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zeemoham1\Desktop\Advanced GCD\"/>
    </mc:Choice>
  </mc:AlternateContent>
  <xr:revisionPtr revIDLastSave="0" documentId="13_ncr:1_{90BDFCE5-897B-4893-AB4B-5F15904EF938}" xr6:coauthVersionLast="47" xr6:coauthVersionMax="47" xr10:uidLastSave="{00000000-0000-0000-0000-000000000000}"/>
  <bookViews>
    <workbookView xWindow="-110" yWindow="-110" windowWidth="19420" windowHeight="10420" activeTab="2" xr2:uid="{9D1AE0BC-55C4-42B3-8F09-EA7F56A20D72}"/>
  </bookViews>
  <sheets>
    <sheet name="Base Capacity" sheetId="1" r:id="rId1"/>
    <sheet name="Support" sheetId="5" r:id="rId2"/>
    <sheet name="Zone Capacity" sheetId="10" r:id="rId3"/>
    <sheet name="Support Capacity" sheetId="4" r:id="rId4"/>
    <sheet name="BI Inputs" sheetId="6" r:id="rId5"/>
    <sheet name="Sheet1" sheetId="9" r:id="rId6"/>
    <sheet name="Format" sheetId="7" r:id="rId7"/>
    <sheet name="Mapping" sheetId="8" r:id="rId8"/>
  </sheets>
  <definedNames>
    <definedName name="_xlnm._FilterDatabase" localSheetId="0" hidden="1">'Base Capacity'!$A$1:$R$69</definedName>
    <definedName name="_xlnm._FilterDatabase" localSheetId="4" hidden="1">'BI Inputs'!$A$1:$AN$1</definedName>
    <definedName name="_xlnm._FilterDatabase" localSheetId="7" hidden="1">Mapping!$A$1:$N$241</definedName>
    <definedName name="_xlnm._FilterDatabase" localSheetId="5" hidden="1">Sheet1!$A$1:$B$41</definedName>
    <definedName name="_xlnm._FilterDatabase" localSheetId="1" hidden="1">Support!$A$1:$W$693</definedName>
    <definedName name="_xlnm._FilterDatabase" localSheetId="3" hidden="1">'Support Capacity'!$A$1:$R$1</definedName>
    <definedName name="_xlnm._FilterDatabase" localSheetId="2" hidden="1">'Zone Capacity'!$A$1:$S$28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" i="10"/>
  <c r="D2" i="10"/>
  <c r="S2" i="10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2" i="5"/>
  <c r="J44" i="7"/>
  <c r="J45" i="7"/>
  <c r="J43" i="7"/>
  <c r="I44" i="7"/>
  <c r="I45" i="7"/>
  <c r="I43" i="7"/>
  <c r="G45" i="7"/>
  <c r="G47" i="7" s="1"/>
  <c r="G42" i="7"/>
  <c r="H47" i="7"/>
  <c r="I47" i="7"/>
  <c r="J47" i="7"/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2" i="4"/>
  <c r="R14" i="1" l="1"/>
  <c r="R60" i="1" l="1"/>
  <c r="R19" i="1" l="1"/>
  <c r="R51" i="1"/>
  <c r="R23" i="1"/>
  <c r="R20" i="1"/>
  <c r="R37" i="1"/>
  <c r="R4" i="1"/>
  <c r="R11" i="1"/>
  <c r="R8" i="1"/>
  <c r="R63" i="1"/>
  <c r="R44" i="1"/>
  <c r="R36" i="1"/>
  <c r="R66" i="1"/>
  <c r="R17" i="1"/>
  <c r="R53" i="1"/>
  <c r="R3" i="1"/>
  <c r="R16" i="1"/>
  <c r="R59" i="1"/>
  <c r="R6" i="1"/>
  <c r="R31" i="1"/>
  <c r="R50" i="1"/>
  <c r="R22" i="1"/>
  <c r="R45" i="1"/>
  <c r="R49" i="1"/>
  <c r="R58" i="1"/>
  <c r="R52" i="1"/>
  <c r="R38" i="1"/>
  <c r="R34" i="1"/>
  <c r="R21" i="1"/>
  <c r="R65" i="1"/>
  <c r="R28" i="1"/>
  <c r="R24" i="1"/>
  <c r="R10" i="1"/>
  <c r="R55" i="1"/>
  <c r="R54" i="1"/>
  <c r="R56" i="1"/>
  <c r="R32" i="1"/>
  <c r="R15" i="1"/>
  <c r="R64" i="1"/>
  <c r="R61" i="1"/>
  <c r="R57" i="1"/>
  <c r="R13" i="1"/>
  <c r="R35" i="1"/>
  <c r="R27" i="1"/>
  <c r="R62" i="1"/>
  <c r="R48" i="1"/>
  <c r="R41" i="1"/>
  <c r="R9" i="1"/>
  <c r="R5" i="1"/>
  <c r="R2" i="1"/>
  <c r="R46" i="1"/>
  <c r="R40" i="1"/>
  <c r="R26" i="1" l="1"/>
  <c r="R29" i="1" l="1"/>
  <c r="R12" i="1"/>
  <c r="R7" i="1"/>
  <c r="R68" i="1" l="1"/>
  <c r="R39" i="1"/>
  <c r="R67" i="1"/>
  <c r="R47" i="1"/>
  <c r="R43" i="1" l="1"/>
  <c r="R33" i="1" l="1"/>
  <c r="R42" i="1"/>
  <c r="R25" i="1" l="1"/>
  <c r="R18" i="1" l="1"/>
  <c r="R69" i="1"/>
  <c r="R30" i="1"/>
</calcChain>
</file>

<file path=xl/sharedStrings.xml><?xml version="1.0" encoding="utf-8"?>
<sst xmlns="http://schemas.openxmlformats.org/spreadsheetml/2006/main" count="217471" uniqueCount="4103">
  <si>
    <t>FY</t>
  </si>
  <si>
    <t>OU</t>
  </si>
  <si>
    <t>Geo</t>
  </si>
  <si>
    <t>Facility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</si>
  <si>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</si>
  <si>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</si>
  <si>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</si>
  <si>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</si>
  <si>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</si>
  <si>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</si>
  <si>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</si>
  <si>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</si>
  <si>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</si>
  <si>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</si>
  <si>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</si>
  <si>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</si>
  <si>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BG03</t>
  </si>
  <si>
    <t>BG04</t>
  </si>
  <si>
    <t>BG07</t>
  </si>
  <si>
    <t>CA03</t>
  </si>
  <si>
    <t>CO01</t>
  </si>
  <si>
    <t>CO03</t>
  </si>
  <si>
    <t>CO05</t>
  </si>
  <si>
    <t>EG01</t>
  </si>
  <si>
    <t>EG02</t>
  </si>
  <si>
    <t>EG03</t>
  </si>
  <si>
    <t>EG04</t>
  </si>
  <si>
    <t>IN48</t>
  </si>
  <si>
    <t>IN62</t>
  </si>
  <si>
    <t>IN13</t>
  </si>
  <si>
    <t>IN46</t>
  </si>
  <si>
    <t>IN45</t>
  </si>
  <si>
    <t>IN14</t>
  </si>
  <si>
    <t>IN15</t>
  </si>
  <si>
    <t>US09</t>
  </si>
  <si>
    <t>US24</t>
  </si>
  <si>
    <t>IN11</t>
  </si>
  <si>
    <t>IN34</t>
  </si>
  <si>
    <t>IN33</t>
  </si>
  <si>
    <t>IN43</t>
  </si>
  <si>
    <t>IN29</t>
  </si>
  <si>
    <t>IN25</t>
  </si>
  <si>
    <t>IN55</t>
  </si>
  <si>
    <t>IN53</t>
  </si>
  <si>
    <t>US25</t>
  </si>
  <si>
    <t>IN42</t>
  </si>
  <si>
    <t>IN21</t>
  </si>
  <si>
    <t>IN20</t>
  </si>
  <si>
    <t>JM04</t>
  </si>
  <si>
    <t>JM03</t>
  </si>
  <si>
    <t>JM05</t>
  </si>
  <si>
    <t>JM06</t>
  </si>
  <si>
    <t>JM08</t>
  </si>
  <si>
    <t>KS01</t>
  </si>
  <si>
    <t>MY05</t>
  </si>
  <si>
    <t>MX03</t>
  </si>
  <si>
    <t>PH22</t>
  </si>
  <si>
    <t>PH02</t>
  </si>
  <si>
    <t>PH03</t>
  </si>
  <si>
    <t>PH31</t>
  </si>
  <si>
    <t>PH34</t>
  </si>
  <si>
    <t>PH15</t>
  </si>
  <si>
    <t>PH33</t>
  </si>
  <si>
    <t>PH18</t>
  </si>
  <si>
    <t>PH20</t>
  </si>
  <si>
    <t>PH26</t>
  </si>
  <si>
    <t>PH27</t>
  </si>
  <si>
    <t>PH28</t>
  </si>
  <si>
    <t>PH29</t>
  </si>
  <si>
    <t>PH17</t>
  </si>
  <si>
    <t>PH08</t>
  </si>
  <si>
    <t>PH11</t>
  </si>
  <si>
    <t>PH12</t>
  </si>
  <si>
    <t>RS01</t>
  </si>
  <si>
    <t>RS02</t>
  </si>
  <si>
    <t>US01</t>
  </si>
  <si>
    <t>US16</t>
  </si>
  <si>
    <t>US02</t>
  </si>
  <si>
    <t>US13</t>
  </si>
  <si>
    <t>US15</t>
  </si>
  <si>
    <t>IN57</t>
  </si>
  <si>
    <t>PH39</t>
  </si>
  <si>
    <t>IN60</t>
  </si>
  <si>
    <t>US11</t>
  </si>
  <si>
    <t>Geo Bulgaria</t>
  </si>
  <si>
    <t>Burgas-Galleria</t>
  </si>
  <si>
    <t>Black Sea Capital Center</t>
  </si>
  <si>
    <t>Sofia - BBC</t>
  </si>
  <si>
    <t>Geo Canada</t>
  </si>
  <si>
    <t>Canada-Market Square</t>
  </si>
  <si>
    <t>Geo Colombia</t>
  </si>
  <si>
    <t>Barranquilla-Centro comercial</t>
  </si>
  <si>
    <t>Bogota-Torre Krystal</t>
  </si>
  <si>
    <t>COL_Bogota Americas</t>
  </si>
  <si>
    <t>Geo Egypt</t>
  </si>
  <si>
    <t>Alexandria-Investment Office</t>
  </si>
  <si>
    <t>Cairo - Banks Center</t>
  </si>
  <si>
    <t>Egypt-Matajer Mall</t>
  </si>
  <si>
    <t>Geo India</t>
  </si>
  <si>
    <t>IND_Bhopal</t>
  </si>
  <si>
    <t>Chennai-Shriram Gateway-A1-6F</t>
  </si>
  <si>
    <t>Geo SHS India</t>
  </si>
  <si>
    <t>Chennai-Shriram Gateway-B2</t>
  </si>
  <si>
    <t>Chennai-Shriram Gateway-A1-GF</t>
  </si>
  <si>
    <t>Chennai-Shriram Gateway-A1-5FB</t>
  </si>
  <si>
    <t>Geo US</t>
  </si>
  <si>
    <t>Rochester-Jeff Road</t>
  </si>
  <si>
    <t>Pittsford Sullys Trail</t>
  </si>
  <si>
    <t>Chennai-Shriram Gateway-A1-5FA</t>
  </si>
  <si>
    <t>Mumbai-Mind Space SEZ-B9-6F</t>
  </si>
  <si>
    <t>Mumbai-Liberty Tower</t>
  </si>
  <si>
    <t>Geo SMSI India</t>
  </si>
  <si>
    <t>Mumbai-Liberty Tower PMR</t>
  </si>
  <si>
    <t>Hyderabad-LHTPL SEZ T99-7_8F</t>
  </si>
  <si>
    <t>Hyderabad-Lanco SEZ-T99-9_10F</t>
  </si>
  <si>
    <t>Cochin-Technopolis-5_6F PMR</t>
  </si>
  <si>
    <t>Cochin-Technopolis-5_6F</t>
  </si>
  <si>
    <t>Cochin-Technopolis-7F</t>
  </si>
  <si>
    <t>Geo Jamaica</t>
  </si>
  <si>
    <t>Kingston-S Camp</t>
  </si>
  <si>
    <t>Manchester-Mandeville</t>
  </si>
  <si>
    <t>Kingston-Guardsman</t>
  </si>
  <si>
    <t>Portmore Bldg C</t>
  </si>
  <si>
    <t>Geo Kosovo</t>
  </si>
  <si>
    <t>Pristina-Kosovo</t>
  </si>
  <si>
    <t>Geo Malaysia</t>
  </si>
  <si>
    <t>Kuala Lumpur-Bangsar 6</t>
  </si>
  <si>
    <t>Geo Mexico</t>
  </si>
  <si>
    <t>Monterrey-Varzor</t>
  </si>
  <si>
    <t>Geo Philippines</t>
  </si>
  <si>
    <t>Taguig-Phil Corporate Centre</t>
  </si>
  <si>
    <t>Pampanga-Clark B9</t>
  </si>
  <si>
    <t>Pampanga-Clark B6</t>
  </si>
  <si>
    <t>Pampanga-Clark Aeropark</t>
  </si>
  <si>
    <t>Aeropark II 2F-6F</t>
  </si>
  <si>
    <t>Legazpi-BPO Building</t>
  </si>
  <si>
    <t>Nueva Ecija-Palayan</t>
  </si>
  <si>
    <t>Camsur 1</t>
  </si>
  <si>
    <t>Camsur 2</t>
  </si>
  <si>
    <t>Tarlac-Provincial IT Park 1</t>
  </si>
  <si>
    <t>Tarlac-Provincial IT Park 2</t>
  </si>
  <si>
    <t>Tarlac-Provincial IT Park 3</t>
  </si>
  <si>
    <t>Tarlac-Provincial IT Park 4</t>
  </si>
  <si>
    <t>Mandaluyong-Shaw ITC</t>
  </si>
  <si>
    <t>Carmona-Incubation</t>
  </si>
  <si>
    <t>Davao-Luisa Avenue Square</t>
  </si>
  <si>
    <t>Davao-Filandia IT Center (B-2)</t>
  </si>
  <si>
    <t>Geo South Africa</t>
  </si>
  <si>
    <t>Pretoria</t>
  </si>
  <si>
    <t>Cheasepeake-Liberty IV</t>
  </si>
  <si>
    <t>Tulsa-Corporate Woods</t>
  </si>
  <si>
    <t>Geo SHS US</t>
  </si>
  <si>
    <t>Clifton-Brighton Rd</t>
  </si>
  <si>
    <t>Springfield-MacArthur Blvd</t>
  </si>
  <si>
    <t>Torrance-S Western Ave</t>
  </si>
  <si>
    <t>Bangalore-Brookfield</t>
  </si>
  <si>
    <t>HYD-Divyashree</t>
  </si>
  <si>
    <t>SanFrancisco-Magna Building</t>
  </si>
  <si>
    <t>Sum</t>
  </si>
  <si>
    <t>Geo India Domestic</t>
  </si>
  <si>
    <t>Seat Type</t>
  </si>
  <si>
    <t>Base Capacity</t>
  </si>
  <si>
    <t>Support Capacity</t>
  </si>
  <si>
    <t>IN05</t>
  </si>
  <si>
    <t>Support</t>
  </si>
  <si>
    <t>Vertical</t>
  </si>
  <si>
    <t>Customer</t>
  </si>
  <si>
    <t>Program Name</t>
  </si>
  <si>
    <t>Corporate</t>
  </si>
  <si>
    <t>Customer Experience - Quality</t>
  </si>
  <si>
    <t>Service Delivery</t>
  </si>
  <si>
    <t>Amazon.com Common</t>
  </si>
  <si>
    <t>Facility &amp; Property Mgmt - SGA</t>
  </si>
  <si>
    <t>COPS - Reports and Analysis</t>
  </si>
  <si>
    <t>Security Management - GM</t>
  </si>
  <si>
    <t>Deskside Support</t>
  </si>
  <si>
    <t>Global TCO</t>
  </si>
  <si>
    <t>IT Service Excellence</t>
  </si>
  <si>
    <t>Program HR</t>
  </si>
  <si>
    <t>WFM - Program WFM Leads</t>
  </si>
  <si>
    <t>WFM - Resource Planning</t>
  </si>
  <si>
    <t>WFM - RTA/ CCOD</t>
  </si>
  <si>
    <t>WFM- WFM/Scheduling</t>
  </si>
  <si>
    <t>Recruiting - Sourcing Team</t>
  </si>
  <si>
    <t>Training - COL</t>
  </si>
  <si>
    <t>Reporting - SD</t>
  </si>
  <si>
    <t>Research Support</t>
  </si>
  <si>
    <t>Travel Common</t>
  </si>
  <si>
    <t>COO Office</t>
  </si>
  <si>
    <t>Service  Excellence</t>
  </si>
  <si>
    <t>PSG</t>
  </si>
  <si>
    <t>Logistics &amp;Transportation -SGA</t>
  </si>
  <si>
    <t>Facilities -Security Mgmt -SGA</t>
  </si>
  <si>
    <t>Retail</t>
  </si>
  <si>
    <t>Travel Sales</t>
  </si>
  <si>
    <t>Strategic Sales</t>
  </si>
  <si>
    <t>Platform SmartPRA</t>
  </si>
  <si>
    <t>BD Travel</t>
  </si>
  <si>
    <t>Platform Travel</t>
  </si>
  <si>
    <t>AnalyticsPlatform SalesSupport</t>
  </si>
  <si>
    <t>Solutioning - BPT</t>
  </si>
  <si>
    <t>Solutioning - BPT - FTP</t>
  </si>
  <si>
    <t>Networking</t>
  </si>
  <si>
    <t>Telephony</t>
  </si>
  <si>
    <t>Server</t>
  </si>
  <si>
    <t>Recording - GTI</t>
  </si>
  <si>
    <t>Requirements Team</t>
  </si>
  <si>
    <t>Application Testing</t>
  </si>
  <si>
    <t>CLM Applications - GSI</t>
  </si>
  <si>
    <t>ESG Corporate Apps</t>
  </si>
  <si>
    <t>Infosec</t>
  </si>
  <si>
    <t>Infosec PCI compliance / SIEM</t>
  </si>
  <si>
    <t>Accounting Local</t>
  </si>
  <si>
    <t>Corporate Accounting</t>
  </si>
  <si>
    <t>Legal/ secretarial</t>
  </si>
  <si>
    <t>Global Finance Shared Services</t>
  </si>
  <si>
    <t>Vertical Support - BFSI</t>
  </si>
  <si>
    <t>Geo-Site Controllers-Global</t>
  </si>
  <si>
    <t>HR Comp &amp; Benefits</t>
  </si>
  <si>
    <t>HR Business Partners</t>
  </si>
  <si>
    <t>FTP - Training</t>
  </si>
  <si>
    <t>Shared Services - Travel</t>
  </si>
  <si>
    <t>Customer Experience - Program</t>
  </si>
  <si>
    <t>Customer Experience - SMSI</t>
  </si>
  <si>
    <t>SQMS - PP Quality</t>
  </si>
  <si>
    <t>Facility and Property Mgmnt - GM</t>
  </si>
  <si>
    <t>HR Operations</t>
  </si>
  <si>
    <t>Recruitment - CLM</t>
  </si>
  <si>
    <t>Service Delivery Americas</t>
  </si>
  <si>
    <t>Facility and Property Mgmnt - SGA</t>
  </si>
  <si>
    <t>Payroll</t>
  </si>
  <si>
    <t>Employee Experience</t>
  </si>
  <si>
    <t>Training - Program</t>
  </si>
  <si>
    <t>Security Management</t>
  </si>
  <si>
    <t>Org Capability Development</t>
  </si>
  <si>
    <t>WFM - SD</t>
  </si>
  <si>
    <t>Human Resources Local</t>
  </si>
  <si>
    <t>Facility &amp; Property Management</t>
  </si>
  <si>
    <t>Training - Corporate</t>
  </si>
  <si>
    <t>Facilities - Security Manageme</t>
  </si>
  <si>
    <t>GFSS-Attendance _ Payroll Supp</t>
  </si>
  <si>
    <t>Solutioning - TnT</t>
  </si>
  <si>
    <t>Geo/Site Controllers Local</t>
  </si>
  <si>
    <t>Taxation-Local</t>
  </si>
  <si>
    <t>HR Global Compensation Global</t>
  </si>
  <si>
    <t>CLS – ISD &amp; eLearning</t>
  </si>
  <si>
    <t>Global Initiatives</t>
  </si>
  <si>
    <t>Digital Reengineering Services</t>
  </si>
  <si>
    <t>IT-BRM</t>
  </si>
  <si>
    <t>Global Office</t>
  </si>
  <si>
    <t>Global Procurement</t>
  </si>
  <si>
    <t>Facility &amp; Property Mgmnt - GM</t>
  </si>
  <si>
    <t>Geo Business Finance</t>
  </si>
  <si>
    <t>Training -COL</t>
  </si>
  <si>
    <t>CLS - ISD &amp; eLearning</t>
  </si>
  <si>
    <t>Customer Experience Quality</t>
  </si>
  <si>
    <t>Recruitment - Leadership</t>
  </si>
  <si>
    <t>WFM resourse planning</t>
  </si>
  <si>
    <t>Recruitment</t>
  </si>
  <si>
    <t>HR Shared Services Global</t>
  </si>
  <si>
    <t>Employee Communication</t>
  </si>
  <si>
    <t>Industry Marketing</t>
  </si>
  <si>
    <t>Recruitment - Enterprise</t>
  </si>
  <si>
    <t>Recruitment - Program SS</t>
  </si>
  <si>
    <t>CPO Office</t>
  </si>
  <si>
    <t>Chairman &amp; CEO Office</t>
  </si>
  <si>
    <t>Facilities-Security Management</t>
  </si>
  <si>
    <t>Mktg Corporate</t>
  </si>
  <si>
    <t>Business Contracting</t>
  </si>
  <si>
    <t>Reporting - GSI</t>
  </si>
  <si>
    <t>SHD</t>
  </si>
  <si>
    <t>Facilities -Security Mgmt - GM</t>
  </si>
  <si>
    <t>Recruitment - Insurance</t>
  </si>
  <si>
    <t>Tulsa AMO</t>
  </si>
  <si>
    <t>SQMS - PY Quality CLM</t>
  </si>
  <si>
    <t>Amazon - Vertical</t>
  </si>
  <si>
    <t>Genesys 2- Smart Connect</t>
  </si>
  <si>
    <t>Service Excellence</t>
  </si>
  <si>
    <t>Analytics Common</t>
  </si>
  <si>
    <t>SQMS - Quality (SHS)</t>
  </si>
  <si>
    <t>Logistics &amp;Transportation - GM</t>
  </si>
  <si>
    <t>Logistics &amp;Transportation - SGA</t>
  </si>
  <si>
    <t>PMO</t>
  </si>
  <si>
    <t>Analytics Common JC_93610</t>
  </si>
  <si>
    <t>ANALYTICS VERTICAL</t>
  </si>
  <si>
    <t>Platform Application&amp;Automate</t>
  </si>
  <si>
    <t>ESG ERP Apps</t>
  </si>
  <si>
    <t>Ent Vulnerability Mgt</t>
  </si>
  <si>
    <t>CloudSource RIM</t>
  </si>
  <si>
    <t>Sutherland Connect</t>
  </si>
  <si>
    <t>Unified Communication</t>
  </si>
  <si>
    <t>HDE – RCMS</t>
  </si>
  <si>
    <t>Lead Generation Team</t>
  </si>
  <si>
    <t>SQMS - PY Quality BLM</t>
  </si>
  <si>
    <t>Reporting Shared Services</t>
  </si>
  <si>
    <t>Platform SmartLeap</t>
  </si>
  <si>
    <t>ESG BI-EPM Apps</t>
  </si>
  <si>
    <t>Accounting-Global</t>
  </si>
  <si>
    <t>Finance Controls - MDM</t>
  </si>
  <si>
    <t>FP &amp; A</t>
  </si>
  <si>
    <t>FP&amp;A - Business Analytics</t>
  </si>
  <si>
    <t>Global Business Controller's</t>
  </si>
  <si>
    <t>IDC Business Finance</t>
  </si>
  <si>
    <t>Internal Audit</t>
  </si>
  <si>
    <t>Platform NextGen</t>
  </si>
  <si>
    <t>Service  Excellence</t>
  </si>
  <si>
    <t>Solutioning - Bid Proposal</t>
  </si>
  <si>
    <t>Solutioning - Pricing</t>
  </si>
  <si>
    <t>Taxation Global</t>
  </si>
  <si>
    <t>Treasury</t>
  </si>
  <si>
    <t>Vertical Business Finance</t>
  </si>
  <si>
    <t>FTP - SD</t>
  </si>
  <si>
    <t>FTP TBS</t>
  </si>
  <si>
    <t>Tech Vertical</t>
  </si>
  <si>
    <t>SD Enterprise Vertical</t>
  </si>
  <si>
    <t>JC Error</t>
  </si>
  <si>
    <t>HR Campus Initiatives</t>
  </si>
  <si>
    <t>HR Technology &amp; Analytics</t>
  </si>
  <si>
    <t>SGS Digital SD Offshore</t>
  </si>
  <si>
    <t>WFM - Capacity Planning</t>
  </si>
  <si>
    <t>Platform - Consulting</t>
  </si>
  <si>
    <t>Platform SmartRPA Development</t>
  </si>
  <si>
    <t>HR Shared Services</t>
  </si>
  <si>
    <t>GL Accounting</t>
  </si>
  <si>
    <t>GL Deskside Support</t>
  </si>
  <si>
    <t>DES - COE</t>
  </si>
  <si>
    <t>Threat  Vulnerablity &amp; Inciden</t>
  </si>
  <si>
    <t>GTI</t>
  </si>
  <si>
    <t>Tracfone wireless Inc</t>
  </si>
  <si>
    <t>SGS Digital Recruitment</t>
  </si>
  <si>
    <t>DES1 Recruitment US Support</t>
  </si>
  <si>
    <t>ESG CORP APPS</t>
  </si>
  <si>
    <t>Infra cloud transformation</t>
  </si>
  <si>
    <t>IT Services Cloud - Investment</t>
  </si>
  <si>
    <t>Sutherland Cloud Services</t>
  </si>
  <si>
    <t>ITS-SG&amp;A</t>
  </si>
  <si>
    <t>Platform Others</t>
  </si>
  <si>
    <t>BHM-2111-2411-Cloudtestr-QEC</t>
  </si>
  <si>
    <t>Deckers-SOAInfraSupport</t>
  </si>
  <si>
    <t>Glatfelter-ABAP-TOD</t>
  </si>
  <si>
    <t>HTP-2205-2412-ITOps-CIMS</t>
  </si>
  <si>
    <t>HTP-2207-2412-DBandLinxUnix-CI</t>
  </si>
  <si>
    <t>Meritor-CloudInfraManagedServi</t>
  </si>
  <si>
    <t>SNC-UpgradeandMigration</t>
  </si>
  <si>
    <t>WM-2204-2409-InfraManagedservi</t>
  </si>
  <si>
    <t>boAt-eSeal</t>
  </si>
  <si>
    <t>ASTEC-2301-2302-Product-Routin</t>
  </si>
  <si>
    <t>Intelsat-2301-2512-Oracle-Clou</t>
  </si>
  <si>
    <t>TFW-2301-2312-Customer-Dvlpmt-</t>
  </si>
  <si>
    <t>TFW-2301-2312-QE-PEGA-Dvlpt-Te</t>
  </si>
  <si>
    <t>TracFone-BAU</t>
  </si>
  <si>
    <t>Tracfone-PDGandServicePlans</t>
  </si>
  <si>
    <t>TFW-2309-2312-QE-Churn-Mgmnt</t>
  </si>
  <si>
    <t>STI-K12-2307-2406-WordPressDev</t>
  </si>
  <si>
    <t>Advance Hiring DES1</t>
  </si>
  <si>
    <t>Digital assurance cloudtestr</t>
  </si>
  <si>
    <t>ADNIC L2L3 App Support India</t>
  </si>
  <si>
    <t>Vertex-2208-2307-Workday-App-T</t>
  </si>
  <si>
    <t>TFW-2305-2312-ADM-OMNIOCXServi</t>
  </si>
  <si>
    <t>TFW-2303-2312-PaymentGateway-C</t>
  </si>
  <si>
    <t>PH - Self Pay (Direct)</t>
  </si>
  <si>
    <t>LOA - Holding</t>
  </si>
  <si>
    <t>PH - Operational Mgmt (Hosp.)</t>
  </si>
  <si>
    <t>Digital Consulting Services</t>
  </si>
  <si>
    <t>Service Delivery - Healthcare</t>
  </si>
  <si>
    <t>SQMS - PH Quality</t>
  </si>
  <si>
    <t>Prov Digital Package Offerings</t>
  </si>
  <si>
    <t>PP-Coding_Bench</t>
  </si>
  <si>
    <t>PY-Others Support _Bench</t>
  </si>
  <si>
    <t>PP- Support Training RCMS</t>
  </si>
  <si>
    <t>PP - Operational Mgmt (Coding)</t>
  </si>
  <si>
    <t>Middle East Solution Support</t>
  </si>
  <si>
    <t>HDE - RCMS</t>
  </si>
  <si>
    <t>PP - Operational Mgmt (RCMS)</t>
  </si>
  <si>
    <t>Bench - New Business - DHES</t>
  </si>
  <si>
    <t>IT-Others Support _Bench</t>
  </si>
  <si>
    <t>PP-RCMS_Bench - NFB/Logo</t>
  </si>
  <si>
    <t>PY - Operational Mgmt (Payer)</t>
  </si>
  <si>
    <t>HDE - Hospital</t>
  </si>
  <si>
    <t>SHS-Organizational  Excellence</t>
  </si>
  <si>
    <t>IT-BU Overhead</t>
  </si>
  <si>
    <t>Organizational Excellence</t>
  </si>
  <si>
    <t>SHS Solutioning - TnT</t>
  </si>
  <si>
    <t>ESG Smartrecruiter</t>
  </si>
  <si>
    <t>PY-Support Training</t>
  </si>
  <si>
    <t>Payer Digital Package Offering</t>
  </si>
  <si>
    <t>HDE - Payer BLM</t>
  </si>
  <si>
    <t>HR Employee Engagement</t>
  </si>
  <si>
    <t>Recruitment - Healthcare</t>
  </si>
  <si>
    <t>Job Code</t>
  </si>
  <si>
    <t>X</t>
  </si>
  <si>
    <t>Y</t>
  </si>
  <si>
    <t>Digital Production</t>
  </si>
  <si>
    <t>Horizontal</t>
  </si>
  <si>
    <t>Others</t>
  </si>
  <si>
    <t>TIG Direct</t>
  </si>
  <si>
    <t>BPaaS</t>
  </si>
  <si>
    <t>DES</t>
  </si>
  <si>
    <t>SQMS</t>
  </si>
  <si>
    <t>Amazon</t>
  </si>
  <si>
    <t>Facilities</t>
  </si>
  <si>
    <t>WFM / Reporting</t>
  </si>
  <si>
    <t>Technology IT</t>
  </si>
  <si>
    <t>Human Resources</t>
  </si>
  <si>
    <t>Training</t>
  </si>
  <si>
    <t>Corporate &amp; Global Com</t>
  </si>
  <si>
    <t>Organization Excellence</t>
  </si>
  <si>
    <t>BD Sales &amp; Vertical</t>
  </si>
  <si>
    <t>Technology Platform / Digital</t>
  </si>
  <si>
    <t>TIG</t>
  </si>
  <si>
    <t>Solutions</t>
  </si>
  <si>
    <t>Finance</t>
  </si>
  <si>
    <t>Marketing</t>
  </si>
  <si>
    <t>Business Analyst common</t>
  </si>
  <si>
    <t>Cust_TMP</t>
  </si>
  <si>
    <t>Bright Health Management Inc</t>
  </si>
  <si>
    <t>Deckers outdoor corporation</t>
  </si>
  <si>
    <t>P H Glatfelter Company</t>
  </si>
  <si>
    <t>Hot Topic Inc</t>
  </si>
  <si>
    <t>Meritor Inc</t>
  </si>
  <si>
    <t>SNC_Lavalin Group Inc</t>
  </si>
  <si>
    <t>Wright McGill Co</t>
  </si>
  <si>
    <t>Imagine Marketing Limited</t>
  </si>
  <si>
    <t>Astec Industries Inc</t>
  </si>
  <si>
    <t>INTELSAT</t>
  </si>
  <si>
    <t>Verizon</t>
  </si>
  <si>
    <t>Stride Inc</t>
  </si>
  <si>
    <t>ADNIC</t>
  </si>
  <si>
    <t>Vertex Inc</t>
  </si>
  <si>
    <t>SHSI - Common</t>
  </si>
  <si>
    <t>LOA</t>
  </si>
  <si>
    <t>Bench SHS</t>
  </si>
  <si>
    <t>Operational Management</t>
  </si>
  <si>
    <t>Advance Hiring DHES</t>
  </si>
  <si>
    <t>Stage</t>
  </si>
  <si>
    <t>City</t>
  </si>
  <si>
    <t>Existing</t>
  </si>
  <si>
    <t>IN27</t>
  </si>
  <si>
    <t>12054_COLUMBIA - RCM FBO</t>
  </si>
  <si>
    <t>FY25</t>
  </si>
  <si>
    <t>SHS</t>
  </si>
  <si>
    <t>India</t>
  </si>
  <si>
    <t>Hyderabad-Lanco SEZ-T99-6F</t>
  </si>
  <si>
    <t>Hyderabad</t>
  </si>
  <si>
    <t>12164_The Govt. of Bermuda - TPA</t>
  </si>
  <si>
    <t>Geo SHS Philippines</t>
  </si>
  <si>
    <t>25566_Healthfirst Member Support_PHL</t>
  </si>
  <si>
    <t>12345_CDPH - RCM FBO</t>
  </si>
  <si>
    <t>12306_Mercy Health - Trans Servs</t>
  </si>
  <si>
    <t>12382_Healthfirst - E&amp;B Offshore</t>
  </si>
  <si>
    <t>12455_Healthfirst OSS Support</t>
  </si>
  <si>
    <t>12463_Connexin Software - FBO</t>
  </si>
  <si>
    <t>12443_Mercy Health - PP AR</t>
  </si>
  <si>
    <t>21230_LAC RCM</t>
  </si>
  <si>
    <t>12124_NORTHWELL - RCM AR SERVICES</t>
  </si>
  <si>
    <t>12602_Athena - Coding - NFB</t>
  </si>
  <si>
    <t>12567_Athena - Coding</t>
  </si>
  <si>
    <t>12570_Athena - RCM</t>
  </si>
  <si>
    <t>21614_Northwell IP Coding</t>
  </si>
  <si>
    <t>12576_Northwell - RCM Dental</t>
  </si>
  <si>
    <t>12351_Aetna - CPD_LNCPD</t>
  </si>
  <si>
    <t>12305_Mercy Health - PH AR</t>
  </si>
  <si>
    <t>12108_MT SINAI HOSP - RCM AR SERVICES</t>
  </si>
  <si>
    <t>12359_Jefferson University-ED Coding</t>
  </si>
  <si>
    <t>12425_Centene - Conduct DMHC PAAS</t>
  </si>
  <si>
    <t>Stage 5</t>
  </si>
  <si>
    <t>SFOpp-74290_SVC088_Mitchell Smart Roster</t>
  </si>
  <si>
    <t>88156_Bench - New Business - DHES</t>
  </si>
  <si>
    <t>SFOpp-68915_SVC107_Northwell Physician AR Legacy EPIC go live 2025</t>
  </si>
  <si>
    <t>40225_Equity Research</t>
  </si>
  <si>
    <t>12427_Elevance - Cred Offshore</t>
  </si>
  <si>
    <t>35001_McAfee - Bulgaria</t>
  </si>
  <si>
    <t>SGS</t>
  </si>
  <si>
    <t>Bulgaria</t>
  </si>
  <si>
    <t>Sofia</t>
  </si>
  <si>
    <t>35085_Mars Europe Phase 1</t>
  </si>
  <si>
    <t>35103_Seller Verification EU</t>
  </si>
  <si>
    <t>Stage 4</t>
  </si>
  <si>
    <t>35068_Micron WW - Bulgaria delivery</t>
  </si>
  <si>
    <t>35079_GAM IT Support Bul Consol</t>
  </si>
  <si>
    <t>SFOpp-74495_SVC431_CreditOne_SpanishMAP_BAQ</t>
  </si>
  <si>
    <t>Colombia</t>
  </si>
  <si>
    <t>Barranquilla</t>
  </si>
  <si>
    <t>SFOpp-75672_SVC483_SIXT Bogota CX</t>
  </si>
  <si>
    <t>Bogota</t>
  </si>
  <si>
    <t>23007_Schlumberger Egypt</t>
  </si>
  <si>
    <t>Egypt</t>
  </si>
  <si>
    <t>Alexandria</t>
  </si>
  <si>
    <t>23046_Trustpilot - CoMo Egypt</t>
  </si>
  <si>
    <t>Stage 3</t>
  </si>
  <si>
    <t>SFOpp-74906_SVC086_TripAdvisor - COMO - Egypt Phils</t>
  </si>
  <si>
    <t>SFOpp-74103_SVC088_AFG_project ark 20</t>
  </si>
  <si>
    <t>23068_AFG Outbound services</t>
  </si>
  <si>
    <t>SFOpp-75673_SVC088_Clarien_Customerservice_Egypt_Jamaica</t>
  </si>
  <si>
    <t>SFOpp-75845_SVC088_Groupe Dynamite Inc Post Pilot CustomerService- Offshore</t>
  </si>
  <si>
    <t>23065_Groupe Dynamite CS_Egy</t>
  </si>
  <si>
    <t>23049_UPS EMEA Billing Support _EGY</t>
  </si>
  <si>
    <t>SFOpp-68921_SVC354_Cairo Flagship ASYNC SMS Pilot</t>
  </si>
  <si>
    <t>Cairo</t>
  </si>
  <si>
    <t>Stage 2</t>
  </si>
  <si>
    <t>SFOpp-74649_SVC081_Comcast Repair Cairo Egypt</t>
  </si>
  <si>
    <t>Chennai</t>
  </si>
  <si>
    <t>10876_Aetna Insurance</t>
  </si>
  <si>
    <t>12641_Healthfirst - E&amp;B Onshore</t>
  </si>
  <si>
    <t>21736_Healthfirst - E&amp;B Onshore</t>
  </si>
  <si>
    <t>10033_Amazon SIV</t>
  </si>
  <si>
    <t>10174_Amazon SPS BDP Mandarin</t>
  </si>
  <si>
    <t>10197_Amazon D2AS Voice</t>
  </si>
  <si>
    <t>10230_Amazon Ireland</t>
  </si>
  <si>
    <t>10695_Amazon LifeCycle IND</t>
  </si>
  <si>
    <t>Cochin</t>
  </si>
  <si>
    <t>25613_Healthfirst Acquisition - PHL</t>
  </si>
  <si>
    <t>12524_Athena - RPA</t>
  </si>
  <si>
    <t>40063_Travel_QR_CRA</t>
  </si>
  <si>
    <t>Mumbai</t>
  </si>
  <si>
    <t>40065_Travel_QR_Audit</t>
  </si>
  <si>
    <t>40145_Schlumberger_JMS</t>
  </si>
  <si>
    <t>40096_Investment Banking Research</t>
  </si>
  <si>
    <t>10999_SAS - Customer Service</t>
  </si>
  <si>
    <t>10512_IndiGo PRA</t>
  </si>
  <si>
    <t>SFOpp-72017_SVC059_QR Trucking Invoice Verification 2024</t>
  </si>
  <si>
    <t>10777_QR_PRA_altraPRA</t>
  </si>
  <si>
    <t>10888_Du Customer Care_India</t>
  </si>
  <si>
    <t>88025_Research_Support</t>
  </si>
  <si>
    <t>10228_AFG Outbound Mumbai</t>
  </si>
  <si>
    <t>SFOpp-74632_SVC378_Porter Altra OutsourcedIndia</t>
  </si>
  <si>
    <t>10506_Credit Research NFB</t>
  </si>
  <si>
    <t>10507_Investment Banking NFB</t>
  </si>
  <si>
    <t>Clifton</t>
  </si>
  <si>
    <t>21491_NYC Health - PH AR</t>
  </si>
  <si>
    <t>27141_Octapharma Plasma CC JAM</t>
  </si>
  <si>
    <t>Jamaica</t>
  </si>
  <si>
    <t>Mandeville</t>
  </si>
  <si>
    <t>27114_Front Office CS Incremental</t>
  </si>
  <si>
    <t>SFOpp-75508_SVC283_Wayfair_Global Super Associate Service Ramp Ecommerce</t>
  </si>
  <si>
    <t>SFOpp-73564_SVC088_Wayfair_ Voice Enabled Services for Customer Orders</t>
  </si>
  <si>
    <t>27156_Wayfair-Super Associate-JAM</t>
  </si>
  <si>
    <t>27127_SUFS Reimbursements JAM</t>
  </si>
  <si>
    <t>27146_Wayfair Employee Support</t>
  </si>
  <si>
    <t>48031_Customer care-APAC-Mars</t>
  </si>
  <si>
    <t>Malaysia</t>
  </si>
  <si>
    <t>Philippines</t>
  </si>
  <si>
    <t>Davao</t>
  </si>
  <si>
    <t>25531_PPT Mgmt - Provider Inquiries</t>
  </si>
  <si>
    <t>25548_Northwell Customer Care</t>
  </si>
  <si>
    <t>25491_Digital River Techsupport PHL</t>
  </si>
  <si>
    <t>Tarlac</t>
  </si>
  <si>
    <t>20978_Akin Gump Strauss Hauer &amp; Feld LLP</t>
  </si>
  <si>
    <t>Tulsa</t>
  </si>
  <si>
    <t>20173_Argo FAO</t>
  </si>
  <si>
    <t>20548_WGLE Collections</t>
  </si>
  <si>
    <t>Cheasepeake</t>
  </si>
  <si>
    <t>20462_CUNA Mutual</t>
  </si>
  <si>
    <t>PH05</t>
  </si>
  <si>
    <t>SFOpp-71098_SVC431_Credit One Bank_Collections 30 day_PHL</t>
  </si>
  <si>
    <t>Pampanga-Clark Campus</t>
  </si>
  <si>
    <t>Clark</t>
  </si>
  <si>
    <t>Geo SGS Govt</t>
  </si>
  <si>
    <t>US99</t>
  </si>
  <si>
    <t>24007_ULI Contact Center</t>
  </si>
  <si>
    <t>USA Common</t>
  </si>
  <si>
    <t>IN26</t>
  </si>
  <si>
    <t>SFOpp-74745_SVC088_Trip Advisor Automation Business Case</t>
  </si>
  <si>
    <t>Hyderabad-Tech tower-2F</t>
  </si>
  <si>
    <t>SFOpp-73811_SVC086_SLB_AFDD Monitoring_Global</t>
  </si>
  <si>
    <t>SFOpp-72350_SVC099_CH Robinson India BOL Expansion</t>
  </si>
  <si>
    <t>10086_Robinson India BOL Pilot</t>
  </si>
  <si>
    <t>Bhopal</t>
  </si>
  <si>
    <t>SFOpp-75619_SVC576_GHD_Oracle HCM Cloud Automated Testing CloudTestr</t>
  </si>
  <si>
    <t>Springfield</t>
  </si>
  <si>
    <t>Torrance</t>
  </si>
  <si>
    <t>SFOpp-73682_SVC088_1800FLOWERS CS Support</t>
  </si>
  <si>
    <t>Kingston</t>
  </si>
  <si>
    <t>36004_Seller Verification EU KSV</t>
  </si>
  <si>
    <t>Kosovo</t>
  </si>
  <si>
    <t>Pristina</t>
  </si>
  <si>
    <t>25317_IRM-B2B Collections-SkipTracin</t>
  </si>
  <si>
    <t>25615_GoDaddy SMB High Val Sales L2</t>
  </si>
  <si>
    <t>25497_Back Office Support</t>
  </si>
  <si>
    <t>25632_Cisco Lead Generation</t>
  </si>
  <si>
    <t>25622_Customer Care Adm Supp for CSM</t>
  </si>
  <si>
    <t>Camsur</t>
  </si>
  <si>
    <t>IN59</t>
  </si>
  <si>
    <t>SFOpp-70131_SVC454_TFW_ADM_NSA_TAS Modernization - Front End</t>
  </si>
  <si>
    <t>IND-DES1 WAH</t>
  </si>
  <si>
    <t>SFOpp-71660_SVC576_IEEE_CloudTestr SOW Renewal</t>
  </si>
  <si>
    <t>IN28</t>
  </si>
  <si>
    <t>SFOpp-74119_SVC088_Block Banking Ops</t>
  </si>
  <si>
    <t>Hyderabad-Cyber Towers</t>
  </si>
  <si>
    <t>SFOpp-75409_SVC154_Wayfair_Social Media Support</t>
  </si>
  <si>
    <t>MY02</t>
  </si>
  <si>
    <t>SFOpp-74015_SVC088_Fiserv_Clover_APAC</t>
  </si>
  <si>
    <t>Kuala Lumpur-Bangsar 2</t>
  </si>
  <si>
    <t>12509_Health Partners - Credentialing</t>
  </si>
  <si>
    <t>25618_Abax Health</t>
  </si>
  <si>
    <t>12457_ADNIC - Claims Operations</t>
  </si>
  <si>
    <t>25437_Advocare</t>
  </si>
  <si>
    <t>10098_Airbnb Aircover</t>
  </si>
  <si>
    <t>Bangalore</t>
  </si>
  <si>
    <t>SFOpp-73607_SVC557_Alibaba_KSA_Egypt Borj_Expansion</t>
  </si>
  <si>
    <t>12645_Athena - Coding - G</t>
  </si>
  <si>
    <t>12644_CareWell Health - Coding</t>
  </si>
  <si>
    <t>12632_CVS EPDB-Cred Backlog Offshore</t>
  </si>
  <si>
    <t>12633_CVS EPDB-PDM Backlog Offshore</t>
  </si>
  <si>
    <t>IN52</t>
  </si>
  <si>
    <t>India-Offsite</t>
  </si>
  <si>
    <t>10945_Expedia Settlement</t>
  </si>
  <si>
    <t>10832_Expedia ADM</t>
  </si>
  <si>
    <t>12597_Healthfirst - UAS Processing</t>
  </si>
  <si>
    <t>SFOpp-74349_SVC574_Healthfirst EB Medicare USIndia</t>
  </si>
  <si>
    <t>12388_HealthFirst - Claims_Onshore</t>
  </si>
  <si>
    <t>12449_Healthfirst - Claims Audit</t>
  </si>
  <si>
    <t>12466_Healthfirst DME Re-Auth</t>
  </si>
  <si>
    <t>25640_Horizon-Claim Policy Clinical</t>
  </si>
  <si>
    <t>27150_Lincoln Absence Mgt Servicing</t>
  </si>
  <si>
    <t>12634_Mt. Sinai Elmhurst - Coding</t>
  </si>
  <si>
    <t>SFOpp-74883_SVC548_Navigatr Kingston Tour Support</t>
  </si>
  <si>
    <t>10107_Navigatr Travel Fulfillment</t>
  </si>
  <si>
    <t>SFOpp-74547_SVC548_Navigatr Fulfillment Services Phase 2</t>
  </si>
  <si>
    <t>27154_Next Insurance Jamaica</t>
  </si>
  <si>
    <t>SFOpp-68915_SVC145_Northwell Physician AR Legacy EPIC go live 2025</t>
  </si>
  <si>
    <t>SFOpp-74632_SVC060_Porter Altra OutsourcedIndia</t>
  </si>
  <si>
    <t>18079_Raymond James_Pre-Pur-Review</t>
  </si>
  <si>
    <t>SFOpp-67326_SVC536_PNC- Customer Care Colombia</t>
  </si>
  <si>
    <t>PH04</t>
  </si>
  <si>
    <t>SFOpp-69866_SVC536_PNC Financial Services-CCC-Digital MessagingSupport-TBD</t>
  </si>
  <si>
    <t>Pampanga-Clark Aviation</t>
  </si>
  <si>
    <t>IN31</t>
  </si>
  <si>
    <t>SFOpp-75350_SVC264_UNUM DV Claims Svc Kochi</t>
  </si>
  <si>
    <t>Kochi-Kalamassey</t>
  </si>
  <si>
    <t>12426_Inactv_270324_AllyAlign Health_Coding</t>
  </si>
  <si>
    <t>12628_BedRock - RCM</t>
  </si>
  <si>
    <t>12627_Connexin RCM - AR</t>
  </si>
  <si>
    <t>12630_ModMed - RCM FBO</t>
  </si>
  <si>
    <t>12422_NYC Health - Coding</t>
  </si>
  <si>
    <t>12431_Inactv_260924_NYC Health - PH AR</t>
  </si>
  <si>
    <t>12626_Northwell RCM - Gastro</t>
  </si>
  <si>
    <t>12413_Nyack In-Patient - Coding</t>
  </si>
  <si>
    <t>12313_Palomar-Coding</t>
  </si>
  <si>
    <t>12408_University of Illinois-Coding</t>
  </si>
  <si>
    <t>10845_IOA SBU Support US and India</t>
  </si>
  <si>
    <t>28150_Trust and Safety - Airbnb COL</t>
  </si>
  <si>
    <t>27157_Trust and Safety - Airbnb JAM</t>
  </si>
  <si>
    <t>23064_Trust and Safety -Egypt</t>
  </si>
  <si>
    <t>SFOpp-73416_SVC088_Amazon Seller Support Philippines</t>
  </si>
  <si>
    <t>10872_Amazon EERO WFM Support</t>
  </si>
  <si>
    <t>27094_Collection and Skip Tracing</t>
  </si>
  <si>
    <t>27117_Bridgecrest Welcome Calls Jam</t>
  </si>
  <si>
    <t>25584_Bridgecrest Quality Asurnce Ph</t>
  </si>
  <si>
    <t>10105_Checkrs - CX Support</t>
  </si>
  <si>
    <t>IN24</t>
  </si>
  <si>
    <t>SFOpp-72280_SVC431_Clairen_Collections_Ind</t>
  </si>
  <si>
    <t>Hyderabad-Kala Jyoti-3F</t>
  </si>
  <si>
    <t>SFOpp-65942_SVC081_Comcast Xfinity Repair Support West Division Alexandria</t>
  </si>
  <si>
    <t>23059_Comcast Retention</t>
  </si>
  <si>
    <t>SFOpp-66712_SVC088_Credit One Bank-Customer service English Voice Jamaica</t>
  </si>
  <si>
    <t>10109_Expedia WFM SVS</t>
  </si>
  <si>
    <t>25633_Expedia Japanese</t>
  </si>
  <si>
    <t>37001_Expedia VR GNL SA</t>
  </si>
  <si>
    <t>South Africa</t>
  </si>
  <si>
    <t>Johannesburg</t>
  </si>
  <si>
    <t>23040_Finnair CC EGY</t>
  </si>
  <si>
    <t>27148_Fiserv Credit Servicing Jam</t>
  </si>
  <si>
    <t>Portmore</t>
  </si>
  <si>
    <t>27131_Fiserv Clover Tech Jam</t>
  </si>
  <si>
    <t>27132_Fiserv RSA Jam</t>
  </si>
  <si>
    <t>27126_Fiserv Premier Servic Proj-Jam</t>
  </si>
  <si>
    <t>27130_Fiserv Card Services Jam</t>
  </si>
  <si>
    <t>25597_Fiserv Card Care Phil</t>
  </si>
  <si>
    <t>25588_Fiserv Enfact Outbound_Phil</t>
  </si>
  <si>
    <t>25630_VENU-Sports streaming</t>
  </si>
  <si>
    <t>Carmona</t>
  </si>
  <si>
    <t>10117_FTD IND Ops</t>
  </si>
  <si>
    <t>28136_Healthfirst Member Support_COL</t>
  </si>
  <si>
    <t>SFOpp-68554_SVC088_Hilton_Reservation_India</t>
  </si>
  <si>
    <t>23012_Hilton MEA - Egypt</t>
  </si>
  <si>
    <t>48028_Hilton Thai &amp; APAC MS _MLY</t>
  </si>
  <si>
    <t>25617_JCI HVAC Customer Onboarding</t>
  </si>
  <si>
    <t>25638_Sensormatic Backoffice Support</t>
  </si>
  <si>
    <t>25639_Octapharma CC Phl</t>
  </si>
  <si>
    <t>25580_PPT Mgmt - Virtual PCC</t>
  </si>
  <si>
    <t>10871_Saks Contact center Ind</t>
  </si>
  <si>
    <t>25500_The Bountiful Company</t>
  </si>
  <si>
    <t>48037_Disney APAC Language Support</t>
  </si>
  <si>
    <t>SFOpp-74329_SVC088_TripAdvisorViator CS TS EMEA</t>
  </si>
  <si>
    <t>SFOpp-73851_SVC088_TripAdvisor COMO English India and Philippines</t>
  </si>
  <si>
    <t>25629_Tripadvisor Collection</t>
  </si>
  <si>
    <t>23063_TripAdvisor Sales CCS</t>
  </si>
  <si>
    <t>23053_UPS EU CS Cairo</t>
  </si>
  <si>
    <t>10090_Wayfair LPS Support Ind</t>
  </si>
  <si>
    <t>10122_Amazon MHLS</t>
  </si>
  <si>
    <t>25635_Amazon MHLS - CLK</t>
  </si>
  <si>
    <t>25636_Amazon MHLS_TLC</t>
  </si>
  <si>
    <t>10867_Clarien Bank-Backoff and Fin</t>
  </si>
  <si>
    <t>35071_Cisco LAM and US Cust Success</t>
  </si>
  <si>
    <t>25467_Cisco Webex CS Eng Shaw</t>
  </si>
  <si>
    <t>27107_IRhythm B2B Cust Care JAM</t>
  </si>
  <si>
    <t>25564_iRhythm B2B Cust Care PHL</t>
  </si>
  <si>
    <t>10524_AT&amp;T DDAC - Airoli</t>
  </si>
  <si>
    <t>Geo Saudi Arabia</t>
  </si>
  <si>
    <t>SA01</t>
  </si>
  <si>
    <t>SFOpp-73320_SVC069_AlMajdouie_Digital Transformation Program_Business</t>
  </si>
  <si>
    <t>Riyadh-Office</t>
  </si>
  <si>
    <t>Riyadh</t>
  </si>
  <si>
    <t>SFOpp-73274_SVC092_Centene - Community Health Plan of Imperial Valley</t>
  </si>
  <si>
    <t>SFOpp-73314_SVC092_Centene Community Health PlanofImperial Valley Non DMHC</t>
  </si>
  <si>
    <t>SFOpp-74636_SVC092_UHC Validation Behavioral Health Contingency</t>
  </si>
  <si>
    <t>12563_Northwell - Credentialing</t>
  </si>
  <si>
    <t>SFOpp-74931_SVC087_AmeriHealth Credentialing CVO</t>
  </si>
  <si>
    <t>SFOpp-73630_SVC480_Healthfirst NPI Firstsource Volumes</t>
  </si>
  <si>
    <t>SFOpp-71064_SVC492_Roshn_Data Platforms Capabilities_20 FTE</t>
  </si>
  <si>
    <t>SFOpp-74076_SVC104_Sophia Health Tech LLC Low Level Design</t>
  </si>
  <si>
    <t>12587_CVS Health_Aetna_EPDB - PDM</t>
  </si>
  <si>
    <t>12533_Mitchell Genex - PDM</t>
  </si>
  <si>
    <t>23061_DirecTV Short Term Proj Alex</t>
  </si>
  <si>
    <t>10162_DirecTV Short Term Proj Ind</t>
  </si>
  <si>
    <t>27153_DirecTV Short Term Proj Jam</t>
  </si>
  <si>
    <t>25637_DirecTV Short Term Proj Davao</t>
  </si>
  <si>
    <t>27106_Bridgecrest Cust Care Serv Jam</t>
  </si>
  <si>
    <t>10196_Amazon PXT Work Authorization</t>
  </si>
  <si>
    <t>SFOpp-74631_SVC410_Project Themis FA HR SCM</t>
  </si>
  <si>
    <t>SFOpp-75082_SVC206_LSC ENRU CX Liaison with Shipper Carrier</t>
  </si>
  <si>
    <t>JM02</t>
  </si>
  <si>
    <t>27151_OPI HRO Services</t>
  </si>
  <si>
    <t>Kingston-Knutsford Boulevard</t>
  </si>
  <si>
    <t>SFOpp-72351_SVC099_CH Robinson Oceana Volumes</t>
  </si>
  <si>
    <t>SFOpp-74897_SVC209_CH Robinson Technology Stack Freight Forwarding</t>
  </si>
  <si>
    <t>SFOpp-74898_SVC099_CH Robinson Captive Volumes TBD</t>
  </si>
  <si>
    <t>SFOpp-74271_SVC410_Concur Extended Services RFP</t>
  </si>
  <si>
    <t>27158_SUFS PEP Reimbursements</t>
  </si>
  <si>
    <t>SFOpp-75410_SVC097_Wayfair_Digital Business Scam Ops</t>
  </si>
  <si>
    <t>10168_Wayfair_ Support for Suppliers</t>
  </si>
  <si>
    <t>10166_DES ACA Staffaug</t>
  </si>
  <si>
    <t>SFOpp-74631_SVC525_Project Themis FA HR SCM</t>
  </si>
  <si>
    <t>SFOpp-74424_SVC580_City of Sunnyvale Oracle Automation AMS</t>
  </si>
  <si>
    <t>SFOpp-74825_SVC520_DC Migration to Equinix</t>
  </si>
  <si>
    <t>SFOpp-76004_SVC518_McLaneRBACABAC IAM Assessment</t>
  </si>
  <si>
    <t>SFOpp-74674_SVC304_Salesforce - Security Remediation</t>
  </si>
  <si>
    <t>SFOpp-74276_SVC580_Community Health Systems_CloudTestr</t>
  </si>
  <si>
    <t>SFOpp-75352_SVC304_Trip Advisor_Bokun_Salesforce Modernization</t>
  </si>
  <si>
    <t>SFOpp-74442_SVC530_UPESTMSAP Fund Management</t>
  </si>
  <si>
    <t>SFOpp-74510_SVC301_TFW_FCC Projects</t>
  </si>
  <si>
    <t>SFOpp-74516_SVC301_TFW_Top Call Drivers</t>
  </si>
  <si>
    <t>SFOpp-74569_SVC301_TFW_BRM</t>
  </si>
  <si>
    <t>SFOpp-74924_SVC520_VZ_SOX Report Automation CR</t>
  </si>
  <si>
    <t>SFOpp-74517_SVC287_TFW_SF Upgrade for safelink Project</t>
  </si>
  <si>
    <t>SFOpp-69163_SVC526_TFW_ADM_NSA_Indirect modernization - Value 1POA POS</t>
  </si>
  <si>
    <t>SFOpp-69494_SVC301_TFW_QE_Test Data Management</t>
  </si>
  <si>
    <t>SFOpp-70826_SVC521_TFW_ADM_NSA_TAS Modernization - Services Backend</t>
  </si>
  <si>
    <t>SFOpp-74153_SVC579_TFW_Consumer Testing_QE</t>
  </si>
  <si>
    <t>SFOpp-74154_SVC579_TFW_VBG Testing_QE</t>
  </si>
  <si>
    <t>SFOpp-74155_SVC579_TFW_VNS Testing_QE</t>
  </si>
  <si>
    <t>SFOpp-74156_SVC301_TFW_Verizon_Enterprise_RFP_Prefered_Partner_2024</t>
  </si>
  <si>
    <t>SFOpp-71042_SVC526_TFW_ADM_ARE</t>
  </si>
  <si>
    <t>SFOpp-75535_SVC132_Wayfair_Connect Platform Seasonal Support</t>
  </si>
  <si>
    <t>SFOpp-74931_SVC107_AmeriHealth Credentialing CVO</t>
  </si>
  <si>
    <t>SFOpp-73314_SVC107_Centene - Community Health Plan of Imperial Valley</t>
  </si>
  <si>
    <t>SFOpp-72623_SVC107_ModMed Data migration of Sammy Podiatry systems</t>
  </si>
  <si>
    <t>35084_Avaya ACO EMEA CSM</t>
  </si>
  <si>
    <t>CO06</t>
  </si>
  <si>
    <t>SFOpp-75690_SVC282_Lytx - L0 customer service Order Mgmt</t>
  </si>
  <si>
    <t>COL - Bogota - Torre 13</t>
  </si>
  <si>
    <t>28149_Lytx - Colombia</t>
  </si>
  <si>
    <t>SFOpp-74631_SVC151_Project Themis FA HR SCM</t>
  </si>
  <si>
    <t>SFOpp-75029_SVC467_Humana Claims Payment Integrity Pre Post Audit</t>
  </si>
  <si>
    <t>SFOpp-74631_SVC357_Project Themis FA HR SCM</t>
  </si>
  <si>
    <t>SFOpp-74631_SVC360_Project Themis FA HR SCM</t>
  </si>
  <si>
    <t>SFOpp-74631_SVC415_Project Themis FA HR SCM</t>
  </si>
  <si>
    <t>SFOpp-68619_SVC110_AQR_Convertible Research</t>
  </si>
  <si>
    <t>SFOpp-74568_SVC110_BlackRock_European RE Fixed Income</t>
  </si>
  <si>
    <t>SFOpp-69047_SVC110_BlackRock_Real Estate Infra Research</t>
  </si>
  <si>
    <t>12624_Athena - Cred</t>
  </si>
  <si>
    <t>12617_Connexin - Credentialing</t>
  </si>
  <si>
    <t>25634_Bridgecrest- QA Philippines</t>
  </si>
  <si>
    <t>10118_Fiserv Back-Office India</t>
  </si>
  <si>
    <t>SFOpp-75029_SVC559_Humana Claims Payment Integrity Pre Post Audit</t>
  </si>
  <si>
    <t>12649_ProCred - Enrollment</t>
  </si>
  <si>
    <t>18077_Genworth Enact MI Cont UW</t>
  </si>
  <si>
    <t>21379_CDPH - RCM FBO</t>
  </si>
  <si>
    <t>21336_Mercy Health - PH AR</t>
  </si>
  <si>
    <t>21586_Elevance - DOO</t>
  </si>
  <si>
    <t>SFOpp-75548_SVC423_Meta Agency US</t>
  </si>
  <si>
    <t>Rochester</t>
  </si>
  <si>
    <t>20738_Accel Plus SBS Account Mgt</t>
  </si>
  <si>
    <t>27155_Protective Jamaica Expansion</t>
  </si>
  <si>
    <t>27063_Amazon LifeCycle JAM</t>
  </si>
  <si>
    <t>21487_Elevance - Cred Onshore</t>
  </si>
  <si>
    <t>88129_PP-RCMS_Bench - NFB Logo</t>
  </si>
  <si>
    <t>88109_PH-Others Support _Bench</t>
  </si>
  <si>
    <t>21410_HealthFirst - Claims_Onshore</t>
  </si>
  <si>
    <t>88117_PP-Coding_Bench</t>
  </si>
  <si>
    <t>SFOpp-68779_SVC140_LA County Correctional Health RCM Billing</t>
  </si>
  <si>
    <t>21568_LAC DPH - COVID Billing</t>
  </si>
  <si>
    <t>21680_Allina Health - Call Center</t>
  </si>
  <si>
    <t>US52</t>
  </si>
  <si>
    <t>SFOpp-70345_SVC313_Ciena - B2B Enterprise Product Support consulting</t>
  </si>
  <si>
    <t>USA-Offsite</t>
  </si>
  <si>
    <t>SFOpp-70569_SVC301_Verizon CX Experience Redesign Strategy</t>
  </si>
  <si>
    <t>SFOpp-70827_SVC526_TFW_ADM_Optimized secured Payment experience</t>
  </si>
  <si>
    <t>SFOpp-70856_SVC526_TFW_ICT_SOX Program Support 2024</t>
  </si>
  <si>
    <t>SFOpp-70858_SVC526_TFW_QE_QE Performance and Mobile 2024</t>
  </si>
  <si>
    <t>SFOpp-71040_SVC526_TFW_Verizon_GTS_India</t>
  </si>
  <si>
    <t>SFOpp-71254_SVC899_Verizon Value ETL Routines Analysis and Optimization</t>
  </si>
  <si>
    <t>SFOpp-71340_SVC309_TFW_Data_Modernization_Visible_Tracfone</t>
  </si>
  <si>
    <t>SFOpp-70345_SVC065_Ciena - B2B Enterprise Product Support consulting</t>
  </si>
  <si>
    <t>SFOpp-75544_SVC063_Meta Labs US</t>
  </si>
  <si>
    <t>SFOpp-70345_SVC080_Ciena B2B Enterprise Product Support consulting</t>
  </si>
  <si>
    <t>87103_Analytics Common JC_93610</t>
  </si>
  <si>
    <t>88122_PY-Others Support _Bench</t>
  </si>
  <si>
    <t>Stage_Other</t>
  </si>
  <si>
    <t>SFOpp-73219_SVC132_UNIDDES UNID Growth</t>
  </si>
  <si>
    <t>SFOpp-73218_SVC132_Tracfone WirelsssDES UNID Growth</t>
  </si>
  <si>
    <t>10102_Trustpilot - CoMo Kochi</t>
  </si>
  <si>
    <t>25641_CNO Philp Policy Acquisition</t>
  </si>
  <si>
    <t>27119_AGFA FandA SERVICES-OFFSET</t>
  </si>
  <si>
    <t>27120_AGFA-CUSTOMER SERVICE-OFFSET</t>
  </si>
  <si>
    <t>23058_LSC Comm - Egypt NFB FY25</t>
  </si>
  <si>
    <t>25589_Viking Cruises_ Accounting</t>
  </si>
  <si>
    <t>25621_Tenable SecurityCenter support</t>
  </si>
  <si>
    <t>10017_Air Niugini_CRA</t>
  </si>
  <si>
    <t>12646_Athena RCM - G</t>
  </si>
  <si>
    <t>21722_Cedar - Call Center NAPA_US</t>
  </si>
  <si>
    <t>35093_Everest - Netherlands support</t>
  </si>
  <si>
    <t>20730_FIS - Jenius Bank - US</t>
  </si>
  <si>
    <t>12549_Bermuda - BHB Funding Model</t>
  </si>
  <si>
    <t>10041_Hiscox_Ops Services_India</t>
  </si>
  <si>
    <t>10104_IOA - Incumbent Backoffice</t>
  </si>
  <si>
    <t>12511_LAC DPH - COVID Billing</t>
  </si>
  <si>
    <t>12635_Northwell RCM-Neurology Legacy</t>
  </si>
  <si>
    <t>10841_QR GST Support</t>
  </si>
  <si>
    <t>21766_Univ Hospital - Cash Posting</t>
  </si>
  <si>
    <t>12599_Athena RCM - NFB</t>
  </si>
  <si>
    <t>12508_Grady Health - EPIC RCM</t>
  </si>
  <si>
    <t>12506_Hazel Health - RCM FBO - New</t>
  </si>
  <si>
    <t>12474_Jauhar - RCM Services</t>
  </si>
  <si>
    <t>12527_Mercy Health - RCM Legacy AR</t>
  </si>
  <si>
    <t>12502_Northwell RCM - PAP</t>
  </si>
  <si>
    <t>12614_Northwell RCM - SurgiCare</t>
  </si>
  <si>
    <t>21581_Northwell RCM - PAP</t>
  </si>
  <si>
    <t>SFOpp-75939_SVC384_Amazon Selling Partner Trust and Store Integrity</t>
  </si>
  <si>
    <t>SFOpp-76152_SVC088_Amazon Seller Partner Support Trouble Tickets</t>
  </si>
  <si>
    <t>SFOpp-71160_SVC088_Amazon - Onshore Japanese Support</t>
  </si>
  <si>
    <t>25583_CHHJ CS-Phl</t>
  </si>
  <si>
    <t>Legazpi</t>
  </si>
  <si>
    <t>27140_CHHJ CS-Jam</t>
  </si>
  <si>
    <t>25555_Expedia HPO</t>
  </si>
  <si>
    <t>25598_Expedia IPM &amp; RTE</t>
  </si>
  <si>
    <t>Laoag</t>
  </si>
  <si>
    <t>25547_Fiserv Credit Rsk-Dom Trn Phil</t>
  </si>
  <si>
    <t>10817_Hilton Hindi _ India</t>
  </si>
  <si>
    <t>48032_Mandarin Support-Toast</t>
  </si>
  <si>
    <t>10919_Wayfair_Supplier Experience</t>
  </si>
  <si>
    <t>10814_Lyft Bug Validation_Ind</t>
  </si>
  <si>
    <t>25610_Tenable Inside Sales Enable</t>
  </si>
  <si>
    <t>21654_Northwell - Credentialing</t>
  </si>
  <si>
    <t>35087_SONY Global Fraud Mgt</t>
  </si>
  <si>
    <t>23062_Ellucian Call Ctr Pilot</t>
  </si>
  <si>
    <t>10123_Lincoln Member Suppt BO IND</t>
  </si>
  <si>
    <t>10119_Air Niugini_ARM</t>
  </si>
  <si>
    <t>25626_GoDaddy Registry</t>
  </si>
  <si>
    <t>SFOpp-69708_SVC301_TFW_QE_Verizon_Visible QE Automation</t>
  </si>
  <si>
    <t>12499_Maimonides - Coding</t>
  </si>
  <si>
    <t>23027_Hilton US - Egypt</t>
  </si>
  <si>
    <t>12097_Humana Inc_Recredentialing</t>
  </si>
  <si>
    <t>12307_MERCY HEALTH - RCM TXN SERVICES</t>
  </si>
  <si>
    <t>12125_NORTHWELL - RCM TXN SERVICES</t>
  </si>
  <si>
    <t>12029_BCBS-AZ SOW 2 -Credentialling</t>
  </si>
  <si>
    <t>12092_Humana Inc_Audit - CL</t>
  </si>
  <si>
    <t>12116_MultiPlan</t>
  </si>
  <si>
    <t>10993_AT&amp;T UFO Chat &amp; Voice - Airoli</t>
  </si>
  <si>
    <t>25247_AT&amp;T UFO Chat &amp; Voice - PCC</t>
  </si>
  <si>
    <t>10502_MacAfee Sales_Retention - Chennai</t>
  </si>
  <si>
    <t>10933_McAfee Smartleap TS</t>
  </si>
  <si>
    <t>25306_Medion Aldi Mobile Support-CS</t>
  </si>
  <si>
    <t>12094_Humana Inc_CL</t>
  </si>
  <si>
    <t>12048_COLUMBIA - RCM TXN SERVICES</t>
  </si>
  <si>
    <t>12126_NSLIJ_Coding Services</t>
  </si>
  <si>
    <t>25086_PETCO CR</t>
  </si>
  <si>
    <t>30042_BBVA Quality Mexico City</t>
  </si>
  <si>
    <t>Mexico</t>
  </si>
  <si>
    <t>Monterrey</t>
  </si>
  <si>
    <t>30043_BBVA Quality Monterrey</t>
  </si>
  <si>
    <t>12057_Compu Bill Inc</t>
  </si>
  <si>
    <t>21136_NY Presbyterian-Patient Access</t>
  </si>
  <si>
    <t>21150_Illinois GAP</t>
  </si>
  <si>
    <t>20976_United Brotherhood of Carpenters</t>
  </si>
  <si>
    <t>20579_AP TE Outsource US</t>
  </si>
  <si>
    <t>27143_AGFA Cops Europe</t>
  </si>
  <si>
    <t>48027_Spotify Foreign Languages</t>
  </si>
  <si>
    <t>Geo SMSI US</t>
  </si>
  <si>
    <t>22565_Toyota Mortgage Fulfillment</t>
  </si>
  <si>
    <t>21548_Univ. Hospital - SP &amp; Charity</t>
  </si>
  <si>
    <t>15119_ESPN Guest Services</t>
  </si>
  <si>
    <t>Canada</t>
  </si>
  <si>
    <t>Windsor</t>
  </si>
  <si>
    <t>20324_McAfee Tulsa</t>
  </si>
  <si>
    <t>40170_COPA PRA</t>
  </si>
  <si>
    <t>27110_Unum Contact Center</t>
  </si>
  <si>
    <t>10789_AirBnb India</t>
  </si>
  <si>
    <t>28086_Airbnb CS COL</t>
  </si>
  <si>
    <t>27056_AirBnB Customer Care Jamaica</t>
  </si>
  <si>
    <t>15126_Disney Streaming Services</t>
  </si>
  <si>
    <t>28115_Shutterstock Customer Care</t>
  </si>
  <si>
    <t>28119_SAFCO 1st Party Collections</t>
  </si>
  <si>
    <t>25364_Digital River ECommerce CS PHL</t>
  </si>
  <si>
    <t>25492_KIND -CS Phl</t>
  </si>
  <si>
    <t>28076_CreditShop 1stParty Collection</t>
  </si>
  <si>
    <t>23029_AFG CS_ Egypt</t>
  </si>
  <si>
    <t>23022_Energizer Cust Care EGY</t>
  </si>
  <si>
    <t>27009_AGFA Graphics</t>
  </si>
  <si>
    <t>40073_Travel_SAS_FDS</t>
  </si>
  <si>
    <t>10674_GPC APAC India JC</t>
  </si>
  <si>
    <t>10020_DLG LS IND and SA</t>
  </si>
  <si>
    <t>37000_DLG - LS South Africa</t>
  </si>
  <si>
    <t>25450_Disney_Plus_CustCare</t>
  </si>
  <si>
    <t>10620_IAG GBS LTD-Cargo-CC-India</t>
  </si>
  <si>
    <t>25435_CS and TS voice and chat</t>
  </si>
  <si>
    <t>25420_Lenovo NA - Premium and Gaming</t>
  </si>
  <si>
    <t>28114_Lenovo LAS WAH</t>
  </si>
  <si>
    <t>25460_Mars Wrigley UK AUZ NA</t>
  </si>
  <si>
    <t>10775_Protective Life</t>
  </si>
  <si>
    <t>35018_Arch Re EU Language U/W Support</t>
  </si>
  <si>
    <t>Burgas</t>
  </si>
  <si>
    <t>18016_Arch MI - Contract UW and Reviews</t>
  </si>
  <si>
    <t>28037_Schlumberger - OFS</t>
  </si>
  <si>
    <t>23004_Bell Canada B611 &amp; CLEC Support</t>
  </si>
  <si>
    <t>40203_DHL_KYC_Airoli</t>
  </si>
  <si>
    <t>25020_Hughes Billing</t>
  </si>
  <si>
    <t>10217_India Mcafee Verizon</t>
  </si>
  <si>
    <t>25311_McAfee Sales_Retention - Camsur</t>
  </si>
  <si>
    <t>28030_NICE PSE North Site</t>
  </si>
  <si>
    <t>12629_Mitchell Genex - Audit Work</t>
  </si>
  <si>
    <t>10736_GAM IT Support India Consol</t>
  </si>
  <si>
    <t>40224_Credit Research</t>
  </si>
  <si>
    <t>Geo Middle East</t>
  </si>
  <si>
    <t>40246_ADNIC - Claims Operations</t>
  </si>
  <si>
    <t>10482_Everest Re UK Support</t>
  </si>
  <si>
    <t>12618_Healthfirst-PEGA OSS Auth</t>
  </si>
  <si>
    <t>25624_Cedar Apollo MD - PHL</t>
  </si>
  <si>
    <t>25603_Cedar - Call Center NAPA_PHL</t>
  </si>
  <si>
    <t>25535_JCI Sensormatic NA</t>
  </si>
  <si>
    <t>25381_Tyco Integrated Security LLC</t>
  </si>
  <si>
    <t>35061_JCI ShopperTrak</t>
  </si>
  <si>
    <t>25422_JCI ShopperTrak</t>
  </si>
  <si>
    <t>25509_JCI Marketing</t>
  </si>
  <si>
    <t>25465_Inactv_260924_JCI Sensormatic APAC Support</t>
  </si>
  <si>
    <t>27113_SUFS - Apps CX Process Improv</t>
  </si>
  <si>
    <t>25570_TripAdvisor Viator Support</t>
  </si>
  <si>
    <t>23054_Virgin Mobile UAE - Cairo</t>
  </si>
  <si>
    <t>48023_Hotstar Digital Support</t>
  </si>
  <si>
    <t>25352_8x8 CLM TS &amp; CS - PHL</t>
  </si>
  <si>
    <t>25493_Cisco Webex CS Japanese</t>
  </si>
  <si>
    <t>28079_NICE_Actimize</t>
  </si>
  <si>
    <t>25507_Avaya ACO NA APAC CSM</t>
  </si>
  <si>
    <t>10487_IDMS Research</t>
  </si>
  <si>
    <t>20512_NetApp_HARDWARE_Rochester</t>
  </si>
  <si>
    <t>18072_CHL QC Loan Boarding Offshore</t>
  </si>
  <si>
    <t>23056_Hilton APAC Support - Egypt</t>
  </si>
  <si>
    <t>35098_Skyhigh Security EMEA CSM</t>
  </si>
  <si>
    <t>25517_Avaya ACO Porting NA APAC</t>
  </si>
  <si>
    <t>10706_AT&amp;T Video Chat - Chennai</t>
  </si>
  <si>
    <t>21629_Horizon - Contact Center</t>
  </si>
  <si>
    <t>10979_AT&amp;T U-verse Chat - Chennai</t>
  </si>
  <si>
    <t>10200_McAfee TS Non Voice NA</t>
  </si>
  <si>
    <t>10990_AT&amp;T U-verse Voice - Airoli</t>
  </si>
  <si>
    <t>25062_AT&amp;T U-verse Voice - Tarlac</t>
  </si>
  <si>
    <t>25107_FTD - CS</t>
  </si>
  <si>
    <t>25145_McAfee RBay</t>
  </si>
  <si>
    <t>10211_McAfee Voice</t>
  </si>
  <si>
    <t>25411_AT&amp;T MOB Sales &amp; Service - PCC</t>
  </si>
  <si>
    <t>25385_AT&amp;T Video Sales &amp; Service - Davao</t>
  </si>
  <si>
    <t>25377_T-Mobile CC PHL</t>
  </si>
  <si>
    <t>23010_Du Customer Care_Egypt</t>
  </si>
  <si>
    <t>25088_Lenovo TS Blended</t>
  </si>
  <si>
    <t>28046_AT&amp;T CLG Mobility Spanish - Barranquilla</t>
  </si>
  <si>
    <t>25627_ATT UBIZ Tech Support</t>
  </si>
  <si>
    <t>23020_AT&amp;T Broadband Sales &amp; Service - Alexandria</t>
  </si>
  <si>
    <t>10760_AT&amp;T Broadband Chat - Cochin</t>
  </si>
  <si>
    <t>27024_AT&amp;T CLG Mobility - Mandeville</t>
  </si>
  <si>
    <t>25340_AT&amp;T Mobility Sales &amp; Service - Clark</t>
  </si>
  <si>
    <t>25405_AT&amp;T U-verse Voice - Carmona</t>
  </si>
  <si>
    <t>10705_AT&amp;T TV Service Chat - Chennai</t>
  </si>
  <si>
    <t>27082_AT&amp;T CLG Video - Mandeville</t>
  </si>
  <si>
    <t>25628_ATT AIA</t>
  </si>
  <si>
    <t>23033_ATT Mobility MSS EGY</t>
  </si>
  <si>
    <t>23036_ATT Mobility TS Cairo</t>
  </si>
  <si>
    <t>23050_ATT Mobility Loyalty Cairo</t>
  </si>
  <si>
    <t>23055_ATT MSS Flagship Cairo</t>
  </si>
  <si>
    <t>25556_Davao HM</t>
  </si>
  <si>
    <t>35102_DT - Mobile Service Chat</t>
  </si>
  <si>
    <t>36003_Deutsche Telekom CC TS Kosovo</t>
  </si>
  <si>
    <t>27133_Fiserv Clover Jam</t>
  </si>
  <si>
    <t>27134_Fiserv Clover Canada Jam</t>
  </si>
  <si>
    <t>25594_Fiserv Biller Solutions Phil</t>
  </si>
  <si>
    <t>25595_Fiserv Card Services Phil</t>
  </si>
  <si>
    <t>25596_Fiserv Standard Enfact Phil</t>
  </si>
  <si>
    <t>35037_Hilton EU ResCare - Bulgaria</t>
  </si>
  <si>
    <t>25387_Hilton US - Philippines</t>
  </si>
  <si>
    <t>28067_T-Mobile CC COL</t>
  </si>
  <si>
    <t>25523_Tmob Market Event Tarlac</t>
  </si>
  <si>
    <t>25444_Transform Holding_Camsur</t>
  </si>
  <si>
    <t>15085_AT&amp;T UFO Voice - WDR</t>
  </si>
  <si>
    <t>20679_Meta SBG NA Accelerate</t>
  </si>
  <si>
    <t>28094_Auto Finance Collections</t>
  </si>
  <si>
    <t>27058_Petco-Thrive JAM</t>
  </si>
  <si>
    <t>35091_Amazon ERC EMEA</t>
  </si>
  <si>
    <t>10810_Amazon DLS</t>
  </si>
  <si>
    <t>10783_Amazon ELS CTK</t>
  </si>
  <si>
    <t>25542_Amazon DLS</t>
  </si>
  <si>
    <t>10112_Expedia Air BO</t>
  </si>
  <si>
    <t>25608_Wex Customer Care</t>
  </si>
  <si>
    <t>Palayan</t>
  </si>
  <si>
    <t>25574_Amazon EERO Philippines</t>
  </si>
  <si>
    <t>10914_American Credit Acceptance BO</t>
  </si>
  <si>
    <t>25602_DIRECTV Social Media</t>
  </si>
  <si>
    <t>27118_Bridgecrest-Online Ret Sup-Jam</t>
  </si>
  <si>
    <t>27075_CapitalOne JAM Collection Svcs</t>
  </si>
  <si>
    <t>28147_Cedar Apollo MD - COL</t>
  </si>
  <si>
    <t>25560_Genesis Fraud LII POC - Phil</t>
  </si>
  <si>
    <t>10018_Expedia VR &amp; GNL IND</t>
  </si>
  <si>
    <t>25620_Expedia GLG</t>
  </si>
  <si>
    <t>10498_Netflix APAC</t>
  </si>
  <si>
    <t>23031_Remitly CS  BO_Egypt</t>
  </si>
  <si>
    <t>28135_PNC FinServ Omnichnl CustC Col</t>
  </si>
  <si>
    <t>25561_PNC FinSrv Omnichnl CustC Phil</t>
  </si>
  <si>
    <t>27138_TFS Admin BO Pilot</t>
  </si>
  <si>
    <t>25616_TFS Cust Serv Eng Voice-Phil</t>
  </si>
  <si>
    <t>27136_Wayfair CX - JAM</t>
  </si>
  <si>
    <t>10941_Wex_CustomerCare</t>
  </si>
  <si>
    <t>25545_Amazon_ABG Outbound</t>
  </si>
  <si>
    <t>27097_Amazon DLS</t>
  </si>
  <si>
    <t>23025_UPS EMEA CX FNA - Egypt</t>
  </si>
  <si>
    <t>27105_Toyota Collectin Long Term Jam</t>
  </si>
  <si>
    <t>35094_Paramount Plus EMEA</t>
  </si>
  <si>
    <t>25537_Paramount Philippines Support</t>
  </si>
  <si>
    <t>25550_Paramount International</t>
  </si>
  <si>
    <t>21749_Cedar - Marshfield Clinic</t>
  </si>
  <si>
    <t>35080_DT Cust Care Tech Suppt EMEA</t>
  </si>
  <si>
    <t>27069_Toyota 1st Party Col- JAM</t>
  </si>
  <si>
    <t>27068_Recovery Collections Ally</t>
  </si>
  <si>
    <t>20697_Meta SBG NA Incubator</t>
  </si>
  <si>
    <t>25275_US Content Management</t>
  </si>
  <si>
    <t>25315_Beachbody Cont</t>
  </si>
  <si>
    <t>25332_Go Daddy - Reactive Chat</t>
  </si>
  <si>
    <t>25453_ESPN Phil Steady State</t>
  </si>
  <si>
    <t>25464_EverQuote Policy Acquisition</t>
  </si>
  <si>
    <t>25472_Interflora-CS</t>
  </si>
  <si>
    <t>25374_Kabam CC and TS</t>
  </si>
  <si>
    <t>25433_Tripadvisor TAVR</t>
  </si>
  <si>
    <t>25391_Rent A Center CamSur</t>
  </si>
  <si>
    <t>21626_Cedar - Call Center</t>
  </si>
  <si>
    <t>35088_Glassdoor CoMo BUL</t>
  </si>
  <si>
    <t>25250_Genesis Inbound Voice - CS</t>
  </si>
  <si>
    <t>28055_Exeter Bi-Lingual</t>
  </si>
  <si>
    <t>27022_Exeter Finance Corp - Jamaica</t>
  </si>
  <si>
    <t>25308_Spotify PHL Eng Email Support</t>
  </si>
  <si>
    <t>25159_Expedia VR</t>
  </si>
  <si>
    <t>25213_Hughes_Legazpi</t>
  </si>
  <si>
    <t>27012_Shutterfly</t>
  </si>
  <si>
    <t>28029_Spotify Email Support</t>
  </si>
  <si>
    <t>35031_Spotify Email and Social Media</t>
  </si>
  <si>
    <t>28105_Opportunity Fund Pre-Funding</t>
  </si>
  <si>
    <t>35078_Amazon LifeCycle BGR</t>
  </si>
  <si>
    <t>10099_Airbnb Aircover Insurance</t>
  </si>
  <si>
    <t>25489_BO Fraud LOB-Genesis PHL</t>
  </si>
  <si>
    <t>25623_Phoenix Financial Services</t>
  </si>
  <si>
    <t>25398_Spotify WFM RTA PHL</t>
  </si>
  <si>
    <t>25571_Bridgecrest Philippines</t>
  </si>
  <si>
    <t>23047_Comcast Cust Care EGY</t>
  </si>
  <si>
    <t>35036_Finnair</t>
  </si>
  <si>
    <t>25529_FiServ-Prosper - Phl</t>
  </si>
  <si>
    <t>25612_FuboTV Philippines</t>
  </si>
  <si>
    <t>25476_GoDaddy O365</t>
  </si>
  <si>
    <t>25614_GoDaddy US Messaging Sales</t>
  </si>
  <si>
    <t>28071_Godaddy CDT</t>
  </si>
  <si>
    <t>28061_GoDaddy Portuguese COLOMBIA</t>
  </si>
  <si>
    <t>25326_Hughes Billing_Tech Support</t>
  </si>
  <si>
    <t>25599_LendingClub 1st Party Svcs</t>
  </si>
  <si>
    <t>10658_LYFT_RIDER SUPPORT Ind</t>
  </si>
  <si>
    <t>10831_Netflix Hyd</t>
  </si>
  <si>
    <t>28089_Remitly CET IS BAQ</t>
  </si>
  <si>
    <t>10657_Remitly CET IS IND</t>
  </si>
  <si>
    <t>25532_Rent A Center CamSur</t>
  </si>
  <si>
    <t>10869_Shutterfly CS-Ind</t>
  </si>
  <si>
    <t>35043_Snapchat Spectacles EMEA</t>
  </si>
  <si>
    <t>25424_Spotify Artist Support PHL</t>
  </si>
  <si>
    <t>25459_Spotify Foreign Languages</t>
  </si>
  <si>
    <t>35075_Spotify Community - BUL</t>
  </si>
  <si>
    <t>28146_Disney Customer Care BOG</t>
  </si>
  <si>
    <t>28144_TMOB for Business Spanish BOG</t>
  </si>
  <si>
    <t>30069_Toast Customer Care Support</t>
  </si>
  <si>
    <t>25568_Viking RTA</t>
  </si>
  <si>
    <t>25463_Officium Labs Warner Bros</t>
  </si>
  <si>
    <t>27144_Wayfair WayDay Jam</t>
  </si>
  <si>
    <t>10046_Wayfair CS India</t>
  </si>
  <si>
    <t>27123_Inactv_220424_Fiserv GBS SMB T-II Sup - Jam</t>
  </si>
  <si>
    <t>25409_GoDaddy Billing Voice</t>
  </si>
  <si>
    <t>25575_GoDaddy SMB High Value Sales</t>
  </si>
  <si>
    <t>25426_GoDaddy ATS Manila</t>
  </si>
  <si>
    <t>25585_RingCentral Manila</t>
  </si>
  <si>
    <t>28082_Credito Real USA Finance</t>
  </si>
  <si>
    <t>27040_LendingClub Member Support JAM</t>
  </si>
  <si>
    <t>10854_Amazon PLS NA CA Voice Support</t>
  </si>
  <si>
    <t>48034_Amazon SDS Japanese support</t>
  </si>
  <si>
    <t>15120_ESPN Plus Windsor</t>
  </si>
  <si>
    <t>28075_GoDaddy Spanish COLOMBIA</t>
  </si>
  <si>
    <t>21604_AmeriHealth Caritas_Credential</t>
  </si>
  <si>
    <t>25553_Cedar - Provider Inquiries</t>
  </si>
  <si>
    <t>25544_Oportun-CS-Colletn-Pre-fund-Ph</t>
  </si>
  <si>
    <t>35081_Spotify Ad Studio</t>
  </si>
  <si>
    <t>25499_Spotify Legal Claims</t>
  </si>
  <si>
    <t>27067_Age of Learning CS</t>
  </si>
  <si>
    <t>27095_Auto CS and Coll</t>
  </si>
  <si>
    <t>23021_Cricut CS</t>
  </si>
  <si>
    <t>25494_GoDaddy - Asia</t>
  </si>
  <si>
    <t>48025_GoDaddy - Asia</t>
  </si>
  <si>
    <t>35100_Hilton EU Special Desks - BG</t>
  </si>
  <si>
    <t>23034_Hilton UK - Egypt</t>
  </si>
  <si>
    <t>25541_Ingram Cx support_Phl</t>
  </si>
  <si>
    <t>23038_Lyft_CX - Egypt</t>
  </si>
  <si>
    <t>25488_Spotify AS3 MNL</t>
  </si>
  <si>
    <t>25581_Tenable B2B Nessus Suppt</t>
  </si>
  <si>
    <t>25520_VIKING CRUISES</t>
  </si>
  <si>
    <t>25330_1st Party Collections 5 Day Bucket</t>
  </si>
  <si>
    <t>35022_Amazon.de Sofia</t>
  </si>
  <si>
    <t>10008_Amazon Seller Support</t>
  </si>
  <si>
    <t>IN02</t>
  </si>
  <si>
    <t>10513_NetApp_HARDWARE_Bangalore</t>
  </si>
  <si>
    <t>Bangalore-MilestoneBuildcon-9F</t>
  </si>
  <si>
    <t>18057_Flagstar PFA Delegated</t>
  </si>
  <si>
    <t>40184_Retail Asset Operations- Personal Loans</t>
  </si>
  <si>
    <t>35033_Amazon ACM &amp; ASSOC</t>
  </si>
  <si>
    <t>10006_Amazon UK</t>
  </si>
  <si>
    <t>10000_Amazon NA</t>
  </si>
  <si>
    <t>25029_Amazon NA Retail</t>
  </si>
  <si>
    <t>10010_Amazon Kindle</t>
  </si>
  <si>
    <t>10992_AT&amp;T UCSDC - Airoli</t>
  </si>
  <si>
    <t>25216_Amazon Audible Blended</t>
  </si>
  <si>
    <t>27015_Amazon Kindle T1 - Jamaica</t>
  </si>
  <si>
    <t>10009_Amazon India</t>
  </si>
  <si>
    <t>28038_McAfee Technical Support</t>
  </si>
  <si>
    <t>10699_Amazon ACCS SMS</t>
  </si>
  <si>
    <t>35072_Amazon EERO EU</t>
  </si>
  <si>
    <t>12409_Temple University - Coding</t>
  </si>
  <si>
    <t>35039_Amazon_AudioBook_Audible de</t>
  </si>
  <si>
    <t>25482_Amazon Business Phones</t>
  </si>
  <si>
    <t>12620_BedRock - Cred and Enrollment</t>
  </si>
  <si>
    <t>23015_Alibaba - Egypt - Chat</t>
  </si>
  <si>
    <t>10743_Amazon NA Voice and MU</t>
  </si>
  <si>
    <t>36002_Amazon_it Kosovo</t>
  </si>
  <si>
    <t>25538_Amazon SDS_Driver Support</t>
  </si>
  <si>
    <t>23057_DU ME- Alex</t>
  </si>
  <si>
    <t>10047_Du ME Mumbai</t>
  </si>
  <si>
    <t>35042_Amazon IT Retail</t>
  </si>
  <si>
    <t>36000_Amazon de Pristina</t>
  </si>
  <si>
    <t>48017_Amazon JP CS</t>
  </si>
  <si>
    <t>10515_Amazon IN Seller Support</t>
  </si>
  <si>
    <t>10707_Amazon SPS Mandarin</t>
  </si>
  <si>
    <t>10723_Amazon PLS</t>
  </si>
  <si>
    <t>25400_Amazon NA Tech Concierge</t>
  </si>
  <si>
    <t>27034_Amazon Zappos - 6PM</t>
  </si>
  <si>
    <t>27044_Amazon ERC</t>
  </si>
  <si>
    <t>28083_NetApp_HARDWARE_Bogota</t>
  </si>
  <si>
    <t>21522_LAC Coding</t>
  </si>
  <si>
    <t>10082_SAP - Concur Invoice Pilot</t>
  </si>
  <si>
    <t>10735_SPOTIFY HYD</t>
  </si>
  <si>
    <t>FCST</t>
  </si>
  <si>
    <t>SD Geo</t>
  </si>
  <si>
    <t>Z</t>
  </si>
  <si>
    <t>Combined(GeoOU)</t>
  </si>
  <si>
    <t>Geo Type(SGS,SHS,DES)</t>
  </si>
  <si>
    <t>Geo(Geo Group)</t>
  </si>
  <si>
    <t>BG01</t>
  </si>
  <si>
    <t>Sofia-Serdica</t>
  </si>
  <si>
    <t>BG02</t>
  </si>
  <si>
    <t>Sofia-One Business Center</t>
  </si>
  <si>
    <t>BG06</t>
  </si>
  <si>
    <t>Plovdiv-Svoboda</t>
  </si>
  <si>
    <t>BG50</t>
  </si>
  <si>
    <t>Bulgaria-Work at Home</t>
  </si>
  <si>
    <t>CA02</t>
  </si>
  <si>
    <t>Windsor-Ouellette Avenue</t>
  </si>
  <si>
    <t>CA50</t>
  </si>
  <si>
    <t>Canada-Work at Home</t>
  </si>
  <si>
    <t>CN02</t>
  </si>
  <si>
    <t>Geo China</t>
  </si>
  <si>
    <t>China</t>
  </si>
  <si>
    <t>Dalian</t>
  </si>
  <si>
    <t>CN03</t>
  </si>
  <si>
    <t>Suzhou-Creative IP-Unit11-5A0</t>
  </si>
  <si>
    <t>Suzhou</t>
  </si>
  <si>
    <t>CN50</t>
  </si>
  <si>
    <t>China-Work at Home</t>
  </si>
  <si>
    <t>CO02</t>
  </si>
  <si>
    <t>Bogota-Mixto IV</t>
  </si>
  <si>
    <t>CO50</t>
  </si>
  <si>
    <t>Colombia-Work at Home</t>
  </si>
  <si>
    <t>EG50</t>
  </si>
  <si>
    <t>Egypt-Work at Home</t>
  </si>
  <si>
    <t>EE01</t>
  </si>
  <si>
    <t>Geo Estonia</t>
  </si>
  <si>
    <t>Estonia</t>
  </si>
  <si>
    <t>Tallinn-Ravala Blvd. 2</t>
  </si>
  <si>
    <t>Tallinn</t>
  </si>
  <si>
    <t>EE50</t>
  </si>
  <si>
    <t>Estonia-Work at Home</t>
  </si>
  <si>
    <t>IN04</t>
  </si>
  <si>
    <t>Chennai-Shriram Gateway-A6-6F</t>
  </si>
  <si>
    <t>IN12</t>
  </si>
  <si>
    <t>IN16</t>
  </si>
  <si>
    <t>Chennai-Shriram Gateway-A1-7F</t>
  </si>
  <si>
    <t>IN19</t>
  </si>
  <si>
    <t>Cochin-SEZ-SDF-43A</t>
  </si>
  <si>
    <t>IN32</t>
  </si>
  <si>
    <t>Malad Office</t>
  </si>
  <si>
    <t>IN38</t>
  </si>
  <si>
    <t>Pune-SEZ-TIX-3F-A</t>
  </si>
  <si>
    <t>Pune</t>
  </si>
  <si>
    <t>IN50</t>
  </si>
  <si>
    <t>IND-Work at Home</t>
  </si>
  <si>
    <t>IN40</t>
  </si>
  <si>
    <t>Trichy-Shivan Center</t>
  </si>
  <si>
    <t>IN23</t>
  </si>
  <si>
    <t>Hyderabad-Kala Jyoti-GF</t>
  </si>
  <si>
    <t>JM50</t>
  </si>
  <si>
    <t>Jamaica- WAH</t>
  </si>
  <si>
    <t>KS50</t>
  </si>
  <si>
    <t>Kosovo-Work at Home</t>
  </si>
  <si>
    <t>MY50</t>
  </si>
  <si>
    <t>Malaysia-Work at Home</t>
  </si>
  <si>
    <t>MX01</t>
  </si>
  <si>
    <t>MX50</t>
  </si>
  <si>
    <t>Mexico-Work at Home</t>
  </si>
  <si>
    <t>AE01</t>
  </si>
  <si>
    <t>Dubai-JLT Dubai</t>
  </si>
  <si>
    <t>Dubai</t>
  </si>
  <si>
    <t>AE02</t>
  </si>
  <si>
    <t>Dubai-Mainland</t>
  </si>
  <si>
    <t>AE50</t>
  </si>
  <si>
    <t>Dubai-Work at Home</t>
  </si>
  <si>
    <t>PH07</t>
  </si>
  <si>
    <t>Carmona-Campus</t>
  </si>
  <si>
    <t>PH50</t>
  </si>
  <si>
    <t>Philippines-Work at Home</t>
  </si>
  <si>
    <t>PH36</t>
  </si>
  <si>
    <t>Davao-Cagayan De Oro City</t>
  </si>
  <si>
    <t>SA50</t>
  </si>
  <si>
    <t>Saudi Arabia</t>
  </si>
  <si>
    <t>Saudi Arabia-Work at Home</t>
  </si>
  <si>
    <t>GH01</t>
  </si>
  <si>
    <t>Geo Ghana</t>
  </si>
  <si>
    <t>Ghana</t>
  </si>
  <si>
    <t>Ghana-N Dzorwulu -Accra</t>
  </si>
  <si>
    <t>Accra</t>
  </si>
  <si>
    <t>RS50</t>
  </si>
  <si>
    <t>South Africa-Work at Home</t>
  </si>
  <si>
    <t>UK50</t>
  </si>
  <si>
    <t>Geo UK</t>
  </si>
  <si>
    <t>UK</t>
  </si>
  <si>
    <t>US06</t>
  </si>
  <si>
    <t>Oklahoma City-Shepherd Mall</t>
  </si>
  <si>
    <t>Oklahoma City</t>
  </si>
  <si>
    <t>US50</t>
  </si>
  <si>
    <t>USA-Work at Home</t>
  </si>
  <si>
    <t>UK99</t>
  </si>
  <si>
    <t>United Kingdom-Common</t>
  </si>
  <si>
    <t>US03</t>
  </si>
  <si>
    <t>Coral Spring-N University Dr</t>
  </si>
  <si>
    <t>Coral Spring</t>
  </si>
  <si>
    <t>US07</t>
  </si>
  <si>
    <t>Pittsford-Basin Park</t>
  </si>
  <si>
    <t>Troy</t>
  </si>
  <si>
    <t>SanFrancisco</t>
  </si>
  <si>
    <t>Coimbatore</t>
  </si>
  <si>
    <t>JM01</t>
  </si>
  <si>
    <t>Kingston-UWI Mona</t>
  </si>
  <si>
    <t>IndiaIN45</t>
  </si>
  <si>
    <t>LE[Platform]</t>
  </si>
  <si>
    <t>LE[Delivery_Model]</t>
  </si>
  <si>
    <t>LE[Support_Type]</t>
  </si>
  <si>
    <t>LE[Service_Type]</t>
  </si>
  <si>
    <t>LE[Billing_Type]</t>
  </si>
  <si>
    <t>LE[SHS_GEO]</t>
  </si>
  <si>
    <t>LE[Lob]</t>
  </si>
  <si>
    <t>LE[Program]</t>
  </si>
  <si>
    <t>LE[Client]</t>
  </si>
  <si>
    <t>LE[Horizontal]</t>
  </si>
  <si>
    <t>LE[Service_Horizontal]</t>
  </si>
  <si>
    <t>LE[Stage]</t>
  </si>
  <si>
    <t>LE[Sales_Geo]</t>
  </si>
  <si>
    <t>LE[Customer_Decision_Geo]</t>
  </si>
  <si>
    <t>LE[Business_Category]</t>
  </si>
  <si>
    <t>LE[PARENT_VERTICAL]</t>
  </si>
  <si>
    <t>LE[Vertical]</t>
  </si>
  <si>
    <t>LE[Sub_Vertical]</t>
  </si>
  <si>
    <t>LE[Currency]</t>
  </si>
  <si>
    <t>LE[Scenario]</t>
  </si>
  <si>
    <t>LE[Version]</t>
  </si>
  <si>
    <t>LE[SD_Geo]</t>
  </si>
  <si>
    <t>LE[OU_DESCR]</t>
  </si>
  <si>
    <t>LE[BU_DESCR]</t>
  </si>
  <si>
    <t>LE[QUEUE_DESC]</t>
  </si>
  <si>
    <t>LE[Project_DESCR]</t>
  </si>
  <si>
    <t>LE[Account]</t>
  </si>
  <si>
    <t>LE[Year]</t>
  </si>
  <si>
    <t>[SumJul]</t>
  </si>
  <si>
    <t>[SumAug]</t>
  </si>
  <si>
    <t>[SumSep]</t>
  </si>
  <si>
    <t>[SumOct]</t>
  </si>
  <si>
    <t>[SumNov]</t>
  </si>
  <si>
    <t>[SumDec]</t>
  </si>
  <si>
    <t>[SumJan]</t>
  </si>
  <si>
    <t>[SumFeb]</t>
  </si>
  <si>
    <t>[SumMar]</t>
  </si>
  <si>
    <t>[SumApr]</t>
  </si>
  <si>
    <t>[SumMay]</t>
  </si>
  <si>
    <t>[SumJun]</t>
  </si>
  <si>
    <t>Cloudtester</t>
  </si>
  <si>
    <t>dm_WAH</t>
  </si>
  <si>
    <t>GDU1</t>
  </si>
  <si>
    <t>Digital Services</t>
  </si>
  <si>
    <t>bt_Fixed Fee</t>
  </si>
  <si>
    <t>Digital Engineering Services</t>
  </si>
  <si>
    <t>DIA_Cloudtestr</t>
  </si>
  <si>
    <t>HC_split_Others</t>
  </si>
  <si>
    <t>c_CarMax Enterprise Services LLC</t>
  </si>
  <si>
    <t>Digital Engineering Services_h</t>
  </si>
  <si>
    <t>Other_svh</t>
  </si>
  <si>
    <t>Sales Geo N America</t>
  </si>
  <si>
    <t>Biz_Retention and Expansion</t>
  </si>
  <si>
    <t>Retail &amp; Travel</t>
  </si>
  <si>
    <t>Retail_v</t>
  </si>
  <si>
    <t>Retail_sv</t>
  </si>
  <si>
    <t>USD</t>
  </si>
  <si>
    <t>Submitted</t>
  </si>
  <si>
    <t>IN53 - Telangana - Uppal</t>
  </si>
  <si>
    <t>IND22 - Sutherland Global Services Pvt ltd (SEZ)</t>
  </si>
  <si>
    <t>No_Queue</t>
  </si>
  <si>
    <t>51078_STI-Carmax-2203-2503-Cloudtestr-QEC</t>
  </si>
  <si>
    <t>Gross Revenue</t>
  </si>
  <si>
    <t>Manpower Total_Alloc_Store</t>
  </si>
  <si>
    <t>US25 - Troy</t>
  </si>
  <si>
    <t>STI01 - Sutherland Digital Services Inc</t>
  </si>
  <si>
    <t>c_CSX Technologies Inc</t>
  </si>
  <si>
    <t>Travel_v</t>
  </si>
  <si>
    <t>Travel_sv</t>
  </si>
  <si>
    <t>51086_STI-CSX-Cloudtestr</t>
  </si>
  <si>
    <t>c_Darling Ingredients Inc</t>
  </si>
  <si>
    <t>51107_STI-Darling-Cloudtestr</t>
  </si>
  <si>
    <t>c_DP World FZE</t>
  </si>
  <si>
    <t>Sales Geo Middle East</t>
  </si>
  <si>
    <t>51083_STI-Cloudtestr-DPW</t>
  </si>
  <si>
    <t>c_Estes express lines</t>
  </si>
  <si>
    <t>51005_2021_Estes_Managed_cloudtestr</t>
  </si>
  <si>
    <t>c_GCI Communication Corp</t>
  </si>
  <si>
    <t>Technology + CME</t>
  </si>
  <si>
    <t>CME_v</t>
  </si>
  <si>
    <t>Telecom - Others_sv</t>
  </si>
  <si>
    <t>51136_STI-GCI-2206-2506-Cloudtestr-QEC</t>
  </si>
  <si>
    <t>c_INTELSAT</t>
  </si>
  <si>
    <t>51427_STI-Intelsat-2301-2512-Oracle-Cloud-APP</t>
  </si>
  <si>
    <t>c_Macys Systems and Technology</t>
  </si>
  <si>
    <t>Technology_v</t>
  </si>
  <si>
    <t>Tech_Others_sv</t>
  </si>
  <si>
    <t>51175_STI-MACYS-CloudTestr</t>
  </si>
  <si>
    <t>c_Reiter Affiliated Companies LLC</t>
  </si>
  <si>
    <t>Vertical Others</t>
  </si>
  <si>
    <t>Vertical-Others_v</t>
  </si>
  <si>
    <t>Others_sv</t>
  </si>
  <si>
    <t>51225_STI-ReiterAffiliatedCompanies-CloudTestr</t>
  </si>
  <si>
    <t>51226_STI-Reiter-BurnoCloudtestr</t>
  </si>
  <si>
    <t>Digital Health Engineering services</t>
  </si>
  <si>
    <t>c_Blue Cross Blue Shield Of Michigan</t>
  </si>
  <si>
    <t>Digital Health Engineering services_h</t>
  </si>
  <si>
    <t>Govt + Healthcare</t>
  </si>
  <si>
    <t>Healthcare_v</t>
  </si>
  <si>
    <t>Healthcare_Other_sv</t>
  </si>
  <si>
    <t>51071_STI-BCBSM-CloudTest-ERP-HCM</t>
  </si>
  <si>
    <t>c_Bright Health Management Inc</t>
  </si>
  <si>
    <t>51072_STI-BHM-2111-2411-Cloudtestr-QEC</t>
  </si>
  <si>
    <t>c_Canon Medical Systems USA Inc</t>
  </si>
  <si>
    <t>51077_STI-Canon-CloudTestr-EBS</t>
  </si>
  <si>
    <t>c_Sarepta Therapeutics</t>
  </si>
  <si>
    <t>51009_2021_Sarepta_Managed_Cloudtestr</t>
  </si>
  <si>
    <t>51240_STI-SRPTA-2201-2501-WorkdayCloudtestr-QE</t>
  </si>
  <si>
    <t>c_Vitas Healthcare</t>
  </si>
  <si>
    <t>51365_STI-VITAS-OracleHCMCloud</t>
  </si>
  <si>
    <t>c_Wave LifeSciences</t>
  </si>
  <si>
    <t>51366_STI-WAVELIFESCIENCES-CloudTestr-OCA</t>
  </si>
  <si>
    <t>GDU2</t>
  </si>
  <si>
    <t>c_Arthur J Gallagher and Co</t>
  </si>
  <si>
    <t>BFSI</t>
  </si>
  <si>
    <t>Insurance_v</t>
  </si>
  <si>
    <t>Insurance - P&amp;C_sv</t>
  </si>
  <si>
    <t>51057_STI-AJG-QE-CloudTestr-EBS-HCM</t>
  </si>
  <si>
    <t>c_Citizens Financial Group Inc</t>
  </si>
  <si>
    <t>Banking &amp; Financial Services_v</t>
  </si>
  <si>
    <t>Banking &amp; Financial Services_sv</t>
  </si>
  <si>
    <t>51019_CloudTestrforOracleCloudApp-CitizenBank</t>
  </si>
  <si>
    <t>c_Fidelity Information Services LLC</t>
  </si>
  <si>
    <t>51132_STI-FIS-2110-2410-QEC</t>
  </si>
  <si>
    <t>c_Houlihan Lokey Inc</t>
  </si>
  <si>
    <t>51147_STI-Houlihan-Cloudtestr</t>
  </si>
  <si>
    <t>c_Intralox  LLC</t>
  </si>
  <si>
    <t>Manufacturing</t>
  </si>
  <si>
    <t>Manufacturing_v</t>
  </si>
  <si>
    <t>Manufacturing_sv</t>
  </si>
  <si>
    <t>51157_STI-INT-2211-2212-QEC-QA-Regression</t>
  </si>
  <si>
    <t>51159_STI-Intralox-2301-2306-Testing-Support</t>
  </si>
  <si>
    <t>c_Invesco</t>
  </si>
  <si>
    <t>51160_STI-Invesco-2210-2512-QEC-OracleCloudApp</t>
  </si>
  <si>
    <t>c_Itron Inc</t>
  </si>
  <si>
    <t>51162_STI-ITRON-PDH-SCM-PDCloud</t>
  </si>
  <si>
    <t>c_McLane Company LLC</t>
  </si>
  <si>
    <t>51008_2021_McLane_Managed_Cloudtestr</t>
  </si>
  <si>
    <t>51177_STI-McLan-2201-2501-PPLsoftCloudtestr-QE</t>
  </si>
  <si>
    <t>c_ORIX Corporation USA</t>
  </si>
  <si>
    <t>51214_STI-Orix-2204-2503-Cloudtestr-QEC</t>
  </si>
  <si>
    <t>c_Pike Enterprises LLC</t>
  </si>
  <si>
    <t>51404_STPL-PikeEnterprise-Cloudtestr-HCM-ERP-EPM-SCM</t>
  </si>
  <si>
    <t>c_Southwest Gas Corporation</t>
  </si>
  <si>
    <t>Energy &amp; Utilities_sv</t>
  </si>
  <si>
    <t>51239_STI-SouthwestGas-Cloudtestr</t>
  </si>
  <si>
    <t>c_Stripe</t>
  </si>
  <si>
    <t>51241_STI-STRIPE-2212-2512-QEC-Oracle-Cloud</t>
  </si>
  <si>
    <t>c_Willis Towers Watson</t>
  </si>
  <si>
    <t>51375_STI-WTW-2304-2604-Oracle-HCM-Cloud-Apps</t>
  </si>
  <si>
    <t>GDU4</t>
  </si>
  <si>
    <t>c_Abt Associates</t>
  </si>
  <si>
    <t>51002_2021_AbtAssociates_Managed_Cloudtestr</t>
  </si>
  <si>
    <t>c_Activision Publishing Inc</t>
  </si>
  <si>
    <t>51054_STI-Activision-CloudTestr</t>
  </si>
  <si>
    <t>c_American Bureau of Shipping</t>
  </si>
  <si>
    <t>51049_STI-ABS-QE-Cloudtestr-HCM</t>
  </si>
  <si>
    <t>c_Astec Industries Inc</t>
  </si>
  <si>
    <t>51069_STI-ASTEC-2305-2605-Automate-OracleCloud</t>
  </si>
  <si>
    <t>c_CAE Inc</t>
  </si>
  <si>
    <t>51004_2021_CAE_Managed_Cloudtestr</t>
  </si>
  <si>
    <t>c_Calix Inc</t>
  </si>
  <si>
    <t>51076_STI-Calix-Cloudtestr</t>
  </si>
  <si>
    <t>c_City and County of Broomfield</t>
  </si>
  <si>
    <t>Government_v</t>
  </si>
  <si>
    <t>Govt Other_sv</t>
  </si>
  <si>
    <t>51084_STI-COB-CloudTestr-HCM</t>
  </si>
  <si>
    <t>c_City of Memphis</t>
  </si>
  <si>
    <t>51082_STI-CityofMemphis-CloudTestr-HCM</t>
  </si>
  <si>
    <t>c_Fortinet Inc</t>
  </si>
  <si>
    <t>51001_STI-FORTINET-2207-2407-EBS-CloudTestr</t>
  </si>
  <si>
    <t>51134_STI-FORTINET-CloudTestrHCM</t>
  </si>
  <si>
    <t>c_IEEE Incorporated</t>
  </si>
  <si>
    <t>51152_STI-IEEE-2110-2410-Cloudtestr</t>
  </si>
  <si>
    <t>c_Quadient Inc</t>
  </si>
  <si>
    <t>51220_STI-QUDNT-2206-2506-Cloudtestr-QEC</t>
  </si>
  <si>
    <t>c_RTI International</t>
  </si>
  <si>
    <t>51018_Cloudtester-RTI-OracleCloudApplications</t>
  </si>
  <si>
    <t>c_SHI International Corp</t>
  </si>
  <si>
    <t>51174_STI-Loudoun-Cloudtestr</t>
  </si>
  <si>
    <t>c_Trueblue Inc</t>
  </si>
  <si>
    <t>51352_STI-Trueblue-2302-2408-CloudTestr-CR2</t>
  </si>
  <si>
    <t>51353_STI-TrueBlue-CloudTestr-HCM-ERP-EPM</t>
  </si>
  <si>
    <t>c_Vertex Inc</t>
  </si>
  <si>
    <t>51354_STI-Vertex-2208-2307-Workday-App-Testing</t>
  </si>
  <si>
    <t>Other LOB</t>
  </si>
  <si>
    <t>c_Govt of DC</t>
  </si>
  <si>
    <t>51547_SDS-GovtDC-2312-2412-ATaasImp</t>
  </si>
  <si>
    <t>51564_SDS-RTI-2401-2701-QAOracleERP</t>
  </si>
  <si>
    <t>Sup_Other</t>
  </si>
  <si>
    <t>c_Emory University Hospital</t>
  </si>
  <si>
    <t>Biz_New Logo</t>
  </si>
  <si>
    <t>51569_SDS-Emory-2403-2702-Automated</t>
  </si>
  <si>
    <t>Easicloud</t>
  </si>
  <si>
    <t>ICT_All CMS projects</t>
  </si>
  <si>
    <t>c_Azentio Software Middle East FZ LLC</t>
  </si>
  <si>
    <t>51070_STI-AZN-2111-2611-Cloudinfra-MS</t>
  </si>
  <si>
    <t>51510_SDS-RAC-2310-2609-OnPrem-DCMigrn-MS</t>
  </si>
  <si>
    <t>IN54 - Hyderabad - Habsiguda</t>
  </si>
  <si>
    <t>IND23 - Sutherland Global Services Pvt ltd (Domestic)</t>
  </si>
  <si>
    <t>ESeal</t>
  </si>
  <si>
    <t>DTI_Digital</t>
  </si>
  <si>
    <t>c_Gulf Oil Lubricants India Ltd Chennai</t>
  </si>
  <si>
    <t>Sales Geo Asia</t>
  </si>
  <si>
    <t>51390_STPL-GulfLubricant-2201-2301-Eseal</t>
  </si>
  <si>
    <t>Non_Billable</t>
  </si>
  <si>
    <t>c_Orient Electric Limited</t>
  </si>
  <si>
    <t>51465_STPL-Orient-eSeal</t>
  </si>
  <si>
    <t>Platform Other</t>
  </si>
  <si>
    <t>EAM_SAP</t>
  </si>
  <si>
    <t>c_Valvoline Cummins Private Limited</t>
  </si>
  <si>
    <t>51412_STPL-Valvoline-2301-2312-SAP-AMS</t>
  </si>
  <si>
    <t>c_Orchid Pharma Ltd</t>
  </si>
  <si>
    <t>51402_STPL-ORPH-2209-2308-AMS-Basis</t>
  </si>
  <si>
    <t>GDU3</t>
  </si>
  <si>
    <t>TFW</t>
  </si>
  <si>
    <t>c_Verizon</t>
  </si>
  <si>
    <t>Telecom - Verizon_sv</t>
  </si>
  <si>
    <t>51461_STI-TFW-2212-2311-QE-PDG-Automation</t>
  </si>
  <si>
    <t>P</t>
  </si>
  <si>
    <t>dm_B&amp;M - Offshore</t>
  </si>
  <si>
    <t>BackOffice</t>
  </si>
  <si>
    <t>BPT</t>
  </si>
  <si>
    <t>bt_Fixed Price</t>
  </si>
  <si>
    <t>Vertical Specific Ops</t>
  </si>
  <si>
    <t>RCM Digital</t>
  </si>
  <si>
    <t>c_Columbia University</t>
  </si>
  <si>
    <t>Healthcare_h</t>
  </si>
  <si>
    <t>Provider Physician_sv</t>
  </si>
  <si>
    <t>IN00 - SHS India</t>
  </si>
  <si>
    <t>AHI01 - SHSInc</t>
  </si>
  <si>
    <t>CONN-000_Connect Common</t>
  </si>
  <si>
    <t>PDMM-000_PDM Min Workflow_Common</t>
  </si>
  <si>
    <t>SENT-000_Sentinel Common</t>
  </si>
  <si>
    <t>SHCS-000_SHC-SHA Common</t>
  </si>
  <si>
    <t>AHL02 - SHSPL - Lanco</t>
  </si>
  <si>
    <t>IN27 - Hyderabad-Lanco SEZ-T99-6F</t>
  </si>
  <si>
    <t>Seats for Allocation_Adj_Store</t>
  </si>
  <si>
    <t>IN46 - Chennai-Shriram Gateway-B2-1F</t>
  </si>
  <si>
    <t>AHL06 - SHSPL-SRG A1</t>
  </si>
  <si>
    <t>IN50 - IND-Work at Home</t>
  </si>
  <si>
    <t>US02 - Clifton-Brighton Rd</t>
  </si>
  <si>
    <t>US50 - USA-Work at Home</t>
  </si>
  <si>
    <t>c_Government of Bermuda</t>
  </si>
  <si>
    <t>Payer BPT_sv</t>
  </si>
  <si>
    <t>HELP-000_Helptree Common</t>
  </si>
  <si>
    <t>IN55_Telangana-Divyasree</t>
  </si>
  <si>
    <t>DES_Healthcare</t>
  </si>
  <si>
    <t>c_ChartFast</t>
  </si>
  <si>
    <t>Lifesciences_ISV_sv</t>
  </si>
  <si>
    <t>12243_ChartFast Web Application-Impl</t>
  </si>
  <si>
    <t>dm_B&amp;M - Onshore</t>
  </si>
  <si>
    <t>US00 - SHS US</t>
  </si>
  <si>
    <t>21176_The Govt. of Bermuda - TPA</t>
  </si>
  <si>
    <t>21040_COLUMBIA - RCM FBO</t>
  </si>
  <si>
    <t>c_ALLSCRIPTS</t>
  </si>
  <si>
    <t>21275_Allscripts_US MSA</t>
  </si>
  <si>
    <t>21091_ChartFast Web Application-Impl</t>
  </si>
  <si>
    <t>bt_FTE</t>
  </si>
  <si>
    <t>c_Oman Aviation Services Co</t>
  </si>
  <si>
    <t>FTP_Revenue Accounting_h</t>
  </si>
  <si>
    <t>Travel APAC_sv</t>
  </si>
  <si>
    <t>IN33 - Mumbai-Liberty Tower</t>
  </si>
  <si>
    <t>IND18_SGSPL - Mubai Malad</t>
  </si>
  <si>
    <t>FAUD-000_Fare Audit_Common</t>
  </si>
  <si>
    <t>40134_Travel_WY_BIDT</t>
  </si>
  <si>
    <t>IND14 - SGSPL - Shriram Gateway</t>
  </si>
  <si>
    <t>c_Qatar Airways</t>
  </si>
  <si>
    <t>IND01 - SGSPL - Corporate</t>
  </si>
  <si>
    <t>CARG-000_Cargo Audit_Common</t>
  </si>
  <si>
    <t>ROBI-000_Robility Common</t>
  </si>
  <si>
    <t>SMOP-000_SmartOps Common</t>
  </si>
  <si>
    <t>Phone</t>
  </si>
  <si>
    <t>c_Schlumberger Limited</t>
  </si>
  <si>
    <t>Back Office_h</t>
  </si>
  <si>
    <t>CRMX-000_CRM Common</t>
  </si>
  <si>
    <t>PC</t>
  </si>
  <si>
    <t>Digital Business Services</t>
  </si>
  <si>
    <t>c_DHL</t>
  </si>
  <si>
    <t>Digital Business Services_h</t>
  </si>
  <si>
    <t>Sales Geo Europe</t>
  </si>
  <si>
    <t>IN45 - Chennai-Shriram Gateway-B2</t>
  </si>
  <si>
    <t>IND20 - Sutherland Global Serv P Ltd</t>
  </si>
  <si>
    <t>10900_DHL UK Duty &amp; VAT</t>
  </si>
  <si>
    <t>PROD-000_Prodigy Common</t>
  </si>
  <si>
    <t>c_Avaya</t>
  </si>
  <si>
    <t>OEMs and Semi Conductors_sv</t>
  </si>
  <si>
    <t>IN34 - Mumbai-Mind Space SEZ-B9-6F</t>
  </si>
  <si>
    <t>IND13 - SGSPL - Airoli 2</t>
  </si>
  <si>
    <t>10881_Avaya FAO</t>
  </si>
  <si>
    <t>c_Japan Airlines</t>
  </si>
  <si>
    <t>40146_Travel_JAL_Audit</t>
  </si>
  <si>
    <t>CET</t>
  </si>
  <si>
    <t>CXM</t>
  </si>
  <si>
    <t>Customer Care_h</t>
  </si>
  <si>
    <t>EG01 - Alexandria-Investment Office</t>
  </si>
  <si>
    <t>EGY01 - SGS Egypt LLC</t>
  </si>
  <si>
    <t>EG04_Egypt-Matajer Mall</t>
  </si>
  <si>
    <t>EG50 - Egypt-Work at Home</t>
  </si>
  <si>
    <t>Email</t>
  </si>
  <si>
    <t>Research</t>
  </si>
  <si>
    <t>c_Investment Banking</t>
  </si>
  <si>
    <t>Research_h</t>
  </si>
  <si>
    <t>Financial Research_v</t>
  </si>
  <si>
    <t>Financial Research_sv</t>
  </si>
  <si>
    <t>IN29 - Hyderabad-LHTPL SEZ T99-7_8F</t>
  </si>
  <si>
    <t>IND10 - SGSPL - LANCO Hills</t>
  </si>
  <si>
    <t>12020_Allscripts_US MSA</t>
  </si>
  <si>
    <t>c_Ge Healthcare</t>
  </si>
  <si>
    <t>IN02 - Bangalore-MilestoneBuildcon-9F</t>
  </si>
  <si>
    <t>IND15 - SGSPL - BCIT</t>
  </si>
  <si>
    <t>12079_GEHC-IT Product Support</t>
  </si>
  <si>
    <t>IN52 - India-Offsite</t>
  </si>
  <si>
    <t>IN57_Bangalore-Brookfield</t>
  </si>
  <si>
    <t>IND24 - Sutherland Global Serv P Ltd</t>
  </si>
  <si>
    <t>Non Voice</t>
  </si>
  <si>
    <t>Analytics</t>
  </si>
  <si>
    <t>c_Argo</t>
  </si>
  <si>
    <t>Analytics_h</t>
  </si>
  <si>
    <t>10937_Argo UK Actuaries</t>
  </si>
  <si>
    <t>c_CVS Health</t>
  </si>
  <si>
    <t>IN21 - Cochin-Technopolis-5_6F</t>
  </si>
  <si>
    <t>IND02 - SGSPL - Cochin</t>
  </si>
  <si>
    <t>10935_Argo US - Claims</t>
  </si>
  <si>
    <t>c_McAfee</t>
  </si>
  <si>
    <t>Tech Support_h</t>
  </si>
  <si>
    <t>ISV and Subscription Businesses_sv</t>
  </si>
  <si>
    <t>BG01 - Sofia-Serdica</t>
  </si>
  <si>
    <t>BGR01 - SGS Bulgaria EOOD</t>
  </si>
  <si>
    <t>BG07 - Sofia - BBC</t>
  </si>
  <si>
    <t>c_Scandinavian Airlines</t>
  </si>
  <si>
    <t>c_Akin Gump Strauss Hauer Feld LLP</t>
  </si>
  <si>
    <t>US16 - Tulsa-Corporate Woods</t>
  </si>
  <si>
    <t>USA01 - SGS Inc.</t>
  </si>
  <si>
    <t>c_Ace Insurance</t>
  </si>
  <si>
    <t>US01 - Cheasepeake-Liberty IV</t>
  </si>
  <si>
    <t>20176_ACE USA Travel Protection</t>
  </si>
  <si>
    <t>A</t>
  </si>
  <si>
    <t>ST_Other</t>
  </si>
  <si>
    <t>bt_Other</t>
  </si>
  <si>
    <t>c_Analytics</t>
  </si>
  <si>
    <t>Sales Geo Other</t>
  </si>
  <si>
    <t>Biz_Other</t>
  </si>
  <si>
    <t>Corp_Others_v</t>
  </si>
  <si>
    <t>Other_sv</t>
  </si>
  <si>
    <t>QAAI-000_PerformQAAI Common</t>
  </si>
  <si>
    <t>82007_Sutherland Perform/QA.AI</t>
  </si>
  <si>
    <t>C</t>
  </si>
  <si>
    <t>Enterprise Business services</t>
  </si>
  <si>
    <t>c_Digital River</t>
  </si>
  <si>
    <t>EHD_h</t>
  </si>
  <si>
    <t>PH26 - Tarlac-Provincial IT Park 1</t>
  </si>
  <si>
    <t>PHL07 - SGS Philippines Inc. - Tarlac</t>
  </si>
  <si>
    <t>PH27 - Tarlac-Provincial IT Park 2</t>
  </si>
  <si>
    <t>PHL10 - SGS PHL Inc Tarlac Prov ITP II</t>
  </si>
  <si>
    <t>PH29 - Tarlac-Provincial IT Park 4</t>
  </si>
  <si>
    <t>PHL19 - SGS PHL Inc. - Tarlac 4</t>
  </si>
  <si>
    <t>c_Hiscox</t>
  </si>
  <si>
    <t>JM02 - Kingston-Knutsford Boulevard</t>
  </si>
  <si>
    <t>JAM01 - SGS Jamaica PLC Limited</t>
  </si>
  <si>
    <t>27049_Hiscox Broker BO JAM</t>
  </si>
  <si>
    <t>JM50 - Jamaica- WAH</t>
  </si>
  <si>
    <t>c_Credit One Financial</t>
  </si>
  <si>
    <t>CES_svh</t>
  </si>
  <si>
    <t>Biz_Growth New Service and New Country</t>
  </si>
  <si>
    <t>PH05 - Pampanga-Clark Campus</t>
  </si>
  <si>
    <t>PHL21 - SGS PHL Inc Clark 4 Center 6</t>
  </si>
  <si>
    <t>c_Healthfirst</t>
  </si>
  <si>
    <t>Payer CET_sv</t>
  </si>
  <si>
    <t>PH00 - SHS Philippines</t>
  </si>
  <si>
    <t>PH11 - Davao-Luisa Avenue Square</t>
  </si>
  <si>
    <t>PHL06 - SGS PHL Inc. - Davao Luisa</t>
  </si>
  <si>
    <t>21740_Healthfirst Member Support_PHL</t>
  </si>
  <si>
    <t>c_Mars Wrigley Confectionary UK</t>
  </si>
  <si>
    <t>CN03 - Suzhou-Creative IP-Unit11-5A0</t>
  </si>
  <si>
    <t>CHN01 - SIC Co. LTD. (WOFE)</t>
  </si>
  <si>
    <t>45026_Mars Wrigley China</t>
  </si>
  <si>
    <t>CN04 - Suzhou-Creative IP-Unit11-502</t>
  </si>
  <si>
    <t>CN50 - China-Work at Home</t>
  </si>
  <si>
    <t>c_Octapharma Plasma Inc</t>
  </si>
  <si>
    <t>JM03 - Manchester-Mandeville</t>
  </si>
  <si>
    <t>CONV-000_ConvAI Common</t>
  </si>
  <si>
    <t>JM05 - Kingston-Guardsman</t>
  </si>
  <si>
    <t>c_PPT Management</t>
  </si>
  <si>
    <t>Provider CET_sv</t>
  </si>
  <si>
    <t>PH12 - Davao-Filandia IT Center (B-2)</t>
  </si>
  <si>
    <t>PHL14 - SGS Philippines Inc. - Davao 3</t>
  </si>
  <si>
    <t>PH50 - Philippines-Work at Home</t>
  </si>
  <si>
    <t>CO01 - Barranquilla-Centro comercial</t>
  </si>
  <si>
    <t>COL03 - SGS Colombia Holding S.A.S.</t>
  </si>
  <si>
    <t>28101_CreditOne SPA Recovery</t>
  </si>
  <si>
    <t>CO50 - Colombia-Work at Home</t>
  </si>
  <si>
    <t>Sutherland Connect_h</t>
  </si>
  <si>
    <t>25605_Healthfirst - Connect</t>
  </si>
  <si>
    <t>Product Direct Sales and Impl</t>
  </si>
  <si>
    <t>c_AT &amp; T</t>
  </si>
  <si>
    <t>PSG_svh</t>
  </si>
  <si>
    <t>Biz_New From Base</t>
  </si>
  <si>
    <t>Telecom - AT&amp;T_sv</t>
  </si>
  <si>
    <t>EG02 - Cairo - Banks Center</t>
  </si>
  <si>
    <t>Multi-Tower-Digital</t>
  </si>
  <si>
    <t>Content Moderation</t>
  </si>
  <si>
    <t>Content Moderation_h</t>
  </si>
  <si>
    <t>PH17 - Mandaluyong-Shaw ITC</t>
  </si>
  <si>
    <t>PHL20 - SGS PHL Inc. - Shaw IT Center</t>
  </si>
  <si>
    <t>25508_Mars-Content</t>
  </si>
  <si>
    <t>PH21 - Cubao-Universal Harvester</t>
  </si>
  <si>
    <t>PHL08 - SGS Philippines Inc. - Taguig</t>
  </si>
  <si>
    <t>PH22 - Taguig-Phil Corporate Centre</t>
  </si>
  <si>
    <t>PHL25 - Sutherland Global Serv. P Ltd</t>
  </si>
  <si>
    <t>c_WGL Holdings Inc</t>
  </si>
  <si>
    <t>FTP_Arm_h</t>
  </si>
  <si>
    <t>US19 - AMS_COM_AMS Common</t>
  </si>
  <si>
    <t>AMS01 - SGCS LLC - AMS01</t>
  </si>
  <si>
    <t>21734_Healthfirst Acquisition - PHL</t>
  </si>
  <si>
    <t>21594_PPT Mgmt - Provider Inquiries</t>
  </si>
  <si>
    <t>dm_Others</t>
  </si>
  <si>
    <t>c_Urban Land Institute</t>
  </si>
  <si>
    <t>Corporate_h</t>
  </si>
  <si>
    <t>Sales Geo Corporate</t>
  </si>
  <si>
    <t>GOV01 - SGOS Inc.</t>
  </si>
  <si>
    <t>US99 - USA Common</t>
  </si>
  <si>
    <t>21708_Healthfirst - CX360</t>
  </si>
  <si>
    <t>21709_Healthfirst - Connect</t>
  </si>
  <si>
    <t>c_CNO Financial Group</t>
  </si>
  <si>
    <t>20686_CNOFinancial PolicyAcquisition</t>
  </si>
  <si>
    <t>c_CUNA Mutual Group</t>
  </si>
  <si>
    <t>Account Mgmt_h</t>
  </si>
  <si>
    <t>20521_CUNA AU WFH</t>
  </si>
  <si>
    <t>MY05 - Kuala Lumpur-Bangsar 6</t>
  </si>
  <si>
    <t>MYS01 - SGS Malaysia SDN BHD</t>
  </si>
  <si>
    <t>MY50 - Malaysia-Work at Home</t>
  </si>
  <si>
    <t>21666_PPT Mgmt - Connect and IVR</t>
  </si>
  <si>
    <t>c_Step Up For Students</t>
  </si>
  <si>
    <t>20690_SUFS - CC CX Transformation US</t>
  </si>
  <si>
    <t>c_Washington Gas Light Company</t>
  </si>
  <si>
    <t>CO05 - COL_Bogota Americas</t>
  </si>
  <si>
    <t>28143_WGL Spanish Voice</t>
  </si>
  <si>
    <t>JM08 - Kingston - Red Hill Rd</t>
  </si>
  <si>
    <t>c_AL FUTTAIM GROUP</t>
  </si>
  <si>
    <t>AE01 - Dubai-JLT Dubai</t>
  </si>
  <si>
    <t>DXB02 - SGS DMCC JLT Fortune Exe Tower</t>
  </si>
  <si>
    <t>40261_AFG CRs -FY24</t>
  </si>
  <si>
    <t>AE50 - Dubai-Work at Home</t>
  </si>
  <si>
    <t>c_HORIZON BLUECROSS BLUESHIELD</t>
  </si>
  <si>
    <t>21717_Horizon - Text Campaign</t>
  </si>
  <si>
    <t>21741_Horizon - Telesales Survery</t>
  </si>
  <si>
    <t>c_AFLAC</t>
  </si>
  <si>
    <t>27139_AFLAC Retention</t>
  </si>
  <si>
    <t>BG50 - Bulgaria-Work at Home</t>
  </si>
  <si>
    <t>c_Connect</t>
  </si>
  <si>
    <t>82101_Sutherland Connect</t>
  </si>
  <si>
    <t>CA52 - Canada-Offsite</t>
  </si>
  <si>
    <t>CAN01 - SGS Canada ULC</t>
  </si>
  <si>
    <t>US09 - Rochester-Jeff Road</t>
  </si>
  <si>
    <t>US52 - USA-Offsite</t>
  </si>
  <si>
    <t>CA</t>
  </si>
  <si>
    <t>20461_CUNA Licensed Sales US</t>
  </si>
  <si>
    <t>25604_Healthfirst - CX360</t>
  </si>
  <si>
    <t>CA50 - Canada-Work at Home</t>
  </si>
  <si>
    <t>15146_SUFS- CX360</t>
  </si>
  <si>
    <t>DC</t>
  </si>
  <si>
    <t>c_Georgia Banking Company</t>
  </si>
  <si>
    <t>Advisory Services_h</t>
  </si>
  <si>
    <t>20625_SutherlandConnect-Georgia Bank</t>
  </si>
  <si>
    <t>c_Lenel Systems International</t>
  </si>
  <si>
    <t>Product Direct Sales and Impl_h</t>
  </si>
  <si>
    <t>20632_LenelS2-Sutherland Connect</t>
  </si>
  <si>
    <t>DP</t>
  </si>
  <si>
    <t>c_Etihad Airways</t>
  </si>
  <si>
    <t>10688_EY_GBSS CAPS CAMS</t>
  </si>
  <si>
    <t>c_Concora Credit Inc</t>
  </si>
  <si>
    <t>PSG_h</t>
  </si>
  <si>
    <t>20589_Robotic Automation- Genesis US</t>
  </si>
  <si>
    <t>10682_Offshore Dev Center</t>
  </si>
  <si>
    <t>c_Dell</t>
  </si>
  <si>
    <t>SMAR-000_SmartLeap Common</t>
  </si>
  <si>
    <t>10648_Dell SmartLeap SW License</t>
  </si>
  <si>
    <t>c_Lenovo</t>
  </si>
  <si>
    <t>Sales Geo LATAM</t>
  </si>
  <si>
    <t>10726_Lenovo Comml Smartcare LAS</t>
  </si>
  <si>
    <t>c_FiServ</t>
  </si>
  <si>
    <t>27087_Fiserv Sentinel_internal</t>
  </si>
  <si>
    <t>c_Solar Mosaic Inc</t>
  </si>
  <si>
    <t>10780_Mosaic Robility-IND</t>
  </si>
  <si>
    <t>c_Money Source Inc</t>
  </si>
  <si>
    <t>Mortgage_v</t>
  </si>
  <si>
    <t>Mortgage_sv</t>
  </si>
  <si>
    <t>PMR01 - SMS Inc</t>
  </si>
  <si>
    <t>COGN-000_CongnitiveAI Common</t>
  </si>
  <si>
    <t>22544_TMS Chatbot</t>
  </si>
  <si>
    <t>US11 - SanFrancisco-Magna Building</t>
  </si>
  <si>
    <t>20547_TMS Chatbot Sutherland US</t>
  </si>
  <si>
    <t>Intelligent Process Automation_h</t>
  </si>
  <si>
    <t>c_Riyadh Air</t>
  </si>
  <si>
    <t>AMBO-000_AMBO BIDT_Common</t>
  </si>
  <si>
    <t>10103_Riyadh Rev accounting</t>
  </si>
  <si>
    <t>10708_Robotics-Genesis</t>
  </si>
  <si>
    <t>IND07 - SGSPL - Airoli</t>
  </si>
  <si>
    <t>c_ESPN INC</t>
  </si>
  <si>
    <t>Media &amp; Entertainment_sv</t>
  </si>
  <si>
    <t>TRAN-000_Translation Common</t>
  </si>
  <si>
    <t>10042_ESPN Translate ai Solution</t>
  </si>
  <si>
    <t>Intelligent Process Automation</t>
  </si>
  <si>
    <t>c_Jpmorgan Chase Bank</t>
  </si>
  <si>
    <t>18066_JP Morgan - AI Solution</t>
  </si>
  <si>
    <t>c_Athenahealth</t>
  </si>
  <si>
    <t>12640_Athena - RPA - Growth</t>
  </si>
  <si>
    <t>21759_Athena - RPA - Growth</t>
  </si>
  <si>
    <t>c_Bridgecrest</t>
  </si>
  <si>
    <t>10049_DriveTime - Bridgecrest - RPA</t>
  </si>
  <si>
    <t>10844_Bridgecrest RPA Improve Strtgy</t>
  </si>
  <si>
    <t>Provider Hospital_sv</t>
  </si>
  <si>
    <t>c_Cornerstone Home Lending</t>
  </si>
  <si>
    <t>18074_CHL Digital optimization</t>
  </si>
  <si>
    <t>20717_SmartLeap Translation Tool-DR</t>
  </si>
  <si>
    <t>20615_Sentinel-Captiv_Fiserv US</t>
  </si>
  <si>
    <t>c_Fujitsu</t>
  </si>
  <si>
    <t>10944_Fujitsu Smartleap</t>
  </si>
  <si>
    <t>IND08 - SGSPL - IND08</t>
  </si>
  <si>
    <t>c_Hagerty Insurance Agency Inc</t>
  </si>
  <si>
    <t>10942_Hagerty Robility - India</t>
  </si>
  <si>
    <t>20631_LenelS2 - VoiceBots</t>
  </si>
  <si>
    <t>10045_Lenovo EDU HW Bundling-VMI</t>
  </si>
  <si>
    <t>10015_Lenovo Smart Perf-Indonesia</t>
  </si>
  <si>
    <t>c_Lsc Communications</t>
  </si>
  <si>
    <t>10120_LSC GBS - Robility</t>
  </si>
  <si>
    <t>10231_Mars Tools and RPA</t>
  </si>
  <si>
    <t>c_Mittera Group</t>
  </si>
  <si>
    <t>10094_Mittera - RPA</t>
  </si>
  <si>
    <t>ALTR-000_Altra TITAN_Common</t>
  </si>
  <si>
    <t>10116_Oman_altraPRA 40</t>
  </si>
  <si>
    <t>c_ONETRUST INTERNATIONAL</t>
  </si>
  <si>
    <t>PMR02 - SMS Inc - Thane</t>
  </si>
  <si>
    <t>18076_One Trust Bot Monitoring - RPA</t>
  </si>
  <si>
    <t>c_Spotify</t>
  </si>
  <si>
    <t>20626_Spotify Chat Translation Tool</t>
  </si>
  <si>
    <t>10035_SUFC-Robility</t>
  </si>
  <si>
    <t>c_Steris Corporation</t>
  </si>
  <si>
    <t>AICE-000_AI COE Common</t>
  </si>
  <si>
    <t>21758_Steris - PI with AI - IPA</t>
  </si>
  <si>
    <t>c_Takaful Emarat</t>
  </si>
  <si>
    <t>10093_Takaful Emarat_Automation</t>
  </si>
  <si>
    <t>c_T-Mobile</t>
  </si>
  <si>
    <t>Telecom - T Mobile_sv</t>
  </si>
  <si>
    <t>c_TMobile USA Inc</t>
  </si>
  <si>
    <t>I</t>
  </si>
  <si>
    <t>c_Micron Technology</t>
  </si>
  <si>
    <t>Consumer Electronics and IoT_sv</t>
  </si>
  <si>
    <t>10678_Micron OMR</t>
  </si>
  <si>
    <t>10652_Micron WW</t>
  </si>
  <si>
    <t>c_Motiva Enterprises</t>
  </si>
  <si>
    <t>EXTR-000_Extract Common</t>
  </si>
  <si>
    <t>20403_Motiva O&amp;G FAO</t>
  </si>
  <si>
    <t>c_California Department of Public Health</t>
  </si>
  <si>
    <t>EDIH-000_EDI Hub Common</t>
  </si>
  <si>
    <t>HCDR-000_HC DigitalRev_Common</t>
  </si>
  <si>
    <t>IN05 - Chennai-Shriram Gateway-A1-6F</t>
  </si>
  <si>
    <t>c_Mercy Health System</t>
  </si>
  <si>
    <t>c_TripAdvisor</t>
  </si>
  <si>
    <t>IN26 - Hyderabad-Tech tower-2F</t>
  </si>
  <si>
    <t>c_GPC</t>
  </si>
  <si>
    <t>10614_GPCNA</t>
  </si>
  <si>
    <t>IND16 - SGSPL - Pune</t>
  </si>
  <si>
    <t>c_SIG plc</t>
  </si>
  <si>
    <t>35057_SIG FTP SOFIA</t>
  </si>
  <si>
    <t>IN13 - Chennai-Shriram Gateway-A1-6F</t>
  </si>
  <si>
    <t>10484_SIG FTP INDIA</t>
  </si>
  <si>
    <t>c_ATI Physical Therapy</t>
  </si>
  <si>
    <t>10510_ATI AP TE</t>
  </si>
  <si>
    <t>c_Northwell</t>
  </si>
  <si>
    <t>DHE _ Platforms_svh</t>
  </si>
  <si>
    <t>12420_Northwell RPA</t>
  </si>
  <si>
    <t>21477_Northwell RPA</t>
  </si>
  <si>
    <t>21524_Healthfirst OSS Support</t>
  </si>
  <si>
    <t>US04 - Houston-Corporate Drive</t>
  </si>
  <si>
    <t>c_INDIGO AIRLINES</t>
  </si>
  <si>
    <t>10786_IndiGo DOC</t>
  </si>
  <si>
    <t>FTP-Revenue Accounting_svh</t>
  </si>
  <si>
    <t>21545_CDPH RCM - COVID Billing</t>
  </si>
  <si>
    <t>c_Connexin Software</t>
  </si>
  <si>
    <t>21536_Connexin Software - FBO</t>
  </si>
  <si>
    <t>c_Bamtech Inc</t>
  </si>
  <si>
    <t>PH02 - Pampanga-Clark B9</t>
  </si>
  <si>
    <t>PHL18 - SGS PHL Inc. - Clark 3 B9</t>
  </si>
  <si>
    <t>25434_Bamtech 1x Event Suppt PHL</t>
  </si>
  <si>
    <t>PH03 - Pampanga-Clark B6</t>
  </si>
  <si>
    <t>PHL02 - SGS Philippines Inc. - Clark</t>
  </si>
  <si>
    <t>PH15 - Legazpi-BPO Building</t>
  </si>
  <si>
    <t>PHL16 - SGS Philippines Inc. - Legazpi</t>
  </si>
  <si>
    <t>PH20 - Camsur 2</t>
  </si>
  <si>
    <t>PHL11 - SGS PHL Inc Cadlan Pili</t>
  </si>
  <si>
    <t>PH04 - Pampanga-Clark Aviation</t>
  </si>
  <si>
    <t>25419_Inactv_260924_Fiserv Enfact - Philippines</t>
  </si>
  <si>
    <t>PH34 - Aeropark II 2F-6F</t>
  </si>
  <si>
    <t>ELS LOB</t>
  </si>
  <si>
    <t>c_Amazon</t>
  </si>
  <si>
    <t>Amazon_v</t>
  </si>
  <si>
    <t>Amazon_sv</t>
  </si>
  <si>
    <t>IN20 - Cochin-Technopolis-7F</t>
  </si>
  <si>
    <t>IND17 - SGSPL - Cochin 2</t>
  </si>
  <si>
    <t>25423_Lenovo NA-Warranty-Parts Sales</t>
  </si>
  <si>
    <t>c_Robinson Worldwide</t>
  </si>
  <si>
    <t>FTP-Others_svh</t>
  </si>
  <si>
    <t>c_Los Angeles County Health Services</t>
  </si>
  <si>
    <t>ENDB-000_Enterprise Data Bus_Common</t>
  </si>
  <si>
    <t>US13 - Springfield-MacArthur Blvd</t>
  </si>
  <si>
    <t>US15 - Torrance-S Western Ave</t>
  </si>
  <si>
    <t>21128_NORTHWELL - RCM AR SERVICES</t>
  </si>
  <si>
    <t>21427_Healthfirst - E&amp;B Offshore</t>
  </si>
  <si>
    <t>c_NEW YORK CITY HEALTH and HOSPITALS CORP</t>
  </si>
  <si>
    <t>c_Cathay Pacific Airways</t>
  </si>
  <si>
    <t>Travel US_sv</t>
  </si>
  <si>
    <t>10470_CX and KA GST</t>
  </si>
  <si>
    <t>IN35 - Mumbai-Thane-Wagle Estate-26</t>
  </si>
  <si>
    <t>IAD01 - Adventity GSPL - Domestic</t>
  </si>
  <si>
    <t>c_Trustpilot</t>
  </si>
  <si>
    <t>c_Culligan International Company</t>
  </si>
  <si>
    <t>10711_AP TE Outsource</t>
  </si>
  <si>
    <t>27100_LSC MCLC</t>
  </si>
  <si>
    <t>JM04 - Kingston-S Camp</t>
  </si>
  <si>
    <t>21606_Athena - RPA</t>
  </si>
  <si>
    <t>c_Air Niugini Limited</t>
  </si>
  <si>
    <t>10016_Air Niugini_Audit</t>
  </si>
  <si>
    <t>10902_Air Niugini India</t>
  </si>
  <si>
    <t>c_Egyptair Airlines</t>
  </si>
  <si>
    <t>10840_EgyptAir - BIDT Audit</t>
  </si>
  <si>
    <t>BTS_svh</t>
  </si>
  <si>
    <t>SFOpp-74843_SVC535_FIS Back office and Customer Care - Phase 2</t>
  </si>
  <si>
    <t>Provider Coding_sv</t>
  </si>
  <si>
    <t>21703_Athena - Coding - NFB</t>
  </si>
  <si>
    <t>12526_Connexin - Non FBO</t>
  </si>
  <si>
    <t>21608_Connexin - Non FBO</t>
  </si>
  <si>
    <t>c_Hub International</t>
  </si>
  <si>
    <t>20662_Hub International USA</t>
  </si>
  <si>
    <t>25562_PPT Mgmt - Connect and IVR</t>
  </si>
  <si>
    <t>c_Protective Life</t>
  </si>
  <si>
    <t>20663_Protective Life Sp Pers UL CX</t>
  </si>
  <si>
    <t>c_Foster Poultry Farms</t>
  </si>
  <si>
    <t>SFOpp-70140_SVC100_Foster Farms - F A Transformation</t>
  </si>
  <si>
    <t>SFOpp-65815_SVC370_LSC Comm - BOOK HR Transformation</t>
  </si>
  <si>
    <t>SFOpp-66218_SVC099_LSC Comm - FA Transformation O2C Wave 2</t>
  </si>
  <si>
    <t>SFOpp-66993_SVC099_LSC Comm - F A BOOK Pricing</t>
  </si>
  <si>
    <t>SFOpp-72374_SVC099_LSC MCL Kodi Billing - Spot Qoute - 5 FTE</t>
  </si>
  <si>
    <t>SFOpp-72378_SVC206_LSC BOOK Customer Service</t>
  </si>
  <si>
    <t>SFOpp-67855_SVC099_LSC Comm - F A LSC MCLC Billing - 20 FTE s</t>
  </si>
  <si>
    <t>SFOpp-72512_SVC099_LSC - Dakota Manager</t>
  </si>
  <si>
    <t>21686_Athena - RPA - NFB</t>
  </si>
  <si>
    <t>12589_Athena - RPA - NFB</t>
  </si>
  <si>
    <t>Corporate_Others</t>
  </si>
  <si>
    <t>c_CRM</t>
  </si>
  <si>
    <t>Others_h</t>
  </si>
  <si>
    <t>82003_SQMS V4</t>
  </si>
  <si>
    <t>c_PSG</t>
  </si>
  <si>
    <t>82010_Conversational AI</t>
  </si>
  <si>
    <t>82014_Translation Product</t>
  </si>
  <si>
    <t>82009_Sutherland Robility</t>
  </si>
  <si>
    <t>82011_Smartleap</t>
  </si>
  <si>
    <t>82005_Sutherland Helptree</t>
  </si>
  <si>
    <t>82004_Sutherland Extract</t>
  </si>
  <si>
    <t>OTHR-000_Other Internal Product COMMON</t>
  </si>
  <si>
    <t>83001_Other internal products</t>
  </si>
  <si>
    <t>82006_Sutherland Prodigy</t>
  </si>
  <si>
    <t>QATE-000_QA and testing COMMON</t>
  </si>
  <si>
    <t>83002_QA and testing</t>
  </si>
  <si>
    <t>82001_Sutherland Sentinel</t>
  </si>
  <si>
    <t>TRVL-000_Travel Others_Common</t>
  </si>
  <si>
    <t>82300_Travel Suite</t>
  </si>
  <si>
    <t>c_Iron Mountain</t>
  </si>
  <si>
    <t>25496_IRM Global A2C - Philippines</t>
  </si>
  <si>
    <t>dm_B&amp;M -  Exceptions</t>
  </si>
  <si>
    <t>c_Du Telecom</t>
  </si>
  <si>
    <t>IN48 - IND_Bhopal</t>
  </si>
  <si>
    <t>IND21 - Sutherland Global Serv P Ltd</t>
  </si>
  <si>
    <t>10891_Avaya RMA</t>
  </si>
  <si>
    <t>c_Mortgage_E2E</t>
  </si>
  <si>
    <t>IN43 - Mumbai-Liberty Tower PMR</t>
  </si>
  <si>
    <t>88034_Mortgage E2E New</t>
  </si>
  <si>
    <t>20800_End to End Origination Services</t>
  </si>
  <si>
    <t>PDM (Analytics)</t>
  </si>
  <si>
    <t>c_Mount Sinai Medical Center</t>
  </si>
  <si>
    <t>c_Thomas Jefferson University Hospital</t>
  </si>
  <si>
    <t>TELP-000_Telehealth Platform_Common</t>
  </si>
  <si>
    <t>MedC-000_Med Coding Common</t>
  </si>
  <si>
    <t>c_Recondo Technology</t>
  </si>
  <si>
    <t>12320_Recondo - Maintenance</t>
  </si>
  <si>
    <t>c_Expedia</t>
  </si>
  <si>
    <t>35064_Vrbo-L1 NOC Support EHD</t>
  </si>
  <si>
    <t>IN25 - Hyderabad-Lanco SEZ-T99-9_10F</t>
  </si>
  <si>
    <t>10037_WGL_SAP system integration_NA</t>
  </si>
  <si>
    <t>Intelligent Process Automation_svh</t>
  </si>
  <si>
    <t>IN59 - IND-DES1 WAH</t>
  </si>
  <si>
    <t>Design and Digital Lab</t>
  </si>
  <si>
    <t>c_Experience Labs</t>
  </si>
  <si>
    <t>Design and Digital Lab_h</t>
  </si>
  <si>
    <t>UK01 - London-Shorts Gardens</t>
  </si>
  <si>
    <t>UKG01 - SGS UK Ltd</t>
  </si>
  <si>
    <t>38120_Research Projects</t>
  </si>
  <si>
    <t>c_Research Support</t>
  </si>
  <si>
    <t>40210_Du Customer Care_Dubai</t>
  </si>
  <si>
    <t>DXB03 - SGS DMCC - Mainland</t>
  </si>
  <si>
    <t>Advisory Services</t>
  </si>
  <si>
    <t>c_Centene</t>
  </si>
  <si>
    <t>PAAS-000_PAAS Common</t>
  </si>
  <si>
    <t>10611_DHL Analytics</t>
  </si>
  <si>
    <t>c_Mitchell International</t>
  </si>
  <si>
    <t>21745_Mitchell Genex - Audit Work</t>
  </si>
  <si>
    <t>KS01 - Pristina-Kosovo</t>
  </si>
  <si>
    <t>KSV01 - Kosovo</t>
  </si>
  <si>
    <t>c_Kaizen Gaming International</t>
  </si>
  <si>
    <t>Content_svh</t>
  </si>
  <si>
    <t>c_Lyft Inc</t>
  </si>
  <si>
    <t>BPS_svh</t>
  </si>
  <si>
    <t>c_Snap Group Limited</t>
  </si>
  <si>
    <t>10784_Snapchat CoMo IND</t>
  </si>
  <si>
    <t>c_1800Flowers dot com</t>
  </si>
  <si>
    <t>IN15 - Chennai-Shriram Gateway-A1-5FB</t>
  </si>
  <si>
    <t>c_Block Inc</t>
  </si>
  <si>
    <t>IN28 - Hyderabad-Cyber Towers</t>
  </si>
  <si>
    <t>c_Clarien Bank limited</t>
  </si>
  <si>
    <t>c_Comcast Corporation</t>
  </si>
  <si>
    <t>c_Coventry Health CWC</t>
  </si>
  <si>
    <t>MY02 - Kuala Lumpur-Bangsar 2</t>
  </si>
  <si>
    <t>c_Groupe Dynamite Inc</t>
  </si>
  <si>
    <t>c_Hilton</t>
  </si>
  <si>
    <t>23024_Hilton Pure Cloud Connect</t>
  </si>
  <si>
    <t>c_Modernizing Medicine</t>
  </si>
  <si>
    <t>c_Sixt GmbH Co Autovermietung KG</t>
  </si>
  <si>
    <t>PHL04 - SGS PHL Inc. - Camarines  Sur</t>
  </si>
  <si>
    <t>c_Viking Cruises</t>
  </si>
  <si>
    <t>SFOpp-75380_SVC505_Viking Cruise Air CS Manilla C1</t>
  </si>
  <si>
    <t>c_Wayfair LLC</t>
  </si>
  <si>
    <t>Channel &amp; Customer Strategy_svh</t>
  </si>
  <si>
    <t>JM01 - Kingston-UWI Mona</t>
  </si>
  <si>
    <t>25631_ESPN Agent Success E Chat</t>
  </si>
  <si>
    <t>c_AGFA Graphics</t>
  </si>
  <si>
    <t>10481_AGFA Power BI</t>
  </si>
  <si>
    <t>c_EVEREST ADVISORS</t>
  </si>
  <si>
    <t>10948_Everest_CreditControl_Europe</t>
  </si>
  <si>
    <t>CN02_Dalian-COLO</t>
  </si>
  <si>
    <t>45023_Micron Order Management CHN</t>
  </si>
  <si>
    <t>27072_Motiva BPT Jamaica</t>
  </si>
  <si>
    <t>c_United Parcel Service</t>
  </si>
  <si>
    <t>27145_Wayfair_Support for Customs</t>
  </si>
  <si>
    <t>JM06 - Portmore Bldg C</t>
  </si>
  <si>
    <t>c_Advance Hiring ITS</t>
  </si>
  <si>
    <t>88146_Advance Hiring - ITS</t>
  </si>
  <si>
    <t>c_Electrical and Electronics Engineers</t>
  </si>
  <si>
    <t>IT Services_svh</t>
  </si>
  <si>
    <t>c_Ghd Pty Ltd</t>
  </si>
  <si>
    <t>c_International Foodstuffs</t>
  </si>
  <si>
    <t>51626_SAP Rollout Test Automation</t>
  </si>
  <si>
    <t>c_Advance Hiring DHES</t>
  </si>
  <si>
    <t>AHL01 - SHSPL - Kondapur</t>
  </si>
  <si>
    <t>Digital Health Engineering services_svh</t>
  </si>
  <si>
    <t>c_Allianz</t>
  </si>
  <si>
    <t>Enterprise Business services_h</t>
  </si>
  <si>
    <t>c_Cisco Systems</t>
  </si>
  <si>
    <t>c_GoDaddy</t>
  </si>
  <si>
    <t>25625_GoDaddy WSA Support</t>
  </si>
  <si>
    <t>c_Tenable Network Security</t>
  </si>
  <si>
    <t>c_Porter Airlines</t>
  </si>
  <si>
    <t>12456_CDPH - BMS</t>
  </si>
  <si>
    <t>21525_CDPH - BMS</t>
  </si>
  <si>
    <t>c_Business Research</t>
  </si>
  <si>
    <t>10713_BUSINESS RESEARCH NEW LOGO</t>
  </si>
  <si>
    <t>c_Credit Research</t>
  </si>
  <si>
    <t>c_Equity Research</t>
  </si>
  <si>
    <t>10518_Equity Research_New</t>
  </si>
  <si>
    <t>10716_EQUITY RESEARCH NEW LOGO</t>
  </si>
  <si>
    <t>10714_Investment Banking New Logo</t>
  </si>
  <si>
    <t>Credentialing (Analytics)</t>
  </si>
  <si>
    <t>c_Elevance Health</t>
  </si>
  <si>
    <t>CRED-000_Cred_Common</t>
  </si>
  <si>
    <t>c_Health Partners</t>
  </si>
  <si>
    <t>21588_Health Partners - Credentialing</t>
  </si>
  <si>
    <t>c_Abax Health LLC</t>
  </si>
  <si>
    <t>C_ADNIC</t>
  </si>
  <si>
    <t>c_Advocare LLC</t>
  </si>
  <si>
    <t>c_Airbnb Inc</t>
  </si>
  <si>
    <t>c_Alibaba dot Com</t>
  </si>
  <si>
    <t>10664_Argo Rater VBA Excel Support</t>
  </si>
  <si>
    <t>10722_Argo CRF</t>
  </si>
  <si>
    <t>21763_Athena - Coding - G</t>
  </si>
  <si>
    <t>c_CareWell Health</t>
  </si>
  <si>
    <t>21761_CareWell Health - Coding</t>
  </si>
  <si>
    <t>10499_Inactv_280224_Travel_CX_Audit</t>
  </si>
  <si>
    <t>21750_CVS EPDB-Cred Backlog Offshore</t>
  </si>
  <si>
    <t>21751_CVS EPDB-PDM Backlog Offshore</t>
  </si>
  <si>
    <t>IN11 - Chennai-Shriram Gateway-A1-5FA</t>
  </si>
  <si>
    <t>IND12 - SGSPL - Kalamassery</t>
  </si>
  <si>
    <t>IN12 - Chennai-Shriram Gateway-A6-6F</t>
  </si>
  <si>
    <t>21728_Healthfirst-PEGA OSS Auth</t>
  </si>
  <si>
    <t>21696_Healthfirst - UAS Processing</t>
  </si>
  <si>
    <t>21520_Healthfirst - Claims Audit</t>
  </si>
  <si>
    <t>21539_Healthfirst DME Re-Auth</t>
  </si>
  <si>
    <t>21765_Horizon-Claim Policy Clinical</t>
  </si>
  <si>
    <t>c_IAG GBS Ltd</t>
  </si>
  <si>
    <t>c_Lincoln National Corporation</t>
  </si>
  <si>
    <t>21753_Mt. Sinai Elmhurst - Coding</t>
  </si>
  <si>
    <t>c_Navigatr Group</t>
  </si>
  <si>
    <t>c_NEXT Insurance</t>
  </si>
  <si>
    <t>c_Patient Care</t>
  </si>
  <si>
    <t>10656_Protective Life QA Assessment</t>
  </si>
  <si>
    <t>c_Raymond James Financial</t>
  </si>
  <si>
    <t>IN42 - Cochin-Technopolis-5_6F PMR</t>
  </si>
  <si>
    <t>c_Sukoon Insurance</t>
  </si>
  <si>
    <t>AE00 - SHS Dubai</t>
  </si>
  <si>
    <t>40265_Sukoon - Claims Operations</t>
  </si>
  <si>
    <t>12647_Sukoon - Claims Operations</t>
  </si>
  <si>
    <t>c_The PNC Financial Services Group</t>
  </si>
  <si>
    <t>c_Unum Group</t>
  </si>
  <si>
    <t>IN31 - Kochi-Kalamassey</t>
  </si>
  <si>
    <t>c_Allyalign Health</t>
  </si>
  <si>
    <t>c_Bedrock Healthcare</t>
  </si>
  <si>
    <t>21743_BedRock - RCM</t>
  </si>
  <si>
    <t>12470_CDPH RCM - COVID Billing</t>
  </si>
  <si>
    <t>21742_Connexin RCM - AR</t>
  </si>
  <si>
    <t>21511_Mercy Health - PP AR</t>
  </si>
  <si>
    <t>21747_ModMed - RCM FBO</t>
  </si>
  <si>
    <t>21481_NYC Health - Coding</t>
  </si>
  <si>
    <t>21613_Northwell Customer Care</t>
  </si>
  <si>
    <t>c_Nyack Hospital Foundation</t>
  </si>
  <si>
    <t>21470_Nyack In-Patient - Coding</t>
  </si>
  <si>
    <t>c_Palomar health</t>
  </si>
  <si>
    <t>c_University of Illinois Medical Center</t>
  </si>
  <si>
    <t>21466_University of Illinois-Coding</t>
  </si>
  <si>
    <t>c_Insurance Office of America</t>
  </si>
  <si>
    <t>21729_BedRock - Cred and Enrollment</t>
  </si>
  <si>
    <t>SA01 - Riyadh-Office</t>
  </si>
  <si>
    <t>SAU01 - SGS Saudi Arabia LLC</t>
  </si>
  <si>
    <t>33014_AFG_KSA BPO Sales</t>
  </si>
  <si>
    <t>SA50 - Saudi Arabia-Work at Home</t>
  </si>
  <si>
    <t>SA52 - Saudi - Offsite</t>
  </si>
  <si>
    <t>40235_Alibaba Revenue recognition</t>
  </si>
  <si>
    <t>Pay for Support_h</t>
  </si>
  <si>
    <t>c_Aven</t>
  </si>
  <si>
    <t>c_Cedar Cares</t>
  </si>
  <si>
    <t>21748_Cedar Apollo MD - COL</t>
  </si>
  <si>
    <t>c_Checkr Inc</t>
  </si>
  <si>
    <t>IN24 - Hyderabad-Kala Jyoti-3F</t>
  </si>
  <si>
    <t>RS02_Johannesburg-Rood</t>
  </si>
  <si>
    <t>RSA01 - Sutherland Global Service SA PVT Ltd</t>
  </si>
  <si>
    <t>c_Finnair Oyj</t>
  </si>
  <si>
    <t>Geo Singapore</t>
  </si>
  <si>
    <t>SG01 - Singapore-Shaw Towers</t>
  </si>
  <si>
    <t>PTE01 - SGS Pte Limited</t>
  </si>
  <si>
    <t>44007_Inactv_301123_Singapore JC for China Finnair</t>
  </si>
  <si>
    <t>45013_Finnair - ASIA Hub</t>
  </si>
  <si>
    <t>JM07 - Portmore Bldg B</t>
  </si>
  <si>
    <t>27061_Inactv_280224_FISERV First Data Card Svcs</t>
  </si>
  <si>
    <t>MX03 - Monterrey-Varzor</t>
  </si>
  <si>
    <t>MEX01 - SGS Maxico S de RL de C.V.</t>
  </si>
  <si>
    <t>30052_Biller Card Svcs CheckFree Pay</t>
  </si>
  <si>
    <t>MEX03 - SGS Holding Mex S de RL de CV</t>
  </si>
  <si>
    <t>c_Fox Entertainment</t>
  </si>
  <si>
    <t>PH07 - Carmona-Campus</t>
  </si>
  <si>
    <t>PHL12 - SGS PHL Inc. - Carmona</t>
  </si>
  <si>
    <t>PH08 - Carmona-Incubation</t>
  </si>
  <si>
    <t>c_FTD</t>
  </si>
  <si>
    <t>c_Fubotv</t>
  </si>
  <si>
    <t>25600_Fubo TV Burst</t>
  </si>
  <si>
    <t>PHL23 - SGS PHL Inc. - Clark Aeropark</t>
  </si>
  <si>
    <t>PH31 - Pampanga-Clark Aeropark</t>
  </si>
  <si>
    <t>21735_Healthfirst Acquisition - COL</t>
  </si>
  <si>
    <t>CO00 - SHS Colombia</t>
  </si>
  <si>
    <t>28145_Healthfirst Acquisition - COL</t>
  </si>
  <si>
    <t>21685_Healthfirst Member Support_COL</t>
  </si>
  <si>
    <t>48024_Hilton APAC Eng - Malaysia</t>
  </si>
  <si>
    <t>35104_Hilton Guest Assistance</t>
  </si>
  <si>
    <t>21673_Horizon BCBS Clark</t>
  </si>
  <si>
    <t>c_Humana Inc</t>
  </si>
  <si>
    <t>28062_IRM Collections B2B Spanish</t>
  </si>
  <si>
    <t>c_Johnson Controls International</t>
  </si>
  <si>
    <t>c_Kabam</t>
  </si>
  <si>
    <t>Gaming and Apps_sv</t>
  </si>
  <si>
    <t>25593_Kabam 1.5 Level Support</t>
  </si>
  <si>
    <t>c_Lazada</t>
  </si>
  <si>
    <t>45019_Lazada Crossborder China</t>
  </si>
  <si>
    <t>c_Lendingclub Corporation</t>
  </si>
  <si>
    <t>27101_Lending Club - Auto Care - Jam</t>
  </si>
  <si>
    <t>27109_LC Service Response Team - Jam</t>
  </si>
  <si>
    <t>25606_Inactv_260924_Mars Wrigley 2 0</t>
  </si>
  <si>
    <t>c_Mercury Financial LLC</t>
  </si>
  <si>
    <t>28139_Mercury Fin Neustar Servic-Col</t>
  </si>
  <si>
    <t>21683_PPT Mgmt - Virtual PCC</t>
  </si>
  <si>
    <t>c_Saks Fifth Avenue</t>
  </si>
  <si>
    <t>23044_SLB_Turkish Support_Egypt</t>
  </si>
  <si>
    <t>27090_Mosaic SME support for CE_JAM</t>
  </si>
  <si>
    <t>c_The Natures Bounty Co</t>
  </si>
  <si>
    <t>21557_The Bountiful Company</t>
  </si>
  <si>
    <t>c_The Walt Disney</t>
  </si>
  <si>
    <t>10905_T-Mobile Messaging - Chennai</t>
  </si>
  <si>
    <t>IN60 - HYD-Divyashree</t>
  </si>
  <si>
    <t>IND25 - Sutherland Global Serv P Ltd</t>
  </si>
  <si>
    <t>25475_ESPN Burst Ux Lab automation</t>
  </si>
  <si>
    <t>PH28 - Tarlac-Provincial IT Park 3</t>
  </si>
  <si>
    <t>PHL13 - SGS PHL Inc. - Tarlac 3</t>
  </si>
  <si>
    <t>10697_Enterprise IT Managed Services</t>
  </si>
  <si>
    <t>10693_Allianz_ Environment Resource</t>
  </si>
  <si>
    <t>c_Irhythm Technologies</t>
  </si>
  <si>
    <t>MY00</t>
  </si>
  <si>
    <t>48039_IRhythm B2B Cust Care - MYS</t>
  </si>
  <si>
    <t>JM00 - SHS Jamaica</t>
  </si>
  <si>
    <t>21681_IRhythm B2B Cust Care JAM</t>
  </si>
  <si>
    <t>c_NetApp Inc</t>
  </si>
  <si>
    <t>10660_NetApp -BLR- SolidFire</t>
  </si>
  <si>
    <t>AT&amp;T ERC LOB</t>
  </si>
  <si>
    <t>c_Almajdouie Motors</t>
  </si>
  <si>
    <t>33017_Al Majdouie BPM pilot</t>
  </si>
  <si>
    <t>c_United Health Group_Optum Insight</t>
  </si>
  <si>
    <t>c_Amerihealth Caritas Health Plan</t>
  </si>
  <si>
    <t>Analytics_svh</t>
  </si>
  <si>
    <t>25586_Mars_Insight dashboard</t>
  </si>
  <si>
    <t>c_Roshn Real Estate</t>
  </si>
  <si>
    <t>c_Sophia Health Tech</t>
  </si>
  <si>
    <t>21682_CVS Health_Aetna_EPDB - PDM</t>
  </si>
  <si>
    <t>21619_Mitchell Genex - PDM</t>
  </si>
  <si>
    <t>PMR04 - SMS Inc - Cochin</t>
  </si>
  <si>
    <t>27152_Fiserv Clover and Card Sup-Jam</t>
  </si>
  <si>
    <t>38139_UK Labs_Projects_NFB</t>
  </si>
  <si>
    <t>38140_UK Labs_Projects_NL</t>
  </si>
  <si>
    <t>c_Unidentified</t>
  </si>
  <si>
    <t>Labs_svh</t>
  </si>
  <si>
    <t>SFOpp-73462_SVC115_Labs UNID_UK_NFB</t>
  </si>
  <si>
    <t>SFOpp-73463_SVC115_Labs UNID_UK_NL</t>
  </si>
  <si>
    <t>23066_AGFA Cops_Egypt</t>
  </si>
  <si>
    <t>c_Brooks Automation Holding</t>
  </si>
  <si>
    <t>c_SAP America</t>
  </si>
  <si>
    <t>c_American Credit Acceptance LLC</t>
  </si>
  <si>
    <t>IN10 - Chennai-DLF IT Park - GF</t>
  </si>
  <si>
    <t>c_Anthology</t>
  </si>
  <si>
    <t>51628_Backlog implementation</t>
  </si>
  <si>
    <t>c_Aramco Overseas Company</t>
  </si>
  <si>
    <t>10115_Aramco_Phase 2</t>
  </si>
  <si>
    <t>SA03 - Riyadh-Prince</t>
  </si>
  <si>
    <t>SAU02 - Sutherland Regional HQ</t>
  </si>
  <si>
    <t>10199_Argo Data Migration</t>
  </si>
  <si>
    <t>51597_Oracle Fusion AMS Project</t>
  </si>
  <si>
    <t>51612_ASTEC Oracle SaaS Imp</t>
  </si>
  <si>
    <t>c_City of Sunnyvale</t>
  </si>
  <si>
    <t>c_Clarivate</t>
  </si>
  <si>
    <t>51592_Clarivate NetSuite BA</t>
  </si>
  <si>
    <t>SFOpp-74709_SVC530_LSC HJ SQL Server Services</t>
  </si>
  <si>
    <t>c_Methanex</t>
  </si>
  <si>
    <t>51608_Methanex - Oracle ERP</t>
  </si>
  <si>
    <t>c_National Rural Utilities</t>
  </si>
  <si>
    <t>c_NRUCFC</t>
  </si>
  <si>
    <t>51627_Operations_QA Support</t>
  </si>
  <si>
    <t>c_Research Triangle Institute</t>
  </si>
  <si>
    <t>51586_SSIS SQL Server</t>
  </si>
  <si>
    <t>c_Stride Inc</t>
  </si>
  <si>
    <t>51613_WordPress_Stride</t>
  </si>
  <si>
    <t>c_The University Hospital</t>
  </si>
  <si>
    <t>c_University Of Petroleum and Energy Studies</t>
  </si>
  <si>
    <t>c_Venture Global LNG</t>
  </si>
  <si>
    <t>51585_SAP ABAP_PIPO</t>
  </si>
  <si>
    <t>51601_TFW_UTE_SRE</t>
  </si>
  <si>
    <t>51602_NSA_Indirect Provisioning</t>
  </si>
  <si>
    <t>c_Age of Learning Inc</t>
  </si>
  <si>
    <t>Enterprise_svh</t>
  </si>
  <si>
    <t>CO03 - Bogota-Torre Krystal</t>
  </si>
  <si>
    <t>BG02 - Sofia-One Business Center</t>
  </si>
  <si>
    <t>c_Lytx Inc</t>
  </si>
  <si>
    <t>CO06_COL - Bogota - Torre 13</t>
  </si>
  <si>
    <t>SFOpp-74631_SVC416_Project Themis FA HR SCM</t>
  </si>
  <si>
    <t>c_Aqr Capital Management</t>
  </si>
  <si>
    <t>Research_svh</t>
  </si>
  <si>
    <t>c_BlackRock</t>
  </si>
  <si>
    <t>c_Riley Financial</t>
  </si>
  <si>
    <t>10907_B Riley-Invntry Aprasl Sup-Ind</t>
  </si>
  <si>
    <t>21733_Athena - Cred</t>
  </si>
  <si>
    <t>FTP-ARM_svh</t>
  </si>
  <si>
    <t>c_Procred LLC</t>
  </si>
  <si>
    <t>c_Aramco</t>
  </si>
  <si>
    <t>51617_Aramco Phase 2</t>
  </si>
  <si>
    <t>AE59 - Dubai-DES1 WAH</t>
  </si>
  <si>
    <t>STD01 - Sunera Technologies Dubai</t>
  </si>
  <si>
    <t>c_Titan Company Limited</t>
  </si>
  <si>
    <t>51609_Titan Company Limited_DES1</t>
  </si>
  <si>
    <t>c_Genworth Financial Inc</t>
  </si>
  <si>
    <t>21384_Aetna - CPD_LNCPD</t>
  </si>
  <si>
    <t>21337_Mercy Health - Trans Servs</t>
  </si>
  <si>
    <t>21110_MT SINAI HOSP - RCM AR SERVICES</t>
  </si>
  <si>
    <t>21391_Jefferson University-ED Coding</t>
  </si>
  <si>
    <t>21050_Dept. of Health Services-DSH</t>
  </si>
  <si>
    <t>21362_Recondo - Maintenance</t>
  </si>
  <si>
    <t>c_Virence Health</t>
  </si>
  <si>
    <t>21514_Virence</t>
  </si>
  <si>
    <t>c_VIRTUA HEALTH INC</t>
  </si>
  <si>
    <t>21488_Virtua Archiving Solution</t>
  </si>
  <si>
    <t>21459_Centene - Conduct DMHC PAAS</t>
  </si>
  <si>
    <t>c_Meta</t>
  </si>
  <si>
    <t>US24 - Pittsford Sullys Trail</t>
  </si>
  <si>
    <t>21500_Advocare</t>
  </si>
  <si>
    <t>Labs LOB</t>
  </si>
  <si>
    <t>20590_Amazon Labs</t>
  </si>
  <si>
    <t>21493_ATI AP TE</t>
  </si>
  <si>
    <t>c_BCBS-ARIZONA</t>
  </si>
  <si>
    <t>21732_Elevance - Cred Offshore</t>
  </si>
  <si>
    <t>21653_Humana Inc_Recredentialing</t>
  </si>
  <si>
    <t>21739_Abax Health</t>
  </si>
  <si>
    <t>c_Bench SHS</t>
  </si>
  <si>
    <t>21492_Inactv_260924_NYC Health - SP</t>
  </si>
  <si>
    <t>21738_Northwell RCM - Gastro</t>
  </si>
  <si>
    <t>21351_Palomar-Coding</t>
  </si>
  <si>
    <t>c_Temple University Health System</t>
  </si>
  <si>
    <t>21467_Temple University - Coding</t>
  </si>
  <si>
    <t>AT&amp;T Broadband LOB</t>
  </si>
  <si>
    <t>20441_AT&amp;T CLG Broadband - Rochester WAH</t>
  </si>
  <si>
    <t>c_Allina Health System</t>
  </si>
  <si>
    <t>c_Interactions Corporation</t>
  </si>
  <si>
    <t>20437_Inactv_260924_Interactions US</t>
  </si>
  <si>
    <t>21769_IRhythm B2B Cust Care - MYS</t>
  </si>
  <si>
    <t>21677_iRhythm B2B Cust Care PHL</t>
  </si>
  <si>
    <t>c_Toyota</t>
  </si>
  <si>
    <t>20429_Toyota-Fin Ser-US-1st Party Co</t>
  </si>
  <si>
    <t>c_Ciena Corporation</t>
  </si>
  <si>
    <t>20713_US Labs_Projects_NFB</t>
  </si>
  <si>
    <t>SFOpp-73464_SVC113_LabsUNID_US_NFB</t>
  </si>
  <si>
    <t>SFOpp-73465_SVC113_LabsUNID_US_NL</t>
  </si>
  <si>
    <t>c_Atkinsrealis Canada</t>
  </si>
  <si>
    <t>51618_Atkins - OneERP Wave 1_1</t>
  </si>
  <si>
    <t>US59 - USA-DES1 WAH</t>
  </si>
  <si>
    <t>21724_Connexin - Credentialing</t>
  </si>
  <si>
    <t>c_PYAdj</t>
  </si>
  <si>
    <t>PY_Adj</t>
  </si>
  <si>
    <t>c_HospAdj</t>
  </si>
  <si>
    <t>Hosp_Adj</t>
  </si>
  <si>
    <t>c_BTS Adjustment</t>
  </si>
  <si>
    <t>BTS Adjustment</t>
  </si>
  <si>
    <t>c_Analytics Adjustment</t>
  </si>
  <si>
    <t>Analytics Adjustment</t>
  </si>
  <si>
    <t>c_Analytics Common</t>
  </si>
  <si>
    <t>20496_Avaya RMA</t>
  </si>
  <si>
    <t>c_Europe Placeholder</t>
  </si>
  <si>
    <t>Europe Placeholder</t>
  </si>
  <si>
    <t>80006_Amazon Common</t>
  </si>
  <si>
    <t>c_Travel Common</t>
  </si>
  <si>
    <t>88029_Travel Common</t>
  </si>
  <si>
    <t>c_North America_Adjustment</t>
  </si>
  <si>
    <t>North America Placeholder_NL</t>
  </si>
  <si>
    <t>82016_AI Center of Excellence</t>
  </si>
  <si>
    <t>c_SD_Direct</t>
  </si>
  <si>
    <t>SD_Direct</t>
  </si>
  <si>
    <t>999 - Global Common OU</t>
  </si>
  <si>
    <t>c_Cust_TMP</t>
  </si>
  <si>
    <t>89008_Tracfone wireless Inc</t>
  </si>
  <si>
    <t>10818_Micron RMA ImplandSupp-IndiaJC</t>
  </si>
  <si>
    <t>10732_AFG Support- IT Services</t>
  </si>
  <si>
    <t>c_Ingram Industries Inc</t>
  </si>
  <si>
    <t>10036_Ingram QA Strategic JC</t>
  </si>
  <si>
    <t>SFOpp-73153_SVC132_Reiter Affiliated Companies LLCDES UNID Growth</t>
  </si>
  <si>
    <t>10910_Inactv_260924_Saks Data and Appn Dvlpmt JC</t>
  </si>
  <si>
    <t>10824_Saks-data engineering POD-Ind</t>
  </si>
  <si>
    <t>10947_Spotify DES Cust Cost JC</t>
  </si>
  <si>
    <t>10904_SUFS-Zendesk and Help Tree</t>
  </si>
  <si>
    <t>10039_SUFS - Conventional AI</t>
  </si>
  <si>
    <t>20705_SUFS-Zendesk and HelpTree</t>
  </si>
  <si>
    <t>c_Altera Digital Health</t>
  </si>
  <si>
    <t>12593_Altera - TW Prof Services</t>
  </si>
  <si>
    <t>21690_Altera - TW Prof Services</t>
  </si>
  <si>
    <t>SFOpp-72828_SVC343_Ge Healthcare_ G_UNID</t>
  </si>
  <si>
    <t>c_National Council Of State Boards Of Nurs</t>
  </si>
  <si>
    <t>21712_NCSBN - Nursys Org Tech Migrat</t>
  </si>
  <si>
    <t>12608_NCSBN - Nursys Org Tech Migrat</t>
  </si>
  <si>
    <t>c_Nextgen Healthcare Information Systems</t>
  </si>
  <si>
    <t>21737_NextGen - Support</t>
  </si>
  <si>
    <t>c_PHILIPS INDIA LIMITED</t>
  </si>
  <si>
    <t>SFOpp-72912_SVC343_PHILIPS INDIA LIMITED_ G_UNID</t>
  </si>
  <si>
    <t>SFOpp-72830_SVC343_Steris Corporation_ G_UNID</t>
  </si>
  <si>
    <t>21731_Steris - Summit Solution</t>
  </si>
  <si>
    <t>SDI50 - Sutherland Digital Inc</t>
  </si>
  <si>
    <t>12623_Steris - Summit Solution</t>
  </si>
  <si>
    <t>33002_Aramco - GSBS</t>
  </si>
  <si>
    <t>10773_ADNIC L2L3 App Support India</t>
  </si>
  <si>
    <t>c_Arch Re</t>
  </si>
  <si>
    <t>10949_Arch Re Offshore Tech JC</t>
  </si>
  <si>
    <t>10014_Clarien-Salesforce Cost JC</t>
  </si>
  <si>
    <t>10865_Clarien Bank IT Strategy GRC</t>
  </si>
  <si>
    <t>10019_Clarien - HR Chat Bot JC</t>
  </si>
  <si>
    <t>20703_Clarien Bank IT Strategy US</t>
  </si>
  <si>
    <t>c_LIDP_Consulting Services</t>
  </si>
  <si>
    <t>20710_LIDP Insurance US JC</t>
  </si>
  <si>
    <t>c_Sunera Technologies</t>
  </si>
  <si>
    <t>51502_STPL DIA CT POC</t>
  </si>
  <si>
    <t>c_Westfield Group</t>
  </si>
  <si>
    <t>10024_WestField</t>
  </si>
  <si>
    <t>c_General Authority for Statistics</t>
  </si>
  <si>
    <t>33005_Developing Statistical Product</t>
  </si>
  <si>
    <t>10847_Lenovo Analytics</t>
  </si>
  <si>
    <t>23041_Schlumberger Analytics - EGY</t>
  </si>
  <si>
    <t>48030_Schlumberger Analytics - MYS</t>
  </si>
  <si>
    <t>COL01 - SGS - Colombia - Legacy Data</t>
  </si>
  <si>
    <t>28132_Schlumberger Analytics - COL</t>
  </si>
  <si>
    <t>c_Cox Communications</t>
  </si>
  <si>
    <t>25558_Cox Content Writer PHL</t>
  </si>
  <si>
    <t>20650_Inactv_220424_Content Writer Designer</t>
  </si>
  <si>
    <t>10779_Expedia Sanctions</t>
  </si>
  <si>
    <t>c_Glassdoor</t>
  </si>
  <si>
    <t>10813_Driver Safety Email_Ind</t>
  </si>
  <si>
    <t>c_PETCO</t>
  </si>
  <si>
    <t>25591_Petco SocMed_PHL</t>
  </si>
  <si>
    <t>23045_Schlumberger_Graphics</t>
  </si>
  <si>
    <t>25609_Spotify Content Protec Tier II</t>
  </si>
  <si>
    <t>c_The Procter Gamble</t>
  </si>
  <si>
    <t>20737_PNG Global IT Training</t>
  </si>
  <si>
    <t>c_Ellucian</t>
  </si>
  <si>
    <t>20736_Ameriprise IB CS</t>
  </si>
  <si>
    <t>c_Inclined</t>
  </si>
  <si>
    <t>SFOpp-72822_SVC088_Inclined_customer service_US</t>
  </si>
  <si>
    <t>SFOpp-75375_SVC088_Wayfair_French Canadian Customer Service Excellence</t>
  </si>
  <si>
    <t>SFOpp-75375_SVC484_Wayfair_French Canadian Customer Service Excellence</t>
  </si>
  <si>
    <t>CA03 - Canada-Market Square</t>
  </si>
  <si>
    <t>15149_French bilingual CS</t>
  </si>
  <si>
    <t>c_Wex Inc</t>
  </si>
  <si>
    <t>SFOpp-74024_SVC088_WEX Open Enrollment Support US WAH</t>
  </si>
  <si>
    <t>c_Ally Financial</t>
  </si>
  <si>
    <t>10838_Ally Power BI</t>
  </si>
  <si>
    <t>33003_Aramco-GSBS for ADC</t>
  </si>
  <si>
    <t>SA02 - Al Khobar Office</t>
  </si>
  <si>
    <t>UK02 - London-St Mary Axe</t>
  </si>
  <si>
    <t>10110_Avaya - German FnA Support</t>
  </si>
  <si>
    <t>10811_Avaya CMD</t>
  </si>
  <si>
    <t>c_BODi</t>
  </si>
  <si>
    <t>10852_Beachbody-DBS</t>
  </si>
  <si>
    <t>10828_Bridgecrest FAO</t>
  </si>
  <si>
    <t>c_CoStar Group</t>
  </si>
  <si>
    <t>20630_CoStar FNA OTC</t>
  </si>
  <si>
    <t>10101_Culligan - Growth add FTEs</t>
  </si>
  <si>
    <t>10842_Culligan_Integration</t>
  </si>
  <si>
    <t>c_ECO3</t>
  </si>
  <si>
    <t>10918_GPC GL Allocation Process</t>
  </si>
  <si>
    <t>c_Informa Group</t>
  </si>
  <si>
    <t>10089_Taylor and Francis - FandA</t>
  </si>
  <si>
    <t>25607_Iron Mountain-IT Renew acq</t>
  </si>
  <si>
    <t>10085_LSC Comm - Growth FY25</t>
  </si>
  <si>
    <t>10097_LSC Comm - NFB FY25</t>
  </si>
  <si>
    <t>27149_LSC Herff Jones FNA JAM</t>
  </si>
  <si>
    <t>10913_LSC Growth FnA JC</t>
  </si>
  <si>
    <t>10912_LSC NFB JC</t>
  </si>
  <si>
    <t>10727_LYFT Procurement Services</t>
  </si>
  <si>
    <t>c_McLarens</t>
  </si>
  <si>
    <t>10792_McLarens Business Analyst</t>
  </si>
  <si>
    <t>10749_Micron OMR Chennai</t>
  </si>
  <si>
    <t>10815_Micron RMA</t>
  </si>
  <si>
    <t>10822_Qatar I2P</t>
  </si>
  <si>
    <t>c_Saxco International</t>
  </si>
  <si>
    <t>10032_Saxco - F and A</t>
  </si>
  <si>
    <t>10095_SUFS - Internal Audit</t>
  </si>
  <si>
    <t>10013_Westfield F and A Operations</t>
  </si>
  <si>
    <t>c_Deckers outdoor corporation</t>
  </si>
  <si>
    <t>51578_Oracle EBS Technical-Deckers</t>
  </si>
  <si>
    <t>c_Rent A Center</t>
  </si>
  <si>
    <t>30076_RAC-IT Service Desk Staffing</t>
  </si>
  <si>
    <t>MX50 - Mexico-Work at Home</t>
  </si>
  <si>
    <t>FMaaS</t>
  </si>
  <si>
    <t>c_Woolworths Limited</t>
  </si>
  <si>
    <t>FMaaS_h</t>
  </si>
  <si>
    <t>10874_Woolworths IAM</t>
  </si>
  <si>
    <t>12505_Elevance - Phase 2 Discovery</t>
  </si>
  <si>
    <t>21584_Elevance - Phase 2 Discovery</t>
  </si>
  <si>
    <t>12472_Northwell - PDM Tools</t>
  </si>
  <si>
    <t>21547_Northwell - PDM Tools</t>
  </si>
  <si>
    <t>10733_AFG Support- CEM</t>
  </si>
  <si>
    <t>10108_Argo Surety Claims Admin</t>
  </si>
  <si>
    <t>21764_Athena RCM - G</t>
  </si>
  <si>
    <t>21699_Athena RCM - NFB</t>
  </si>
  <si>
    <t>SFOpp-74511_SVC144_CDPH Print and Mail Services</t>
  </si>
  <si>
    <t>21639_Cedar - Provider Inquiries</t>
  </si>
  <si>
    <t>c_Copa Holdings</t>
  </si>
  <si>
    <t>SFOpp-75603_SVC059_Copa Cargo Audit 2024</t>
  </si>
  <si>
    <t>21744_Elevance - Indiana Onshore</t>
  </si>
  <si>
    <t>10088_FIS India</t>
  </si>
  <si>
    <t>US27 -  Shreveport</t>
  </si>
  <si>
    <t>20726_FIS US</t>
  </si>
  <si>
    <t>c_Foundation Mortgage</t>
  </si>
  <si>
    <t>18073_Foundation-Non_QM Undrwt</t>
  </si>
  <si>
    <t>21638_Bermuda - BHB Funding Model</t>
  </si>
  <si>
    <t>21752_Healthfirst IP Claims-Onshore</t>
  </si>
  <si>
    <t>27074_Inactv_301123_Hiscox MGA JAM</t>
  </si>
  <si>
    <t>27070_Hiscox -Mustang Migration</t>
  </si>
  <si>
    <t>c_Horizon BCBS of New Jersey</t>
  </si>
  <si>
    <t>21695_LAC - DHS IP Psych Billing</t>
  </si>
  <si>
    <t>21754_Northwell RCM-Neurology Legacy</t>
  </si>
  <si>
    <t>c_Royal Brunei Airlines</t>
  </si>
  <si>
    <t>10820_Royal Brunei Cargo Audit</t>
  </si>
  <si>
    <t>c_SAFCO</t>
  </si>
  <si>
    <t>10761_SQMS SAFCO Ind</t>
  </si>
  <si>
    <t>c_Sage</t>
  </si>
  <si>
    <t>22566_Sage_TPR Shared Service</t>
  </si>
  <si>
    <t>c_Trove Recommerce</t>
  </si>
  <si>
    <t>10091_Trove-Backoffice</t>
  </si>
  <si>
    <t>c_TUS AIRWAYS LTD</t>
  </si>
  <si>
    <t>10940_TUS Airways_BIDT</t>
  </si>
  <si>
    <t>c_University Hospital Self Pay and Charity Care</t>
  </si>
  <si>
    <t>c_Vaultedge</t>
  </si>
  <si>
    <t>18078_Vaultedge_India_NL_WAH</t>
  </si>
  <si>
    <t>10922_Westfield Insurance</t>
  </si>
  <si>
    <t>c_Xperience Title</t>
  </si>
  <si>
    <t>18069_Xperience_Title Shared Service</t>
  </si>
  <si>
    <t>22568_Xperience_Title Shared Service</t>
  </si>
  <si>
    <t>21658_Athena - Coding</t>
  </si>
  <si>
    <t>21661_Athena - RCM</t>
  </si>
  <si>
    <t>c_Grady Health System</t>
  </si>
  <si>
    <t>21587_Grady Health - EPIC RCM</t>
  </si>
  <si>
    <t>c_Hazel Health</t>
  </si>
  <si>
    <t>21585_Hazel Health - RCM FBO - New</t>
  </si>
  <si>
    <t>c_Jauhar Inc</t>
  </si>
  <si>
    <t>21551_Jauhar - RCM Services</t>
  </si>
  <si>
    <t>21720_Northwell RCM - SurgiCare</t>
  </si>
  <si>
    <t>21668_Northwell - RCM Dental</t>
  </si>
  <si>
    <t>c_Great Health Works</t>
  </si>
  <si>
    <t>10738_GHW WFM</t>
  </si>
  <si>
    <t>21556_GHW WFM</t>
  </si>
  <si>
    <t>20677_IOA SBU Support US</t>
  </si>
  <si>
    <t>10731_AFG support Analytics</t>
  </si>
  <si>
    <t>23052_Data Science Machine learning</t>
  </si>
  <si>
    <t>c_PY CET_Adj</t>
  </si>
  <si>
    <t>PY CET_Adj</t>
  </si>
  <si>
    <t>20563_Age of Learning Inc</t>
  </si>
  <si>
    <t>c_AMC Networks Inc</t>
  </si>
  <si>
    <t>30077_IB CS</t>
  </si>
  <si>
    <t>c_Biberk Business Insurance</t>
  </si>
  <si>
    <t>20711_biBerk D2C Sales expansion</t>
  </si>
  <si>
    <t>c_College Hunks Hauling JAM</t>
  </si>
  <si>
    <t>15122_COX WAH Canada</t>
  </si>
  <si>
    <t>PH39 - Ilocos Norte_San Nicolas</t>
  </si>
  <si>
    <t>PHL26 - SGS PHL Inc_Ilocos Norte</t>
  </si>
  <si>
    <t>25539_Project Implement Supp Clark</t>
  </si>
  <si>
    <t>c_FlightHub</t>
  </si>
  <si>
    <t>10717_FlightHub BO Ticket Res CS</t>
  </si>
  <si>
    <t>c_Great American Insurance</t>
  </si>
  <si>
    <t>10901_AFG Back Off and Pol Migration</t>
  </si>
  <si>
    <t>48036_Hilton Bahasa - Malaysia</t>
  </si>
  <si>
    <t>21714_Horizon - Customer Acquis-JAM</t>
  </si>
  <si>
    <t>21727_Horizon-Contact Center Spanish</t>
  </si>
  <si>
    <t>27104_Hub International USA</t>
  </si>
  <si>
    <t>c_Restaurant Brands International</t>
  </si>
  <si>
    <t>15147_RBI FHS-Canada</t>
  </si>
  <si>
    <t>27142_RBI-Jamaica</t>
  </si>
  <si>
    <t>c_Toast</t>
  </si>
  <si>
    <t>48035_Tripadvisor Rebadging</t>
  </si>
  <si>
    <t>c_Twomagnets Inc</t>
  </si>
  <si>
    <t>21710_Clipboard - Contact Center-JAM</t>
  </si>
  <si>
    <t>27129_Clipboard - Contact Center-JAM</t>
  </si>
  <si>
    <t>c_Viacomcbs Inc</t>
  </si>
  <si>
    <t>25536_PlutoTv</t>
  </si>
  <si>
    <t>33012_AFG_KSA DES</t>
  </si>
  <si>
    <t>21691_iRhythm Enterprise Support US</t>
  </si>
  <si>
    <t>35101_NetApp Hebrew Support</t>
  </si>
  <si>
    <t>28129_Lenovo Warranty Upsell COL</t>
  </si>
  <si>
    <t>20731_Allianz Partners CX and Labs</t>
  </si>
  <si>
    <t>20732_Allianz Partners CX and Labs</t>
  </si>
  <si>
    <t>c_Centre of National Health Insurance</t>
  </si>
  <si>
    <t>33009_CNHI Process Consulting</t>
  </si>
  <si>
    <t>12648_Elevance - Re-engineering</t>
  </si>
  <si>
    <t>21767_Elevance - Re-engineering</t>
  </si>
  <si>
    <t>12566_LAC DPH - Consulting</t>
  </si>
  <si>
    <t>21657_LAC DPH - Consulting</t>
  </si>
  <si>
    <t>35099_Spotify Tier III Specialist</t>
  </si>
  <si>
    <t>SFOpp-73460_SVC310_AdvisoryUnid_NL</t>
  </si>
  <si>
    <t>10744_Arch Capital Services LLC</t>
  </si>
  <si>
    <t>10038_Clarien Data Governance</t>
  </si>
  <si>
    <t>SFOpp-76155_SVC126_CVS Health State side Medicaid</t>
  </si>
  <si>
    <t>c_Excellus</t>
  </si>
  <si>
    <t>12541_Excellus - Price Transparency</t>
  </si>
  <si>
    <t>21630_Excellus - Price Transparency</t>
  </si>
  <si>
    <t>10782_Hilton Analytics</t>
  </si>
  <si>
    <t>12580_Horizon - Analytics</t>
  </si>
  <si>
    <t>21671_Horizon - Analytics</t>
  </si>
  <si>
    <t>SFOpp-73694_SVC480_Medicaid Contract Load Onshore</t>
  </si>
  <si>
    <t>12532_Humana - Behavioral Health</t>
  </si>
  <si>
    <t>21762_Patient Care-IT&amp;Advisory Servs</t>
  </si>
  <si>
    <t>c_Saudi Health Council</t>
  </si>
  <si>
    <t>33010_Unified national frameworks</t>
  </si>
  <si>
    <t>10923_SUFS WFM Forecasting Services</t>
  </si>
  <si>
    <t>10837_Viking analytics</t>
  </si>
  <si>
    <t>c_SonyInteractiveEntertainment</t>
  </si>
  <si>
    <t>c_Ahold Delhaize USA</t>
  </si>
  <si>
    <t>20642_Sales lead Fresh Direct-US</t>
  </si>
  <si>
    <t>20700_Connect Imp Phase-1 Foundation</t>
  </si>
  <si>
    <t>IND11 - SGSPL - Manyata Embassy</t>
  </si>
  <si>
    <t>10111_SLB Connect Chat Platform Sol</t>
  </si>
  <si>
    <t>20734_WEX Open Enrollment Support</t>
  </si>
  <si>
    <t>c_American Express Company</t>
  </si>
  <si>
    <t>SFOpp-75782_SVC113_Amex EAUX EDR International Customer Intent Research</t>
  </si>
  <si>
    <t>SFOpp-75678_SVC113_SOW83 - Amex EDME - Identity customer interviews</t>
  </si>
  <si>
    <t>SFOpp-75679_SVC113_SOW80 - Amex EDME - Elevated Member Experiences trends</t>
  </si>
  <si>
    <t>SFOpp-75680_SVC113_SOW82 - Amex EDME - Personalization Trends Research</t>
  </si>
  <si>
    <t>c_Square</t>
  </si>
  <si>
    <t>SFOpp-76084_SVC113_Square SelfServe Onboarding to Square Project</t>
  </si>
  <si>
    <t>20708_Square_Sales_Seller_Exp US</t>
  </si>
  <si>
    <t>UK99 - United Kingdom-Common</t>
  </si>
  <si>
    <t>38141_Design Labs Projects - SUFS</t>
  </si>
  <si>
    <t>36005_Amazon Lifecycle KSV</t>
  </si>
  <si>
    <t>KS50 - Kosovo-Work at Home</t>
  </si>
  <si>
    <t>SFOpp-70270_SVC101_AT T - Accounts Payable Takeover_TBD</t>
  </si>
  <si>
    <t>10121_AT T-AP Vendor Data Cleansing</t>
  </si>
  <si>
    <t>SFOpp-74962_SVC101_Bridgecrest Drivetime Accounts Payable Phone support</t>
  </si>
  <si>
    <t>10163_Bridgecrest_Growth</t>
  </si>
  <si>
    <t>SFOpp-75377_SVC209_Clarien Bank Finance Testing</t>
  </si>
  <si>
    <t>10165_Clarien Bank_FCC_NFB</t>
  </si>
  <si>
    <t>c_Iconex LLC</t>
  </si>
  <si>
    <t>SFOpp-72387_SVC101_Iconex FA Services</t>
  </si>
  <si>
    <t>SFOpp-73620_SVC100_LSCHJR2RPricingandFPA</t>
  </si>
  <si>
    <t>SFOpp-74131_SVC101_LSC Flagstone FA Services</t>
  </si>
  <si>
    <t>SFOpp-66992_SVC099_LSC Comm - ENRU Pricing Unrated Accounts - 2 FTEs</t>
  </si>
  <si>
    <t>10173_Lyft_LPO</t>
  </si>
  <si>
    <t>SFOpp-73509_SVC206_Micron OMR Mandarin Language Support</t>
  </si>
  <si>
    <t>SFOpp-75079_SVC206_Micron OMR UiPath 2 FTEs</t>
  </si>
  <si>
    <t>c_Permasteelisa Spa</t>
  </si>
  <si>
    <t>SFOpp-74644_SVC101_Permasteelisa FA Services</t>
  </si>
  <si>
    <t>SFOpp-74630_SVC209_Protective FA support</t>
  </si>
  <si>
    <t>SFOpp-70967_SVC370_Saxco - Transformation</t>
  </si>
  <si>
    <t>c_ABU DHABI NATIONAL INSURANCE</t>
  </si>
  <si>
    <t>AE52 - Dubai-Off Site</t>
  </si>
  <si>
    <t>40264_ADNIC_IFRS_Reporting</t>
  </si>
  <si>
    <t>c_Almajdouie Holding Company</t>
  </si>
  <si>
    <t>51584_Almajdouie phase 2</t>
  </si>
  <si>
    <t>AE03 - Dubai - Sharjah</t>
  </si>
  <si>
    <t>c_Anthology Inc</t>
  </si>
  <si>
    <t>51589_Anthology_SFDC_L1L2_Support</t>
  </si>
  <si>
    <t>51604_Anthology_L1L2AdmSup_Exp</t>
  </si>
  <si>
    <t>51593_Anthology_Fusion HCM Extract</t>
  </si>
  <si>
    <t>10229_Arche re_IT Staffaug</t>
  </si>
  <si>
    <t>c_Associated Energy</t>
  </si>
  <si>
    <t>51581_AEG Fuels IT Strategy Roadmap</t>
  </si>
  <si>
    <t>51595_Astec Automate Mundane</t>
  </si>
  <si>
    <t>c_Atkins North America Inc</t>
  </si>
  <si>
    <t>51607_Atkins- One ERP - Performance</t>
  </si>
  <si>
    <t>c_Avis</t>
  </si>
  <si>
    <t>51583_Avis Budget Group-Onshore PM</t>
  </si>
  <si>
    <t>10113_Clarien - SF Digital Lending</t>
  </si>
  <si>
    <t>10124_Landing Zone</t>
  </si>
  <si>
    <t>10096_SFMC Foundation</t>
  </si>
  <si>
    <t>10048_Clarien - Infrastructure</t>
  </si>
  <si>
    <t>10083_Information Security Analyst</t>
  </si>
  <si>
    <t>c_DAI_Development Alternatives</t>
  </si>
  <si>
    <t>51577_DAI Dynamics 365 WF Optimize</t>
  </si>
  <si>
    <t>51582_Deckers_EBS_ENH_Kishan</t>
  </si>
  <si>
    <t>51630_Oracle EBS Enhancements-Rajni</t>
  </si>
  <si>
    <t>c_Deloitte Consulting LLP</t>
  </si>
  <si>
    <t>51576_Performance Testing</t>
  </si>
  <si>
    <t>10087_Digital River D and T</t>
  </si>
  <si>
    <t>51598_DR CloudVista Product Supp</t>
  </si>
  <si>
    <t>c_EnerSys Delaware Inc</t>
  </si>
  <si>
    <t>51579_EnerSys BaaN Support</t>
  </si>
  <si>
    <t>c_Finastra Software</t>
  </si>
  <si>
    <t>10084_Finastra</t>
  </si>
  <si>
    <t>10171_Hagerty Duckcreek Coe Offshore</t>
  </si>
  <si>
    <t>SFOpp-73583_SVC292_Hiscox Global IT PS Empanelment</t>
  </si>
  <si>
    <t>c_Imagine Marketing Limited</t>
  </si>
  <si>
    <t>SFOpp-75595_SVC522_LSC HJ Angular Developer 1 FTE</t>
  </si>
  <si>
    <t>51606_Herff Jones</t>
  </si>
  <si>
    <t>51611_LSC-SAP MS-BASIS and ABAP</t>
  </si>
  <si>
    <t>10946_Mars_Technical Cost JC</t>
  </si>
  <si>
    <t>51599_Mclane_Data Archival</t>
  </si>
  <si>
    <t>51600_McLane - Equinix DC Migration</t>
  </si>
  <si>
    <t>c_NICE Systems Ltd</t>
  </si>
  <si>
    <t>28148_Nice Actimize DevOps COE</t>
  </si>
  <si>
    <t>51614_Data Fabric Initiative</t>
  </si>
  <si>
    <t>51619_Security Remediation</t>
  </si>
  <si>
    <t>10169_Protective - DES AMS Team</t>
  </si>
  <si>
    <t>51620_RAC-MS Custom Apps Sup and Dev</t>
  </si>
  <si>
    <t>51621_RAC-MS-HCM-EBS Support</t>
  </si>
  <si>
    <t>51622_RAC_MS AZURE EMEA Support</t>
  </si>
  <si>
    <t>51623_RAC - MS OCI and DB Admin</t>
  </si>
  <si>
    <t>51624_RAC-MS Service Desk</t>
  </si>
  <si>
    <t>51625_RAC - MS Custom Apps Trans</t>
  </si>
  <si>
    <t>51616_RTI _SSIS Staffing Services</t>
  </si>
  <si>
    <t>10092_Step Up for Students CRM</t>
  </si>
  <si>
    <t>SFOpp-75194_SVC288_Steris BRM</t>
  </si>
  <si>
    <t>51588_Stride_Avatar_expnSupp May2024</t>
  </si>
  <si>
    <t>51615_Salesforce Architect Support</t>
  </si>
  <si>
    <t>20727_Disney Streaming Social Care</t>
  </si>
  <si>
    <t>51566_SDS-TFW-2402-2407-NetworkSup</t>
  </si>
  <si>
    <t>51571_SDS-2401-2403-ADM-UTE</t>
  </si>
  <si>
    <t>51594_TAS initiative with 6 ADF</t>
  </si>
  <si>
    <t>51629_DWH migration to AWS</t>
  </si>
  <si>
    <t>51610_WGL ePortal Replatforming</t>
  </si>
  <si>
    <t>c_Zendesk</t>
  </si>
  <si>
    <t>20723_Zendesk Rebate JC</t>
  </si>
  <si>
    <t>SFOpp-70384_SVC107_CDPH Inventory Tracking System eSeal</t>
  </si>
  <si>
    <t>SFOpp-74002_SVC107_Healthfirst Help Tree</t>
  </si>
  <si>
    <t>SFOpp-74467_SVC343_Steris Quick Quote App Rewrite</t>
  </si>
  <si>
    <t>Healthcare Corp_sv</t>
  </si>
  <si>
    <t>12636_Steris - SharePoint Customized</t>
  </si>
  <si>
    <t>12637_Steris - Quick Quote App</t>
  </si>
  <si>
    <t>21755_Steris - SharePoint Customized</t>
  </si>
  <si>
    <t>21756_Steris - Quick Quote App</t>
  </si>
  <si>
    <t>c_DFI Retail</t>
  </si>
  <si>
    <t>10164_DFI Wellcome FMaaSPilotPrj</t>
  </si>
  <si>
    <t>FMaaS_svh</t>
  </si>
  <si>
    <t>SFOpp-65561_SVC371_Woolworth VX Roll-out</t>
  </si>
  <si>
    <t>SFOpp-74220_SVC452_UPS_DBS RPA</t>
  </si>
  <si>
    <t>21687_Elevance - DOO Platform</t>
  </si>
  <si>
    <t>12590_Elevance - DOO Platform</t>
  </si>
  <si>
    <t>c_Al Rajhi Capital Company</t>
  </si>
  <si>
    <t>SFOpp-75852_SVC080_AlRajhi_GraphicSupport_Saudi</t>
  </si>
  <si>
    <t>SFOpp-76089_SVC080_Amazon Business Lead Enrichment India</t>
  </si>
  <si>
    <t>c_Asset Balyasny Management L P</t>
  </si>
  <si>
    <t>SFOpp-74870_SVC110_BAM_Covertible Research</t>
  </si>
  <si>
    <t>SFOpp-75977_SVC110_Balyasny_Alternative Investment Research</t>
  </si>
  <si>
    <t>c_Mashreq Bank</t>
  </si>
  <si>
    <t>SFOpp-75996_SVC110_Mashreq Bank_Investment Research</t>
  </si>
  <si>
    <t>c_Pemberton Capital Advisors Llp</t>
  </si>
  <si>
    <t>SFOpp-75744_SVC110_Pemberton AM_Direct Lending Research</t>
  </si>
  <si>
    <t>SFOpp-75385_SVC537_Fiserv_UK</t>
  </si>
  <si>
    <t>23060_Hilton Telecom</t>
  </si>
  <si>
    <t>33018_Riyadh AIR PRA</t>
  </si>
  <si>
    <t>20646_Spotify Playvox Licensing</t>
  </si>
  <si>
    <t>c_UBS Financial Services Inc</t>
  </si>
  <si>
    <t>22572_UBS_Title and HOI_Growth-US</t>
  </si>
  <si>
    <t>18075_Title Shard Servs_Growth_IND</t>
  </si>
  <si>
    <t>22570_Title Shard Servs_Growth_US</t>
  </si>
  <si>
    <t>c_MAIMONIDES MEDICAL CENTER</t>
  </si>
  <si>
    <t>21579_Maimonides - Coding</t>
  </si>
  <si>
    <t>c_OPPORTUNITY FUND</t>
  </si>
  <si>
    <t>10768_Opportunity Fund_Tier 1 IT S</t>
  </si>
  <si>
    <t>Digital_Unsold</t>
  </si>
  <si>
    <t>PDMF-000_PDM Full Workflow_Common</t>
  </si>
  <si>
    <t>23067_Spotify Egypt</t>
  </si>
  <si>
    <t>bt_Outcome Based</t>
  </si>
  <si>
    <t>c_Finolex Cables Limited</t>
  </si>
  <si>
    <t>51388_STPL-Finolex-meltag</t>
  </si>
  <si>
    <t>c_HIL LIMITED</t>
  </si>
  <si>
    <t>51392_STPL-HIL-Meltag</t>
  </si>
  <si>
    <t>51379_STPL-boAt-eSeal</t>
  </si>
  <si>
    <t>c_MYK LATICRETE INDIA PRIVATE LIMITED</t>
  </si>
  <si>
    <t>51397_STPL-MYKL-Meltag</t>
  </si>
  <si>
    <t>c_Pidilite Industries Limited</t>
  </si>
  <si>
    <t>51403_STPL-Pidilite-eSeal</t>
  </si>
  <si>
    <t>c_Sudhakar PVC Products Pvt Ltd U_III</t>
  </si>
  <si>
    <t>51406_STPL-Sudhakar-eSeal</t>
  </si>
  <si>
    <t>c_V Guard Industries Ltd</t>
  </si>
  <si>
    <t>51415_STPL-V-Guard-eSeal</t>
  </si>
  <si>
    <t>51413_STPL-Valvoline-eSeal</t>
  </si>
  <si>
    <t>51464_STPL-ICAPidilite-eSeal</t>
  </si>
  <si>
    <t>c_Mango Aircooler</t>
  </si>
  <si>
    <t>51515_STPL-Mango-2310-2409-DTI-Supply</t>
  </si>
  <si>
    <t>c_Omnicom Media Group India Private Limited</t>
  </si>
  <si>
    <t>51507_STPL 2309 2312 RE OmnicomMedia</t>
  </si>
  <si>
    <t>51418_Tracfone-APAutomations</t>
  </si>
  <si>
    <t>bt_Per Hour</t>
  </si>
  <si>
    <t>c_MultiPlan</t>
  </si>
  <si>
    <t>12083_Grady - Anesthesia</t>
  </si>
  <si>
    <t>21009_BCBS-AZ SOW 2 -Credentialling</t>
  </si>
  <si>
    <t>21117_MultiPlan</t>
  </si>
  <si>
    <t>21073_Inactv_260924_Grady - Anesthesia</t>
  </si>
  <si>
    <t>21340_MERCY HEALTH - RCM TXN SERVICES</t>
  </si>
  <si>
    <t>21129_NORTHWELL - RCM TXN SERVICES</t>
  </si>
  <si>
    <t>21346_Horizon BCBS Davao</t>
  </si>
  <si>
    <t>Chat</t>
  </si>
  <si>
    <t>bt_Per Minute</t>
  </si>
  <si>
    <t>c_Medion</t>
  </si>
  <si>
    <t>AT&amp;T Video LOB</t>
  </si>
  <si>
    <t>27003_Inactv_301123_ATandT Video Service - Kingston</t>
  </si>
  <si>
    <t>bt_Per Month</t>
  </si>
  <si>
    <t>33015_Aramco GSBS Phase 2</t>
  </si>
  <si>
    <t>bt_Per Transaction</t>
  </si>
  <si>
    <t>c_Yes Bank</t>
  </si>
  <si>
    <t>40138_Yes_Bank_CASA</t>
  </si>
  <si>
    <t>c_BBVA</t>
  </si>
  <si>
    <t>MX01 - Monterrey-Anillo Periferico</t>
  </si>
  <si>
    <t>MX02 - Mexico City-Industrial Vallejo</t>
  </si>
  <si>
    <t>c_SHDC</t>
  </si>
  <si>
    <t>12144_SHDC-AHH</t>
  </si>
  <si>
    <t>c_Compu Bill Inc</t>
  </si>
  <si>
    <t>21155_SHDC-AHH</t>
  </si>
  <si>
    <t>21034_COLUMBIA - RCM TXN SERVICES</t>
  </si>
  <si>
    <t>21043_Compu Bill Inc</t>
  </si>
  <si>
    <t>c_New York Presbyterian Hospital</t>
  </si>
  <si>
    <t>21130_NSLIJ_Coding Services</t>
  </si>
  <si>
    <t>c_Rockford Health System</t>
  </si>
  <si>
    <t>Fixed Fee</t>
  </si>
  <si>
    <t>10757_IRM Global Billing Analytics</t>
  </si>
  <si>
    <t>20594_WGL</t>
  </si>
  <si>
    <t>c_HAHN Air Lines GmbH</t>
  </si>
  <si>
    <t>10767_HahnAir_PRA_TiTan</t>
  </si>
  <si>
    <t>10970_Ally Financial</t>
  </si>
  <si>
    <t>IN09 - Chennai-DLF IT Park - 6F</t>
  </si>
  <si>
    <t>IND04 - SGSPL - DLFITP</t>
  </si>
  <si>
    <t>c_SpiceJet</t>
  </si>
  <si>
    <t>10666_SpiceJet - PRA</t>
  </si>
  <si>
    <t>c_United Brotherhood of Carpenters</t>
  </si>
  <si>
    <t>c_Generali Global Assistance Inc</t>
  </si>
  <si>
    <t>CA02 - Windsor-Ouellette Avenue</t>
  </si>
  <si>
    <t>15129_Generali Global Assistance</t>
  </si>
  <si>
    <t>c_Malaysian Airlines</t>
  </si>
  <si>
    <t>10471_GST for Malaysia Airlines</t>
  </si>
  <si>
    <t>c_Harvard Global Support Service</t>
  </si>
  <si>
    <t>20251_Harvard_Global_Support_Service</t>
  </si>
  <si>
    <t>c_Amdocs</t>
  </si>
  <si>
    <t>20637_Amdocs - Contingent Labor</t>
  </si>
  <si>
    <t>c_French Bee</t>
  </si>
  <si>
    <t>10740_FrenchBee FDS</t>
  </si>
  <si>
    <t>c_Cricut</t>
  </si>
  <si>
    <t>10830_Cricut WFMaaS</t>
  </si>
  <si>
    <t>IN49 - Hyderabad - Rajapushpa Summit</t>
  </si>
  <si>
    <t>12631_Philips - MedTech Analytics</t>
  </si>
  <si>
    <t>Hybrid billing</t>
  </si>
  <si>
    <t>Licence or Subscription Fee</t>
  </si>
  <si>
    <t>40061_Travel_WY_PRA</t>
  </si>
  <si>
    <t>20597_Age of Learning Software Licensing</t>
  </si>
  <si>
    <t>20621_Mosaic Robility -US</t>
  </si>
  <si>
    <t>c_Copa Airlines</t>
  </si>
  <si>
    <t>c_HSB</t>
  </si>
  <si>
    <t>25241_HSB Insurance PFS Tarlac</t>
  </si>
  <si>
    <t>c_Transom Capital Group</t>
  </si>
  <si>
    <t>10691_Transom Capital Digital Fin</t>
  </si>
  <si>
    <t>10793_Porter Airlines 1</t>
  </si>
  <si>
    <t>PCA</t>
  </si>
  <si>
    <t>20452_AFLAC WAH</t>
  </si>
  <si>
    <t>40097_Research_Projects</t>
  </si>
  <si>
    <t>CO02 - Bogota-Mixto IV</t>
  </si>
  <si>
    <t>28118_McAfee Sales and Retention</t>
  </si>
  <si>
    <t>Outcome based</t>
  </si>
  <si>
    <t>10012_Mittera - FandA - AP</t>
  </si>
  <si>
    <t>c_Carvana Co</t>
  </si>
  <si>
    <t>10916_Carvana Back-office Support</t>
  </si>
  <si>
    <t>c_Forvis</t>
  </si>
  <si>
    <t>10920_FORVIS Sales Marketing Support</t>
  </si>
  <si>
    <t>Rate per Billable Hour</t>
  </si>
  <si>
    <t>c_CBSI</t>
  </si>
  <si>
    <t>US03 - Coral Spring-N University Dr</t>
  </si>
  <si>
    <t>20550_CBSi Customer Care</t>
  </si>
  <si>
    <t>20596_CBSi - LATAM Nordics</t>
  </si>
  <si>
    <t>51058_STI-Almajdouie-2303-2603-QEC - Blanket</t>
  </si>
  <si>
    <t>c_Chipotle Mexican Grill</t>
  </si>
  <si>
    <t>51081_STI-Chipotle-TempStaffingDatabaseAdmin</t>
  </si>
  <si>
    <t>ICT_Cloudesk</t>
  </si>
  <si>
    <t>51360_STI-VGL-2306-2312-Solution-Architect</t>
  </si>
  <si>
    <t>21533_Horizon - Customer Acquisition</t>
  </si>
  <si>
    <t>27147_Inactv_260924_Airbnb Safety - JAM</t>
  </si>
  <si>
    <t>20533_Toyota Inventory Control Unit</t>
  </si>
  <si>
    <t>15134_CBSI Customer Care</t>
  </si>
  <si>
    <t>EAM_Oracle</t>
  </si>
  <si>
    <t>c_Bedding Acquisition LLC</t>
  </si>
  <si>
    <t>51144_STI-Hollander-EBSSupport</t>
  </si>
  <si>
    <t>51110_STI-Deckers-2210-2303-Oracle-EBS-Somireddy</t>
  </si>
  <si>
    <t>51108_STI-Deckers-2203-2209-EBSProcurement-SA</t>
  </si>
  <si>
    <t>51109_STI-Deckers-2208-2302-AMS-Onesource</t>
  </si>
  <si>
    <t>51112_STI-Deckers-2301-2307-AMS-EBS-Battu</t>
  </si>
  <si>
    <t>51116_STI-Deckers-EBS-RameshKumar</t>
  </si>
  <si>
    <t>51118_STI-Deckers-OracleEBS-BinduMadhav</t>
  </si>
  <si>
    <t>51224_STI-RAC-EBSTechSupport</t>
  </si>
  <si>
    <t>NAC</t>
  </si>
  <si>
    <t>c_Oracle America Inc</t>
  </si>
  <si>
    <t>51194_STI-NAC-Oracle-Govindasamy</t>
  </si>
  <si>
    <t>51211_STI-Oracle-DHHS-AjayT</t>
  </si>
  <si>
    <t>51212_STI-Oracle-DHHS-Shailendra</t>
  </si>
  <si>
    <t>c_Republic Services</t>
  </si>
  <si>
    <t>51227_STI-RepublicServices-2206-2212-OracleCloudDeveloper</t>
  </si>
  <si>
    <t>51533_SDS-Deckers-2311-2410-DevTeam</t>
  </si>
  <si>
    <t>51535_SDS-RAC-2311-2412-ORCEBSTECH</t>
  </si>
  <si>
    <t>51364_STI-VITAS-2301-2402-AMS-OracleHCMBenefit</t>
  </si>
  <si>
    <t>DIA_Others</t>
  </si>
  <si>
    <t>51216_STI-PikeEnterprise-ProjectManager</t>
  </si>
  <si>
    <t>c_Alku</t>
  </si>
  <si>
    <t>51190_STI-NAC-2305-2404-SupplyAnalyst-Logesh</t>
  </si>
  <si>
    <t>51231_STI-SNC-2201-2412-EBSEnhancements-Staffaug</t>
  </si>
  <si>
    <t>c_Flexible Plan Investments Ltd</t>
  </si>
  <si>
    <t>51036_SOW-STI-FPI-1</t>
  </si>
  <si>
    <t>51429_STI-Intralox-TOD</t>
  </si>
  <si>
    <t>c_SNC_Lavalin Group Inc</t>
  </si>
  <si>
    <t>51236_STI-SNC-2305-2805-OracleEBSOneERPSupport</t>
  </si>
  <si>
    <t>c_World Fuel Services Corporation</t>
  </si>
  <si>
    <t>51458_STI-WFS-2212-2304-EBS-WFS-Support</t>
  </si>
  <si>
    <t>51369_STI-WFS-2203-2303-OracleFinancial-SA</t>
  </si>
  <si>
    <t>c_Endurance Services Limited</t>
  </si>
  <si>
    <t>51238_STI-SOMPO-SAPFSCDDeveloper</t>
  </si>
  <si>
    <t>51357_STI-VGL-2205-2212-SQLServerAdmin-SA</t>
  </si>
  <si>
    <t>51358_STI-VGL-2206-2209-VeenamBackupAdmin-SA</t>
  </si>
  <si>
    <t>51361_STI-VGL-APIAzureServices</t>
  </si>
  <si>
    <t>c_AgileTrailBlazers</t>
  </si>
  <si>
    <t>51195_STI-NAC-PradeepJaladi</t>
  </si>
  <si>
    <t>c_Collabera Inc</t>
  </si>
  <si>
    <t>51034_SOW-STI-Collabera Inc-1</t>
  </si>
  <si>
    <t>c_Ettain Group LLC</t>
  </si>
  <si>
    <t>51037_SOW-STI-MISI-1</t>
  </si>
  <si>
    <t>c_FlairTechSolutions LLC</t>
  </si>
  <si>
    <t>51133_STI-Flairtech-PraveenChinta</t>
  </si>
  <si>
    <t>c_International Millennium Consultants Inc</t>
  </si>
  <si>
    <t>51154_STI-IMC-2109-2209-Dayakar-NAC</t>
  </si>
  <si>
    <t>c_Next Level Business Services Inc</t>
  </si>
  <si>
    <t>51192_STI-NAC-LULU-Pradeep</t>
  </si>
  <si>
    <t>c_Shivoy Inc</t>
  </si>
  <si>
    <t>51229_STI-Shivoy-Venkat</t>
  </si>
  <si>
    <t>c_Sky Solutions</t>
  </si>
  <si>
    <t>51230_STI-SkySolutions-2211-2311-EIM-ACF</t>
  </si>
  <si>
    <t>c_VendorPass Inc</t>
  </si>
  <si>
    <t>51188_STI-NAC-2201-2301-ShreeHari-Vendorpass</t>
  </si>
  <si>
    <t>51514_SDS-WTW-2309-2402-OracleOTBI</t>
  </si>
  <si>
    <t>51529_STI-TFW-2311-2312-DevLeadCPNI</t>
  </si>
  <si>
    <t>51245_STI-TFW-2201-2206-CloudMigrBlanket-CM</t>
  </si>
  <si>
    <t>51247_STI-TFW-2201-2212-DevelopmentBlanket-Proj</t>
  </si>
  <si>
    <t>51268_STI-TFW-2208-2302-Seniortestanalyst</t>
  </si>
  <si>
    <t>51286_STI-TFW-2211-2312-ADM-NearshoreBlanket</t>
  </si>
  <si>
    <t>51295_STI-TFW-2301-2312-Addndm1-IT-DvlpmtBlnkt</t>
  </si>
  <si>
    <t>51329_STI-TFW-2305-2312-Jr-TestEngnr-Sandeep</t>
  </si>
  <si>
    <t>51341_STI-Tracfone-BlanketSOW-2</t>
  </si>
  <si>
    <t>51013_2021_Tracfone_TM_QAAravind</t>
  </si>
  <si>
    <t>51026_Manual-VikrantPratap-448130</t>
  </si>
  <si>
    <t>51270_STI-TFW-2209-2302-MidTestEngineer</t>
  </si>
  <si>
    <t>51350_STI-Tracfone-TestEngineer-Loknadh</t>
  </si>
  <si>
    <t>DTI_Automation</t>
  </si>
  <si>
    <t>c_Stellantis Financial Services</t>
  </si>
  <si>
    <t>51387_STPL-FCAIT-2209-2301-RPA-PegaProject</t>
  </si>
  <si>
    <t>EAM_DAM</t>
  </si>
  <si>
    <t>51198_STI-NRUCFC-2208-2212-EDWTesting-DT</t>
  </si>
  <si>
    <t>51200_STI-NRUCFC-2210-2212-FISACBS and EDW Testing</t>
  </si>
  <si>
    <t>51163_STI-K12-2101-2112-Ankit-Dev</t>
  </si>
  <si>
    <t>51165_STI-K12-2207-2306-SOW164</t>
  </si>
  <si>
    <t>51166_STI-K12-BIA-RameshBandaru</t>
  </si>
  <si>
    <t>51167_STI-K12-BIA-RamMohanRaoKucharkul</t>
  </si>
  <si>
    <t>51169_STI-K12-BIA-RaviSadanand</t>
  </si>
  <si>
    <t>51170_STI-K12-BIA-VijayPaspuleti</t>
  </si>
  <si>
    <t>51171_STI-K12-BIA-ViswanathApparao</t>
  </si>
  <si>
    <t>51168_STI-K12-BIA-RaviChennupalli</t>
  </si>
  <si>
    <t>51423_STI-ASTEC-2301-2302-Product-Routing-POC</t>
  </si>
  <si>
    <t>51031_SOW-ProQuestLLC-1</t>
  </si>
  <si>
    <t>51420_EnerSys-BaaN-AMS</t>
  </si>
  <si>
    <t>c_P H Glatfelter Company</t>
  </si>
  <si>
    <t>51023_Glatfelter-PavanKumarDogiparthy</t>
  </si>
  <si>
    <t>51137_STI-Glatfelter-2204-2210-IDOC-SA</t>
  </si>
  <si>
    <t>51139_STI-Glatfelter-ABAP-TOD</t>
  </si>
  <si>
    <t>51039_SOW-STI-ProQuestLLC-1</t>
  </si>
  <si>
    <t>c_Commonwealth Rolled Products Inc</t>
  </si>
  <si>
    <t>51550_SDS-CW-2401-2403-MainfrmeProd</t>
  </si>
  <si>
    <t>51516_SDS-DAI-2310-2409-Oracle-EBS-Dev</t>
  </si>
  <si>
    <t>51471_STI Enersys 2307 2406 Baan Virendra</t>
  </si>
  <si>
    <t>c_Equity Residential</t>
  </si>
  <si>
    <t>51488_STI EquityResedential 2308 2312 OracleHCM</t>
  </si>
  <si>
    <t>c_Harsco Environmental</t>
  </si>
  <si>
    <t>51506_STI Enviri Harsco 2307 2308 EBS Support</t>
  </si>
  <si>
    <t>51519_STI-NRUCFC-Blanket-DIA</t>
  </si>
  <si>
    <t>51520_STI-NRUCFC-Blanket-DAM</t>
  </si>
  <si>
    <t>51521_STI-NRUCFC-Blanket-ORC</t>
  </si>
  <si>
    <t>51537_SDS-NRUCFC-2312-2405-Tester-R</t>
  </si>
  <si>
    <t>51487_STI NRUCFC 2307 2312 DWH Anil</t>
  </si>
  <si>
    <t>51522_STI-NRUCFC-Blanket-ICT</t>
  </si>
  <si>
    <t>51473_STI K12 2309 2408 DataEngineer Jaswanth</t>
  </si>
  <si>
    <t>51509_STI K12 2307 2406 WordPressDevlprs</t>
  </si>
  <si>
    <t>15137_CBSi - LATAM Nordics</t>
  </si>
  <si>
    <t>c_Shutterstock</t>
  </si>
  <si>
    <t>c_BlackBoard</t>
  </si>
  <si>
    <t>51573_SDS-Blackboard-2402-2403-CPQ-A</t>
  </si>
  <si>
    <t>51315_STI-TFW-2303-2405-SR-TestEngnr-Sailaja</t>
  </si>
  <si>
    <t>Rate per FTE</t>
  </si>
  <si>
    <t>c_Kind LLC</t>
  </si>
  <si>
    <t>PHL15 - SGS Philippines Inc. - Cubao</t>
  </si>
  <si>
    <t>BG04 - Black Sea Capital Center</t>
  </si>
  <si>
    <t>35053_Digital River ECommerce CS BGR</t>
  </si>
  <si>
    <t>c_Energizer Holdings</t>
  </si>
  <si>
    <t>c_Hot Topic Inc</t>
  </si>
  <si>
    <t>51151_STI-HTP-2301-2402-QEC-Automated-Testing</t>
  </si>
  <si>
    <t>51512_STI-Darling-2308-2512-OracleCloudHCM</t>
  </si>
  <si>
    <t>51540_SDS-Mclane-2311-2502-TstngServices</t>
  </si>
  <si>
    <t>51491_STI TFW 2308 2312 QE ShiftLift MS</t>
  </si>
  <si>
    <t>51456_STI-TracFone-QE1ManagedServices</t>
  </si>
  <si>
    <t>51063_STI-ASTEC-2208-2508-QE-OracleSaaS</t>
  </si>
  <si>
    <t>c_IFFCO Tech Ltd</t>
  </si>
  <si>
    <t>51153_STI-IFFCO-2208-2507-QE-SAP</t>
  </si>
  <si>
    <t>c_EMAAR</t>
  </si>
  <si>
    <t>51122_Inactv_270324_STI-EMAAR-2303-2306-Service-OracleFusion</t>
  </si>
  <si>
    <t>51123_Inactv_270324_STI-EMAAR-2306-2307-OracleCloud-TstngSup</t>
  </si>
  <si>
    <t>c_Adidas India Marketing Pvt Ltd</t>
  </si>
  <si>
    <t>51376_STPL-Adidas-CloudInfra</t>
  </si>
  <si>
    <t>51079_STI-Chipotle-CloudInfraServices</t>
  </si>
  <si>
    <t>51150_STI-HTP-2207-2412-DBandLinxUnix-CIMS</t>
  </si>
  <si>
    <t>c_Wright McGill Co</t>
  </si>
  <si>
    <t>51374_STI-WM-2204-2409-InfraManagedservice-ISM</t>
  </si>
  <si>
    <t>51080_STI-Chipotle-DBCSDBAandLinuxAdministrationSupport</t>
  </si>
  <si>
    <t>51149_STI-HTP-2205-2412-ITOps-CIMS</t>
  </si>
  <si>
    <t>51237_STI-SNC-UpgradeandMigration</t>
  </si>
  <si>
    <t>51056_STI-AJG-InframanagedServices</t>
  </si>
  <si>
    <t>51003_2021_Atkins_FixedBid_ManagedServices</t>
  </si>
  <si>
    <t>51235_STI-SNC-2212-2312-Fortigate-Subscription</t>
  </si>
  <si>
    <t>51055_STI-AJG_FB_Support-Maintenance</t>
  </si>
  <si>
    <t>ICT</t>
  </si>
  <si>
    <t>c_Meritor Inc</t>
  </si>
  <si>
    <t>51183_STI-Meritor-2305-2404-Costplus-Ramya-CR</t>
  </si>
  <si>
    <t>c_Blackstone Technology Group Inc</t>
  </si>
  <si>
    <t>51074_STI-Blackstone-OracleCloudInfrastructure</t>
  </si>
  <si>
    <t>c_Matco Tools</t>
  </si>
  <si>
    <t>51176_STI-Matco-2304-2603-DevopsImplementation</t>
  </si>
  <si>
    <t>51184_STI-Meritor-CloudInfraManagedServices</t>
  </si>
  <si>
    <t>51460_STI-Meritor-GlobalPlant AWS Support</t>
  </si>
  <si>
    <t>c_Crompton Graves</t>
  </si>
  <si>
    <t>51565_SDS-Crompton-2401-2412-DTIDigital</t>
  </si>
  <si>
    <t>c_Duckhams Oil Middle East DMCC</t>
  </si>
  <si>
    <t>51570_SDS-Duckhams-2402-2702-Loyalty</t>
  </si>
  <si>
    <t>c_Harland Clarke</t>
  </si>
  <si>
    <t>10956_Harland Clarke FAO</t>
  </si>
  <si>
    <t>c_Windstream</t>
  </si>
  <si>
    <t>10040_Windstream_Order_Management</t>
  </si>
  <si>
    <t>c_Middle East Airlines</t>
  </si>
  <si>
    <t>FFIL-000_Fare Filing_Common</t>
  </si>
  <si>
    <t>40053_Travel_MEA_FDS</t>
  </si>
  <si>
    <t>40059_Travel_WY_FDS</t>
  </si>
  <si>
    <t>c_Widroe Airlines</t>
  </si>
  <si>
    <t>40208_Widroe Airlines</t>
  </si>
  <si>
    <t>10929_Argo US - F&amp;A</t>
  </si>
  <si>
    <t>10931_Argo US - Insurance</t>
  </si>
  <si>
    <t>MY01 - Kuala Lumpur-Bangsar1</t>
  </si>
  <si>
    <t>48001_Schlumberger_JMS</t>
  </si>
  <si>
    <t>c_Srilankan Airlines</t>
  </si>
  <si>
    <t>40102_Travel_UL_FDS</t>
  </si>
  <si>
    <t>c_Acer Services Corporation</t>
  </si>
  <si>
    <t>10583_SGS - Private Label TS</t>
  </si>
  <si>
    <t>10640_Avaya Quote to order</t>
  </si>
  <si>
    <t>c_Direct Line Insurance</t>
  </si>
  <si>
    <t>RS01 - Pretoria</t>
  </si>
  <si>
    <t>RS50_South Africa-Work at Home</t>
  </si>
  <si>
    <t>c_Disney Streaming Services</t>
  </si>
  <si>
    <t>c_Hotstar</t>
  </si>
  <si>
    <t>10721_Hotstar Digital Chat CS IND</t>
  </si>
  <si>
    <t>c_MagicJack</t>
  </si>
  <si>
    <t>c_SymplicityCorporation</t>
  </si>
  <si>
    <t>25373_Symplicity Enterprise Support</t>
  </si>
  <si>
    <t>c_Air Europa</t>
  </si>
  <si>
    <t>10643_Air Europa FDS</t>
  </si>
  <si>
    <t>US05 - Las Vegas-The Lakes</t>
  </si>
  <si>
    <t>20511_PETCO Cust Care BO USA</t>
  </si>
  <si>
    <t>US06 - Oklahoma City-Shepherd Mall</t>
  </si>
  <si>
    <t>10794_LSC F and A</t>
  </si>
  <si>
    <t>c_Embrace Home Loans</t>
  </si>
  <si>
    <t>18050_Embrace SQRS</t>
  </si>
  <si>
    <t>20460_Hiscox Inbound Support</t>
  </si>
  <si>
    <t>10647_Hiscox Technology</t>
  </si>
  <si>
    <t>BG03 - Burgas-Galleria</t>
  </si>
  <si>
    <t>c_Arch MI</t>
  </si>
  <si>
    <t>22520_Arch MI - Underwriting_Review</t>
  </si>
  <si>
    <t>c_Broadview</t>
  </si>
  <si>
    <t>25299_BVN Customer Provisioning</t>
  </si>
  <si>
    <t>c_Bell Canada</t>
  </si>
  <si>
    <t>c_Hughes</t>
  </si>
  <si>
    <t>c_Belkin International</t>
  </si>
  <si>
    <t>40112_Linksys Dubai</t>
  </si>
  <si>
    <t>10613_Schlumberger Analytics</t>
  </si>
  <si>
    <t>10637_Avaya  Inventory Assurance</t>
  </si>
  <si>
    <t>c_Univision Communications</t>
  </si>
  <si>
    <t>28056_Univision - FAO</t>
  </si>
  <si>
    <t>AE02 - Dubai-Mainland</t>
  </si>
  <si>
    <t>25371_Lenovo Sprinklr</t>
  </si>
  <si>
    <t>c_Nexbank</t>
  </si>
  <si>
    <t>18034_NexBank Mortgage</t>
  </si>
  <si>
    <t>18040_NexBank TPO</t>
  </si>
  <si>
    <t>18035_OneTrust Fulfillment Services</t>
  </si>
  <si>
    <t>c_Paragon Ins Holdings</t>
  </si>
  <si>
    <t>10692_Paragon Insurance Holdings</t>
  </si>
  <si>
    <t>33008_AFG KSA BPO</t>
  </si>
  <si>
    <t>21726_Cedar - Call Center NAPA_PHL</t>
  </si>
  <si>
    <t>21746_Cedar Apollo MD - PHL</t>
  </si>
  <si>
    <t>48020_Hilton Japanese &amp; Korean - MLY</t>
  </si>
  <si>
    <t>PH01 - Pampanga-Clark Center 2</t>
  </si>
  <si>
    <t>PHL17 - SGS Philippines Inc. - Clark 2</t>
  </si>
  <si>
    <t>PHL01 - SGS - PHL - Legacy Data</t>
  </si>
  <si>
    <t>c_Virgin Digital Help</t>
  </si>
  <si>
    <t>c_Walt Disney</t>
  </si>
  <si>
    <t>c_8X8</t>
  </si>
  <si>
    <t>c_Proofpoint Inc</t>
  </si>
  <si>
    <t>20003_ProofPoint</t>
  </si>
  <si>
    <t>c_IDMS</t>
  </si>
  <si>
    <t>22545_Nexbank UW PostClose HOU</t>
  </si>
  <si>
    <t>20561_Avaya Cloud Off-Cust Success</t>
  </si>
  <si>
    <t>51114_STI-Deckers-2302-2401-Oracle-HTTP-Server</t>
  </si>
  <si>
    <t>51115_STI-Deckers-EBSEnhancement</t>
  </si>
  <si>
    <t>51119_STI-Deckers-SOAInfraSupport</t>
  </si>
  <si>
    <t>51141_STI-Hollander-2205-2305-SAPAppl-AMS</t>
  </si>
  <si>
    <t>c_CHRIST University</t>
  </si>
  <si>
    <t>51383_STPL-ChristUniversity-S4Hana</t>
  </si>
  <si>
    <t>c_CREATIVE ARTS EDUCATION SOCIETY</t>
  </si>
  <si>
    <t>51382_STPL-CAES-AMSofSAP</t>
  </si>
  <si>
    <t>c_INDIAN SCHOOL OF BUSINESS</t>
  </si>
  <si>
    <t>51393_STPL-ISB-AMSofSAP</t>
  </si>
  <si>
    <t>c_Sree Educational Society</t>
  </si>
  <si>
    <t>51405_STPL-SREENIDHIUNIVERSITY-AMSofSAP</t>
  </si>
  <si>
    <t>51411_STPL-UPES-UPES_101</t>
  </si>
  <si>
    <t>c_Virtusa Consulting Services Pvt Ltd</t>
  </si>
  <si>
    <t>51416_STPL-Wiley-SD</t>
  </si>
  <si>
    <t>51523_SDS-BHM-2310-2403-Dev-OIC-App</t>
  </si>
  <si>
    <t>12625_NextGen - Support</t>
  </si>
  <si>
    <t>51161_STI-Invesco-2212-2512-RPA-Penny-Bot</t>
  </si>
  <si>
    <t>51233_STI-SNC-2210-2310-KofaxImplementation-EBS</t>
  </si>
  <si>
    <t>10915_LIDP Insurance India JC</t>
  </si>
  <si>
    <t>51179_STI-McLane-2209-2211-APAutomation</t>
  </si>
  <si>
    <t>51532_STI-TFW-2311-2312-BRM-FWA</t>
  </si>
  <si>
    <t>51475_STI TFW 2307 2312 QE Payment Akshitha</t>
  </si>
  <si>
    <t>51476_STI TFW 2307 2312 ValueData SupportCube</t>
  </si>
  <si>
    <t>51483_STI TFW 2304 2312 Addndm BI DataEngineer</t>
  </si>
  <si>
    <t>51492_STI TFW 2309 2312 QE GDP Umbrella</t>
  </si>
  <si>
    <t>51494_STI TFW 2309 2312 QE Churn Mgmnt</t>
  </si>
  <si>
    <t>51496_STI TFW 2308 2401 Service plan Optmztn</t>
  </si>
  <si>
    <t>51499_STI TFW 2308 2312 Pega MidlevelDecision</t>
  </si>
  <si>
    <t>51511_STI-TFW-2308-2312-ChurnMgt-DevTeam</t>
  </si>
  <si>
    <t>51517_STI-TFW-2310-2403-RevenueSOXIT</t>
  </si>
  <si>
    <t>51531_STI-TFW-2311-2312-BRM-OnsiteSup</t>
  </si>
  <si>
    <t>51543_SDS-TFW-2310-2403-ExpFrme-Pega</t>
  </si>
  <si>
    <t>51546_SDS-TFW-2401-2403-ITConsol</t>
  </si>
  <si>
    <t>51551_SDS-TFW-2312-2402-NSA-Leaders</t>
  </si>
  <si>
    <t>51552_SDS-2401-2412-SP-New-Addition</t>
  </si>
  <si>
    <t>51554_SDS-TFW-2401-2403-GDP24</t>
  </si>
  <si>
    <t>51555_SDS-TFW-2401-2403-Omega</t>
  </si>
  <si>
    <t>51556_SDS-TFW-2402-2403-SecTstngQE</t>
  </si>
  <si>
    <t>51557_SDS-TFW-2401-2403-AppSecPrev</t>
  </si>
  <si>
    <t>51558_SDS-TFW-2402-2403-QETaxEngine</t>
  </si>
  <si>
    <t>51559_SDS-TFW-2401-2403-QEServicePln</t>
  </si>
  <si>
    <t>51560_SDS-TFW-2401-2403-GatewayQE</t>
  </si>
  <si>
    <t>51561_SDS-TFW-2401-2403-FireIce</t>
  </si>
  <si>
    <t>51562_SDS-TFW-2312-2503-SREPractice</t>
  </si>
  <si>
    <t>51484_STI TFW 2307 2312 SOP Project Manager</t>
  </si>
  <si>
    <t>51530_STI-TFW-2311-2403-ChurnPega</t>
  </si>
  <si>
    <t>51015_BRM24X7supportforST</t>
  </si>
  <si>
    <t>51016_BRMChurnAnalysisandchanges</t>
  </si>
  <si>
    <t>51041_SOXComplianceExtendedTeam</t>
  </si>
  <si>
    <t>51046_STI-2301-2312-ADM-GDP-OBRM-Subscription</t>
  </si>
  <si>
    <t>51047_STI-2303-2312-IC-SOX-ComplianceTeam</t>
  </si>
  <si>
    <t>51048_STI-2305-2312-IC-GDP-MT-Nearshore</t>
  </si>
  <si>
    <t>51243_STI-TFW-2112-2201-CloudPrototypeDev-Proj</t>
  </si>
  <si>
    <t>51248_STI-TFW-2202-2205-SailpointIAMExit-ISMS</t>
  </si>
  <si>
    <t>51251_STI-TFW-2203-2208-InformationProtect-AMS</t>
  </si>
  <si>
    <t>51256_STI-TFW-2204-2212-IC-Senior-DB-Security</t>
  </si>
  <si>
    <t>51258_STI-TFW-2205-2212-CustomerDataProtectionSpecialist</t>
  </si>
  <si>
    <t>51260_STI-TFW-2205-2212-McFeeAdmin-SA</t>
  </si>
  <si>
    <t>51261_STI-TFW-2205-2212-TracpayDev-SA</t>
  </si>
  <si>
    <t>51263_STI-TFW-2206-2306-Sr JavaDevintergate</t>
  </si>
  <si>
    <t>51271_STI-TFW-2209-2302-QE-UbuntuMTMultiline</t>
  </si>
  <si>
    <t>51276_STI-TFW-2210-2509-IC-IncidentManagement</t>
  </si>
  <si>
    <t>51278_STI-TFW-2210-2509-I-C-ITCompute-ServiceDesk</t>
  </si>
  <si>
    <t>51279_STI-TFW-2210-2509-ITCmpt-Net Unix Window</t>
  </si>
  <si>
    <t>51282_STI-TFW-2211-2304-QE-Testing-STMultiline</t>
  </si>
  <si>
    <t>51285_STI-TFW-2211-2310-QE-AppAgile</t>
  </si>
  <si>
    <t>51289_STI-TFW-2212-2511-QE-PDG-Testing</t>
  </si>
  <si>
    <t>51290_STI-TFW-2301-2303-QE-ST-Handset-Program</t>
  </si>
  <si>
    <t>51291_STI-TFW-2301-2304-OBRM-BRM-Integration</t>
  </si>
  <si>
    <t>51293_STI-TFW-2301-2306-QE-Fire-Ice-3</t>
  </si>
  <si>
    <t>51298_STI-TFW-2301-2312-QEA-AgentR-U-QA</t>
  </si>
  <si>
    <t>51299_STI-TFW-2301-2312-QE-GDP</t>
  </si>
  <si>
    <t>51300_STI-TFW-2301-2312-QE-GDP-Automation</t>
  </si>
  <si>
    <t>51301_STI-TFW-2301-2312-QE-Loyalty-Reward</t>
  </si>
  <si>
    <t>51306_STI-TFW-2302-2311-Addndm-PDG-SP-DVLPMT</t>
  </si>
  <si>
    <t>51311_STI-TFW-2303-2307-Pega-Enhancements</t>
  </si>
  <si>
    <t>51324_STI-TFW-2304-2312-QE-PerformanceEngineer</t>
  </si>
  <si>
    <t>51325_STI-TFW-2305-2312-ADM-ArrestedDevelopers</t>
  </si>
  <si>
    <t>51327_STI-TFW-2305-2312-ADM-Phoenix-RollingPhn</t>
  </si>
  <si>
    <t>51328_STI-TFW-2305-2312-DNP-Phase4</t>
  </si>
  <si>
    <t>51332_STI-TFW-2306-2312-Database-DBA-Support</t>
  </si>
  <si>
    <t>51333_STI-TFW-2306-2312-DevSecOps-InfoSecurity</t>
  </si>
  <si>
    <t>51334_STI-TFW-2306-2312-SailPoint-Support</t>
  </si>
  <si>
    <t>51339_STI-Tracfone_DataMonetization</t>
  </si>
  <si>
    <t>51342_STI-TracFone-FlexeraImplementation</t>
  </si>
  <si>
    <t>51346_STI-Tracfone-QAIncognitos</t>
  </si>
  <si>
    <t>51349_STI-Tracfone-ServiceTransfer</t>
  </si>
  <si>
    <t>51419_Tracfone-Sailpoint</t>
  </si>
  <si>
    <t>51431_STI-TFW-2201-2212-BackofficeEnhancement-AMS</t>
  </si>
  <si>
    <t>51432_STI-TFW-2206-2212-HomeInternet-QE</t>
  </si>
  <si>
    <t>51433_STI-TFW-2206-2212-TracfoneWireless-CM</t>
  </si>
  <si>
    <t>51435_STI-TFW-2210-2509-Front-WAF-API-Gateway</t>
  </si>
  <si>
    <t>51436_STI-TFW-2210-2509-IC-Devops</t>
  </si>
  <si>
    <t>51437_STI-TFW-2210-2509-IC-Tools</t>
  </si>
  <si>
    <t>51438_STI-TFW-2210-2509-IandC-ApplIntegrServce</t>
  </si>
  <si>
    <t>51439_STI-TFW-2210-2509-IandC-DatabaseServices</t>
  </si>
  <si>
    <t>51440_STI-TFW-2210-2509-IandC-MiddleTierServices</t>
  </si>
  <si>
    <t>51441_STI-TFW-2210-2509-IC-Dataengineer-BI-Ops</t>
  </si>
  <si>
    <t>51442_STI-TFW-2210-2509-Kubernetes-SRE-ELK</t>
  </si>
  <si>
    <t>51445_STI-TFW-2301-2302-ADM-CCPA-Development</t>
  </si>
  <si>
    <t>51446_STI-TFW-2301-2302-QE-CCPA</t>
  </si>
  <si>
    <t>51447_STI-TFW-2301-2302-QE-Customer-Protection</t>
  </si>
  <si>
    <t>51448_STI-TFW-2301-2312-Customer-Development</t>
  </si>
  <si>
    <t>51449_STI-TFW-2301-2312-Customer-Dvlpmt-Addtl</t>
  </si>
  <si>
    <t>51450_STI-TFW-2301-2312-PerformanceEngrMngdSer</t>
  </si>
  <si>
    <t>51451_STI-TFW-2301-2312-QE-PEGA-Dvlpt-Testing</t>
  </si>
  <si>
    <t>51452_STI-TFW-2306-2312-SP-ServicePlans</t>
  </si>
  <si>
    <t>51453_STI-TracFone-BAU</t>
  </si>
  <si>
    <t>51454_STI-TracFone-BRMManagedServices</t>
  </si>
  <si>
    <t>51455_STI-Tracfone-PDGandServicePlans</t>
  </si>
  <si>
    <t>51457_STI-TracFone-QE2ManagedServices</t>
  </si>
  <si>
    <t>51249_STI-TFW-2202-2212-ScrumMaste-prj</t>
  </si>
  <si>
    <t>51250_STI-TFW-2202-2302-Sr PMSivaPonnuru-SA</t>
  </si>
  <si>
    <t>51252_STI-TFW-2203-2212-MarketingOpsTeam-prj</t>
  </si>
  <si>
    <t>51255_STI-TFW-2204-2210-SCMAnalyst-SA</t>
  </si>
  <si>
    <t>51257_STI-TFW-2204-2212-IC-Sr-Cloud-Security</t>
  </si>
  <si>
    <t>51262_STI-TFW-2205-2312-InformationSecurityGRC</t>
  </si>
  <si>
    <t>51275_STI-TFW-2210-2310-GRCBusinessAnalyst</t>
  </si>
  <si>
    <t>51277_STI-TFW-2210-2509-IC-MonitoringServices</t>
  </si>
  <si>
    <t>51292_STI-TFW-2301-2306-BOA-BPA-Analyst-BI</t>
  </si>
  <si>
    <t>51314_STI-TFW-2303-2312-PaymentGateway-Chandra</t>
  </si>
  <si>
    <t>51316_STI-TFW-2303-2512-Addndm-ITComNetwrkUnix</t>
  </si>
  <si>
    <t>51322_STI-TFW-2304-2312-Dvlpmt-InfoSecurity</t>
  </si>
  <si>
    <t>51323_STI-TFW-2304-2312-eSIM-QE-ManualTesting</t>
  </si>
  <si>
    <t>51326_STI-TFW-2305-2312-ADM-OMNIOCXServices</t>
  </si>
  <si>
    <t>51344_STI-Tracfone-ProjectSpecialist</t>
  </si>
  <si>
    <t>51351_STI-Tracfone-WebApplicationSpecialist</t>
  </si>
  <si>
    <t>51434_STI-TFW-2207-2312-QE-QA-LRP</t>
  </si>
  <si>
    <t>51340_STI-Tracfone-AccountingAutomation</t>
  </si>
  <si>
    <t>51088_STI-CW-2204-2303-SOA-APP-Support</t>
  </si>
  <si>
    <t>51089_STI-CW-2204-2303-SOA-Managed-Svs</t>
  </si>
  <si>
    <t>51091_STI-CW-2301-2312-WC-DB-Support</t>
  </si>
  <si>
    <t>51103_STI-DAI-HRMS-Vamsi</t>
  </si>
  <si>
    <t>51106_STI-DAI-OracleAppsTechnical</t>
  </si>
  <si>
    <t>51385_STPL-DAI-2208-2212-IT/DeveloperLead</t>
  </si>
  <si>
    <t>51097_STI-DAI-2304-2312-IT-HelpDesk-Narayana</t>
  </si>
  <si>
    <t>51101_STI-DAI-EAS-OracleEBS-MirMubashirAhmedAli</t>
  </si>
  <si>
    <t>51102_STI-DAI-EAS-OracleEBS-MubhashirUddin</t>
  </si>
  <si>
    <t>51104_STI-DAI-ITInfraDesk</t>
  </si>
  <si>
    <t>51105_STI-DAI-O365-Venkat</t>
  </si>
  <si>
    <t>c_NEORSD LE</t>
  </si>
  <si>
    <t>51197_STI-NEORSD-DBASupport</t>
  </si>
  <si>
    <t>51525_SDS-Astec-2310-2402-Helix-Wave2</t>
  </si>
  <si>
    <t>51542_SDS-DAI-2312-2406-IT-Lead-N</t>
  </si>
  <si>
    <t>c_AstraZeneca</t>
  </si>
  <si>
    <t>15101_AstraZenenca Canada</t>
  </si>
  <si>
    <t>10917_Bridgecrest Legal n Compliance</t>
  </si>
  <si>
    <t>c_Dixon Hughes Goodman</t>
  </si>
  <si>
    <t>10829_DHG Audit</t>
  </si>
  <si>
    <t>10846_Forvis - Enterprise FTP - Ind</t>
  </si>
  <si>
    <t>c_American Heritage Lending</t>
  </si>
  <si>
    <t>18065_AHL UW Index</t>
  </si>
  <si>
    <t>c_American Pacific Mortgage Corp</t>
  </si>
  <si>
    <t>18037_APMC Mortgage Component Svcs</t>
  </si>
  <si>
    <t>c_Beyond Insurance</t>
  </si>
  <si>
    <t>10839_Beyond Risk Insurance</t>
  </si>
  <si>
    <t>c_Forward Mortgage</t>
  </si>
  <si>
    <t>25527_Forward Mortgage Lending -P</t>
  </si>
  <si>
    <t>18058_Forward Lending</t>
  </si>
  <si>
    <t>c_American First Finance</t>
  </si>
  <si>
    <t>10823_American1stFinancial WAH IND</t>
  </si>
  <si>
    <t>27111_Biberk Jamaica expansion</t>
  </si>
  <si>
    <t>c_Bloomberg</t>
  </si>
  <si>
    <t>20609_Bloomberg PayWall_US</t>
  </si>
  <si>
    <t>20623_Cox Auto Vin-Xtime US WAH</t>
  </si>
  <si>
    <t>27135_Horizon - Customer Acquis-JAM</t>
  </si>
  <si>
    <t>28121_Lenovo Premier Support LAS</t>
  </si>
  <si>
    <t>10772_Lenovo NA Premium and Gaming</t>
  </si>
  <si>
    <t>20724_SUFS CC Trans US Expansion</t>
  </si>
  <si>
    <t>c_Travel Insured International</t>
  </si>
  <si>
    <t>20725_Travel Insured D2C Sales Svc</t>
  </si>
  <si>
    <t>48026_Avaya CSM IX Subscr APAC</t>
  </si>
  <si>
    <t>c_Skyhigh Security Services</t>
  </si>
  <si>
    <t>25551_Lenovo Live Assistant</t>
  </si>
  <si>
    <t>20640_Fresh Direct-Analytics US</t>
  </si>
  <si>
    <t>20611_Ally Analytics reporting US</t>
  </si>
  <si>
    <t>c_Oracle India Pvt Ltd</t>
  </si>
  <si>
    <t>51398_Inactv_270324_STPL-Oracle-Training</t>
  </si>
  <si>
    <t>c_Hero MotoCorp Ltd</t>
  </si>
  <si>
    <t>51391_Inactv_270324_STPL-HEROMOTOCORP-SAPImplementation</t>
  </si>
  <si>
    <t>51574_SDS-ASTEC-2403-2406-EnhacManRD</t>
  </si>
  <si>
    <t>51567_SDS-DAI-2402-2412-ORC-DevSup-V</t>
  </si>
  <si>
    <t>51568_SDS-Reiter-2401-2701-F5Load</t>
  </si>
  <si>
    <t>51572_SDS-Stride-2303-2406-WordMigr</t>
  </si>
  <si>
    <t>51400_STPL-ORPH-2205-2304-SAPApplication-AMS</t>
  </si>
  <si>
    <t>35086_Avaya ACO Porting EMEA</t>
  </si>
  <si>
    <t>Ringmaster</t>
  </si>
  <si>
    <t>c_American Tower Corporation</t>
  </si>
  <si>
    <t>51059_STI-AmericanTowerCorp-2109-2308-RM</t>
  </si>
  <si>
    <t>c_International Transition Support Services LLC</t>
  </si>
  <si>
    <t>51428_STI-InternationalTransition-2202-2401-RM</t>
  </si>
  <si>
    <t>c_Mission Support and Test Services LLC</t>
  </si>
  <si>
    <t>51044_STI-2109-2308-MSTS-RM-Managed-Services</t>
  </si>
  <si>
    <t>Rate per Minute</t>
  </si>
  <si>
    <t>AT&amp;T UV/DC LOB</t>
  </si>
  <si>
    <t>IN16 - Chennai-Shriram Gateway-A1-7F</t>
  </si>
  <si>
    <t>AT&amp;T Mobility LOB</t>
  </si>
  <si>
    <t>PH36 - Davao-Cagayan De Oro City</t>
  </si>
  <si>
    <t>c_Dominion Resources</t>
  </si>
  <si>
    <t>20634_Dominion</t>
  </si>
  <si>
    <t>EG03 - Egypt-Borg El Arab</t>
  </si>
  <si>
    <t>c_Envysion</t>
  </si>
  <si>
    <t>10877_Envysion Video Audit</t>
  </si>
  <si>
    <t>28054_Inactv_260924_AT&amp;T UFO Voice - Barranquilla</t>
  </si>
  <si>
    <t>28104_Inactv_260924_AT&amp;T DTV Spanish - Barranquilla</t>
  </si>
  <si>
    <t>23039_ATandT Egypt common cost</t>
  </si>
  <si>
    <t>c_Deutsche Telekom</t>
  </si>
  <si>
    <t>c_Transform Holdco LLC</t>
  </si>
  <si>
    <t>IN32 - Malad Office</t>
  </si>
  <si>
    <t>10655_Transform holding  Malad</t>
  </si>
  <si>
    <t>PH18 - Camsur 1</t>
  </si>
  <si>
    <t>25512_Inactv_260924_AT&amp;T Broadband Sales &amp; Service - Davao</t>
  </si>
  <si>
    <t>25525_Fiserv Virtual Branch ABCO-Phl</t>
  </si>
  <si>
    <t>Rate per Production hour</t>
  </si>
  <si>
    <t>20624_Inactv_220424_Meta Facebook SBG NA - CORE</t>
  </si>
  <si>
    <t>c_Capital One Financial Corporation</t>
  </si>
  <si>
    <t>PH33 - Nueva Ecija-Palayan</t>
  </si>
  <si>
    <t>PHL24 - SGS PHL Inc. - Palayan</t>
  </si>
  <si>
    <t>28130_Humana RCC Colombia</t>
  </si>
  <si>
    <t>c_Netflix</t>
  </si>
  <si>
    <t>c_Remitly Inc</t>
  </si>
  <si>
    <t>15141_COX Auto VIN XTIME</t>
  </si>
  <si>
    <t>20678_Cox Business Complete Care</t>
  </si>
  <si>
    <t>Multi-Tower-Traditional</t>
  </si>
  <si>
    <t>23028_UPS EMEA Cust Suppt EGY</t>
  </si>
  <si>
    <t>Rate per Staffed hour</t>
  </si>
  <si>
    <t>15144_SUFS - CC and Transformation</t>
  </si>
  <si>
    <t>25534_WGL Front Office Philippines</t>
  </si>
  <si>
    <t>c_Care dot com</t>
  </si>
  <si>
    <t>c_BlackBerry</t>
  </si>
  <si>
    <t>25210_BlackBerry Consumer English</t>
  </si>
  <si>
    <t>c_Swiftpage</t>
  </si>
  <si>
    <t>10400_Act_Software</t>
  </si>
  <si>
    <t>c_Everquote</t>
  </si>
  <si>
    <t>30049_Hughes Tier 1 TS Monterrey</t>
  </si>
  <si>
    <t>c_Interflora British Unit</t>
  </si>
  <si>
    <t>27051_Solar Mosaic Cust Care</t>
  </si>
  <si>
    <t>c_Mission Capital Advisors</t>
  </si>
  <si>
    <t>18061_Mission_TPR Shared Service</t>
  </si>
  <si>
    <t>30063_RAC Serv Ctr MEX</t>
  </si>
  <si>
    <t>20671_Cox Complete Care</t>
  </si>
  <si>
    <t>20108_Hiscox USA</t>
  </si>
  <si>
    <t>c_Simulmedia</t>
  </si>
  <si>
    <t>25307_Simulmedia_Back Office</t>
  </si>
  <si>
    <t>c_Exeter Finance Corp</t>
  </si>
  <si>
    <t>c_Account Now</t>
  </si>
  <si>
    <t>25181_Inactv_220424_AccountNowTarlac</t>
  </si>
  <si>
    <t>c_Shutterfly</t>
  </si>
  <si>
    <t>c_Stubhub</t>
  </si>
  <si>
    <t>27010_Inactv_270324_Stubhub</t>
  </si>
  <si>
    <t>10494_ARGO_Cash Journal Entries</t>
  </si>
  <si>
    <t>c_Phoenix Financial Services</t>
  </si>
  <si>
    <t>10843_Inactv_260924_DTV Tech Chat Chennai</t>
  </si>
  <si>
    <t>30048_Beachbody Monterrey</t>
  </si>
  <si>
    <t>27042_Inactv_220424_Cox Communications JAM</t>
  </si>
  <si>
    <t>10899_Interactions - India</t>
  </si>
  <si>
    <t>27125_Lending Club- Payment Soln Jam</t>
  </si>
  <si>
    <t>c_Warner Brothers</t>
  </si>
  <si>
    <t>c_Ringcentral Inc</t>
  </si>
  <si>
    <t>Project UV</t>
  </si>
  <si>
    <t>10730_Amazon Knowledge Management</t>
  </si>
  <si>
    <t>c_Credito Real Usa Inc</t>
  </si>
  <si>
    <t>c_Oportun</t>
  </si>
  <si>
    <t>28058_Oportun Inc Support</t>
  </si>
  <si>
    <t>c_AOL</t>
  </si>
  <si>
    <t>20984_Inactv_260924_AOL TacOps</t>
  </si>
  <si>
    <t>15048_BlackBerry Enterprise TS-Cn</t>
  </si>
  <si>
    <t>20410_Airbnb CS US</t>
  </si>
  <si>
    <t>20537_Disney_Plus_CustCare</t>
  </si>
  <si>
    <t>c_MUBADALA DEVELOPMENT COMPANY</t>
  </si>
  <si>
    <t>23035_Mubadala Help Desk EGY</t>
  </si>
  <si>
    <t>27093_Ally Contract Process_Jam</t>
  </si>
  <si>
    <t>15145_AstraZeneca DCR</t>
  </si>
  <si>
    <t>20635_Biberk Policy Acq Lead Gen</t>
  </si>
  <si>
    <t>48029_Cricut-Hebrew care</t>
  </si>
  <si>
    <t>30071_FuboTV Customer Support</t>
  </si>
  <si>
    <t>c_Kora Financial</t>
  </si>
  <si>
    <t>27115_KORA Finance Loan Servicing</t>
  </si>
  <si>
    <t>c_Marsh and McLennan</t>
  </si>
  <si>
    <t>27083_Marsh_McLennan</t>
  </si>
  <si>
    <t>20608_Marsh_McLennan</t>
  </si>
  <si>
    <t>20667_Next Policy Acquisition FNOL</t>
  </si>
  <si>
    <t>20718_Protective CXAT Expansion</t>
  </si>
  <si>
    <t>28113_Call Service Loan Transfer</t>
  </si>
  <si>
    <t>25577_Spotify Music CX Team</t>
  </si>
  <si>
    <t>c_Working Assets Funding Service</t>
  </si>
  <si>
    <t>27091_CREDO Mobile Cust Care - JAM</t>
  </si>
  <si>
    <t>c_Q2 Holdings</t>
  </si>
  <si>
    <t>10821_Q2 Holdings Inc</t>
  </si>
  <si>
    <t>15140_AstraZeneca FMV</t>
  </si>
  <si>
    <t>28140_Spotify Tier III Specialist</t>
  </si>
  <si>
    <t>25587_Spotify Tier III Specialist</t>
  </si>
  <si>
    <t>28127_Glassdoor CoMo COL</t>
  </si>
  <si>
    <t>30065_Inactv_260924_RingCentral</t>
  </si>
  <si>
    <t>30062_Age of Learning MEX</t>
  </si>
  <si>
    <t>Rate per Transaction</t>
  </si>
  <si>
    <t>US12 - SanRamon-Bishop Ranch</t>
  </si>
  <si>
    <t>20531_DigitalRiver Omnichannel</t>
  </si>
  <si>
    <t>10677_Lenovo SmartLeap Smart Assist</t>
  </si>
  <si>
    <t>10785_FrenchBee RPA India</t>
  </si>
  <si>
    <t>Retail LOB</t>
  </si>
  <si>
    <t>Seller Support LOB</t>
  </si>
  <si>
    <t>IN14 - Chennai-Shriram Gateway-A1-GF</t>
  </si>
  <si>
    <t>IN17 - Chennai-OMR Domestic</t>
  </si>
  <si>
    <t>IN18 - Chennai-SRPL-Velachery</t>
  </si>
  <si>
    <t>IN19 - Cochin-SEZ-SDF-43A</t>
  </si>
  <si>
    <t>IN22 - Coimbatore-Vayaluraan Towers</t>
  </si>
  <si>
    <t>PH13 - GenSan-Recruitment Center</t>
  </si>
  <si>
    <t>10654_Hagerty Insurance</t>
  </si>
  <si>
    <t>c_Nile Air</t>
  </si>
  <si>
    <t>10762_Fare and BIDT Audit</t>
  </si>
  <si>
    <t>c_FlagstarBank</t>
  </si>
  <si>
    <t>15130_RBI - Contact Ctr WAH</t>
  </si>
  <si>
    <t>c_Axis Bank</t>
  </si>
  <si>
    <t>Moderation LOB</t>
  </si>
  <si>
    <t>10690_Hagerty - Claims Data Entry</t>
  </si>
  <si>
    <t>Kindle LOB</t>
  </si>
  <si>
    <t>Audible LOB</t>
  </si>
  <si>
    <t>27001_Amazon Jamaica</t>
  </si>
  <si>
    <t>27014_Amazon UK</t>
  </si>
  <si>
    <t>c_The Hartford Financial Services</t>
  </si>
  <si>
    <t>20510_Hartford CAT Modeling Support</t>
  </si>
  <si>
    <t>ACCS LOB</t>
  </si>
  <si>
    <t>EERO LOB</t>
  </si>
  <si>
    <t>Business LOB</t>
  </si>
  <si>
    <t>TTE LOB</t>
  </si>
  <si>
    <t>Zappos LOB</t>
  </si>
  <si>
    <t>ERC LOB</t>
  </si>
  <si>
    <t>c_SureFire</t>
  </si>
  <si>
    <t>20549_Surefire Payroll Policy</t>
  </si>
  <si>
    <t>c_The Goldman Sachs Group</t>
  </si>
  <si>
    <t>22536_GS E2E Mortgage Fulfillment</t>
  </si>
  <si>
    <t>c_MGIC Investment Corporation</t>
  </si>
  <si>
    <t>22562_MGIC On Demand</t>
  </si>
  <si>
    <t>25522_NexBank Servicing</t>
  </si>
  <si>
    <t>Headers</t>
  </si>
  <si>
    <t>Required</t>
  </si>
  <si>
    <t>Yes</t>
  </si>
  <si>
    <t>This is as per BI format</t>
  </si>
  <si>
    <t>No</t>
  </si>
  <si>
    <t>Facility Name(From OU)</t>
  </si>
  <si>
    <t>City(From OU)</t>
  </si>
  <si>
    <t>Geo Type(From What?)</t>
  </si>
  <si>
    <t>SD Geo(From What?)</t>
  </si>
  <si>
    <t>Only for Support and Production and Digital Production</t>
  </si>
  <si>
    <t>Extracted based on OU</t>
  </si>
  <si>
    <t>For All rows</t>
  </si>
  <si>
    <t>This is as per BI format under SD_Geo column</t>
  </si>
  <si>
    <t xml:space="preserve">or </t>
  </si>
  <si>
    <t>Geo IndiaIN45</t>
  </si>
  <si>
    <t>What format?</t>
  </si>
  <si>
    <t>SMSI</t>
  </si>
  <si>
    <t>US</t>
  </si>
  <si>
    <t>For Production this info comes from BI, should be need to take from mapping?</t>
  </si>
  <si>
    <t>Use for Filter but don’t remove the column</t>
  </si>
  <si>
    <t>BI Geo(From what?)</t>
  </si>
  <si>
    <t>Correct Format</t>
  </si>
  <si>
    <t>SGS India</t>
  </si>
  <si>
    <t>SHS India</t>
  </si>
  <si>
    <t>DES India</t>
  </si>
  <si>
    <t>This mapping needs to be created first</t>
  </si>
  <si>
    <t>Geo Type as per Old Map</t>
  </si>
  <si>
    <t>This is correct format</t>
  </si>
  <si>
    <t>SGS India_IN45</t>
  </si>
  <si>
    <t>SD GeoOU</t>
  </si>
  <si>
    <t>BI Geo</t>
  </si>
  <si>
    <t>Extract from SD Geo and OU</t>
  </si>
  <si>
    <t>Base capacity - (Support Capacity + ExistingProd)</t>
  </si>
  <si>
    <t>Formula</t>
  </si>
  <si>
    <t>Module of Df</t>
  </si>
  <si>
    <t>Updated Formula</t>
  </si>
  <si>
    <t>Zone Capacity</t>
  </si>
  <si>
    <t>Is Manual inputs</t>
  </si>
  <si>
    <t>check if Zone capacity&gt; ExistingProd. If yes return Zone Capacity else return ExistingProd)</t>
  </si>
  <si>
    <r>
      <t>Base capacity - (Support Capacity +</t>
    </r>
    <r>
      <rPr>
        <b/>
        <sz val="11"/>
        <color rgb="FFFF0000"/>
        <rFont val="Aptos Narrow"/>
        <family val="2"/>
        <scheme val="minor"/>
      </rPr>
      <t xml:space="preserve"> ZoneCapacity</t>
    </r>
    <r>
      <rPr>
        <sz val="11"/>
        <color theme="1"/>
        <rFont val="Aptos Narrow"/>
        <family val="2"/>
        <scheme val="minor"/>
      </rPr>
      <t>)</t>
    </r>
  </si>
  <si>
    <t>Free seats after BD Stage 3 and Above</t>
  </si>
  <si>
    <t>Free seats after BD All</t>
  </si>
  <si>
    <t>Free seats after SD All</t>
  </si>
  <si>
    <t>Base capacity - (Support Capacity + ExistingProd+ Bd Stage 3 to 5)</t>
  </si>
  <si>
    <t>Base capacity - (Support Capacity + ExistingProd+ Bd Stage 3 to 5+ Bd stage 2 and below)</t>
  </si>
  <si>
    <t>check if Zone capacity&gt; ExistingProd+ Bd Stage 3 to 5. If yes return Zone Capacity else return ExistingProd+ Bd stage 3 to 5)</t>
  </si>
  <si>
    <t>check if Zone capacity&gt; ExistingProd+ Bd Stage 3 to 5. If yes return Zone Capacity else return ExistingProd+ Bd stage 3 to 5+ Bd stage 2 and below)</t>
  </si>
  <si>
    <t>Trapped Capacity</t>
  </si>
  <si>
    <t>Zone Capacity - (ExistingProd)</t>
  </si>
  <si>
    <t>Mcafee</t>
  </si>
  <si>
    <t>Other Production</t>
  </si>
  <si>
    <t>Actual usage</t>
  </si>
  <si>
    <t>so we have 50 seats delta considering trapped seats</t>
  </si>
  <si>
    <t>Production Capacity</t>
  </si>
  <si>
    <t>Zone1</t>
  </si>
  <si>
    <t>Zone2</t>
  </si>
  <si>
    <t>Zone3</t>
  </si>
  <si>
    <t>Actual Delta</t>
  </si>
  <si>
    <t>Current OU Description</t>
  </si>
  <si>
    <t>Geo Type</t>
  </si>
  <si>
    <t>Seats - FCT</t>
  </si>
  <si>
    <t>Seats</t>
  </si>
  <si>
    <t>HC</t>
  </si>
  <si>
    <t>Additional Comments</t>
  </si>
  <si>
    <t>BLG_Burgas - Galleria</t>
  </si>
  <si>
    <t>BLG_Sofia - Black Sea Capital Center</t>
  </si>
  <si>
    <t>BLG_Sofia - BBC</t>
  </si>
  <si>
    <t>CAN_Windsor - Market Square</t>
  </si>
  <si>
    <t>Dalian-COLO</t>
  </si>
  <si>
    <t>CHN_Dalian - COLO</t>
  </si>
  <si>
    <t>CN04</t>
  </si>
  <si>
    <t>Suzhou-Creative IP-Unit11-502</t>
  </si>
  <si>
    <t>CHN_Suzhou - Creative IP-Unit11-502</t>
  </si>
  <si>
    <t>COL_Barranquilla - Centro comercial</t>
  </si>
  <si>
    <t>COL_Bogota - Torre Krystal</t>
  </si>
  <si>
    <t>COL_Bogota - Americas</t>
  </si>
  <si>
    <t>EGY_Alexandria - Post Office</t>
  </si>
  <si>
    <t>EGY_Alexandria - Matajer Mall</t>
  </si>
  <si>
    <t>EGY_Cairo - Banks Center</t>
  </si>
  <si>
    <t>IND_SGS_Bangalore - Brookfield</t>
  </si>
  <si>
    <t>IN56</t>
  </si>
  <si>
    <t>Bangalore-RMZ</t>
  </si>
  <si>
    <t>IND_SGS_Bangalore - RMZ</t>
  </si>
  <si>
    <t>IND_SGS_Bhopal - IT Park</t>
  </si>
  <si>
    <t>IND_Bhopal_2</t>
  </si>
  <si>
    <t>IND_SGS_Bhopal - IT Park2</t>
  </si>
  <si>
    <t>IND_SGS_Chennai - Shriram Gateway-A1-5FA</t>
  </si>
  <si>
    <t>IND_SGS_Chennai - Shriram Gateway-A1-6F</t>
  </si>
  <si>
    <t>IND_SGS_Chennai - Shriram Gateway-A1-GF</t>
  </si>
  <si>
    <t>IND_SGS_Chennai - Shriram Gateway-A1-5FB</t>
  </si>
  <si>
    <t>IND_SGS_Chennai - Shriram Gateway-B2</t>
  </si>
  <si>
    <t>IND_SGS_Cochin - Technopolis-7F</t>
  </si>
  <si>
    <t>IND_SGS_Cochin - Technopolis-5_6F</t>
  </si>
  <si>
    <t>Telangana - Uppal</t>
  </si>
  <si>
    <t>IND_SGS_Hyderabad - Uppal</t>
  </si>
  <si>
    <t>IND_SGS_Hyderabad-LHTPL SEZ T99-7_8F</t>
  </si>
  <si>
    <t>IND_SGS_Hyderabad - Divyasree</t>
  </si>
  <si>
    <t>IN63</t>
  </si>
  <si>
    <t>HYD-Divyashree Phase 2</t>
  </si>
  <si>
    <t>IND_SGS_Hyderabad - Divyasree Phase 2</t>
  </si>
  <si>
    <t>IND_SGS_Mumbai - Liberty Tower</t>
  </si>
  <si>
    <t>IND_SGS_Mumbai - Mind Space SEZ-B9-6F</t>
  </si>
  <si>
    <t>IND_SGS_Trichy - Shivan Center</t>
  </si>
  <si>
    <t>Trichy</t>
  </si>
  <si>
    <t>JAM_Kingston - S Camp</t>
  </si>
  <si>
    <t>Kingston - Red Hill Rd</t>
  </si>
  <si>
    <t>JAM_Kingston - Red Hill Rd</t>
  </si>
  <si>
    <t>JAM_Mandeville - Manchester</t>
  </si>
  <si>
    <t>JAM_Kingston - Guardsman</t>
  </si>
  <si>
    <t>JAM_Portmore - Bldg C</t>
  </si>
  <si>
    <t>KOS_Pristina - Kosovo</t>
  </si>
  <si>
    <t>MLY_Kuala Lumpur - Bangsar 6</t>
  </si>
  <si>
    <t>Kuala Lumpur</t>
  </si>
  <si>
    <t>MEX_Monterrey - Varzor</t>
  </si>
  <si>
    <t>PHL_Camsur - 1</t>
  </si>
  <si>
    <t>PHL_Camsur - 2</t>
  </si>
  <si>
    <t>PHL_Carmona - Incubation</t>
  </si>
  <si>
    <t>PHL_Clark - Berthaphil  3</t>
  </si>
  <si>
    <t>PHL_Clark - Berthaphil  4</t>
  </si>
  <si>
    <t>PHL_Clark - Aeropark 12th F</t>
  </si>
  <si>
    <t>PHL_Clark - Aeropark 2F-6F</t>
  </si>
  <si>
    <t>PHL_Davao - Luisa Avenue Square</t>
  </si>
  <si>
    <t>PHL_Davao - Filandia IT Center (B-2)</t>
  </si>
  <si>
    <t>Ilocos Norte_San Nicolas</t>
  </si>
  <si>
    <t>PHL_Ilocos Norte - Laoag</t>
  </si>
  <si>
    <t>PHL_Legazpi - BPO Building</t>
  </si>
  <si>
    <t>PHL_Taguig - Phil Corporate Centre</t>
  </si>
  <si>
    <t>Manila - PCC</t>
  </si>
  <si>
    <t>PHL_Mandaluyong - Shaw ITC</t>
  </si>
  <si>
    <t>Manila - Shaw</t>
  </si>
  <si>
    <t>PHL_Nueva Ecija - Palayan</t>
  </si>
  <si>
    <t>PHL_Tarlac - Provincial IT Park 1</t>
  </si>
  <si>
    <t>PHL_Tarlac - Provincial IT Park 2</t>
  </si>
  <si>
    <t>PHL_Tarlac - Provincial IT Park 3</t>
  </si>
  <si>
    <t>PHL_Tarlac - Provincial IT Park 4</t>
  </si>
  <si>
    <t>SA02</t>
  </si>
  <si>
    <t>Al Khobar Office</t>
  </si>
  <si>
    <t>KSA_Al Khobar</t>
  </si>
  <si>
    <t>Al Khobar</t>
  </si>
  <si>
    <t>SA03</t>
  </si>
  <si>
    <t>Riyadh-Prince</t>
  </si>
  <si>
    <t>KSA_Riyadh - Prince</t>
  </si>
  <si>
    <t>RSA_Johannesburg</t>
  </si>
  <si>
    <t>RSA_Pretoria</t>
  </si>
  <si>
    <t>UK02</t>
  </si>
  <si>
    <t>London-St Mary Axe</t>
  </si>
  <si>
    <t>UK_London - St Mary Axe</t>
  </si>
  <si>
    <t>London</t>
  </si>
  <si>
    <t>UK01</t>
  </si>
  <si>
    <t>London-Shorts Gardens</t>
  </si>
  <si>
    <t>UK_London - Shorts Gardens</t>
  </si>
  <si>
    <t>USA_Cheasepeake - Liberty IV</t>
  </si>
  <si>
    <t>US17</t>
  </si>
  <si>
    <t>Corporate Headquarters</t>
  </si>
  <si>
    <t>USA_Corporate Headquarters</t>
  </si>
  <si>
    <t>Common</t>
  </si>
  <si>
    <t>USA_Rochester - Jeff Road</t>
  </si>
  <si>
    <t>USA_Pittsford - Sullys Trail</t>
  </si>
  <si>
    <t>USA_SanFrancisco - Magna Building</t>
  </si>
  <si>
    <t>US12</t>
  </si>
  <si>
    <t>SanRamon-Bishop Ranch</t>
  </si>
  <si>
    <t>USA_SanRamon - Bishop Ranch</t>
  </si>
  <si>
    <t>SanRamon</t>
  </si>
  <si>
    <t>USA_Springfield - MacArthur Blvd</t>
  </si>
  <si>
    <t>USA_Troy</t>
  </si>
  <si>
    <t>USA_Tulsa - Corporate Woods</t>
  </si>
  <si>
    <t>IN35</t>
  </si>
  <si>
    <t>Mumbai-Thane-Wagle Estate-26</t>
  </si>
  <si>
    <t>IND_SGS_Mumbai - Liberty Tower DOM</t>
  </si>
  <si>
    <t>SGS Dom</t>
  </si>
  <si>
    <t>Chennai-Shriram Gateway-B2-1F</t>
  </si>
  <si>
    <t>IND_SHS_Chennai - Shriram Gateway-B2</t>
  </si>
  <si>
    <t>IND_SHS_Hyderabad - Lanco SEZ-T99-9_10F</t>
  </si>
  <si>
    <t>Telangana-Divyasree</t>
  </si>
  <si>
    <t>IND_SHS_Hyderabad - Divyasree</t>
  </si>
  <si>
    <t>USA_Clifton - Brighton Rd</t>
  </si>
  <si>
    <t>USA_Torrance - S Western Ave</t>
  </si>
  <si>
    <t>IND_SMSI_Cochin - Technopolis-5_6F PMR</t>
  </si>
  <si>
    <t>IND_SMSI_Mumbai -Liberty Tower</t>
  </si>
  <si>
    <t>IND_Cochin - Kalamassey</t>
  </si>
  <si>
    <t>N</t>
  </si>
  <si>
    <t>OU to be changed to IN21</t>
  </si>
  <si>
    <t>IND_Hyderabad - Lanco SEZ-T99-6F</t>
  </si>
  <si>
    <t>OU to be changed to IN29</t>
  </si>
  <si>
    <t>IND_Chennai - Shriram Gateway-A6-6F</t>
  </si>
  <si>
    <t>OU to be changed to IN45</t>
  </si>
  <si>
    <t>IND_Chennai - Shriram Gateway-A1-7F</t>
  </si>
  <si>
    <t>IN10</t>
  </si>
  <si>
    <t>Chennai-DLF IT Park - GF</t>
  </si>
  <si>
    <t>IND_Chennai - DLF IT Park - GF</t>
  </si>
  <si>
    <t>IN17</t>
  </si>
  <si>
    <t>Chennai-OMR Domestic</t>
  </si>
  <si>
    <t>IND_Chennai - OMR Domestic</t>
  </si>
  <si>
    <t>IN18</t>
  </si>
  <si>
    <t>Chennai-SRPL-Velachery</t>
  </si>
  <si>
    <t>IND_Chennai - SRPL-Velachery</t>
  </si>
  <si>
    <t>IND_Chennai - Shriram Gateway-A1-6F</t>
  </si>
  <si>
    <t>OU to be changed to IN46</t>
  </si>
  <si>
    <t>IND_Bangalore - MilestoneBuildcon-9F</t>
  </si>
  <si>
    <t>OU to be changed to IN57</t>
  </si>
  <si>
    <t>MX02</t>
  </si>
  <si>
    <t>Mexico City-Industrial Vallejo</t>
  </si>
  <si>
    <t>MEX_Mexico City - Industrial Vallejo</t>
  </si>
  <si>
    <t>Mexico City</t>
  </si>
  <si>
    <t>OU to be changed to MX03</t>
  </si>
  <si>
    <t>BLG_ WAH</t>
  </si>
  <si>
    <t>WAH / Offsite</t>
  </si>
  <si>
    <t>WAH / Offsite / Client Location</t>
  </si>
  <si>
    <t>CAN_WAH</t>
  </si>
  <si>
    <t>CA52</t>
  </si>
  <si>
    <t>Canada-Offsite</t>
  </si>
  <si>
    <t>CAN_Off Site</t>
  </si>
  <si>
    <t>CA59</t>
  </si>
  <si>
    <t>CAN-DES1 WAH</t>
  </si>
  <si>
    <t>CAN_WAH - DES</t>
  </si>
  <si>
    <t>CHN_WAH</t>
  </si>
  <si>
    <t>COL_WAH</t>
  </si>
  <si>
    <t>EGY_WAH</t>
  </si>
  <si>
    <t>EST_WAH</t>
  </si>
  <si>
    <t>IND_WAH - DES</t>
  </si>
  <si>
    <t>IND_Off Site</t>
  </si>
  <si>
    <t>IND_WAH</t>
  </si>
  <si>
    <t>JAM_WAH</t>
  </si>
  <si>
    <t>KOS_WAH</t>
  </si>
  <si>
    <t>MLY_WAH</t>
  </si>
  <si>
    <t>MEX_WAH</t>
  </si>
  <si>
    <t>MX52</t>
  </si>
  <si>
    <t>Mexico-Offsite</t>
  </si>
  <si>
    <t>MEX_Off Site</t>
  </si>
  <si>
    <t>ME_WAH</t>
  </si>
  <si>
    <t>Middle East</t>
  </si>
  <si>
    <t>AE52</t>
  </si>
  <si>
    <t>Dubai-Off Site</t>
  </si>
  <si>
    <t>ME_Off Site</t>
  </si>
  <si>
    <t>NL50</t>
  </si>
  <si>
    <t>Netherlands - Work at Home</t>
  </si>
  <si>
    <t>NLD_WAH</t>
  </si>
  <si>
    <t>Geo Netherlands</t>
  </si>
  <si>
    <t>Netherlands</t>
  </si>
  <si>
    <t>PHL_WAH</t>
  </si>
  <si>
    <t>KSA_WAH</t>
  </si>
  <si>
    <t>SA52</t>
  </si>
  <si>
    <t>Saudi - Offsite</t>
  </si>
  <si>
    <t>KSA_Off Site</t>
  </si>
  <si>
    <t>RSA_WAH</t>
  </si>
  <si>
    <t>UK-Work at Home</t>
  </si>
  <si>
    <t>UK_WAH</t>
  </si>
  <si>
    <t>UK52</t>
  </si>
  <si>
    <t>UK-Offsite</t>
  </si>
  <si>
    <t>UK_Off Site</t>
  </si>
  <si>
    <t>USA_WAH</t>
  </si>
  <si>
    <t>USA_Off Site</t>
  </si>
  <si>
    <t>US51</t>
  </si>
  <si>
    <t>USA_WAH_WAH Telecommuters</t>
  </si>
  <si>
    <t>USA_WAH - Telecommuters</t>
  </si>
  <si>
    <t>US59</t>
  </si>
  <si>
    <t>USA-DES1 WAH</t>
  </si>
  <si>
    <t>USA_WAH DES</t>
  </si>
  <si>
    <t>CA00</t>
  </si>
  <si>
    <t>SHS Canada</t>
  </si>
  <si>
    <t>CAN_SHS</t>
  </si>
  <si>
    <t>SHS Common</t>
  </si>
  <si>
    <t>Geo SHS Canada</t>
  </si>
  <si>
    <t>CO00</t>
  </si>
  <si>
    <t>SHS Colombia</t>
  </si>
  <si>
    <t>COL_SHS</t>
  </si>
  <si>
    <t>Geo SHS Colombia</t>
  </si>
  <si>
    <t>IN00</t>
  </si>
  <si>
    <t>IND_SHS</t>
  </si>
  <si>
    <t>JM00</t>
  </si>
  <si>
    <t>SHS Jamaica</t>
  </si>
  <si>
    <t>JAM_SHS</t>
  </si>
  <si>
    <t>Geo SHS Jamaica</t>
  </si>
  <si>
    <t>AE00</t>
  </si>
  <si>
    <t>SHS Dubai</t>
  </si>
  <si>
    <t>ME_SHS</t>
  </si>
  <si>
    <t>Geo SHS Middle East</t>
  </si>
  <si>
    <t>PH00</t>
  </si>
  <si>
    <t>SHS Philippines</t>
  </si>
  <si>
    <t>PHL_SHS</t>
  </si>
  <si>
    <t>US00</t>
  </si>
  <si>
    <t>SHS US</t>
  </si>
  <si>
    <t>USA_SHS</t>
  </si>
  <si>
    <t>AU01</t>
  </si>
  <si>
    <t>Sydney-Castlereagh Street</t>
  </si>
  <si>
    <t>AUS_Sydeny - Castlereagh Street</t>
  </si>
  <si>
    <t>Sydney</t>
  </si>
  <si>
    <t>Geo Australia</t>
  </si>
  <si>
    <t>Australia</t>
  </si>
  <si>
    <t>Common / Others</t>
  </si>
  <si>
    <t>BR02</t>
  </si>
  <si>
    <t>Seixas Tower BandM</t>
  </si>
  <si>
    <t>BRZ_Itajia - Seixas Tower BandM</t>
  </si>
  <si>
    <t>Itajia</t>
  </si>
  <si>
    <t>Geo Brazil</t>
  </si>
  <si>
    <t>Brazil</t>
  </si>
  <si>
    <t>No_OU</t>
  </si>
  <si>
    <t>Geo Common</t>
  </si>
  <si>
    <t>EST_Tallinn - Ravala Blvd. 2</t>
  </si>
  <si>
    <t>GHN_Accra - N Dzorwulu</t>
  </si>
  <si>
    <t>JP01</t>
  </si>
  <si>
    <t>Tokyo-Marunouchi</t>
  </si>
  <si>
    <t>JPN_Tokyo - Marunouchi</t>
  </si>
  <si>
    <t>Tokyo</t>
  </si>
  <si>
    <t>Geo Japan</t>
  </si>
  <si>
    <t>Japan</t>
  </si>
  <si>
    <t>MA01</t>
  </si>
  <si>
    <t>Casablanca</t>
  </si>
  <si>
    <t>MOR_Casablanca</t>
  </si>
  <si>
    <t>Geo Morocco</t>
  </si>
  <si>
    <t>Morocco</t>
  </si>
  <si>
    <t>SG01</t>
  </si>
  <si>
    <t>Singapore-Shaw Towers</t>
  </si>
  <si>
    <t>SG_Singapore - Shaw Towers</t>
  </si>
  <si>
    <t>Singapore</t>
  </si>
  <si>
    <t>SK01</t>
  </si>
  <si>
    <t>Bratislava-Office</t>
  </si>
  <si>
    <t>SLK_Bratislava Office</t>
  </si>
  <si>
    <t>Bratislava</t>
  </si>
  <si>
    <t>Geo Slovokia</t>
  </si>
  <si>
    <t>Slovokia</t>
  </si>
  <si>
    <t>SE01</t>
  </si>
  <si>
    <t>Ornskoldsvik-Tjanstecentrum</t>
  </si>
  <si>
    <t>SWE_Ornskoldsvik - Tjanstecentrum</t>
  </si>
  <si>
    <t>Ornskoldsvik</t>
  </si>
  <si>
    <t>Geo Sweden</t>
  </si>
  <si>
    <t>Sweden</t>
  </si>
  <si>
    <t>BG99</t>
  </si>
  <si>
    <t>Bulgaria-Common</t>
  </si>
  <si>
    <t>BLG_ Common</t>
  </si>
  <si>
    <t>CA99</t>
  </si>
  <si>
    <t>Canada-Common</t>
  </si>
  <si>
    <t>CAN_Common</t>
  </si>
  <si>
    <t>KY99</t>
  </si>
  <si>
    <t>Cayman Holding</t>
  </si>
  <si>
    <t>CAY_Cayman Holding</t>
  </si>
  <si>
    <t>Geo Cayman</t>
  </si>
  <si>
    <t>Cayman</t>
  </si>
  <si>
    <t>SP99</t>
  </si>
  <si>
    <t>Phil Cayman Holding</t>
  </si>
  <si>
    <t>CAY_Phil Cayman Holding</t>
  </si>
  <si>
    <t>CN99</t>
  </si>
  <si>
    <t>China-Common</t>
  </si>
  <si>
    <t>CHN_Common</t>
  </si>
  <si>
    <t>CO99</t>
  </si>
  <si>
    <t>Colombia-Common</t>
  </si>
  <si>
    <t>COL_Common</t>
  </si>
  <si>
    <t>999</t>
  </si>
  <si>
    <t>Global Common OU</t>
  </si>
  <si>
    <t>EG99</t>
  </si>
  <si>
    <t>Egypt-Common</t>
  </si>
  <si>
    <t>EGY_Common</t>
  </si>
  <si>
    <t>EE99</t>
  </si>
  <si>
    <t>Estonia-Common</t>
  </si>
  <si>
    <t>EST_Common</t>
  </si>
  <si>
    <t>IN99</t>
  </si>
  <si>
    <t>India-Common</t>
  </si>
  <si>
    <t>IND_Common</t>
  </si>
  <si>
    <t>JM99</t>
  </si>
  <si>
    <t>Jamaica-Common</t>
  </si>
  <si>
    <t>JAM_Common</t>
  </si>
  <si>
    <t>KS99</t>
  </si>
  <si>
    <t>Kosovo-Common</t>
  </si>
  <si>
    <t>KOS_Common</t>
  </si>
  <si>
    <t>MY99</t>
  </si>
  <si>
    <t>Malaysia-Common</t>
  </si>
  <si>
    <t>MYL_Common</t>
  </si>
  <si>
    <t>MX99</t>
  </si>
  <si>
    <t>Mexico-Common</t>
  </si>
  <si>
    <t>MEX_Common</t>
  </si>
  <si>
    <t>AE99</t>
  </si>
  <si>
    <t>Dubai-Common</t>
  </si>
  <si>
    <t>ME_Common</t>
  </si>
  <si>
    <t>NL99</t>
  </si>
  <si>
    <t>Netherlands Holding</t>
  </si>
  <si>
    <t>NLD_Netherlands Holding</t>
  </si>
  <si>
    <t>PH99</t>
  </si>
  <si>
    <t>Phillipines-Common</t>
  </si>
  <si>
    <t>PHL_Common</t>
  </si>
  <si>
    <t>SA99</t>
  </si>
  <si>
    <t>Saudi Arabia-Common</t>
  </si>
  <si>
    <t>KSA_Common</t>
  </si>
  <si>
    <t>SG99</t>
  </si>
  <si>
    <t>Singapore-Common</t>
  </si>
  <si>
    <t>SG_Common</t>
  </si>
  <si>
    <t>SE99</t>
  </si>
  <si>
    <t>Sweden-Common</t>
  </si>
  <si>
    <t>SWE_Common</t>
  </si>
  <si>
    <t>UK_Common</t>
  </si>
  <si>
    <t>USA_Common</t>
  </si>
  <si>
    <t>US19</t>
  </si>
  <si>
    <t>AMS_COM_AMS Common</t>
  </si>
  <si>
    <t>USA_AMS Common</t>
  </si>
  <si>
    <t>ME_Dubai - JLT</t>
  </si>
  <si>
    <t>ME_Dubai - Mainland</t>
  </si>
  <si>
    <t>KSA_Riyadh</t>
  </si>
  <si>
    <t>US27</t>
  </si>
  <si>
    <t>Shreveport</t>
  </si>
  <si>
    <t>USA_Shreveport</t>
  </si>
  <si>
    <t>BLG_Plovdiv - Svoboda</t>
  </si>
  <si>
    <t>Plovdiv</t>
  </si>
  <si>
    <t>Not to be used for BI Updates Other than FPNA</t>
  </si>
  <si>
    <t>BLG_Sofia - Serdica</t>
  </si>
  <si>
    <t>BLG_Sofia - One Business Center</t>
  </si>
  <si>
    <t>BG05</t>
  </si>
  <si>
    <t>Sofia-BSR2</t>
  </si>
  <si>
    <t>BLG_Sofia - BSR2</t>
  </si>
  <si>
    <t>CA04</t>
  </si>
  <si>
    <t>Canada - Stoney Creek</t>
  </si>
  <si>
    <t>CAN_Hamilton - Stoney Creek</t>
  </si>
  <si>
    <t>Hamilton</t>
  </si>
  <si>
    <t>CAN_Windsor - Ouellette Avenue</t>
  </si>
  <si>
    <t>CN08</t>
  </si>
  <si>
    <t>Dalian - Gaoneng</t>
  </si>
  <si>
    <t>CHN_Dalian - Gaoneng</t>
  </si>
  <si>
    <t>CHN_Suzhou - Creative IP-Unit11-5A0</t>
  </si>
  <si>
    <t>CN05</t>
  </si>
  <si>
    <t>Suzhou-Creative IP-Unit7-5F</t>
  </si>
  <si>
    <t>CHN_Suzhou - Creative IP-Unit7-5F</t>
  </si>
  <si>
    <t>CN06</t>
  </si>
  <si>
    <t>Suzhou-Creative IP-Unit8-501/2</t>
  </si>
  <si>
    <t>CHN_Suzhou - Creative IP-Unit8-501/2</t>
  </si>
  <si>
    <t>CN07</t>
  </si>
  <si>
    <t>Suzhou - Xin Ping Street</t>
  </si>
  <si>
    <t>CHN_Suzhou - Xin Ping Street</t>
  </si>
  <si>
    <t>CO04</t>
  </si>
  <si>
    <t>COL_BAR_Colombia</t>
  </si>
  <si>
    <t>COL_BAR - Colombia</t>
  </si>
  <si>
    <t>COL_Bogota - Torre Krystal 13</t>
  </si>
  <si>
    <t>COL_Bogota - Mixto IV</t>
  </si>
  <si>
    <t>Egypt-Borg El Arab</t>
  </si>
  <si>
    <t>EGY_Alexandria - Borg El Arab</t>
  </si>
  <si>
    <t>IN03</t>
  </si>
  <si>
    <t>Bangalore-MilestoneBuildcon-GF</t>
  </si>
  <si>
    <t>IND_Bangalore - MilestoneBuildcon-GF</t>
  </si>
  <si>
    <t>IN06</t>
  </si>
  <si>
    <t>Chennai-OMR International</t>
  </si>
  <si>
    <t>IND_Chennai - OMR International</t>
  </si>
  <si>
    <t>IN07</t>
  </si>
  <si>
    <t>Chennai-Vijayanagaram</t>
  </si>
  <si>
    <t>IND_Chennai - Vijayanagaram</t>
  </si>
  <si>
    <t>IN09</t>
  </si>
  <si>
    <t>Chennai-DLF IT Park - 6F</t>
  </si>
  <si>
    <t>IND_Chennai - DLF IT Park - 6F</t>
  </si>
  <si>
    <t>IN47</t>
  </si>
  <si>
    <t>Chennai-VIBE-1F-404 Old No 218</t>
  </si>
  <si>
    <t>IND_Chennai - VIBE-1F-404 Old No 218</t>
  </si>
  <si>
    <t>IN73</t>
  </si>
  <si>
    <t>Chennai-TTK Rd Alwarpet</t>
  </si>
  <si>
    <t>IND_Chennai - TTK Rd Alwarpet</t>
  </si>
  <si>
    <t>IND_Cochin - SEZ-SDF-43A</t>
  </si>
  <si>
    <t>IN30</t>
  </si>
  <si>
    <t>Kochi-Marine drive</t>
  </si>
  <si>
    <t>IND_Cochin - Marine drive</t>
  </si>
  <si>
    <t>IN22</t>
  </si>
  <si>
    <t>Coimbatore-Vayaluraan Towers</t>
  </si>
  <si>
    <t>IND_Coimbatore - Vayaluraan Towers</t>
  </si>
  <si>
    <t>IN70</t>
  </si>
  <si>
    <t>IND-Ambattur-COLO</t>
  </si>
  <si>
    <t>IND_Ambattur - COLO</t>
  </si>
  <si>
    <t>IN72</t>
  </si>
  <si>
    <t>IND_NETMAGIC_COLO</t>
  </si>
  <si>
    <t>IND_NETMAGIC - COLO</t>
  </si>
  <si>
    <t>IND_Hyderabad - Kala Jyoti-3F</t>
  </si>
  <si>
    <t>IND_Hyderabad - Cyber Towers</t>
  </si>
  <si>
    <t>IND_Hyderabad - Tech tower-2F</t>
  </si>
  <si>
    <t>IND_Hyderabad - Kala Jyoti-GF</t>
  </si>
  <si>
    <t>IN41</t>
  </si>
  <si>
    <t>Hyderabad-Corporate</t>
  </si>
  <si>
    <t>IND_Hyderabad - Corporate</t>
  </si>
  <si>
    <t>IN49</t>
  </si>
  <si>
    <t>Hyderabad - Rajapushpa Summit</t>
  </si>
  <si>
    <t>IND_Hyderabad - Rajapushpa Summit</t>
  </si>
  <si>
    <t>IN54</t>
  </si>
  <si>
    <t>Hyderabad - Habsiguda</t>
  </si>
  <si>
    <t>IND_Hyderabad - Habsiguda</t>
  </si>
  <si>
    <t>IND_Mumbai - Malad</t>
  </si>
  <si>
    <t>IN36</t>
  </si>
  <si>
    <t>Mumbai-Thane-Wagle Estate-25</t>
  </si>
  <si>
    <t>IND_Mumbai - Thane-Wagle Estate-25</t>
  </si>
  <si>
    <t>IN37</t>
  </si>
  <si>
    <t>Mumbai-Serene Property-B14-7F</t>
  </si>
  <si>
    <t>IND_Mumbai - Serene Property-B14-7F</t>
  </si>
  <si>
    <t>IN39</t>
  </si>
  <si>
    <t>Thane-Wagle Estate-C2</t>
  </si>
  <si>
    <t>IND_Thane - Wagle Estate-C2</t>
  </si>
  <si>
    <t>IN44</t>
  </si>
  <si>
    <t>THANE-Wagle Estate-C2 PMR</t>
  </si>
  <si>
    <t>IND_THANE - Wagle Estate-C2 PMR</t>
  </si>
  <si>
    <t>IND_Pune - SEZ-TIX-3F-A</t>
  </si>
  <si>
    <t>JAM_Kingston - UWI Mona</t>
  </si>
  <si>
    <t>JAM_Kingston - Knutsford Boulevard</t>
  </si>
  <si>
    <t>JM07</t>
  </si>
  <si>
    <t>Portmore Bldg B</t>
  </si>
  <si>
    <t>JAM_Portmore - Bldg B</t>
  </si>
  <si>
    <t>MLY_Kuala Lumpur - Bangsar 2</t>
  </si>
  <si>
    <t>Kaula Lumpur</t>
  </si>
  <si>
    <t>MY01</t>
  </si>
  <si>
    <t>Kuala Lumpur-Bangsar1</t>
  </si>
  <si>
    <t>MLY_Kuala Lumpur - Bangsar 1</t>
  </si>
  <si>
    <t>Monterrey-Anillo Periferico</t>
  </si>
  <si>
    <t>MEX_Monterrey - Anillo Periferico</t>
  </si>
  <si>
    <t>AE04</t>
  </si>
  <si>
    <t>ABU_COLO_Injazat</t>
  </si>
  <si>
    <t>ME_ABU - COLO_Injazat</t>
  </si>
  <si>
    <t>AE05</t>
  </si>
  <si>
    <t>DUB_COLO_GDH</t>
  </si>
  <si>
    <t>ME_DUB - COLO_GDH</t>
  </si>
  <si>
    <t>AE03</t>
  </si>
  <si>
    <t>Dubai - Sharjah</t>
  </si>
  <si>
    <t>ME_Dubai - Sharjah</t>
  </si>
  <si>
    <t>PH35</t>
  </si>
  <si>
    <t>Nueva Ecija-Cabanatuan City</t>
  </si>
  <si>
    <t>PHL_Nueva Ecija - Cabanatuan</t>
  </si>
  <si>
    <t>Cabanatuan</t>
  </si>
  <si>
    <t>PHL_Davao - Cagayan De Oro</t>
  </si>
  <si>
    <t>Cagayan De Oro</t>
  </si>
  <si>
    <t>PHL_Carmona - Campus</t>
  </si>
  <si>
    <t>PH09</t>
  </si>
  <si>
    <t>Carmona-Phil Development Comp</t>
  </si>
  <si>
    <t>PHL_Carmona - Phil Development Comp</t>
  </si>
  <si>
    <t>PHL_Clark - Aviation</t>
  </si>
  <si>
    <t>PHL_Clark - Campus</t>
  </si>
  <si>
    <t>PH01</t>
  </si>
  <si>
    <t>Pampanga-Clark Center 2</t>
  </si>
  <si>
    <t>PHL_Clark - Center 2</t>
  </si>
  <si>
    <t>PH32</t>
  </si>
  <si>
    <t>Angeles Recruitment Center</t>
  </si>
  <si>
    <t>PHL_Clark - Recruitment Center</t>
  </si>
  <si>
    <t>PH21</t>
  </si>
  <si>
    <t>Cubao-Universal Harvester</t>
  </si>
  <si>
    <t>PHL_Cubao - Universal Harvester</t>
  </si>
  <si>
    <t>Manila - Cubao</t>
  </si>
  <si>
    <t>PH06</t>
  </si>
  <si>
    <t>Baguio-Recruitment Center</t>
  </si>
  <si>
    <t>PHL_Baguio - Recruitment Center</t>
  </si>
  <si>
    <t>PH13</t>
  </si>
  <si>
    <t>GenSan-Recruitment Center</t>
  </si>
  <si>
    <t>PHL_GenSan - Recruitment Center</t>
  </si>
  <si>
    <t>PH16</t>
  </si>
  <si>
    <t>Makati-Manila Recruitment</t>
  </si>
  <si>
    <t>PHL_Makati - Recruitment Center</t>
  </si>
  <si>
    <t>PH24</t>
  </si>
  <si>
    <t>Taguig-Corporate Centre GF</t>
  </si>
  <si>
    <t>PHL_Taguig - Corporate Centre GF</t>
  </si>
  <si>
    <t>PH38</t>
  </si>
  <si>
    <t>Naga Recruitment Center</t>
  </si>
  <si>
    <t>PHL_Naga - Recruitment Center</t>
  </si>
  <si>
    <t>UK03</t>
  </si>
  <si>
    <t>London-Broadway (COLO)</t>
  </si>
  <si>
    <t>UK_London - Broadway (COLO)</t>
  </si>
  <si>
    <t>US71</t>
  </si>
  <si>
    <t>USA_LAX_COLO LA</t>
  </si>
  <si>
    <t>USA_LAX - COLO LA</t>
  </si>
  <si>
    <t>US73</t>
  </si>
  <si>
    <t>USA_LAS VEGAS_COLO</t>
  </si>
  <si>
    <t>USA_LAS VEGAS - COLO</t>
  </si>
  <si>
    <t>US74</t>
  </si>
  <si>
    <t>USA_ASH_COLO VA</t>
  </si>
  <si>
    <t>USA_ASH VA - COLO</t>
  </si>
  <si>
    <t>US80</t>
  </si>
  <si>
    <t>USA Digital</t>
  </si>
  <si>
    <t>USA_Digital</t>
  </si>
  <si>
    <t>USA_Coral Spring - N University Dr</t>
  </si>
  <si>
    <t>US04</t>
  </si>
  <si>
    <t>Houston-Corporate Drive</t>
  </si>
  <si>
    <t>USA_Houston - Corporate Drive</t>
  </si>
  <si>
    <t>Houston</t>
  </si>
  <si>
    <t>US23</t>
  </si>
  <si>
    <t>Houston-Sugar Land</t>
  </si>
  <si>
    <t>USA_Houston - Sugar Land</t>
  </si>
  <si>
    <t>US21</t>
  </si>
  <si>
    <t>SanFrancisco-CloudLabs</t>
  </si>
  <si>
    <t>USA_SanFrancisco - CloudLabs</t>
  </si>
  <si>
    <t>Labs</t>
  </si>
  <si>
    <t>US05</t>
  </si>
  <si>
    <t>Las Vegas-The Lakes</t>
  </si>
  <si>
    <t>USA_Las Vegas - The Lakes</t>
  </si>
  <si>
    <t>Las Vegas</t>
  </si>
  <si>
    <t>USA_Oklahoma City - Shepherd Mall</t>
  </si>
  <si>
    <t>USA_Pittsford - Basin Park</t>
  </si>
  <si>
    <t>Pittsford</t>
  </si>
  <si>
    <t>US08</t>
  </si>
  <si>
    <t>Reston-Freedom Square</t>
  </si>
  <si>
    <t>USA_Reston - Freedom Square</t>
  </si>
  <si>
    <t>Reston</t>
  </si>
  <si>
    <t>US10</t>
  </si>
  <si>
    <t>Rochester-West Avenue</t>
  </si>
  <si>
    <t>USA_Rochester - West Avenue</t>
  </si>
  <si>
    <t>US14</t>
  </si>
  <si>
    <t>Syracuse-Galleries</t>
  </si>
  <si>
    <t>USA_Syracuse - Galleries</t>
  </si>
  <si>
    <t>Syracuse</t>
  </si>
  <si>
    <t>Custom OU</t>
  </si>
  <si>
    <t>Status</t>
  </si>
  <si>
    <t>Shutterfly</t>
  </si>
  <si>
    <t>GPC</t>
  </si>
  <si>
    <t>Robinson Worldwide</t>
  </si>
  <si>
    <t>SAP America</t>
  </si>
  <si>
    <t>American Credit Acceptance LLC</t>
  </si>
  <si>
    <t>FiServ</t>
  </si>
  <si>
    <t>AT &amp; T</t>
  </si>
  <si>
    <t>Wex</t>
  </si>
  <si>
    <t>Wayfair</t>
  </si>
  <si>
    <t>Expedia</t>
  </si>
  <si>
    <t>Hiscox</t>
  </si>
  <si>
    <t>Unum Group</t>
  </si>
  <si>
    <t>Lincoln National Corporation</t>
  </si>
  <si>
    <t>Arch MI</t>
  </si>
  <si>
    <t>Cornerstone Home Lending</t>
  </si>
  <si>
    <t>FlagstarBank</t>
  </si>
  <si>
    <t>Raymond James Financial</t>
  </si>
  <si>
    <t>Genworth Financial Inc</t>
  </si>
  <si>
    <t>Airbnb Inc</t>
  </si>
  <si>
    <t>Direct Line Insurance</t>
  </si>
  <si>
    <t>normal</t>
  </si>
  <si>
    <t>new entry required</t>
  </si>
  <si>
    <t>required in GCD</t>
  </si>
  <si>
    <t>Free Seats Aft. SD</t>
  </si>
  <si>
    <t>Free Seats Aft. BD (&gt; stage3)</t>
  </si>
  <si>
    <t>Free Seats Aft. all BD</t>
  </si>
  <si>
    <t>Free Seats (Zone) Aft. SD</t>
  </si>
  <si>
    <t>Free Seats (Zone) Aft. BD (&gt; stage3)</t>
  </si>
  <si>
    <t>Free Seats(Zone)  Aft. all BD</t>
  </si>
  <si>
    <t>Trapped Seats Aft. SD</t>
  </si>
  <si>
    <t>Trapped Seats Aft. BD (&gt; stage3)</t>
  </si>
  <si>
    <t>Trapped Seats Aft. all BD</t>
  </si>
  <si>
    <t>Free Seats (Zone) after SD</t>
  </si>
  <si>
    <t>if Actual zone capacity as per manual inputs&gt; production,then return Actual zone capacity - production is trapped capacity, else 0</t>
  </si>
  <si>
    <t>Base Capacity -sum(Support capacity + new_zone capacity_grouped)</t>
  </si>
  <si>
    <t>Already in GCD</t>
  </si>
  <si>
    <t>FY25-Jan Forecast</t>
  </si>
  <si>
    <t>DA</t>
  </si>
  <si>
    <t>10198_Fiserv RPA Services - UiPath</t>
  </si>
  <si>
    <t>51635_Canon RPA</t>
  </si>
  <si>
    <t>SPRA-000_Smart PRA_Common</t>
  </si>
  <si>
    <t>10227_T-Mobile - Sentinel AI Shield</t>
  </si>
  <si>
    <t>20742_T- Mobile Sentinel-US</t>
  </si>
  <si>
    <t>27108_LSC-Logistics- Amplify-DG</t>
  </si>
  <si>
    <t>c_SHSI - Common</t>
  </si>
  <si>
    <t>80064_Service Delivery Healthcare</t>
  </si>
  <si>
    <t>25316-Horizon BCBS CS and Support</t>
  </si>
  <si>
    <t>SFOpp-75755_SVC384_Kaizen_Contact Center_KYC</t>
  </si>
  <si>
    <t>SFOpp-76018_SVC385_Lyft Global WFM and Content Creation Service</t>
  </si>
  <si>
    <t>SFOpp-75965_SVC088_ATT AIA BB Internet Air Tech Support Growth Cairo</t>
  </si>
  <si>
    <t>SFOpp-75238_SVC088_Hilton EU Languages Support for Meeting Simplified</t>
  </si>
  <si>
    <t>SFOpp-76018_SVC088_Lyft Global WFM and Content Creation Service</t>
  </si>
  <si>
    <t>25644_Mars Critical Case Mgmt</t>
  </si>
  <si>
    <t>SFOpp-71273_SVC484_ModMed Call Center</t>
  </si>
  <si>
    <t>SFOpp-75126_SVC088_TripAdvisor Bokun outsourcing</t>
  </si>
  <si>
    <t>c_Loudoun County Government</t>
  </si>
  <si>
    <t>SFOpp-75758_SVC576_LC Gov_SaaS testing for HCM and ERP modules Powered by</t>
  </si>
  <si>
    <t>c_Practice Tek</t>
  </si>
  <si>
    <t>SFOpp-76029_SVC107_PracticeTek FBO RCM Outsourcing</t>
  </si>
  <si>
    <t>10715_CREDIT RESEARCH NEW LOGO</t>
  </si>
  <si>
    <t>SFOpp-74590_SVC540_Everest_Singapore_India</t>
  </si>
  <si>
    <t>SFOpp-74056_SVC540_Everest_Manual Filings_India</t>
  </si>
  <si>
    <t>SFOpp-74594_SVC540_Everest_Global Clearance_India</t>
  </si>
  <si>
    <t>SFOpp-74596_SVC540_Everest_New LOB UWS_India</t>
  </si>
  <si>
    <t>c_Iag Cargo Limited</t>
  </si>
  <si>
    <t>SFOpp-76022_SVC553_IAG GBS _ UK Ireland Billing</t>
  </si>
  <si>
    <t>SFOpp-76024_SVC553_IAG Cargo _ Missed Charges CCA</t>
  </si>
  <si>
    <t>SFOpp-76023_SVC059_IAG Cargo _ Import Audit</t>
  </si>
  <si>
    <t>SFOpp-76025_SVC551_IAG Cargo _ Perishables Monitoring</t>
  </si>
  <si>
    <t>SFOpp-67195_SVC145_Mt Sinai Elmhurst FGP Physician AR Billing</t>
  </si>
  <si>
    <t>SFOpp-74881_SVC548_Navigatr Lifestyle Transaction Team</t>
  </si>
  <si>
    <t>25642_Patient Care - Scheduling</t>
  </si>
  <si>
    <t>SFOpp-76029_SVC146_PracticeTek FBO RCM Outsourcing</t>
  </si>
  <si>
    <t>SFOpp-76188_SVC145_PracticeTek Cloud Services RCM FTE</t>
  </si>
  <si>
    <t>c_Sedgwick Claims Management Services</t>
  </si>
  <si>
    <t>SFOpp-75947_SVC538_Sedgwick Workers Comp Ancillary Services RFI</t>
  </si>
  <si>
    <t>10172_Unum DV Claims</t>
  </si>
  <si>
    <t>25572 -Horizon_Voice Support Bluecard</t>
  </si>
  <si>
    <t>28099_Inactv_260924_Humana Provider Support - COL</t>
  </si>
  <si>
    <t>28151_Kaizen Gaming Cust Care COL</t>
  </si>
  <si>
    <t>25462_Inactv_301123_TMOB For Business for PHL</t>
  </si>
  <si>
    <t>25643_TripAdvisor Inc</t>
  </si>
  <si>
    <t>SFOpp-76038_SVC126_Smartroster Automation</t>
  </si>
  <si>
    <t>c_Greenbrook TMS</t>
  </si>
  <si>
    <t>SFOpp-75872_SVC087_Greenbrook Credentialing</t>
  </si>
  <si>
    <t>SFOpp-76016_SVC104_Sophia Health Tech Connected AI SOW2</t>
  </si>
  <si>
    <t>CA59 - CAN-DES1 WAH</t>
  </si>
  <si>
    <t>STC01 - Sunera Technologies Canada</t>
  </si>
  <si>
    <t>SFOpp-75683_SVC526_McLane Archival Purging and Retrieval implementation</t>
  </si>
  <si>
    <t>SFOpp-75959_SVC301_TFW_DWH migration to AWS_PhaseI</t>
  </si>
  <si>
    <t>SFOpp-76145_SVC515_TFW_ICT_Monitoring Services</t>
  </si>
  <si>
    <t>SFOpp-75872_SVC107_Greenbrook Credentialing</t>
  </si>
  <si>
    <t>SFOpp-76137_SVC065_AofL Enterprise Bogota</t>
  </si>
  <si>
    <t>SFOpp-74654_SVC063_Checkr_BDR and SDR</t>
  </si>
  <si>
    <t>SFOpp-76031_SVC282_GoDaddy_SMB High Value Sales - International English</t>
  </si>
  <si>
    <t>SFOpp-76210_SVC282_GoDaddy_SMB High Value Sales - InternationalEnglish_AUS</t>
  </si>
  <si>
    <t>c_Southern Auto Finance Company</t>
  </si>
  <si>
    <t>SFOpp-67831_SVC353_SAFCO Sutherland Connect and One Digital</t>
  </si>
  <si>
    <t>21771_BCBS AZ - HRA</t>
  </si>
  <si>
    <t>SFOpp-75339_SVC354_Meta Accelerate Plus US</t>
  </si>
  <si>
    <t>21770_Patient Care - Scheduling</t>
  </si>
  <si>
    <t>SFOpp-75481_SVC088_Navigatr Rate Analysis</t>
  </si>
  <si>
    <t>10232_Glassdoor CoMo Heritage Queues</t>
  </si>
  <si>
    <t>SFOpp-74459_SVC088_Ellucian Call Center Services US Egypt</t>
  </si>
  <si>
    <t>SFOpp-75536_SVC574_Horizon Provider Demographic and Enrollment Support</t>
  </si>
  <si>
    <t>SFOpp-69049_SVC078_LA County Correctional Health Medical Coding</t>
  </si>
  <si>
    <t>20715_Mars Whatsapp POC-US</t>
  </si>
  <si>
    <t>SFOpp-76099_SVC088_Expanding into Mazda for Customer Care</t>
  </si>
  <si>
    <t>SFOpp-75402_SVC480_CVS Health_Health rules Configuration_US</t>
  </si>
  <si>
    <t>SFOpp-76326_SVC104_Sophia Health Tech- Salesforce Passthrough - SOW1a</t>
  </si>
  <si>
    <t>SFOpp-74457_SVC209_Bridgecrest Training Lead for Finance and Accounting</t>
  </si>
  <si>
    <t>SFOpp-75706_SVC101_Bridgecrest_Accounts Payable Purchasing</t>
  </si>
  <si>
    <t>SFOpp-74274_SVC101_Mittera AP Process Change Stabilization</t>
  </si>
  <si>
    <t>20692_Motiva- Exchange Statements</t>
  </si>
  <si>
    <t>20740_Hagerty Insurance Agency Inc</t>
  </si>
  <si>
    <t>51591_boAt - BAAP Integration</t>
  </si>
  <si>
    <t>SFOpp-75658_SVC521_LSC HJ IT Peoplesoft Developer First FTE</t>
  </si>
  <si>
    <t>51632_McLane Company Inc</t>
  </si>
  <si>
    <t>51633_TORA Initiative</t>
  </si>
  <si>
    <t>20741_Protective Life Corporation</t>
  </si>
  <si>
    <t>51631_Reiter Affiliated Companies LLC</t>
  </si>
  <si>
    <t>51634_RAC - Tactical EBS Payroll US</t>
  </si>
  <si>
    <t>51637_RAC Tactical SQL Dev Ind</t>
  </si>
  <si>
    <t>51636_RAC-MS CyberSecurityAnalystIND</t>
  </si>
  <si>
    <t>10234_Westfield OIC</t>
  </si>
  <si>
    <t>SFOpp-75385_SVC452_Fiserv_UK</t>
  </si>
  <si>
    <t>IN62 - IND_Bhopal_2</t>
  </si>
  <si>
    <t>27057_Inactv_220424_Humana Provider Support -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</si>
</sst>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#,##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4" borderId="1" xfId="1" applyFont="1" applyFill="1" applyBorder="1" applyAlignment="1">
      <alignment horizontal="left"/>
    </xf>
    <xf numFmtId="1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1" xfId="0" applyBorder="1"/>
    <xf numFmtId="0" fontId="2" fillId="2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0" xfId="0" applyFont="1"/>
    <xf numFmtId="0" fontId="0" fillId="5" borderId="0" xfId="0" applyFill="1"/>
    <xf numFmtId="0" fontId="0" fillId="6" borderId="0" xfId="0" applyFill="1"/>
    <xf numFmtId="0" fontId="6" fillId="6" borderId="0" xfId="0" applyFont="1" applyFill="1"/>
    <xf numFmtId="0" fontId="0" fillId="7" borderId="0" xfId="0" applyFill="1"/>
    <xf numFmtId="1" fontId="0" fillId="4" borderId="1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0" xfId="0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0" fillId="0" borderId="2" xfId="0" applyBorder="1"/>
    <xf numFmtId="165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" fontId="0" fillId="0" borderId="0" xfId="0" applyNumberFormat="1"/>
    <xf numFmtId="0" fontId="6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2">
    <cellStyle name="Normal" xfId="0" builtinId="0"/>
    <cellStyle name="Normal 19 2" xfId="1" xr:uid="{B85A0F0E-3BC3-4822-8A66-E0FFFE3DB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131948</xdr:colOff>
      <xdr:row>18</xdr:row>
      <xdr:rowOff>41233</xdr:rowOff>
    </xdr:from>
    <xdr:to>
      <xdr:col>4</xdr:col>
      <xdr:colOff>1204026</xdr:colOff>
      <xdr:row>21</xdr:row>
      <xdr:rowOff>82467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9D04C0-B0E6-D1D6-0835-62CD51C04CD5}"/>
            </a:ext>
          </a:extLst>
        </xdr:cNvPr>
        <xdr:cNvSpPr txBox="1"/>
      </xdr:nvSpPr>
      <xdr:spPr>
        <a:xfrm>
          <a:off x="2713182" y="3306947"/>
          <a:ext cx="2803896" cy="585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Help on header names, and which column of Mapping sheet to be used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F785-D93F-4F40-AAD5-C03798D84743}">
  <sheetPr codeName="Sheet1"/>
  <dimension ref="A1:R73"/>
  <sheetViews>
    <sheetView topLeftCell="D1" zoomScale="85" zoomScaleNormal="85" workbookViewId="0">
      <selection activeCell="F8" sqref="F8"/>
    </sheetView>
  </sheetViews>
  <sheetFormatPr defaultRowHeight="14.5" x14ac:dyDescent="0.35"/>
  <cols>
    <col min="2" max="2" width="16" bestFit="1" customWidth="1"/>
    <col min="3" max="3" width="27.08984375" customWidth="1"/>
    <col min="4" max="4" width="27.08984375" bestFit="1" customWidth="1"/>
    <col min="5" max="5" width="27.08984375" customWidth="1"/>
    <col min="11" max="11" width="12.36328125" bestFit="1" customWidth="1"/>
  </cols>
  <sheetData>
    <row r="1" spans="1:18" x14ac:dyDescent="0.35">
      <c r="A1" s="1" t="s">
        <v>0</v>
      </c>
      <c r="B1" s="1" t="s">
        <v>1</v>
      </c>
      <c r="C1" s="1" t="s">
        <v>3410</v>
      </c>
      <c r="D1" s="1" t="s">
        <v>3</v>
      </c>
      <c r="E1" s="1" t="s">
        <v>160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158</v>
      </c>
    </row>
    <row r="2" spans="1:18" x14ac:dyDescent="0.35">
      <c r="A2" t="s">
        <v>439</v>
      </c>
      <c r="B2" s="3" t="s">
        <v>16</v>
      </c>
      <c r="C2" s="4" t="s">
        <v>84</v>
      </c>
      <c r="D2" s="4" t="s">
        <v>3444</v>
      </c>
      <c r="E2" s="6" t="s">
        <v>161</v>
      </c>
      <c r="F2" s="5">
        <v>212</v>
      </c>
      <c r="G2" s="5">
        <v>209</v>
      </c>
      <c r="H2" s="5">
        <v>209</v>
      </c>
      <c r="I2" s="5">
        <v>209</v>
      </c>
      <c r="J2" s="5">
        <v>209</v>
      </c>
      <c r="K2" s="5">
        <v>209</v>
      </c>
      <c r="L2" s="5">
        <v>209</v>
      </c>
      <c r="M2" s="5">
        <v>209</v>
      </c>
      <c r="N2" s="5">
        <v>209</v>
      </c>
      <c r="O2" s="5">
        <v>209</v>
      </c>
      <c r="P2" s="5">
        <v>209</v>
      </c>
      <c r="Q2" s="5">
        <v>209</v>
      </c>
      <c r="R2" s="16">
        <f>SUM(F2:Q2)</f>
        <v>2511</v>
      </c>
    </row>
    <row r="3" spans="1:18" x14ac:dyDescent="0.35">
      <c r="A3" t="s">
        <v>439</v>
      </c>
      <c r="B3" s="3" t="s">
        <v>17</v>
      </c>
      <c r="C3" s="4" t="s">
        <v>84</v>
      </c>
      <c r="D3" s="4" t="s">
        <v>3445</v>
      </c>
      <c r="E3" s="6" t="s">
        <v>161</v>
      </c>
      <c r="F3" s="5">
        <v>114</v>
      </c>
      <c r="G3" s="5">
        <v>106</v>
      </c>
      <c r="H3" s="5">
        <v>90</v>
      </c>
      <c r="I3" s="5">
        <v>90</v>
      </c>
      <c r="J3" s="5">
        <v>90</v>
      </c>
      <c r="K3" s="5">
        <v>90</v>
      </c>
      <c r="L3" s="5">
        <v>90</v>
      </c>
      <c r="M3" s="5">
        <v>90</v>
      </c>
      <c r="N3" s="5">
        <v>90</v>
      </c>
      <c r="O3" s="5">
        <v>90</v>
      </c>
      <c r="P3" s="5">
        <v>90</v>
      </c>
      <c r="Q3" s="5">
        <v>90</v>
      </c>
      <c r="R3" s="16">
        <f t="shared" ref="R3:R66" si="0">SUM(F3:Q3)</f>
        <v>1120</v>
      </c>
    </row>
    <row r="4" spans="1:18" x14ac:dyDescent="0.35">
      <c r="A4" t="s">
        <v>439</v>
      </c>
      <c r="B4" s="3" t="s">
        <v>18</v>
      </c>
      <c r="C4" s="4" t="s">
        <v>84</v>
      </c>
      <c r="D4" s="4" t="s">
        <v>3446</v>
      </c>
      <c r="E4" s="6" t="s">
        <v>161</v>
      </c>
      <c r="F4" s="5">
        <v>538</v>
      </c>
      <c r="G4" s="5">
        <v>538</v>
      </c>
      <c r="H4" s="5">
        <v>538</v>
      </c>
      <c r="I4" s="5">
        <v>538</v>
      </c>
      <c r="J4" s="5">
        <v>538</v>
      </c>
      <c r="K4" s="5">
        <v>538</v>
      </c>
      <c r="L4" s="5">
        <v>538</v>
      </c>
      <c r="M4" s="5">
        <v>538</v>
      </c>
      <c r="N4" s="5">
        <v>538</v>
      </c>
      <c r="O4" s="5">
        <v>538</v>
      </c>
      <c r="P4" s="5">
        <v>538</v>
      </c>
      <c r="Q4" s="5">
        <v>538</v>
      </c>
      <c r="R4" s="16">
        <f t="shared" si="0"/>
        <v>6456</v>
      </c>
    </row>
    <row r="5" spans="1:18" x14ac:dyDescent="0.35">
      <c r="A5" t="s">
        <v>439</v>
      </c>
      <c r="B5" s="3" t="s">
        <v>19</v>
      </c>
      <c r="C5" s="4" t="s">
        <v>88</v>
      </c>
      <c r="D5" s="4" t="s">
        <v>3447</v>
      </c>
      <c r="E5" s="6" t="s">
        <v>161</v>
      </c>
      <c r="F5" s="5">
        <v>218</v>
      </c>
      <c r="G5" s="5">
        <v>218</v>
      </c>
      <c r="H5" s="5">
        <v>218</v>
      </c>
      <c r="I5" s="5">
        <v>210</v>
      </c>
      <c r="J5" s="5">
        <v>210</v>
      </c>
      <c r="K5" s="5">
        <v>210</v>
      </c>
      <c r="L5" s="5">
        <v>210</v>
      </c>
      <c r="M5" s="5">
        <v>210</v>
      </c>
      <c r="N5" s="5">
        <v>210</v>
      </c>
      <c r="O5" s="5">
        <v>210</v>
      </c>
      <c r="P5" s="5">
        <v>210</v>
      </c>
      <c r="Q5" s="5">
        <v>210</v>
      </c>
      <c r="R5" s="16">
        <f t="shared" si="0"/>
        <v>2544</v>
      </c>
    </row>
    <row r="6" spans="1:18" x14ac:dyDescent="0.35">
      <c r="A6" t="s">
        <v>439</v>
      </c>
      <c r="B6" s="3" t="s">
        <v>20</v>
      </c>
      <c r="C6" s="4" t="s">
        <v>90</v>
      </c>
      <c r="D6" s="4" t="s">
        <v>3453</v>
      </c>
      <c r="E6" s="6" t="s">
        <v>161</v>
      </c>
      <c r="F6" s="5">
        <v>1356</v>
      </c>
      <c r="G6" s="5">
        <v>1361</v>
      </c>
      <c r="H6" s="5">
        <v>1359</v>
      </c>
      <c r="I6" s="5">
        <v>1359</v>
      </c>
      <c r="J6" s="5">
        <v>1359</v>
      </c>
      <c r="K6" s="5">
        <v>1359</v>
      </c>
      <c r="L6" s="5">
        <v>1359</v>
      </c>
      <c r="M6" s="5">
        <v>1359</v>
      </c>
      <c r="N6" s="5">
        <v>1359</v>
      </c>
      <c r="O6" s="5">
        <v>1359</v>
      </c>
      <c r="P6" s="5">
        <v>1359</v>
      </c>
      <c r="Q6" s="5">
        <v>1359</v>
      </c>
      <c r="R6" s="16">
        <f t="shared" si="0"/>
        <v>16307</v>
      </c>
    </row>
    <row r="7" spans="1:18" x14ac:dyDescent="0.35">
      <c r="A7" t="s">
        <v>439</v>
      </c>
      <c r="B7" s="3" t="s">
        <v>21</v>
      </c>
      <c r="C7" s="4" t="s">
        <v>90</v>
      </c>
      <c r="D7" s="4" t="s">
        <v>3454</v>
      </c>
      <c r="E7" s="6" t="s">
        <v>161</v>
      </c>
      <c r="F7" s="5">
        <v>463</v>
      </c>
      <c r="G7" s="5">
        <v>463</v>
      </c>
      <c r="H7" s="5">
        <v>463</v>
      </c>
      <c r="I7" s="5">
        <v>463</v>
      </c>
      <c r="J7" s="5">
        <v>463</v>
      </c>
      <c r="K7" s="5">
        <v>463</v>
      </c>
      <c r="L7" s="5">
        <v>511</v>
      </c>
      <c r="M7" s="5">
        <v>511</v>
      </c>
      <c r="N7" s="5">
        <v>511</v>
      </c>
      <c r="O7" s="5">
        <v>511</v>
      </c>
      <c r="P7" s="5">
        <v>511</v>
      </c>
      <c r="Q7" s="5">
        <v>511</v>
      </c>
      <c r="R7" s="16">
        <f t="shared" si="0"/>
        <v>5844</v>
      </c>
    </row>
    <row r="8" spans="1:18" x14ac:dyDescent="0.35">
      <c r="A8" t="s">
        <v>439</v>
      </c>
      <c r="B8" s="3" t="s">
        <v>22</v>
      </c>
      <c r="C8" s="4" t="s">
        <v>90</v>
      </c>
      <c r="D8" s="4" t="s">
        <v>3455</v>
      </c>
      <c r="E8" s="6" t="s">
        <v>161</v>
      </c>
      <c r="F8" s="5">
        <v>2587</v>
      </c>
      <c r="G8" s="5">
        <v>2587</v>
      </c>
      <c r="H8" s="5">
        <v>2597</v>
      </c>
      <c r="I8" s="5">
        <v>2597</v>
      </c>
      <c r="J8" s="5">
        <v>2597</v>
      </c>
      <c r="K8" s="5">
        <v>2597</v>
      </c>
      <c r="L8" s="5">
        <v>2597</v>
      </c>
      <c r="M8" s="5">
        <v>2597</v>
      </c>
      <c r="N8" s="5">
        <v>2597</v>
      </c>
      <c r="O8" s="5">
        <v>2597</v>
      </c>
      <c r="P8" s="5">
        <v>2597</v>
      </c>
      <c r="Q8" s="5">
        <v>2597</v>
      </c>
      <c r="R8" s="16">
        <f t="shared" si="0"/>
        <v>31144</v>
      </c>
    </row>
    <row r="9" spans="1:18" x14ac:dyDescent="0.35">
      <c r="A9" t="s">
        <v>439</v>
      </c>
      <c r="B9" s="3" t="s">
        <v>23</v>
      </c>
      <c r="C9" s="4" t="s">
        <v>94</v>
      </c>
      <c r="D9" s="4" t="s">
        <v>3456</v>
      </c>
      <c r="E9" s="6" t="s">
        <v>161</v>
      </c>
      <c r="F9" s="5">
        <v>1194</v>
      </c>
      <c r="G9" s="5">
        <v>1194</v>
      </c>
      <c r="H9" s="5">
        <v>1194</v>
      </c>
      <c r="I9" s="5">
        <v>1184</v>
      </c>
      <c r="J9" s="5">
        <v>1184</v>
      </c>
      <c r="K9" s="5">
        <v>1184</v>
      </c>
      <c r="L9" s="5">
        <v>1184</v>
      </c>
      <c r="M9" s="5">
        <v>1184</v>
      </c>
      <c r="N9" s="5">
        <v>1184</v>
      </c>
      <c r="O9" s="5">
        <v>1184</v>
      </c>
      <c r="P9" s="5">
        <v>1184</v>
      </c>
      <c r="Q9" s="5">
        <v>1184</v>
      </c>
      <c r="R9" s="16">
        <f t="shared" si="0"/>
        <v>14238</v>
      </c>
    </row>
    <row r="10" spans="1:18" x14ac:dyDescent="0.35">
      <c r="A10" t="s">
        <v>439</v>
      </c>
      <c r="B10" s="3" t="s">
        <v>24</v>
      </c>
      <c r="C10" s="4" t="s">
        <v>94</v>
      </c>
      <c r="D10" s="4" t="s">
        <v>3458</v>
      </c>
      <c r="E10" s="6" t="s">
        <v>161</v>
      </c>
      <c r="F10" s="5">
        <v>1120</v>
      </c>
      <c r="G10" s="5">
        <v>1120</v>
      </c>
      <c r="H10" s="5">
        <v>1120</v>
      </c>
      <c r="I10" s="5">
        <v>1120</v>
      </c>
      <c r="J10" s="5">
        <v>1120</v>
      </c>
      <c r="K10" s="5">
        <v>1120</v>
      </c>
      <c r="L10" s="5">
        <v>1120</v>
      </c>
      <c r="M10" s="5">
        <v>1120</v>
      </c>
      <c r="N10" s="5">
        <v>1120</v>
      </c>
      <c r="O10" s="5">
        <v>1120</v>
      </c>
      <c r="P10" s="5">
        <v>1120</v>
      </c>
      <c r="Q10" s="5">
        <v>1120</v>
      </c>
      <c r="R10" s="16">
        <f t="shared" si="0"/>
        <v>13440</v>
      </c>
    </row>
    <row r="11" spans="1:18" x14ac:dyDescent="0.35">
      <c r="A11" t="s">
        <v>439</v>
      </c>
      <c r="B11" s="3" t="s">
        <v>25</v>
      </c>
      <c r="C11" s="4" t="s">
        <v>94</v>
      </c>
      <c r="D11" s="4" t="s">
        <v>3811</v>
      </c>
      <c r="E11" s="6" t="s">
        <v>161</v>
      </c>
      <c r="F11" s="5">
        <v>182</v>
      </c>
      <c r="G11" s="5">
        <v>182</v>
      </c>
      <c r="H11" s="5">
        <v>182</v>
      </c>
      <c r="I11" s="5">
        <v>182</v>
      </c>
      <c r="J11" s="5">
        <v>182</v>
      </c>
      <c r="K11" s="5">
        <v>182</v>
      </c>
      <c r="L11" s="5">
        <v>182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6">
        <f t="shared" si="0"/>
        <v>1274</v>
      </c>
    </row>
    <row r="12" spans="1:18" x14ac:dyDescent="0.35">
      <c r="A12" t="s">
        <v>439</v>
      </c>
      <c r="B12" s="3" t="s">
        <v>26</v>
      </c>
      <c r="C12" s="4" t="s">
        <v>94</v>
      </c>
      <c r="D12" s="4" t="s">
        <v>3457</v>
      </c>
      <c r="E12" s="6" t="s">
        <v>161</v>
      </c>
      <c r="F12" s="5">
        <v>413</v>
      </c>
      <c r="G12" s="5">
        <v>413</v>
      </c>
      <c r="H12" s="5">
        <v>413</v>
      </c>
      <c r="I12" s="5">
        <v>413</v>
      </c>
      <c r="J12" s="5">
        <v>806</v>
      </c>
      <c r="K12" s="5">
        <v>806</v>
      </c>
      <c r="L12" s="5">
        <v>806</v>
      </c>
      <c r="M12" s="5">
        <v>806</v>
      </c>
      <c r="N12" s="5">
        <v>1066</v>
      </c>
      <c r="O12" s="5">
        <v>1066</v>
      </c>
      <c r="P12" s="5">
        <v>1066</v>
      </c>
      <c r="Q12" s="5">
        <v>1066</v>
      </c>
      <c r="R12" s="16">
        <f t="shared" si="0"/>
        <v>9140</v>
      </c>
    </row>
    <row r="13" spans="1:18" x14ac:dyDescent="0.35">
      <c r="A13" t="s">
        <v>439</v>
      </c>
      <c r="B13" s="3" t="s">
        <v>27</v>
      </c>
      <c r="C13" s="4" t="s">
        <v>98</v>
      </c>
      <c r="D13" s="4" t="s">
        <v>3463</v>
      </c>
      <c r="E13" s="6" t="s">
        <v>161</v>
      </c>
      <c r="F13" s="5">
        <v>337</v>
      </c>
      <c r="G13" s="5">
        <v>337</v>
      </c>
      <c r="H13" s="5">
        <v>337</v>
      </c>
      <c r="I13" s="5">
        <v>337</v>
      </c>
      <c r="J13" s="5">
        <v>337</v>
      </c>
      <c r="K13" s="5">
        <v>176</v>
      </c>
      <c r="L13" s="5">
        <v>176</v>
      </c>
      <c r="M13" s="5">
        <v>176</v>
      </c>
      <c r="N13" s="5">
        <v>176</v>
      </c>
      <c r="O13" s="5">
        <v>176</v>
      </c>
      <c r="P13" s="5">
        <v>176</v>
      </c>
      <c r="Q13" s="5">
        <v>176</v>
      </c>
      <c r="R13" s="16">
        <f t="shared" si="0"/>
        <v>2917</v>
      </c>
    </row>
    <row r="14" spans="1:18" x14ac:dyDescent="0.35">
      <c r="A14" t="s">
        <v>439</v>
      </c>
      <c r="B14" s="3" t="s">
        <v>28</v>
      </c>
      <c r="C14" s="4" t="s">
        <v>98</v>
      </c>
      <c r="D14" s="4" t="s">
        <v>3465</v>
      </c>
      <c r="E14" s="6" t="s">
        <v>161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161</v>
      </c>
      <c r="L14" s="5">
        <v>161</v>
      </c>
      <c r="M14" s="5">
        <v>161</v>
      </c>
      <c r="N14" s="5">
        <v>161</v>
      </c>
      <c r="O14" s="5">
        <v>161</v>
      </c>
      <c r="P14" s="5">
        <v>161</v>
      </c>
      <c r="Q14" s="5">
        <v>161</v>
      </c>
      <c r="R14" s="16">
        <f t="shared" si="0"/>
        <v>1127</v>
      </c>
    </row>
    <row r="15" spans="1:18" x14ac:dyDescent="0.35">
      <c r="A15" t="s">
        <v>439</v>
      </c>
      <c r="B15" s="3" t="s">
        <v>29</v>
      </c>
      <c r="C15" s="4" t="s">
        <v>98</v>
      </c>
      <c r="D15" s="4" t="s">
        <v>3467</v>
      </c>
      <c r="E15" s="6" t="s">
        <v>161</v>
      </c>
      <c r="F15" s="5">
        <v>1301</v>
      </c>
      <c r="G15" s="5">
        <v>1301</v>
      </c>
      <c r="H15" s="5">
        <v>1301</v>
      </c>
      <c r="I15" s="5">
        <v>1301</v>
      </c>
      <c r="J15" s="5">
        <v>1287</v>
      </c>
      <c r="K15" s="5">
        <v>1288</v>
      </c>
      <c r="L15" s="5">
        <v>1288</v>
      </c>
      <c r="M15" s="5">
        <v>1288</v>
      </c>
      <c r="N15" s="5">
        <v>1288</v>
      </c>
      <c r="O15" s="5">
        <v>1288</v>
      </c>
      <c r="P15" s="5">
        <v>1288</v>
      </c>
      <c r="Q15" s="5">
        <v>1288</v>
      </c>
      <c r="R15" s="16">
        <f t="shared" si="0"/>
        <v>15507</v>
      </c>
    </row>
    <row r="16" spans="1:18" x14ac:dyDescent="0.35">
      <c r="A16" t="s">
        <v>439</v>
      </c>
      <c r="B16" s="3" t="s">
        <v>30</v>
      </c>
      <c r="C16" s="4" t="s">
        <v>101</v>
      </c>
      <c r="D16" s="4" t="s">
        <v>3551</v>
      </c>
      <c r="E16" s="6" t="s">
        <v>161</v>
      </c>
      <c r="F16" s="5">
        <v>470</v>
      </c>
      <c r="G16" s="5">
        <v>470</v>
      </c>
      <c r="H16" s="5">
        <v>470</v>
      </c>
      <c r="I16" s="5">
        <v>470</v>
      </c>
      <c r="J16" s="5">
        <v>470</v>
      </c>
      <c r="K16" s="5">
        <v>470</v>
      </c>
      <c r="L16" s="5">
        <v>470</v>
      </c>
      <c r="M16" s="5">
        <v>470</v>
      </c>
      <c r="N16" s="5">
        <v>470</v>
      </c>
      <c r="O16" s="5">
        <v>470</v>
      </c>
      <c r="P16" s="5">
        <v>470</v>
      </c>
      <c r="Q16" s="5">
        <v>470</v>
      </c>
      <c r="R16" s="16">
        <f t="shared" si="0"/>
        <v>5640</v>
      </c>
    </row>
    <row r="17" spans="1:18" x14ac:dyDescent="0.35">
      <c r="A17" t="s">
        <v>439</v>
      </c>
      <c r="B17" s="3" t="s">
        <v>31</v>
      </c>
      <c r="C17" s="4" t="s">
        <v>98</v>
      </c>
      <c r="D17" s="4" t="s">
        <v>3470</v>
      </c>
      <c r="E17" s="6" t="s">
        <v>161</v>
      </c>
      <c r="F17" s="5">
        <v>1733</v>
      </c>
      <c r="G17" s="5">
        <v>1733</v>
      </c>
      <c r="H17" s="5">
        <v>1731</v>
      </c>
      <c r="I17" s="5">
        <v>1731</v>
      </c>
      <c r="J17" s="5">
        <v>1735</v>
      </c>
      <c r="K17" s="5">
        <v>1735</v>
      </c>
      <c r="L17" s="5">
        <v>1735</v>
      </c>
      <c r="M17" s="5">
        <v>1735</v>
      </c>
      <c r="N17" s="5">
        <v>1735</v>
      </c>
      <c r="O17" s="5">
        <v>1735</v>
      </c>
      <c r="P17" s="5">
        <v>1735</v>
      </c>
      <c r="Q17" s="5">
        <v>1735</v>
      </c>
      <c r="R17" s="16">
        <f t="shared" si="0"/>
        <v>20808</v>
      </c>
    </row>
    <row r="18" spans="1:18" x14ac:dyDescent="0.35">
      <c r="A18" t="s">
        <v>439</v>
      </c>
      <c r="B18" s="3" t="s">
        <v>32</v>
      </c>
      <c r="C18" s="4" t="s">
        <v>98</v>
      </c>
      <c r="D18" s="4" t="s">
        <v>3468</v>
      </c>
      <c r="E18" s="6" t="s">
        <v>161</v>
      </c>
      <c r="F18" s="5">
        <v>34</v>
      </c>
      <c r="G18" s="5">
        <v>34</v>
      </c>
      <c r="H18" s="5">
        <v>34</v>
      </c>
      <c r="I18" s="5">
        <v>34</v>
      </c>
      <c r="J18" s="5">
        <v>34</v>
      </c>
      <c r="K18" s="5">
        <v>34</v>
      </c>
      <c r="L18" s="5">
        <v>34</v>
      </c>
      <c r="M18" s="5">
        <v>34</v>
      </c>
      <c r="N18" s="5">
        <v>34</v>
      </c>
      <c r="O18" s="5">
        <v>34</v>
      </c>
      <c r="P18" s="5">
        <v>34</v>
      </c>
      <c r="Q18" s="5">
        <v>34</v>
      </c>
      <c r="R18" s="16">
        <f t="shared" si="0"/>
        <v>408</v>
      </c>
    </row>
    <row r="19" spans="1:18" x14ac:dyDescent="0.35">
      <c r="A19" t="s">
        <v>439</v>
      </c>
      <c r="B19" s="3" t="s">
        <v>33</v>
      </c>
      <c r="C19" s="4" t="s">
        <v>98</v>
      </c>
      <c r="D19" s="4" t="s">
        <v>3469</v>
      </c>
      <c r="E19" s="6" t="s">
        <v>161</v>
      </c>
      <c r="F19" s="5">
        <v>602</v>
      </c>
      <c r="G19" s="5">
        <v>602</v>
      </c>
      <c r="H19" s="5">
        <v>602</v>
      </c>
      <c r="I19" s="5">
        <v>602</v>
      </c>
      <c r="J19" s="5">
        <v>602</v>
      </c>
      <c r="K19" s="5">
        <v>602</v>
      </c>
      <c r="L19" s="5">
        <v>602</v>
      </c>
      <c r="M19" s="5">
        <v>602</v>
      </c>
      <c r="N19" s="5">
        <v>602</v>
      </c>
      <c r="O19" s="5">
        <v>602</v>
      </c>
      <c r="P19" s="5">
        <v>602</v>
      </c>
      <c r="Q19" s="5">
        <v>602</v>
      </c>
      <c r="R19" s="16">
        <f t="shared" si="0"/>
        <v>7224</v>
      </c>
    </row>
    <row r="20" spans="1:18" x14ac:dyDescent="0.35">
      <c r="A20" t="s">
        <v>439</v>
      </c>
      <c r="B20" s="3" t="s">
        <v>34</v>
      </c>
      <c r="C20" s="4" t="s">
        <v>105</v>
      </c>
      <c r="D20" s="4" t="s">
        <v>3536</v>
      </c>
      <c r="E20" s="6" t="s">
        <v>161</v>
      </c>
      <c r="F20" s="5">
        <v>27</v>
      </c>
      <c r="G20" s="5">
        <v>27</v>
      </c>
      <c r="H20" s="5">
        <v>27</v>
      </c>
      <c r="I20" s="5">
        <v>27</v>
      </c>
      <c r="J20" s="5">
        <v>27</v>
      </c>
      <c r="K20" s="5">
        <v>27</v>
      </c>
      <c r="L20" s="5">
        <v>27</v>
      </c>
      <c r="M20" s="5">
        <v>27</v>
      </c>
      <c r="N20" s="5">
        <v>27</v>
      </c>
      <c r="O20" s="5">
        <v>27</v>
      </c>
      <c r="P20" s="5">
        <v>27</v>
      </c>
      <c r="Q20" s="5">
        <v>27</v>
      </c>
      <c r="R20" s="16">
        <f t="shared" si="0"/>
        <v>324</v>
      </c>
    </row>
    <row r="21" spans="1:18" x14ac:dyDescent="0.35">
      <c r="A21" t="s">
        <v>439</v>
      </c>
      <c r="B21" s="3" t="s">
        <v>35</v>
      </c>
      <c r="C21" s="4" t="s">
        <v>105</v>
      </c>
      <c r="D21" s="4" t="s">
        <v>3537</v>
      </c>
      <c r="E21" s="6" t="s">
        <v>161</v>
      </c>
      <c r="F21" s="5">
        <v>208</v>
      </c>
      <c r="G21" s="5">
        <v>208</v>
      </c>
      <c r="H21" s="5">
        <v>208</v>
      </c>
      <c r="I21" s="5">
        <v>208</v>
      </c>
      <c r="J21" s="5">
        <v>208</v>
      </c>
      <c r="K21" s="5">
        <v>208</v>
      </c>
      <c r="L21" s="5">
        <v>208</v>
      </c>
      <c r="M21" s="5">
        <v>208</v>
      </c>
      <c r="N21" s="5">
        <v>208</v>
      </c>
      <c r="O21" s="5">
        <v>208</v>
      </c>
      <c r="P21" s="5">
        <v>208</v>
      </c>
      <c r="Q21" s="5">
        <v>208</v>
      </c>
      <c r="R21" s="16">
        <f t="shared" si="0"/>
        <v>2496</v>
      </c>
    </row>
    <row r="22" spans="1:18" x14ac:dyDescent="0.35">
      <c r="A22" t="s">
        <v>439</v>
      </c>
      <c r="B22" s="3" t="s">
        <v>36</v>
      </c>
      <c r="C22" s="4" t="s">
        <v>98</v>
      </c>
      <c r="D22" s="4" t="s">
        <v>3466</v>
      </c>
      <c r="E22" s="6" t="s">
        <v>161</v>
      </c>
      <c r="F22" s="5">
        <v>303</v>
      </c>
      <c r="G22" s="5">
        <v>303</v>
      </c>
      <c r="H22" s="5">
        <v>303</v>
      </c>
      <c r="I22" s="5">
        <v>303</v>
      </c>
      <c r="J22" s="5">
        <v>303</v>
      </c>
      <c r="K22" s="5">
        <v>303</v>
      </c>
      <c r="L22" s="5">
        <v>303</v>
      </c>
      <c r="M22" s="5">
        <v>303</v>
      </c>
      <c r="N22" s="5">
        <v>303</v>
      </c>
      <c r="O22" s="5">
        <v>303</v>
      </c>
      <c r="P22" s="5">
        <v>303</v>
      </c>
      <c r="Q22" s="5">
        <v>303</v>
      </c>
      <c r="R22" s="16">
        <f t="shared" si="0"/>
        <v>3636</v>
      </c>
    </row>
    <row r="23" spans="1:18" x14ac:dyDescent="0.35">
      <c r="A23" t="s">
        <v>439</v>
      </c>
      <c r="B23" s="3" t="s">
        <v>37</v>
      </c>
      <c r="C23" s="4" t="s">
        <v>98</v>
      </c>
      <c r="D23" s="4" t="s">
        <v>3481</v>
      </c>
      <c r="E23" s="6" t="s">
        <v>161</v>
      </c>
      <c r="F23" s="5">
        <v>852</v>
      </c>
      <c r="G23" s="5">
        <v>852</v>
      </c>
      <c r="H23" s="5">
        <v>852</v>
      </c>
      <c r="I23" s="5">
        <v>852</v>
      </c>
      <c r="J23" s="5">
        <v>852</v>
      </c>
      <c r="K23" s="5">
        <v>852</v>
      </c>
      <c r="L23" s="5">
        <v>859</v>
      </c>
      <c r="M23" s="5">
        <v>859</v>
      </c>
      <c r="N23" s="5">
        <v>859</v>
      </c>
      <c r="O23" s="5">
        <v>859</v>
      </c>
      <c r="P23" s="5">
        <v>859</v>
      </c>
      <c r="Q23" s="5">
        <v>859</v>
      </c>
      <c r="R23" s="16">
        <f t="shared" si="0"/>
        <v>10266</v>
      </c>
    </row>
    <row r="24" spans="1:18" x14ac:dyDescent="0.35">
      <c r="A24" t="s">
        <v>439</v>
      </c>
      <c r="B24" s="3" t="s">
        <v>38</v>
      </c>
      <c r="C24" s="4" t="s">
        <v>98</v>
      </c>
      <c r="D24" s="4" t="s">
        <v>3480</v>
      </c>
      <c r="E24" s="6" t="s">
        <v>161</v>
      </c>
      <c r="F24" s="5">
        <v>1635</v>
      </c>
      <c r="G24" s="5">
        <v>1635</v>
      </c>
      <c r="H24" s="5">
        <v>1635</v>
      </c>
      <c r="I24" s="5">
        <v>1635</v>
      </c>
      <c r="J24" s="5">
        <v>1635</v>
      </c>
      <c r="K24" s="5">
        <v>1635</v>
      </c>
      <c r="L24" s="5">
        <v>1655</v>
      </c>
      <c r="M24" s="5">
        <v>1655</v>
      </c>
      <c r="N24" s="5">
        <v>1655</v>
      </c>
      <c r="O24" s="5">
        <v>1655</v>
      </c>
      <c r="P24" s="5">
        <v>1655</v>
      </c>
      <c r="Q24" s="5">
        <v>1655</v>
      </c>
      <c r="R24" s="16">
        <f t="shared" si="0"/>
        <v>19740</v>
      </c>
    </row>
    <row r="25" spans="1:18" x14ac:dyDescent="0.35">
      <c r="A25" t="s">
        <v>439</v>
      </c>
      <c r="B25" s="3" t="s">
        <v>39</v>
      </c>
      <c r="C25" s="4" t="s">
        <v>111</v>
      </c>
      <c r="D25" s="4" t="s">
        <v>3558</v>
      </c>
      <c r="E25" s="6" t="s">
        <v>161</v>
      </c>
      <c r="F25" s="5">
        <v>18</v>
      </c>
      <c r="G25" s="5">
        <v>18</v>
      </c>
      <c r="H25" s="5">
        <v>18</v>
      </c>
      <c r="I25" s="5">
        <v>18</v>
      </c>
      <c r="J25" s="5">
        <v>18</v>
      </c>
      <c r="K25" s="5">
        <v>18</v>
      </c>
      <c r="L25" s="5">
        <v>11</v>
      </c>
      <c r="M25" s="5">
        <v>11</v>
      </c>
      <c r="N25" s="5">
        <v>11</v>
      </c>
      <c r="O25" s="5">
        <v>11</v>
      </c>
      <c r="P25" s="5">
        <v>11</v>
      </c>
      <c r="Q25" s="5">
        <v>11</v>
      </c>
      <c r="R25" s="16">
        <f t="shared" si="0"/>
        <v>174</v>
      </c>
    </row>
    <row r="26" spans="1:18" x14ac:dyDescent="0.35">
      <c r="A26" t="s">
        <v>439</v>
      </c>
      <c r="B26" s="3" t="s">
        <v>40</v>
      </c>
      <c r="C26" s="4" t="s">
        <v>98</v>
      </c>
      <c r="D26" s="4" t="s">
        <v>3475</v>
      </c>
      <c r="E26" s="6" t="s">
        <v>161</v>
      </c>
      <c r="F26" s="5">
        <v>1348</v>
      </c>
      <c r="G26" s="5">
        <v>1348</v>
      </c>
      <c r="H26" s="5">
        <v>1348</v>
      </c>
      <c r="I26" s="5">
        <v>1348</v>
      </c>
      <c r="J26" s="5">
        <v>1777</v>
      </c>
      <c r="K26" s="5">
        <v>1650</v>
      </c>
      <c r="L26" s="5">
        <v>1650</v>
      </c>
      <c r="M26" s="5">
        <v>1142</v>
      </c>
      <c r="N26" s="5">
        <v>1142</v>
      </c>
      <c r="O26" s="5">
        <v>1142</v>
      </c>
      <c r="P26" s="5">
        <v>1142</v>
      </c>
      <c r="Q26" s="5">
        <v>1142</v>
      </c>
      <c r="R26" s="16">
        <f t="shared" si="0"/>
        <v>16179</v>
      </c>
    </row>
    <row r="27" spans="1:18" x14ac:dyDescent="0.35">
      <c r="A27" t="s">
        <v>439</v>
      </c>
      <c r="B27" s="3" t="s">
        <v>41</v>
      </c>
      <c r="C27" s="4" t="s">
        <v>101</v>
      </c>
      <c r="D27" s="4" t="s">
        <v>3552</v>
      </c>
      <c r="E27" s="6" t="s">
        <v>161</v>
      </c>
      <c r="F27" s="5">
        <v>610</v>
      </c>
      <c r="G27" s="5">
        <v>610</v>
      </c>
      <c r="H27" s="5">
        <v>610</v>
      </c>
      <c r="I27" s="5">
        <v>625</v>
      </c>
      <c r="J27" s="5">
        <v>625</v>
      </c>
      <c r="K27" s="5">
        <v>752</v>
      </c>
      <c r="L27" s="5">
        <v>782</v>
      </c>
      <c r="M27" s="5">
        <v>851</v>
      </c>
      <c r="N27" s="5">
        <v>851</v>
      </c>
      <c r="O27" s="5">
        <v>851</v>
      </c>
      <c r="P27" s="5">
        <v>851</v>
      </c>
      <c r="Q27" s="5">
        <v>851</v>
      </c>
      <c r="R27" s="16">
        <f t="shared" si="0"/>
        <v>8869</v>
      </c>
    </row>
    <row r="28" spans="1:18" x14ac:dyDescent="0.35">
      <c r="A28" t="s">
        <v>439</v>
      </c>
      <c r="B28" s="3" t="s">
        <v>42</v>
      </c>
      <c r="C28" s="4" t="s">
        <v>101</v>
      </c>
      <c r="D28" s="4" t="s">
        <v>3554</v>
      </c>
      <c r="E28" s="6" t="s">
        <v>161</v>
      </c>
      <c r="F28" s="5">
        <v>330</v>
      </c>
      <c r="G28" s="5">
        <v>330</v>
      </c>
      <c r="H28" s="5">
        <v>330</v>
      </c>
      <c r="I28" s="5">
        <v>330</v>
      </c>
      <c r="J28" s="5">
        <v>330</v>
      </c>
      <c r="K28" s="5">
        <v>294</v>
      </c>
      <c r="L28" s="5">
        <v>294</v>
      </c>
      <c r="M28" s="5">
        <v>294</v>
      </c>
      <c r="N28" s="5">
        <v>294</v>
      </c>
      <c r="O28" s="5">
        <v>294</v>
      </c>
      <c r="P28" s="5">
        <v>294</v>
      </c>
      <c r="Q28" s="5">
        <v>294</v>
      </c>
      <c r="R28" s="16">
        <f t="shared" si="0"/>
        <v>3708</v>
      </c>
    </row>
    <row r="29" spans="1:18" x14ac:dyDescent="0.35">
      <c r="A29" t="s">
        <v>439</v>
      </c>
      <c r="B29" s="3" t="s">
        <v>43</v>
      </c>
      <c r="C29" s="4" t="s">
        <v>98</v>
      </c>
      <c r="D29" s="4" t="s">
        <v>3474</v>
      </c>
      <c r="E29" s="6" t="s">
        <v>161</v>
      </c>
      <c r="F29" s="5">
        <v>410</v>
      </c>
      <c r="G29" s="5">
        <v>354</v>
      </c>
      <c r="H29" s="5">
        <v>354</v>
      </c>
      <c r="I29" s="5">
        <v>363</v>
      </c>
      <c r="J29" s="5">
        <v>363</v>
      </c>
      <c r="K29" s="5">
        <v>391</v>
      </c>
      <c r="L29" s="5">
        <v>391</v>
      </c>
      <c r="M29" s="5">
        <v>391</v>
      </c>
      <c r="N29" s="5">
        <v>870</v>
      </c>
      <c r="O29" s="5">
        <v>870</v>
      </c>
      <c r="P29" s="5">
        <v>870</v>
      </c>
      <c r="Q29" s="5">
        <v>870</v>
      </c>
      <c r="R29" s="16">
        <f t="shared" si="0"/>
        <v>6497</v>
      </c>
    </row>
    <row r="30" spans="1:18" x14ac:dyDescent="0.35">
      <c r="A30" t="s">
        <v>439</v>
      </c>
      <c r="B30" s="3" t="s">
        <v>44</v>
      </c>
      <c r="C30" s="4" t="s">
        <v>105</v>
      </c>
      <c r="D30" s="4" t="s">
        <v>3544</v>
      </c>
      <c r="E30" s="6" t="s">
        <v>161</v>
      </c>
      <c r="F30" s="5">
        <v>10</v>
      </c>
      <c r="G30" s="5">
        <v>10</v>
      </c>
      <c r="H30" s="5">
        <v>10</v>
      </c>
      <c r="I30" s="5">
        <v>10</v>
      </c>
      <c r="J30" s="5">
        <v>10</v>
      </c>
      <c r="K30" s="5">
        <v>10</v>
      </c>
      <c r="L30" s="5">
        <v>10</v>
      </c>
      <c r="M30" s="5">
        <v>10</v>
      </c>
      <c r="N30" s="5">
        <v>10</v>
      </c>
      <c r="O30" s="5">
        <v>10</v>
      </c>
      <c r="P30" s="5">
        <v>10</v>
      </c>
      <c r="Q30" s="5">
        <v>10</v>
      </c>
      <c r="R30" s="16">
        <f t="shared" si="0"/>
        <v>120</v>
      </c>
    </row>
    <row r="31" spans="1:18" x14ac:dyDescent="0.35">
      <c r="A31" t="s">
        <v>439</v>
      </c>
      <c r="B31" s="3" t="s">
        <v>45</v>
      </c>
      <c r="C31" s="4" t="s">
        <v>111</v>
      </c>
      <c r="D31" s="4" t="s">
        <v>3557</v>
      </c>
      <c r="E31" s="6" t="s">
        <v>161</v>
      </c>
      <c r="F31" s="5">
        <v>107</v>
      </c>
      <c r="G31" s="5">
        <v>107</v>
      </c>
      <c r="H31" s="5">
        <v>107</v>
      </c>
      <c r="I31" s="5">
        <v>111</v>
      </c>
      <c r="J31" s="5">
        <v>111</v>
      </c>
      <c r="K31" s="5">
        <v>114</v>
      </c>
      <c r="L31" s="5">
        <v>114</v>
      </c>
      <c r="M31" s="5">
        <v>114</v>
      </c>
      <c r="N31" s="5">
        <v>114</v>
      </c>
      <c r="O31" s="5">
        <v>114</v>
      </c>
      <c r="P31" s="5">
        <v>114</v>
      </c>
      <c r="Q31" s="5">
        <v>114</v>
      </c>
      <c r="R31" s="16">
        <f t="shared" si="0"/>
        <v>1341</v>
      </c>
    </row>
    <row r="32" spans="1:18" x14ac:dyDescent="0.35">
      <c r="A32" t="s">
        <v>439</v>
      </c>
      <c r="B32" s="3" t="s">
        <v>46</v>
      </c>
      <c r="C32" s="4" t="s">
        <v>98</v>
      </c>
      <c r="D32" s="4" t="s">
        <v>3472</v>
      </c>
      <c r="E32" s="6" t="s">
        <v>161</v>
      </c>
      <c r="F32" s="5">
        <v>1149</v>
      </c>
      <c r="G32" s="5">
        <v>1149</v>
      </c>
      <c r="H32" s="5">
        <v>1145</v>
      </c>
      <c r="I32" s="5">
        <v>1144</v>
      </c>
      <c r="J32" s="5">
        <v>1135</v>
      </c>
      <c r="K32" s="5">
        <v>1135</v>
      </c>
      <c r="L32" s="5">
        <v>1125</v>
      </c>
      <c r="M32" s="5">
        <v>1125</v>
      </c>
      <c r="N32" s="5">
        <v>1125</v>
      </c>
      <c r="O32" s="5">
        <v>1125</v>
      </c>
      <c r="P32" s="5">
        <v>1125</v>
      </c>
      <c r="Q32" s="5">
        <v>1125</v>
      </c>
      <c r="R32" s="16">
        <f t="shared" si="0"/>
        <v>13607</v>
      </c>
    </row>
    <row r="33" spans="1:18" x14ac:dyDescent="0.35">
      <c r="A33" t="s">
        <v>439</v>
      </c>
      <c r="B33" s="3" t="s">
        <v>47</v>
      </c>
      <c r="C33" s="4" t="s">
        <v>98</v>
      </c>
      <c r="D33" s="4" t="s">
        <v>3471</v>
      </c>
      <c r="E33" s="6" t="s">
        <v>161</v>
      </c>
      <c r="F33" s="5">
        <v>397</v>
      </c>
      <c r="G33" s="5">
        <v>397</v>
      </c>
      <c r="H33" s="5">
        <v>397</v>
      </c>
      <c r="I33" s="5">
        <v>397</v>
      </c>
      <c r="J33" s="5">
        <v>759</v>
      </c>
      <c r="K33" s="5">
        <v>759</v>
      </c>
      <c r="L33" s="5">
        <v>759</v>
      </c>
      <c r="M33" s="5">
        <v>759</v>
      </c>
      <c r="N33" s="5">
        <v>759</v>
      </c>
      <c r="O33" s="5">
        <v>759</v>
      </c>
      <c r="P33" s="5">
        <v>759</v>
      </c>
      <c r="Q33" s="5">
        <v>759</v>
      </c>
      <c r="R33" s="16">
        <f t="shared" si="0"/>
        <v>7660</v>
      </c>
    </row>
    <row r="34" spans="1:18" x14ac:dyDescent="0.35">
      <c r="A34" t="s">
        <v>439</v>
      </c>
      <c r="B34" s="3" t="s">
        <v>48</v>
      </c>
      <c r="C34" s="4" t="s">
        <v>118</v>
      </c>
      <c r="D34" s="4" t="s">
        <v>3484</v>
      </c>
      <c r="E34" s="6" t="s">
        <v>161</v>
      </c>
      <c r="F34" s="5">
        <v>916</v>
      </c>
      <c r="G34" s="5">
        <v>921</v>
      </c>
      <c r="H34" s="5">
        <v>951</v>
      </c>
      <c r="I34" s="5">
        <v>941</v>
      </c>
      <c r="J34" s="5">
        <v>941</v>
      </c>
      <c r="K34" s="5">
        <v>941</v>
      </c>
      <c r="L34" s="5">
        <v>941</v>
      </c>
      <c r="M34" s="5">
        <v>941</v>
      </c>
      <c r="N34" s="5">
        <v>941</v>
      </c>
      <c r="O34" s="5">
        <v>941</v>
      </c>
      <c r="P34" s="5">
        <v>941</v>
      </c>
      <c r="Q34" s="5">
        <v>941</v>
      </c>
      <c r="R34" s="16">
        <f t="shared" si="0"/>
        <v>11257</v>
      </c>
    </row>
    <row r="35" spans="1:18" x14ac:dyDescent="0.35">
      <c r="A35" t="s">
        <v>439</v>
      </c>
      <c r="B35" s="3" t="s">
        <v>49</v>
      </c>
      <c r="C35" s="4" t="s">
        <v>118</v>
      </c>
      <c r="D35" s="4" t="s">
        <v>3487</v>
      </c>
      <c r="E35" s="6" t="s">
        <v>161</v>
      </c>
      <c r="F35" s="5">
        <v>1113</v>
      </c>
      <c r="G35" s="5">
        <v>1120</v>
      </c>
      <c r="H35" s="5">
        <v>1118</v>
      </c>
      <c r="I35" s="5">
        <v>1110</v>
      </c>
      <c r="J35" s="5">
        <v>1110</v>
      </c>
      <c r="K35" s="5">
        <v>1110</v>
      </c>
      <c r="L35" s="5">
        <v>1110</v>
      </c>
      <c r="M35" s="5">
        <v>1110</v>
      </c>
      <c r="N35" s="5">
        <v>1110</v>
      </c>
      <c r="O35" s="5">
        <v>1110</v>
      </c>
      <c r="P35" s="5">
        <v>1110</v>
      </c>
      <c r="Q35" s="5">
        <v>1110</v>
      </c>
      <c r="R35" s="16">
        <f t="shared" si="0"/>
        <v>13341</v>
      </c>
    </row>
    <row r="36" spans="1:18" x14ac:dyDescent="0.35">
      <c r="A36" t="s">
        <v>439</v>
      </c>
      <c r="B36" s="3" t="s">
        <v>50</v>
      </c>
      <c r="C36" s="4" t="s">
        <v>118</v>
      </c>
      <c r="D36" s="4" t="s">
        <v>3488</v>
      </c>
      <c r="E36" s="6" t="s">
        <v>161</v>
      </c>
      <c r="F36" s="5">
        <v>773</v>
      </c>
      <c r="G36" s="5">
        <v>777</v>
      </c>
      <c r="H36" s="5">
        <v>777</v>
      </c>
      <c r="I36" s="5">
        <v>789</v>
      </c>
      <c r="J36" s="5">
        <v>789</v>
      </c>
      <c r="K36" s="5">
        <v>789</v>
      </c>
      <c r="L36" s="5">
        <v>789</v>
      </c>
      <c r="M36" s="5">
        <v>789</v>
      </c>
      <c r="N36" s="5">
        <v>789</v>
      </c>
      <c r="O36" s="5">
        <v>789</v>
      </c>
      <c r="P36" s="5">
        <v>789</v>
      </c>
      <c r="Q36" s="5">
        <v>789</v>
      </c>
      <c r="R36" s="16">
        <f t="shared" si="0"/>
        <v>9428</v>
      </c>
    </row>
    <row r="37" spans="1:18" x14ac:dyDescent="0.35">
      <c r="A37" t="s">
        <v>439</v>
      </c>
      <c r="B37" s="3" t="s">
        <v>51</v>
      </c>
      <c r="C37" s="4" t="s">
        <v>118</v>
      </c>
      <c r="D37" s="4" t="s">
        <v>3489</v>
      </c>
      <c r="E37" s="6" t="s">
        <v>161</v>
      </c>
      <c r="F37" s="5">
        <v>870</v>
      </c>
      <c r="G37" s="5">
        <v>869</v>
      </c>
      <c r="H37" s="5">
        <v>869</v>
      </c>
      <c r="I37" s="5">
        <v>874</v>
      </c>
      <c r="J37" s="5">
        <v>874</v>
      </c>
      <c r="K37" s="5">
        <v>874</v>
      </c>
      <c r="L37" s="5">
        <v>874</v>
      </c>
      <c r="M37" s="5">
        <v>874</v>
      </c>
      <c r="N37" s="5">
        <v>874</v>
      </c>
      <c r="O37" s="5">
        <v>874</v>
      </c>
      <c r="P37" s="5">
        <v>874</v>
      </c>
      <c r="Q37" s="5">
        <v>874</v>
      </c>
      <c r="R37" s="16">
        <f t="shared" si="0"/>
        <v>10474</v>
      </c>
    </row>
    <row r="38" spans="1:18" x14ac:dyDescent="0.35">
      <c r="A38" t="s">
        <v>439</v>
      </c>
      <c r="B38" s="3" t="s">
        <v>52</v>
      </c>
      <c r="C38" s="4" t="s">
        <v>118</v>
      </c>
      <c r="D38" s="4" t="s">
        <v>3486</v>
      </c>
      <c r="E38" s="6" t="s">
        <v>161</v>
      </c>
      <c r="F38" s="5">
        <v>1025</v>
      </c>
      <c r="G38" s="5">
        <v>1025</v>
      </c>
      <c r="H38" s="5">
        <v>1025</v>
      </c>
      <c r="I38" s="5">
        <v>1022</v>
      </c>
      <c r="J38" s="5">
        <v>1022</v>
      </c>
      <c r="K38" s="5">
        <v>1022</v>
      </c>
      <c r="L38" s="5">
        <v>1022</v>
      </c>
      <c r="M38" s="5">
        <v>1022</v>
      </c>
      <c r="N38" s="5">
        <v>1022</v>
      </c>
      <c r="O38" s="5">
        <v>1022</v>
      </c>
      <c r="P38" s="5">
        <v>1022</v>
      </c>
      <c r="Q38" s="5">
        <v>1022</v>
      </c>
      <c r="R38" s="16">
        <f t="shared" si="0"/>
        <v>12273</v>
      </c>
    </row>
    <row r="39" spans="1:18" x14ac:dyDescent="0.35">
      <c r="A39" t="s">
        <v>439</v>
      </c>
      <c r="B39" s="3" t="s">
        <v>53</v>
      </c>
      <c r="C39" s="4" t="s">
        <v>123</v>
      </c>
      <c r="D39" s="4" t="s">
        <v>3490</v>
      </c>
      <c r="E39" s="6" t="s">
        <v>161</v>
      </c>
      <c r="F39" s="5">
        <v>359</v>
      </c>
      <c r="G39" s="5">
        <v>357</v>
      </c>
      <c r="H39" s="5">
        <v>357</v>
      </c>
      <c r="I39" s="5">
        <v>357</v>
      </c>
      <c r="J39" s="5">
        <v>357</v>
      </c>
      <c r="K39" s="5">
        <v>357</v>
      </c>
      <c r="L39" s="5">
        <v>357</v>
      </c>
      <c r="M39" s="5">
        <v>415</v>
      </c>
      <c r="N39" s="5">
        <v>459</v>
      </c>
      <c r="O39" s="5">
        <v>532</v>
      </c>
      <c r="P39" s="5">
        <v>532</v>
      </c>
      <c r="Q39" s="5">
        <v>532</v>
      </c>
      <c r="R39" s="16">
        <f t="shared" si="0"/>
        <v>4971</v>
      </c>
    </row>
    <row r="40" spans="1:18" x14ac:dyDescent="0.35">
      <c r="A40" t="s">
        <v>439</v>
      </c>
      <c r="B40" s="3" t="s">
        <v>54</v>
      </c>
      <c r="C40" s="4" t="s">
        <v>125</v>
      </c>
      <c r="D40" s="4" t="s">
        <v>3491</v>
      </c>
      <c r="E40" s="6" t="s">
        <v>161</v>
      </c>
      <c r="F40" s="5">
        <v>306</v>
      </c>
      <c r="G40" s="5">
        <v>306</v>
      </c>
      <c r="H40" s="5">
        <v>306</v>
      </c>
      <c r="I40" s="5">
        <v>306</v>
      </c>
      <c r="J40" s="5">
        <v>306</v>
      </c>
      <c r="K40" s="5">
        <v>306</v>
      </c>
      <c r="L40" s="5">
        <v>306</v>
      </c>
      <c r="M40" s="5">
        <v>306</v>
      </c>
      <c r="N40" s="5">
        <v>306</v>
      </c>
      <c r="O40" s="5">
        <v>306</v>
      </c>
      <c r="P40" s="5">
        <v>306</v>
      </c>
      <c r="Q40" s="5">
        <v>306</v>
      </c>
      <c r="R40" s="16">
        <f t="shared" si="0"/>
        <v>3672</v>
      </c>
    </row>
    <row r="41" spans="1:18" x14ac:dyDescent="0.35">
      <c r="A41" t="s">
        <v>439</v>
      </c>
      <c r="B41" s="3" t="s">
        <v>55</v>
      </c>
      <c r="C41" s="4" t="s">
        <v>127</v>
      </c>
      <c r="D41" s="4" t="s">
        <v>3493</v>
      </c>
      <c r="E41" s="6" t="s">
        <v>161</v>
      </c>
      <c r="F41" s="5">
        <v>86</v>
      </c>
      <c r="G41" s="5">
        <v>86</v>
      </c>
      <c r="H41" s="5">
        <v>86</v>
      </c>
      <c r="I41" s="5">
        <v>96</v>
      </c>
      <c r="J41" s="5">
        <v>96</v>
      </c>
      <c r="K41" s="5">
        <v>96</v>
      </c>
      <c r="L41" s="5">
        <v>96</v>
      </c>
      <c r="M41" s="5">
        <v>96</v>
      </c>
      <c r="N41" s="5">
        <v>96</v>
      </c>
      <c r="O41" s="5">
        <v>96</v>
      </c>
      <c r="P41" s="5">
        <v>96</v>
      </c>
      <c r="Q41" s="5">
        <v>96</v>
      </c>
      <c r="R41" s="16">
        <f t="shared" si="0"/>
        <v>1122</v>
      </c>
    </row>
    <row r="42" spans="1:18" x14ac:dyDescent="0.35">
      <c r="A42" t="s">
        <v>439</v>
      </c>
      <c r="B42" s="3" t="s">
        <v>56</v>
      </c>
      <c r="C42" s="4" t="s">
        <v>129</v>
      </c>
      <c r="D42" s="4" t="s">
        <v>3506</v>
      </c>
      <c r="E42" s="6" t="s">
        <v>161</v>
      </c>
      <c r="F42" s="5">
        <v>1593</v>
      </c>
      <c r="G42" s="5">
        <v>1593</v>
      </c>
      <c r="H42" s="5">
        <v>2077</v>
      </c>
      <c r="I42" s="5">
        <v>2128</v>
      </c>
      <c r="J42" s="5">
        <v>2099</v>
      </c>
      <c r="K42" s="5">
        <v>2099</v>
      </c>
      <c r="L42" s="5">
        <v>2099</v>
      </c>
      <c r="M42" s="5">
        <v>2081</v>
      </c>
      <c r="N42" s="5">
        <v>2081</v>
      </c>
      <c r="O42" s="5">
        <v>2081</v>
      </c>
      <c r="P42" s="5">
        <v>2081</v>
      </c>
      <c r="Q42" s="5">
        <v>2081</v>
      </c>
      <c r="R42" s="16">
        <f t="shared" si="0"/>
        <v>24093</v>
      </c>
    </row>
    <row r="43" spans="1:18" x14ac:dyDescent="0.35">
      <c r="A43" t="s">
        <v>439</v>
      </c>
      <c r="B43" s="3" t="s">
        <v>57</v>
      </c>
      <c r="C43" s="4" t="s">
        <v>129</v>
      </c>
      <c r="D43" s="4" t="s">
        <v>3497</v>
      </c>
      <c r="E43" s="6" t="s">
        <v>161</v>
      </c>
      <c r="F43" s="5">
        <v>493</v>
      </c>
      <c r="G43" s="5">
        <v>493</v>
      </c>
      <c r="H43" s="5">
        <v>493</v>
      </c>
      <c r="I43" s="5">
        <v>493</v>
      </c>
      <c r="J43" s="5">
        <v>493</v>
      </c>
      <c r="K43" s="5">
        <v>488</v>
      </c>
      <c r="L43" s="5">
        <v>488</v>
      </c>
      <c r="M43" s="5">
        <v>488</v>
      </c>
      <c r="N43" s="5">
        <v>488</v>
      </c>
      <c r="O43" s="5">
        <v>488</v>
      </c>
      <c r="P43" s="5">
        <v>488</v>
      </c>
      <c r="Q43" s="5">
        <v>488</v>
      </c>
      <c r="R43" s="16">
        <f t="shared" si="0"/>
        <v>5881</v>
      </c>
    </row>
    <row r="44" spans="1:18" x14ac:dyDescent="0.35">
      <c r="A44" t="s">
        <v>439</v>
      </c>
      <c r="B44" s="3" t="s">
        <v>58</v>
      </c>
      <c r="C44" s="4" t="s">
        <v>129</v>
      </c>
      <c r="D44" s="4" t="s">
        <v>3498</v>
      </c>
      <c r="E44" s="6" t="s">
        <v>161</v>
      </c>
      <c r="F44" s="5">
        <v>648</v>
      </c>
      <c r="G44" s="5">
        <v>648</v>
      </c>
      <c r="H44" s="5">
        <v>646</v>
      </c>
      <c r="I44" s="5">
        <v>646</v>
      </c>
      <c r="J44" s="5">
        <v>646</v>
      </c>
      <c r="K44" s="5">
        <v>646</v>
      </c>
      <c r="L44" s="5">
        <v>646</v>
      </c>
      <c r="M44" s="5">
        <v>646</v>
      </c>
      <c r="N44" s="5">
        <v>646</v>
      </c>
      <c r="O44" s="5">
        <v>646</v>
      </c>
      <c r="P44" s="5">
        <v>646</v>
      </c>
      <c r="Q44" s="5">
        <v>646</v>
      </c>
      <c r="R44" s="16">
        <f t="shared" si="0"/>
        <v>7756</v>
      </c>
    </row>
    <row r="45" spans="1:18" x14ac:dyDescent="0.35">
      <c r="A45" t="s">
        <v>439</v>
      </c>
      <c r="B45" s="3" t="s">
        <v>59</v>
      </c>
      <c r="C45" s="4" t="s">
        <v>129</v>
      </c>
      <c r="D45" s="4" t="s">
        <v>3499</v>
      </c>
      <c r="E45" s="6" t="s">
        <v>161</v>
      </c>
      <c r="F45" s="5">
        <v>527</v>
      </c>
      <c r="G45" s="5">
        <v>527</v>
      </c>
      <c r="H45" s="5">
        <v>527</v>
      </c>
      <c r="I45" s="5">
        <v>527</v>
      </c>
      <c r="J45" s="5">
        <v>527</v>
      </c>
      <c r="K45" s="5">
        <v>527</v>
      </c>
      <c r="L45" s="5">
        <v>527</v>
      </c>
      <c r="M45" s="5">
        <v>527</v>
      </c>
      <c r="N45" s="5">
        <v>527</v>
      </c>
      <c r="O45" s="5">
        <v>527</v>
      </c>
      <c r="P45" s="5">
        <v>527</v>
      </c>
      <c r="Q45" s="5">
        <v>527</v>
      </c>
      <c r="R45" s="16">
        <f t="shared" si="0"/>
        <v>6324</v>
      </c>
    </row>
    <row r="46" spans="1:18" x14ac:dyDescent="0.35">
      <c r="A46" t="s">
        <v>439</v>
      </c>
      <c r="B46" s="3" t="s">
        <v>60</v>
      </c>
      <c r="C46" s="4" t="s">
        <v>129</v>
      </c>
      <c r="D46" s="4" t="s">
        <v>3500</v>
      </c>
      <c r="E46" s="6" t="s">
        <v>161</v>
      </c>
      <c r="F46" s="5">
        <v>2005</v>
      </c>
      <c r="G46" s="5">
        <v>2005</v>
      </c>
      <c r="H46" s="5">
        <v>2005</v>
      </c>
      <c r="I46" s="5">
        <v>2005</v>
      </c>
      <c r="J46" s="5">
        <v>2506</v>
      </c>
      <c r="K46" s="5">
        <v>2506</v>
      </c>
      <c r="L46" s="5">
        <v>2506</v>
      </c>
      <c r="M46" s="5">
        <v>2506</v>
      </c>
      <c r="N46" s="5">
        <v>2506</v>
      </c>
      <c r="O46" s="5">
        <v>2506</v>
      </c>
      <c r="P46" s="5">
        <v>2506</v>
      </c>
      <c r="Q46" s="5">
        <v>2506</v>
      </c>
      <c r="R46" s="16">
        <f t="shared" si="0"/>
        <v>28068</v>
      </c>
    </row>
    <row r="47" spans="1:18" x14ac:dyDescent="0.35">
      <c r="A47" t="s">
        <v>439</v>
      </c>
      <c r="B47" s="3" t="s">
        <v>61</v>
      </c>
      <c r="C47" s="4" t="s">
        <v>129</v>
      </c>
      <c r="D47" s="4" t="s">
        <v>3505</v>
      </c>
      <c r="E47" s="6" t="s">
        <v>161</v>
      </c>
      <c r="F47" s="5">
        <v>807</v>
      </c>
      <c r="G47" s="5">
        <v>807</v>
      </c>
      <c r="H47" s="5">
        <v>807</v>
      </c>
      <c r="I47" s="5">
        <v>819</v>
      </c>
      <c r="J47" s="5">
        <v>819</v>
      </c>
      <c r="K47" s="5">
        <v>807</v>
      </c>
      <c r="L47" s="5">
        <v>807</v>
      </c>
      <c r="M47" s="5">
        <v>807</v>
      </c>
      <c r="N47" s="5">
        <v>807</v>
      </c>
      <c r="O47" s="5">
        <v>807</v>
      </c>
      <c r="P47" s="5">
        <v>807</v>
      </c>
      <c r="Q47" s="5">
        <v>807</v>
      </c>
      <c r="R47" s="16">
        <f t="shared" si="0"/>
        <v>9708</v>
      </c>
    </row>
    <row r="48" spans="1:18" x14ac:dyDescent="0.35">
      <c r="A48" t="s">
        <v>439</v>
      </c>
      <c r="B48" s="3" t="s">
        <v>62</v>
      </c>
      <c r="C48" s="4" t="s">
        <v>129</v>
      </c>
      <c r="D48" s="4" t="s">
        <v>3510</v>
      </c>
      <c r="E48" s="6" t="s">
        <v>161</v>
      </c>
      <c r="F48" s="5">
        <v>402</v>
      </c>
      <c r="G48" s="5">
        <v>402</v>
      </c>
      <c r="H48" s="5">
        <v>402</v>
      </c>
      <c r="I48" s="5">
        <v>402</v>
      </c>
      <c r="J48" s="5">
        <v>402</v>
      </c>
      <c r="K48" s="5">
        <v>402</v>
      </c>
      <c r="L48" s="5">
        <v>402</v>
      </c>
      <c r="M48" s="5">
        <v>402</v>
      </c>
      <c r="N48" s="5">
        <v>402</v>
      </c>
      <c r="O48" s="5">
        <v>402</v>
      </c>
      <c r="P48" s="5">
        <v>402</v>
      </c>
      <c r="Q48" s="5">
        <v>402</v>
      </c>
      <c r="R48" s="16">
        <f t="shared" si="0"/>
        <v>4824</v>
      </c>
    </row>
    <row r="49" spans="1:18" x14ac:dyDescent="0.35">
      <c r="A49" t="s">
        <v>439</v>
      </c>
      <c r="B49" s="3" t="s">
        <v>63</v>
      </c>
      <c r="C49" s="4" t="s">
        <v>129</v>
      </c>
      <c r="D49" s="4" t="s">
        <v>3494</v>
      </c>
      <c r="E49" s="6" t="s">
        <v>161</v>
      </c>
      <c r="F49" s="5">
        <v>350</v>
      </c>
      <c r="G49" s="5">
        <v>350</v>
      </c>
      <c r="H49" s="5">
        <v>350</v>
      </c>
      <c r="I49" s="5">
        <v>350</v>
      </c>
      <c r="J49" s="5">
        <v>350</v>
      </c>
      <c r="K49" s="5">
        <v>350</v>
      </c>
      <c r="L49" s="5">
        <v>350</v>
      </c>
      <c r="M49" s="5">
        <v>350</v>
      </c>
      <c r="N49" s="5">
        <v>350</v>
      </c>
      <c r="O49" s="5">
        <v>350</v>
      </c>
      <c r="P49" s="5">
        <v>350</v>
      </c>
      <c r="Q49" s="5">
        <v>350</v>
      </c>
      <c r="R49" s="16">
        <f t="shared" si="0"/>
        <v>4200</v>
      </c>
    </row>
    <row r="50" spans="1:18" x14ac:dyDescent="0.35">
      <c r="A50" t="s">
        <v>439</v>
      </c>
      <c r="B50" s="3" t="s">
        <v>64</v>
      </c>
      <c r="C50" s="4" t="s">
        <v>129</v>
      </c>
      <c r="D50" s="4" t="s">
        <v>3495</v>
      </c>
      <c r="E50" s="6" t="s">
        <v>161</v>
      </c>
      <c r="F50" s="5">
        <v>983</v>
      </c>
      <c r="G50" s="5">
        <v>983</v>
      </c>
      <c r="H50" s="5">
        <v>983</v>
      </c>
      <c r="I50" s="5">
        <v>983</v>
      </c>
      <c r="J50" s="5">
        <v>983</v>
      </c>
      <c r="K50" s="5">
        <v>983</v>
      </c>
      <c r="L50" s="5">
        <v>983</v>
      </c>
      <c r="M50" s="5">
        <v>983</v>
      </c>
      <c r="N50" s="5">
        <v>983</v>
      </c>
      <c r="O50" s="5">
        <v>983</v>
      </c>
      <c r="P50" s="5">
        <v>983</v>
      </c>
      <c r="Q50" s="5">
        <v>983</v>
      </c>
      <c r="R50" s="16">
        <f t="shared" si="0"/>
        <v>11796</v>
      </c>
    </row>
    <row r="51" spans="1:18" x14ac:dyDescent="0.35">
      <c r="A51" t="s">
        <v>439</v>
      </c>
      <c r="B51" s="3" t="s">
        <v>65</v>
      </c>
      <c r="C51" s="4" t="s">
        <v>129</v>
      </c>
      <c r="D51" s="4" t="s">
        <v>3511</v>
      </c>
      <c r="E51" s="6" t="s">
        <v>161</v>
      </c>
      <c r="F51" s="5">
        <v>407</v>
      </c>
      <c r="G51" s="5">
        <v>407</v>
      </c>
      <c r="H51" s="5">
        <v>407</v>
      </c>
      <c r="I51" s="5">
        <v>407</v>
      </c>
      <c r="J51" s="5">
        <v>407</v>
      </c>
      <c r="K51" s="5">
        <v>407</v>
      </c>
      <c r="L51" s="5">
        <v>407</v>
      </c>
      <c r="M51" s="5">
        <v>407</v>
      </c>
      <c r="N51" s="5">
        <v>407</v>
      </c>
      <c r="O51" s="5">
        <v>407</v>
      </c>
      <c r="P51" s="5">
        <v>407</v>
      </c>
      <c r="Q51" s="5">
        <v>407</v>
      </c>
      <c r="R51" s="16">
        <f t="shared" si="0"/>
        <v>4884</v>
      </c>
    </row>
    <row r="52" spans="1:18" x14ac:dyDescent="0.35">
      <c r="A52" t="s">
        <v>439</v>
      </c>
      <c r="B52" s="3" t="s">
        <v>66</v>
      </c>
      <c r="C52" s="4" t="s">
        <v>129</v>
      </c>
      <c r="D52" s="4" t="s">
        <v>3512</v>
      </c>
      <c r="E52" s="6" t="s">
        <v>161</v>
      </c>
      <c r="F52" s="5">
        <v>407</v>
      </c>
      <c r="G52" s="5">
        <v>407</v>
      </c>
      <c r="H52" s="5">
        <v>407</v>
      </c>
      <c r="I52" s="5">
        <v>407</v>
      </c>
      <c r="J52" s="5">
        <v>407</v>
      </c>
      <c r="K52" s="5">
        <v>407</v>
      </c>
      <c r="L52" s="5">
        <v>407</v>
      </c>
      <c r="M52" s="5">
        <v>407</v>
      </c>
      <c r="N52" s="5">
        <v>407</v>
      </c>
      <c r="O52" s="5">
        <v>407</v>
      </c>
      <c r="P52" s="5">
        <v>407</v>
      </c>
      <c r="Q52" s="5">
        <v>407</v>
      </c>
      <c r="R52" s="16">
        <f t="shared" si="0"/>
        <v>4884</v>
      </c>
    </row>
    <row r="53" spans="1:18" x14ac:dyDescent="0.35">
      <c r="A53" t="s">
        <v>439</v>
      </c>
      <c r="B53" s="3" t="s">
        <v>67</v>
      </c>
      <c r="C53" s="4" t="s">
        <v>129</v>
      </c>
      <c r="D53" s="4" t="s">
        <v>3513</v>
      </c>
      <c r="E53" s="6" t="s">
        <v>161</v>
      </c>
      <c r="F53" s="5">
        <v>551</v>
      </c>
      <c r="G53" s="5">
        <v>551</v>
      </c>
      <c r="H53" s="5">
        <v>551</v>
      </c>
      <c r="I53" s="5">
        <v>551</v>
      </c>
      <c r="J53" s="5">
        <v>551</v>
      </c>
      <c r="K53" s="5">
        <v>551</v>
      </c>
      <c r="L53" s="5">
        <v>551</v>
      </c>
      <c r="M53" s="5">
        <v>551</v>
      </c>
      <c r="N53" s="5">
        <v>551</v>
      </c>
      <c r="O53" s="5">
        <v>551</v>
      </c>
      <c r="P53" s="5">
        <v>551</v>
      </c>
      <c r="Q53" s="5">
        <v>551</v>
      </c>
      <c r="R53" s="16">
        <f t="shared" si="0"/>
        <v>6612</v>
      </c>
    </row>
    <row r="54" spans="1:18" x14ac:dyDescent="0.35">
      <c r="A54" t="s">
        <v>439</v>
      </c>
      <c r="B54" s="3" t="s">
        <v>68</v>
      </c>
      <c r="C54" s="4" t="s">
        <v>129</v>
      </c>
      <c r="D54" s="4" t="s">
        <v>3514</v>
      </c>
      <c r="E54" s="6" t="s">
        <v>161</v>
      </c>
      <c r="F54" s="5">
        <v>1019</v>
      </c>
      <c r="G54" s="5">
        <v>1019</v>
      </c>
      <c r="H54" s="5">
        <v>1019</v>
      </c>
      <c r="I54" s="5">
        <v>1019</v>
      </c>
      <c r="J54" s="5">
        <v>1019</v>
      </c>
      <c r="K54" s="5">
        <v>1019</v>
      </c>
      <c r="L54" s="5">
        <v>1019</v>
      </c>
      <c r="M54" s="5">
        <v>1019</v>
      </c>
      <c r="N54" s="5">
        <v>1019</v>
      </c>
      <c r="O54" s="5">
        <v>1019</v>
      </c>
      <c r="P54" s="5">
        <v>1019</v>
      </c>
      <c r="Q54" s="5">
        <v>1019</v>
      </c>
      <c r="R54" s="16">
        <f t="shared" si="0"/>
        <v>12228</v>
      </c>
    </row>
    <row r="55" spans="1:18" x14ac:dyDescent="0.35">
      <c r="A55" t="s">
        <v>439</v>
      </c>
      <c r="B55" s="3" t="s">
        <v>69</v>
      </c>
      <c r="C55" s="4" t="s">
        <v>129</v>
      </c>
      <c r="D55" s="4" t="s">
        <v>3508</v>
      </c>
      <c r="E55" s="6" t="s">
        <v>161</v>
      </c>
      <c r="F55" s="5">
        <v>775</v>
      </c>
      <c r="G55" s="5">
        <v>775</v>
      </c>
      <c r="H55" s="5">
        <v>775</v>
      </c>
      <c r="I55" s="5">
        <v>770</v>
      </c>
      <c r="J55" s="5">
        <v>770</v>
      </c>
      <c r="K55" s="5">
        <v>770</v>
      </c>
      <c r="L55" s="5">
        <v>770</v>
      </c>
      <c r="M55" s="5">
        <v>770</v>
      </c>
      <c r="N55" s="5">
        <v>770</v>
      </c>
      <c r="O55" s="5">
        <v>770</v>
      </c>
      <c r="P55" s="5">
        <v>770</v>
      </c>
      <c r="Q55" s="5">
        <v>770</v>
      </c>
      <c r="R55" s="16">
        <f t="shared" si="0"/>
        <v>9255</v>
      </c>
    </row>
    <row r="56" spans="1:18" x14ac:dyDescent="0.35">
      <c r="A56" t="s">
        <v>439</v>
      </c>
      <c r="B56" s="3" t="s">
        <v>70</v>
      </c>
      <c r="C56" s="4" t="s">
        <v>129</v>
      </c>
      <c r="D56" s="4" t="s">
        <v>3496</v>
      </c>
      <c r="E56" s="6" t="s">
        <v>161</v>
      </c>
      <c r="F56" s="5">
        <v>471</v>
      </c>
      <c r="G56" s="5">
        <v>471</v>
      </c>
      <c r="H56" s="5">
        <v>471</v>
      </c>
      <c r="I56" s="5">
        <v>471</v>
      </c>
      <c r="J56" s="5">
        <v>471</v>
      </c>
      <c r="K56" s="5">
        <v>471</v>
      </c>
      <c r="L56" s="5">
        <v>471</v>
      </c>
      <c r="M56" s="5">
        <v>471</v>
      </c>
      <c r="N56" s="5">
        <v>471</v>
      </c>
      <c r="O56" s="5">
        <v>471</v>
      </c>
      <c r="P56" s="5">
        <v>471</v>
      </c>
      <c r="Q56" s="5">
        <v>471</v>
      </c>
      <c r="R56" s="16">
        <f t="shared" si="0"/>
        <v>5652</v>
      </c>
    </row>
    <row r="57" spans="1:18" x14ac:dyDescent="0.35">
      <c r="A57" t="s">
        <v>439</v>
      </c>
      <c r="B57" s="3" t="s">
        <v>71</v>
      </c>
      <c r="C57" s="4" t="s">
        <v>129</v>
      </c>
      <c r="D57" s="4" t="s">
        <v>3501</v>
      </c>
      <c r="E57" s="6" t="s">
        <v>161</v>
      </c>
      <c r="F57" s="5">
        <v>1022</v>
      </c>
      <c r="G57" s="5">
        <v>1022</v>
      </c>
      <c r="H57" s="5">
        <v>1022</v>
      </c>
      <c r="I57" s="5">
        <v>1022</v>
      </c>
      <c r="J57" s="5">
        <v>1022</v>
      </c>
      <c r="K57" s="5">
        <v>1022</v>
      </c>
      <c r="L57" s="5">
        <v>1018</v>
      </c>
      <c r="M57" s="5">
        <v>1018</v>
      </c>
      <c r="N57" s="5">
        <v>1018</v>
      </c>
      <c r="O57" s="5">
        <v>1018</v>
      </c>
      <c r="P57" s="5">
        <v>1018</v>
      </c>
      <c r="Q57" s="5">
        <v>1018</v>
      </c>
      <c r="R57" s="16">
        <f t="shared" si="0"/>
        <v>12240</v>
      </c>
    </row>
    <row r="58" spans="1:18" x14ac:dyDescent="0.35">
      <c r="A58" t="s">
        <v>439</v>
      </c>
      <c r="B58" s="3" t="s">
        <v>72</v>
      </c>
      <c r="C58" s="4" t="s">
        <v>129</v>
      </c>
      <c r="D58" s="4" t="s">
        <v>3502</v>
      </c>
      <c r="E58" s="6" t="s">
        <v>161</v>
      </c>
      <c r="F58" s="5">
        <v>1025</v>
      </c>
      <c r="G58" s="5">
        <v>1025</v>
      </c>
      <c r="H58" s="5">
        <v>1025</v>
      </c>
      <c r="I58" s="5">
        <v>1025</v>
      </c>
      <c r="J58" s="5">
        <v>1025</v>
      </c>
      <c r="K58" s="5">
        <v>1025</v>
      </c>
      <c r="L58" s="5">
        <v>1025</v>
      </c>
      <c r="M58" s="5">
        <v>1025</v>
      </c>
      <c r="N58" s="5">
        <v>1025</v>
      </c>
      <c r="O58" s="5">
        <v>1025</v>
      </c>
      <c r="P58" s="5">
        <v>1025</v>
      </c>
      <c r="Q58" s="5">
        <v>1025</v>
      </c>
      <c r="R58" s="16">
        <f t="shared" si="0"/>
        <v>12300</v>
      </c>
    </row>
    <row r="59" spans="1:18" x14ac:dyDescent="0.35">
      <c r="A59" t="s">
        <v>439</v>
      </c>
      <c r="B59" s="3" t="s">
        <v>73</v>
      </c>
      <c r="C59" s="4" t="s">
        <v>147</v>
      </c>
      <c r="D59" s="4" t="s">
        <v>3523</v>
      </c>
      <c r="E59" s="6" t="s">
        <v>161</v>
      </c>
      <c r="F59" s="5">
        <v>76</v>
      </c>
      <c r="G59" s="5">
        <v>76</v>
      </c>
      <c r="H59" s="5">
        <v>76</v>
      </c>
      <c r="I59" s="5">
        <v>76</v>
      </c>
      <c r="J59" s="5">
        <v>76</v>
      </c>
      <c r="K59" s="5">
        <v>76</v>
      </c>
      <c r="L59" s="5">
        <v>76</v>
      </c>
      <c r="M59" s="5">
        <v>76</v>
      </c>
      <c r="N59" s="5">
        <v>76</v>
      </c>
      <c r="O59" s="5">
        <v>76</v>
      </c>
      <c r="P59" s="5">
        <v>76</v>
      </c>
      <c r="Q59" s="5">
        <v>76</v>
      </c>
      <c r="R59" s="16">
        <f t="shared" si="0"/>
        <v>912</v>
      </c>
    </row>
    <row r="60" spans="1:18" x14ac:dyDescent="0.35">
      <c r="A60" t="s">
        <v>439</v>
      </c>
      <c r="B60" s="3" t="s">
        <v>74</v>
      </c>
      <c r="C60" s="4" t="s">
        <v>147</v>
      </c>
      <c r="D60" s="4" t="s">
        <v>3522</v>
      </c>
      <c r="E60" s="6" t="s">
        <v>161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205</v>
      </c>
      <c r="N60" s="5">
        <v>205</v>
      </c>
      <c r="O60" s="5">
        <v>205</v>
      </c>
      <c r="P60" s="5">
        <v>205</v>
      </c>
      <c r="Q60" s="5">
        <v>205</v>
      </c>
      <c r="R60" s="16">
        <f t="shared" si="0"/>
        <v>1025</v>
      </c>
    </row>
    <row r="61" spans="1:18" x14ac:dyDescent="0.35">
      <c r="A61" t="s">
        <v>439</v>
      </c>
      <c r="B61" s="3" t="s">
        <v>75</v>
      </c>
      <c r="C61" s="4" t="s">
        <v>557</v>
      </c>
      <c r="D61" s="4" t="s">
        <v>3531</v>
      </c>
      <c r="E61" s="6" t="s">
        <v>161</v>
      </c>
      <c r="F61" s="5">
        <v>20</v>
      </c>
      <c r="G61" s="5">
        <v>20</v>
      </c>
      <c r="H61" s="5">
        <v>20</v>
      </c>
      <c r="I61" s="5">
        <v>20</v>
      </c>
      <c r="J61" s="5">
        <v>20</v>
      </c>
      <c r="K61" s="5">
        <v>20</v>
      </c>
      <c r="L61" s="5">
        <v>20</v>
      </c>
      <c r="M61" s="5">
        <v>20</v>
      </c>
      <c r="N61" s="5">
        <v>20</v>
      </c>
      <c r="O61" s="5">
        <v>20</v>
      </c>
      <c r="P61" s="5">
        <v>20</v>
      </c>
      <c r="Q61" s="5">
        <v>20</v>
      </c>
      <c r="R61" s="16">
        <f t="shared" si="0"/>
        <v>240</v>
      </c>
    </row>
    <row r="62" spans="1:18" x14ac:dyDescent="0.35">
      <c r="A62" t="s">
        <v>439</v>
      </c>
      <c r="B62" s="3" t="s">
        <v>76</v>
      </c>
      <c r="C62" s="4" t="s">
        <v>105</v>
      </c>
      <c r="D62" s="4" t="s">
        <v>3545</v>
      </c>
      <c r="E62" s="6" t="s">
        <v>161</v>
      </c>
      <c r="F62" s="5">
        <v>0</v>
      </c>
      <c r="G62" s="5">
        <v>32</v>
      </c>
      <c r="H62" s="5">
        <v>35</v>
      </c>
      <c r="I62" s="5">
        <v>35</v>
      </c>
      <c r="J62" s="5">
        <v>35</v>
      </c>
      <c r="K62" s="5">
        <v>35</v>
      </c>
      <c r="L62" s="5">
        <v>35</v>
      </c>
      <c r="M62" s="5">
        <v>35</v>
      </c>
      <c r="N62" s="5">
        <v>35</v>
      </c>
      <c r="O62" s="5">
        <v>35</v>
      </c>
      <c r="P62" s="5">
        <v>35</v>
      </c>
      <c r="Q62" s="5">
        <v>35</v>
      </c>
      <c r="R62" s="16">
        <f t="shared" si="0"/>
        <v>382</v>
      </c>
    </row>
    <row r="63" spans="1:18" x14ac:dyDescent="0.35">
      <c r="A63" t="s">
        <v>439</v>
      </c>
      <c r="B63" s="3" t="s">
        <v>77</v>
      </c>
      <c r="C63" s="4" t="s">
        <v>151</v>
      </c>
      <c r="D63" s="4" t="s">
        <v>3555</v>
      </c>
      <c r="E63" s="6" t="s">
        <v>161</v>
      </c>
      <c r="F63" s="5">
        <v>106</v>
      </c>
      <c r="G63" s="5">
        <v>106</v>
      </c>
      <c r="H63" s="5">
        <v>106</v>
      </c>
      <c r="I63" s="5">
        <v>106</v>
      </c>
      <c r="J63" s="5">
        <v>106</v>
      </c>
      <c r="K63" s="5">
        <v>106</v>
      </c>
      <c r="L63" s="5">
        <v>106</v>
      </c>
      <c r="M63" s="5">
        <v>106</v>
      </c>
      <c r="N63" s="5">
        <v>106</v>
      </c>
      <c r="O63" s="5">
        <v>106</v>
      </c>
      <c r="P63" s="5">
        <v>106</v>
      </c>
      <c r="Q63" s="5">
        <v>106</v>
      </c>
      <c r="R63" s="16">
        <f t="shared" si="0"/>
        <v>1272</v>
      </c>
    </row>
    <row r="64" spans="1:18" x14ac:dyDescent="0.35">
      <c r="A64" t="s">
        <v>439</v>
      </c>
      <c r="B64" s="3" t="s">
        <v>78</v>
      </c>
      <c r="C64" s="4" t="s">
        <v>151</v>
      </c>
      <c r="D64" s="4" t="s">
        <v>3543</v>
      </c>
      <c r="E64" s="6" t="s">
        <v>161</v>
      </c>
      <c r="F64" s="5">
        <v>10</v>
      </c>
      <c r="G64" s="5">
        <v>10</v>
      </c>
      <c r="H64" s="5">
        <v>10</v>
      </c>
      <c r="I64" s="5">
        <v>10</v>
      </c>
      <c r="J64" s="5">
        <v>10</v>
      </c>
      <c r="K64" s="5">
        <v>10</v>
      </c>
      <c r="L64" s="5">
        <v>10</v>
      </c>
      <c r="M64" s="5">
        <v>10</v>
      </c>
      <c r="N64" s="5">
        <v>10</v>
      </c>
      <c r="O64" s="5">
        <v>10</v>
      </c>
      <c r="P64" s="5">
        <v>10</v>
      </c>
      <c r="Q64" s="5">
        <v>10</v>
      </c>
      <c r="R64" s="16">
        <f t="shared" si="0"/>
        <v>120</v>
      </c>
    </row>
    <row r="65" spans="1:18" x14ac:dyDescent="0.35">
      <c r="A65" t="s">
        <v>439</v>
      </c>
      <c r="B65" s="3" t="s">
        <v>79</v>
      </c>
      <c r="C65" s="4" t="s">
        <v>151</v>
      </c>
      <c r="D65" s="4" t="s">
        <v>3556</v>
      </c>
      <c r="E65" s="6" t="s">
        <v>161</v>
      </c>
      <c r="F65" s="5">
        <v>57</v>
      </c>
      <c r="G65" s="5">
        <v>57</v>
      </c>
      <c r="H65" s="5">
        <v>57</v>
      </c>
      <c r="I65" s="5">
        <v>57</v>
      </c>
      <c r="J65" s="5">
        <v>57</v>
      </c>
      <c r="K65" s="5">
        <v>57</v>
      </c>
      <c r="L65" s="5">
        <v>57</v>
      </c>
      <c r="M65" s="5">
        <v>57</v>
      </c>
      <c r="N65" s="5">
        <v>57</v>
      </c>
      <c r="O65" s="5">
        <v>57</v>
      </c>
      <c r="P65" s="5">
        <v>57</v>
      </c>
      <c r="Q65" s="5">
        <v>57</v>
      </c>
      <c r="R65" s="16">
        <f t="shared" si="0"/>
        <v>684</v>
      </c>
    </row>
    <row r="66" spans="1:18" x14ac:dyDescent="0.35">
      <c r="A66" t="s">
        <v>439</v>
      </c>
      <c r="B66" s="3" t="s">
        <v>80</v>
      </c>
      <c r="C66" s="4" t="s">
        <v>98</v>
      </c>
      <c r="D66" s="4" t="s">
        <v>3459</v>
      </c>
      <c r="E66" s="6" t="s">
        <v>161</v>
      </c>
      <c r="F66" s="5">
        <v>274</v>
      </c>
      <c r="G66" s="5">
        <v>274</v>
      </c>
      <c r="H66" s="5">
        <v>274</v>
      </c>
      <c r="I66" s="5">
        <v>274</v>
      </c>
      <c r="J66" s="5">
        <v>274</v>
      </c>
      <c r="K66" s="5">
        <v>274</v>
      </c>
      <c r="L66" s="5">
        <v>613</v>
      </c>
      <c r="M66" s="5">
        <v>613</v>
      </c>
      <c r="N66" s="5">
        <v>613</v>
      </c>
      <c r="O66" s="5">
        <v>613</v>
      </c>
      <c r="P66" s="5">
        <v>613</v>
      </c>
      <c r="Q66" s="5">
        <v>613</v>
      </c>
      <c r="R66" s="16">
        <f t="shared" si="0"/>
        <v>5322</v>
      </c>
    </row>
    <row r="67" spans="1:18" x14ac:dyDescent="0.35">
      <c r="A67" t="s">
        <v>439</v>
      </c>
      <c r="B67" s="3" t="s">
        <v>81</v>
      </c>
      <c r="C67" s="4" t="s">
        <v>129</v>
      </c>
      <c r="D67" s="4" t="s">
        <v>3504</v>
      </c>
      <c r="E67" s="6" t="s">
        <v>161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304</v>
      </c>
      <c r="L67" s="5">
        <v>304</v>
      </c>
      <c r="M67" s="5">
        <v>304</v>
      </c>
      <c r="N67" s="5">
        <v>304</v>
      </c>
      <c r="O67" s="5">
        <v>304</v>
      </c>
      <c r="P67" s="5">
        <v>304</v>
      </c>
      <c r="Q67" s="5">
        <v>304</v>
      </c>
      <c r="R67" s="16">
        <f>SUM(F67:Q67)</f>
        <v>2128</v>
      </c>
    </row>
    <row r="68" spans="1:18" x14ac:dyDescent="0.35">
      <c r="A68" t="s">
        <v>439</v>
      </c>
      <c r="B68" s="3" t="s">
        <v>82</v>
      </c>
      <c r="C68" s="4" t="s">
        <v>98</v>
      </c>
      <c r="D68" s="4" t="s">
        <v>3476</v>
      </c>
      <c r="E68" s="6" t="s">
        <v>161</v>
      </c>
      <c r="F68" s="5">
        <v>250</v>
      </c>
      <c r="G68" s="5">
        <v>250</v>
      </c>
      <c r="H68" s="5">
        <v>250</v>
      </c>
      <c r="I68" s="5">
        <v>430</v>
      </c>
      <c r="J68" s="5">
        <v>430</v>
      </c>
      <c r="K68" s="5">
        <v>458</v>
      </c>
      <c r="L68" s="5">
        <v>458</v>
      </c>
      <c r="M68" s="5">
        <v>918</v>
      </c>
      <c r="N68" s="5">
        <v>918</v>
      </c>
      <c r="O68" s="5">
        <v>918</v>
      </c>
      <c r="P68" s="5">
        <v>918</v>
      </c>
      <c r="Q68" s="5">
        <v>918</v>
      </c>
      <c r="R68" s="16">
        <f>SUM(F68:Q68)</f>
        <v>7116</v>
      </c>
    </row>
    <row r="69" spans="1:18" x14ac:dyDescent="0.35">
      <c r="A69" t="s">
        <v>439</v>
      </c>
      <c r="B69" s="3" t="s">
        <v>83</v>
      </c>
      <c r="C69" s="4" t="s">
        <v>105</v>
      </c>
      <c r="D69" s="4" t="s">
        <v>3538</v>
      </c>
      <c r="E69" s="6" t="s">
        <v>161</v>
      </c>
      <c r="F69" s="5">
        <v>37</v>
      </c>
      <c r="G69" s="5">
        <v>37</v>
      </c>
      <c r="H69" s="5">
        <v>37</v>
      </c>
      <c r="I69" s="5">
        <v>37</v>
      </c>
      <c r="J69" s="5">
        <v>37</v>
      </c>
      <c r="K69" s="5">
        <v>37</v>
      </c>
      <c r="L69" s="5">
        <v>37</v>
      </c>
      <c r="M69" s="5">
        <v>37</v>
      </c>
      <c r="N69" s="5">
        <v>37</v>
      </c>
      <c r="O69" s="5">
        <v>37</v>
      </c>
      <c r="P69" s="5">
        <v>37</v>
      </c>
      <c r="Q69" s="5">
        <v>37</v>
      </c>
      <c r="R69" s="16">
        <f>SUM(F69:Q69)</f>
        <v>444</v>
      </c>
    </row>
    <row r="72" spans="1:18" x14ac:dyDescent="0.35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</row>
    <row r="73" spans="1:18" x14ac:dyDescent="0.35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336B-41DE-4D8B-A2C1-365B9FF29E51}">
  <dimension ref="A1:W693"/>
  <sheetViews>
    <sheetView workbookViewId="0">
      <selection activeCell="D6" sqref="D6"/>
    </sheetView>
  </sheetViews>
  <sheetFormatPr defaultRowHeight="14.5" x14ac:dyDescent="0.35"/>
  <cols>
    <col min="3" max="3" width="11.08984375" customWidth="1"/>
    <col min="4" max="4" width="37.54296875" bestFit="1" customWidth="1"/>
    <col min="6" max="6" width="12.6328125" customWidth="1"/>
    <col min="7" max="7" width="28.08984375" bestFit="1" customWidth="1"/>
    <col min="8" max="8" width="23.08984375" bestFit="1" customWidth="1"/>
    <col min="9" max="9" width="12.6328125" customWidth="1"/>
    <col min="10" max="10" width="12.36328125" bestFit="1" customWidth="1"/>
  </cols>
  <sheetData>
    <row r="1" spans="1:23" x14ac:dyDescent="0.35">
      <c r="A1" s="1" t="s">
        <v>0</v>
      </c>
      <c r="B1" s="1" t="s">
        <v>1</v>
      </c>
      <c r="C1" s="1" t="s">
        <v>3410</v>
      </c>
      <c r="D1" s="1" t="s">
        <v>3</v>
      </c>
      <c r="E1" s="1" t="s">
        <v>165</v>
      </c>
      <c r="F1" s="1" t="s">
        <v>389</v>
      </c>
      <c r="G1" s="8" t="s">
        <v>167</v>
      </c>
      <c r="H1" s="1" t="s">
        <v>166</v>
      </c>
      <c r="I1" s="1" t="s">
        <v>393</v>
      </c>
      <c r="J1" s="8" t="s">
        <v>160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158</v>
      </c>
    </row>
    <row r="2" spans="1:23" x14ac:dyDescent="0.35">
      <c r="A2" t="s">
        <v>439</v>
      </c>
      <c r="B2" s="7" t="s">
        <v>36</v>
      </c>
      <c r="C2" s="7" t="s">
        <v>98</v>
      </c>
      <c r="D2" s="7" t="str">
        <f>VLOOKUP(B2,Mapping!A:C,3,0)</f>
        <v>IND_SGS_Chennai - Shriram Gateway-A1-5FA</v>
      </c>
      <c r="E2" s="6" t="s">
        <v>168</v>
      </c>
      <c r="F2" s="6">
        <v>86220</v>
      </c>
      <c r="G2" s="6" t="s">
        <v>169</v>
      </c>
      <c r="H2" s="6" t="s">
        <v>398</v>
      </c>
      <c r="I2" s="6" t="s">
        <v>394</v>
      </c>
      <c r="J2" s="6" t="s">
        <v>164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17">
        <f>SUM(K2:V2)</f>
        <v>0</v>
      </c>
    </row>
    <row r="3" spans="1:23" x14ac:dyDescent="0.35">
      <c r="A3" t="s">
        <v>439</v>
      </c>
      <c r="B3" s="7" t="s">
        <v>33</v>
      </c>
      <c r="C3" s="7" t="s">
        <v>98</v>
      </c>
      <c r="D3" s="7" t="str">
        <f>VLOOKUP(B3,Mapping!A:C,3,0)</f>
        <v>IND_SGS_Chennai - Shriram Gateway-A1-5FB</v>
      </c>
      <c r="E3" s="6" t="s">
        <v>168</v>
      </c>
      <c r="F3" s="6">
        <v>91000</v>
      </c>
      <c r="G3" s="6" t="s">
        <v>170</v>
      </c>
      <c r="H3" s="6" t="s">
        <v>168</v>
      </c>
      <c r="I3" s="6" t="s">
        <v>394</v>
      </c>
      <c r="J3" s="6" t="s">
        <v>164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17">
        <f t="shared" ref="W3:W62" si="0">SUM(K3:V3)</f>
        <v>12</v>
      </c>
    </row>
    <row r="4" spans="1:23" x14ac:dyDescent="0.35">
      <c r="A4" t="s">
        <v>439</v>
      </c>
      <c r="B4" s="7" t="s">
        <v>33</v>
      </c>
      <c r="C4" s="7" t="s">
        <v>98</v>
      </c>
      <c r="D4" s="7" t="str">
        <f>VLOOKUP(B4,Mapping!A:C,3,0)</f>
        <v>IND_SGS_Chennai - Shriram Gateway-A1-5FB</v>
      </c>
      <c r="E4" s="6" t="s">
        <v>168</v>
      </c>
      <c r="F4" s="6">
        <v>80006</v>
      </c>
      <c r="G4" s="6" t="s">
        <v>171</v>
      </c>
      <c r="H4" s="6" t="s">
        <v>399</v>
      </c>
      <c r="I4" s="6" t="s">
        <v>394</v>
      </c>
      <c r="J4" s="6" t="s">
        <v>164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17">
        <f t="shared" si="0"/>
        <v>0</v>
      </c>
    </row>
    <row r="5" spans="1:23" x14ac:dyDescent="0.35">
      <c r="A5" t="s">
        <v>439</v>
      </c>
      <c r="B5" s="7" t="s">
        <v>33</v>
      </c>
      <c r="C5" s="7" t="s">
        <v>98</v>
      </c>
      <c r="D5" s="7" t="str">
        <f>VLOOKUP(B5,Mapping!A:C,3,0)</f>
        <v>IND_SGS_Chennai - Shriram Gateway-A1-5FB</v>
      </c>
      <c r="E5" s="6" t="s">
        <v>168</v>
      </c>
      <c r="F5" s="6">
        <v>92201</v>
      </c>
      <c r="G5" s="6" t="s">
        <v>172</v>
      </c>
      <c r="H5" s="6" t="s">
        <v>400</v>
      </c>
      <c r="I5" s="6" t="s">
        <v>394</v>
      </c>
      <c r="J5" s="6" t="s">
        <v>164</v>
      </c>
      <c r="K5" s="7">
        <v>6</v>
      </c>
      <c r="L5" s="7">
        <v>6</v>
      </c>
      <c r="M5" s="7">
        <v>6</v>
      </c>
      <c r="N5" s="7">
        <v>6</v>
      </c>
      <c r="O5" s="7">
        <v>6</v>
      </c>
      <c r="P5" s="7">
        <v>6</v>
      </c>
      <c r="Q5" s="7">
        <v>6</v>
      </c>
      <c r="R5" s="7">
        <v>6</v>
      </c>
      <c r="S5" s="7">
        <v>6</v>
      </c>
      <c r="T5" s="7">
        <v>6</v>
      </c>
      <c r="U5" s="7">
        <v>6</v>
      </c>
      <c r="V5" s="7">
        <v>6</v>
      </c>
      <c r="W5" s="17">
        <f t="shared" si="0"/>
        <v>72</v>
      </c>
    </row>
    <row r="6" spans="1:23" x14ac:dyDescent="0.35">
      <c r="A6" t="s">
        <v>439</v>
      </c>
      <c r="B6" s="7" t="s">
        <v>29</v>
      </c>
      <c r="C6" s="7" t="s">
        <v>98</v>
      </c>
      <c r="D6" s="7" t="str">
        <f>VLOOKUP(B6,Mapping!A:C,3,0)</f>
        <v>IND_SGS_Chennai - Shriram Gateway-A1-6F</v>
      </c>
      <c r="E6" s="6" t="s">
        <v>168</v>
      </c>
      <c r="F6" s="6">
        <v>86208</v>
      </c>
      <c r="G6" s="6" t="s">
        <v>173</v>
      </c>
      <c r="H6" s="6" t="s">
        <v>401</v>
      </c>
      <c r="I6" s="6" t="s">
        <v>394</v>
      </c>
      <c r="J6" s="6" t="s">
        <v>164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17">
        <f t="shared" si="0"/>
        <v>0</v>
      </c>
    </row>
    <row r="7" spans="1:23" x14ac:dyDescent="0.35">
      <c r="A7" t="s">
        <v>439</v>
      </c>
      <c r="B7" s="7" t="s">
        <v>29</v>
      </c>
      <c r="C7" s="7" t="s">
        <v>98</v>
      </c>
      <c r="D7" s="7" t="str">
        <f>VLOOKUP(B7,Mapping!A:C,3,0)</f>
        <v>IND_SGS_Chennai - Shriram Gateway-A1-6F</v>
      </c>
      <c r="E7" s="6" t="s">
        <v>168</v>
      </c>
      <c r="F7" s="6">
        <v>86220</v>
      </c>
      <c r="G7" s="6" t="s">
        <v>169</v>
      </c>
      <c r="H7" s="6" t="s">
        <v>398</v>
      </c>
      <c r="I7" s="6" t="s">
        <v>394</v>
      </c>
      <c r="J7" s="6" t="s">
        <v>164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17">
        <f t="shared" si="0"/>
        <v>0</v>
      </c>
    </row>
    <row r="8" spans="1:23" x14ac:dyDescent="0.35">
      <c r="A8" t="s">
        <v>439</v>
      </c>
      <c r="B8" s="7" t="s">
        <v>29</v>
      </c>
      <c r="C8" s="7" t="s">
        <v>98</v>
      </c>
      <c r="D8" s="7" t="str">
        <f>VLOOKUP(B8,Mapping!A:C,3,0)</f>
        <v>IND_SGS_Chennai - Shriram Gateway-A1-6F</v>
      </c>
      <c r="E8" s="6" t="s">
        <v>168</v>
      </c>
      <c r="F8" s="6">
        <v>92201</v>
      </c>
      <c r="G8" s="6" t="s">
        <v>172</v>
      </c>
      <c r="H8" s="6" t="s">
        <v>400</v>
      </c>
      <c r="I8" s="6" t="s">
        <v>394</v>
      </c>
      <c r="J8" s="6" t="s">
        <v>164</v>
      </c>
      <c r="K8" s="7">
        <v>7</v>
      </c>
      <c r="L8" s="7">
        <v>7</v>
      </c>
      <c r="M8" s="7">
        <v>7</v>
      </c>
      <c r="N8" s="7">
        <v>7</v>
      </c>
      <c r="O8" s="7">
        <v>7</v>
      </c>
      <c r="P8" s="7">
        <v>7</v>
      </c>
      <c r="Q8" s="7">
        <v>7</v>
      </c>
      <c r="R8" s="7">
        <v>7</v>
      </c>
      <c r="S8" s="7">
        <v>7</v>
      </c>
      <c r="T8" s="7">
        <v>7</v>
      </c>
      <c r="U8" s="7">
        <v>7</v>
      </c>
      <c r="V8" s="7">
        <v>7</v>
      </c>
      <c r="W8" s="17">
        <f t="shared" si="0"/>
        <v>84</v>
      </c>
    </row>
    <row r="9" spans="1:23" x14ac:dyDescent="0.35">
      <c r="A9" t="s">
        <v>439</v>
      </c>
      <c r="B9" s="7" t="s">
        <v>29</v>
      </c>
      <c r="C9" s="7" t="s">
        <v>98</v>
      </c>
      <c r="D9" s="7" t="str">
        <f>VLOOKUP(B9,Mapping!A:C,3,0)</f>
        <v>IND_SGS_Chennai - Shriram Gateway-A1-6F</v>
      </c>
      <c r="E9" s="6" t="s">
        <v>168</v>
      </c>
      <c r="F9" s="6">
        <v>92104</v>
      </c>
      <c r="G9" s="6" t="s">
        <v>174</v>
      </c>
      <c r="H9" s="6" t="s">
        <v>400</v>
      </c>
      <c r="I9" s="6" t="s">
        <v>394</v>
      </c>
      <c r="J9" s="6" t="s">
        <v>164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6</v>
      </c>
      <c r="T9" s="7">
        <v>6</v>
      </c>
      <c r="U9" s="7">
        <v>6</v>
      </c>
      <c r="V9" s="7">
        <v>6</v>
      </c>
      <c r="W9" s="17">
        <f t="shared" si="0"/>
        <v>72</v>
      </c>
    </row>
    <row r="10" spans="1:23" x14ac:dyDescent="0.35">
      <c r="A10" t="s">
        <v>439</v>
      </c>
      <c r="B10" s="7" t="s">
        <v>29</v>
      </c>
      <c r="C10" s="7" t="s">
        <v>98</v>
      </c>
      <c r="D10" s="7" t="str">
        <f>VLOOKUP(B10,Mapping!A:C,3,0)</f>
        <v>IND_SGS_Chennai - Shriram Gateway-A1-6F</v>
      </c>
      <c r="E10" s="6" t="s">
        <v>168</v>
      </c>
      <c r="F10" s="6">
        <v>95103</v>
      </c>
      <c r="G10" s="6" t="s">
        <v>175</v>
      </c>
      <c r="H10" s="6" t="s">
        <v>402</v>
      </c>
      <c r="I10" s="6" t="s">
        <v>394</v>
      </c>
      <c r="J10" s="6" t="s">
        <v>164</v>
      </c>
      <c r="K10" s="7">
        <v>10</v>
      </c>
      <c r="L10" s="7">
        <v>10</v>
      </c>
      <c r="M10" s="7">
        <v>10</v>
      </c>
      <c r="N10" s="7">
        <v>10</v>
      </c>
      <c r="O10" s="7">
        <v>10</v>
      </c>
      <c r="P10" s="7">
        <v>11</v>
      </c>
      <c r="Q10" s="7">
        <v>11</v>
      </c>
      <c r="R10" s="7">
        <v>11</v>
      </c>
      <c r="S10" s="7">
        <v>11</v>
      </c>
      <c r="T10" s="7">
        <v>11</v>
      </c>
      <c r="U10" s="7">
        <v>11</v>
      </c>
      <c r="V10" s="7">
        <v>11</v>
      </c>
      <c r="W10" s="17">
        <f t="shared" si="0"/>
        <v>127</v>
      </c>
    </row>
    <row r="11" spans="1:23" x14ac:dyDescent="0.35">
      <c r="A11" t="s">
        <v>439</v>
      </c>
      <c r="B11" s="7" t="s">
        <v>29</v>
      </c>
      <c r="C11" s="7" t="s">
        <v>98</v>
      </c>
      <c r="D11" s="7" t="str">
        <f>VLOOKUP(B11,Mapping!A:C,3,0)</f>
        <v>IND_SGS_Chennai - Shriram Gateway-A1-6F</v>
      </c>
      <c r="E11" s="6" t="s">
        <v>168</v>
      </c>
      <c r="F11" s="6">
        <v>95101</v>
      </c>
      <c r="G11" s="6" t="s">
        <v>176</v>
      </c>
      <c r="H11" s="6" t="s">
        <v>402</v>
      </c>
      <c r="I11" s="6" t="s">
        <v>394</v>
      </c>
      <c r="J11" s="6" t="s">
        <v>164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7">
        <f t="shared" si="0"/>
        <v>0</v>
      </c>
    </row>
    <row r="12" spans="1:23" x14ac:dyDescent="0.35">
      <c r="A12" t="s">
        <v>439</v>
      </c>
      <c r="B12" s="7" t="s">
        <v>29</v>
      </c>
      <c r="C12" s="7" t="s">
        <v>98</v>
      </c>
      <c r="D12" s="7" t="str">
        <f>VLOOKUP(B12,Mapping!A:C,3,0)</f>
        <v>IND_SGS_Chennai - Shriram Gateway-A1-6F</v>
      </c>
      <c r="E12" s="6" t="s">
        <v>168</v>
      </c>
      <c r="F12" s="6">
        <v>95107</v>
      </c>
      <c r="G12" s="6" t="s">
        <v>177</v>
      </c>
      <c r="H12" s="6" t="s">
        <v>402</v>
      </c>
      <c r="I12" s="6" t="s">
        <v>394</v>
      </c>
      <c r="J12" s="6" t="s">
        <v>164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17">
        <f t="shared" si="0"/>
        <v>0</v>
      </c>
    </row>
    <row r="13" spans="1:23" x14ac:dyDescent="0.35">
      <c r="A13" t="s">
        <v>439</v>
      </c>
      <c r="B13" s="7" t="s">
        <v>29</v>
      </c>
      <c r="C13" s="7" t="s">
        <v>98</v>
      </c>
      <c r="D13" s="7" t="str">
        <f>VLOOKUP(B13,Mapping!A:C,3,0)</f>
        <v>IND_SGS_Chennai - Shriram Gateway-A1-6F</v>
      </c>
      <c r="E13" s="6" t="s">
        <v>168</v>
      </c>
      <c r="F13" s="6">
        <v>97107</v>
      </c>
      <c r="G13" s="6" t="s">
        <v>178</v>
      </c>
      <c r="H13" s="6" t="s">
        <v>403</v>
      </c>
      <c r="I13" s="6" t="s">
        <v>394</v>
      </c>
      <c r="J13" s="6" t="s">
        <v>164</v>
      </c>
      <c r="K13" s="7">
        <v>4</v>
      </c>
      <c r="L13" s="7">
        <v>4</v>
      </c>
      <c r="M13" s="7">
        <v>4</v>
      </c>
      <c r="N13" s="7">
        <v>4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 s="7">
        <v>4</v>
      </c>
      <c r="V13" s="7">
        <v>4</v>
      </c>
      <c r="W13" s="17">
        <f t="shared" si="0"/>
        <v>48</v>
      </c>
    </row>
    <row r="14" spans="1:23" x14ac:dyDescent="0.35">
      <c r="A14" t="s">
        <v>439</v>
      </c>
      <c r="B14" s="7" t="s">
        <v>29</v>
      </c>
      <c r="C14" s="7" t="s">
        <v>98</v>
      </c>
      <c r="D14" s="7" t="str">
        <f>VLOOKUP(B14,Mapping!A:C,3,0)</f>
        <v>IND_SGS_Chennai - Shriram Gateway-A1-6F</v>
      </c>
      <c r="E14" s="6" t="s">
        <v>168</v>
      </c>
      <c r="F14" s="6">
        <v>86210</v>
      </c>
      <c r="G14" s="6" t="s">
        <v>179</v>
      </c>
      <c r="H14" s="6" t="s">
        <v>401</v>
      </c>
      <c r="I14" s="6" t="s">
        <v>394</v>
      </c>
      <c r="J14" s="6" t="s">
        <v>164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7">
        <f t="shared" si="0"/>
        <v>0</v>
      </c>
    </row>
    <row r="15" spans="1:23" x14ac:dyDescent="0.35">
      <c r="A15" t="s">
        <v>439</v>
      </c>
      <c r="B15" s="7" t="s">
        <v>29</v>
      </c>
      <c r="C15" s="7" t="s">
        <v>98</v>
      </c>
      <c r="D15" s="7" t="str">
        <f>VLOOKUP(B15,Mapping!A:C,3,0)</f>
        <v>IND_SGS_Chennai - Shriram Gateway-A1-6F</v>
      </c>
      <c r="E15" s="6" t="s">
        <v>168</v>
      </c>
      <c r="F15" s="6">
        <v>86205</v>
      </c>
      <c r="G15" s="6" t="s">
        <v>180</v>
      </c>
      <c r="H15" s="6" t="s">
        <v>401</v>
      </c>
      <c r="I15" s="6" t="s">
        <v>394</v>
      </c>
      <c r="J15" s="6" t="s">
        <v>164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7">
        <f t="shared" si="0"/>
        <v>0</v>
      </c>
    </row>
    <row r="16" spans="1:23" x14ac:dyDescent="0.35">
      <c r="A16" t="s">
        <v>439</v>
      </c>
      <c r="B16" s="7" t="s">
        <v>29</v>
      </c>
      <c r="C16" s="7" t="s">
        <v>98</v>
      </c>
      <c r="D16" s="7" t="str">
        <f>VLOOKUP(B16,Mapping!A:C,3,0)</f>
        <v>IND_SGS_Chennai - Shriram Gateway-A1-6F</v>
      </c>
      <c r="E16" s="6" t="s">
        <v>168</v>
      </c>
      <c r="F16" s="6">
        <v>86207</v>
      </c>
      <c r="G16" s="6" t="s">
        <v>181</v>
      </c>
      <c r="H16" s="6" t="s">
        <v>401</v>
      </c>
      <c r="I16" s="6" t="s">
        <v>394</v>
      </c>
      <c r="J16" s="6" t="s">
        <v>164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17">
        <f t="shared" si="0"/>
        <v>0</v>
      </c>
    </row>
    <row r="17" spans="1:23" x14ac:dyDescent="0.35">
      <c r="A17" t="s">
        <v>439</v>
      </c>
      <c r="B17" s="7" t="s">
        <v>29</v>
      </c>
      <c r="C17" s="7" t="s">
        <v>98</v>
      </c>
      <c r="D17" s="7" t="str">
        <f>VLOOKUP(B17,Mapping!A:C,3,0)</f>
        <v>IND_SGS_Chennai - Shriram Gateway-A1-6F</v>
      </c>
      <c r="E17" s="6" t="s">
        <v>168</v>
      </c>
      <c r="F17" s="6">
        <v>86206</v>
      </c>
      <c r="G17" s="6" t="s">
        <v>182</v>
      </c>
      <c r="H17" s="6" t="s">
        <v>401</v>
      </c>
      <c r="I17" s="6" t="s">
        <v>394</v>
      </c>
      <c r="J17" s="6" t="s">
        <v>164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17">
        <f t="shared" si="0"/>
        <v>0</v>
      </c>
    </row>
    <row r="18" spans="1:23" x14ac:dyDescent="0.35">
      <c r="A18" t="s">
        <v>439</v>
      </c>
      <c r="B18" s="7" t="s">
        <v>32</v>
      </c>
      <c r="C18" s="7" t="s">
        <v>98</v>
      </c>
      <c r="D18" s="7" t="str">
        <f>VLOOKUP(B18,Mapping!A:C,3,0)</f>
        <v>IND_SGS_Chennai - Shriram Gateway-A1-GF</v>
      </c>
      <c r="E18" s="6" t="s">
        <v>168</v>
      </c>
      <c r="F18" s="6">
        <v>97204</v>
      </c>
      <c r="G18" s="6" t="s">
        <v>183</v>
      </c>
      <c r="H18" s="6" t="s">
        <v>258</v>
      </c>
      <c r="I18" s="6" t="s">
        <v>394</v>
      </c>
      <c r="J18" s="6" t="s">
        <v>164</v>
      </c>
      <c r="K18" s="7">
        <v>21</v>
      </c>
      <c r="L18" s="7">
        <v>21</v>
      </c>
      <c r="M18" s="7">
        <v>21</v>
      </c>
      <c r="N18" s="7">
        <v>21</v>
      </c>
      <c r="O18" s="7">
        <v>21</v>
      </c>
      <c r="P18" s="7">
        <v>21</v>
      </c>
      <c r="Q18" s="7">
        <v>21</v>
      </c>
      <c r="R18" s="7">
        <v>21</v>
      </c>
      <c r="S18" s="7">
        <v>21</v>
      </c>
      <c r="T18" s="7">
        <v>21</v>
      </c>
      <c r="U18" s="7">
        <v>21</v>
      </c>
      <c r="V18" s="7">
        <v>21</v>
      </c>
      <c r="W18" s="17">
        <f t="shared" si="0"/>
        <v>252</v>
      </c>
    </row>
    <row r="19" spans="1:23" x14ac:dyDescent="0.35">
      <c r="A19" t="s">
        <v>439</v>
      </c>
      <c r="B19" s="7" t="s">
        <v>32</v>
      </c>
      <c r="C19" s="7" t="s">
        <v>98</v>
      </c>
      <c r="D19" s="7" t="str">
        <f>VLOOKUP(B19,Mapping!A:C,3,0)</f>
        <v>IND_SGS_Chennai - Shriram Gateway-A1-GF</v>
      </c>
      <c r="E19" s="6" t="s">
        <v>168</v>
      </c>
      <c r="F19" s="6">
        <v>97300</v>
      </c>
      <c r="G19" s="6" t="s">
        <v>184</v>
      </c>
      <c r="H19" s="6" t="s">
        <v>404</v>
      </c>
      <c r="I19" s="6" t="s">
        <v>394</v>
      </c>
      <c r="J19" s="6" t="s">
        <v>164</v>
      </c>
      <c r="K19" s="7">
        <v>13</v>
      </c>
      <c r="L19" s="7">
        <v>13</v>
      </c>
      <c r="M19" s="7">
        <v>13</v>
      </c>
      <c r="N19" s="7">
        <v>13</v>
      </c>
      <c r="O19" s="7">
        <v>13</v>
      </c>
      <c r="P19" s="7">
        <v>13</v>
      </c>
      <c r="Q19" s="7">
        <v>13</v>
      </c>
      <c r="R19" s="7">
        <v>13</v>
      </c>
      <c r="S19" s="7">
        <v>13</v>
      </c>
      <c r="T19" s="7">
        <v>13</v>
      </c>
      <c r="U19" s="7">
        <v>13</v>
      </c>
      <c r="V19" s="7">
        <v>13</v>
      </c>
      <c r="W19" s="17">
        <f t="shared" si="0"/>
        <v>156</v>
      </c>
    </row>
    <row r="20" spans="1:23" x14ac:dyDescent="0.35">
      <c r="A20" t="s">
        <v>439</v>
      </c>
      <c r="B20" s="7" t="s">
        <v>38</v>
      </c>
      <c r="C20" s="7" t="s">
        <v>98</v>
      </c>
      <c r="D20" s="7" t="str">
        <f>VLOOKUP(B20,Mapping!A:C,3,0)</f>
        <v>IND_SGS_Mumbai - Liberty Tower</v>
      </c>
      <c r="E20" s="6" t="s">
        <v>168</v>
      </c>
      <c r="F20" s="6">
        <v>86205</v>
      </c>
      <c r="G20" s="6" t="s">
        <v>180</v>
      </c>
      <c r="H20" s="6" t="s">
        <v>401</v>
      </c>
      <c r="I20" s="6" t="s">
        <v>394</v>
      </c>
      <c r="J20" s="6" t="s">
        <v>164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17">
        <f t="shared" si="0"/>
        <v>0</v>
      </c>
    </row>
    <row r="21" spans="1:23" x14ac:dyDescent="0.35">
      <c r="A21" t="s">
        <v>439</v>
      </c>
      <c r="B21" s="7" t="s">
        <v>38</v>
      </c>
      <c r="C21" s="7" t="s">
        <v>98</v>
      </c>
      <c r="D21" s="7" t="str">
        <f>VLOOKUP(B21,Mapping!A:C,3,0)</f>
        <v>IND_SGS_Mumbai - Liberty Tower</v>
      </c>
      <c r="E21" s="6" t="s">
        <v>168</v>
      </c>
      <c r="F21" s="6">
        <v>86206</v>
      </c>
      <c r="G21" s="6" t="s">
        <v>182</v>
      </c>
      <c r="H21" s="6" t="s">
        <v>401</v>
      </c>
      <c r="I21" s="6" t="s">
        <v>394</v>
      </c>
      <c r="J21" s="6" t="s">
        <v>164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17">
        <f t="shared" si="0"/>
        <v>0</v>
      </c>
    </row>
    <row r="22" spans="1:23" x14ac:dyDescent="0.35">
      <c r="A22" t="s">
        <v>439</v>
      </c>
      <c r="B22" s="7" t="s">
        <v>38</v>
      </c>
      <c r="C22" s="7" t="s">
        <v>98</v>
      </c>
      <c r="D22" s="7" t="str">
        <f>VLOOKUP(B22,Mapping!A:C,3,0)</f>
        <v>IND_SGS_Mumbai - Liberty Tower</v>
      </c>
      <c r="E22" s="6" t="s">
        <v>168</v>
      </c>
      <c r="F22" s="6">
        <v>86207</v>
      </c>
      <c r="G22" s="6" t="s">
        <v>181</v>
      </c>
      <c r="H22" s="6" t="s">
        <v>401</v>
      </c>
      <c r="I22" s="6" t="s">
        <v>394</v>
      </c>
      <c r="J22" s="6" t="s">
        <v>164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17">
        <f t="shared" si="0"/>
        <v>0</v>
      </c>
    </row>
    <row r="23" spans="1:23" x14ac:dyDescent="0.35">
      <c r="A23" t="s">
        <v>439</v>
      </c>
      <c r="B23" s="7" t="s">
        <v>38</v>
      </c>
      <c r="C23" s="7" t="s">
        <v>98</v>
      </c>
      <c r="D23" s="7" t="str">
        <f>VLOOKUP(B23,Mapping!A:C,3,0)</f>
        <v>IND_SGS_Mumbai - Liberty Tower</v>
      </c>
      <c r="E23" s="6" t="s">
        <v>168</v>
      </c>
      <c r="F23" s="6">
        <v>86208</v>
      </c>
      <c r="G23" s="6" t="s">
        <v>173</v>
      </c>
      <c r="H23" s="6" t="s">
        <v>401</v>
      </c>
      <c r="I23" s="6" t="s">
        <v>394</v>
      </c>
      <c r="J23" s="6" t="s">
        <v>164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7">
        <f t="shared" si="0"/>
        <v>0</v>
      </c>
    </row>
    <row r="24" spans="1:23" x14ac:dyDescent="0.35">
      <c r="A24" t="s">
        <v>439</v>
      </c>
      <c r="B24" s="7" t="s">
        <v>38</v>
      </c>
      <c r="C24" s="7" t="s">
        <v>98</v>
      </c>
      <c r="D24" s="7" t="str">
        <f>VLOOKUP(B24,Mapping!A:C,3,0)</f>
        <v>IND_SGS_Mumbai - Liberty Tower</v>
      </c>
      <c r="E24" s="6" t="s">
        <v>168</v>
      </c>
      <c r="F24" s="6">
        <v>86210</v>
      </c>
      <c r="G24" s="6" t="s">
        <v>179</v>
      </c>
      <c r="H24" s="6" t="s">
        <v>401</v>
      </c>
      <c r="I24" s="6" t="s">
        <v>394</v>
      </c>
      <c r="J24" s="6" t="s">
        <v>164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17">
        <f t="shared" si="0"/>
        <v>0</v>
      </c>
    </row>
    <row r="25" spans="1:23" x14ac:dyDescent="0.35">
      <c r="A25" t="s">
        <v>439</v>
      </c>
      <c r="B25" s="7" t="s">
        <v>38</v>
      </c>
      <c r="C25" s="7" t="s">
        <v>98</v>
      </c>
      <c r="D25" s="7" t="str">
        <f>VLOOKUP(B25,Mapping!A:C,3,0)</f>
        <v>IND_SGS_Mumbai - Liberty Tower</v>
      </c>
      <c r="E25" s="6" t="s">
        <v>168</v>
      </c>
      <c r="F25" s="6">
        <v>86220</v>
      </c>
      <c r="G25" s="6" t="s">
        <v>169</v>
      </c>
      <c r="H25" s="6" t="s">
        <v>398</v>
      </c>
      <c r="I25" s="6" t="s">
        <v>394</v>
      </c>
      <c r="J25" s="6" t="s">
        <v>164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17">
        <f t="shared" si="0"/>
        <v>0</v>
      </c>
    </row>
    <row r="26" spans="1:23" x14ac:dyDescent="0.35">
      <c r="A26" t="s">
        <v>439</v>
      </c>
      <c r="B26" s="7" t="s">
        <v>38</v>
      </c>
      <c r="C26" s="7" t="s">
        <v>98</v>
      </c>
      <c r="D26" s="7" t="str">
        <f>VLOOKUP(B26,Mapping!A:C,3,0)</f>
        <v>IND_SGS_Mumbai - Liberty Tower</v>
      </c>
      <c r="E26" s="6" t="s">
        <v>168</v>
      </c>
      <c r="F26" s="6">
        <v>86601</v>
      </c>
      <c r="G26" s="6" t="s">
        <v>185</v>
      </c>
      <c r="H26" s="6" t="s">
        <v>401</v>
      </c>
      <c r="I26" s="6" t="s">
        <v>394</v>
      </c>
      <c r="J26" s="6" t="s">
        <v>164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7">
        <f t="shared" si="0"/>
        <v>0</v>
      </c>
    </row>
    <row r="27" spans="1:23" x14ac:dyDescent="0.35">
      <c r="A27" t="s">
        <v>439</v>
      </c>
      <c r="B27" s="7" t="s">
        <v>38</v>
      </c>
      <c r="C27" s="7" t="s">
        <v>98</v>
      </c>
      <c r="D27" s="7" t="str">
        <f>VLOOKUP(B27,Mapping!A:C,3,0)</f>
        <v>IND_SGS_Mumbai - Liberty Tower</v>
      </c>
      <c r="E27" s="6" t="s">
        <v>168</v>
      </c>
      <c r="F27" s="6">
        <v>88025</v>
      </c>
      <c r="G27" s="6" t="s">
        <v>186</v>
      </c>
      <c r="H27" s="6" t="s">
        <v>186</v>
      </c>
      <c r="I27" s="6" t="s">
        <v>395</v>
      </c>
      <c r="J27" s="6" t="s">
        <v>164</v>
      </c>
      <c r="K27" s="7">
        <v>25</v>
      </c>
      <c r="L27" s="7">
        <v>25</v>
      </c>
      <c r="M27" s="7">
        <v>25</v>
      </c>
      <c r="N27" s="7">
        <v>25</v>
      </c>
      <c r="O27" s="7">
        <v>25</v>
      </c>
      <c r="P27" s="7">
        <v>25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17">
        <f t="shared" si="0"/>
        <v>150</v>
      </c>
    </row>
    <row r="28" spans="1:23" x14ac:dyDescent="0.35">
      <c r="A28" t="s">
        <v>439</v>
      </c>
      <c r="B28" s="7" t="s">
        <v>38</v>
      </c>
      <c r="C28" s="7" t="s">
        <v>98</v>
      </c>
      <c r="D28" s="7" t="str">
        <f>VLOOKUP(B28,Mapping!A:C,3,0)</f>
        <v>IND_SGS_Mumbai - Liberty Tower</v>
      </c>
      <c r="E28" s="6" t="s">
        <v>168</v>
      </c>
      <c r="F28" s="6">
        <v>88029</v>
      </c>
      <c r="G28" s="6" t="s">
        <v>187</v>
      </c>
      <c r="H28" s="6" t="s">
        <v>187</v>
      </c>
      <c r="I28" s="6" t="s">
        <v>394</v>
      </c>
      <c r="J28" s="6" t="s">
        <v>164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17">
        <f t="shared" si="0"/>
        <v>0</v>
      </c>
    </row>
    <row r="29" spans="1:23" x14ac:dyDescent="0.35">
      <c r="A29" t="s">
        <v>439</v>
      </c>
      <c r="B29" s="7" t="s">
        <v>38</v>
      </c>
      <c r="C29" s="7" t="s">
        <v>98</v>
      </c>
      <c r="D29" s="7" t="str">
        <f>VLOOKUP(B29,Mapping!A:C,3,0)</f>
        <v>IND_SGS_Mumbai - Liberty Tower</v>
      </c>
      <c r="E29" s="6" t="s">
        <v>168</v>
      </c>
      <c r="F29" s="6">
        <v>90100</v>
      </c>
      <c r="G29" s="6" t="s">
        <v>188</v>
      </c>
      <c r="H29" s="6" t="s">
        <v>405</v>
      </c>
      <c r="I29" s="6" t="s">
        <v>394</v>
      </c>
      <c r="J29" s="6" t="s">
        <v>164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17">
        <f t="shared" si="0"/>
        <v>0</v>
      </c>
    </row>
    <row r="30" spans="1:23" x14ac:dyDescent="0.35">
      <c r="A30" t="s">
        <v>439</v>
      </c>
      <c r="B30" s="7" t="s">
        <v>38</v>
      </c>
      <c r="C30" s="7" t="s">
        <v>98</v>
      </c>
      <c r="D30" s="7" t="str">
        <f>VLOOKUP(B30,Mapping!A:C,3,0)</f>
        <v>IND_SGS_Mumbai - Liberty Tower</v>
      </c>
      <c r="E30" s="6" t="s">
        <v>168</v>
      </c>
      <c r="F30" s="6">
        <v>91000</v>
      </c>
      <c r="G30" s="6" t="s">
        <v>170</v>
      </c>
      <c r="H30" s="6" t="s">
        <v>168</v>
      </c>
      <c r="I30" s="6" t="s">
        <v>394</v>
      </c>
      <c r="J30" s="6" t="s">
        <v>164</v>
      </c>
      <c r="K30" s="7">
        <v>18</v>
      </c>
      <c r="L30" s="7">
        <v>18</v>
      </c>
      <c r="M30" s="7">
        <v>18</v>
      </c>
      <c r="N30" s="7">
        <v>18</v>
      </c>
      <c r="O30" s="7">
        <v>18</v>
      </c>
      <c r="P30" s="7">
        <v>18</v>
      </c>
      <c r="Q30" s="7">
        <v>18</v>
      </c>
      <c r="R30" s="7">
        <v>18</v>
      </c>
      <c r="S30" s="7">
        <v>18</v>
      </c>
      <c r="T30" s="7">
        <v>18</v>
      </c>
      <c r="U30" s="7">
        <v>18</v>
      </c>
      <c r="V30" s="7">
        <v>18</v>
      </c>
      <c r="W30" s="17">
        <f t="shared" si="0"/>
        <v>216</v>
      </c>
    </row>
    <row r="31" spans="1:23" x14ac:dyDescent="0.35">
      <c r="A31" t="s">
        <v>439</v>
      </c>
      <c r="B31" s="7" t="s">
        <v>38</v>
      </c>
      <c r="C31" s="7" t="s">
        <v>98</v>
      </c>
      <c r="D31" s="7" t="str">
        <f>VLOOKUP(B31,Mapping!A:C,3,0)</f>
        <v>IND_SGS_Mumbai - Liberty Tower</v>
      </c>
      <c r="E31" s="6" t="s">
        <v>168</v>
      </c>
      <c r="F31" s="6">
        <v>91004</v>
      </c>
      <c r="G31" s="6" t="s">
        <v>189</v>
      </c>
      <c r="H31" s="6" t="s">
        <v>406</v>
      </c>
      <c r="I31" s="6" t="s">
        <v>394</v>
      </c>
      <c r="J31" s="6" t="s">
        <v>164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17">
        <f t="shared" si="0"/>
        <v>0</v>
      </c>
    </row>
    <row r="32" spans="1:23" x14ac:dyDescent="0.35">
      <c r="A32" t="s">
        <v>439</v>
      </c>
      <c r="B32" s="7" t="s">
        <v>38</v>
      </c>
      <c r="C32" s="7" t="s">
        <v>98</v>
      </c>
      <c r="D32" s="7" t="str">
        <f>VLOOKUP(B32,Mapping!A:C,3,0)</f>
        <v>IND_SGS_Mumbai - Liberty Tower</v>
      </c>
      <c r="E32" s="6" t="s">
        <v>168</v>
      </c>
      <c r="F32" s="6">
        <v>82011</v>
      </c>
      <c r="G32" s="6" t="s">
        <v>190</v>
      </c>
      <c r="H32" s="6" t="s">
        <v>190</v>
      </c>
      <c r="I32" s="6" t="s">
        <v>394</v>
      </c>
      <c r="J32" s="6" t="s">
        <v>392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22</v>
      </c>
      <c r="R32" s="7">
        <v>22</v>
      </c>
      <c r="S32" s="7">
        <v>22</v>
      </c>
      <c r="T32" s="7">
        <v>22</v>
      </c>
      <c r="U32" s="7">
        <v>22</v>
      </c>
      <c r="V32" s="7">
        <v>22</v>
      </c>
      <c r="W32" s="17">
        <f t="shared" si="0"/>
        <v>132</v>
      </c>
    </row>
    <row r="33" spans="1:23" x14ac:dyDescent="0.35">
      <c r="A33" t="s">
        <v>439</v>
      </c>
      <c r="B33" s="7" t="s">
        <v>38</v>
      </c>
      <c r="C33" s="7" t="s">
        <v>98</v>
      </c>
      <c r="D33" s="7" t="str">
        <f>VLOOKUP(B33,Mapping!A:C,3,0)</f>
        <v>IND_SGS_Mumbai - Liberty Tower</v>
      </c>
      <c r="E33" s="6" t="s">
        <v>168</v>
      </c>
      <c r="F33" s="6">
        <v>92201</v>
      </c>
      <c r="G33" s="6" t="s">
        <v>172</v>
      </c>
      <c r="H33" s="6" t="s">
        <v>400</v>
      </c>
      <c r="I33" s="6" t="s">
        <v>394</v>
      </c>
      <c r="J33" s="6" t="s">
        <v>164</v>
      </c>
      <c r="K33" s="7">
        <v>9</v>
      </c>
      <c r="L33" s="7">
        <v>9</v>
      </c>
      <c r="M33" s="7">
        <v>9</v>
      </c>
      <c r="N33" s="7">
        <v>9</v>
      </c>
      <c r="O33" s="7">
        <v>9</v>
      </c>
      <c r="P33" s="7">
        <v>9</v>
      </c>
      <c r="Q33" s="7">
        <v>9</v>
      </c>
      <c r="R33" s="7">
        <v>9</v>
      </c>
      <c r="S33" s="7">
        <v>9</v>
      </c>
      <c r="T33" s="7">
        <v>9</v>
      </c>
      <c r="U33" s="7">
        <v>9</v>
      </c>
      <c r="V33" s="7">
        <v>9</v>
      </c>
      <c r="W33" s="17">
        <f t="shared" si="0"/>
        <v>108</v>
      </c>
    </row>
    <row r="34" spans="1:23" x14ac:dyDescent="0.35">
      <c r="A34" t="s">
        <v>439</v>
      </c>
      <c r="B34" s="7" t="s">
        <v>38</v>
      </c>
      <c r="C34" s="7" t="s">
        <v>98</v>
      </c>
      <c r="D34" s="7" t="str">
        <f>VLOOKUP(B34,Mapping!A:C,3,0)</f>
        <v>IND_SGS_Mumbai - Liberty Tower</v>
      </c>
      <c r="E34" s="6" t="s">
        <v>168</v>
      </c>
      <c r="F34" s="6">
        <v>92203</v>
      </c>
      <c r="G34" s="6" t="s">
        <v>191</v>
      </c>
      <c r="H34" s="6" t="s">
        <v>400</v>
      </c>
      <c r="I34" s="6" t="s">
        <v>394</v>
      </c>
      <c r="J34" s="6" t="s">
        <v>164</v>
      </c>
      <c r="K34" s="7">
        <v>9</v>
      </c>
      <c r="L34" s="7">
        <v>9</v>
      </c>
      <c r="M34" s="7">
        <v>9</v>
      </c>
      <c r="N34" s="7">
        <v>9</v>
      </c>
      <c r="O34" s="7">
        <v>9</v>
      </c>
      <c r="P34" s="7">
        <v>9</v>
      </c>
      <c r="Q34" s="7">
        <v>9</v>
      </c>
      <c r="R34" s="7">
        <v>9</v>
      </c>
      <c r="S34" s="7">
        <v>9</v>
      </c>
      <c r="T34" s="7">
        <v>9</v>
      </c>
      <c r="U34" s="7">
        <v>9</v>
      </c>
      <c r="V34" s="7">
        <v>9</v>
      </c>
      <c r="W34" s="17">
        <f t="shared" si="0"/>
        <v>108</v>
      </c>
    </row>
    <row r="35" spans="1:23" x14ac:dyDescent="0.35">
      <c r="A35" t="s">
        <v>439</v>
      </c>
      <c r="B35" s="7" t="s">
        <v>38</v>
      </c>
      <c r="C35" s="7" t="s">
        <v>98</v>
      </c>
      <c r="D35" s="7" t="str">
        <f>VLOOKUP(B35,Mapping!A:C,3,0)</f>
        <v>IND_SGS_Mumbai - Liberty Tower</v>
      </c>
      <c r="E35" s="6" t="s">
        <v>168</v>
      </c>
      <c r="F35" s="6">
        <v>92204</v>
      </c>
      <c r="G35" s="6" t="s">
        <v>192</v>
      </c>
      <c r="H35" s="6" t="s">
        <v>400</v>
      </c>
      <c r="I35" s="6" t="s">
        <v>394</v>
      </c>
      <c r="J35" s="6" t="s">
        <v>164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17">
        <f t="shared" si="0"/>
        <v>0</v>
      </c>
    </row>
    <row r="36" spans="1:23" x14ac:dyDescent="0.35">
      <c r="A36" t="s">
        <v>439</v>
      </c>
      <c r="B36" s="7" t="s">
        <v>38</v>
      </c>
      <c r="C36" s="7" t="s">
        <v>98</v>
      </c>
      <c r="D36" s="7" t="str">
        <f>VLOOKUP(B36,Mapping!A:C,3,0)</f>
        <v>IND_SGS_Mumbai - Liberty Tower</v>
      </c>
      <c r="E36" s="6" t="s">
        <v>168</v>
      </c>
      <c r="F36" s="6">
        <v>93221</v>
      </c>
      <c r="G36" s="6" t="s">
        <v>193</v>
      </c>
      <c r="H36" s="6" t="s">
        <v>407</v>
      </c>
      <c r="I36" s="6" t="s">
        <v>394</v>
      </c>
      <c r="J36" s="6" t="s">
        <v>164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17">
        <f t="shared" si="0"/>
        <v>0</v>
      </c>
    </row>
    <row r="37" spans="1:23" x14ac:dyDescent="0.35">
      <c r="A37" t="s">
        <v>439</v>
      </c>
      <c r="B37" s="7" t="s">
        <v>38</v>
      </c>
      <c r="C37" s="7" t="s">
        <v>98</v>
      </c>
      <c r="D37" s="7" t="str">
        <f>VLOOKUP(B37,Mapping!A:C,3,0)</f>
        <v>IND_SGS_Mumbai - Liberty Tower</v>
      </c>
      <c r="E37" s="6" t="s">
        <v>168</v>
      </c>
      <c r="F37" s="6">
        <v>93563</v>
      </c>
      <c r="G37" s="6" t="s">
        <v>194</v>
      </c>
      <c r="H37" s="6" t="s">
        <v>407</v>
      </c>
      <c r="I37" s="6" t="s">
        <v>394</v>
      </c>
      <c r="J37" s="6" t="s">
        <v>164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17">
        <f t="shared" si="0"/>
        <v>0</v>
      </c>
    </row>
    <row r="38" spans="1:23" x14ac:dyDescent="0.35">
      <c r="A38" t="s">
        <v>439</v>
      </c>
      <c r="B38" s="7" t="s">
        <v>38</v>
      </c>
      <c r="C38" s="7" t="s">
        <v>98</v>
      </c>
      <c r="D38" s="7" t="str">
        <f>VLOOKUP(B38,Mapping!A:C,3,0)</f>
        <v>IND_SGS_Mumbai - Liberty Tower</v>
      </c>
      <c r="E38" s="6" t="s">
        <v>168</v>
      </c>
      <c r="F38" s="6">
        <v>93580</v>
      </c>
      <c r="G38" s="6" t="s">
        <v>195</v>
      </c>
      <c r="H38" s="6" t="s">
        <v>407</v>
      </c>
      <c r="I38" s="6" t="s">
        <v>394</v>
      </c>
      <c r="J38" s="6" t="s">
        <v>164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17">
        <f t="shared" si="0"/>
        <v>0</v>
      </c>
    </row>
    <row r="39" spans="1:23" x14ac:dyDescent="0.35">
      <c r="A39" t="s">
        <v>439</v>
      </c>
      <c r="B39" s="7" t="s">
        <v>38</v>
      </c>
      <c r="C39" s="7" t="s">
        <v>98</v>
      </c>
      <c r="D39" s="7" t="str">
        <f>VLOOKUP(B39,Mapping!A:C,3,0)</f>
        <v>IND_SGS_Mumbai - Liberty Tower</v>
      </c>
      <c r="E39" s="6" t="s">
        <v>168</v>
      </c>
      <c r="F39" s="6">
        <v>93602</v>
      </c>
      <c r="G39" s="6" t="s">
        <v>196</v>
      </c>
      <c r="H39" s="6" t="s">
        <v>408</v>
      </c>
      <c r="I39" s="6" t="s">
        <v>394</v>
      </c>
      <c r="J39" s="6" t="s">
        <v>164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17">
        <f t="shared" si="0"/>
        <v>0</v>
      </c>
    </row>
    <row r="40" spans="1:23" x14ac:dyDescent="0.35">
      <c r="A40" t="s">
        <v>439</v>
      </c>
      <c r="B40" s="7" t="s">
        <v>38</v>
      </c>
      <c r="C40" s="7" t="s">
        <v>98</v>
      </c>
      <c r="D40" s="7" t="str">
        <f>VLOOKUP(B40,Mapping!A:C,3,0)</f>
        <v>IND_SGS_Mumbai - Liberty Tower</v>
      </c>
      <c r="E40" s="6" t="s">
        <v>168</v>
      </c>
      <c r="F40" s="6">
        <v>93630</v>
      </c>
      <c r="G40" s="6" t="s">
        <v>197</v>
      </c>
      <c r="H40" s="6" t="s">
        <v>407</v>
      </c>
      <c r="I40" s="6" t="s">
        <v>394</v>
      </c>
      <c r="J40" s="6" t="s">
        <v>164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17">
        <f t="shared" si="0"/>
        <v>0</v>
      </c>
    </row>
    <row r="41" spans="1:23" x14ac:dyDescent="0.35">
      <c r="A41" t="s">
        <v>439</v>
      </c>
      <c r="B41" s="7" t="s">
        <v>38</v>
      </c>
      <c r="C41" s="7" t="s">
        <v>98</v>
      </c>
      <c r="D41" s="7" t="str">
        <f>VLOOKUP(B41,Mapping!A:C,3,0)</f>
        <v>IND_SGS_Mumbai - Liberty Tower</v>
      </c>
      <c r="E41" s="6" t="s">
        <v>168</v>
      </c>
      <c r="F41" s="6">
        <v>93661</v>
      </c>
      <c r="G41" s="6" t="s">
        <v>198</v>
      </c>
      <c r="H41" s="6" t="s">
        <v>408</v>
      </c>
      <c r="I41" s="6" t="s">
        <v>394</v>
      </c>
      <c r="J41" s="6" t="s">
        <v>164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17">
        <f t="shared" si="0"/>
        <v>0</v>
      </c>
    </row>
    <row r="42" spans="1:23" x14ac:dyDescent="0.35">
      <c r="A42" t="s">
        <v>439</v>
      </c>
      <c r="B42" s="7" t="s">
        <v>38</v>
      </c>
      <c r="C42" s="7" t="s">
        <v>98</v>
      </c>
      <c r="D42" s="7" t="str">
        <f>VLOOKUP(B42,Mapping!A:C,3,0)</f>
        <v>IND_SGS_Mumbai - Liberty Tower</v>
      </c>
      <c r="E42" s="6" t="s">
        <v>168</v>
      </c>
      <c r="F42" s="6">
        <v>93666</v>
      </c>
      <c r="G42" s="6" t="s">
        <v>199</v>
      </c>
      <c r="H42" s="6" t="s">
        <v>409</v>
      </c>
      <c r="I42" s="6" t="s">
        <v>395</v>
      </c>
      <c r="J42" s="6" t="s">
        <v>164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17">
        <f t="shared" si="0"/>
        <v>0</v>
      </c>
    </row>
    <row r="43" spans="1:23" x14ac:dyDescent="0.35">
      <c r="A43" t="s">
        <v>439</v>
      </c>
      <c r="B43" s="7" t="s">
        <v>38</v>
      </c>
      <c r="C43" s="7" t="s">
        <v>98</v>
      </c>
      <c r="D43" s="7" t="str">
        <f>VLOOKUP(B43,Mapping!A:C,3,0)</f>
        <v>IND_SGS_Mumbai - Liberty Tower</v>
      </c>
      <c r="E43" s="6" t="s">
        <v>168</v>
      </c>
      <c r="F43" s="6">
        <v>93805</v>
      </c>
      <c r="G43" s="6" t="s">
        <v>200</v>
      </c>
      <c r="H43" s="6" t="s">
        <v>410</v>
      </c>
      <c r="I43" s="6" t="s">
        <v>394</v>
      </c>
      <c r="J43" s="6" t="s">
        <v>164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17">
        <f t="shared" si="0"/>
        <v>0</v>
      </c>
    </row>
    <row r="44" spans="1:23" x14ac:dyDescent="0.35">
      <c r="A44" t="s">
        <v>439</v>
      </c>
      <c r="B44" s="7" t="s">
        <v>38</v>
      </c>
      <c r="C44" s="7" t="s">
        <v>98</v>
      </c>
      <c r="D44" s="7" t="str">
        <f>VLOOKUP(B44,Mapping!A:C,3,0)</f>
        <v>IND_SGS_Mumbai - Liberty Tower</v>
      </c>
      <c r="E44" s="6" t="s">
        <v>168</v>
      </c>
      <c r="F44" s="6">
        <v>93806</v>
      </c>
      <c r="G44" s="6" t="s">
        <v>201</v>
      </c>
      <c r="H44" s="6" t="s">
        <v>410</v>
      </c>
      <c r="I44" s="6" t="s">
        <v>394</v>
      </c>
      <c r="J44" s="6" t="s">
        <v>164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17">
        <f t="shared" si="0"/>
        <v>0</v>
      </c>
    </row>
    <row r="45" spans="1:23" x14ac:dyDescent="0.35">
      <c r="A45" t="s">
        <v>439</v>
      </c>
      <c r="B45" s="7" t="s">
        <v>38</v>
      </c>
      <c r="C45" s="7" t="s">
        <v>98</v>
      </c>
      <c r="D45" s="7" t="str">
        <f>VLOOKUP(B45,Mapping!A:C,3,0)</f>
        <v>IND_SGS_Mumbai - Liberty Tower</v>
      </c>
      <c r="E45" s="6" t="s">
        <v>168</v>
      </c>
      <c r="F45" s="6">
        <v>95102</v>
      </c>
      <c r="G45" s="6" t="s">
        <v>202</v>
      </c>
      <c r="H45" s="6" t="s">
        <v>402</v>
      </c>
      <c r="I45" s="6" t="s">
        <v>394</v>
      </c>
      <c r="J45" s="6" t="s">
        <v>164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17">
        <f t="shared" si="0"/>
        <v>0</v>
      </c>
    </row>
    <row r="46" spans="1:23" x14ac:dyDescent="0.35">
      <c r="A46" t="s">
        <v>439</v>
      </c>
      <c r="B46" s="7" t="s">
        <v>38</v>
      </c>
      <c r="C46" s="7" t="s">
        <v>98</v>
      </c>
      <c r="D46" s="7" t="str">
        <f>VLOOKUP(B46,Mapping!A:C,3,0)</f>
        <v>IND_SGS_Mumbai - Liberty Tower</v>
      </c>
      <c r="E46" s="6" t="s">
        <v>168</v>
      </c>
      <c r="F46" s="6">
        <v>95103</v>
      </c>
      <c r="G46" s="6" t="s">
        <v>175</v>
      </c>
      <c r="H46" s="6" t="s">
        <v>402</v>
      </c>
      <c r="I46" s="6" t="s">
        <v>394</v>
      </c>
      <c r="J46" s="6" t="s">
        <v>164</v>
      </c>
      <c r="K46" s="7">
        <v>30</v>
      </c>
      <c r="L46" s="7">
        <v>30</v>
      </c>
      <c r="M46" s="7">
        <v>30</v>
      </c>
      <c r="N46" s="7">
        <v>30</v>
      </c>
      <c r="O46" s="7">
        <v>30</v>
      </c>
      <c r="P46" s="7">
        <v>30</v>
      </c>
      <c r="Q46" s="7">
        <v>30</v>
      </c>
      <c r="R46" s="7">
        <v>30</v>
      </c>
      <c r="S46" s="7">
        <v>30</v>
      </c>
      <c r="T46" s="7">
        <v>30</v>
      </c>
      <c r="U46" s="7">
        <v>30</v>
      </c>
      <c r="V46" s="7">
        <v>30</v>
      </c>
      <c r="W46" s="17">
        <f t="shared" si="0"/>
        <v>360</v>
      </c>
    </row>
    <row r="47" spans="1:23" x14ac:dyDescent="0.35">
      <c r="A47" t="s">
        <v>439</v>
      </c>
      <c r="B47" s="7" t="s">
        <v>38</v>
      </c>
      <c r="C47" s="7" t="s">
        <v>98</v>
      </c>
      <c r="D47" s="7" t="str">
        <f>VLOOKUP(B47,Mapping!A:C,3,0)</f>
        <v>IND_SGS_Mumbai - Liberty Tower</v>
      </c>
      <c r="E47" s="6" t="s">
        <v>168</v>
      </c>
      <c r="F47" s="6">
        <v>95104</v>
      </c>
      <c r="G47" s="6" t="s">
        <v>203</v>
      </c>
      <c r="H47" s="6" t="s">
        <v>402</v>
      </c>
      <c r="I47" s="6" t="s">
        <v>394</v>
      </c>
      <c r="J47" s="6" t="s">
        <v>164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17">
        <f t="shared" si="0"/>
        <v>0</v>
      </c>
    </row>
    <row r="48" spans="1:23" x14ac:dyDescent="0.35">
      <c r="A48" t="s">
        <v>439</v>
      </c>
      <c r="B48" s="7" t="s">
        <v>38</v>
      </c>
      <c r="C48" s="7" t="s">
        <v>98</v>
      </c>
      <c r="D48" s="7" t="str">
        <f>VLOOKUP(B48,Mapping!A:C,3,0)</f>
        <v>IND_SGS_Mumbai - Liberty Tower</v>
      </c>
      <c r="E48" s="6" t="s">
        <v>168</v>
      </c>
      <c r="F48" s="6">
        <v>95106</v>
      </c>
      <c r="G48" s="6" t="s">
        <v>204</v>
      </c>
      <c r="H48" s="6" t="s">
        <v>402</v>
      </c>
      <c r="I48" s="6" t="s">
        <v>394</v>
      </c>
      <c r="J48" s="6" t="s">
        <v>164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17">
        <f t="shared" si="0"/>
        <v>0</v>
      </c>
    </row>
    <row r="49" spans="1:23" x14ac:dyDescent="0.35">
      <c r="A49" t="s">
        <v>439</v>
      </c>
      <c r="B49" s="7" t="s">
        <v>38</v>
      </c>
      <c r="C49" s="7" t="s">
        <v>98</v>
      </c>
      <c r="D49" s="7" t="str">
        <f>VLOOKUP(B49,Mapping!A:C,3,0)</f>
        <v>IND_SGS_Mumbai - Liberty Tower</v>
      </c>
      <c r="E49" s="6" t="s">
        <v>168</v>
      </c>
      <c r="F49" s="6">
        <v>95108</v>
      </c>
      <c r="G49" s="6" t="s">
        <v>205</v>
      </c>
      <c r="H49" s="6" t="s">
        <v>402</v>
      </c>
      <c r="I49" s="6" t="s">
        <v>394</v>
      </c>
      <c r="J49" s="6" t="s">
        <v>164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17">
        <f t="shared" si="0"/>
        <v>0</v>
      </c>
    </row>
    <row r="50" spans="1:23" x14ac:dyDescent="0.35">
      <c r="A50" t="s">
        <v>439</v>
      </c>
      <c r="B50" s="7" t="s">
        <v>38</v>
      </c>
      <c r="C50" s="7" t="s">
        <v>98</v>
      </c>
      <c r="D50" s="7" t="str">
        <f>VLOOKUP(B50,Mapping!A:C,3,0)</f>
        <v>IND_SGS_Mumbai - Liberty Tower</v>
      </c>
      <c r="E50" s="6" t="s">
        <v>168</v>
      </c>
      <c r="F50" s="6">
        <v>95220</v>
      </c>
      <c r="G50" s="6" t="s">
        <v>206</v>
      </c>
      <c r="H50" s="6" t="s">
        <v>402</v>
      </c>
      <c r="I50" s="6" t="s">
        <v>394</v>
      </c>
      <c r="J50" s="6" t="s">
        <v>164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17">
        <f t="shared" si="0"/>
        <v>0</v>
      </c>
    </row>
    <row r="51" spans="1:23" x14ac:dyDescent="0.35">
      <c r="A51" t="s">
        <v>439</v>
      </c>
      <c r="B51" s="7" t="s">
        <v>38</v>
      </c>
      <c r="C51" s="7" t="s">
        <v>98</v>
      </c>
      <c r="D51" s="7" t="str">
        <f>VLOOKUP(B51,Mapping!A:C,3,0)</f>
        <v>IND_SGS_Mumbai - Liberty Tower</v>
      </c>
      <c r="E51" s="6" t="s">
        <v>168</v>
      </c>
      <c r="F51" s="6">
        <v>95230</v>
      </c>
      <c r="G51" s="6" t="s">
        <v>207</v>
      </c>
      <c r="H51" s="6" t="s">
        <v>408</v>
      </c>
      <c r="I51" s="6" t="s">
        <v>394</v>
      </c>
      <c r="J51" s="6" t="s">
        <v>164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17">
        <f t="shared" si="0"/>
        <v>0</v>
      </c>
    </row>
    <row r="52" spans="1:23" x14ac:dyDescent="0.35">
      <c r="A52" t="s">
        <v>439</v>
      </c>
      <c r="B52" s="7" t="s">
        <v>38</v>
      </c>
      <c r="C52" s="7" t="s">
        <v>98</v>
      </c>
      <c r="D52" s="7" t="str">
        <f>VLOOKUP(B52,Mapping!A:C,3,0)</f>
        <v>IND_SGS_Mumbai - Liberty Tower</v>
      </c>
      <c r="E52" s="6" t="s">
        <v>168</v>
      </c>
      <c r="F52" s="6">
        <v>95240</v>
      </c>
      <c r="G52" s="6" t="s">
        <v>208</v>
      </c>
      <c r="H52" s="6" t="s">
        <v>408</v>
      </c>
      <c r="I52" s="6" t="s">
        <v>394</v>
      </c>
      <c r="J52" s="6" t="s">
        <v>164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17">
        <f t="shared" si="0"/>
        <v>0</v>
      </c>
    </row>
    <row r="53" spans="1:23" x14ac:dyDescent="0.35">
      <c r="A53" t="s">
        <v>439</v>
      </c>
      <c r="B53" s="7" t="s">
        <v>38</v>
      </c>
      <c r="C53" s="7" t="s">
        <v>98</v>
      </c>
      <c r="D53" s="7" t="str">
        <f>VLOOKUP(B53,Mapping!A:C,3,0)</f>
        <v>IND_SGS_Mumbai - Liberty Tower</v>
      </c>
      <c r="E53" s="6" t="s">
        <v>168</v>
      </c>
      <c r="F53" s="6">
        <v>95250</v>
      </c>
      <c r="G53" s="6" t="s">
        <v>209</v>
      </c>
      <c r="H53" s="6" t="s">
        <v>408</v>
      </c>
      <c r="I53" s="6" t="s">
        <v>394</v>
      </c>
      <c r="J53" s="6" t="s">
        <v>164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17">
        <f t="shared" si="0"/>
        <v>0</v>
      </c>
    </row>
    <row r="54" spans="1:23" x14ac:dyDescent="0.35">
      <c r="A54" t="s">
        <v>439</v>
      </c>
      <c r="B54" s="7" t="s">
        <v>38</v>
      </c>
      <c r="C54" s="7" t="s">
        <v>98</v>
      </c>
      <c r="D54" s="7" t="str">
        <f>VLOOKUP(B54,Mapping!A:C,3,0)</f>
        <v>IND_SGS_Mumbai - Liberty Tower</v>
      </c>
      <c r="E54" s="6" t="s">
        <v>168</v>
      </c>
      <c r="F54" s="6">
        <v>95501</v>
      </c>
      <c r="G54" s="6" t="s">
        <v>210</v>
      </c>
      <c r="H54" s="6" t="s">
        <v>402</v>
      </c>
      <c r="I54" s="6" t="s">
        <v>394</v>
      </c>
      <c r="J54" s="6" t="s">
        <v>164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17">
        <f t="shared" si="0"/>
        <v>0</v>
      </c>
    </row>
    <row r="55" spans="1:23" x14ac:dyDescent="0.35">
      <c r="A55" t="s">
        <v>439</v>
      </c>
      <c r="B55" s="7" t="s">
        <v>38</v>
      </c>
      <c r="C55" s="7" t="s">
        <v>98</v>
      </c>
      <c r="D55" s="7" t="str">
        <f>VLOOKUP(B55,Mapping!A:C,3,0)</f>
        <v>IND_SGS_Mumbai - Liberty Tower</v>
      </c>
      <c r="E55" s="6" t="s">
        <v>168</v>
      </c>
      <c r="F55" s="6">
        <v>95503</v>
      </c>
      <c r="G55" s="6" t="s">
        <v>211</v>
      </c>
      <c r="H55" s="6" t="s">
        <v>402</v>
      </c>
      <c r="I55" s="6" t="s">
        <v>394</v>
      </c>
      <c r="J55" s="6" t="s">
        <v>164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17">
        <f t="shared" si="0"/>
        <v>0</v>
      </c>
    </row>
    <row r="56" spans="1:23" x14ac:dyDescent="0.35">
      <c r="A56" t="s">
        <v>439</v>
      </c>
      <c r="B56" s="7" t="s">
        <v>38</v>
      </c>
      <c r="C56" s="7" t="s">
        <v>98</v>
      </c>
      <c r="D56" s="7" t="str">
        <f>VLOOKUP(B56,Mapping!A:C,3,0)</f>
        <v>IND_SGS_Mumbai - Liberty Tower</v>
      </c>
      <c r="E56" s="6" t="s">
        <v>168</v>
      </c>
      <c r="F56" s="6">
        <v>96102</v>
      </c>
      <c r="G56" s="6" t="s">
        <v>212</v>
      </c>
      <c r="H56" s="6" t="s">
        <v>411</v>
      </c>
      <c r="I56" s="6" t="s">
        <v>394</v>
      </c>
      <c r="J56" s="6" t="s">
        <v>164</v>
      </c>
      <c r="K56" s="7">
        <v>12</v>
      </c>
      <c r="L56" s="7">
        <v>12</v>
      </c>
      <c r="M56" s="7">
        <v>12</v>
      </c>
      <c r="N56" s="7">
        <v>12</v>
      </c>
      <c r="O56" s="7">
        <v>12</v>
      </c>
      <c r="P56" s="7">
        <v>12</v>
      </c>
      <c r="Q56" s="7">
        <v>12</v>
      </c>
      <c r="R56" s="7">
        <v>12</v>
      </c>
      <c r="S56" s="7">
        <v>12</v>
      </c>
      <c r="T56" s="7">
        <v>12</v>
      </c>
      <c r="U56" s="7">
        <v>12</v>
      </c>
      <c r="V56" s="7">
        <v>12</v>
      </c>
      <c r="W56" s="17">
        <f t="shared" si="0"/>
        <v>144</v>
      </c>
    </row>
    <row r="57" spans="1:23" x14ac:dyDescent="0.35">
      <c r="A57" t="s">
        <v>439</v>
      </c>
      <c r="B57" s="7" t="s">
        <v>38</v>
      </c>
      <c r="C57" s="7" t="s">
        <v>98</v>
      </c>
      <c r="D57" s="7" t="str">
        <f>VLOOKUP(B57,Mapping!A:C,3,0)</f>
        <v>IND_SGS_Mumbai - Liberty Tower</v>
      </c>
      <c r="E57" s="6" t="s">
        <v>168</v>
      </c>
      <c r="F57" s="6">
        <v>96114</v>
      </c>
      <c r="G57" s="6" t="s">
        <v>213</v>
      </c>
      <c r="H57" s="6" t="s">
        <v>411</v>
      </c>
      <c r="I57" s="6" t="s">
        <v>394</v>
      </c>
      <c r="J57" s="6" t="s">
        <v>164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17">
        <f t="shared" si="0"/>
        <v>0</v>
      </c>
    </row>
    <row r="58" spans="1:23" x14ac:dyDescent="0.35">
      <c r="A58" t="s">
        <v>439</v>
      </c>
      <c r="B58" s="7" t="s">
        <v>38</v>
      </c>
      <c r="C58" s="7" t="s">
        <v>98</v>
      </c>
      <c r="D58" s="7" t="str">
        <f>VLOOKUP(B58,Mapping!A:C,3,0)</f>
        <v>IND_SGS_Mumbai - Liberty Tower</v>
      </c>
      <c r="E58" s="6" t="s">
        <v>168</v>
      </c>
      <c r="F58" s="6">
        <v>96200</v>
      </c>
      <c r="G58" s="6" t="s">
        <v>214</v>
      </c>
      <c r="H58" s="6" t="s">
        <v>411</v>
      </c>
      <c r="I58" s="6" t="s">
        <v>394</v>
      </c>
      <c r="J58" s="6" t="s">
        <v>164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17">
        <f t="shared" si="0"/>
        <v>0</v>
      </c>
    </row>
    <row r="59" spans="1:23" x14ac:dyDescent="0.35">
      <c r="A59" t="s">
        <v>439</v>
      </c>
      <c r="B59" s="7" t="s">
        <v>38</v>
      </c>
      <c r="C59" s="7" t="s">
        <v>98</v>
      </c>
      <c r="D59" s="7" t="str">
        <f>VLOOKUP(B59,Mapping!A:C,3,0)</f>
        <v>IND_SGS_Mumbai - Liberty Tower</v>
      </c>
      <c r="E59" s="6" t="s">
        <v>168</v>
      </c>
      <c r="F59" s="6">
        <v>96205</v>
      </c>
      <c r="G59" s="6" t="s">
        <v>215</v>
      </c>
      <c r="H59" s="6" t="s">
        <v>411</v>
      </c>
      <c r="I59" s="6" t="s">
        <v>394</v>
      </c>
      <c r="J59" s="6" t="s">
        <v>164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17">
        <f t="shared" si="0"/>
        <v>0</v>
      </c>
    </row>
    <row r="60" spans="1:23" x14ac:dyDescent="0.35">
      <c r="A60" t="s">
        <v>439</v>
      </c>
      <c r="B60" s="7" t="s">
        <v>38</v>
      </c>
      <c r="C60" s="7" t="s">
        <v>98</v>
      </c>
      <c r="D60" s="7" t="str">
        <f>VLOOKUP(B60,Mapping!A:C,3,0)</f>
        <v>IND_SGS_Mumbai - Liberty Tower</v>
      </c>
      <c r="E60" s="6" t="s">
        <v>168</v>
      </c>
      <c r="F60" s="6">
        <v>96737</v>
      </c>
      <c r="G60" s="6" t="s">
        <v>216</v>
      </c>
      <c r="H60" s="6" t="s">
        <v>411</v>
      </c>
      <c r="I60" s="6" t="s">
        <v>394</v>
      </c>
      <c r="J60" s="6" t="s">
        <v>164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17">
        <f t="shared" si="0"/>
        <v>0</v>
      </c>
    </row>
    <row r="61" spans="1:23" x14ac:dyDescent="0.35">
      <c r="A61" t="s">
        <v>439</v>
      </c>
      <c r="B61" s="7" t="s">
        <v>38</v>
      </c>
      <c r="C61" s="7" t="s">
        <v>98</v>
      </c>
      <c r="D61" s="7" t="str">
        <f>VLOOKUP(B61,Mapping!A:C,3,0)</f>
        <v>IND_SGS_Mumbai - Liberty Tower</v>
      </c>
      <c r="E61" s="6" t="s">
        <v>168</v>
      </c>
      <c r="F61" s="6">
        <v>96742</v>
      </c>
      <c r="G61" s="6" t="s">
        <v>217</v>
      </c>
      <c r="H61" s="6" t="s">
        <v>411</v>
      </c>
      <c r="I61" s="6" t="s">
        <v>394</v>
      </c>
      <c r="J61" s="6" t="s">
        <v>164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17">
        <f t="shared" si="0"/>
        <v>0</v>
      </c>
    </row>
    <row r="62" spans="1:23" x14ac:dyDescent="0.35">
      <c r="A62" t="s">
        <v>439</v>
      </c>
      <c r="B62" s="7" t="s">
        <v>38</v>
      </c>
      <c r="C62" s="7" t="s">
        <v>98</v>
      </c>
      <c r="D62" s="7" t="str">
        <f>VLOOKUP(B62,Mapping!A:C,3,0)</f>
        <v>IND_SGS_Mumbai - Liberty Tower</v>
      </c>
      <c r="E62" s="6" t="s">
        <v>168</v>
      </c>
      <c r="F62" s="6">
        <v>97106</v>
      </c>
      <c r="G62" s="6" t="s">
        <v>218</v>
      </c>
      <c r="H62" s="6" t="s">
        <v>403</v>
      </c>
      <c r="I62" s="6" t="s">
        <v>394</v>
      </c>
      <c r="J62" s="6" t="s">
        <v>164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17">
        <f t="shared" si="0"/>
        <v>0</v>
      </c>
    </row>
    <row r="63" spans="1:23" x14ac:dyDescent="0.35">
      <c r="A63" t="s">
        <v>439</v>
      </c>
      <c r="B63" s="7" t="s">
        <v>38</v>
      </c>
      <c r="C63" s="7" t="s">
        <v>98</v>
      </c>
      <c r="D63" s="7" t="str">
        <f>VLOOKUP(B63,Mapping!A:C,3,0)</f>
        <v>IND_SGS_Mumbai - Liberty Tower</v>
      </c>
      <c r="E63" s="6" t="s">
        <v>168</v>
      </c>
      <c r="F63" s="6">
        <v>97107</v>
      </c>
      <c r="G63" s="6" t="s">
        <v>178</v>
      </c>
      <c r="H63" s="6" t="s">
        <v>403</v>
      </c>
      <c r="I63" s="6" t="s">
        <v>394</v>
      </c>
      <c r="J63" s="6" t="s">
        <v>164</v>
      </c>
      <c r="K63" s="7">
        <v>28</v>
      </c>
      <c r="L63" s="7">
        <v>28</v>
      </c>
      <c r="M63" s="7">
        <v>28</v>
      </c>
      <c r="N63" s="7">
        <v>28</v>
      </c>
      <c r="O63" s="7">
        <v>28</v>
      </c>
      <c r="P63" s="7">
        <v>28</v>
      </c>
      <c r="Q63" s="7">
        <v>28</v>
      </c>
      <c r="R63" s="7">
        <v>28</v>
      </c>
      <c r="S63" s="7">
        <v>28</v>
      </c>
      <c r="T63" s="7">
        <v>28</v>
      </c>
      <c r="U63" s="7">
        <v>28</v>
      </c>
      <c r="V63" s="7">
        <v>28</v>
      </c>
      <c r="W63" s="17">
        <f t="shared" ref="W63:W123" si="1">SUM(K63:V63)</f>
        <v>336</v>
      </c>
    </row>
    <row r="64" spans="1:23" x14ac:dyDescent="0.35">
      <c r="A64" t="s">
        <v>439</v>
      </c>
      <c r="B64" s="7" t="s">
        <v>38</v>
      </c>
      <c r="C64" s="7" t="s">
        <v>98</v>
      </c>
      <c r="D64" s="7" t="str">
        <f>VLOOKUP(B64,Mapping!A:C,3,0)</f>
        <v>IND_SGS_Mumbai - Liberty Tower</v>
      </c>
      <c r="E64" s="6" t="s">
        <v>168</v>
      </c>
      <c r="F64" s="6">
        <v>97115</v>
      </c>
      <c r="G64" s="6" t="s">
        <v>219</v>
      </c>
      <c r="H64" s="6" t="s">
        <v>403</v>
      </c>
      <c r="I64" s="6" t="s">
        <v>394</v>
      </c>
      <c r="J64" s="6" t="s">
        <v>164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17">
        <f t="shared" si="1"/>
        <v>0</v>
      </c>
    </row>
    <row r="65" spans="1:23" x14ac:dyDescent="0.35">
      <c r="A65" t="s">
        <v>439</v>
      </c>
      <c r="B65" s="7" t="s">
        <v>38</v>
      </c>
      <c r="C65" s="7" t="s">
        <v>98</v>
      </c>
      <c r="D65" s="7" t="str">
        <f>VLOOKUP(B65,Mapping!A:C,3,0)</f>
        <v>IND_SGS_Mumbai - Liberty Tower</v>
      </c>
      <c r="E65" s="6" t="s">
        <v>168</v>
      </c>
      <c r="F65" s="6">
        <v>97300</v>
      </c>
      <c r="G65" s="6" t="s">
        <v>184</v>
      </c>
      <c r="H65" s="6" t="s">
        <v>404</v>
      </c>
      <c r="I65" s="6" t="s">
        <v>394</v>
      </c>
      <c r="J65" s="6" t="s">
        <v>164</v>
      </c>
      <c r="K65" s="7">
        <v>14</v>
      </c>
      <c r="L65" s="7">
        <v>14</v>
      </c>
      <c r="M65" s="7">
        <v>14</v>
      </c>
      <c r="N65" s="7">
        <v>14</v>
      </c>
      <c r="O65" s="7">
        <v>14</v>
      </c>
      <c r="P65" s="7">
        <v>14</v>
      </c>
      <c r="Q65" s="7">
        <v>14</v>
      </c>
      <c r="R65" s="7">
        <v>14</v>
      </c>
      <c r="S65" s="7">
        <v>14</v>
      </c>
      <c r="T65" s="7">
        <v>14</v>
      </c>
      <c r="U65" s="7">
        <v>14</v>
      </c>
      <c r="V65" s="7">
        <v>14</v>
      </c>
      <c r="W65" s="17">
        <f t="shared" si="1"/>
        <v>168</v>
      </c>
    </row>
    <row r="66" spans="1:23" x14ac:dyDescent="0.35">
      <c r="A66" t="s">
        <v>439</v>
      </c>
      <c r="B66" s="7" t="s">
        <v>38</v>
      </c>
      <c r="C66" s="7" t="s">
        <v>98</v>
      </c>
      <c r="D66" s="7" t="str">
        <f>VLOOKUP(B66,Mapping!A:C,3,0)</f>
        <v>IND_SGS_Mumbai - Liberty Tower</v>
      </c>
      <c r="E66" s="6" t="s">
        <v>168</v>
      </c>
      <c r="F66" s="6">
        <v>97320</v>
      </c>
      <c r="G66" s="6" t="s">
        <v>220</v>
      </c>
      <c r="H66" s="6" t="s">
        <v>404</v>
      </c>
      <c r="I66" s="6" t="s">
        <v>394</v>
      </c>
      <c r="J66" s="6" t="s">
        <v>164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17">
        <f t="shared" si="1"/>
        <v>0</v>
      </c>
    </row>
    <row r="67" spans="1:23" x14ac:dyDescent="0.35">
      <c r="A67" t="s">
        <v>439</v>
      </c>
      <c r="B67" s="7" t="s">
        <v>38</v>
      </c>
      <c r="C67" s="7" t="s">
        <v>98</v>
      </c>
      <c r="D67" s="7" t="str">
        <f>VLOOKUP(B67,Mapping!A:C,3,0)</f>
        <v>IND_SGS_Mumbai - Liberty Tower</v>
      </c>
      <c r="E67" s="6" t="s">
        <v>168</v>
      </c>
      <c r="F67" s="6">
        <v>98006</v>
      </c>
      <c r="G67" s="6" t="s">
        <v>221</v>
      </c>
      <c r="H67" s="6" t="s">
        <v>411</v>
      </c>
      <c r="I67" s="6" t="s">
        <v>394</v>
      </c>
      <c r="J67" s="6" t="s">
        <v>164</v>
      </c>
      <c r="K67" s="7">
        <v>3</v>
      </c>
      <c r="L67" s="7">
        <v>3</v>
      </c>
      <c r="M67" s="7">
        <v>3</v>
      </c>
      <c r="N67" s="7">
        <v>3</v>
      </c>
      <c r="O67" s="7">
        <v>3</v>
      </c>
      <c r="P67" s="7">
        <v>3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17">
        <f t="shared" si="1"/>
        <v>18</v>
      </c>
    </row>
    <row r="68" spans="1:23" x14ac:dyDescent="0.35">
      <c r="A68" t="s">
        <v>439</v>
      </c>
      <c r="B68" s="7" t="s">
        <v>37</v>
      </c>
      <c r="C68" s="7" t="s">
        <v>98</v>
      </c>
      <c r="D68" s="7" t="str">
        <f>VLOOKUP(B68,Mapping!A:C,3,0)</f>
        <v>IND_SGS_Mumbai - Mind Space SEZ-B9-6F</v>
      </c>
      <c r="E68" s="6" t="s">
        <v>168</v>
      </c>
      <c r="F68" s="6">
        <v>86205</v>
      </c>
      <c r="G68" s="6" t="s">
        <v>180</v>
      </c>
      <c r="H68" s="6" t="s">
        <v>401</v>
      </c>
      <c r="I68" s="6" t="s">
        <v>394</v>
      </c>
      <c r="J68" s="6" t="s">
        <v>164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17">
        <f t="shared" si="1"/>
        <v>0</v>
      </c>
    </row>
    <row r="69" spans="1:23" x14ac:dyDescent="0.35">
      <c r="A69" t="s">
        <v>439</v>
      </c>
      <c r="B69" s="7" t="s">
        <v>37</v>
      </c>
      <c r="C69" s="7" t="s">
        <v>98</v>
      </c>
      <c r="D69" s="7" t="str">
        <f>VLOOKUP(B69,Mapping!A:C,3,0)</f>
        <v>IND_SGS_Mumbai - Mind Space SEZ-B9-6F</v>
      </c>
      <c r="E69" s="6" t="s">
        <v>168</v>
      </c>
      <c r="F69" s="6">
        <v>86207</v>
      </c>
      <c r="G69" s="6" t="s">
        <v>181</v>
      </c>
      <c r="H69" s="6" t="s">
        <v>401</v>
      </c>
      <c r="I69" s="6" t="s">
        <v>394</v>
      </c>
      <c r="J69" s="6" t="s">
        <v>164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17">
        <f t="shared" si="1"/>
        <v>0</v>
      </c>
    </row>
    <row r="70" spans="1:23" x14ac:dyDescent="0.35">
      <c r="A70" t="s">
        <v>439</v>
      </c>
      <c r="B70" s="7" t="s">
        <v>37</v>
      </c>
      <c r="C70" s="7" t="s">
        <v>98</v>
      </c>
      <c r="D70" s="7" t="str">
        <f>VLOOKUP(B70,Mapping!A:C,3,0)</f>
        <v>IND_SGS_Mumbai - Mind Space SEZ-B9-6F</v>
      </c>
      <c r="E70" s="6" t="s">
        <v>168</v>
      </c>
      <c r="F70" s="6">
        <v>86208</v>
      </c>
      <c r="G70" s="6" t="s">
        <v>173</v>
      </c>
      <c r="H70" s="6" t="s">
        <v>401</v>
      </c>
      <c r="I70" s="6" t="s">
        <v>394</v>
      </c>
      <c r="J70" s="6" t="s">
        <v>164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17">
        <f t="shared" si="1"/>
        <v>0</v>
      </c>
    </row>
    <row r="71" spans="1:23" x14ac:dyDescent="0.35">
      <c r="A71" t="s">
        <v>439</v>
      </c>
      <c r="B71" s="7" t="s">
        <v>37</v>
      </c>
      <c r="C71" s="7" t="s">
        <v>98</v>
      </c>
      <c r="D71" s="7" t="str">
        <f>VLOOKUP(B71,Mapping!A:C,3,0)</f>
        <v>IND_SGS_Mumbai - Mind Space SEZ-B9-6F</v>
      </c>
      <c r="E71" s="6" t="s">
        <v>168</v>
      </c>
      <c r="F71" s="6">
        <v>86220</v>
      </c>
      <c r="G71" s="6" t="s">
        <v>169</v>
      </c>
      <c r="H71" s="6" t="s">
        <v>398</v>
      </c>
      <c r="I71" s="6" t="s">
        <v>394</v>
      </c>
      <c r="J71" s="6" t="s">
        <v>164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17">
        <f t="shared" si="1"/>
        <v>0</v>
      </c>
    </row>
    <row r="72" spans="1:23" x14ac:dyDescent="0.35">
      <c r="A72" t="s">
        <v>439</v>
      </c>
      <c r="B72" s="7" t="s">
        <v>37</v>
      </c>
      <c r="C72" s="7" t="s">
        <v>98</v>
      </c>
      <c r="D72" s="7" t="str">
        <f>VLOOKUP(B72,Mapping!A:C,3,0)</f>
        <v>IND_SGS_Mumbai - Mind Space SEZ-B9-6F</v>
      </c>
      <c r="E72" s="6" t="s">
        <v>168</v>
      </c>
      <c r="F72" s="6">
        <v>86601</v>
      </c>
      <c r="G72" s="6" t="s">
        <v>185</v>
      </c>
      <c r="H72" s="6" t="s">
        <v>401</v>
      </c>
      <c r="I72" s="6" t="s">
        <v>394</v>
      </c>
      <c r="J72" s="6" t="s">
        <v>164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17">
        <f t="shared" si="1"/>
        <v>0</v>
      </c>
    </row>
    <row r="73" spans="1:23" x14ac:dyDescent="0.35">
      <c r="A73" t="s">
        <v>439</v>
      </c>
      <c r="B73" s="7" t="s">
        <v>37</v>
      </c>
      <c r="C73" s="7" t="s">
        <v>98</v>
      </c>
      <c r="D73" s="7" t="str">
        <f>VLOOKUP(B73,Mapping!A:C,3,0)</f>
        <v>IND_SGS_Mumbai - Mind Space SEZ-B9-6F</v>
      </c>
      <c r="E73" s="6" t="s">
        <v>168</v>
      </c>
      <c r="F73" s="6">
        <v>86251</v>
      </c>
      <c r="G73" s="6" t="s">
        <v>222</v>
      </c>
      <c r="H73" s="6" t="s">
        <v>398</v>
      </c>
      <c r="I73" s="6" t="s">
        <v>394</v>
      </c>
      <c r="J73" s="6" t="s">
        <v>164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17">
        <f t="shared" si="1"/>
        <v>0</v>
      </c>
    </row>
    <row r="74" spans="1:23" x14ac:dyDescent="0.35">
      <c r="A74" t="s">
        <v>439</v>
      </c>
      <c r="B74" s="7" t="s">
        <v>37</v>
      </c>
      <c r="C74" s="7" t="s">
        <v>98</v>
      </c>
      <c r="D74" s="7" t="str">
        <f>VLOOKUP(B74,Mapping!A:C,3,0)</f>
        <v>IND_SGS_Mumbai - Mind Space SEZ-B9-6F</v>
      </c>
      <c r="E74" s="6" t="s">
        <v>168</v>
      </c>
      <c r="F74" s="6">
        <v>92201</v>
      </c>
      <c r="G74" s="6" t="s">
        <v>172</v>
      </c>
      <c r="H74" s="6" t="s">
        <v>400</v>
      </c>
      <c r="I74" s="6" t="s">
        <v>394</v>
      </c>
      <c r="J74" s="6" t="s">
        <v>164</v>
      </c>
      <c r="K74" s="7">
        <v>2</v>
      </c>
      <c r="L74" s="7">
        <v>2</v>
      </c>
      <c r="M74" s="7">
        <v>2</v>
      </c>
      <c r="N74" s="7">
        <v>2</v>
      </c>
      <c r="O74" s="7">
        <v>2</v>
      </c>
      <c r="P74" s="7">
        <v>2</v>
      </c>
      <c r="Q74" s="7">
        <v>4</v>
      </c>
      <c r="R74" s="7">
        <v>4</v>
      </c>
      <c r="S74" s="7">
        <v>4</v>
      </c>
      <c r="T74" s="7">
        <v>4</v>
      </c>
      <c r="U74" s="7">
        <v>4</v>
      </c>
      <c r="V74" s="7">
        <v>4</v>
      </c>
      <c r="W74" s="17">
        <f t="shared" si="1"/>
        <v>36</v>
      </c>
    </row>
    <row r="75" spans="1:23" x14ac:dyDescent="0.35">
      <c r="A75" t="s">
        <v>439</v>
      </c>
      <c r="B75" s="7" t="s">
        <v>37</v>
      </c>
      <c r="C75" s="7" t="s">
        <v>98</v>
      </c>
      <c r="D75" s="7" t="str">
        <f>VLOOKUP(B75,Mapping!A:C,3,0)</f>
        <v>IND_SGS_Mumbai - Mind Space SEZ-B9-6F</v>
      </c>
      <c r="E75" s="6" t="s">
        <v>168</v>
      </c>
      <c r="F75" s="6">
        <v>92203</v>
      </c>
      <c r="G75" s="6" t="s">
        <v>191</v>
      </c>
      <c r="H75" s="6" t="s">
        <v>400</v>
      </c>
      <c r="I75" s="6" t="s">
        <v>394</v>
      </c>
      <c r="J75" s="6" t="s">
        <v>164</v>
      </c>
      <c r="K75" s="7">
        <v>2</v>
      </c>
      <c r="L75" s="7">
        <v>2</v>
      </c>
      <c r="M75" s="7">
        <v>2</v>
      </c>
      <c r="N75" s="7">
        <v>2</v>
      </c>
      <c r="O75" s="7">
        <v>2</v>
      </c>
      <c r="P75" s="7">
        <v>2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17">
        <f t="shared" si="1"/>
        <v>12</v>
      </c>
    </row>
    <row r="76" spans="1:23" x14ac:dyDescent="0.35">
      <c r="A76" t="s">
        <v>439</v>
      </c>
      <c r="B76" s="7" t="s">
        <v>37</v>
      </c>
      <c r="C76" s="7" t="s">
        <v>98</v>
      </c>
      <c r="D76" s="7" t="str">
        <f>VLOOKUP(B76,Mapping!A:C,3,0)</f>
        <v>IND_SGS_Mumbai - Mind Space SEZ-B9-6F</v>
      </c>
      <c r="E76" s="6" t="s">
        <v>168</v>
      </c>
      <c r="F76" s="6">
        <v>95103</v>
      </c>
      <c r="G76" s="6" t="s">
        <v>175</v>
      </c>
      <c r="H76" s="6" t="s">
        <v>402</v>
      </c>
      <c r="I76" s="6" t="s">
        <v>394</v>
      </c>
      <c r="J76" s="6" t="s">
        <v>164</v>
      </c>
      <c r="K76" s="7">
        <v>11</v>
      </c>
      <c r="L76" s="7">
        <v>11</v>
      </c>
      <c r="M76" s="7">
        <v>11</v>
      </c>
      <c r="N76" s="7">
        <v>11</v>
      </c>
      <c r="O76" s="7">
        <v>11</v>
      </c>
      <c r="P76" s="7">
        <v>11</v>
      </c>
      <c r="Q76" s="7">
        <v>11</v>
      </c>
      <c r="R76" s="7">
        <v>11</v>
      </c>
      <c r="S76" s="7">
        <v>11</v>
      </c>
      <c r="T76" s="7">
        <v>11</v>
      </c>
      <c r="U76" s="7">
        <v>11</v>
      </c>
      <c r="V76" s="7">
        <v>11</v>
      </c>
      <c r="W76" s="17">
        <f t="shared" si="1"/>
        <v>132</v>
      </c>
    </row>
    <row r="77" spans="1:23" x14ac:dyDescent="0.35">
      <c r="A77" t="s">
        <v>439</v>
      </c>
      <c r="B77" s="7" t="s">
        <v>37</v>
      </c>
      <c r="C77" s="7" t="s">
        <v>98</v>
      </c>
      <c r="D77" s="7" t="str">
        <f>VLOOKUP(B77,Mapping!A:C,3,0)</f>
        <v>IND_SGS_Mumbai - Mind Space SEZ-B9-6F</v>
      </c>
      <c r="E77" s="6" t="s">
        <v>168</v>
      </c>
      <c r="F77" s="6">
        <v>97107</v>
      </c>
      <c r="G77" s="6" t="s">
        <v>178</v>
      </c>
      <c r="H77" s="6" t="s">
        <v>403</v>
      </c>
      <c r="I77" s="6" t="s">
        <v>394</v>
      </c>
      <c r="J77" s="6" t="s">
        <v>164</v>
      </c>
      <c r="K77" s="7">
        <v>2</v>
      </c>
      <c r="L77" s="7">
        <v>2</v>
      </c>
      <c r="M77" s="7">
        <v>2</v>
      </c>
      <c r="N77" s="7">
        <v>2</v>
      </c>
      <c r="O77" s="7">
        <v>2</v>
      </c>
      <c r="P77" s="7">
        <v>2</v>
      </c>
      <c r="Q77" s="7">
        <v>2</v>
      </c>
      <c r="R77" s="7">
        <v>2</v>
      </c>
      <c r="S77" s="7">
        <v>2</v>
      </c>
      <c r="T77" s="7">
        <v>2</v>
      </c>
      <c r="U77" s="7">
        <v>2</v>
      </c>
      <c r="V77" s="7">
        <v>2</v>
      </c>
      <c r="W77" s="17">
        <f t="shared" si="1"/>
        <v>24</v>
      </c>
    </row>
    <row r="78" spans="1:23" x14ac:dyDescent="0.35">
      <c r="A78" t="s">
        <v>439</v>
      </c>
      <c r="B78" s="7" t="s">
        <v>39</v>
      </c>
      <c r="C78" s="7" t="s">
        <v>111</v>
      </c>
      <c r="D78" s="7" t="str">
        <f>VLOOKUP(B78,Mapping!A:C,3,0)</f>
        <v>IND_SMSI_Mumbai -Liberty Tower</v>
      </c>
      <c r="E78" s="6" t="s">
        <v>168</v>
      </c>
      <c r="F78" s="6">
        <v>86206</v>
      </c>
      <c r="G78" s="6" t="s">
        <v>182</v>
      </c>
      <c r="H78" s="6" t="s">
        <v>401</v>
      </c>
      <c r="I78" s="6" t="s">
        <v>394</v>
      </c>
      <c r="J78" s="6" t="s">
        <v>164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17">
        <f t="shared" si="1"/>
        <v>0</v>
      </c>
    </row>
    <row r="79" spans="1:23" x14ac:dyDescent="0.35">
      <c r="A79" t="s">
        <v>439</v>
      </c>
      <c r="B79" s="7" t="s">
        <v>39</v>
      </c>
      <c r="C79" s="7" t="s">
        <v>111</v>
      </c>
      <c r="D79" s="7" t="str">
        <f>VLOOKUP(B79,Mapping!A:C,3,0)</f>
        <v>IND_SMSI_Mumbai -Liberty Tower</v>
      </c>
      <c r="E79" s="6" t="s">
        <v>168</v>
      </c>
      <c r="F79" s="6">
        <v>86221</v>
      </c>
      <c r="G79" s="6" t="s">
        <v>223</v>
      </c>
      <c r="H79" s="6" t="s">
        <v>398</v>
      </c>
      <c r="I79" s="6" t="s">
        <v>396</v>
      </c>
      <c r="J79" s="6" t="s">
        <v>164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17">
        <f t="shared" si="1"/>
        <v>0</v>
      </c>
    </row>
    <row r="80" spans="1:23" x14ac:dyDescent="0.35">
      <c r="A80" t="s">
        <v>439</v>
      </c>
      <c r="B80" s="7" t="s">
        <v>39</v>
      </c>
      <c r="C80" s="7" t="s">
        <v>111</v>
      </c>
      <c r="D80" s="7" t="str">
        <f>VLOOKUP(B80,Mapping!A:C,3,0)</f>
        <v>IND_SMSI_Mumbai -Liberty Tower</v>
      </c>
      <c r="E80" s="6" t="s">
        <v>168</v>
      </c>
      <c r="F80" s="6">
        <v>86224</v>
      </c>
      <c r="G80" s="6" t="s">
        <v>224</v>
      </c>
      <c r="H80" s="6" t="s">
        <v>398</v>
      </c>
      <c r="I80" s="6" t="s">
        <v>394</v>
      </c>
      <c r="J80" s="6" t="s">
        <v>164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17">
        <f t="shared" si="1"/>
        <v>0</v>
      </c>
    </row>
    <row r="81" spans="1:23" x14ac:dyDescent="0.35">
      <c r="A81" t="s">
        <v>439</v>
      </c>
      <c r="B81" s="7" t="s">
        <v>52</v>
      </c>
      <c r="C81" s="7" t="s">
        <v>118</v>
      </c>
      <c r="D81" s="7" t="str">
        <f>VLOOKUP(B81,Mapping!A:C,3,0)</f>
        <v>JAM_Kingston - Red Hill Rd</v>
      </c>
      <c r="E81" s="6" t="s">
        <v>168</v>
      </c>
      <c r="F81" s="6">
        <v>92101</v>
      </c>
      <c r="G81" s="6" t="s">
        <v>225</v>
      </c>
      <c r="H81" s="6" t="s">
        <v>400</v>
      </c>
      <c r="I81" s="6" t="s">
        <v>394</v>
      </c>
      <c r="J81" s="6" t="s">
        <v>164</v>
      </c>
      <c r="K81" s="7">
        <v>3</v>
      </c>
      <c r="L81" s="7">
        <v>3</v>
      </c>
      <c r="M81" s="7">
        <v>3</v>
      </c>
      <c r="N81" s="7">
        <v>3</v>
      </c>
      <c r="O81" s="7">
        <v>3</v>
      </c>
      <c r="P81" s="7">
        <v>3</v>
      </c>
      <c r="Q81" s="7">
        <v>3</v>
      </c>
      <c r="R81" s="7">
        <v>3</v>
      </c>
      <c r="S81" s="7">
        <v>3</v>
      </c>
      <c r="T81" s="7">
        <v>3</v>
      </c>
      <c r="U81" s="7">
        <v>3</v>
      </c>
      <c r="V81" s="7">
        <v>3</v>
      </c>
      <c r="W81" s="17">
        <f t="shared" si="1"/>
        <v>36</v>
      </c>
    </row>
    <row r="82" spans="1:23" x14ac:dyDescent="0.35">
      <c r="A82" t="s">
        <v>439</v>
      </c>
      <c r="B82" s="7" t="s">
        <v>52</v>
      </c>
      <c r="C82" s="7" t="s">
        <v>118</v>
      </c>
      <c r="D82" s="7" t="str">
        <f>VLOOKUP(B82,Mapping!A:C,3,0)</f>
        <v>JAM_Kingston - Red Hill Rd</v>
      </c>
      <c r="E82" s="6" t="s">
        <v>168</v>
      </c>
      <c r="F82" s="6">
        <v>95103</v>
      </c>
      <c r="G82" s="6" t="s">
        <v>175</v>
      </c>
      <c r="H82" s="6" t="s">
        <v>402</v>
      </c>
      <c r="I82" s="6" t="s">
        <v>394</v>
      </c>
      <c r="J82" s="6" t="s">
        <v>164</v>
      </c>
      <c r="K82" s="7">
        <v>3</v>
      </c>
      <c r="L82" s="7">
        <v>3</v>
      </c>
      <c r="M82" s="7">
        <v>3</v>
      </c>
      <c r="N82" s="7">
        <v>3</v>
      </c>
      <c r="O82" s="7">
        <v>3</v>
      </c>
      <c r="P82" s="7">
        <v>3</v>
      </c>
      <c r="Q82" s="7">
        <v>3</v>
      </c>
      <c r="R82" s="7">
        <v>3</v>
      </c>
      <c r="S82" s="7">
        <v>3</v>
      </c>
      <c r="T82" s="7">
        <v>3</v>
      </c>
      <c r="U82" s="7">
        <v>3</v>
      </c>
      <c r="V82" s="7">
        <v>3</v>
      </c>
      <c r="W82" s="17">
        <f t="shared" si="1"/>
        <v>36</v>
      </c>
    </row>
    <row r="83" spans="1:23" x14ac:dyDescent="0.35">
      <c r="A83" t="s">
        <v>439</v>
      </c>
      <c r="B83" s="7" t="s">
        <v>52</v>
      </c>
      <c r="C83" s="7" t="s">
        <v>118</v>
      </c>
      <c r="D83" s="7" t="str">
        <f>VLOOKUP(B83,Mapping!A:C,3,0)</f>
        <v>JAM_Kingston - Red Hill Rd</v>
      </c>
      <c r="E83" s="6" t="s">
        <v>168</v>
      </c>
      <c r="F83" s="6">
        <v>97106</v>
      </c>
      <c r="G83" s="6" t="s">
        <v>218</v>
      </c>
      <c r="H83" s="6" t="s">
        <v>403</v>
      </c>
      <c r="I83" s="6" t="s">
        <v>394</v>
      </c>
      <c r="J83" s="6" t="s">
        <v>164</v>
      </c>
      <c r="K83" s="7">
        <v>2</v>
      </c>
      <c r="L83" s="7">
        <v>2</v>
      </c>
      <c r="M83" s="7">
        <v>2</v>
      </c>
      <c r="N83" s="7">
        <v>2</v>
      </c>
      <c r="O83" s="7">
        <v>2</v>
      </c>
      <c r="P83" s="7">
        <v>2</v>
      </c>
      <c r="Q83" s="7">
        <v>2</v>
      </c>
      <c r="R83" s="7">
        <v>2</v>
      </c>
      <c r="S83" s="7">
        <v>2</v>
      </c>
      <c r="T83" s="7">
        <v>2</v>
      </c>
      <c r="U83" s="7">
        <v>2</v>
      </c>
      <c r="V83" s="7">
        <v>2</v>
      </c>
      <c r="W83" s="17">
        <f t="shared" si="1"/>
        <v>24</v>
      </c>
    </row>
    <row r="84" spans="1:23" x14ac:dyDescent="0.35">
      <c r="A84" t="s">
        <v>439</v>
      </c>
      <c r="B84" s="7" t="s">
        <v>52</v>
      </c>
      <c r="C84" s="7" t="s">
        <v>118</v>
      </c>
      <c r="D84" s="7" t="str">
        <f>VLOOKUP(B84,Mapping!A:C,3,0)</f>
        <v>JAM_Kingston - Red Hill Rd</v>
      </c>
      <c r="E84" s="6" t="s">
        <v>168</v>
      </c>
      <c r="F84" s="6">
        <v>97107</v>
      </c>
      <c r="G84" s="6" t="s">
        <v>226</v>
      </c>
      <c r="H84" s="6" t="s">
        <v>403</v>
      </c>
      <c r="I84" s="6" t="s">
        <v>394</v>
      </c>
      <c r="J84" s="6" t="s">
        <v>164</v>
      </c>
      <c r="K84" s="7">
        <v>4</v>
      </c>
      <c r="L84" s="7">
        <v>4</v>
      </c>
      <c r="M84" s="7">
        <v>4</v>
      </c>
      <c r="N84" s="7">
        <v>4</v>
      </c>
      <c r="O84" s="7">
        <v>4</v>
      </c>
      <c r="P84" s="7">
        <v>4</v>
      </c>
      <c r="Q84" s="7">
        <v>4</v>
      </c>
      <c r="R84" s="7">
        <v>4</v>
      </c>
      <c r="S84" s="7">
        <v>4</v>
      </c>
      <c r="T84" s="7">
        <v>4</v>
      </c>
      <c r="U84" s="7">
        <v>4</v>
      </c>
      <c r="V84" s="7">
        <v>4</v>
      </c>
      <c r="W84" s="17">
        <f t="shared" si="1"/>
        <v>48</v>
      </c>
    </row>
    <row r="85" spans="1:23" x14ac:dyDescent="0.35">
      <c r="A85" t="s">
        <v>439</v>
      </c>
      <c r="B85" s="7" t="s">
        <v>52</v>
      </c>
      <c r="C85" s="7" t="s">
        <v>118</v>
      </c>
      <c r="D85" s="7" t="str">
        <f>VLOOKUP(B85,Mapping!A:C,3,0)</f>
        <v>JAM_Kingston - Red Hill Rd</v>
      </c>
      <c r="E85" s="6" t="s">
        <v>168</v>
      </c>
      <c r="F85" s="6">
        <v>97223</v>
      </c>
      <c r="G85" s="6" t="s">
        <v>227</v>
      </c>
      <c r="H85" s="6" t="s">
        <v>258</v>
      </c>
      <c r="I85" s="6" t="s">
        <v>394</v>
      </c>
      <c r="J85" s="6" t="s">
        <v>164</v>
      </c>
      <c r="K85" s="7">
        <v>4</v>
      </c>
      <c r="L85" s="7">
        <v>4</v>
      </c>
      <c r="M85" s="7">
        <v>4</v>
      </c>
      <c r="N85" s="7">
        <v>4</v>
      </c>
      <c r="O85" s="7">
        <v>4</v>
      </c>
      <c r="P85" s="7">
        <v>4</v>
      </c>
      <c r="Q85" s="7">
        <v>4</v>
      </c>
      <c r="R85" s="7">
        <v>4</v>
      </c>
      <c r="S85" s="7">
        <v>4</v>
      </c>
      <c r="T85" s="7">
        <v>4</v>
      </c>
      <c r="U85" s="7">
        <v>4</v>
      </c>
      <c r="V85" s="7">
        <v>4</v>
      </c>
      <c r="W85" s="17">
        <f t="shared" si="1"/>
        <v>48</v>
      </c>
    </row>
    <row r="86" spans="1:23" x14ac:dyDescent="0.35">
      <c r="A86" t="s">
        <v>439</v>
      </c>
      <c r="B86" s="7" t="s">
        <v>52</v>
      </c>
      <c r="C86" s="7" t="s">
        <v>118</v>
      </c>
      <c r="D86" s="7" t="str">
        <f>VLOOKUP(B86,Mapping!A:C,3,0)</f>
        <v>JAM_Kingston - Red Hill Rd</v>
      </c>
      <c r="E86" s="6" t="s">
        <v>168</v>
      </c>
      <c r="F86" s="6">
        <v>91730</v>
      </c>
      <c r="G86" s="6" t="s">
        <v>228</v>
      </c>
      <c r="H86" s="6" t="s">
        <v>170</v>
      </c>
      <c r="I86" s="6" t="s">
        <v>394</v>
      </c>
      <c r="J86" s="6" t="s">
        <v>164</v>
      </c>
      <c r="K86" s="7">
        <v>5</v>
      </c>
      <c r="L86" s="7">
        <v>5</v>
      </c>
      <c r="M86" s="7">
        <v>5</v>
      </c>
      <c r="N86" s="7">
        <v>5</v>
      </c>
      <c r="O86" s="7">
        <v>5</v>
      </c>
      <c r="P86" s="7">
        <v>5</v>
      </c>
      <c r="Q86" s="7">
        <v>5</v>
      </c>
      <c r="R86" s="7">
        <v>5</v>
      </c>
      <c r="S86" s="7">
        <v>5</v>
      </c>
      <c r="T86" s="7">
        <v>5</v>
      </c>
      <c r="U86" s="7">
        <v>5</v>
      </c>
      <c r="V86" s="7">
        <v>5</v>
      </c>
      <c r="W86" s="17">
        <f t="shared" si="1"/>
        <v>60</v>
      </c>
    </row>
    <row r="87" spans="1:23" x14ac:dyDescent="0.35">
      <c r="A87" t="s">
        <v>439</v>
      </c>
      <c r="B87" s="7" t="s">
        <v>52</v>
      </c>
      <c r="C87" s="7" t="s">
        <v>118</v>
      </c>
      <c r="D87" s="7" t="str">
        <f>VLOOKUP(B87,Mapping!A:C,3,0)</f>
        <v>JAM_Kingston - Red Hill Rd</v>
      </c>
      <c r="E87" s="6" t="s">
        <v>168</v>
      </c>
      <c r="F87" s="6">
        <v>92201</v>
      </c>
      <c r="G87" s="6" t="s">
        <v>229</v>
      </c>
      <c r="H87" s="6" t="s">
        <v>400</v>
      </c>
      <c r="I87" s="6" t="s">
        <v>394</v>
      </c>
      <c r="J87" s="6" t="s">
        <v>164</v>
      </c>
      <c r="K87" s="7">
        <v>3</v>
      </c>
      <c r="L87" s="7">
        <v>3</v>
      </c>
      <c r="M87" s="7">
        <v>3</v>
      </c>
      <c r="N87" s="7">
        <v>3</v>
      </c>
      <c r="O87" s="7">
        <v>3</v>
      </c>
      <c r="P87" s="7">
        <v>3</v>
      </c>
      <c r="Q87" s="7">
        <v>3</v>
      </c>
      <c r="R87" s="7">
        <v>3</v>
      </c>
      <c r="S87" s="7">
        <v>3</v>
      </c>
      <c r="T87" s="7">
        <v>3</v>
      </c>
      <c r="U87" s="7">
        <v>3</v>
      </c>
      <c r="V87" s="7">
        <v>3</v>
      </c>
      <c r="W87" s="17">
        <f t="shared" si="1"/>
        <v>36</v>
      </c>
    </row>
    <row r="88" spans="1:23" x14ac:dyDescent="0.35">
      <c r="A88" t="s">
        <v>439</v>
      </c>
      <c r="B88" s="7" t="s">
        <v>52</v>
      </c>
      <c r="C88" s="7" t="s">
        <v>118</v>
      </c>
      <c r="D88" s="7" t="str">
        <f>VLOOKUP(B88,Mapping!A:C,3,0)</f>
        <v>JAM_Kingston - Red Hill Rd</v>
      </c>
      <c r="E88" s="6" t="s">
        <v>168</v>
      </c>
      <c r="F88" s="6">
        <v>96102</v>
      </c>
      <c r="G88" s="6" t="s">
        <v>212</v>
      </c>
      <c r="H88" s="6" t="s">
        <v>411</v>
      </c>
      <c r="I88" s="6" t="s">
        <v>394</v>
      </c>
      <c r="J88" s="6" t="s">
        <v>164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17">
        <f t="shared" si="1"/>
        <v>12</v>
      </c>
    </row>
    <row r="89" spans="1:23" x14ac:dyDescent="0.35">
      <c r="A89" t="s">
        <v>439</v>
      </c>
      <c r="B89" s="7" t="s">
        <v>52</v>
      </c>
      <c r="C89" s="7" t="s">
        <v>118</v>
      </c>
      <c r="D89" s="7" t="str">
        <f>VLOOKUP(B89,Mapping!A:C,3,0)</f>
        <v>JAM_Kingston - Red Hill Rd</v>
      </c>
      <c r="E89" s="6" t="s">
        <v>168</v>
      </c>
      <c r="F89" s="6">
        <v>96118</v>
      </c>
      <c r="G89" s="6" t="s">
        <v>230</v>
      </c>
      <c r="H89" s="6" t="s">
        <v>411</v>
      </c>
      <c r="I89" s="6" t="s">
        <v>394</v>
      </c>
      <c r="J89" s="6" t="s">
        <v>164</v>
      </c>
      <c r="K89" s="7">
        <v>4</v>
      </c>
      <c r="L89" s="7">
        <v>4</v>
      </c>
      <c r="M89" s="7">
        <v>4</v>
      </c>
      <c r="N89" s="7">
        <v>4</v>
      </c>
      <c r="O89" s="7">
        <v>4</v>
      </c>
      <c r="P89" s="7">
        <v>4</v>
      </c>
      <c r="Q89" s="7">
        <v>4</v>
      </c>
      <c r="R89" s="7">
        <v>4</v>
      </c>
      <c r="S89" s="7">
        <v>4</v>
      </c>
      <c r="T89" s="7">
        <v>4</v>
      </c>
      <c r="U89" s="7">
        <v>4</v>
      </c>
      <c r="V89" s="7">
        <v>4</v>
      </c>
      <c r="W89" s="17">
        <f t="shared" si="1"/>
        <v>48</v>
      </c>
    </row>
    <row r="90" spans="1:23" x14ac:dyDescent="0.35">
      <c r="A90" t="s">
        <v>439</v>
      </c>
      <c r="B90" s="7" t="s">
        <v>52</v>
      </c>
      <c r="C90" s="7" t="s">
        <v>118</v>
      </c>
      <c r="D90" s="7" t="str">
        <f>VLOOKUP(B90,Mapping!A:C,3,0)</f>
        <v>JAM_Kingston - Red Hill Rd</v>
      </c>
      <c r="E90" s="6" t="s">
        <v>168</v>
      </c>
      <c r="F90" s="6">
        <v>97128</v>
      </c>
      <c r="G90" s="6" t="s">
        <v>231</v>
      </c>
      <c r="H90" s="6" t="s">
        <v>403</v>
      </c>
      <c r="I90" s="6" t="s">
        <v>394</v>
      </c>
      <c r="J90" s="6" t="s">
        <v>164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17">
        <f t="shared" si="1"/>
        <v>12</v>
      </c>
    </row>
    <row r="91" spans="1:23" x14ac:dyDescent="0.35">
      <c r="A91" t="s">
        <v>439</v>
      </c>
      <c r="B91" s="7" t="s">
        <v>52</v>
      </c>
      <c r="C91" s="7" t="s">
        <v>118</v>
      </c>
      <c r="D91" s="7" t="str">
        <f>VLOOKUP(B91,Mapping!A:C,3,0)</f>
        <v>JAM_Kingston - Red Hill Rd</v>
      </c>
      <c r="E91" s="6" t="s">
        <v>168</v>
      </c>
      <c r="F91" s="6">
        <v>97301</v>
      </c>
      <c r="G91" s="6" t="s">
        <v>232</v>
      </c>
      <c r="H91" s="6" t="s">
        <v>168</v>
      </c>
      <c r="I91" s="6" t="s">
        <v>394</v>
      </c>
      <c r="J91" s="6" t="s">
        <v>164</v>
      </c>
      <c r="K91" s="7">
        <v>3</v>
      </c>
      <c r="L91" s="7">
        <v>3</v>
      </c>
      <c r="M91" s="7">
        <v>3</v>
      </c>
      <c r="N91" s="7">
        <v>3</v>
      </c>
      <c r="O91" s="7">
        <v>3</v>
      </c>
      <c r="P91" s="7">
        <v>3</v>
      </c>
      <c r="Q91" s="7">
        <v>3</v>
      </c>
      <c r="R91" s="7">
        <v>3</v>
      </c>
      <c r="S91" s="7">
        <v>3</v>
      </c>
      <c r="T91" s="7">
        <v>3</v>
      </c>
      <c r="U91" s="7">
        <v>3</v>
      </c>
      <c r="V91" s="7">
        <v>3</v>
      </c>
      <c r="W91" s="17">
        <f t="shared" si="1"/>
        <v>36</v>
      </c>
    </row>
    <row r="92" spans="1:23" x14ac:dyDescent="0.35">
      <c r="A92" t="s">
        <v>439</v>
      </c>
      <c r="B92" s="7" t="s">
        <v>49</v>
      </c>
      <c r="C92" s="7" t="s">
        <v>118</v>
      </c>
      <c r="D92" s="7" t="str">
        <f>VLOOKUP(B92,Mapping!A:C,3,0)</f>
        <v>JAM_Mandeville - Manchester</v>
      </c>
      <c r="E92" s="6" t="s">
        <v>168</v>
      </c>
      <c r="F92" s="6">
        <v>97301</v>
      </c>
      <c r="G92" s="6" t="s">
        <v>232</v>
      </c>
      <c r="H92" s="6" t="s">
        <v>168</v>
      </c>
      <c r="I92" s="6" t="s">
        <v>394</v>
      </c>
      <c r="J92" s="6" t="s">
        <v>164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17">
        <f t="shared" si="1"/>
        <v>12</v>
      </c>
    </row>
    <row r="93" spans="1:23" x14ac:dyDescent="0.35">
      <c r="A93" t="s">
        <v>439</v>
      </c>
      <c r="B93" s="7" t="s">
        <v>49</v>
      </c>
      <c r="C93" s="7" t="s">
        <v>118</v>
      </c>
      <c r="D93" s="7" t="str">
        <f>VLOOKUP(B93,Mapping!A:C,3,0)</f>
        <v>JAM_Mandeville - Manchester</v>
      </c>
      <c r="E93" s="6" t="s">
        <v>168</v>
      </c>
      <c r="F93" s="6">
        <v>97223</v>
      </c>
      <c r="G93" s="6" t="s">
        <v>227</v>
      </c>
      <c r="H93" s="6" t="s">
        <v>258</v>
      </c>
      <c r="I93" s="6" t="s">
        <v>394</v>
      </c>
      <c r="J93" s="6" t="s">
        <v>164</v>
      </c>
      <c r="K93" s="7">
        <v>15</v>
      </c>
      <c r="L93" s="7">
        <v>15</v>
      </c>
      <c r="M93" s="7">
        <v>15</v>
      </c>
      <c r="N93" s="7">
        <v>15</v>
      </c>
      <c r="O93" s="7">
        <v>15</v>
      </c>
      <c r="P93" s="7">
        <v>15</v>
      </c>
      <c r="Q93" s="7">
        <v>15</v>
      </c>
      <c r="R93" s="7">
        <v>15</v>
      </c>
      <c r="S93" s="7">
        <v>15</v>
      </c>
      <c r="T93" s="7">
        <v>15</v>
      </c>
      <c r="U93" s="7">
        <v>15</v>
      </c>
      <c r="V93" s="7">
        <v>15</v>
      </c>
      <c r="W93" s="17">
        <f t="shared" si="1"/>
        <v>180</v>
      </c>
    </row>
    <row r="94" spans="1:23" x14ac:dyDescent="0.35">
      <c r="A94" t="s">
        <v>439</v>
      </c>
      <c r="B94" s="7" t="s">
        <v>49</v>
      </c>
      <c r="C94" s="7" t="s">
        <v>118</v>
      </c>
      <c r="D94" s="7" t="str">
        <f>VLOOKUP(B94,Mapping!A:C,3,0)</f>
        <v>JAM_Mandeville - Manchester</v>
      </c>
      <c r="E94" s="6" t="s">
        <v>168</v>
      </c>
      <c r="F94" s="6">
        <v>92004</v>
      </c>
      <c r="G94" s="6" t="s">
        <v>233</v>
      </c>
      <c r="H94" s="6" t="s">
        <v>400</v>
      </c>
      <c r="I94" s="6" t="s">
        <v>394</v>
      </c>
      <c r="J94" s="6" t="s">
        <v>164</v>
      </c>
      <c r="K94" s="7">
        <v>2</v>
      </c>
      <c r="L94" s="7">
        <v>2</v>
      </c>
      <c r="M94" s="7">
        <v>2</v>
      </c>
      <c r="N94" s="7">
        <v>2</v>
      </c>
      <c r="O94" s="7">
        <v>2</v>
      </c>
      <c r="P94" s="7">
        <v>2</v>
      </c>
      <c r="Q94" s="7">
        <v>2</v>
      </c>
      <c r="R94" s="7">
        <v>2</v>
      </c>
      <c r="S94" s="7">
        <v>2</v>
      </c>
      <c r="T94" s="7">
        <v>2</v>
      </c>
      <c r="U94" s="7">
        <v>2</v>
      </c>
      <c r="V94" s="7">
        <v>2</v>
      </c>
      <c r="W94" s="17">
        <f t="shared" si="1"/>
        <v>24</v>
      </c>
    </row>
    <row r="95" spans="1:23" x14ac:dyDescent="0.35">
      <c r="A95" t="s">
        <v>439</v>
      </c>
      <c r="B95" s="7" t="s">
        <v>49</v>
      </c>
      <c r="C95" s="7" t="s">
        <v>118</v>
      </c>
      <c r="D95" s="7" t="str">
        <f>VLOOKUP(B95,Mapping!A:C,3,0)</f>
        <v>JAM_Mandeville - Manchester</v>
      </c>
      <c r="E95" s="6" t="s">
        <v>168</v>
      </c>
      <c r="F95" s="6">
        <v>95103</v>
      </c>
      <c r="G95" s="6" t="s">
        <v>175</v>
      </c>
      <c r="H95" s="6" t="s">
        <v>402</v>
      </c>
      <c r="I95" s="6" t="s">
        <v>394</v>
      </c>
      <c r="J95" s="6" t="s">
        <v>164</v>
      </c>
      <c r="K95" s="7">
        <v>5</v>
      </c>
      <c r="L95" s="7">
        <v>5</v>
      </c>
      <c r="M95" s="7">
        <v>5</v>
      </c>
      <c r="N95" s="7">
        <v>5</v>
      </c>
      <c r="O95" s="7">
        <v>5</v>
      </c>
      <c r="P95" s="7">
        <v>5</v>
      </c>
      <c r="Q95" s="7">
        <v>5</v>
      </c>
      <c r="R95" s="7">
        <v>5</v>
      </c>
      <c r="S95" s="7">
        <v>5</v>
      </c>
      <c r="T95" s="7">
        <v>5</v>
      </c>
      <c r="U95" s="7">
        <v>5</v>
      </c>
      <c r="V95" s="7">
        <v>5</v>
      </c>
      <c r="W95" s="17">
        <f t="shared" si="1"/>
        <v>60</v>
      </c>
    </row>
    <row r="96" spans="1:23" x14ac:dyDescent="0.35">
      <c r="A96" t="s">
        <v>439</v>
      </c>
      <c r="B96" s="7" t="s">
        <v>49</v>
      </c>
      <c r="C96" s="7" t="s">
        <v>118</v>
      </c>
      <c r="D96" s="7" t="str">
        <f>VLOOKUP(B96,Mapping!A:C,3,0)</f>
        <v>JAM_Mandeville - Manchester</v>
      </c>
      <c r="E96" s="6" t="s">
        <v>168</v>
      </c>
      <c r="F96" s="6">
        <v>92101</v>
      </c>
      <c r="G96" s="6" t="s">
        <v>172</v>
      </c>
      <c r="H96" s="6" t="s">
        <v>400</v>
      </c>
      <c r="I96" s="6" t="s">
        <v>394</v>
      </c>
      <c r="J96" s="6" t="s">
        <v>164</v>
      </c>
      <c r="K96" s="7">
        <v>4</v>
      </c>
      <c r="L96" s="7">
        <v>4</v>
      </c>
      <c r="M96" s="7">
        <v>4</v>
      </c>
      <c r="N96" s="7">
        <v>4</v>
      </c>
      <c r="O96" s="7">
        <v>4</v>
      </c>
      <c r="P96" s="7">
        <v>4</v>
      </c>
      <c r="Q96" s="7">
        <v>4</v>
      </c>
      <c r="R96" s="7">
        <v>4</v>
      </c>
      <c r="S96" s="7">
        <v>4</v>
      </c>
      <c r="T96" s="7">
        <v>4</v>
      </c>
      <c r="U96" s="7">
        <v>4</v>
      </c>
      <c r="V96" s="7">
        <v>4</v>
      </c>
      <c r="W96" s="17">
        <f t="shared" si="1"/>
        <v>48</v>
      </c>
    </row>
    <row r="97" spans="1:23" x14ac:dyDescent="0.35">
      <c r="A97" t="s">
        <v>439</v>
      </c>
      <c r="B97" s="7" t="s">
        <v>49</v>
      </c>
      <c r="C97" s="7" t="s">
        <v>118</v>
      </c>
      <c r="D97" s="7" t="str">
        <f>VLOOKUP(B97,Mapping!A:C,3,0)</f>
        <v>JAM_Mandeville - Manchester</v>
      </c>
      <c r="E97" s="6" t="s">
        <v>168</v>
      </c>
      <c r="F97" s="6">
        <v>97106</v>
      </c>
      <c r="G97" s="6" t="s">
        <v>218</v>
      </c>
      <c r="H97" s="6" t="s">
        <v>403</v>
      </c>
      <c r="I97" s="6" t="s">
        <v>394</v>
      </c>
      <c r="J97" s="6" t="s">
        <v>164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17">
        <f t="shared" si="1"/>
        <v>12</v>
      </c>
    </row>
    <row r="98" spans="1:23" x14ac:dyDescent="0.35">
      <c r="A98" t="s">
        <v>439</v>
      </c>
      <c r="B98" s="7" t="s">
        <v>49</v>
      </c>
      <c r="C98" s="7" t="s">
        <v>118</v>
      </c>
      <c r="D98" s="7" t="str">
        <f>VLOOKUP(B98,Mapping!A:C,3,0)</f>
        <v>JAM_Mandeville - Manchester</v>
      </c>
      <c r="E98" s="6" t="s">
        <v>168</v>
      </c>
      <c r="F98" s="6">
        <v>97107</v>
      </c>
      <c r="G98" s="6" t="s">
        <v>226</v>
      </c>
      <c r="H98" s="6" t="s">
        <v>403</v>
      </c>
      <c r="I98" s="6" t="s">
        <v>394</v>
      </c>
      <c r="J98" s="6" t="s">
        <v>164</v>
      </c>
      <c r="K98" s="7">
        <v>5</v>
      </c>
      <c r="L98" s="7">
        <v>5</v>
      </c>
      <c r="M98" s="7">
        <v>5</v>
      </c>
      <c r="N98" s="7">
        <v>5</v>
      </c>
      <c r="O98" s="7">
        <v>5</v>
      </c>
      <c r="P98" s="7">
        <v>5</v>
      </c>
      <c r="Q98" s="7">
        <v>5</v>
      </c>
      <c r="R98" s="7">
        <v>5</v>
      </c>
      <c r="S98" s="7">
        <v>5</v>
      </c>
      <c r="T98" s="7">
        <v>5</v>
      </c>
      <c r="U98" s="7">
        <v>5</v>
      </c>
      <c r="V98" s="7">
        <v>5</v>
      </c>
      <c r="W98" s="17">
        <f t="shared" si="1"/>
        <v>60</v>
      </c>
    </row>
    <row r="99" spans="1:23" x14ac:dyDescent="0.35">
      <c r="A99" t="s">
        <v>439</v>
      </c>
      <c r="B99" s="7" t="s">
        <v>49</v>
      </c>
      <c r="C99" s="7" t="s">
        <v>118</v>
      </c>
      <c r="D99" s="7" t="str">
        <f>VLOOKUP(B99,Mapping!A:C,3,0)</f>
        <v>JAM_Mandeville - Manchester</v>
      </c>
      <c r="E99" s="6" t="s">
        <v>168</v>
      </c>
      <c r="F99" s="6">
        <v>96118</v>
      </c>
      <c r="G99" s="6" t="s">
        <v>230</v>
      </c>
      <c r="H99" s="6" t="s">
        <v>411</v>
      </c>
      <c r="I99" s="6" t="s">
        <v>394</v>
      </c>
      <c r="J99" s="6" t="s">
        <v>164</v>
      </c>
      <c r="K99" s="7">
        <v>2</v>
      </c>
      <c r="L99" s="7">
        <v>2</v>
      </c>
      <c r="M99" s="7">
        <v>2</v>
      </c>
      <c r="N99" s="7">
        <v>2</v>
      </c>
      <c r="O99" s="7">
        <v>2</v>
      </c>
      <c r="P99" s="7">
        <v>2</v>
      </c>
      <c r="Q99" s="7">
        <v>2</v>
      </c>
      <c r="R99" s="7">
        <v>2</v>
      </c>
      <c r="S99" s="7">
        <v>2</v>
      </c>
      <c r="T99" s="7">
        <v>2</v>
      </c>
      <c r="U99" s="7">
        <v>2</v>
      </c>
      <c r="V99" s="7">
        <v>2</v>
      </c>
      <c r="W99" s="17">
        <f t="shared" si="1"/>
        <v>24</v>
      </c>
    </row>
    <row r="100" spans="1:23" x14ac:dyDescent="0.35">
      <c r="A100" t="s">
        <v>439</v>
      </c>
      <c r="B100" s="7" t="s">
        <v>49</v>
      </c>
      <c r="C100" s="7" t="s">
        <v>118</v>
      </c>
      <c r="D100" s="7" t="str">
        <f>VLOOKUP(B100,Mapping!A:C,3,0)</f>
        <v>JAM_Mandeville - Manchester</v>
      </c>
      <c r="E100" s="6" t="s">
        <v>168</v>
      </c>
      <c r="F100" s="6">
        <v>91730</v>
      </c>
      <c r="G100" s="6" t="s">
        <v>228</v>
      </c>
      <c r="H100" s="6" t="s">
        <v>170</v>
      </c>
      <c r="I100" s="6" t="s">
        <v>394</v>
      </c>
      <c r="J100" s="6" t="s">
        <v>164</v>
      </c>
      <c r="K100" s="7">
        <v>2</v>
      </c>
      <c r="L100" s="7">
        <v>2</v>
      </c>
      <c r="M100" s="7">
        <v>2</v>
      </c>
      <c r="N100" s="7">
        <v>2</v>
      </c>
      <c r="O100" s="7">
        <v>2</v>
      </c>
      <c r="P100" s="7">
        <v>2</v>
      </c>
      <c r="Q100" s="7">
        <v>2</v>
      </c>
      <c r="R100" s="7">
        <v>2</v>
      </c>
      <c r="S100" s="7">
        <v>2</v>
      </c>
      <c r="T100" s="7">
        <v>2</v>
      </c>
      <c r="U100" s="7">
        <v>2</v>
      </c>
      <c r="V100" s="7">
        <v>2</v>
      </c>
      <c r="W100" s="17">
        <f t="shared" si="1"/>
        <v>24</v>
      </c>
    </row>
    <row r="101" spans="1:23" x14ac:dyDescent="0.35">
      <c r="A101" t="s">
        <v>439</v>
      </c>
      <c r="B101" s="7" t="s">
        <v>49</v>
      </c>
      <c r="C101" s="7" t="s">
        <v>118</v>
      </c>
      <c r="D101" s="7" t="str">
        <f>VLOOKUP(B101,Mapping!A:C,3,0)</f>
        <v>JAM_Mandeville - Manchester</v>
      </c>
      <c r="E101" s="6" t="s">
        <v>168</v>
      </c>
      <c r="F101" s="6">
        <v>86210</v>
      </c>
      <c r="G101" s="6" t="s">
        <v>179</v>
      </c>
      <c r="H101" s="6" t="s">
        <v>401</v>
      </c>
      <c r="I101" s="6" t="s">
        <v>394</v>
      </c>
      <c r="J101" s="6" t="s">
        <v>164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17">
        <f t="shared" si="1"/>
        <v>12</v>
      </c>
    </row>
    <row r="102" spans="1:23" x14ac:dyDescent="0.35">
      <c r="A102" t="s">
        <v>439</v>
      </c>
      <c r="B102" s="7" t="s">
        <v>49</v>
      </c>
      <c r="C102" s="7" t="s">
        <v>118</v>
      </c>
      <c r="D102" s="7" t="str">
        <f>VLOOKUP(B102,Mapping!A:C,3,0)</f>
        <v>JAM_Mandeville - Manchester</v>
      </c>
      <c r="E102" s="6" t="s">
        <v>168</v>
      </c>
      <c r="F102" s="6">
        <v>97322</v>
      </c>
      <c r="G102" s="6" t="s">
        <v>234</v>
      </c>
      <c r="H102" s="6" t="s">
        <v>403</v>
      </c>
      <c r="I102" s="6" t="s">
        <v>394</v>
      </c>
      <c r="J102" s="6" t="s">
        <v>164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17">
        <f t="shared" si="1"/>
        <v>12</v>
      </c>
    </row>
    <row r="103" spans="1:23" x14ac:dyDescent="0.35">
      <c r="A103" t="s">
        <v>439</v>
      </c>
      <c r="B103" s="7" t="s">
        <v>48</v>
      </c>
      <c r="C103" s="7" t="s">
        <v>118</v>
      </c>
      <c r="D103" s="7" t="str">
        <f>VLOOKUP(B103,Mapping!A:C,3,0)</f>
        <v>JAM_Kingston - S Camp</v>
      </c>
      <c r="E103" s="6" t="s">
        <v>168</v>
      </c>
      <c r="F103" s="6">
        <v>86210</v>
      </c>
      <c r="G103" s="6" t="s">
        <v>179</v>
      </c>
      <c r="H103" s="6" t="s">
        <v>401</v>
      </c>
      <c r="I103" s="6" t="s">
        <v>394</v>
      </c>
      <c r="J103" s="6" t="s">
        <v>164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17">
        <f t="shared" si="1"/>
        <v>12</v>
      </c>
    </row>
    <row r="104" spans="1:23" x14ac:dyDescent="0.35">
      <c r="A104" t="s">
        <v>439</v>
      </c>
      <c r="B104" s="7" t="s">
        <v>48</v>
      </c>
      <c r="C104" s="7" t="s">
        <v>118</v>
      </c>
      <c r="D104" s="7" t="str">
        <f>VLOOKUP(B104,Mapping!A:C,3,0)</f>
        <v>JAM_Kingston - S Camp</v>
      </c>
      <c r="E104" s="6" t="s">
        <v>168</v>
      </c>
      <c r="F104" s="6">
        <v>86220</v>
      </c>
      <c r="G104" s="6" t="s">
        <v>169</v>
      </c>
      <c r="H104" s="6" t="s">
        <v>398</v>
      </c>
      <c r="I104" s="6" t="s">
        <v>394</v>
      </c>
      <c r="J104" s="6" t="s">
        <v>164</v>
      </c>
      <c r="K104" s="7">
        <v>8</v>
      </c>
      <c r="L104" s="7">
        <v>8</v>
      </c>
      <c r="M104" s="7">
        <v>8</v>
      </c>
      <c r="N104" s="7">
        <v>8</v>
      </c>
      <c r="O104" s="7">
        <v>8</v>
      </c>
      <c r="P104" s="7">
        <v>8</v>
      </c>
      <c r="Q104" s="7">
        <v>8</v>
      </c>
      <c r="R104" s="7">
        <v>8</v>
      </c>
      <c r="S104" s="7">
        <v>8</v>
      </c>
      <c r="T104" s="7">
        <v>8</v>
      </c>
      <c r="U104" s="7">
        <v>8</v>
      </c>
      <c r="V104" s="7">
        <v>8</v>
      </c>
      <c r="W104" s="17">
        <f t="shared" si="1"/>
        <v>96</v>
      </c>
    </row>
    <row r="105" spans="1:23" x14ac:dyDescent="0.35">
      <c r="A105" t="s">
        <v>439</v>
      </c>
      <c r="B105" s="7" t="s">
        <v>48</v>
      </c>
      <c r="C105" s="7" t="s">
        <v>118</v>
      </c>
      <c r="D105" s="7" t="str">
        <f>VLOOKUP(B105,Mapping!A:C,3,0)</f>
        <v>JAM_Kingston - S Camp</v>
      </c>
      <c r="E105" s="6" t="s">
        <v>168</v>
      </c>
      <c r="F105" s="6">
        <v>86249</v>
      </c>
      <c r="G105" s="6" t="s">
        <v>235</v>
      </c>
      <c r="H105" s="6" t="s">
        <v>401</v>
      </c>
      <c r="I105" s="6" t="s">
        <v>394</v>
      </c>
      <c r="J105" s="6" t="s">
        <v>164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17">
        <f t="shared" si="1"/>
        <v>0</v>
      </c>
    </row>
    <row r="106" spans="1:23" x14ac:dyDescent="0.35">
      <c r="A106" t="s">
        <v>439</v>
      </c>
      <c r="B106" s="7" t="s">
        <v>48</v>
      </c>
      <c r="C106" s="7" t="s">
        <v>118</v>
      </c>
      <c r="D106" s="7" t="str">
        <f>VLOOKUP(B106,Mapping!A:C,3,0)</f>
        <v>JAM_Kingston - S Camp</v>
      </c>
      <c r="E106" s="6" t="s">
        <v>168</v>
      </c>
      <c r="F106" s="6">
        <v>91004</v>
      </c>
      <c r="G106" s="6" t="s">
        <v>189</v>
      </c>
      <c r="H106" s="6" t="s">
        <v>406</v>
      </c>
      <c r="I106" s="6" t="s">
        <v>394</v>
      </c>
      <c r="J106" s="6" t="s">
        <v>164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17">
        <f t="shared" si="1"/>
        <v>12</v>
      </c>
    </row>
    <row r="107" spans="1:23" x14ac:dyDescent="0.35">
      <c r="A107" t="s">
        <v>439</v>
      </c>
      <c r="B107" s="7" t="s">
        <v>48</v>
      </c>
      <c r="C107" s="7" t="s">
        <v>118</v>
      </c>
      <c r="D107" s="7" t="str">
        <f>VLOOKUP(B107,Mapping!A:C,3,0)</f>
        <v>JAM_Kingston - S Camp</v>
      </c>
      <c r="E107" s="6" t="s">
        <v>168</v>
      </c>
      <c r="F107" s="6">
        <v>91730</v>
      </c>
      <c r="G107" s="6" t="s">
        <v>228</v>
      </c>
      <c r="H107" s="6" t="s">
        <v>170</v>
      </c>
      <c r="I107" s="6" t="s">
        <v>394</v>
      </c>
      <c r="J107" s="6" t="s">
        <v>164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17">
        <f t="shared" si="1"/>
        <v>12</v>
      </c>
    </row>
    <row r="108" spans="1:23" x14ac:dyDescent="0.35">
      <c r="A108" t="s">
        <v>439</v>
      </c>
      <c r="B108" s="7" t="s">
        <v>48</v>
      </c>
      <c r="C108" s="7" t="s">
        <v>118</v>
      </c>
      <c r="D108" s="7" t="str">
        <f>VLOOKUP(B108,Mapping!A:C,3,0)</f>
        <v>JAM_Kingston - S Camp</v>
      </c>
      <c r="E108" s="6" t="s">
        <v>168</v>
      </c>
      <c r="F108" s="6">
        <v>92201</v>
      </c>
      <c r="G108" s="6" t="s">
        <v>172</v>
      </c>
      <c r="H108" s="6" t="s">
        <v>400</v>
      </c>
      <c r="I108" s="6" t="s">
        <v>394</v>
      </c>
      <c r="J108" s="6" t="s">
        <v>164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17">
        <f t="shared" si="1"/>
        <v>12</v>
      </c>
    </row>
    <row r="109" spans="1:23" x14ac:dyDescent="0.35">
      <c r="A109" t="s">
        <v>439</v>
      </c>
      <c r="B109" s="7" t="s">
        <v>48</v>
      </c>
      <c r="C109" s="7" t="s">
        <v>118</v>
      </c>
      <c r="D109" s="7" t="str">
        <f>VLOOKUP(B109,Mapping!A:C,3,0)</f>
        <v>JAM_Kingston - S Camp</v>
      </c>
      <c r="E109" s="6" t="s">
        <v>168</v>
      </c>
      <c r="F109" s="6">
        <v>92204</v>
      </c>
      <c r="G109" s="6" t="s">
        <v>192</v>
      </c>
      <c r="H109" s="6" t="s">
        <v>400</v>
      </c>
      <c r="I109" s="6" t="s">
        <v>394</v>
      </c>
      <c r="J109" s="6" t="s">
        <v>164</v>
      </c>
      <c r="K109" s="7">
        <v>2</v>
      </c>
      <c r="L109" s="7">
        <v>2</v>
      </c>
      <c r="M109" s="7">
        <v>2</v>
      </c>
      <c r="N109" s="7">
        <v>2</v>
      </c>
      <c r="O109" s="7">
        <v>2</v>
      </c>
      <c r="P109" s="7">
        <v>2</v>
      </c>
      <c r="Q109" s="7">
        <v>2</v>
      </c>
      <c r="R109" s="7">
        <v>2</v>
      </c>
      <c r="S109" s="7">
        <v>2</v>
      </c>
      <c r="T109" s="7">
        <v>2</v>
      </c>
      <c r="U109" s="7">
        <v>2</v>
      </c>
      <c r="V109" s="7">
        <v>2</v>
      </c>
      <c r="W109" s="17">
        <f t="shared" si="1"/>
        <v>24</v>
      </c>
    </row>
    <row r="110" spans="1:23" x14ac:dyDescent="0.35">
      <c r="A110" t="s">
        <v>439</v>
      </c>
      <c r="B110" s="7" t="s">
        <v>48</v>
      </c>
      <c r="C110" s="7" t="s">
        <v>118</v>
      </c>
      <c r="D110" s="7" t="str">
        <f>VLOOKUP(B110,Mapping!A:C,3,0)</f>
        <v>JAM_Kingston - S Camp</v>
      </c>
      <c r="E110" s="6" t="s">
        <v>168</v>
      </c>
      <c r="F110" s="6">
        <v>95103</v>
      </c>
      <c r="G110" s="6" t="s">
        <v>175</v>
      </c>
      <c r="H110" s="6" t="s">
        <v>402</v>
      </c>
      <c r="I110" s="6" t="s">
        <v>394</v>
      </c>
      <c r="J110" s="6" t="s">
        <v>164</v>
      </c>
      <c r="K110" s="7">
        <v>4</v>
      </c>
      <c r="L110" s="7">
        <v>4</v>
      </c>
      <c r="M110" s="7">
        <v>4</v>
      </c>
      <c r="N110" s="7">
        <v>4</v>
      </c>
      <c r="O110" s="7">
        <v>4</v>
      </c>
      <c r="P110" s="7">
        <v>4</v>
      </c>
      <c r="Q110" s="7">
        <v>4</v>
      </c>
      <c r="R110" s="7">
        <v>4</v>
      </c>
      <c r="S110" s="7">
        <v>4</v>
      </c>
      <c r="T110" s="7">
        <v>4</v>
      </c>
      <c r="U110" s="7">
        <v>4</v>
      </c>
      <c r="V110" s="7">
        <v>4</v>
      </c>
      <c r="W110" s="17">
        <f t="shared" si="1"/>
        <v>48</v>
      </c>
    </row>
    <row r="111" spans="1:23" x14ac:dyDescent="0.35">
      <c r="A111" t="s">
        <v>439</v>
      </c>
      <c r="B111" s="7" t="s">
        <v>48</v>
      </c>
      <c r="C111" s="7" t="s">
        <v>118</v>
      </c>
      <c r="D111" s="7" t="str">
        <f>VLOOKUP(B111,Mapping!A:C,3,0)</f>
        <v>JAM_Kingston - S Camp</v>
      </c>
      <c r="E111" s="6" t="s">
        <v>168</v>
      </c>
      <c r="F111" s="6">
        <v>97100</v>
      </c>
      <c r="G111" s="6" t="s">
        <v>236</v>
      </c>
      <c r="H111" s="6" t="s">
        <v>403</v>
      </c>
      <c r="I111" s="6" t="s">
        <v>394</v>
      </c>
      <c r="J111" s="6" t="s">
        <v>164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f t="shared" si="1"/>
        <v>0</v>
      </c>
    </row>
    <row r="112" spans="1:23" x14ac:dyDescent="0.35">
      <c r="A112" t="s">
        <v>439</v>
      </c>
      <c r="B112" s="7" t="s">
        <v>48</v>
      </c>
      <c r="C112" s="7" t="s">
        <v>118</v>
      </c>
      <c r="D112" s="7" t="str">
        <f>VLOOKUP(B112,Mapping!A:C,3,0)</f>
        <v>JAM_Kingston - S Camp</v>
      </c>
      <c r="E112" s="6" t="s">
        <v>168</v>
      </c>
      <c r="F112" s="6">
        <v>97106</v>
      </c>
      <c r="G112" s="6" t="s">
        <v>218</v>
      </c>
      <c r="H112" s="6" t="s">
        <v>403</v>
      </c>
      <c r="I112" s="6" t="s">
        <v>394</v>
      </c>
      <c r="J112" s="6" t="s">
        <v>164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17">
        <f t="shared" si="1"/>
        <v>0</v>
      </c>
    </row>
    <row r="113" spans="1:23" x14ac:dyDescent="0.35">
      <c r="A113" t="s">
        <v>439</v>
      </c>
      <c r="B113" s="7" t="s">
        <v>48</v>
      </c>
      <c r="C113" s="7" t="s">
        <v>118</v>
      </c>
      <c r="D113" s="7" t="str">
        <f>VLOOKUP(B113,Mapping!A:C,3,0)</f>
        <v>JAM_Kingston - S Camp</v>
      </c>
      <c r="E113" s="6" t="s">
        <v>168</v>
      </c>
      <c r="F113" s="6">
        <v>97223</v>
      </c>
      <c r="G113" s="6" t="s">
        <v>227</v>
      </c>
      <c r="H113" s="6" t="s">
        <v>258</v>
      </c>
      <c r="I113" s="6" t="s">
        <v>394</v>
      </c>
      <c r="J113" s="6" t="s">
        <v>164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17">
        <f t="shared" si="1"/>
        <v>0</v>
      </c>
    </row>
    <row r="114" spans="1:23" x14ac:dyDescent="0.35">
      <c r="A114" t="s">
        <v>439</v>
      </c>
      <c r="B114" s="7" t="s">
        <v>48</v>
      </c>
      <c r="C114" s="7" t="s">
        <v>118</v>
      </c>
      <c r="D114" s="7" t="str">
        <f>VLOOKUP(B114,Mapping!A:C,3,0)</f>
        <v>JAM_Kingston - S Camp</v>
      </c>
      <c r="E114" s="6" t="s">
        <v>168</v>
      </c>
      <c r="F114" s="6">
        <v>97301</v>
      </c>
      <c r="G114" s="6" t="s">
        <v>232</v>
      </c>
      <c r="H114" s="6" t="s">
        <v>168</v>
      </c>
      <c r="I114" s="6" t="s">
        <v>394</v>
      </c>
      <c r="J114" s="6" t="s">
        <v>164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17">
        <f t="shared" si="1"/>
        <v>12</v>
      </c>
    </row>
    <row r="115" spans="1:23" x14ac:dyDescent="0.35">
      <c r="A115" t="s">
        <v>439</v>
      </c>
      <c r="B115" s="7" t="s">
        <v>50</v>
      </c>
      <c r="C115" s="7" t="s">
        <v>118</v>
      </c>
      <c r="D115" s="7" t="str">
        <f>VLOOKUP(B115,Mapping!A:C,3,0)</f>
        <v>JAM_Kingston - Guardsman</v>
      </c>
      <c r="E115" s="6" t="s">
        <v>168</v>
      </c>
      <c r="F115" s="6">
        <v>86220</v>
      </c>
      <c r="G115" s="6" t="s">
        <v>169</v>
      </c>
      <c r="H115" s="6" t="s">
        <v>398</v>
      </c>
      <c r="I115" s="6" t="s">
        <v>394</v>
      </c>
      <c r="J115" s="6" t="s">
        <v>164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17">
        <f t="shared" si="1"/>
        <v>0</v>
      </c>
    </row>
    <row r="116" spans="1:23" x14ac:dyDescent="0.35">
      <c r="A116" t="s">
        <v>439</v>
      </c>
      <c r="B116" s="7" t="s">
        <v>50</v>
      </c>
      <c r="C116" s="7" t="s">
        <v>118</v>
      </c>
      <c r="D116" s="7" t="str">
        <f>VLOOKUP(B116,Mapping!A:C,3,0)</f>
        <v>JAM_Kingston - Guardsman</v>
      </c>
      <c r="E116" s="6" t="s">
        <v>168</v>
      </c>
      <c r="F116" s="6">
        <v>86249</v>
      </c>
      <c r="G116" s="6" t="s">
        <v>235</v>
      </c>
      <c r="H116" s="6" t="s">
        <v>401</v>
      </c>
      <c r="I116" s="6" t="s">
        <v>394</v>
      </c>
      <c r="J116" s="6" t="s">
        <v>164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17">
        <f t="shared" si="1"/>
        <v>0</v>
      </c>
    </row>
    <row r="117" spans="1:23" x14ac:dyDescent="0.35">
      <c r="A117" t="s">
        <v>439</v>
      </c>
      <c r="B117" s="7" t="s">
        <v>50</v>
      </c>
      <c r="C117" s="7" t="s">
        <v>118</v>
      </c>
      <c r="D117" s="7" t="str">
        <f>VLOOKUP(B117,Mapping!A:C,3,0)</f>
        <v>JAM_Kingston - Guardsman</v>
      </c>
      <c r="E117" s="6" t="s">
        <v>168</v>
      </c>
      <c r="F117" s="6">
        <v>91730</v>
      </c>
      <c r="G117" s="6" t="s">
        <v>228</v>
      </c>
      <c r="H117" s="6" t="s">
        <v>170</v>
      </c>
      <c r="I117" s="6" t="s">
        <v>394</v>
      </c>
      <c r="J117" s="6" t="s">
        <v>164</v>
      </c>
      <c r="K117" s="7">
        <v>2</v>
      </c>
      <c r="L117" s="7">
        <v>2</v>
      </c>
      <c r="M117" s="7">
        <v>2</v>
      </c>
      <c r="N117" s="7">
        <v>2</v>
      </c>
      <c r="O117" s="7">
        <v>2</v>
      </c>
      <c r="P117" s="7">
        <v>2</v>
      </c>
      <c r="Q117" s="7">
        <v>2</v>
      </c>
      <c r="R117" s="7">
        <v>2</v>
      </c>
      <c r="S117" s="7">
        <v>2</v>
      </c>
      <c r="T117" s="7">
        <v>2</v>
      </c>
      <c r="U117" s="7">
        <v>2</v>
      </c>
      <c r="V117" s="7">
        <v>2</v>
      </c>
      <c r="W117" s="17">
        <f t="shared" si="1"/>
        <v>24</v>
      </c>
    </row>
    <row r="118" spans="1:23" x14ac:dyDescent="0.35">
      <c r="A118" t="s">
        <v>439</v>
      </c>
      <c r="B118" s="7" t="s">
        <v>50</v>
      </c>
      <c r="C118" s="7" t="s">
        <v>118</v>
      </c>
      <c r="D118" s="7" t="str">
        <f>VLOOKUP(B118,Mapping!A:C,3,0)</f>
        <v>JAM_Kingston - Guardsman</v>
      </c>
      <c r="E118" s="6" t="s">
        <v>168</v>
      </c>
      <c r="F118" s="6">
        <v>92000</v>
      </c>
      <c r="G118" s="6" t="s">
        <v>237</v>
      </c>
      <c r="H118" s="6" t="s">
        <v>400</v>
      </c>
      <c r="I118" s="6" t="s">
        <v>394</v>
      </c>
      <c r="J118" s="6" t="s">
        <v>164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17">
        <f t="shared" si="1"/>
        <v>12</v>
      </c>
    </row>
    <row r="119" spans="1:23" x14ac:dyDescent="0.35">
      <c r="A119" t="s">
        <v>439</v>
      </c>
      <c r="B119" s="7" t="s">
        <v>50</v>
      </c>
      <c r="C119" s="7" t="s">
        <v>118</v>
      </c>
      <c r="D119" s="7" t="str">
        <f>VLOOKUP(B119,Mapping!A:C,3,0)</f>
        <v>JAM_Kingston - Guardsman</v>
      </c>
      <c r="E119" s="6" t="s">
        <v>168</v>
      </c>
      <c r="F119" s="6">
        <v>92204</v>
      </c>
      <c r="G119" s="6" t="s">
        <v>192</v>
      </c>
      <c r="H119" s="6" t="s">
        <v>400</v>
      </c>
      <c r="I119" s="6" t="s">
        <v>394</v>
      </c>
      <c r="J119" s="6" t="s">
        <v>164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17">
        <f t="shared" si="1"/>
        <v>12</v>
      </c>
    </row>
    <row r="120" spans="1:23" x14ac:dyDescent="0.35">
      <c r="A120" t="s">
        <v>439</v>
      </c>
      <c r="B120" s="7" t="s">
        <v>50</v>
      </c>
      <c r="C120" s="7" t="s">
        <v>118</v>
      </c>
      <c r="D120" s="7" t="str">
        <f>VLOOKUP(B120,Mapping!A:C,3,0)</f>
        <v>JAM_Kingston - Guardsman</v>
      </c>
      <c r="E120" s="6" t="s">
        <v>168</v>
      </c>
      <c r="F120" s="6">
        <v>95103</v>
      </c>
      <c r="G120" s="6" t="s">
        <v>175</v>
      </c>
      <c r="H120" s="6" t="s">
        <v>402</v>
      </c>
      <c r="I120" s="6" t="s">
        <v>394</v>
      </c>
      <c r="J120" s="6" t="s">
        <v>164</v>
      </c>
      <c r="K120" s="7">
        <v>9</v>
      </c>
      <c r="L120" s="7">
        <v>9</v>
      </c>
      <c r="M120" s="7">
        <v>9</v>
      </c>
      <c r="N120" s="7">
        <v>9</v>
      </c>
      <c r="O120" s="7">
        <v>9</v>
      </c>
      <c r="P120" s="7">
        <v>9</v>
      </c>
      <c r="Q120" s="7">
        <v>9</v>
      </c>
      <c r="R120" s="7">
        <v>9</v>
      </c>
      <c r="S120" s="7">
        <v>9</v>
      </c>
      <c r="T120" s="7">
        <v>9</v>
      </c>
      <c r="U120" s="7">
        <v>9</v>
      </c>
      <c r="V120" s="7">
        <v>9</v>
      </c>
      <c r="W120" s="17">
        <f t="shared" si="1"/>
        <v>108</v>
      </c>
    </row>
    <row r="121" spans="1:23" x14ac:dyDescent="0.35">
      <c r="A121" t="s">
        <v>439</v>
      </c>
      <c r="B121" s="7" t="s">
        <v>50</v>
      </c>
      <c r="C121" s="7" t="s">
        <v>118</v>
      </c>
      <c r="D121" s="7" t="str">
        <f>VLOOKUP(B121,Mapping!A:C,3,0)</f>
        <v>JAM_Kingston - Guardsman</v>
      </c>
      <c r="E121" s="6" t="s">
        <v>168</v>
      </c>
      <c r="F121" s="6">
        <v>97100</v>
      </c>
      <c r="G121" s="6" t="s">
        <v>236</v>
      </c>
      <c r="H121" s="6" t="s">
        <v>403</v>
      </c>
      <c r="I121" s="6" t="s">
        <v>394</v>
      </c>
      <c r="J121" s="6" t="s">
        <v>164</v>
      </c>
      <c r="K121" s="7">
        <v>2</v>
      </c>
      <c r="L121" s="7">
        <v>2</v>
      </c>
      <c r="M121" s="7">
        <v>2</v>
      </c>
      <c r="N121" s="7">
        <v>2</v>
      </c>
      <c r="O121" s="7">
        <v>2</v>
      </c>
      <c r="P121" s="7">
        <v>2</v>
      </c>
      <c r="Q121" s="7">
        <v>2</v>
      </c>
      <c r="R121" s="7">
        <v>2</v>
      </c>
      <c r="S121" s="7">
        <v>2</v>
      </c>
      <c r="T121" s="7">
        <v>2</v>
      </c>
      <c r="U121" s="7">
        <v>2</v>
      </c>
      <c r="V121" s="7">
        <v>2</v>
      </c>
      <c r="W121" s="17">
        <f t="shared" si="1"/>
        <v>24</v>
      </c>
    </row>
    <row r="122" spans="1:23" x14ac:dyDescent="0.35">
      <c r="A122" t="s">
        <v>439</v>
      </c>
      <c r="B122" s="7" t="s">
        <v>51</v>
      </c>
      <c r="C122" s="7" t="s">
        <v>118</v>
      </c>
      <c r="D122" s="7" t="str">
        <f>VLOOKUP(B122,Mapping!A:C,3,0)</f>
        <v>JAM_Portmore - Bldg C</v>
      </c>
      <c r="E122" s="6" t="s">
        <v>168</v>
      </c>
      <c r="F122" s="6">
        <v>86210</v>
      </c>
      <c r="G122" s="6" t="s">
        <v>179</v>
      </c>
      <c r="H122" s="6" t="s">
        <v>401</v>
      </c>
      <c r="I122" s="6" t="s">
        <v>394</v>
      </c>
      <c r="J122" s="6" t="s">
        <v>164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17">
        <f t="shared" si="1"/>
        <v>12</v>
      </c>
    </row>
    <row r="123" spans="1:23" x14ac:dyDescent="0.35">
      <c r="A123" t="s">
        <v>439</v>
      </c>
      <c r="B123" s="7" t="s">
        <v>51</v>
      </c>
      <c r="C123" s="7" t="s">
        <v>118</v>
      </c>
      <c r="D123" s="7" t="str">
        <f>VLOOKUP(B123,Mapping!A:C,3,0)</f>
        <v>JAM_Portmore - Bldg C</v>
      </c>
      <c r="E123" s="6" t="s">
        <v>168</v>
      </c>
      <c r="F123" s="6">
        <v>86249</v>
      </c>
      <c r="G123" s="6" t="s">
        <v>235</v>
      </c>
      <c r="H123" s="6" t="s">
        <v>401</v>
      </c>
      <c r="I123" s="6" t="s">
        <v>394</v>
      </c>
      <c r="J123" s="6" t="s">
        <v>164</v>
      </c>
      <c r="K123" s="7">
        <v>5</v>
      </c>
      <c r="L123" s="7">
        <v>5</v>
      </c>
      <c r="M123" s="7">
        <v>5</v>
      </c>
      <c r="N123" s="7">
        <v>5</v>
      </c>
      <c r="O123" s="7">
        <v>5</v>
      </c>
      <c r="P123" s="7">
        <v>5</v>
      </c>
      <c r="Q123" s="7">
        <v>5</v>
      </c>
      <c r="R123" s="7">
        <v>5</v>
      </c>
      <c r="S123" s="7">
        <v>5</v>
      </c>
      <c r="T123" s="7">
        <v>5</v>
      </c>
      <c r="U123" s="7">
        <v>5</v>
      </c>
      <c r="V123" s="7">
        <v>5</v>
      </c>
      <c r="W123" s="17">
        <f t="shared" si="1"/>
        <v>60</v>
      </c>
    </row>
    <row r="124" spans="1:23" x14ac:dyDescent="0.35">
      <c r="A124" t="s">
        <v>439</v>
      </c>
      <c r="B124" s="7" t="s">
        <v>51</v>
      </c>
      <c r="C124" s="7" t="s">
        <v>118</v>
      </c>
      <c r="D124" s="7" t="str">
        <f>VLOOKUP(B124,Mapping!A:C,3,0)</f>
        <v>JAM_Portmore - Bldg C</v>
      </c>
      <c r="E124" s="6" t="s">
        <v>168</v>
      </c>
      <c r="F124" s="6">
        <v>91730</v>
      </c>
      <c r="G124" s="6" t="s">
        <v>228</v>
      </c>
      <c r="H124" s="6" t="s">
        <v>170</v>
      </c>
      <c r="I124" s="6" t="s">
        <v>394</v>
      </c>
      <c r="J124" s="6" t="s">
        <v>164</v>
      </c>
      <c r="K124" s="7">
        <v>4</v>
      </c>
      <c r="L124" s="7">
        <v>4</v>
      </c>
      <c r="M124" s="7">
        <v>4</v>
      </c>
      <c r="N124" s="7">
        <v>4</v>
      </c>
      <c r="O124" s="7">
        <v>4</v>
      </c>
      <c r="P124" s="7">
        <v>4</v>
      </c>
      <c r="Q124" s="7">
        <v>4</v>
      </c>
      <c r="R124" s="7">
        <v>4</v>
      </c>
      <c r="S124" s="7">
        <v>4</v>
      </c>
      <c r="T124" s="7">
        <v>4</v>
      </c>
      <c r="U124" s="7">
        <v>4</v>
      </c>
      <c r="V124" s="7">
        <v>4</v>
      </c>
      <c r="W124" s="17">
        <f t="shared" ref="W124:W187" si="2">SUM(K124:V124)</f>
        <v>48</v>
      </c>
    </row>
    <row r="125" spans="1:23" x14ac:dyDescent="0.35">
      <c r="A125" t="s">
        <v>439</v>
      </c>
      <c r="B125" s="7" t="s">
        <v>51</v>
      </c>
      <c r="C125" s="7" t="s">
        <v>118</v>
      </c>
      <c r="D125" s="7" t="str">
        <f>VLOOKUP(B125,Mapping!A:C,3,0)</f>
        <v>JAM_Portmore - Bldg C</v>
      </c>
      <c r="E125" s="6" t="s">
        <v>168</v>
      </c>
      <c r="F125" s="6">
        <v>92000</v>
      </c>
      <c r="G125" s="6" t="s">
        <v>237</v>
      </c>
      <c r="H125" s="6" t="s">
        <v>400</v>
      </c>
      <c r="I125" s="6" t="s">
        <v>394</v>
      </c>
      <c r="J125" s="6" t="s">
        <v>164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17">
        <f t="shared" si="2"/>
        <v>12</v>
      </c>
    </row>
    <row r="126" spans="1:23" x14ac:dyDescent="0.35">
      <c r="A126" t="s">
        <v>439</v>
      </c>
      <c r="B126" s="7" t="s">
        <v>51</v>
      </c>
      <c r="C126" s="7" t="s">
        <v>118</v>
      </c>
      <c r="D126" s="7" t="str">
        <f>VLOOKUP(B126,Mapping!A:C,3,0)</f>
        <v>JAM_Portmore - Bldg C</v>
      </c>
      <c r="E126" s="6" t="s">
        <v>168</v>
      </c>
      <c r="F126" s="6">
        <v>92201</v>
      </c>
      <c r="G126" s="6" t="s">
        <v>172</v>
      </c>
      <c r="H126" s="6" t="s">
        <v>400</v>
      </c>
      <c r="I126" s="6" t="s">
        <v>394</v>
      </c>
      <c r="J126" s="6" t="s">
        <v>164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17">
        <f t="shared" si="2"/>
        <v>12</v>
      </c>
    </row>
    <row r="127" spans="1:23" x14ac:dyDescent="0.35">
      <c r="A127" t="s">
        <v>439</v>
      </c>
      <c r="B127" s="7" t="s">
        <v>51</v>
      </c>
      <c r="C127" s="7" t="s">
        <v>118</v>
      </c>
      <c r="D127" s="7" t="str">
        <f>VLOOKUP(B127,Mapping!A:C,3,0)</f>
        <v>JAM_Portmore - Bldg C</v>
      </c>
      <c r="E127" s="6" t="s">
        <v>168</v>
      </c>
      <c r="F127" s="6">
        <v>92204</v>
      </c>
      <c r="G127" s="6" t="s">
        <v>192</v>
      </c>
      <c r="H127" s="6" t="s">
        <v>400</v>
      </c>
      <c r="I127" s="6" t="s">
        <v>394</v>
      </c>
      <c r="J127" s="6" t="s">
        <v>164</v>
      </c>
      <c r="K127" s="7">
        <v>2</v>
      </c>
      <c r="L127" s="7">
        <v>2</v>
      </c>
      <c r="M127" s="7">
        <v>2</v>
      </c>
      <c r="N127" s="7">
        <v>2</v>
      </c>
      <c r="O127" s="7">
        <v>2</v>
      </c>
      <c r="P127" s="7">
        <v>2</v>
      </c>
      <c r="Q127" s="7">
        <v>2</v>
      </c>
      <c r="R127" s="7">
        <v>2</v>
      </c>
      <c r="S127" s="7">
        <v>2</v>
      </c>
      <c r="T127" s="7">
        <v>2</v>
      </c>
      <c r="U127" s="7">
        <v>2</v>
      </c>
      <c r="V127" s="7">
        <v>2</v>
      </c>
      <c r="W127" s="17">
        <f t="shared" si="2"/>
        <v>24</v>
      </c>
    </row>
    <row r="128" spans="1:23" x14ac:dyDescent="0.35">
      <c r="A128" t="s">
        <v>439</v>
      </c>
      <c r="B128" s="7" t="s">
        <v>51</v>
      </c>
      <c r="C128" s="7" t="s">
        <v>118</v>
      </c>
      <c r="D128" s="7" t="str">
        <f>VLOOKUP(B128,Mapping!A:C,3,0)</f>
        <v>JAM_Portmore - Bldg C</v>
      </c>
      <c r="E128" s="6" t="s">
        <v>168</v>
      </c>
      <c r="F128" s="6">
        <v>95103</v>
      </c>
      <c r="G128" s="6" t="s">
        <v>175</v>
      </c>
      <c r="H128" s="6" t="s">
        <v>402</v>
      </c>
      <c r="I128" s="6" t="s">
        <v>394</v>
      </c>
      <c r="J128" s="6" t="s">
        <v>164</v>
      </c>
      <c r="K128" s="7">
        <v>4</v>
      </c>
      <c r="L128" s="7">
        <v>4</v>
      </c>
      <c r="M128" s="7">
        <v>4</v>
      </c>
      <c r="N128" s="7">
        <v>4</v>
      </c>
      <c r="O128" s="7">
        <v>4</v>
      </c>
      <c r="P128" s="7">
        <v>4</v>
      </c>
      <c r="Q128" s="7">
        <v>4</v>
      </c>
      <c r="R128" s="7">
        <v>4</v>
      </c>
      <c r="S128" s="7">
        <v>4</v>
      </c>
      <c r="T128" s="7">
        <v>4</v>
      </c>
      <c r="U128" s="7">
        <v>4</v>
      </c>
      <c r="V128" s="7">
        <v>4</v>
      </c>
      <c r="W128" s="17">
        <f t="shared" si="2"/>
        <v>48</v>
      </c>
    </row>
    <row r="129" spans="1:23" x14ac:dyDescent="0.35">
      <c r="A129" t="s">
        <v>439</v>
      </c>
      <c r="B129" s="7" t="s">
        <v>51</v>
      </c>
      <c r="C129" s="7" t="s">
        <v>118</v>
      </c>
      <c r="D129" s="7" t="str">
        <f>VLOOKUP(B129,Mapping!A:C,3,0)</f>
        <v>JAM_Portmore - Bldg C</v>
      </c>
      <c r="E129" s="6" t="s">
        <v>168</v>
      </c>
      <c r="F129" s="6">
        <v>95501</v>
      </c>
      <c r="G129" s="6" t="s">
        <v>210</v>
      </c>
      <c r="H129" s="6" t="s">
        <v>402</v>
      </c>
      <c r="I129" s="6" t="s">
        <v>394</v>
      </c>
      <c r="J129" s="6" t="s">
        <v>164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17">
        <f t="shared" si="2"/>
        <v>12</v>
      </c>
    </row>
    <row r="130" spans="1:23" x14ac:dyDescent="0.35">
      <c r="A130" t="s">
        <v>439</v>
      </c>
      <c r="B130" s="7" t="s">
        <v>51</v>
      </c>
      <c r="C130" s="7" t="s">
        <v>118</v>
      </c>
      <c r="D130" s="7" t="str">
        <f>VLOOKUP(B130,Mapping!A:C,3,0)</f>
        <v>JAM_Portmore - Bldg C</v>
      </c>
      <c r="E130" s="6" t="s">
        <v>168</v>
      </c>
      <c r="F130" s="6">
        <v>97100</v>
      </c>
      <c r="G130" s="6" t="s">
        <v>236</v>
      </c>
      <c r="H130" s="6" t="s">
        <v>403</v>
      </c>
      <c r="I130" s="6" t="s">
        <v>394</v>
      </c>
      <c r="J130" s="6" t="s">
        <v>164</v>
      </c>
      <c r="K130" s="7">
        <v>2</v>
      </c>
      <c r="L130" s="7">
        <v>2</v>
      </c>
      <c r="M130" s="7">
        <v>2</v>
      </c>
      <c r="N130" s="7">
        <v>2</v>
      </c>
      <c r="O130" s="7">
        <v>2</v>
      </c>
      <c r="P130" s="7">
        <v>2</v>
      </c>
      <c r="Q130" s="7">
        <v>2</v>
      </c>
      <c r="R130" s="7">
        <v>2</v>
      </c>
      <c r="S130" s="7">
        <v>2</v>
      </c>
      <c r="T130" s="7">
        <v>2</v>
      </c>
      <c r="U130" s="7">
        <v>2</v>
      </c>
      <c r="V130" s="7">
        <v>2</v>
      </c>
      <c r="W130" s="17">
        <f t="shared" si="2"/>
        <v>24</v>
      </c>
    </row>
    <row r="131" spans="1:23" x14ac:dyDescent="0.35">
      <c r="A131" t="s">
        <v>439</v>
      </c>
      <c r="B131" s="7" t="s">
        <v>51</v>
      </c>
      <c r="C131" s="7" t="s">
        <v>118</v>
      </c>
      <c r="D131" s="7" t="str">
        <f>VLOOKUP(B131,Mapping!A:C,3,0)</f>
        <v>JAM_Portmore - Bldg C</v>
      </c>
      <c r="E131" s="6" t="s">
        <v>168</v>
      </c>
      <c r="F131" s="6">
        <v>97106</v>
      </c>
      <c r="G131" s="6" t="s">
        <v>218</v>
      </c>
      <c r="H131" s="6" t="s">
        <v>403</v>
      </c>
      <c r="I131" s="6" t="s">
        <v>394</v>
      </c>
      <c r="J131" s="6" t="s">
        <v>164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17">
        <f t="shared" si="2"/>
        <v>12</v>
      </c>
    </row>
    <row r="132" spans="1:23" x14ac:dyDescent="0.35">
      <c r="A132" t="s">
        <v>439</v>
      </c>
      <c r="B132" s="7" t="s">
        <v>51</v>
      </c>
      <c r="C132" s="7" t="s">
        <v>118</v>
      </c>
      <c r="D132" s="7" t="str">
        <f>VLOOKUP(B132,Mapping!A:C,3,0)</f>
        <v>JAM_Portmore - Bldg C</v>
      </c>
      <c r="E132" s="6" t="s">
        <v>168</v>
      </c>
      <c r="F132" s="6">
        <v>97204</v>
      </c>
      <c r="G132" s="6" t="s">
        <v>183</v>
      </c>
      <c r="H132" s="6" t="s">
        <v>258</v>
      </c>
      <c r="I132" s="6" t="s">
        <v>394</v>
      </c>
      <c r="J132" s="6" t="s">
        <v>164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17">
        <f t="shared" si="2"/>
        <v>12</v>
      </c>
    </row>
    <row r="133" spans="1:23" x14ac:dyDescent="0.35">
      <c r="A133" t="s">
        <v>439</v>
      </c>
      <c r="B133" s="7" t="s">
        <v>51</v>
      </c>
      <c r="C133" s="7" t="s">
        <v>118</v>
      </c>
      <c r="D133" s="7" t="str">
        <f>VLOOKUP(B133,Mapping!A:C,3,0)</f>
        <v>JAM_Portmore - Bldg C</v>
      </c>
      <c r="E133" s="6" t="s">
        <v>168</v>
      </c>
      <c r="F133" s="6">
        <v>97223</v>
      </c>
      <c r="G133" s="6" t="s">
        <v>227</v>
      </c>
      <c r="H133" s="6" t="s">
        <v>258</v>
      </c>
      <c r="I133" s="6" t="s">
        <v>394</v>
      </c>
      <c r="J133" s="6" t="s">
        <v>164</v>
      </c>
      <c r="K133" s="7">
        <v>4</v>
      </c>
      <c r="L133" s="7">
        <v>4</v>
      </c>
      <c r="M133" s="7">
        <v>4</v>
      </c>
      <c r="N133" s="7">
        <v>4</v>
      </c>
      <c r="O133" s="7">
        <v>4</v>
      </c>
      <c r="P133" s="7">
        <v>4</v>
      </c>
      <c r="Q133" s="7">
        <v>4</v>
      </c>
      <c r="R133" s="7">
        <v>4</v>
      </c>
      <c r="S133" s="7">
        <v>4</v>
      </c>
      <c r="T133" s="7">
        <v>4</v>
      </c>
      <c r="U133" s="7">
        <v>4</v>
      </c>
      <c r="V133" s="7">
        <v>4</v>
      </c>
      <c r="W133" s="17">
        <f t="shared" si="2"/>
        <v>48</v>
      </c>
    </row>
    <row r="134" spans="1:23" x14ac:dyDescent="0.35">
      <c r="A134" t="s">
        <v>439</v>
      </c>
      <c r="B134" s="7" t="s">
        <v>51</v>
      </c>
      <c r="C134" s="7" t="s">
        <v>118</v>
      </c>
      <c r="D134" s="7" t="str">
        <f>VLOOKUP(B134,Mapping!A:C,3,0)</f>
        <v>JAM_Portmore - Bldg C</v>
      </c>
      <c r="E134" s="6" t="s">
        <v>168</v>
      </c>
      <c r="F134" s="6">
        <v>97302</v>
      </c>
      <c r="G134" s="6" t="s">
        <v>238</v>
      </c>
      <c r="H134" s="6" t="s">
        <v>403</v>
      </c>
      <c r="I134" s="6" t="s">
        <v>394</v>
      </c>
      <c r="J134" s="6" t="s">
        <v>164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17">
        <f t="shared" si="2"/>
        <v>12</v>
      </c>
    </row>
    <row r="135" spans="1:23" x14ac:dyDescent="0.35">
      <c r="A135" t="s">
        <v>439</v>
      </c>
      <c r="B135" s="7" t="s">
        <v>54</v>
      </c>
      <c r="C135" s="7" t="s">
        <v>125</v>
      </c>
      <c r="D135" s="7" t="str">
        <f>VLOOKUP(B135,Mapping!A:C,3,0)</f>
        <v>MLY_Kuala Lumpur - Bangsar 6</v>
      </c>
      <c r="E135" s="6" t="s">
        <v>168</v>
      </c>
      <c r="F135" s="6">
        <v>86220</v>
      </c>
      <c r="G135" s="6" t="s">
        <v>169</v>
      </c>
      <c r="H135" s="6" t="s">
        <v>398</v>
      </c>
      <c r="I135" s="6" t="s">
        <v>394</v>
      </c>
      <c r="J135" s="6" t="s">
        <v>164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17">
        <f t="shared" si="2"/>
        <v>0</v>
      </c>
    </row>
    <row r="136" spans="1:23" x14ac:dyDescent="0.35">
      <c r="A136" t="s">
        <v>439</v>
      </c>
      <c r="B136" s="7" t="s">
        <v>54</v>
      </c>
      <c r="C136" s="7" t="s">
        <v>125</v>
      </c>
      <c r="D136" s="7" t="str">
        <f>VLOOKUP(B136,Mapping!A:C,3,0)</f>
        <v>MLY_Kuala Lumpur - Bangsar 6</v>
      </c>
      <c r="E136" s="6" t="s">
        <v>168</v>
      </c>
      <c r="F136" s="6">
        <v>95103</v>
      </c>
      <c r="G136" s="6" t="s">
        <v>175</v>
      </c>
      <c r="H136" s="6" t="s">
        <v>402</v>
      </c>
      <c r="I136" s="6" t="s">
        <v>394</v>
      </c>
      <c r="J136" s="6" t="s">
        <v>164</v>
      </c>
      <c r="K136" s="7">
        <v>3</v>
      </c>
      <c r="L136" s="7">
        <v>3</v>
      </c>
      <c r="M136" s="7">
        <v>3</v>
      </c>
      <c r="N136" s="7">
        <v>3</v>
      </c>
      <c r="O136" s="7">
        <v>3</v>
      </c>
      <c r="P136" s="7">
        <v>3</v>
      </c>
      <c r="Q136" s="7">
        <v>3</v>
      </c>
      <c r="R136" s="7">
        <v>3</v>
      </c>
      <c r="S136" s="7">
        <v>3</v>
      </c>
      <c r="T136" s="7">
        <v>3</v>
      </c>
      <c r="U136" s="7">
        <v>3</v>
      </c>
      <c r="V136" s="7">
        <v>3</v>
      </c>
      <c r="W136" s="17">
        <f t="shared" si="2"/>
        <v>36</v>
      </c>
    </row>
    <row r="137" spans="1:23" x14ac:dyDescent="0.35">
      <c r="A137" t="s">
        <v>439</v>
      </c>
      <c r="B137" s="7" t="s">
        <v>54</v>
      </c>
      <c r="C137" s="7" t="s">
        <v>125</v>
      </c>
      <c r="D137" s="7" t="str">
        <f>VLOOKUP(B137,Mapping!A:C,3,0)</f>
        <v>MLY_Kuala Lumpur - Bangsar 6</v>
      </c>
      <c r="E137" s="6" t="s">
        <v>168</v>
      </c>
      <c r="F137" s="6">
        <v>97223</v>
      </c>
      <c r="G137" s="6" t="s">
        <v>227</v>
      </c>
      <c r="H137" s="6" t="s">
        <v>258</v>
      </c>
      <c r="I137" s="6" t="s">
        <v>394</v>
      </c>
      <c r="J137" s="6" t="s">
        <v>164</v>
      </c>
      <c r="K137" s="7">
        <v>4</v>
      </c>
      <c r="L137" s="7">
        <v>4</v>
      </c>
      <c r="M137" s="7">
        <v>4</v>
      </c>
      <c r="N137" s="7">
        <v>4</v>
      </c>
      <c r="O137" s="7">
        <v>4</v>
      </c>
      <c r="P137" s="7">
        <v>4</v>
      </c>
      <c r="Q137" s="7">
        <v>4</v>
      </c>
      <c r="R137" s="7">
        <v>4</v>
      </c>
      <c r="S137" s="7">
        <v>4</v>
      </c>
      <c r="T137" s="7">
        <v>4</v>
      </c>
      <c r="U137" s="7">
        <v>4</v>
      </c>
      <c r="V137" s="7">
        <v>4</v>
      </c>
      <c r="W137" s="17">
        <f t="shared" si="2"/>
        <v>48</v>
      </c>
    </row>
    <row r="138" spans="1:23" x14ac:dyDescent="0.35">
      <c r="A138" t="s">
        <v>439</v>
      </c>
      <c r="B138" s="7" t="s">
        <v>54</v>
      </c>
      <c r="C138" s="7" t="s">
        <v>125</v>
      </c>
      <c r="D138" s="7" t="str">
        <f>VLOOKUP(B138,Mapping!A:C,3,0)</f>
        <v>MLY_Kuala Lumpur - Bangsar 6</v>
      </c>
      <c r="E138" s="6" t="s">
        <v>168</v>
      </c>
      <c r="F138" s="6">
        <v>91000</v>
      </c>
      <c r="G138" s="6" t="s">
        <v>170</v>
      </c>
      <c r="H138" s="6" t="s">
        <v>168</v>
      </c>
      <c r="I138" s="6" t="s">
        <v>394</v>
      </c>
      <c r="J138" s="6" t="s">
        <v>164</v>
      </c>
      <c r="K138" s="7">
        <v>6</v>
      </c>
      <c r="L138" s="7">
        <v>6</v>
      </c>
      <c r="M138" s="7">
        <v>6</v>
      </c>
      <c r="N138" s="7">
        <v>6</v>
      </c>
      <c r="O138" s="7">
        <v>6</v>
      </c>
      <c r="P138" s="7">
        <v>6</v>
      </c>
      <c r="Q138" s="7">
        <v>6</v>
      </c>
      <c r="R138" s="7">
        <v>6</v>
      </c>
      <c r="S138" s="7">
        <v>6</v>
      </c>
      <c r="T138" s="7">
        <v>6</v>
      </c>
      <c r="U138" s="7">
        <v>6</v>
      </c>
      <c r="V138" s="7">
        <v>6</v>
      </c>
      <c r="W138" s="17">
        <f t="shared" si="2"/>
        <v>72</v>
      </c>
    </row>
    <row r="139" spans="1:23" x14ac:dyDescent="0.35">
      <c r="A139" t="s">
        <v>439</v>
      </c>
      <c r="B139" s="7" t="s">
        <v>54</v>
      </c>
      <c r="C139" s="7" t="s">
        <v>125</v>
      </c>
      <c r="D139" s="7" t="str">
        <f>VLOOKUP(B139,Mapping!A:C,3,0)</f>
        <v>MLY_Kuala Lumpur - Bangsar 6</v>
      </c>
      <c r="E139" s="6" t="s">
        <v>168</v>
      </c>
      <c r="F139" s="6">
        <v>92000</v>
      </c>
      <c r="G139" s="6" t="s">
        <v>237</v>
      </c>
      <c r="H139" s="6" t="s">
        <v>400</v>
      </c>
      <c r="I139" s="6" t="s">
        <v>394</v>
      </c>
      <c r="J139" s="6" t="s">
        <v>164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17">
        <f t="shared" si="2"/>
        <v>0</v>
      </c>
    </row>
    <row r="140" spans="1:23" x14ac:dyDescent="0.35">
      <c r="A140" t="s">
        <v>439</v>
      </c>
      <c r="B140" s="7" t="s">
        <v>54</v>
      </c>
      <c r="C140" s="7" t="s">
        <v>125</v>
      </c>
      <c r="D140" s="7" t="str">
        <f>VLOOKUP(B140,Mapping!A:C,3,0)</f>
        <v>MLY_Kuala Lumpur - Bangsar 6</v>
      </c>
      <c r="E140" s="6" t="s">
        <v>168</v>
      </c>
      <c r="F140" s="6">
        <v>92004</v>
      </c>
      <c r="G140" s="6" t="s">
        <v>239</v>
      </c>
      <c r="H140" s="6" t="s">
        <v>400</v>
      </c>
      <c r="I140" s="6" t="s">
        <v>394</v>
      </c>
      <c r="J140" s="6" t="s">
        <v>164</v>
      </c>
      <c r="K140" s="7">
        <v>2</v>
      </c>
      <c r="L140" s="7">
        <v>2</v>
      </c>
      <c r="M140" s="7">
        <v>2</v>
      </c>
      <c r="N140" s="7">
        <v>2</v>
      </c>
      <c r="O140" s="7">
        <v>2</v>
      </c>
      <c r="P140" s="7">
        <v>2</v>
      </c>
      <c r="Q140" s="7">
        <v>2</v>
      </c>
      <c r="R140" s="7">
        <v>2</v>
      </c>
      <c r="S140" s="7">
        <v>2</v>
      </c>
      <c r="T140" s="7">
        <v>2</v>
      </c>
      <c r="U140" s="7">
        <v>2</v>
      </c>
      <c r="V140" s="7">
        <v>2</v>
      </c>
      <c r="W140" s="17">
        <f t="shared" si="2"/>
        <v>24</v>
      </c>
    </row>
    <row r="141" spans="1:23" x14ac:dyDescent="0.35">
      <c r="A141" t="s">
        <v>439</v>
      </c>
      <c r="B141" s="7" t="s">
        <v>54</v>
      </c>
      <c r="C141" s="7" t="s">
        <v>125</v>
      </c>
      <c r="D141" s="7" t="str">
        <f>VLOOKUP(B141,Mapping!A:C,3,0)</f>
        <v>MLY_Kuala Lumpur - Bangsar 6</v>
      </c>
      <c r="E141" s="6" t="s">
        <v>168</v>
      </c>
      <c r="F141" s="6">
        <v>95501</v>
      </c>
      <c r="G141" s="6" t="s">
        <v>210</v>
      </c>
      <c r="H141" s="6" t="s">
        <v>402</v>
      </c>
      <c r="I141" s="6" t="s">
        <v>394</v>
      </c>
      <c r="J141" s="6" t="s">
        <v>164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17">
        <f t="shared" si="2"/>
        <v>0</v>
      </c>
    </row>
    <row r="142" spans="1:23" x14ac:dyDescent="0.35">
      <c r="A142" t="s">
        <v>439</v>
      </c>
      <c r="B142" s="7" t="s">
        <v>54</v>
      </c>
      <c r="C142" s="7" t="s">
        <v>125</v>
      </c>
      <c r="D142" s="7" t="str">
        <f>VLOOKUP(B142,Mapping!A:C,3,0)</f>
        <v>MLY_Kuala Lumpur - Bangsar 6</v>
      </c>
      <c r="E142" s="6" t="s">
        <v>168</v>
      </c>
      <c r="F142" s="6">
        <v>96102</v>
      </c>
      <c r="G142" s="6" t="s">
        <v>212</v>
      </c>
      <c r="H142" s="6" t="s">
        <v>411</v>
      </c>
      <c r="I142" s="6" t="s">
        <v>394</v>
      </c>
      <c r="J142" s="6" t="s">
        <v>164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17">
        <f t="shared" si="2"/>
        <v>0</v>
      </c>
    </row>
    <row r="143" spans="1:23" x14ac:dyDescent="0.35">
      <c r="A143" t="s">
        <v>439</v>
      </c>
      <c r="B143" s="7" t="s">
        <v>54</v>
      </c>
      <c r="C143" s="7" t="s">
        <v>125</v>
      </c>
      <c r="D143" s="7" t="str">
        <f>VLOOKUP(B143,Mapping!A:C,3,0)</f>
        <v>MLY_Kuala Lumpur - Bangsar 6</v>
      </c>
      <c r="E143" s="6" t="s">
        <v>168</v>
      </c>
      <c r="F143" s="6">
        <v>97107</v>
      </c>
      <c r="G143" s="6" t="s">
        <v>178</v>
      </c>
      <c r="H143" s="6" t="s">
        <v>403</v>
      </c>
      <c r="I143" s="6" t="s">
        <v>394</v>
      </c>
      <c r="J143" s="6" t="s">
        <v>164</v>
      </c>
      <c r="K143" s="7">
        <v>2</v>
      </c>
      <c r="L143" s="7">
        <v>2</v>
      </c>
      <c r="M143" s="7">
        <v>2</v>
      </c>
      <c r="N143" s="7">
        <v>2</v>
      </c>
      <c r="O143" s="7">
        <v>2</v>
      </c>
      <c r="P143" s="7">
        <v>2</v>
      </c>
      <c r="Q143" s="7">
        <v>2</v>
      </c>
      <c r="R143" s="7">
        <v>2</v>
      </c>
      <c r="S143" s="7">
        <v>2</v>
      </c>
      <c r="T143" s="7">
        <v>2</v>
      </c>
      <c r="U143" s="7">
        <v>2</v>
      </c>
      <c r="V143" s="7">
        <v>2</v>
      </c>
      <c r="W143" s="17">
        <f t="shared" si="2"/>
        <v>24</v>
      </c>
    </row>
    <row r="144" spans="1:23" x14ac:dyDescent="0.35">
      <c r="A144" t="s">
        <v>439</v>
      </c>
      <c r="B144" s="7" t="s">
        <v>56</v>
      </c>
      <c r="C144" s="7" t="s">
        <v>129</v>
      </c>
      <c r="D144" s="7" t="str">
        <f>VLOOKUP(B144,Mapping!A:C,3,0)</f>
        <v>PHL_Taguig - Phil Corporate Centre</v>
      </c>
      <c r="E144" s="6" t="s">
        <v>168</v>
      </c>
      <c r="F144" s="6">
        <v>86220</v>
      </c>
      <c r="G144" s="6" t="s">
        <v>169</v>
      </c>
      <c r="H144" s="6" t="s">
        <v>398</v>
      </c>
      <c r="I144" s="6" t="s">
        <v>394</v>
      </c>
      <c r="J144" s="6" t="s">
        <v>164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17">
        <f t="shared" si="2"/>
        <v>0</v>
      </c>
    </row>
    <row r="145" spans="1:23" x14ac:dyDescent="0.35">
      <c r="A145" t="s">
        <v>439</v>
      </c>
      <c r="B145" s="7" t="s">
        <v>56</v>
      </c>
      <c r="C145" s="7" t="s">
        <v>129</v>
      </c>
      <c r="D145" s="7" t="str">
        <f>VLOOKUP(B145,Mapping!A:C,3,0)</f>
        <v>PHL_Taguig - Phil Corporate Centre</v>
      </c>
      <c r="E145" s="6" t="s">
        <v>168</v>
      </c>
      <c r="F145" s="6">
        <v>96207</v>
      </c>
      <c r="G145" s="6" t="s">
        <v>240</v>
      </c>
      <c r="H145" s="6" t="s">
        <v>411</v>
      </c>
      <c r="I145" s="6" t="s">
        <v>394</v>
      </c>
      <c r="J145" s="6" t="s">
        <v>164</v>
      </c>
      <c r="K145" s="7">
        <v>2</v>
      </c>
      <c r="L145" s="7">
        <v>2</v>
      </c>
      <c r="M145" s="7">
        <v>2</v>
      </c>
      <c r="N145" s="7">
        <v>2</v>
      </c>
      <c r="O145" s="7">
        <v>2</v>
      </c>
      <c r="P145" s="7">
        <v>2</v>
      </c>
      <c r="Q145" s="7">
        <v>2</v>
      </c>
      <c r="R145" s="7">
        <v>2</v>
      </c>
      <c r="S145" s="7">
        <v>2</v>
      </c>
      <c r="T145" s="7">
        <v>2</v>
      </c>
      <c r="U145" s="7">
        <v>2</v>
      </c>
      <c r="V145" s="7">
        <v>2</v>
      </c>
      <c r="W145" s="17">
        <f t="shared" si="2"/>
        <v>24</v>
      </c>
    </row>
    <row r="146" spans="1:23" x14ac:dyDescent="0.35">
      <c r="A146" t="s">
        <v>439</v>
      </c>
      <c r="B146" s="7" t="s">
        <v>56</v>
      </c>
      <c r="C146" s="7" t="s">
        <v>129</v>
      </c>
      <c r="D146" s="7" t="str">
        <f>VLOOKUP(B146,Mapping!A:C,3,0)</f>
        <v>PHL_Taguig - Phil Corporate Centre</v>
      </c>
      <c r="E146" s="6" t="s">
        <v>168</v>
      </c>
      <c r="F146" s="6">
        <v>93803</v>
      </c>
      <c r="G146" s="6" t="s">
        <v>241</v>
      </c>
      <c r="H146" s="6" t="s">
        <v>410</v>
      </c>
      <c r="I146" s="6" t="s">
        <v>394</v>
      </c>
      <c r="J146" s="6" t="s">
        <v>164</v>
      </c>
      <c r="K146" s="7">
        <v>2</v>
      </c>
      <c r="L146" s="7">
        <v>2</v>
      </c>
      <c r="M146" s="7">
        <v>2</v>
      </c>
      <c r="N146" s="7">
        <v>2</v>
      </c>
      <c r="O146" s="7">
        <v>2</v>
      </c>
      <c r="P146" s="7">
        <v>2</v>
      </c>
      <c r="Q146" s="7">
        <v>2</v>
      </c>
      <c r="R146" s="7">
        <v>2</v>
      </c>
      <c r="S146" s="7">
        <v>2</v>
      </c>
      <c r="T146" s="7">
        <v>2</v>
      </c>
      <c r="U146" s="7">
        <v>2</v>
      </c>
      <c r="V146" s="7">
        <v>2</v>
      </c>
      <c r="W146" s="17">
        <f t="shared" si="2"/>
        <v>24</v>
      </c>
    </row>
    <row r="147" spans="1:23" x14ac:dyDescent="0.35">
      <c r="A147" t="s">
        <v>439</v>
      </c>
      <c r="B147" s="7" t="s">
        <v>56</v>
      </c>
      <c r="C147" s="7" t="s">
        <v>129</v>
      </c>
      <c r="D147" s="7" t="str">
        <f>VLOOKUP(B147,Mapping!A:C,3,0)</f>
        <v>PHL_Taguig - Phil Corporate Centre</v>
      </c>
      <c r="E147" s="6" t="s">
        <v>168</v>
      </c>
      <c r="F147" s="6">
        <v>96200</v>
      </c>
      <c r="G147" s="6" t="s">
        <v>214</v>
      </c>
      <c r="H147" s="6" t="s">
        <v>411</v>
      </c>
      <c r="I147" s="6" t="s">
        <v>394</v>
      </c>
      <c r="J147" s="6" t="s">
        <v>164</v>
      </c>
      <c r="K147" s="7">
        <v>2</v>
      </c>
      <c r="L147" s="7">
        <v>2</v>
      </c>
      <c r="M147" s="7">
        <v>2</v>
      </c>
      <c r="N147" s="7">
        <v>2</v>
      </c>
      <c r="O147" s="7">
        <v>2</v>
      </c>
      <c r="P147" s="7">
        <v>2</v>
      </c>
      <c r="Q147" s="7">
        <v>2</v>
      </c>
      <c r="R147" s="7">
        <v>2</v>
      </c>
      <c r="S147" s="7">
        <v>2</v>
      </c>
      <c r="T147" s="7">
        <v>2</v>
      </c>
      <c r="U147" s="7">
        <v>2</v>
      </c>
      <c r="V147" s="7">
        <v>2</v>
      </c>
      <c r="W147" s="17">
        <f t="shared" si="2"/>
        <v>24</v>
      </c>
    </row>
    <row r="148" spans="1:23" x14ac:dyDescent="0.35">
      <c r="A148" t="s">
        <v>439</v>
      </c>
      <c r="B148" s="7" t="s">
        <v>56</v>
      </c>
      <c r="C148" s="7" t="s">
        <v>129</v>
      </c>
      <c r="D148" s="7" t="str">
        <f>VLOOKUP(B148,Mapping!A:C,3,0)</f>
        <v>PHL_Taguig - Phil Corporate Centre</v>
      </c>
      <c r="E148" s="6" t="s">
        <v>168</v>
      </c>
      <c r="F148" s="6">
        <v>97301</v>
      </c>
      <c r="G148" s="6" t="s">
        <v>232</v>
      </c>
      <c r="H148" s="6" t="s">
        <v>168</v>
      </c>
      <c r="I148" s="6" t="s">
        <v>394</v>
      </c>
      <c r="J148" s="6" t="s">
        <v>164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17">
        <f t="shared" si="2"/>
        <v>12</v>
      </c>
    </row>
    <row r="149" spans="1:23" x14ac:dyDescent="0.35">
      <c r="A149" t="s">
        <v>439</v>
      </c>
      <c r="B149" s="7" t="s">
        <v>56</v>
      </c>
      <c r="C149" s="7" t="s">
        <v>129</v>
      </c>
      <c r="D149" s="7" t="str">
        <f>VLOOKUP(B149,Mapping!A:C,3,0)</f>
        <v>PHL_Taguig - Phil Corporate Centre</v>
      </c>
      <c r="E149" s="6" t="s">
        <v>168</v>
      </c>
      <c r="F149" s="6">
        <v>95103</v>
      </c>
      <c r="G149" s="6" t="s">
        <v>175</v>
      </c>
      <c r="H149" s="6" t="s">
        <v>402</v>
      </c>
      <c r="I149" s="6" t="s">
        <v>394</v>
      </c>
      <c r="J149" s="6" t="s">
        <v>164</v>
      </c>
      <c r="K149" s="7">
        <v>18</v>
      </c>
      <c r="L149" s="7">
        <v>18</v>
      </c>
      <c r="M149" s="7">
        <v>18</v>
      </c>
      <c r="N149" s="7">
        <v>18</v>
      </c>
      <c r="O149" s="7">
        <v>18</v>
      </c>
      <c r="P149" s="7">
        <v>18</v>
      </c>
      <c r="Q149" s="7">
        <v>18</v>
      </c>
      <c r="R149" s="7">
        <v>18</v>
      </c>
      <c r="S149" s="7">
        <v>18</v>
      </c>
      <c r="T149" s="7">
        <v>18</v>
      </c>
      <c r="U149" s="7">
        <v>18</v>
      </c>
      <c r="V149" s="7">
        <v>18</v>
      </c>
      <c r="W149" s="17">
        <f t="shared" si="2"/>
        <v>216</v>
      </c>
    </row>
    <row r="150" spans="1:23" x14ac:dyDescent="0.35">
      <c r="A150" t="s">
        <v>439</v>
      </c>
      <c r="B150" s="7" t="s">
        <v>56</v>
      </c>
      <c r="C150" s="7" t="s">
        <v>129</v>
      </c>
      <c r="D150" s="7" t="str">
        <f>VLOOKUP(B150,Mapping!A:C,3,0)</f>
        <v>PHL_Taguig - Phil Corporate Centre</v>
      </c>
      <c r="E150" s="6" t="s">
        <v>168</v>
      </c>
      <c r="F150" s="6">
        <v>91004</v>
      </c>
      <c r="G150" s="6" t="s">
        <v>189</v>
      </c>
      <c r="H150" s="6" t="s">
        <v>406</v>
      </c>
      <c r="I150" s="6" t="s">
        <v>394</v>
      </c>
      <c r="J150" s="6" t="s">
        <v>164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17">
        <f t="shared" si="2"/>
        <v>0</v>
      </c>
    </row>
    <row r="151" spans="1:23" x14ac:dyDescent="0.35">
      <c r="A151" t="s">
        <v>439</v>
      </c>
      <c r="B151" s="7" t="s">
        <v>56</v>
      </c>
      <c r="C151" s="7" t="s">
        <v>129</v>
      </c>
      <c r="D151" s="7" t="str">
        <f>VLOOKUP(B151,Mapping!A:C,3,0)</f>
        <v>PHL_Taguig - Phil Corporate Centre</v>
      </c>
      <c r="E151" s="6" t="s">
        <v>168</v>
      </c>
      <c r="F151" s="6">
        <v>91000</v>
      </c>
      <c r="G151" s="6" t="s">
        <v>170</v>
      </c>
      <c r="H151" s="6" t="s">
        <v>168</v>
      </c>
      <c r="I151" s="6" t="s">
        <v>394</v>
      </c>
      <c r="J151" s="6" t="s">
        <v>164</v>
      </c>
      <c r="K151" s="7">
        <v>6</v>
      </c>
      <c r="L151" s="7">
        <v>6</v>
      </c>
      <c r="M151" s="7">
        <v>6</v>
      </c>
      <c r="N151" s="7">
        <v>6</v>
      </c>
      <c r="O151" s="7">
        <v>6</v>
      </c>
      <c r="P151" s="7">
        <v>6</v>
      </c>
      <c r="Q151" s="7">
        <v>6</v>
      </c>
      <c r="R151" s="7">
        <v>6</v>
      </c>
      <c r="S151" s="7">
        <v>6</v>
      </c>
      <c r="T151" s="7">
        <v>6</v>
      </c>
      <c r="U151" s="7">
        <v>6</v>
      </c>
      <c r="V151" s="7">
        <v>6</v>
      </c>
      <c r="W151" s="17">
        <f t="shared" si="2"/>
        <v>72</v>
      </c>
    </row>
    <row r="152" spans="1:23" x14ac:dyDescent="0.35">
      <c r="A152" t="s">
        <v>439</v>
      </c>
      <c r="B152" s="7" t="s">
        <v>56</v>
      </c>
      <c r="C152" s="7" t="s">
        <v>129</v>
      </c>
      <c r="D152" s="7" t="str">
        <f>VLOOKUP(B152,Mapping!A:C,3,0)</f>
        <v>PHL_Taguig - Phil Corporate Centre</v>
      </c>
      <c r="E152" s="6" t="s">
        <v>168</v>
      </c>
      <c r="F152" s="6">
        <v>86210</v>
      </c>
      <c r="G152" s="6" t="s">
        <v>179</v>
      </c>
      <c r="H152" s="6" t="s">
        <v>401</v>
      </c>
      <c r="I152" s="6" t="s">
        <v>394</v>
      </c>
      <c r="J152" s="6" t="s">
        <v>164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17">
        <f t="shared" si="2"/>
        <v>0</v>
      </c>
    </row>
    <row r="153" spans="1:23" x14ac:dyDescent="0.35">
      <c r="A153" t="s">
        <v>439</v>
      </c>
      <c r="B153" s="7" t="s">
        <v>56</v>
      </c>
      <c r="C153" s="7" t="s">
        <v>129</v>
      </c>
      <c r="D153" s="7" t="str">
        <f>VLOOKUP(B153,Mapping!A:C,3,0)</f>
        <v>PHL_Taguig - Phil Corporate Centre</v>
      </c>
      <c r="E153" s="6" t="s">
        <v>168</v>
      </c>
      <c r="F153" s="6">
        <v>96728</v>
      </c>
      <c r="G153" s="6" t="s">
        <v>242</v>
      </c>
      <c r="H153" s="6" t="s">
        <v>411</v>
      </c>
      <c r="I153" s="6" t="s">
        <v>394</v>
      </c>
      <c r="J153" s="6" t="s">
        <v>164</v>
      </c>
      <c r="K153" s="7">
        <v>2</v>
      </c>
      <c r="L153" s="7">
        <v>2</v>
      </c>
      <c r="M153" s="7">
        <v>2</v>
      </c>
      <c r="N153" s="7">
        <v>2</v>
      </c>
      <c r="O153" s="7">
        <v>2</v>
      </c>
      <c r="P153" s="7">
        <v>2</v>
      </c>
      <c r="Q153" s="7">
        <v>2</v>
      </c>
      <c r="R153" s="7">
        <v>2</v>
      </c>
      <c r="S153" s="7">
        <v>2</v>
      </c>
      <c r="T153" s="7">
        <v>2</v>
      </c>
      <c r="U153" s="7">
        <v>2</v>
      </c>
      <c r="V153" s="7">
        <v>2</v>
      </c>
      <c r="W153" s="17">
        <f t="shared" si="2"/>
        <v>24</v>
      </c>
    </row>
    <row r="154" spans="1:23" x14ac:dyDescent="0.35">
      <c r="A154" t="s">
        <v>439</v>
      </c>
      <c r="B154" s="7" t="s">
        <v>56</v>
      </c>
      <c r="C154" s="7" t="s">
        <v>129</v>
      </c>
      <c r="D154" s="7" t="str">
        <f>VLOOKUP(B154,Mapping!A:C,3,0)</f>
        <v>PHL_Taguig - Phil Corporate Centre</v>
      </c>
      <c r="E154" s="6" t="s">
        <v>168</v>
      </c>
      <c r="F154" s="6">
        <v>96742</v>
      </c>
      <c r="G154" s="6" t="s">
        <v>217</v>
      </c>
      <c r="H154" s="6" t="s">
        <v>411</v>
      </c>
      <c r="I154" s="6" t="s">
        <v>394</v>
      </c>
      <c r="J154" s="6" t="s">
        <v>164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17">
        <f t="shared" si="2"/>
        <v>12</v>
      </c>
    </row>
    <row r="155" spans="1:23" x14ac:dyDescent="0.35">
      <c r="A155" t="s">
        <v>439</v>
      </c>
      <c r="B155" s="7" t="s">
        <v>56</v>
      </c>
      <c r="C155" s="7" t="s">
        <v>129</v>
      </c>
      <c r="D155" s="7" t="str">
        <f>VLOOKUP(B155,Mapping!A:C,3,0)</f>
        <v>PHL_Taguig - Phil Corporate Centre</v>
      </c>
      <c r="E155" s="6" t="s">
        <v>168</v>
      </c>
      <c r="F155" s="6">
        <v>96123</v>
      </c>
      <c r="G155" s="6" t="s">
        <v>243</v>
      </c>
      <c r="H155" s="6" t="s">
        <v>411</v>
      </c>
      <c r="I155" s="6" t="s">
        <v>394</v>
      </c>
      <c r="J155" s="6" t="s">
        <v>164</v>
      </c>
      <c r="K155" s="7">
        <v>6</v>
      </c>
      <c r="L155" s="7">
        <v>6</v>
      </c>
      <c r="M155" s="7">
        <v>6</v>
      </c>
      <c r="N155" s="7">
        <v>6</v>
      </c>
      <c r="O155" s="7">
        <v>6</v>
      </c>
      <c r="P155" s="7">
        <v>6</v>
      </c>
      <c r="Q155" s="7">
        <v>6</v>
      </c>
      <c r="R155" s="7">
        <v>6</v>
      </c>
      <c r="S155" s="7">
        <v>6</v>
      </c>
      <c r="T155" s="7">
        <v>6</v>
      </c>
      <c r="U155" s="7">
        <v>6</v>
      </c>
      <c r="V155" s="7">
        <v>6</v>
      </c>
      <c r="W155" s="17">
        <f t="shared" si="2"/>
        <v>72</v>
      </c>
    </row>
    <row r="156" spans="1:23" x14ac:dyDescent="0.35">
      <c r="A156" t="s">
        <v>439</v>
      </c>
      <c r="B156" s="7" t="s">
        <v>56</v>
      </c>
      <c r="C156" s="7" t="s">
        <v>129</v>
      </c>
      <c r="D156" s="7" t="str">
        <f>VLOOKUP(B156,Mapping!A:C,3,0)</f>
        <v>PHL_Taguig - Phil Corporate Centre</v>
      </c>
      <c r="E156" s="6" t="s">
        <v>168</v>
      </c>
      <c r="F156" s="6">
        <v>96102</v>
      </c>
      <c r="G156" s="6" t="s">
        <v>212</v>
      </c>
      <c r="H156" s="6" t="s">
        <v>411</v>
      </c>
      <c r="I156" s="6" t="s">
        <v>394</v>
      </c>
      <c r="J156" s="6" t="s">
        <v>164</v>
      </c>
      <c r="K156" s="7">
        <v>4</v>
      </c>
      <c r="L156" s="7">
        <v>4</v>
      </c>
      <c r="M156" s="7">
        <v>4</v>
      </c>
      <c r="N156" s="7">
        <v>4</v>
      </c>
      <c r="O156" s="7">
        <v>4</v>
      </c>
      <c r="P156" s="7">
        <v>4</v>
      </c>
      <c r="Q156" s="7">
        <v>4</v>
      </c>
      <c r="R156" s="7">
        <v>4</v>
      </c>
      <c r="S156" s="7">
        <v>4</v>
      </c>
      <c r="T156" s="7">
        <v>4</v>
      </c>
      <c r="U156" s="7">
        <v>4</v>
      </c>
      <c r="V156" s="7">
        <v>4</v>
      </c>
      <c r="W156" s="17">
        <f t="shared" si="2"/>
        <v>48</v>
      </c>
    </row>
    <row r="157" spans="1:23" x14ac:dyDescent="0.35">
      <c r="A157" t="s">
        <v>439</v>
      </c>
      <c r="B157" s="7" t="s">
        <v>56</v>
      </c>
      <c r="C157" s="7" t="s">
        <v>129</v>
      </c>
      <c r="D157" s="7" t="str">
        <f>VLOOKUP(B157,Mapping!A:C,3,0)</f>
        <v>PHL_Taguig - Phil Corporate Centre</v>
      </c>
      <c r="E157" s="6" t="s">
        <v>168</v>
      </c>
      <c r="F157" s="6">
        <v>92201</v>
      </c>
      <c r="G157" s="6" t="s">
        <v>172</v>
      </c>
      <c r="H157" s="6" t="s">
        <v>400</v>
      </c>
      <c r="I157" s="6" t="s">
        <v>394</v>
      </c>
      <c r="J157" s="6" t="s">
        <v>164</v>
      </c>
      <c r="K157" s="7">
        <v>9</v>
      </c>
      <c r="L157" s="7">
        <v>9</v>
      </c>
      <c r="M157" s="7">
        <v>9</v>
      </c>
      <c r="N157" s="7">
        <v>9</v>
      </c>
      <c r="O157" s="7">
        <v>9</v>
      </c>
      <c r="P157" s="7">
        <v>9</v>
      </c>
      <c r="Q157" s="7">
        <v>9</v>
      </c>
      <c r="R157" s="7">
        <v>9</v>
      </c>
      <c r="S157" s="7">
        <v>9</v>
      </c>
      <c r="T157" s="7">
        <v>9</v>
      </c>
      <c r="U157" s="7">
        <v>9</v>
      </c>
      <c r="V157" s="7">
        <v>9</v>
      </c>
      <c r="W157" s="17">
        <f t="shared" si="2"/>
        <v>108</v>
      </c>
    </row>
    <row r="158" spans="1:23" x14ac:dyDescent="0.35">
      <c r="A158" t="s">
        <v>439</v>
      </c>
      <c r="B158" s="7" t="s">
        <v>56</v>
      </c>
      <c r="C158" s="7" t="s">
        <v>129</v>
      </c>
      <c r="D158" s="7" t="str">
        <f>VLOOKUP(B158,Mapping!A:C,3,0)</f>
        <v>PHL_Taguig - Phil Corporate Centre</v>
      </c>
      <c r="E158" s="6" t="s">
        <v>168</v>
      </c>
      <c r="F158" s="6">
        <v>97107</v>
      </c>
      <c r="G158" s="6" t="s">
        <v>178</v>
      </c>
      <c r="H158" s="6" t="s">
        <v>403</v>
      </c>
      <c r="I158" s="6" t="s">
        <v>394</v>
      </c>
      <c r="J158" s="6" t="s">
        <v>164</v>
      </c>
      <c r="K158" s="7">
        <v>6</v>
      </c>
      <c r="L158" s="7">
        <v>6</v>
      </c>
      <c r="M158" s="7">
        <v>6</v>
      </c>
      <c r="N158" s="7">
        <v>6</v>
      </c>
      <c r="O158" s="7">
        <v>6</v>
      </c>
      <c r="P158" s="7">
        <v>6</v>
      </c>
      <c r="Q158" s="7">
        <v>6</v>
      </c>
      <c r="R158" s="7">
        <v>6</v>
      </c>
      <c r="S158" s="7">
        <v>6</v>
      </c>
      <c r="T158" s="7">
        <v>6</v>
      </c>
      <c r="U158" s="7">
        <v>6</v>
      </c>
      <c r="V158" s="7">
        <v>6</v>
      </c>
      <c r="W158" s="17">
        <f t="shared" si="2"/>
        <v>72</v>
      </c>
    </row>
    <row r="159" spans="1:23" x14ac:dyDescent="0.35">
      <c r="A159" t="s">
        <v>439</v>
      </c>
      <c r="B159" s="7" t="s">
        <v>56</v>
      </c>
      <c r="C159" s="7" t="s">
        <v>129</v>
      </c>
      <c r="D159" s="7" t="str">
        <f>VLOOKUP(B159,Mapping!A:C,3,0)</f>
        <v>PHL_Taguig - Phil Corporate Centre</v>
      </c>
      <c r="E159" s="6" t="s">
        <v>168</v>
      </c>
      <c r="F159" s="6">
        <v>97113</v>
      </c>
      <c r="G159" s="6" t="s">
        <v>244</v>
      </c>
      <c r="H159" s="6" t="s">
        <v>403</v>
      </c>
      <c r="I159" s="6" t="s">
        <v>394</v>
      </c>
      <c r="J159" s="6" t="s">
        <v>164</v>
      </c>
      <c r="K159" s="7">
        <v>12</v>
      </c>
      <c r="L159" s="7">
        <v>12</v>
      </c>
      <c r="M159" s="7">
        <v>12</v>
      </c>
      <c r="N159" s="7">
        <v>12</v>
      </c>
      <c r="O159" s="7">
        <v>12</v>
      </c>
      <c r="P159" s="7">
        <v>12</v>
      </c>
      <c r="Q159" s="7">
        <v>12</v>
      </c>
      <c r="R159" s="7">
        <v>12</v>
      </c>
      <c r="S159" s="7">
        <v>12</v>
      </c>
      <c r="T159" s="7">
        <v>12</v>
      </c>
      <c r="U159" s="7">
        <v>12</v>
      </c>
      <c r="V159" s="7">
        <v>12</v>
      </c>
      <c r="W159" s="17">
        <f t="shared" si="2"/>
        <v>144</v>
      </c>
    </row>
    <row r="160" spans="1:23" x14ac:dyDescent="0.35">
      <c r="A160" t="s">
        <v>439</v>
      </c>
      <c r="B160" s="7" t="s">
        <v>56</v>
      </c>
      <c r="C160" s="7" t="s">
        <v>129</v>
      </c>
      <c r="D160" s="7" t="str">
        <f>VLOOKUP(B160,Mapping!A:C,3,0)</f>
        <v>PHL_Taguig - Phil Corporate Centre</v>
      </c>
      <c r="E160" s="6" t="s">
        <v>168</v>
      </c>
      <c r="F160" s="6">
        <v>97204</v>
      </c>
      <c r="G160" s="6" t="s">
        <v>183</v>
      </c>
      <c r="H160" s="6" t="s">
        <v>258</v>
      </c>
      <c r="I160" s="6" t="s">
        <v>394</v>
      </c>
      <c r="J160" s="6" t="s">
        <v>164</v>
      </c>
      <c r="K160" s="7">
        <v>5</v>
      </c>
      <c r="L160" s="7">
        <v>5</v>
      </c>
      <c r="M160" s="7">
        <v>5</v>
      </c>
      <c r="N160" s="7">
        <v>5</v>
      </c>
      <c r="O160" s="7">
        <v>5</v>
      </c>
      <c r="P160" s="7">
        <v>5</v>
      </c>
      <c r="Q160" s="7">
        <v>5</v>
      </c>
      <c r="R160" s="7">
        <v>5</v>
      </c>
      <c r="S160" s="7">
        <v>5</v>
      </c>
      <c r="T160" s="7">
        <v>5</v>
      </c>
      <c r="U160" s="7">
        <v>5</v>
      </c>
      <c r="V160" s="7">
        <v>5</v>
      </c>
      <c r="W160" s="17">
        <f t="shared" si="2"/>
        <v>60</v>
      </c>
    </row>
    <row r="161" spans="1:23" x14ac:dyDescent="0.35">
      <c r="A161" t="s">
        <v>439</v>
      </c>
      <c r="B161" s="7" t="s">
        <v>56</v>
      </c>
      <c r="C161" s="7" t="s">
        <v>129</v>
      </c>
      <c r="D161" s="7" t="str">
        <f>VLOOKUP(B161,Mapping!A:C,3,0)</f>
        <v>PHL_Taguig - Phil Corporate Centre</v>
      </c>
      <c r="E161" s="6" t="s">
        <v>168</v>
      </c>
      <c r="F161" s="6">
        <v>97223</v>
      </c>
      <c r="G161" s="6" t="s">
        <v>227</v>
      </c>
      <c r="H161" s="6" t="s">
        <v>258</v>
      </c>
      <c r="I161" s="6" t="s">
        <v>394</v>
      </c>
      <c r="J161" s="6" t="s">
        <v>164</v>
      </c>
      <c r="K161" s="7">
        <v>10</v>
      </c>
      <c r="L161" s="7">
        <v>10</v>
      </c>
      <c r="M161" s="7">
        <v>10</v>
      </c>
      <c r="N161" s="7">
        <v>10</v>
      </c>
      <c r="O161" s="7">
        <v>10</v>
      </c>
      <c r="P161" s="7">
        <v>10</v>
      </c>
      <c r="Q161" s="7">
        <v>10</v>
      </c>
      <c r="R161" s="7">
        <v>10</v>
      </c>
      <c r="S161" s="7">
        <v>10</v>
      </c>
      <c r="T161" s="7">
        <v>10</v>
      </c>
      <c r="U161" s="7">
        <v>10</v>
      </c>
      <c r="V161" s="7">
        <v>10</v>
      </c>
      <c r="W161" s="17">
        <f t="shared" si="2"/>
        <v>120</v>
      </c>
    </row>
    <row r="162" spans="1:23" x14ac:dyDescent="0.35">
      <c r="A162" t="s">
        <v>439</v>
      </c>
      <c r="B162" s="7" t="s">
        <v>56</v>
      </c>
      <c r="C162" s="7" t="s">
        <v>129</v>
      </c>
      <c r="D162" s="7" t="str">
        <f>VLOOKUP(B162,Mapping!A:C,3,0)</f>
        <v>PHL_Taguig - Phil Corporate Centre</v>
      </c>
      <c r="E162" s="6" t="s">
        <v>168</v>
      </c>
      <c r="F162" s="6">
        <v>97300</v>
      </c>
      <c r="G162" s="6" t="s">
        <v>184</v>
      </c>
      <c r="H162" s="6" t="s">
        <v>404</v>
      </c>
      <c r="I162" s="6" t="s">
        <v>394</v>
      </c>
      <c r="J162" s="6" t="s">
        <v>164</v>
      </c>
      <c r="K162" s="7">
        <v>4</v>
      </c>
      <c r="L162" s="7">
        <v>4</v>
      </c>
      <c r="M162" s="7">
        <v>4</v>
      </c>
      <c r="N162" s="7">
        <v>4</v>
      </c>
      <c r="O162" s="7">
        <v>4</v>
      </c>
      <c r="P162" s="7">
        <v>4</v>
      </c>
      <c r="Q162" s="7">
        <v>4</v>
      </c>
      <c r="R162" s="7">
        <v>4</v>
      </c>
      <c r="S162" s="7">
        <v>4</v>
      </c>
      <c r="T162" s="7">
        <v>4</v>
      </c>
      <c r="U162" s="7">
        <v>4</v>
      </c>
      <c r="V162" s="7">
        <v>4</v>
      </c>
      <c r="W162" s="17">
        <f t="shared" si="2"/>
        <v>48</v>
      </c>
    </row>
    <row r="163" spans="1:23" x14ac:dyDescent="0.35">
      <c r="A163" t="s">
        <v>439</v>
      </c>
      <c r="B163" s="7" t="s">
        <v>56</v>
      </c>
      <c r="C163" s="7" t="s">
        <v>129</v>
      </c>
      <c r="D163" s="7" t="str">
        <f>VLOOKUP(B163,Mapping!A:C,3,0)</f>
        <v>PHL_Taguig - Phil Corporate Centre</v>
      </c>
      <c r="E163" s="6" t="s">
        <v>168</v>
      </c>
      <c r="F163" s="6">
        <v>97305</v>
      </c>
      <c r="G163" s="6" t="s">
        <v>245</v>
      </c>
      <c r="H163" s="6" t="s">
        <v>404</v>
      </c>
      <c r="I163" s="6" t="s">
        <v>394</v>
      </c>
      <c r="J163" s="6" t="s">
        <v>164</v>
      </c>
      <c r="K163" s="7">
        <v>6</v>
      </c>
      <c r="L163" s="7">
        <v>6</v>
      </c>
      <c r="M163" s="7">
        <v>6</v>
      </c>
      <c r="N163" s="7">
        <v>6</v>
      </c>
      <c r="O163" s="7">
        <v>6</v>
      </c>
      <c r="P163" s="7">
        <v>6</v>
      </c>
      <c r="Q163" s="7">
        <v>6</v>
      </c>
      <c r="R163" s="7">
        <v>6</v>
      </c>
      <c r="S163" s="7">
        <v>6</v>
      </c>
      <c r="T163" s="7">
        <v>6</v>
      </c>
      <c r="U163" s="7">
        <v>6</v>
      </c>
      <c r="V163" s="7">
        <v>6</v>
      </c>
      <c r="W163" s="17">
        <f t="shared" si="2"/>
        <v>72</v>
      </c>
    </row>
    <row r="164" spans="1:23" x14ac:dyDescent="0.35">
      <c r="A164" t="s">
        <v>439</v>
      </c>
      <c r="B164" s="7" t="s">
        <v>56</v>
      </c>
      <c r="C164" s="7" t="s">
        <v>129</v>
      </c>
      <c r="D164" s="7" t="str">
        <f>VLOOKUP(B164,Mapping!A:C,3,0)</f>
        <v>PHL_Taguig - Phil Corporate Centre</v>
      </c>
      <c r="E164" s="6" t="s">
        <v>168</v>
      </c>
      <c r="F164" s="6">
        <v>98001</v>
      </c>
      <c r="G164" s="6" t="s">
        <v>246</v>
      </c>
      <c r="H164" s="6" t="s">
        <v>405</v>
      </c>
      <c r="I164" s="6" t="s">
        <v>394</v>
      </c>
      <c r="J164" s="6" t="s">
        <v>164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17">
        <f t="shared" si="2"/>
        <v>0</v>
      </c>
    </row>
    <row r="165" spans="1:23" x14ac:dyDescent="0.35">
      <c r="A165" t="s">
        <v>439</v>
      </c>
      <c r="B165" s="7" t="s">
        <v>58</v>
      </c>
      <c r="C165" s="7" t="s">
        <v>129</v>
      </c>
      <c r="D165" s="7" t="str">
        <f>VLOOKUP(B165,Mapping!A:C,3,0)</f>
        <v>PHL_Clark - Berthaphil  4</v>
      </c>
      <c r="E165" s="6" t="s">
        <v>168</v>
      </c>
      <c r="F165" s="6">
        <v>95103</v>
      </c>
      <c r="G165" s="6" t="s">
        <v>175</v>
      </c>
      <c r="H165" s="6" t="s">
        <v>402</v>
      </c>
      <c r="I165" s="6" t="s">
        <v>394</v>
      </c>
      <c r="J165" s="6" t="s">
        <v>164</v>
      </c>
      <c r="K165" s="7">
        <v>9</v>
      </c>
      <c r="L165" s="7">
        <v>9</v>
      </c>
      <c r="M165" s="7">
        <v>9</v>
      </c>
      <c r="N165" s="7">
        <v>9</v>
      </c>
      <c r="O165" s="7">
        <v>9</v>
      </c>
      <c r="P165" s="7">
        <v>9</v>
      </c>
      <c r="Q165" s="7">
        <v>9</v>
      </c>
      <c r="R165" s="7">
        <v>9</v>
      </c>
      <c r="S165" s="7">
        <v>9</v>
      </c>
      <c r="T165" s="7">
        <v>9</v>
      </c>
      <c r="U165" s="7">
        <v>9</v>
      </c>
      <c r="V165" s="7">
        <v>9</v>
      </c>
      <c r="W165" s="17">
        <f t="shared" si="2"/>
        <v>108</v>
      </c>
    </row>
    <row r="166" spans="1:23" x14ac:dyDescent="0.35">
      <c r="A166" t="s">
        <v>439</v>
      </c>
      <c r="B166" s="7" t="s">
        <v>58</v>
      </c>
      <c r="C166" s="7" t="s">
        <v>129</v>
      </c>
      <c r="D166" s="7" t="str">
        <f>VLOOKUP(B166,Mapping!A:C,3,0)</f>
        <v>PHL_Clark - Berthaphil  4</v>
      </c>
      <c r="E166" s="6" t="s">
        <v>168</v>
      </c>
      <c r="F166" s="6">
        <v>97107</v>
      </c>
      <c r="G166" s="6" t="s">
        <v>178</v>
      </c>
      <c r="H166" s="6" t="s">
        <v>403</v>
      </c>
      <c r="I166" s="6" t="s">
        <v>394</v>
      </c>
      <c r="J166" s="6" t="s">
        <v>164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17">
        <f t="shared" si="2"/>
        <v>0</v>
      </c>
    </row>
    <row r="167" spans="1:23" x14ac:dyDescent="0.35">
      <c r="A167" t="s">
        <v>439</v>
      </c>
      <c r="B167" s="7" t="s">
        <v>58</v>
      </c>
      <c r="C167" s="7" t="s">
        <v>129</v>
      </c>
      <c r="D167" s="7" t="str">
        <f>VLOOKUP(B167,Mapping!A:C,3,0)</f>
        <v>PHL_Clark - Berthaphil  4</v>
      </c>
      <c r="E167" s="6" t="s">
        <v>168</v>
      </c>
      <c r="F167" s="6">
        <v>97301</v>
      </c>
      <c r="G167" s="6" t="s">
        <v>232</v>
      </c>
      <c r="H167" s="6" t="s">
        <v>168</v>
      </c>
      <c r="I167" s="6" t="s">
        <v>394</v>
      </c>
      <c r="J167" s="6" t="s">
        <v>164</v>
      </c>
      <c r="K167" s="7">
        <v>6</v>
      </c>
      <c r="L167" s="7">
        <v>6</v>
      </c>
      <c r="M167" s="7">
        <v>6</v>
      </c>
      <c r="N167" s="7">
        <v>6</v>
      </c>
      <c r="O167" s="7">
        <v>6</v>
      </c>
      <c r="P167" s="7">
        <v>6</v>
      </c>
      <c r="Q167" s="7">
        <v>6</v>
      </c>
      <c r="R167" s="7">
        <v>6</v>
      </c>
      <c r="S167" s="7">
        <v>6</v>
      </c>
      <c r="T167" s="7">
        <v>6</v>
      </c>
      <c r="U167" s="7">
        <v>6</v>
      </c>
      <c r="V167" s="7">
        <v>6</v>
      </c>
      <c r="W167" s="17">
        <f t="shared" si="2"/>
        <v>72</v>
      </c>
    </row>
    <row r="168" spans="1:23" x14ac:dyDescent="0.35">
      <c r="A168" t="s">
        <v>439</v>
      </c>
      <c r="B168" s="7" t="s">
        <v>58</v>
      </c>
      <c r="C168" s="7" t="s">
        <v>129</v>
      </c>
      <c r="D168" s="7" t="str">
        <f>VLOOKUP(B168,Mapping!A:C,3,0)</f>
        <v>PHL_Clark - Berthaphil  4</v>
      </c>
      <c r="E168" s="6" t="s">
        <v>168</v>
      </c>
      <c r="F168" s="6">
        <v>92201</v>
      </c>
      <c r="G168" s="6" t="s">
        <v>172</v>
      </c>
      <c r="H168" s="6" t="s">
        <v>400</v>
      </c>
      <c r="I168" s="6" t="s">
        <v>394</v>
      </c>
      <c r="J168" s="6" t="s">
        <v>164</v>
      </c>
      <c r="K168" s="7">
        <v>3</v>
      </c>
      <c r="L168" s="7">
        <v>3</v>
      </c>
      <c r="M168" s="7">
        <v>3</v>
      </c>
      <c r="N168" s="7">
        <v>3</v>
      </c>
      <c r="O168" s="7">
        <v>3</v>
      </c>
      <c r="P168" s="7">
        <v>3</v>
      </c>
      <c r="Q168" s="7">
        <v>3</v>
      </c>
      <c r="R168" s="7">
        <v>3</v>
      </c>
      <c r="S168" s="7">
        <v>3</v>
      </c>
      <c r="T168" s="7">
        <v>3</v>
      </c>
      <c r="U168" s="7">
        <v>3</v>
      </c>
      <c r="V168" s="7">
        <v>3</v>
      </c>
      <c r="W168" s="17">
        <f t="shared" si="2"/>
        <v>36</v>
      </c>
    </row>
    <row r="169" spans="1:23" x14ac:dyDescent="0.35">
      <c r="A169" t="s">
        <v>439</v>
      </c>
      <c r="B169" s="7" t="s">
        <v>58</v>
      </c>
      <c r="C169" s="7" t="s">
        <v>129</v>
      </c>
      <c r="D169" s="7" t="str">
        <f>VLOOKUP(B169,Mapping!A:C,3,0)</f>
        <v>PHL_Clark - Berthaphil  4</v>
      </c>
      <c r="E169" s="6" t="s">
        <v>168</v>
      </c>
      <c r="F169" s="6">
        <v>91000</v>
      </c>
      <c r="G169" s="6" t="s">
        <v>170</v>
      </c>
      <c r="H169" s="6" t="s">
        <v>168</v>
      </c>
      <c r="I169" s="6" t="s">
        <v>394</v>
      </c>
      <c r="J169" s="6" t="s">
        <v>164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17">
        <f t="shared" si="2"/>
        <v>0</v>
      </c>
    </row>
    <row r="170" spans="1:23" x14ac:dyDescent="0.35">
      <c r="A170" t="s">
        <v>439</v>
      </c>
      <c r="B170" s="7" t="s">
        <v>59</v>
      </c>
      <c r="C170" s="7" t="s">
        <v>129</v>
      </c>
      <c r="D170" s="7" t="str">
        <f>VLOOKUP(B170,Mapping!A:C,3,0)</f>
        <v>PHL_Clark - Aeropark 12th F</v>
      </c>
      <c r="E170" s="6" t="s">
        <v>168</v>
      </c>
      <c r="F170" s="6">
        <v>86220</v>
      </c>
      <c r="G170" s="6" t="s">
        <v>169</v>
      </c>
      <c r="H170" s="6" t="s">
        <v>398</v>
      </c>
      <c r="I170" s="6" t="s">
        <v>394</v>
      </c>
      <c r="J170" s="6" t="s">
        <v>164</v>
      </c>
      <c r="K170" s="7">
        <v>19</v>
      </c>
      <c r="L170" s="7">
        <v>19</v>
      </c>
      <c r="M170" s="7">
        <v>19</v>
      </c>
      <c r="N170" s="7">
        <v>19</v>
      </c>
      <c r="O170" s="7">
        <v>19</v>
      </c>
      <c r="P170" s="7">
        <v>22</v>
      </c>
      <c r="Q170" s="7">
        <v>22</v>
      </c>
      <c r="R170" s="7">
        <v>22</v>
      </c>
      <c r="S170" s="7">
        <v>22</v>
      </c>
      <c r="T170" s="7">
        <v>22</v>
      </c>
      <c r="U170" s="7">
        <v>22</v>
      </c>
      <c r="V170" s="7">
        <v>22</v>
      </c>
      <c r="W170" s="17">
        <f t="shared" si="2"/>
        <v>249</v>
      </c>
    </row>
    <row r="171" spans="1:23" x14ac:dyDescent="0.35">
      <c r="A171" t="s">
        <v>439</v>
      </c>
      <c r="B171" s="7" t="s">
        <v>59</v>
      </c>
      <c r="C171" s="7" t="s">
        <v>129</v>
      </c>
      <c r="D171" s="7" t="str">
        <f>VLOOKUP(B171,Mapping!A:C,3,0)</f>
        <v>PHL_Clark - Aeropark 12th F</v>
      </c>
      <c r="E171" s="6" t="s">
        <v>168</v>
      </c>
      <c r="F171" s="6">
        <v>86207</v>
      </c>
      <c r="G171" s="6" t="s">
        <v>181</v>
      </c>
      <c r="H171" s="6" t="s">
        <v>401</v>
      </c>
      <c r="I171" s="6" t="s">
        <v>394</v>
      </c>
      <c r="J171" s="6" t="s">
        <v>164</v>
      </c>
      <c r="K171" s="7">
        <v>14</v>
      </c>
      <c r="L171" s="7">
        <v>14</v>
      </c>
      <c r="M171" s="7">
        <v>14</v>
      </c>
      <c r="N171" s="7">
        <v>14</v>
      </c>
      <c r="O171" s="7">
        <v>14</v>
      </c>
      <c r="P171" s="7">
        <v>14</v>
      </c>
      <c r="Q171" s="7">
        <v>14</v>
      </c>
      <c r="R171" s="7">
        <v>14</v>
      </c>
      <c r="S171" s="7">
        <v>14</v>
      </c>
      <c r="T171" s="7">
        <v>14</v>
      </c>
      <c r="U171" s="7">
        <v>14</v>
      </c>
      <c r="V171" s="7">
        <v>14</v>
      </c>
      <c r="W171" s="17">
        <f t="shared" si="2"/>
        <v>168</v>
      </c>
    </row>
    <row r="172" spans="1:23" x14ac:dyDescent="0.35">
      <c r="A172" t="s">
        <v>439</v>
      </c>
      <c r="B172" s="7" t="s">
        <v>60</v>
      </c>
      <c r="C172" s="7" t="s">
        <v>129</v>
      </c>
      <c r="D172" s="7" t="str">
        <f>VLOOKUP(B172,Mapping!A:C,3,0)</f>
        <v>PHL_Clark - Aeropark 2F-6F</v>
      </c>
      <c r="E172" s="6" t="s">
        <v>168</v>
      </c>
      <c r="F172" s="6">
        <v>97223</v>
      </c>
      <c r="G172" s="6" t="s">
        <v>227</v>
      </c>
      <c r="H172" s="6" t="s">
        <v>258</v>
      </c>
      <c r="I172" s="6" t="s">
        <v>394</v>
      </c>
      <c r="J172" s="6" t="s">
        <v>164</v>
      </c>
      <c r="K172" s="7">
        <v>4</v>
      </c>
      <c r="L172" s="7">
        <v>4</v>
      </c>
      <c r="M172" s="7">
        <v>4</v>
      </c>
      <c r="N172" s="7">
        <v>4</v>
      </c>
      <c r="O172" s="7">
        <v>4</v>
      </c>
      <c r="P172" s="7">
        <v>4</v>
      </c>
      <c r="Q172" s="7">
        <v>4</v>
      </c>
      <c r="R172" s="7">
        <v>4</v>
      </c>
      <c r="S172" s="7">
        <v>4</v>
      </c>
      <c r="T172" s="7">
        <v>4</v>
      </c>
      <c r="U172" s="7">
        <v>4</v>
      </c>
      <c r="V172" s="7">
        <v>4</v>
      </c>
      <c r="W172" s="17">
        <f t="shared" si="2"/>
        <v>48</v>
      </c>
    </row>
    <row r="173" spans="1:23" x14ac:dyDescent="0.35">
      <c r="A173" t="s">
        <v>439</v>
      </c>
      <c r="B173" s="7" t="s">
        <v>59</v>
      </c>
      <c r="C173" s="7" t="s">
        <v>129</v>
      </c>
      <c r="D173" s="7" t="str">
        <f>VLOOKUP(B173,Mapping!A:C,3,0)</f>
        <v>PHL_Clark - Aeropark 12th F</v>
      </c>
      <c r="E173" s="6" t="s">
        <v>168</v>
      </c>
      <c r="F173" s="6">
        <v>92201</v>
      </c>
      <c r="G173" s="6" t="s">
        <v>172</v>
      </c>
      <c r="H173" s="6" t="s">
        <v>400</v>
      </c>
      <c r="I173" s="6" t="s">
        <v>394</v>
      </c>
      <c r="J173" s="6" t="s">
        <v>164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17">
        <f t="shared" si="2"/>
        <v>0</v>
      </c>
    </row>
    <row r="174" spans="1:23" x14ac:dyDescent="0.35">
      <c r="A174" t="s">
        <v>439</v>
      </c>
      <c r="B174" s="7" t="s">
        <v>59</v>
      </c>
      <c r="C174" s="7" t="s">
        <v>129</v>
      </c>
      <c r="D174" s="7" t="str">
        <f>VLOOKUP(B174,Mapping!A:C,3,0)</f>
        <v>PHL_Clark - Aeropark 12th F</v>
      </c>
      <c r="E174" s="6" t="s">
        <v>168</v>
      </c>
      <c r="F174" s="6">
        <v>96102</v>
      </c>
      <c r="G174" s="6" t="s">
        <v>212</v>
      </c>
      <c r="H174" s="6" t="s">
        <v>411</v>
      </c>
      <c r="I174" s="6" t="s">
        <v>394</v>
      </c>
      <c r="J174" s="6" t="s">
        <v>164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17">
        <f t="shared" si="2"/>
        <v>0</v>
      </c>
    </row>
    <row r="175" spans="1:23" x14ac:dyDescent="0.35">
      <c r="A175" t="s">
        <v>439</v>
      </c>
      <c r="B175" s="7" t="s">
        <v>59</v>
      </c>
      <c r="C175" s="7" t="s">
        <v>129</v>
      </c>
      <c r="D175" s="7" t="str">
        <f>VLOOKUP(B175,Mapping!A:C,3,0)</f>
        <v>PHL_Clark - Aeropark 12th F</v>
      </c>
      <c r="E175" s="6" t="s">
        <v>168</v>
      </c>
      <c r="F175" s="6">
        <v>95103</v>
      </c>
      <c r="G175" s="6" t="s">
        <v>175</v>
      </c>
      <c r="H175" s="6" t="s">
        <v>402</v>
      </c>
      <c r="I175" s="6" t="s">
        <v>394</v>
      </c>
      <c r="J175" s="6" t="s">
        <v>164</v>
      </c>
      <c r="K175" s="7">
        <v>6</v>
      </c>
      <c r="L175" s="7">
        <v>6</v>
      </c>
      <c r="M175" s="7">
        <v>6</v>
      </c>
      <c r="N175" s="7">
        <v>6</v>
      </c>
      <c r="O175" s="7">
        <v>6</v>
      </c>
      <c r="P175" s="7">
        <v>6</v>
      </c>
      <c r="Q175" s="7">
        <v>6</v>
      </c>
      <c r="R175" s="7">
        <v>6</v>
      </c>
      <c r="S175" s="7">
        <v>6</v>
      </c>
      <c r="T175" s="7">
        <v>6</v>
      </c>
      <c r="U175" s="7">
        <v>6</v>
      </c>
      <c r="V175" s="7">
        <v>6</v>
      </c>
      <c r="W175" s="17">
        <f t="shared" si="2"/>
        <v>72</v>
      </c>
    </row>
    <row r="176" spans="1:23" x14ac:dyDescent="0.35">
      <c r="A176" t="s">
        <v>439</v>
      </c>
      <c r="B176" s="7" t="s">
        <v>60</v>
      </c>
      <c r="C176" s="7" t="s">
        <v>129</v>
      </c>
      <c r="D176" s="7" t="str">
        <f>VLOOKUP(B176,Mapping!A:C,3,0)</f>
        <v>PHL_Clark - Aeropark 2F-6F</v>
      </c>
      <c r="E176" s="6" t="s">
        <v>168</v>
      </c>
      <c r="F176" s="6">
        <v>97107</v>
      </c>
      <c r="G176" s="6" t="s">
        <v>178</v>
      </c>
      <c r="H176" s="6" t="s">
        <v>403</v>
      </c>
      <c r="I176" s="6" t="s">
        <v>394</v>
      </c>
      <c r="J176" s="6" t="s">
        <v>164</v>
      </c>
      <c r="K176" s="7">
        <v>12</v>
      </c>
      <c r="L176" s="7">
        <v>12</v>
      </c>
      <c r="M176" s="7">
        <v>12</v>
      </c>
      <c r="N176" s="7">
        <v>12</v>
      </c>
      <c r="O176" s="7">
        <v>12</v>
      </c>
      <c r="P176" s="7">
        <v>12</v>
      </c>
      <c r="Q176" s="7">
        <v>12</v>
      </c>
      <c r="R176" s="7">
        <v>12</v>
      </c>
      <c r="S176" s="7">
        <v>12</v>
      </c>
      <c r="T176" s="7">
        <v>12</v>
      </c>
      <c r="U176" s="7">
        <v>12</v>
      </c>
      <c r="V176" s="7">
        <v>12</v>
      </c>
      <c r="W176" s="17">
        <f t="shared" si="2"/>
        <v>144</v>
      </c>
    </row>
    <row r="177" spans="1:23" x14ac:dyDescent="0.35">
      <c r="A177" t="s">
        <v>439</v>
      </c>
      <c r="B177" s="7" t="s">
        <v>60</v>
      </c>
      <c r="C177" s="7" t="s">
        <v>129</v>
      </c>
      <c r="D177" s="7" t="str">
        <f>VLOOKUP(B177,Mapping!A:C,3,0)</f>
        <v>PHL_Clark - Aeropark 2F-6F</v>
      </c>
      <c r="E177" s="6" t="s">
        <v>168</v>
      </c>
      <c r="F177" s="6">
        <v>96102</v>
      </c>
      <c r="G177" s="6" t="s">
        <v>212</v>
      </c>
      <c r="H177" s="6" t="s">
        <v>411</v>
      </c>
      <c r="I177" s="6" t="s">
        <v>394</v>
      </c>
      <c r="J177" s="6" t="s">
        <v>164</v>
      </c>
      <c r="K177" s="7">
        <v>8</v>
      </c>
      <c r="L177" s="7">
        <v>8</v>
      </c>
      <c r="M177" s="7">
        <v>8</v>
      </c>
      <c r="N177" s="7">
        <v>8</v>
      </c>
      <c r="O177" s="7">
        <v>8</v>
      </c>
      <c r="P177" s="7">
        <v>8</v>
      </c>
      <c r="Q177" s="7">
        <v>8</v>
      </c>
      <c r="R177" s="7">
        <v>8</v>
      </c>
      <c r="S177" s="7">
        <v>8</v>
      </c>
      <c r="T177" s="7">
        <v>8</v>
      </c>
      <c r="U177" s="7">
        <v>8</v>
      </c>
      <c r="V177" s="7">
        <v>8</v>
      </c>
      <c r="W177" s="17">
        <f t="shared" si="2"/>
        <v>96</v>
      </c>
    </row>
    <row r="178" spans="1:23" x14ac:dyDescent="0.35">
      <c r="A178" t="s">
        <v>439</v>
      </c>
      <c r="B178" s="7" t="s">
        <v>60</v>
      </c>
      <c r="C178" s="7" t="s">
        <v>129</v>
      </c>
      <c r="D178" s="7" t="str">
        <f>VLOOKUP(B178,Mapping!A:C,3,0)</f>
        <v>PHL_Clark - Aeropark 2F-6F</v>
      </c>
      <c r="E178" s="6" t="s">
        <v>168</v>
      </c>
      <c r="F178" s="6">
        <v>91059</v>
      </c>
      <c r="G178" s="6" t="s">
        <v>247</v>
      </c>
      <c r="H178" s="6" t="s">
        <v>406</v>
      </c>
      <c r="I178" s="6" t="s">
        <v>394</v>
      </c>
      <c r="J178" s="6" t="s">
        <v>164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17">
        <f t="shared" si="2"/>
        <v>12</v>
      </c>
    </row>
    <row r="179" spans="1:23" x14ac:dyDescent="0.35">
      <c r="A179" t="s">
        <v>439</v>
      </c>
      <c r="B179" s="7" t="s">
        <v>60</v>
      </c>
      <c r="C179" s="7" t="s">
        <v>129</v>
      </c>
      <c r="D179" s="7" t="str">
        <f>VLOOKUP(B179,Mapping!A:C,3,0)</f>
        <v>PHL_Clark - Aeropark 2F-6F</v>
      </c>
      <c r="E179" s="6" t="s">
        <v>168</v>
      </c>
      <c r="F179" s="6">
        <v>91004</v>
      </c>
      <c r="G179" s="6" t="s">
        <v>189</v>
      </c>
      <c r="H179" s="6" t="s">
        <v>406</v>
      </c>
      <c r="I179" s="6" t="s">
        <v>394</v>
      </c>
      <c r="J179" s="6" t="s">
        <v>164</v>
      </c>
      <c r="K179" s="7">
        <v>1</v>
      </c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17">
        <f t="shared" si="2"/>
        <v>12</v>
      </c>
    </row>
    <row r="180" spans="1:23" x14ac:dyDescent="0.35">
      <c r="A180" t="s">
        <v>439</v>
      </c>
      <c r="B180" s="7" t="s">
        <v>60</v>
      </c>
      <c r="C180" s="7" t="s">
        <v>129</v>
      </c>
      <c r="D180" s="7" t="str">
        <f>VLOOKUP(B180,Mapping!A:C,3,0)</f>
        <v>PHL_Clark - Aeropark 2F-6F</v>
      </c>
      <c r="E180" s="6" t="s">
        <v>168</v>
      </c>
      <c r="F180" s="6">
        <v>91000</v>
      </c>
      <c r="G180" s="6" t="s">
        <v>170</v>
      </c>
      <c r="H180" s="6" t="s">
        <v>168</v>
      </c>
      <c r="I180" s="6" t="s">
        <v>394</v>
      </c>
      <c r="J180" s="6" t="s">
        <v>164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17">
        <f t="shared" si="2"/>
        <v>12</v>
      </c>
    </row>
    <row r="181" spans="1:23" x14ac:dyDescent="0.35">
      <c r="A181" t="s">
        <v>439</v>
      </c>
      <c r="B181" s="7" t="s">
        <v>60</v>
      </c>
      <c r="C181" s="7" t="s">
        <v>129</v>
      </c>
      <c r="D181" s="7" t="str">
        <f>VLOOKUP(B181,Mapping!A:C,3,0)</f>
        <v>PHL_Clark - Aeropark 2F-6F</v>
      </c>
      <c r="E181" s="6" t="s">
        <v>168</v>
      </c>
      <c r="F181" s="6">
        <v>97300</v>
      </c>
      <c r="G181" s="6" t="s">
        <v>184</v>
      </c>
      <c r="H181" s="6" t="s">
        <v>404</v>
      </c>
      <c r="I181" s="6" t="s">
        <v>394</v>
      </c>
      <c r="J181" s="6" t="s">
        <v>164</v>
      </c>
      <c r="K181" s="7">
        <v>2</v>
      </c>
      <c r="L181" s="7">
        <v>2</v>
      </c>
      <c r="M181" s="7">
        <v>2</v>
      </c>
      <c r="N181" s="7">
        <v>2</v>
      </c>
      <c r="O181" s="7">
        <v>2</v>
      </c>
      <c r="P181" s="7">
        <v>2</v>
      </c>
      <c r="Q181" s="7">
        <v>2</v>
      </c>
      <c r="R181" s="7">
        <v>2</v>
      </c>
      <c r="S181" s="7">
        <v>2</v>
      </c>
      <c r="T181" s="7">
        <v>2</v>
      </c>
      <c r="U181" s="7">
        <v>2</v>
      </c>
      <c r="V181" s="7">
        <v>2</v>
      </c>
      <c r="W181" s="17">
        <f t="shared" si="2"/>
        <v>24</v>
      </c>
    </row>
    <row r="182" spans="1:23" x14ac:dyDescent="0.35">
      <c r="A182" t="s">
        <v>439</v>
      </c>
      <c r="B182" s="7" t="s">
        <v>60</v>
      </c>
      <c r="C182" s="7" t="s">
        <v>129</v>
      </c>
      <c r="D182" s="7" t="str">
        <f>VLOOKUP(B182,Mapping!A:C,3,0)</f>
        <v>PHL_Clark - Aeropark 2F-6F</v>
      </c>
      <c r="E182" s="6" t="s">
        <v>168</v>
      </c>
      <c r="F182" s="6">
        <v>97204</v>
      </c>
      <c r="G182" s="6" t="s">
        <v>183</v>
      </c>
      <c r="H182" s="6" t="s">
        <v>258</v>
      </c>
      <c r="I182" s="6" t="s">
        <v>394</v>
      </c>
      <c r="J182" s="6" t="s">
        <v>164</v>
      </c>
      <c r="K182" s="7">
        <v>2</v>
      </c>
      <c r="L182" s="7">
        <v>2</v>
      </c>
      <c r="M182" s="7">
        <v>2</v>
      </c>
      <c r="N182" s="7">
        <v>2</v>
      </c>
      <c r="O182" s="7">
        <v>2</v>
      </c>
      <c r="P182" s="7">
        <v>2</v>
      </c>
      <c r="Q182" s="7">
        <v>2</v>
      </c>
      <c r="R182" s="7">
        <v>2</v>
      </c>
      <c r="S182" s="7">
        <v>2</v>
      </c>
      <c r="T182" s="7">
        <v>2</v>
      </c>
      <c r="U182" s="7">
        <v>2</v>
      </c>
      <c r="V182" s="7">
        <v>2</v>
      </c>
      <c r="W182" s="17">
        <f t="shared" si="2"/>
        <v>24</v>
      </c>
    </row>
    <row r="183" spans="1:23" x14ac:dyDescent="0.35">
      <c r="A183" t="s">
        <v>439</v>
      </c>
      <c r="B183" s="7" t="s">
        <v>60</v>
      </c>
      <c r="C183" s="7" t="s">
        <v>129</v>
      </c>
      <c r="D183" s="7" t="str">
        <f>VLOOKUP(B183,Mapping!A:C,3,0)</f>
        <v>PHL_Clark - Aeropark 2F-6F</v>
      </c>
      <c r="E183" s="6" t="s">
        <v>168</v>
      </c>
      <c r="F183" s="6">
        <v>93803</v>
      </c>
      <c r="G183" s="6" t="s">
        <v>241</v>
      </c>
      <c r="H183" s="6" t="s">
        <v>410</v>
      </c>
      <c r="I183" s="6" t="s">
        <v>394</v>
      </c>
      <c r="J183" s="6" t="s">
        <v>164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17">
        <f t="shared" si="2"/>
        <v>12</v>
      </c>
    </row>
    <row r="184" spans="1:23" x14ac:dyDescent="0.35">
      <c r="A184" t="s">
        <v>439</v>
      </c>
      <c r="B184" s="7" t="s">
        <v>60</v>
      </c>
      <c r="C184" s="7" t="s">
        <v>129</v>
      </c>
      <c r="D184" s="7" t="str">
        <f>VLOOKUP(B184,Mapping!A:C,3,0)</f>
        <v>PHL_Clark - Aeropark 2F-6F</v>
      </c>
      <c r="E184" s="6" t="s">
        <v>168</v>
      </c>
      <c r="F184" s="6">
        <v>95103</v>
      </c>
      <c r="G184" s="6" t="s">
        <v>175</v>
      </c>
      <c r="H184" s="6" t="s">
        <v>402</v>
      </c>
      <c r="I184" s="6" t="s">
        <v>394</v>
      </c>
      <c r="J184" s="6" t="s">
        <v>164</v>
      </c>
      <c r="K184" s="7">
        <v>16</v>
      </c>
      <c r="L184" s="7">
        <v>16</v>
      </c>
      <c r="M184" s="7">
        <v>16</v>
      </c>
      <c r="N184" s="7">
        <v>16</v>
      </c>
      <c r="O184" s="7">
        <v>16</v>
      </c>
      <c r="P184" s="7">
        <v>16</v>
      </c>
      <c r="Q184" s="7">
        <v>16</v>
      </c>
      <c r="R184" s="7">
        <v>16</v>
      </c>
      <c r="S184" s="7">
        <v>16</v>
      </c>
      <c r="T184" s="7">
        <v>16</v>
      </c>
      <c r="U184" s="7">
        <v>16</v>
      </c>
      <c r="V184" s="7">
        <v>16</v>
      </c>
      <c r="W184" s="17">
        <f t="shared" si="2"/>
        <v>192</v>
      </c>
    </row>
    <row r="185" spans="1:23" x14ac:dyDescent="0.35">
      <c r="A185" t="s">
        <v>439</v>
      </c>
      <c r="B185" s="7" t="s">
        <v>60</v>
      </c>
      <c r="C185" s="7" t="s">
        <v>129</v>
      </c>
      <c r="D185" s="7" t="str">
        <f>VLOOKUP(B185,Mapping!A:C,3,0)</f>
        <v>PHL_Clark - Aeropark 2F-6F</v>
      </c>
      <c r="E185" s="6" t="s">
        <v>168</v>
      </c>
      <c r="F185" s="6">
        <v>95109</v>
      </c>
      <c r="G185" s="6" t="s">
        <v>248</v>
      </c>
      <c r="H185" s="6" t="s">
        <v>402</v>
      </c>
      <c r="I185" s="6" t="s">
        <v>394</v>
      </c>
      <c r="J185" s="6" t="s">
        <v>164</v>
      </c>
      <c r="K185" s="7">
        <v>12</v>
      </c>
      <c r="L185" s="7">
        <v>12</v>
      </c>
      <c r="M185" s="7">
        <v>12</v>
      </c>
      <c r="N185" s="7">
        <v>12</v>
      </c>
      <c r="O185" s="7">
        <v>12</v>
      </c>
      <c r="P185" s="7">
        <v>12</v>
      </c>
      <c r="Q185" s="7">
        <v>12</v>
      </c>
      <c r="R185" s="7">
        <v>12</v>
      </c>
      <c r="S185" s="7">
        <v>12</v>
      </c>
      <c r="T185" s="7">
        <v>12</v>
      </c>
      <c r="U185" s="7">
        <v>12</v>
      </c>
      <c r="V185" s="7">
        <v>12</v>
      </c>
      <c r="W185" s="17">
        <f t="shared" si="2"/>
        <v>144</v>
      </c>
    </row>
    <row r="186" spans="1:23" x14ac:dyDescent="0.35">
      <c r="A186" t="s">
        <v>439</v>
      </c>
      <c r="B186" s="7" t="s">
        <v>60</v>
      </c>
      <c r="C186" s="7" t="s">
        <v>129</v>
      </c>
      <c r="D186" s="7" t="str">
        <f>VLOOKUP(B186,Mapping!A:C,3,0)</f>
        <v>PHL_Clark - Aeropark 2F-6F</v>
      </c>
      <c r="E186" s="6" t="s">
        <v>168</v>
      </c>
      <c r="F186" s="6">
        <v>86207</v>
      </c>
      <c r="G186" s="6" t="s">
        <v>181</v>
      </c>
      <c r="H186" s="6" t="s">
        <v>401</v>
      </c>
      <c r="I186" s="6" t="s">
        <v>394</v>
      </c>
      <c r="J186" s="6" t="s">
        <v>164</v>
      </c>
      <c r="K186" s="7">
        <v>5</v>
      </c>
      <c r="L186" s="7">
        <v>5</v>
      </c>
      <c r="M186" s="7">
        <v>5</v>
      </c>
      <c r="N186" s="7">
        <v>5</v>
      </c>
      <c r="O186" s="7">
        <v>5</v>
      </c>
      <c r="P186" s="7">
        <v>5</v>
      </c>
      <c r="Q186" s="7">
        <v>5</v>
      </c>
      <c r="R186" s="7">
        <v>5</v>
      </c>
      <c r="S186" s="7">
        <v>5</v>
      </c>
      <c r="T186" s="7">
        <v>5</v>
      </c>
      <c r="U186" s="7">
        <v>5</v>
      </c>
      <c r="V186" s="7">
        <v>5</v>
      </c>
      <c r="W186" s="17">
        <f t="shared" si="2"/>
        <v>60</v>
      </c>
    </row>
    <row r="187" spans="1:23" x14ac:dyDescent="0.35">
      <c r="A187" t="s">
        <v>439</v>
      </c>
      <c r="B187" s="7" t="s">
        <v>60</v>
      </c>
      <c r="C187" s="7" t="s">
        <v>129</v>
      </c>
      <c r="D187" s="7" t="str">
        <f>VLOOKUP(B187,Mapping!A:C,3,0)</f>
        <v>PHL_Clark - Aeropark 2F-6F</v>
      </c>
      <c r="E187" s="6" t="s">
        <v>168</v>
      </c>
      <c r="F187" s="6">
        <v>86220</v>
      </c>
      <c r="G187" s="6" t="s">
        <v>169</v>
      </c>
      <c r="H187" s="6" t="s">
        <v>398</v>
      </c>
      <c r="I187" s="6" t="s">
        <v>394</v>
      </c>
      <c r="J187" s="6" t="s">
        <v>164</v>
      </c>
      <c r="K187" s="7">
        <v>11</v>
      </c>
      <c r="L187" s="7">
        <v>11</v>
      </c>
      <c r="M187" s="7">
        <v>11</v>
      </c>
      <c r="N187" s="7">
        <v>11</v>
      </c>
      <c r="O187" s="7">
        <v>11</v>
      </c>
      <c r="P187" s="7">
        <v>11</v>
      </c>
      <c r="Q187" s="7">
        <v>11</v>
      </c>
      <c r="R187" s="7">
        <v>11</v>
      </c>
      <c r="S187" s="7">
        <v>11</v>
      </c>
      <c r="T187" s="7">
        <v>11</v>
      </c>
      <c r="U187" s="7">
        <v>11</v>
      </c>
      <c r="V187" s="7">
        <v>11</v>
      </c>
      <c r="W187" s="17">
        <f t="shared" si="2"/>
        <v>132</v>
      </c>
    </row>
    <row r="188" spans="1:23" x14ac:dyDescent="0.35">
      <c r="A188" t="s">
        <v>439</v>
      </c>
      <c r="B188" s="7" t="s">
        <v>60</v>
      </c>
      <c r="C188" s="7" t="s">
        <v>129</v>
      </c>
      <c r="D188" s="7" t="str">
        <f>VLOOKUP(B188,Mapping!A:C,3,0)</f>
        <v>PHL_Clark - Aeropark 2F-6F</v>
      </c>
      <c r="E188" s="6" t="s">
        <v>168</v>
      </c>
      <c r="F188" s="6">
        <v>92201</v>
      </c>
      <c r="G188" s="6" t="s">
        <v>172</v>
      </c>
      <c r="H188" s="6" t="s">
        <v>400</v>
      </c>
      <c r="I188" s="6" t="s">
        <v>394</v>
      </c>
      <c r="J188" s="6" t="s">
        <v>164</v>
      </c>
      <c r="K188" s="7">
        <v>9</v>
      </c>
      <c r="L188" s="7">
        <v>9</v>
      </c>
      <c r="M188" s="7">
        <v>9</v>
      </c>
      <c r="N188" s="7">
        <v>9</v>
      </c>
      <c r="O188" s="7">
        <v>9</v>
      </c>
      <c r="P188" s="7">
        <v>9</v>
      </c>
      <c r="Q188" s="7">
        <v>9</v>
      </c>
      <c r="R188" s="7">
        <v>9</v>
      </c>
      <c r="S188" s="7">
        <v>9</v>
      </c>
      <c r="T188" s="7">
        <v>9</v>
      </c>
      <c r="U188" s="7">
        <v>9</v>
      </c>
      <c r="V188" s="7">
        <v>9</v>
      </c>
      <c r="W188" s="17">
        <f t="shared" ref="W188:W251" si="3">SUM(K188:V188)</f>
        <v>108</v>
      </c>
    </row>
    <row r="189" spans="1:23" x14ac:dyDescent="0.35">
      <c r="A189" t="s">
        <v>439</v>
      </c>
      <c r="B189" s="7" t="s">
        <v>60</v>
      </c>
      <c r="C189" s="7" t="s">
        <v>129</v>
      </c>
      <c r="D189" s="7" t="str">
        <f>VLOOKUP(B189,Mapping!A:C,3,0)</f>
        <v>PHL_Clark - Aeropark 2F-6F</v>
      </c>
      <c r="E189" s="6" t="s">
        <v>168</v>
      </c>
      <c r="F189" s="6">
        <v>92204</v>
      </c>
      <c r="G189" s="6" t="s">
        <v>192</v>
      </c>
      <c r="H189" s="6" t="s">
        <v>400</v>
      </c>
      <c r="I189" s="6" t="s">
        <v>394</v>
      </c>
      <c r="J189" s="6" t="s">
        <v>164</v>
      </c>
      <c r="K189" s="7">
        <v>5</v>
      </c>
      <c r="L189" s="7">
        <v>5</v>
      </c>
      <c r="M189" s="7">
        <v>5</v>
      </c>
      <c r="N189" s="7">
        <v>5</v>
      </c>
      <c r="O189" s="7">
        <v>5</v>
      </c>
      <c r="P189" s="7">
        <v>5</v>
      </c>
      <c r="Q189" s="7">
        <v>5</v>
      </c>
      <c r="R189" s="7">
        <v>5</v>
      </c>
      <c r="S189" s="7">
        <v>5</v>
      </c>
      <c r="T189" s="7">
        <v>5</v>
      </c>
      <c r="U189" s="7">
        <v>5</v>
      </c>
      <c r="V189" s="7">
        <v>5</v>
      </c>
      <c r="W189" s="17">
        <f t="shared" si="3"/>
        <v>60</v>
      </c>
    </row>
    <row r="190" spans="1:23" x14ac:dyDescent="0.35">
      <c r="A190" t="s">
        <v>439</v>
      </c>
      <c r="B190" s="7" t="s">
        <v>59</v>
      </c>
      <c r="C190" s="7" t="s">
        <v>129</v>
      </c>
      <c r="D190" s="7" t="str">
        <f>VLOOKUP(B190,Mapping!A:C,3,0)</f>
        <v>PHL_Clark - Aeropark 12th F</v>
      </c>
      <c r="E190" s="6" t="s">
        <v>168</v>
      </c>
      <c r="F190" s="6">
        <v>91000</v>
      </c>
      <c r="G190" s="6" t="s">
        <v>170</v>
      </c>
      <c r="H190" s="6" t="s">
        <v>168</v>
      </c>
      <c r="I190" s="6" t="s">
        <v>394</v>
      </c>
      <c r="J190" s="6" t="s">
        <v>164</v>
      </c>
      <c r="K190" s="7">
        <v>2</v>
      </c>
      <c r="L190" s="7">
        <v>2</v>
      </c>
      <c r="M190" s="7">
        <v>2</v>
      </c>
      <c r="N190" s="7">
        <v>2</v>
      </c>
      <c r="O190" s="7">
        <v>2</v>
      </c>
      <c r="P190" s="7">
        <v>2</v>
      </c>
      <c r="Q190" s="7">
        <v>2</v>
      </c>
      <c r="R190" s="7">
        <v>2</v>
      </c>
      <c r="S190" s="7">
        <v>2</v>
      </c>
      <c r="T190" s="7">
        <v>2</v>
      </c>
      <c r="U190" s="7">
        <v>2</v>
      </c>
      <c r="V190" s="7">
        <v>2</v>
      </c>
      <c r="W190" s="17">
        <f t="shared" si="3"/>
        <v>24</v>
      </c>
    </row>
    <row r="191" spans="1:23" x14ac:dyDescent="0.35">
      <c r="A191" t="s">
        <v>439</v>
      </c>
      <c r="B191" s="7" t="s">
        <v>57</v>
      </c>
      <c r="C191" s="7" t="s">
        <v>129</v>
      </c>
      <c r="D191" s="7" t="str">
        <f>VLOOKUP(B191,Mapping!A:C,3,0)</f>
        <v>PHL_Clark - Berthaphil  3</v>
      </c>
      <c r="E191" s="6" t="s">
        <v>168</v>
      </c>
      <c r="F191" s="6">
        <v>92204</v>
      </c>
      <c r="G191" s="6" t="s">
        <v>192</v>
      </c>
      <c r="H191" s="6" t="s">
        <v>400</v>
      </c>
      <c r="I191" s="6" t="s">
        <v>394</v>
      </c>
      <c r="J191" s="6" t="s">
        <v>164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17">
        <f t="shared" si="3"/>
        <v>12</v>
      </c>
    </row>
    <row r="192" spans="1:23" x14ac:dyDescent="0.35">
      <c r="A192" t="s">
        <v>439</v>
      </c>
      <c r="B192" s="7" t="s">
        <v>57</v>
      </c>
      <c r="C192" s="7" t="s">
        <v>129</v>
      </c>
      <c r="D192" s="7" t="str">
        <f>VLOOKUP(B192,Mapping!A:C,3,0)</f>
        <v>PHL_Clark - Berthaphil  3</v>
      </c>
      <c r="E192" s="6" t="s">
        <v>168</v>
      </c>
      <c r="F192" s="6">
        <v>95103</v>
      </c>
      <c r="G192" s="6" t="s">
        <v>175</v>
      </c>
      <c r="H192" s="6" t="s">
        <v>402</v>
      </c>
      <c r="I192" s="6" t="s">
        <v>394</v>
      </c>
      <c r="J192" s="6" t="s">
        <v>164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17">
        <f t="shared" si="3"/>
        <v>0</v>
      </c>
    </row>
    <row r="193" spans="1:23" x14ac:dyDescent="0.35">
      <c r="A193" t="s">
        <v>439</v>
      </c>
      <c r="B193" s="7" t="s">
        <v>57</v>
      </c>
      <c r="C193" s="7" t="s">
        <v>129</v>
      </c>
      <c r="D193" s="7" t="str">
        <f>VLOOKUP(B193,Mapping!A:C,3,0)</f>
        <v>PHL_Clark - Berthaphil  3</v>
      </c>
      <c r="E193" s="6" t="s">
        <v>168</v>
      </c>
      <c r="F193" s="6">
        <v>86220</v>
      </c>
      <c r="G193" s="6" t="s">
        <v>169</v>
      </c>
      <c r="H193" s="6" t="s">
        <v>398</v>
      </c>
      <c r="I193" s="6" t="s">
        <v>394</v>
      </c>
      <c r="J193" s="6" t="s">
        <v>164</v>
      </c>
      <c r="K193" s="7">
        <v>6</v>
      </c>
      <c r="L193" s="7">
        <v>6</v>
      </c>
      <c r="M193" s="7">
        <v>6</v>
      </c>
      <c r="N193" s="7">
        <v>6</v>
      </c>
      <c r="O193" s="7">
        <v>6</v>
      </c>
      <c r="P193" s="7">
        <v>6</v>
      </c>
      <c r="Q193" s="7">
        <v>6</v>
      </c>
      <c r="R193" s="7">
        <v>6</v>
      </c>
      <c r="S193" s="7">
        <v>6</v>
      </c>
      <c r="T193" s="7">
        <v>6</v>
      </c>
      <c r="U193" s="7">
        <v>6</v>
      </c>
      <c r="V193" s="7">
        <v>6</v>
      </c>
      <c r="W193" s="17">
        <f t="shared" si="3"/>
        <v>72</v>
      </c>
    </row>
    <row r="194" spans="1:23" x14ac:dyDescent="0.35">
      <c r="A194" t="s">
        <v>439</v>
      </c>
      <c r="B194" s="7" t="s">
        <v>57</v>
      </c>
      <c r="C194" s="7" t="s">
        <v>129</v>
      </c>
      <c r="D194" s="7" t="str">
        <f>VLOOKUP(B194,Mapping!A:C,3,0)</f>
        <v>PHL_Clark - Berthaphil  3</v>
      </c>
      <c r="E194" s="6" t="s">
        <v>168</v>
      </c>
      <c r="F194" s="6">
        <v>86207</v>
      </c>
      <c r="G194" s="6" t="s">
        <v>181</v>
      </c>
      <c r="H194" s="6" t="s">
        <v>401</v>
      </c>
      <c r="I194" s="6" t="s">
        <v>394</v>
      </c>
      <c r="J194" s="6" t="s">
        <v>164</v>
      </c>
      <c r="K194" s="7">
        <v>3</v>
      </c>
      <c r="L194" s="7">
        <v>3</v>
      </c>
      <c r="M194" s="7">
        <v>3</v>
      </c>
      <c r="N194" s="7">
        <v>3</v>
      </c>
      <c r="O194" s="7">
        <v>2</v>
      </c>
      <c r="P194" s="7">
        <v>2</v>
      </c>
      <c r="Q194" s="7">
        <v>2</v>
      </c>
      <c r="R194" s="7">
        <v>2</v>
      </c>
      <c r="S194" s="7">
        <v>2</v>
      </c>
      <c r="T194" s="7">
        <v>2</v>
      </c>
      <c r="U194" s="7">
        <v>2</v>
      </c>
      <c r="V194" s="7">
        <v>2</v>
      </c>
      <c r="W194" s="17">
        <f t="shared" si="3"/>
        <v>28</v>
      </c>
    </row>
    <row r="195" spans="1:23" x14ac:dyDescent="0.35">
      <c r="A195" t="s">
        <v>439</v>
      </c>
      <c r="B195" s="7" t="s">
        <v>63</v>
      </c>
      <c r="C195" s="7" t="s">
        <v>129</v>
      </c>
      <c r="D195" s="7" t="str">
        <f>VLOOKUP(B195,Mapping!A:C,3,0)</f>
        <v>PHL_Camsur - 1</v>
      </c>
      <c r="E195" s="6" t="s">
        <v>168</v>
      </c>
      <c r="F195" s="6">
        <v>92000</v>
      </c>
      <c r="G195" s="6" t="s">
        <v>237</v>
      </c>
      <c r="H195" s="6" t="s">
        <v>400</v>
      </c>
      <c r="I195" s="6" t="s">
        <v>394</v>
      </c>
      <c r="J195" s="6" t="s">
        <v>164</v>
      </c>
      <c r="K195" s="7">
        <v>9</v>
      </c>
      <c r="L195" s="7">
        <v>9</v>
      </c>
      <c r="M195" s="7">
        <v>9</v>
      </c>
      <c r="N195" s="7">
        <v>9</v>
      </c>
      <c r="O195" s="7">
        <v>9</v>
      </c>
      <c r="P195" s="7">
        <v>9</v>
      </c>
      <c r="Q195" s="7">
        <v>9</v>
      </c>
      <c r="R195" s="7">
        <v>9</v>
      </c>
      <c r="S195" s="7">
        <v>9</v>
      </c>
      <c r="T195" s="7">
        <v>9</v>
      </c>
      <c r="U195" s="7">
        <v>9</v>
      </c>
      <c r="V195" s="7">
        <v>9</v>
      </c>
      <c r="W195" s="17">
        <f t="shared" si="3"/>
        <v>108</v>
      </c>
    </row>
    <row r="196" spans="1:23" x14ac:dyDescent="0.35">
      <c r="A196" t="s">
        <v>439</v>
      </c>
      <c r="B196" s="7" t="s">
        <v>63</v>
      </c>
      <c r="C196" s="7" t="s">
        <v>129</v>
      </c>
      <c r="D196" s="7" t="str">
        <f>VLOOKUP(B196,Mapping!A:C,3,0)</f>
        <v>PHL_Camsur - 1</v>
      </c>
      <c r="E196" s="6" t="s">
        <v>168</v>
      </c>
      <c r="F196" s="6">
        <v>92004</v>
      </c>
      <c r="G196" s="6" t="s">
        <v>239</v>
      </c>
      <c r="H196" s="6" t="s">
        <v>400</v>
      </c>
      <c r="I196" s="6" t="s">
        <v>394</v>
      </c>
      <c r="J196" s="6" t="s">
        <v>164</v>
      </c>
      <c r="K196" s="7">
        <v>2</v>
      </c>
      <c r="L196" s="7">
        <v>2</v>
      </c>
      <c r="M196" s="7">
        <v>2</v>
      </c>
      <c r="N196" s="7">
        <v>2</v>
      </c>
      <c r="O196" s="7">
        <v>2</v>
      </c>
      <c r="P196" s="7">
        <v>2</v>
      </c>
      <c r="Q196" s="7">
        <v>2</v>
      </c>
      <c r="R196" s="7">
        <v>2</v>
      </c>
      <c r="S196" s="7">
        <v>2</v>
      </c>
      <c r="T196" s="7">
        <v>2</v>
      </c>
      <c r="U196" s="7">
        <v>2</v>
      </c>
      <c r="V196" s="7">
        <v>2</v>
      </c>
      <c r="W196" s="17">
        <f t="shared" si="3"/>
        <v>24</v>
      </c>
    </row>
    <row r="197" spans="1:23" x14ac:dyDescent="0.35">
      <c r="A197" t="s">
        <v>439</v>
      </c>
      <c r="B197" s="7" t="s">
        <v>63</v>
      </c>
      <c r="C197" s="7" t="s">
        <v>129</v>
      </c>
      <c r="D197" s="7" t="str">
        <f>VLOOKUP(B197,Mapping!A:C,3,0)</f>
        <v>PHL_Camsur - 1</v>
      </c>
      <c r="E197" s="6" t="s">
        <v>168</v>
      </c>
      <c r="F197" s="6">
        <v>95103</v>
      </c>
      <c r="G197" s="6" t="s">
        <v>175</v>
      </c>
      <c r="H197" s="6" t="s">
        <v>402</v>
      </c>
      <c r="I197" s="6" t="s">
        <v>394</v>
      </c>
      <c r="J197" s="6" t="s">
        <v>164</v>
      </c>
      <c r="K197" s="7">
        <v>7</v>
      </c>
      <c r="L197" s="7">
        <v>7</v>
      </c>
      <c r="M197" s="7">
        <v>7</v>
      </c>
      <c r="N197" s="7">
        <v>7</v>
      </c>
      <c r="O197" s="7">
        <v>7</v>
      </c>
      <c r="P197" s="7">
        <v>7</v>
      </c>
      <c r="Q197" s="7">
        <v>7</v>
      </c>
      <c r="R197" s="7">
        <v>7</v>
      </c>
      <c r="S197" s="7">
        <v>7</v>
      </c>
      <c r="T197" s="7">
        <v>7</v>
      </c>
      <c r="U197" s="7">
        <v>7</v>
      </c>
      <c r="V197" s="7">
        <v>7</v>
      </c>
      <c r="W197" s="17">
        <f t="shared" si="3"/>
        <v>84</v>
      </c>
    </row>
    <row r="198" spans="1:23" x14ac:dyDescent="0.35">
      <c r="A198" t="s">
        <v>439</v>
      </c>
      <c r="B198" s="7" t="s">
        <v>63</v>
      </c>
      <c r="C198" s="7" t="s">
        <v>129</v>
      </c>
      <c r="D198" s="7" t="str">
        <f>VLOOKUP(B198,Mapping!A:C,3,0)</f>
        <v>PHL_Camsur - 1</v>
      </c>
      <c r="E198" s="6" t="s">
        <v>168</v>
      </c>
      <c r="F198" s="6">
        <v>96102</v>
      </c>
      <c r="G198" s="6" t="s">
        <v>212</v>
      </c>
      <c r="H198" s="6" t="s">
        <v>411</v>
      </c>
      <c r="I198" s="6" t="s">
        <v>394</v>
      </c>
      <c r="J198" s="6" t="s">
        <v>164</v>
      </c>
      <c r="K198" s="7">
        <v>2</v>
      </c>
      <c r="L198" s="7">
        <v>2</v>
      </c>
      <c r="M198" s="7">
        <v>2</v>
      </c>
      <c r="N198" s="7">
        <v>2</v>
      </c>
      <c r="O198" s="7">
        <v>2</v>
      </c>
      <c r="P198" s="7">
        <v>2</v>
      </c>
      <c r="Q198" s="7">
        <v>2</v>
      </c>
      <c r="R198" s="7">
        <v>2</v>
      </c>
      <c r="S198" s="7">
        <v>2</v>
      </c>
      <c r="T198" s="7">
        <v>2</v>
      </c>
      <c r="U198" s="7">
        <v>2</v>
      </c>
      <c r="V198" s="7">
        <v>2</v>
      </c>
      <c r="W198" s="17">
        <f t="shared" si="3"/>
        <v>24</v>
      </c>
    </row>
    <row r="199" spans="1:23" x14ac:dyDescent="0.35">
      <c r="A199" t="s">
        <v>439</v>
      </c>
      <c r="B199" s="7" t="s">
        <v>63</v>
      </c>
      <c r="C199" s="7" t="s">
        <v>129</v>
      </c>
      <c r="D199" s="7" t="str">
        <f>VLOOKUP(B199,Mapping!A:C,3,0)</f>
        <v>PHL_Camsur - 1</v>
      </c>
      <c r="E199" s="6" t="s">
        <v>168</v>
      </c>
      <c r="F199" s="6">
        <v>97300</v>
      </c>
      <c r="G199" s="6" t="s">
        <v>184</v>
      </c>
      <c r="H199" s="6" t="s">
        <v>404</v>
      </c>
      <c r="I199" s="6" t="s">
        <v>394</v>
      </c>
      <c r="J199" s="6" t="s">
        <v>164</v>
      </c>
      <c r="K199" s="7">
        <v>6</v>
      </c>
      <c r="L199" s="7">
        <v>6</v>
      </c>
      <c r="M199" s="7">
        <v>6</v>
      </c>
      <c r="N199" s="7">
        <v>6</v>
      </c>
      <c r="O199" s="7">
        <v>6</v>
      </c>
      <c r="P199" s="7">
        <v>6</v>
      </c>
      <c r="Q199" s="7">
        <v>6</v>
      </c>
      <c r="R199" s="7">
        <v>6</v>
      </c>
      <c r="S199" s="7">
        <v>6</v>
      </c>
      <c r="T199" s="7">
        <v>6</v>
      </c>
      <c r="U199" s="7">
        <v>6</v>
      </c>
      <c r="V199" s="7">
        <v>6</v>
      </c>
      <c r="W199" s="17">
        <f t="shared" si="3"/>
        <v>72</v>
      </c>
    </row>
    <row r="200" spans="1:23" x14ac:dyDescent="0.35">
      <c r="A200" t="s">
        <v>439</v>
      </c>
      <c r="B200" s="7" t="s">
        <v>63</v>
      </c>
      <c r="C200" s="7" t="s">
        <v>129</v>
      </c>
      <c r="D200" s="7" t="str">
        <f>VLOOKUP(B200,Mapping!A:C,3,0)</f>
        <v>PHL_Camsur - 1</v>
      </c>
      <c r="E200" s="6" t="s">
        <v>168</v>
      </c>
      <c r="F200" s="6">
        <v>91000</v>
      </c>
      <c r="G200" s="6" t="s">
        <v>170</v>
      </c>
      <c r="H200" s="6" t="s">
        <v>168</v>
      </c>
      <c r="I200" s="6" t="s">
        <v>394</v>
      </c>
      <c r="J200" s="6" t="s">
        <v>164</v>
      </c>
      <c r="K200" s="7">
        <v>8</v>
      </c>
      <c r="L200" s="7">
        <v>8</v>
      </c>
      <c r="M200" s="7">
        <v>8</v>
      </c>
      <c r="N200" s="7">
        <v>8</v>
      </c>
      <c r="O200" s="7">
        <v>8</v>
      </c>
      <c r="P200" s="7">
        <v>8</v>
      </c>
      <c r="Q200" s="7">
        <v>8</v>
      </c>
      <c r="R200" s="7">
        <v>8</v>
      </c>
      <c r="S200" s="7">
        <v>8</v>
      </c>
      <c r="T200" s="7">
        <v>8</v>
      </c>
      <c r="U200" s="7">
        <v>8</v>
      </c>
      <c r="V200" s="7">
        <v>8</v>
      </c>
      <c r="W200" s="17">
        <f t="shared" si="3"/>
        <v>96</v>
      </c>
    </row>
    <row r="201" spans="1:23" x14ac:dyDescent="0.35">
      <c r="A201" t="s">
        <v>439</v>
      </c>
      <c r="B201" s="7" t="s">
        <v>64</v>
      </c>
      <c r="C201" s="7" t="s">
        <v>129</v>
      </c>
      <c r="D201" s="7" t="str">
        <f>VLOOKUP(B201,Mapping!A:C,3,0)</f>
        <v>PHL_Camsur - 2</v>
      </c>
      <c r="E201" s="6" t="s">
        <v>168</v>
      </c>
      <c r="F201" s="6">
        <v>86220</v>
      </c>
      <c r="G201" s="6" t="s">
        <v>169</v>
      </c>
      <c r="H201" s="6" t="s">
        <v>398</v>
      </c>
      <c r="I201" s="6" t="s">
        <v>394</v>
      </c>
      <c r="J201" s="6" t="s">
        <v>164</v>
      </c>
      <c r="K201" s="7">
        <v>18</v>
      </c>
      <c r="L201" s="7">
        <v>18</v>
      </c>
      <c r="M201" s="7">
        <v>18</v>
      </c>
      <c r="N201" s="7">
        <v>18</v>
      </c>
      <c r="O201" s="7">
        <v>18</v>
      </c>
      <c r="P201" s="7">
        <v>18</v>
      </c>
      <c r="Q201" s="7">
        <v>18</v>
      </c>
      <c r="R201" s="7">
        <v>18</v>
      </c>
      <c r="S201" s="7">
        <v>18</v>
      </c>
      <c r="T201" s="7">
        <v>18</v>
      </c>
      <c r="U201" s="7">
        <v>18</v>
      </c>
      <c r="V201" s="7">
        <v>18</v>
      </c>
      <c r="W201" s="17">
        <f t="shared" si="3"/>
        <v>216</v>
      </c>
    </row>
    <row r="202" spans="1:23" x14ac:dyDescent="0.35">
      <c r="A202" t="s">
        <v>439</v>
      </c>
      <c r="B202" s="7" t="s">
        <v>64</v>
      </c>
      <c r="C202" s="7" t="s">
        <v>129</v>
      </c>
      <c r="D202" s="7" t="str">
        <f>VLOOKUP(B202,Mapping!A:C,3,0)</f>
        <v>PHL_Camsur - 2</v>
      </c>
      <c r="E202" s="6" t="s">
        <v>168</v>
      </c>
      <c r="F202" s="6">
        <v>91000</v>
      </c>
      <c r="G202" s="6" t="s">
        <v>170</v>
      </c>
      <c r="H202" s="6" t="s">
        <v>168</v>
      </c>
      <c r="I202" s="6" t="s">
        <v>394</v>
      </c>
      <c r="J202" s="6" t="s">
        <v>164</v>
      </c>
      <c r="K202" s="7">
        <v>18</v>
      </c>
      <c r="L202" s="7">
        <v>18</v>
      </c>
      <c r="M202" s="7">
        <v>18</v>
      </c>
      <c r="N202" s="7">
        <v>18</v>
      </c>
      <c r="O202" s="7">
        <v>18</v>
      </c>
      <c r="P202" s="7">
        <v>18</v>
      </c>
      <c r="Q202" s="7">
        <v>18</v>
      </c>
      <c r="R202" s="7">
        <v>18</v>
      </c>
      <c r="S202" s="7">
        <v>18</v>
      </c>
      <c r="T202" s="7">
        <v>18</v>
      </c>
      <c r="U202" s="7">
        <v>18</v>
      </c>
      <c r="V202" s="7">
        <v>18</v>
      </c>
      <c r="W202" s="17">
        <f t="shared" si="3"/>
        <v>216</v>
      </c>
    </row>
    <row r="203" spans="1:23" x14ac:dyDescent="0.35">
      <c r="A203" t="s">
        <v>439</v>
      </c>
      <c r="B203" s="7" t="s">
        <v>64</v>
      </c>
      <c r="C203" s="7" t="s">
        <v>129</v>
      </c>
      <c r="D203" s="7" t="str">
        <f>VLOOKUP(B203,Mapping!A:C,3,0)</f>
        <v>PHL_Camsur - 2</v>
      </c>
      <c r="E203" s="6" t="s">
        <v>168</v>
      </c>
      <c r="F203" s="6">
        <v>92004</v>
      </c>
      <c r="G203" s="6" t="s">
        <v>239</v>
      </c>
      <c r="H203" s="6" t="s">
        <v>400</v>
      </c>
      <c r="I203" s="6" t="s">
        <v>394</v>
      </c>
      <c r="J203" s="6" t="s">
        <v>164</v>
      </c>
      <c r="K203" s="7">
        <v>4</v>
      </c>
      <c r="L203" s="7">
        <v>4</v>
      </c>
      <c r="M203" s="7">
        <v>4</v>
      </c>
      <c r="N203" s="7">
        <v>4</v>
      </c>
      <c r="O203" s="7">
        <v>4</v>
      </c>
      <c r="P203" s="7">
        <v>4</v>
      </c>
      <c r="Q203" s="7">
        <v>4</v>
      </c>
      <c r="R203" s="7">
        <v>4</v>
      </c>
      <c r="S203" s="7">
        <v>4</v>
      </c>
      <c r="T203" s="7">
        <v>4</v>
      </c>
      <c r="U203" s="7">
        <v>4</v>
      </c>
      <c r="V203" s="7">
        <v>4</v>
      </c>
      <c r="W203" s="17">
        <f t="shared" si="3"/>
        <v>48</v>
      </c>
    </row>
    <row r="204" spans="1:23" x14ac:dyDescent="0.35">
      <c r="A204" t="s">
        <v>439</v>
      </c>
      <c r="B204" s="7" t="s">
        <v>64</v>
      </c>
      <c r="C204" s="7" t="s">
        <v>129</v>
      </c>
      <c r="D204" s="7" t="str">
        <f>VLOOKUP(B204,Mapping!A:C,3,0)</f>
        <v>PHL_Camsur - 2</v>
      </c>
      <c r="E204" s="6" t="s">
        <v>168</v>
      </c>
      <c r="F204" s="6">
        <v>97107</v>
      </c>
      <c r="G204" s="6" t="s">
        <v>178</v>
      </c>
      <c r="H204" s="6" t="s">
        <v>403</v>
      </c>
      <c r="I204" s="6" t="s">
        <v>394</v>
      </c>
      <c r="J204" s="6" t="s">
        <v>164</v>
      </c>
      <c r="K204" s="7">
        <v>8</v>
      </c>
      <c r="L204" s="7">
        <v>8</v>
      </c>
      <c r="M204" s="7">
        <v>8</v>
      </c>
      <c r="N204" s="7">
        <v>8</v>
      </c>
      <c r="O204" s="7">
        <v>8</v>
      </c>
      <c r="P204" s="7">
        <v>8</v>
      </c>
      <c r="Q204" s="7">
        <v>8</v>
      </c>
      <c r="R204" s="7">
        <v>8</v>
      </c>
      <c r="S204" s="7">
        <v>8</v>
      </c>
      <c r="T204" s="7">
        <v>8</v>
      </c>
      <c r="U204" s="7">
        <v>8</v>
      </c>
      <c r="V204" s="7">
        <v>8</v>
      </c>
      <c r="W204" s="17">
        <f t="shared" si="3"/>
        <v>96</v>
      </c>
    </row>
    <row r="205" spans="1:23" x14ac:dyDescent="0.35">
      <c r="A205" t="s">
        <v>439</v>
      </c>
      <c r="B205" s="7" t="s">
        <v>61</v>
      </c>
      <c r="C205" s="7" t="s">
        <v>129</v>
      </c>
      <c r="D205" s="7" t="str">
        <f>VLOOKUP(B205,Mapping!A:C,3,0)</f>
        <v>PHL_Legazpi - BPO Building</v>
      </c>
      <c r="E205" s="6" t="s">
        <v>168</v>
      </c>
      <c r="F205" s="6">
        <v>86207</v>
      </c>
      <c r="G205" s="6" t="s">
        <v>181</v>
      </c>
      <c r="H205" s="6" t="s">
        <v>401</v>
      </c>
      <c r="I205" s="6" t="s">
        <v>394</v>
      </c>
      <c r="J205" s="6" t="s">
        <v>164</v>
      </c>
      <c r="K205" s="7">
        <v>4</v>
      </c>
      <c r="L205" s="7">
        <v>4</v>
      </c>
      <c r="M205" s="7">
        <v>4</v>
      </c>
      <c r="N205" s="7">
        <v>4</v>
      </c>
      <c r="O205" s="7">
        <v>4</v>
      </c>
      <c r="P205" s="7">
        <v>4</v>
      </c>
      <c r="Q205" s="7">
        <v>4</v>
      </c>
      <c r="R205" s="7">
        <v>4</v>
      </c>
      <c r="S205" s="7">
        <v>4</v>
      </c>
      <c r="T205" s="7">
        <v>4</v>
      </c>
      <c r="U205" s="7">
        <v>4</v>
      </c>
      <c r="V205" s="7">
        <v>4</v>
      </c>
      <c r="W205" s="17">
        <f t="shared" si="3"/>
        <v>48</v>
      </c>
    </row>
    <row r="206" spans="1:23" x14ac:dyDescent="0.35">
      <c r="A206" t="s">
        <v>439</v>
      </c>
      <c r="B206" s="7" t="s">
        <v>61</v>
      </c>
      <c r="C206" s="7" t="s">
        <v>129</v>
      </c>
      <c r="D206" s="7" t="str">
        <f>VLOOKUP(B206,Mapping!A:C,3,0)</f>
        <v>PHL_Legazpi - BPO Building</v>
      </c>
      <c r="E206" s="6" t="s">
        <v>168</v>
      </c>
      <c r="F206" s="6">
        <v>86208</v>
      </c>
      <c r="G206" s="6" t="s">
        <v>173</v>
      </c>
      <c r="H206" s="6" t="s">
        <v>401</v>
      </c>
      <c r="I206" s="6" t="s">
        <v>394</v>
      </c>
      <c r="J206" s="6" t="s">
        <v>164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17">
        <f t="shared" si="3"/>
        <v>0</v>
      </c>
    </row>
    <row r="207" spans="1:23" x14ac:dyDescent="0.35">
      <c r="A207" t="s">
        <v>439</v>
      </c>
      <c r="B207" s="7" t="s">
        <v>61</v>
      </c>
      <c r="C207" s="7" t="s">
        <v>129</v>
      </c>
      <c r="D207" s="7" t="str">
        <f>VLOOKUP(B207,Mapping!A:C,3,0)</f>
        <v>PHL_Legazpi - BPO Building</v>
      </c>
      <c r="E207" s="6" t="s">
        <v>168</v>
      </c>
      <c r="F207" s="6">
        <v>86220</v>
      </c>
      <c r="G207" s="6" t="s">
        <v>169</v>
      </c>
      <c r="H207" s="6" t="s">
        <v>398</v>
      </c>
      <c r="I207" s="6" t="s">
        <v>394</v>
      </c>
      <c r="J207" s="6" t="s">
        <v>164</v>
      </c>
      <c r="K207" s="7">
        <v>2</v>
      </c>
      <c r="L207" s="7">
        <v>2</v>
      </c>
      <c r="M207" s="7">
        <v>2</v>
      </c>
      <c r="N207" s="7">
        <v>2</v>
      </c>
      <c r="O207" s="7">
        <v>2</v>
      </c>
      <c r="P207" s="7">
        <v>2</v>
      </c>
      <c r="Q207" s="7">
        <v>2</v>
      </c>
      <c r="R207" s="7">
        <v>2</v>
      </c>
      <c r="S207" s="7">
        <v>2</v>
      </c>
      <c r="T207" s="7">
        <v>2</v>
      </c>
      <c r="U207" s="7">
        <v>2</v>
      </c>
      <c r="V207" s="7">
        <v>2</v>
      </c>
      <c r="W207" s="17">
        <f t="shared" si="3"/>
        <v>24</v>
      </c>
    </row>
    <row r="208" spans="1:23" x14ac:dyDescent="0.35">
      <c r="A208" t="s">
        <v>439</v>
      </c>
      <c r="B208" s="7" t="s">
        <v>61</v>
      </c>
      <c r="C208" s="7" t="s">
        <v>129</v>
      </c>
      <c r="D208" s="7" t="str">
        <f>VLOOKUP(B208,Mapping!A:C,3,0)</f>
        <v>PHL_Legazpi - BPO Building</v>
      </c>
      <c r="E208" s="6" t="s">
        <v>168</v>
      </c>
      <c r="F208" s="6">
        <v>91000</v>
      </c>
      <c r="G208" s="6" t="s">
        <v>170</v>
      </c>
      <c r="H208" s="6" t="s">
        <v>168</v>
      </c>
      <c r="I208" s="6" t="s">
        <v>394</v>
      </c>
      <c r="J208" s="6" t="s">
        <v>164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17">
        <f t="shared" si="3"/>
        <v>12</v>
      </c>
    </row>
    <row r="209" spans="1:23" x14ac:dyDescent="0.35">
      <c r="A209" t="s">
        <v>439</v>
      </c>
      <c r="B209" s="7" t="s">
        <v>61</v>
      </c>
      <c r="C209" s="7" t="s">
        <v>129</v>
      </c>
      <c r="D209" s="7" t="str">
        <f>VLOOKUP(B209,Mapping!A:C,3,0)</f>
        <v>PHL_Legazpi - BPO Building</v>
      </c>
      <c r="E209" s="6" t="s">
        <v>168</v>
      </c>
      <c r="F209" s="6">
        <v>91004</v>
      </c>
      <c r="G209" s="6" t="s">
        <v>189</v>
      </c>
      <c r="H209" s="6" t="s">
        <v>406</v>
      </c>
      <c r="I209" s="6" t="s">
        <v>394</v>
      </c>
      <c r="J209" s="6" t="s">
        <v>164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17">
        <f t="shared" si="3"/>
        <v>12</v>
      </c>
    </row>
    <row r="210" spans="1:23" x14ac:dyDescent="0.35">
      <c r="A210" t="s">
        <v>439</v>
      </c>
      <c r="B210" s="7" t="s">
        <v>61</v>
      </c>
      <c r="C210" s="7" t="s">
        <v>129</v>
      </c>
      <c r="D210" s="7" t="str">
        <f>VLOOKUP(B210,Mapping!A:C,3,0)</f>
        <v>PHL_Legazpi - BPO Building</v>
      </c>
      <c r="E210" s="6" t="s">
        <v>168</v>
      </c>
      <c r="F210" s="6">
        <v>92000</v>
      </c>
      <c r="G210" s="6" t="s">
        <v>237</v>
      </c>
      <c r="H210" s="6" t="s">
        <v>400</v>
      </c>
      <c r="I210" s="6" t="s">
        <v>394</v>
      </c>
      <c r="J210" s="6" t="s">
        <v>164</v>
      </c>
      <c r="K210" s="7">
        <v>11</v>
      </c>
      <c r="L210" s="7">
        <v>11</v>
      </c>
      <c r="M210" s="7">
        <v>11</v>
      </c>
      <c r="N210" s="7">
        <v>11</v>
      </c>
      <c r="O210" s="7">
        <v>11</v>
      </c>
      <c r="P210" s="7">
        <v>11</v>
      </c>
      <c r="Q210" s="7">
        <v>11</v>
      </c>
      <c r="R210" s="7">
        <v>11</v>
      </c>
      <c r="S210" s="7">
        <v>11</v>
      </c>
      <c r="T210" s="7">
        <v>11</v>
      </c>
      <c r="U210" s="7">
        <v>11</v>
      </c>
      <c r="V210" s="7">
        <v>11</v>
      </c>
      <c r="W210" s="17">
        <f t="shared" si="3"/>
        <v>132</v>
      </c>
    </row>
    <row r="211" spans="1:23" x14ac:dyDescent="0.35">
      <c r="A211" t="s">
        <v>439</v>
      </c>
      <c r="B211" s="7" t="s">
        <v>61</v>
      </c>
      <c r="C211" s="7" t="s">
        <v>129</v>
      </c>
      <c r="D211" s="7" t="str">
        <f>VLOOKUP(B211,Mapping!A:C,3,0)</f>
        <v>PHL_Legazpi - BPO Building</v>
      </c>
      <c r="E211" s="6" t="s">
        <v>168</v>
      </c>
      <c r="F211" s="6">
        <v>92004</v>
      </c>
      <c r="G211" s="6" t="s">
        <v>239</v>
      </c>
      <c r="H211" s="6" t="s">
        <v>400</v>
      </c>
      <c r="I211" s="6" t="s">
        <v>394</v>
      </c>
      <c r="J211" s="6" t="s">
        <v>164</v>
      </c>
      <c r="K211" s="7">
        <v>6</v>
      </c>
      <c r="L211" s="7">
        <v>6</v>
      </c>
      <c r="M211" s="7">
        <v>6</v>
      </c>
      <c r="N211" s="7">
        <v>6</v>
      </c>
      <c r="O211" s="7">
        <v>6</v>
      </c>
      <c r="P211" s="7">
        <v>6</v>
      </c>
      <c r="Q211" s="7">
        <v>6</v>
      </c>
      <c r="R211" s="7">
        <v>6</v>
      </c>
      <c r="S211" s="7">
        <v>6</v>
      </c>
      <c r="T211" s="7">
        <v>6</v>
      </c>
      <c r="U211" s="7">
        <v>6</v>
      </c>
      <c r="V211" s="7">
        <v>6</v>
      </c>
      <c r="W211" s="17">
        <f t="shared" si="3"/>
        <v>72</v>
      </c>
    </row>
    <row r="212" spans="1:23" x14ac:dyDescent="0.35">
      <c r="A212" t="s">
        <v>439</v>
      </c>
      <c r="B212" s="7" t="s">
        <v>61</v>
      </c>
      <c r="C212" s="7" t="s">
        <v>129</v>
      </c>
      <c r="D212" s="7" t="str">
        <f>VLOOKUP(B212,Mapping!A:C,3,0)</f>
        <v>PHL_Legazpi - BPO Building</v>
      </c>
      <c r="E212" s="6" t="s">
        <v>168</v>
      </c>
      <c r="F212" s="6">
        <v>95103</v>
      </c>
      <c r="G212" s="6" t="s">
        <v>175</v>
      </c>
      <c r="H212" s="6" t="s">
        <v>402</v>
      </c>
      <c r="I212" s="6" t="s">
        <v>394</v>
      </c>
      <c r="J212" s="6" t="s">
        <v>164</v>
      </c>
      <c r="K212" s="7">
        <v>12</v>
      </c>
      <c r="L212" s="7">
        <v>12</v>
      </c>
      <c r="M212" s="7">
        <v>12</v>
      </c>
      <c r="N212" s="7">
        <v>12</v>
      </c>
      <c r="O212" s="7">
        <v>12</v>
      </c>
      <c r="P212" s="7">
        <v>12</v>
      </c>
      <c r="Q212" s="7">
        <v>12</v>
      </c>
      <c r="R212" s="7">
        <v>12</v>
      </c>
      <c r="S212" s="7">
        <v>12</v>
      </c>
      <c r="T212" s="7">
        <v>12</v>
      </c>
      <c r="U212" s="7">
        <v>12</v>
      </c>
      <c r="V212" s="7">
        <v>12</v>
      </c>
      <c r="W212" s="17">
        <f t="shared" si="3"/>
        <v>144</v>
      </c>
    </row>
    <row r="213" spans="1:23" x14ac:dyDescent="0.35">
      <c r="A213" t="s">
        <v>439</v>
      </c>
      <c r="B213" s="7" t="s">
        <v>61</v>
      </c>
      <c r="C213" s="7" t="s">
        <v>129</v>
      </c>
      <c r="D213" s="7" t="str">
        <f>VLOOKUP(B213,Mapping!A:C,3,0)</f>
        <v>PHL_Legazpi - BPO Building</v>
      </c>
      <c r="E213" s="6" t="s">
        <v>168</v>
      </c>
      <c r="F213" s="6">
        <v>96102</v>
      </c>
      <c r="G213" s="6" t="s">
        <v>212</v>
      </c>
      <c r="H213" s="6" t="s">
        <v>411</v>
      </c>
      <c r="I213" s="6" t="s">
        <v>394</v>
      </c>
      <c r="J213" s="6" t="s">
        <v>164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17">
        <f t="shared" si="3"/>
        <v>12</v>
      </c>
    </row>
    <row r="214" spans="1:23" x14ac:dyDescent="0.35">
      <c r="A214" t="s">
        <v>439</v>
      </c>
      <c r="B214" s="7" t="s">
        <v>61</v>
      </c>
      <c r="C214" s="7" t="s">
        <v>129</v>
      </c>
      <c r="D214" s="7" t="str">
        <f>VLOOKUP(B214,Mapping!A:C,3,0)</f>
        <v>PHL_Legazpi - BPO Building</v>
      </c>
      <c r="E214" s="6" t="s">
        <v>168</v>
      </c>
      <c r="F214" s="6">
        <v>97107</v>
      </c>
      <c r="G214" s="6" t="s">
        <v>178</v>
      </c>
      <c r="H214" s="6" t="s">
        <v>403</v>
      </c>
      <c r="I214" s="6" t="s">
        <v>394</v>
      </c>
      <c r="J214" s="6" t="s">
        <v>164</v>
      </c>
      <c r="K214" s="7">
        <v>7</v>
      </c>
      <c r="L214" s="7">
        <v>7</v>
      </c>
      <c r="M214" s="7">
        <v>7</v>
      </c>
      <c r="N214" s="7">
        <v>7</v>
      </c>
      <c r="O214" s="7">
        <v>7</v>
      </c>
      <c r="P214" s="7">
        <v>7</v>
      </c>
      <c r="Q214" s="7">
        <v>7</v>
      </c>
      <c r="R214" s="7">
        <v>7</v>
      </c>
      <c r="S214" s="7">
        <v>7</v>
      </c>
      <c r="T214" s="7">
        <v>7</v>
      </c>
      <c r="U214" s="7">
        <v>7</v>
      </c>
      <c r="V214" s="7">
        <v>7</v>
      </c>
      <c r="W214" s="17">
        <f t="shared" si="3"/>
        <v>84</v>
      </c>
    </row>
    <row r="215" spans="1:23" x14ac:dyDescent="0.35">
      <c r="A215" t="s">
        <v>439</v>
      </c>
      <c r="B215" s="7" t="s">
        <v>61</v>
      </c>
      <c r="C215" s="7" t="s">
        <v>129</v>
      </c>
      <c r="D215" s="7" t="str">
        <f>VLOOKUP(B215,Mapping!A:C,3,0)</f>
        <v>PHL_Legazpi - BPO Building</v>
      </c>
      <c r="E215" s="6" t="s">
        <v>168</v>
      </c>
      <c r="F215" s="6">
        <v>97223</v>
      </c>
      <c r="G215" s="6" t="s">
        <v>227</v>
      </c>
      <c r="H215" s="6" t="s">
        <v>258</v>
      </c>
      <c r="I215" s="6" t="s">
        <v>394</v>
      </c>
      <c r="J215" s="6" t="s">
        <v>164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17">
        <f t="shared" si="3"/>
        <v>12</v>
      </c>
    </row>
    <row r="216" spans="1:23" x14ac:dyDescent="0.35">
      <c r="A216" t="s">
        <v>439</v>
      </c>
      <c r="B216" s="7" t="s">
        <v>61</v>
      </c>
      <c r="C216" s="7" t="s">
        <v>129</v>
      </c>
      <c r="D216" s="7" t="str">
        <f>VLOOKUP(B216,Mapping!A:C,3,0)</f>
        <v>PHL_Legazpi - BPO Building</v>
      </c>
      <c r="E216" s="6" t="s">
        <v>168</v>
      </c>
      <c r="F216" s="6">
        <v>97301</v>
      </c>
      <c r="G216" s="6" t="s">
        <v>232</v>
      </c>
      <c r="H216" s="6" t="s">
        <v>168</v>
      </c>
      <c r="I216" s="6" t="s">
        <v>394</v>
      </c>
      <c r="J216" s="6" t="s">
        <v>164</v>
      </c>
      <c r="K216" s="7">
        <v>6</v>
      </c>
      <c r="L216" s="7">
        <v>6</v>
      </c>
      <c r="M216" s="7">
        <v>6</v>
      </c>
      <c r="N216" s="7">
        <v>6</v>
      </c>
      <c r="O216" s="7">
        <v>6</v>
      </c>
      <c r="P216" s="7">
        <v>6</v>
      </c>
      <c r="Q216" s="7">
        <v>6</v>
      </c>
      <c r="R216" s="7">
        <v>6</v>
      </c>
      <c r="S216" s="7">
        <v>6</v>
      </c>
      <c r="T216" s="7">
        <v>6</v>
      </c>
      <c r="U216" s="7">
        <v>6</v>
      </c>
      <c r="V216" s="7">
        <v>6</v>
      </c>
      <c r="W216" s="17">
        <f t="shared" si="3"/>
        <v>72</v>
      </c>
    </row>
    <row r="217" spans="1:23" x14ac:dyDescent="0.35">
      <c r="A217" t="s">
        <v>439</v>
      </c>
      <c r="B217" s="7" t="s">
        <v>62</v>
      </c>
      <c r="C217" s="7" t="s">
        <v>129</v>
      </c>
      <c r="D217" s="7" t="str">
        <f>VLOOKUP(B217,Mapping!A:C,3,0)</f>
        <v>PHL_Nueva Ecija - Palayan</v>
      </c>
      <c r="E217" s="6" t="s">
        <v>168</v>
      </c>
      <c r="F217" s="6">
        <v>86220</v>
      </c>
      <c r="G217" s="6" t="s">
        <v>169</v>
      </c>
      <c r="H217" s="6" t="s">
        <v>398</v>
      </c>
      <c r="I217" s="6" t="s">
        <v>394</v>
      </c>
      <c r="J217" s="6" t="s">
        <v>164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17">
        <f t="shared" si="3"/>
        <v>0</v>
      </c>
    </row>
    <row r="218" spans="1:23" x14ac:dyDescent="0.35">
      <c r="A218" t="s">
        <v>439</v>
      </c>
      <c r="B218" s="7" t="s">
        <v>62</v>
      </c>
      <c r="C218" s="7" t="s">
        <v>129</v>
      </c>
      <c r="D218" s="7" t="str">
        <f>VLOOKUP(B218,Mapping!A:C,3,0)</f>
        <v>PHL_Nueva Ecija - Palayan</v>
      </c>
      <c r="E218" s="6" t="s">
        <v>168</v>
      </c>
      <c r="F218" s="6">
        <v>91000</v>
      </c>
      <c r="G218" s="6" t="s">
        <v>170</v>
      </c>
      <c r="H218" s="6" t="s">
        <v>168</v>
      </c>
      <c r="I218" s="6" t="s">
        <v>394</v>
      </c>
      <c r="J218" s="6" t="s">
        <v>164</v>
      </c>
      <c r="K218" s="7">
        <v>3</v>
      </c>
      <c r="L218" s="7">
        <v>3</v>
      </c>
      <c r="M218" s="7">
        <v>3</v>
      </c>
      <c r="N218" s="7">
        <v>3</v>
      </c>
      <c r="O218" s="7">
        <v>3</v>
      </c>
      <c r="P218" s="7">
        <v>3</v>
      </c>
      <c r="Q218" s="7">
        <v>3</v>
      </c>
      <c r="R218" s="7">
        <v>3</v>
      </c>
      <c r="S218" s="7">
        <v>3</v>
      </c>
      <c r="T218" s="7">
        <v>3</v>
      </c>
      <c r="U218" s="7">
        <v>3</v>
      </c>
      <c r="V218" s="7">
        <v>3</v>
      </c>
      <c r="W218" s="17">
        <f t="shared" si="3"/>
        <v>36</v>
      </c>
    </row>
    <row r="219" spans="1:23" x14ac:dyDescent="0.35">
      <c r="A219" t="s">
        <v>439</v>
      </c>
      <c r="B219" s="7" t="s">
        <v>62</v>
      </c>
      <c r="C219" s="7" t="s">
        <v>129</v>
      </c>
      <c r="D219" s="7" t="str">
        <f>VLOOKUP(B219,Mapping!A:C,3,0)</f>
        <v>PHL_Nueva Ecija - Palayan</v>
      </c>
      <c r="E219" s="6" t="s">
        <v>168</v>
      </c>
      <c r="F219" s="6">
        <v>92000</v>
      </c>
      <c r="G219" s="6" t="s">
        <v>237</v>
      </c>
      <c r="H219" s="6" t="s">
        <v>400</v>
      </c>
      <c r="I219" s="6" t="s">
        <v>394</v>
      </c>
      <c r="J219" s="6" t="s">
        <v>164</v>
      </c>
      <c r="K219" s="7">
        <v>5</v>
      </c>
      <c r="L219" s="7">
        <v>5</v>
      </c>
      <c r="M219" s="7">
        <v>5</v>
      </c>
      <c r="N219" s="7">
        <v>5</v>
      </c>
      <c r="O219" s="7">
        <v>5</v>
      </c>
      <c r="P219" s="7">
        <v>5</v>
      </c>
      <c r="Q219" s="7">
        <v>5</v>
      </c>
      <c r="R219" s="7">
        <v>5</v>
      </c>
      <c r="S219" s="7">
        <v>5</v>
      </c>
      <c r="T219" s="7">
        <v>5</v>
      </c>
      <c r="U219" s="7">
        <v>5</v>
      </c>
      <c r="V219" s="7">
        <v>5</v>
      </c>
      <c r="W219" s="17">
        <f t="shared" si="3"/>
        <v>60</v>
      </c>
    </row>
    <row r="220" spans="1:23" x14ac:dyDescent="0.35">
      <c r="A220" t="s">
        <v>439</v>
      </c>
      <c r="B220" s="7" t="s">
        <v>62</v>
      </c>
      <c r="C220" s="7" t="s">
        <v>129</v>
      </c>
      <c r="D220" s="7" t="str">
        <f>VLOOKUP(B220,Mapping!A:C,3,0)</f>
        <v>PHL_Nueva Ecija - Palayan</v>
      </c>
      <c r="E220" s="6" t="s">
        <v>168</v>
      </c>
      <c r="F220" s="6">
        <v>92004</v>
      </c>
      <c r="G220" s="6" t="s">
        <v>239</v>
      </c>
      <c r="H220" s="6" t="s">
        <v>400</v>
      </c>
      <c r="I220" s="6" t="s">
        <v>394</v>
      </c>
      <c r="J220" s="6" t="s">
        <v>164</v>
      </c>
      <c r="K220" s="7">
        <v>2</v>
      </c>
      <c r="L220" s="7">
        <v>2</v>
      </c>
      <c r="M220" s="7">
        <v>2</v>
      </c>
      <c r="N220" s="7">
        <v>2</v>
      </c>
      <c r="O220" s="7">
        <v>2</v>
      </c>
      <c r="P220" s="7">
        <v>2</v>
      </c>
      <c r="Q220" s="7">
        <v>2</v>
      </c>
      <c r="R220" s="7">
        <v>2</v>
      </c>
      <c r="S220" s="7">
        <v>2</v>
      </c>
      <c r="T220" s="7">
        <v>2</v>
      </c>
      <c r="U220" s="7">
        <v>2</v>
      </c>
      <c r="V220" s="7">
        <v>2</v>
      </c>
      <c r="W220" s="17">
        <f t="shared" si="3"/>
        <v>24</v>
      </c>
    </row>
    <row r="221" spans="1:23" x14ac:dyDescent="0.35">
      <c r="A221" t="s">
        <v>439</v>
      </c>
      <c r="B221" s="7" t="s">
        <v>62</v>
      </c>
      <c r="C221" s="7" t="s">
        <v>129</v>
      </c>
      <c r="D221" s="7" t="str">
        <f>VLOOKUP(B221,Mapping!A:C,3,0)</f>
        <v>PHL_Nueva Ecija - Palayan</v>
      </c>
      <c r="E221" s="6" t="s">
        <v>168</v>
      </c>
      <c r="F221" s="6">
        <v>95103</v>
      </c>
      <c r="G221" s="6" t="s">
        <v>175</v>
      </c>
      <c r="H221" s="6" t="s">
        <v>402</v>
      </c>
      <c r="I221" s="6" t="s">
        <v>394</v>
      </c>
      <c r="J221" s="6" t="s">
        <v>164</v>
      </c>
      <c r="K221" s="7">
        <v>6</v>
      </c>
      <c r="L221" s="7">
        <v>6</v>
      </c>
      <c r="M221" s="7">
        <v>6</v>
      </c>
      <c r="N221" s="7">
        <v>6</v>
      </c>
      <c r="O221" s="7">
        <v>6</v>
      </c>
      <c r="P221" s="7">
        <v>6</v>
      </c>
      <c r="Q221" s="7">
        <v>6</v>
      </c>
      <c r="R221" s="7">
        <v>6</v>
      </c>
      <c r="S221" s="7">
        <v>6</v>
      </c>
      <c r="T221" s="7">
        <v>6</v>
      </c>
      <c r="U221" s="7">
        <v>6</v>
      </c>
      <c r="V221" s="7">
        <v>6</v>
      </c>
      <c r="W221" s="17">
        <f t="shared" si="3"/>
        <v>72</v>
      </c>
    </row>
    <row r="222" spans="1:23" x14ac:dyDescent="0.35">
      <c r="A222" t="s">
        <v>439</v>
      </c>
      <c r="B222" s="7" t="s">
        <v>62</v>
      </c>
      <c r="C222" s="7" t="s">
        <v>129</v>
      </c>
      <c r="D222" s="7" t="str">
        <f>VLOOKUP(B222,Mapping!A:C,3,0)</f>
        <v>PHL_Nueva Ecija - Palayan</v>
      </c>
      <c r="E222" s="6" t="s">
        <v>168</v>
      </c>
      <c r="F222" s="6">
        <v>97107</v>
      </c>
      <c r="G222" s="6" t="s">
        <v>178</v>
      </c>
      <c r="H222" s="6" t="s">
        <v>403</v>
      </c>
      <c r="I222" s="6" t="s">
        <v>394</v>
      </c>
      <c r="J222" s="6" t="s">
        <v>164</v>
      </c>
      <c r="K222" s="7">
        <v>2</v>
      </c>
      <c r="L222" s="7">
        <v>2</v>
      </c>
      <c r="M222" s="7">
        <v>2</v>
      </c>
      <c r="N222" s="7">
        <v>2</v>
      </c>
      <c r="O222" s="7">
        <v>2</v>
      </c>
      <c r="P222" s="7">
        <v>2</v>
      </c>
      <c r="Q222" s="7">
        <v>2</v>
      </c>
      <c r="R222" s="7">
        <v>2</v>
      </c>
      <c r="S222" s="7">
        <v>2</v>
      </c>
      <c r="T222" s="7">
        <v>2</v>
      </c>
      <c r="U222" s="7">
        <v>2</v>
      </c>
      <c r="V222" s="7">
        <v>2</v>
      </c>
      <c r="W222" s="17">
        <f t="shared" si="3"/>
        <v>24</v>
      </c>
    </row>
    <row r="223" spans="1:23" x14ac:dyDescent="0.35">
      <c r="A223" t="s">
        <v>439</v>
      </c>
      <c r="B223" s="7" t="s">
        <v>62</v>
      </c>
      <c r="C223" s="7" t="s">
        <v>129</v>
      </c>
      <c r="D223" s="7" t="str">
        <f>VLOOKUP(B223,Mapping!A:C,3,0)</f>
        <v>PHL_Nueva Ecija - Palayan</v>
      </c>
      <c r="E223" s="6" t="s">
        <v>168</v>
      </c>
      <c r="F223" s="6">
        <v>97223</v>
      </c>
      <c r="G223" s="6" t="s">
        <v>227</v>
      </c>
      <c r="H223" s="6" t="s">
        <v>258</v>
      </c>
      <c r="I223" s="6" t="s">
        <v>394</v>
      </c>
      <c r="J223" s="6" t="s">
        <v>164</v>
      </c>
      <c r="K223" s="7">
        <v>5</v>
      </c>
      <c r="L223" s="7">
        <v>5</v>
      </c>
      <c r="M223" s="7">
        <v>5</v>
      </c>
      <c r="N223" s="7">
        <v>5</v>
      </c>
      <c r="O223" s="7">
        <v>5</v>
      </c>
      <c r="P223" s="7">
        <v>5</v>
      </c>
      <c r="Q223" s="7">
        <v>5</v>
      </c>
      <c r="R223" s="7">
        <v>5</v>
      </c>
      <c r="S223" s="7">
        <v>5</v>
      </c>
      <c r="T223" s="7">
        <v>5</v>
      </c>
      <c r="U223" s="7">
        <v>5</v>
      </c>
      <c r="V223" s="7">
        <v>5</v>
      </c>
      <c r="W223" s="17">
        <f t="shared" si="3"/>
        <v>60</v>
      </c>
    </row>
    <row r="224" spans="1:23" x14ac:dyDescent="0.35">
      <c r="A224" t="s">
        <v>439</v>
      </c>
      <c r="B224" s="7" t="s">
        <v>65</v>
      </c>
      <c r="C224" s="7" t="s">
        <v>129</v>
      </c>
      <c r="D224" s="7" t="str">
        <f>VLOOKUP(B224,Mapping!A:C,3,0)</f>
        <v>PHL_Tarlac - Provincial IT Park 1</v>
      </c>
      <c r="E224" s="6" t="s">
        <v>168</v>
      </c>
      <c r="F224" s="6">
        <v>86220</v>
      </c>
      <c r="G224" s="6" t="s">
        <v>169</v>
      </c>
      <c r="H224" s="6" t="s">
        <v>398</v>
      </c>
      <c r="I224" s="6" t="s">
        <v>394</v>
      </c>
      <c r="J224" s="6" t="s">
        <v>164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17">
        <f t="shared" si="3"/>
        <v>0</v>
      </c>
    </row>
    <row r="225" spans="1:23" x14ac:dyDescent="0.35">
      <c r="A225" t="s">
        <v>439</v>
      </c>
      <c r="B225" s="7" t="s">
        <v>65</v>
      </c>
      <c r="C225" s="7" t="s">
        <v>129</v>
      </c>
      <c r="D225" s="7" t="str">
        <f>VLOOKUP(B225,Mapping!A:C,3,0)</f>
        <v>PHL_Tarlac - Provincial IT Park 1</v>
      </c>
      <c r="E225" s="6" t="s">
        <v>168</v>
      </c>
      <c r="F225" s="6">
        <v>91000</v>
      </c>
      <c r="G225" s="6" t="s">
        <v>170</v>
      </c>
      <c r="H225" s="6" t="s">
        <v>168</v>
      </c>
      <c r="I225" s="6" t="s">
        <v>394</v>
      </c>
      <c r="J225" s="6" t="s">
        <v>164</v>
      </c>
      <c r="K225" s="7">
        <v>5</v>
      </c>
      <c r="L225" s="7">
        <v>5</v>
      </c>
      <c r="M225" s="7">
        <v>5</v>
      </c>
      <c r="N225" s="7">
        <v>5</v>
      </c>
      <c r="O225" s="7">
        <v>5</v>
      </c>
      <c r="P225" s="7">
        <v>5</v>
      </c>
      <c r="Q225" s="7">
        <v>5</v>
      </c>
      <c r="R225" s="7">
        <v>5</v>
      </c>
      <c r="S225" s="7">
        <v>5</v>
      </c>
      <c r="T225" s="7">
        <v>5</v>
      </c>
      <c r="U225" s="7">
        <v>5</v>
      </c>
      <c r="V225" s="7">
        <v>5</v>
      </c>
      <c r="W225" s="17">
        <f t="shared" si="3"/>
        <v>60</v>
      </c>
    </row>
    <row r="226" spans="1:23" x14ac:dyDescent="0.35">
      <c r="A226" t="s">
        <v>439</v>
      </c>
      <c r="B226" s="7" t="s">
        <v>65</v>
      </c>
      <c r="C226" s="7" t="s">
        <v>129</v>
      </c>
      <c r="D226" s="7" t="str">
        <f>VLOOKUP(B226,Mapping!A:C,3,0)</f>
        <v>PHL_Tarlac - Provincial IT Park 1</v>
      </c>
      <c r="E226" s="6" t="s">
        <v>168</v>
      </c>
      <c r="F226" s="6">
        <v>92000</v>
      </c>
      <c r="G226" s="6" t="s">
        <v>237</v>
      </c>
      <c r="H226" s="6" t="s">
        <v>400</v>
      </c>
      <c r="I226" s="6" t="s">
        <v>394</v>
      </c>
      <c r="J226" s="6" t="s">
        <v>164</v>
      </c>
      <c r="K226" s="7">
        <v>12</v>
      </c>
      <c r="L226" s="7">
        <v>12</v>
      </c>
      <c r="M226" s="7">
        <v>12</v>
      </c>
      <c r="N226" s="7">
        <v>12</v>
      </c>
      <c r="O226" s="7">
        <v>12</v>
      </c>
      <c r="P226" s="7">
        <v>12</v>
      </c>
      <c r="Q226" s="7">
        <v>12</v>
      </c>
      <c r="R226" s="7">
        <v>12</v>
      </c>
      <c r="S226" s="7">
        <v>12</v>
      </c>
      <c r="T226" s="7">
        <v>12</v>
      </c>
      <c r="U226" s="7">
        <v>12</v>
      </c>
      <c r="V226" s="7">
        <v>12</v>
      </c>
      <c r="W226" s="17">
        <f t="shared" si="3"/>
        <v>144</v>
      </c>
    </row>
    <row r="227" spans="1:23" x14ac:dyDescent="0.35">
      <c r="A227" t="s">
        <v>439</v>
      </c>
      <c r="B227" s="7" t="s">
        <v>65</v>
      </c>
      <c r="C227" s="7" t="s">
        <v>129</v>
      </c>
      <c r="D227" s="7" t="str">
        <f>VLOOKUP(B227,Mapping!A:C,3,0)</f>
        <v>PHL_Tarlac - Provincial IT Park 1</v>
      </c>
      <c r="E227" s="6" t="s">
        <v>168</v>
      </c>
      <c r="F227" s="6">
        <v>92004</v>
      </c>
      <c r="G227" s="6" t="s">
        <v>239</v>
      </c>
      <c r="H227" s="6" t="s">
        <v>400</v>
      </c>
      <c r="I227" s="6" t="s">
        <v>394</v>
      </c>
      <c r="J227" s="6" t="s">
        <v>164</v>
      </c>
      <c r="K227" s="7">
        <v>3</v>
      </c>
      <c r="L227" s="7">
        <v>3</v>
      </c>
      <c r="M227" s="7">
        <v>3</v>
      </c>
      <c r="N227" s="7">
        <v>3</v>
      </c>
      <c r="O227" s="7">
        <v>3</v>
      </c>
      <c r="P227" s="7">
        <v>3</v>
      </c>
      <c r="Q227" s="7">
        <v>3</v>
      </c>
      <c r="R227" s="7">
        <v>3</v>
      </c>
      <c r="S227" s="7">
        <v>3</v>
      </c>
      <c r="T227" s="7">
        <v>3</v>
      </c>
      <c r="U227" s="7">
        <v>3</v>
      </c>
      <c r="V227" s="7">
        <v>3</v>
      </c>
      <c r="W227" s="17">
        <f t="shared" si="3"/>
        <v>36</v>
      </c>
    </row>
    <row r="228" spans="1:23" x14ac:dyDescent="0.35">
      <c r="A228" t="s">
        <v>439</v>
      </c>
      <c r="B228" s="7" t="s">
        <v>65</v>
      </c>
      <c r="C228" s="7" t="s">
        <v>129</v>
      </c>
      <c r="D228" s="7" t="str">
        <f>VLOOKUP(B228,Mapping!A:C,3,0)</f>
        <v>PHL_Tarlac - Provincial IT Park 1</v>
      </c>
      <c r="E228" s="6" t="s">
        <v>168</v>
      </c>
      <c r="F228" s="6">
        <v>95103</v>
      </c>
      <c r="G228" s="6" t="s">
        <v>175</v>
      </c>
      <c r="H228" s="6" t="s">
        <v>402</v>
      </c>
      <c r="I228" s="6" t="s">
        <v>394</v>
      </c>
      <c r="J228" s="6" t="s">
        <v>164</v>
      </c>
      <c r="K228" s="7">
        <v>3</v>
      </c>
      <c r="L228" s="7">
        <v>3</v>
      </c>
      <c r="M228" s="7">
        <v>3</v>
      </c>
      <c r="N228" s="7">
        <v>3</v>
      </c>
      <c r="O228" s="7">
        <v>3</v>
      </c>
      <c r="P228" s="7">
        <v>3</v>
      </c>
      <c r="Q228" s="7">
        <v>3</v>
      </c>
      <c r="R228" s="7">
        <v>3</v>
      </c>
      <c r="S228" s="7">
        <v>3</v>
      </c>
      <c r="T228" s="7">
        <v>3</v>
      </c>
      <c r="U228" s="7">
        <v>3</v>
      </c>
      <c r="V228" s="7">
        <v>3</v>
      </c>
      <c r="W228" s="17">
        <f t="shared" si="3"/>
        <v>36</v>
      </c>
    </row>
    <row r="229" spans="1:23" x14ac:dyDescent="0.35">
      <c r="A229" t="s">
        <v>439</v>
      </c>
      <c r="B229" s="7" t="s">
        <v>65</v>
      </c>
      <c r="C229" s="7" t="s">
        <v>129</v>
      </c>
      <c r="D229" s="7" t="str">
        <f>VLOOKUP(B229,Mapping!A:C,3,0)</f>
        <v>PHL_Tarlac - Provincial IT Park 1</v>
      </c>
      <c r="E229" s="6" t="s">
        <v>168</v>
      </c>
      <c r="F229" s="6">
        <v>96102</v>
      </c>
      <c r="G229" s="6" t="s">
        <v>212</v>
      </c>
      <c r="H229" s="6" t="s">
        <v>411</v>
      </c>
      <c r="I229" s="6" t="s">
        <v>394</v>
      </c>
      <c r="J229" s="6" t="s">
        <v>164</v>
      </c>
      <c r="K229" s="7">
        <v>6</v>
      </c>
      <c r="L229" s="7">
        <v>6</v>
      </c>
      <c r="M229" s="7">
        <v>6</v>
      </c>
      <c r="N229" s="7">
        <v>6</v>
      </c>
      <c r="O229" s="7">
        <v>6</v>
      </c>
      <c r="P229" s="7">
        <v>6</v>
      </c>
      <c r="Q229" s="7">
        <v>6</v>
      </c>
      <c r="R229" s="7">
        <v>6</v>
      </c>
      <c r="S229" s="7">
        <v>6</v>
      </c>
      <c r="T229" s="7">
        <v>6</v>
      </c>
      <c r="U229" s="7">
        <v>6</v>
      </c>
      <c r="V229" s="7">
        <v>6</v>
      </c>
      <c r="W229" s="17">
        <f t="shared" si="3"/>
        <v>72</v>
      </c>
    </row>
    <row r="230" spans="1:23" x14ac:dyDescent="0.35">
      <c r="A230" t="s">
        <v>439</v>
      </c>
      <c r="B230" s="7" t="s">
        <v>66</v>
      </c>
      <c r="C230" s="7" t="s">
        <v>129</v>
      </c>
      <c r="D230" s="7" t="str">
        <f>VLOOKUP(B230,Mapping!A:C,3,0)</f>
        <v>PHL_Tarlac - Provincial IT Park 2</v>
      </c>
      <c r="E230" s="6" t="s">
        <v>168</v>
      </c>
      <c r="F230" s="6">
        <v>86220</v>
      </c>
      <c r="G230" s="6" t="s">
        <v>169</v>
      </c>
      <c r="H230" s="6" t="s">
        <v>398</v>
      </c>
      <c r="I230" s="6" t="s">
        <v>394</v>
      </c>
      <c r="J230" s="6" t="s">
        <v>164</v>
      </c>
      <c r="K230" s="7">
        <v>12</v>
      </c>
      <c r="L230" s="7">
        <v>12</v>
      </c>
      <c r="M230" s="7">
        <v>12</v>
      </c>
      <c r="N230" s="7">
        <v>12</v>
      </c>
      <c r="O230" s="7">
        <v>12</v>
      </c>
      <c r="P230" s="7">
        <v>12</v>
      </c>
      <c r="Q230" s="7">
        <v>12</v>
      </c>
      <c r="R230" s="7">
        <v>12</v>
      </c>
      <c r="S230" s="7">
        <v>12</v>
      </c>
      <c r="T230" s="7">
        <v>12</v>
      </c>
      <c r="U230" s="7">
        <v>12</v>
      </c>
      <c r="V230" s="7">
        <v>12</v>
      </c>
      <c r="W230" s="17">
        <f t="shared" si="3"/>
        <v>144</v>
      </c>
    </row>
    <row r="231" spans="1:23" x14ac:dyDescent="0.35">
      <c r="A231" t="s">
        <v>439</v>
      </c>
      <c r="B231" s="7" t="s">
        <v>66</v>
      </c>
      <c r="C231" s="7" t="s">
        <v>129</v>
      </c>
      <c r="D231" s="7" t="str">
        <f>VLOOKUP(B231,Mapping!A:C,3,0)</f>
        <v>PHL_Tarlac - Provincial IT Park 2</v>
      </c>
      <c r="E231" s="6" t="s">
        <v>168</v>
      </c>
      <c r="F231" s="6">
        <v>91000</v>
      </c>
      <c r="G231" s="6" t="s">
        <v>170</v>
      </c>
      <c r="H231" s="6" t="s">
        <v>168</v>
      </c>
      <c r="I231" s="6" t="s">
        <v>394</v>
      </c>
      <c r="J231" s="6" t="s">
        <v>164</v>
      </c>
      <c r="K231" s="7">
        <v>5</v>
      </c>
      <c r="L231" s="7">
        <v>5</v>
      </c>
      <c r="M231" s="7">
        <v>5</v>
      </c>
      <c r="N231" s="7">
        <v>5</v>
      </c>
      <c r="O231" s="7">
        <v>5</v>
      </c>
      <c r="P231" s="7">
        <v>5</v>
      </c>
      <c r="Q231" s="7">
        <v>5</v>
      </c>
      <c r="R231" s="7">
        <v>5</v>
      </c>
      <c r="S231" s="7">
        <v>5</v>
      </c>
      <c r="T231" s="7">
        <v>5</v>
      </c>
      <c r="U231" s="7">
        <v>5</v>
      </c>
      <c r="V231" s="7">
        <v>5</v>
      </c>
      <c r="W231" s="17">
        <f t="shared" si="3"/>
        <v>60</v>
      </c>
    </row>
    <row r="232" spans="1:23" x14ac:dyDescent="0.35">
      <c r="A232" t="s">
        <v>439</v>
      </c>
      <c r="B232" s="7" t="s">
        <v>66</v>
      </c>
      <c r="C232" s="7" t="s">
        <v>129</v>
      </c>
      <c r="D232" s="7" t="str">
        <f>VLOOKUP(B232,Mapping!A:C,3,0)</f>
        <v>PHL_Tarlac - Provincial IT Park 2</v>
      </c>
      <c r="E232" s="6" t="s">
        <v>168</v>
      </c>
      <c r="F232" s="6">
        <v>91004</v>
      </c>
      <c r="G232" s="6" t="s">
        <v>189</v>
      </c>
      <c r="H232" s="6" t="s">
        <v>406</v>
      </c>
      <c r="I232" s="6" t="s">
        <v>394</v>
      </c>
      <c r="J232" s="6" t="s">
        <v>164</v>
      </c>
      <c r="K232" s="7">
        <v>3</v>
      </c>
      <c r="L232" s="7">
        <v>3</v>
      </c>
      <c r="M232" s="7">
        <v>3</v>
      </c>
      <c r="N232" s="7">
        <v>3</v>
      </c>
      <c r="O232" s="7">
        <v>3</v>
      </c>
      <c r="P232" s="7">
        <v>3</v>
      </c>
      <c r="Q232" s="7">
        <v>3</v>
      </c>
      <c r="R232" s="7">
        <v>3</v>
      </c>
      <c r="S232" s="7">
        <v>3</v>
      </c>
      <c r="T232" s="7">
        <v>3</v>
      </c>
      <c r="U232" s="7">
        <v>3</v>
      </c>
      <c r="V232" s="7">
        <v>3</v>
      </c>
      <c r="W232" s="17">
        <f t="shared" si="3"/>
        <v>36</v>
      </c>
    </row>
    <row r="233" spans="1:23" x14ac:dyDescent="0.35">
      <c r="A233" t="s">
        <v>439</v>
      </c>
      <c r="B233" s="7" t="s">
        <v>67</v>
      </c>
      <c r="C233" s="7" t="s">
        <v>129</v>
      </c>
      <c r="D233" s="7" t="str">
        <f>VLOOKUP(B233,Mapping!A:C,3,0)</f>
        <v>PHL_Tarlac - Provincial IT Park 3</v>
      </c>
      <c r="E233" s="6" t="s">
        <v>168</v>
      </c>
      <c r="F233" s="6">
        <v>86207</v>
      </c>
      <c r="G233" s="6" t="s">
        <v>181</v>
      </c>
      <c r="H233" s="6" t="s">
        <v>401</v>
      </c>
      <c r="I233" s="6" t="s">
        <v>394</v>
      </c>
      <c r="J233" s="6" t="s">
        <v>164</v>
      </c>
      <c r="K233" s="7">
        <v>4</v>
      </c>
      <c r="L233" s="7">
        <v>4</v>
      </c>
      <c r="M233" s="7">
        <v>4</v>
      </c>
      <c r="N233" s="7">
        <v>4</v>
      </c>
      <c r="O233" s="7">
        <v>4</v>
      </c>
      <c r="P233" s="7">
        <v>4</v>
      </c>
      <c r="Q233" s="7">
        <v>4</v>
      </c>
      <c r="R233" s="7">
        <v>4</v>
      </c>
      <c r="S233" s="7">
        <v>4</v>
      </c>
      <c r="T233" s="7">
        <v>4</v>
      </c>
      <c r="U233" s="7">
        <v>4</v>
      </c>
      <c r="V233" s="7">
        <v>4</v>
      </c>
      <c r="W233" s="17">
        <f t="shared" si="3"/>
        <v>48</v>
      </c>
    </row>
    <row r="234" spans="1:23" x14ac:dyDescent="0.35">
      <c r="A234" t="s">
        <v>439</v>
      </c>
      <c r="B234" s="7" t="s">
        <v>67</v>
      </c>
      <c r="C234" s="7" t="s">
        <v>129</v>
      </c>
      <c r="D234" s="7" t="str">
        <f>VLOOKUP(B234,Mapping!A:C,3,0)</f>
        <v>PHL_Tarlac - Provincial IT Park 3</v>
      </c>
      <c r="E234" s="6" t="s">
        <v>168</v>
      </c>
      <c r="F234" s="6">
        <v>86220</v>
      </c>
      <c r="G234" s="6" t="s">
        <v>169</v>
      </c>
      <c r="H234" s="6" t="s">
        <v>398</v>
      </c>
      <c r="I234" s="6" t="s">
        <v>394</v>
      </c>
      <c r="J234" s="6" t="s">
        <v>164</v>
      </c>
      <c r="K234" s="7">
        <v>23</v>
      </c>
      <c r="L234" s="7">
        <v>24</v>
      </c>
      <c r="M234" s="7">
        <v>24</v>
      </c>
      <c r="N234" s="7">
        <v>24</v>
      </c>
      <c r="O234" s="7">
        <v>24</v>
      </c>
      <c r="P234" s="7">
        <v>24</v>
      </c>
      <c r="Q234" s="7">
        <v>24</v>
      </c>
      <c r="R234" s="7">
        <v>24</v>
      </c>
      <c r="S234" s="7">
        <v>24</v>
      </c>
      <c r="T234" s="7">
        <v>24</v>
      </c>
      <c r="U234" s="7">
        <v>24</v>
      </c>
      <c r="V234" s="7">
        <v>24</v>
      </c>
      <c r="W234" s="17">
        <f t="shared" si="3"/>
        <v>287</v>
      </c>
    </row>
    <row r="235" spans="1:23" x14ac:dyDescent="0.35">
      <c r="A235" t="s">
        <v>439</v>
      </c>
      <c r="B235" s="7" t="s">
        <v>67</v>
      </c>
      <c r="C235" s="7" t="s">
        <v>129</v>
      </c>
      <c r="D235" s="7" t="str">
        <f>VLOOKUP(B235,Mapping!A:C,3,0)</f>
        <v>PHL_Tarlac - Provincial IT Park 3</v>
      </c>
      <c r="E235" s="6" t="s">
        <v>168</v>
      </c>
      <c r="F235" s="6">
        <v>99000</v>
      </c>
      <c r="G235" s="6" t="s">
        <v>249</v>
      </c>
      <c r="H235" s="6" t="s">
        <v>405</v>
      </c>
      <c r="I235" s="6" t="s">
        <v>394</v>
      </c>
      <c r="J235" s="6" t="s">
        <v>164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17">
        <f t="shared" si="3"/>
        <v>0</v>
      </c>
    </row>
    <row r="236" spans="1:23" x14ac:dyDescent="0.35">
      <c r="A236" t="s">
        <v>439</v>
      </c>
      <c r="B236" s="7" t="s">
        <v>67</v>
      </c>
      <c r="C236" s="7" t="s">
        <v>129</v>
      </c>
      <c r="D236" s="7" t="str">
        <f>VLOOKUP(B236,Mapping!A:C,3,0)</f>
        <v>PHL_Tarlac - Provincial IT Park 3</v>
      </c>
      <c r="E236" s="6" t="s">
        <v>168</v>
      </c>
      <c r="F236" s="6">
        <v>91000</v>
      </c>
      <c r="G236" s="6" t="s">
        <v>170</v>
      </c>
      <c r="H236" s="6" t="s">
        <v>168</v>
      </c>
      <c r="I236" s="6" t="s">
        <v>394</v>
      </c>
      <c r="J236" s="6" t="s">
        <v>164</v>
      </c>
      <c r="K236" s="7">
        <v>2</v>
      </c>
      <c r="L236" s="7">
        <v>2</v>
      </c>
      <c r="M236" s="7">
        <v>2</v>
      </c>
      <c r="N236" s="7">
        <v>2</v>
      </c>
      <c r="O236" s="7">
        <v>2</v>
      </c>
      <c r="P236" s="7">
        <v>2</v>
      </c>
      <c r="Q236" s="7">
        <v>2</v>
      </c>
      <c r="R236" s="7">
        <v>2</v>
      </c>
      <c r="S236" s="7">
        <v>2</v>
      </c>
      <c r="T236" s="7">
        <v>2</v>
      </c>
      <c r="U236" s="7">
        <v>2</v>
      </c>
      <c r="V236" s="7">
        <v>2</v>
      </c>
      <c r="W236" s="17">
        <f t="shared" si="3"/>
        <v>24</v>
      </c>
    </row>
    <row r="237" spans="1:23" x14ac:dyDescent="0.35">
      <c r="A237" t="s">
        <v>439</v>
      </c>
      <c r="B237" s="7" t="s">
        <v>68</v>
      </c>
      <c r="C237" s="7" t="s">
        <v>129</v>
      </c>
      <c r="D237" s="7" t="str">
        <f>VLOOKUP(B237,Mapping!A:C,3,0)</f>
        <v>PHL_Tarlac - Provincial IT Park 4</v>
      </c>
      <c r="E237" s="6" t="s">
        <v>168</v>
      </c>
      <c r="F237" s="6">
        <v>86220</v>
      </c>
      <c r="G237" s="6" t="s">
        <v>169</v>
      </c>
      <c r="H237" s="6" t="s">
        <v>398</v>
      </c>
      <c r="I237" s="6" t="s">
        <v>394</v>
      </c>
      <c r="J237" s="6" t="s">
        <v>164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17">
        <f t="shared" si="3"/>
        <v>0</v>
      </c>
    </row>
    <row r="238" spans="1:23" x14ac:dyDescent="0.35">
      <c r="A238" t="s">
        <v>439</v>
      </c>
      <c r="B238" s="7" t="s">
        <v>68</v>
      </c>
      <c r="C238" s="7" t="s">
        <v>129</v>
      </c>
      <c r="D238" s="7" t="str">
        <f>VLOOKUP(B238,Mapping!A:C,3,0)</f>
        <v>PHL_Tarlac - Provincial IT Park 4</v>
      </c>
      <c r="E238" s="6" t="s">
        <v>168</v>
      </c>
      <c r="F238" s="6">
        <v>91000</v>
      </c>
      <c r="G238" s="6" t="s">
        <v>170</v>
      </c>
      <c r="H238" s="6" t="s">
        <v>168</v>
      </c>
      <c r="I238" s="6" t="s">
        <v>394</v>
      </c>
      <c r="J238" s="6" t="s">
        <v>164</v>
      </c>
      <c r="K238" s="7">
        <v>3</v>
      </c>
      <c r="L238" s="7">
        <v>3</v>
      </c>
      <c r="M238" s="7">
        <v>3</v>
      </c>
      <c r="N238" s="7">
        <v>3</v>
      </c>
      <c r="O238" s="7">
        <v>3</v>
      </c>
      <c r="P238" s="7">
        <v>3</v>
      </c>
      <c r="Q238" s="7">
        <v>3</v>
      </c>
      <c r="R238" s="7">
        <v>3</v>
      </c>
      <c r="S238" s="7">
        <v>3</v>
      </c>
      <c r="T238" s="7">
        <v>3</v>
      </c>
      <c r="U238" s="7">
        <v>3</v>
      </c>
      <c r="V238" s="7">
        <v>3</v>
      </c>
      <c r="W238" s="17">
        <f t="shared" si="3"/>
        <v>36</v>
      </c>
    </row>
    <row r="239" spans="1:23" x14ac:dyDescent="0.35">
      <c r="A239" t="s">
        <v>439</v>
      </c>
      <c r="B239" s="7" t="s">
        <v>68</v>
      </c>
      <c r="C239" s="7" t="s">
        <v>129</v>
      </c>
      <c r="D239" s="7" t="str">
        <f>VLOOKUP(B239,Mapping!A:C,3,0)</f>
        <v>PHL_Tarlac - Provincial IT Park 4</v>
      </c>
      <c r="E239" s="6" t="s">
        <v>168</v>
      </c>
      <c r="F239" s="6">
        <v>92004</v>
      </c>
      <c r="G239" s="6" t="s">
        <v>239</v>
      </c>
      <c r="H239" s="6" t="s">
        <v>400</v>
      </c>
      <c r="I239" s="6" t="s">
        <v>394</v>
      </c>
      <c r="J239" s="6" t="s">
        <v>164</v>
      </c>
      <c r="K239" s="7">
        <v>2</v>
      </c>
      <c r="L239" s="7">
        <v>2</v>
      </c>
      <c r="M239" s="7">
        <v>2</v>
      </c>
      <c r="N239" s="7">
        <v>2</v>
      </c>
      <c r="O239" s="7">
        <v>2</v>
      </c>
      <c r="P239" s="7">
        <v>2</v>
      </c>
      <c r="Q239" s="7">
        <v>2</v>
      </c>
      <c r="R239" s="7">
        <v>2</v>
      </c>
      <c r="S239" s="7">
        <v>2</v>
      </c>
      <c r="T239" s="7">
        <v>2</v>
      </c>
      <c r="U239" s="7">
        <v>2</v>
      </c>
      <c r="V239" s="7">
        <v>2</v>
      </c>
      <c r="W239" s="17">
        <f t="shared" si="3"/>
        <v>24</v>
      </c>
    </row>
    <row r="240" spans="1:23" x14ac:dyDescent="0.35">
      <c r="A240" t="s">
        <v>439</v>
      </c>
      <c r="B240" s="7" t="s">
        <v>68</v>
      </c>
      <c r="C240" s="7" t="s">
        <v>129</v>
      </c>
      <c r="D240" s="7" t="str">
        <f>VLOOKUP(B240,Mapping!A:C,3,0)</f>
        <v>PHL_Tarlac - Provincial IT Park 4</v>
      </c>
      <c r="E240" s="6" t="s">
        <v>168</v>
      </c>
      <c r="F240" s="6">
        <v>95103</v>
      </c>
      <c r="G240" s="6" t="s">
        <v>175</v>
      </c>
      <c r="H240" s="6" t="s">
        <v>402</v>
      </c>
      <c r="I240" s="6" t="s">
        <v>394</v>
      </c>
      <c r="J240" s="6" t="s">
        <v>164</v>
      </c>
      <c r="K240" s="7">
        <v>10</v>
      </c>
      <c r="L240" s="7">
        <v>10</v>
      </c>
      <c r="M240" s="7">
        <v>10</v>
      </c>
      <c r="N240" s="7">
        <v>10</v>
      </c>
      <c r="O240" s="7">
        <v>10</v>
      </c>
      <c r="P240" s="7">
        <v>10</v>
      </c>
      <c r="Q240" s="7">
        <v>10</v>
      </c>
      <c r="R240" s="7">
        <v>10</v>
      </c>
      <c r="S240" s="7">
        <v>10</v>
      </c>
      <c r="T240" s="7">
        <v>10</v>
      </c>
      <c r="U240" s="7">
        <v>10</v>
      </c>
      <c r="V240" s="7">
        <v>10</v>
      </c>
      <c r="W240" s="17">
        <f t="shared" si="3"/>
        <v>120</v>
      </c>
    </row>
    <row r="241" spans="1:23" x14ac:dyDescent="0.35">
      <c r="A241" t="s">
        <v>439</v>
      </c>
      <c r="B241" s="7" t="s">
        <v>68</v>
      </c>
      <c r="C241" s="7" t="s">
        <v>129</v>
      </c>
      <c r="D241" s="7" t="str">
        <f>VLOOKUP(B241,Mapping!A:C,3,0)</f>
        <v>PHL_Tarlac - Provincial IT Park 4</v>
      </c>
      <c r="E241" s="6" t="s">
        <v>168</v>
      </c>
      <c r="F241" s="6">
        <v>95109</v>
      </c>
      <c r="G241" s="6" t="s">
        <v>248</v>
      </c>
      <c r="H241" s="6" t="s">
        <v>402</v>
      </c>
      <c r="I241" s="6" t="s">
        <v>394</v>
      </c>
      <c r="J241" s="6" t="s">
        <v>164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17">
        <f t="shared" si="3"/>
        <v>12</v>
      </c>
    </row>
    <row r="242" spans="1:23" x14ac:dyDescent="0.35">
      <c r="A242" t="s">
        <v>439</v>
      </c>
      <c r="B242" s="7" t="s">
        <v>68</v>
      </c>
      <c r="C242" s="7" t="s">
        <v>129</v>
      </c>
      <c r="D242" s="7" t="str">
        <f>VLOOKUP(B242,Mapping!A:C,3,0)</f>
        <v>PHL_Tarlac - Provincial IT Park 4</v>
      </c>
      <c r="E242" s="6" t="s">
        <v>168</v>
      </c>
      <c r="F242" s="6">
        <v>97107</v>
      </c>
      <c r="G242" s="6" t="s">
        <v>178</v>
      </c>
      <c r="H242" s="6" t="s">
        <v>403</v>
      </c>
      <c r="I242" s="6" t="s">
        <v>394</v>
      </c>
      <c r="J242" s="6" t="s">
        <v>164</v>
      </c>
      <c r="K242" s="7">
        <v>7</v>
      </c>
      <c r="L242" s="7">
        <v>7</v>
      </c>
      <c r="M242" s="7">
        <v>7</v>
      </c>
      <c r="N242" s="7">
        <v>7</v>
      </c>
      <c r="O242" s="7">
        <v>7</v>
      </c>
      <c r="P242" s="7">
        <v>7</v>
      </c>
      <c r="Q242" s="7">
        <v>7</v>
      </c>
      <c r="R242" s="7">
        <v>7</v>
      </c>
      <c r="S242" s="7">
        <v>7</v>
      </c>
      <c r="T242" s="7">
        <v>7</v>
      </c>
      <c r="U242" s="7">
        <v>7</v>
      </c>
      <c r="V242" s="7">
        <v>7</v>
      </c>
      <c r="W242" s="17">
        <f t="shared" si="3"/>
        <v>84</v>
      </c>
    </row>
    <row r="243" spans="1:23" x14ac:dyDescent="0.35">
      <c r="A243" t="s">
        <v>439</v>
      </c>
      <c r="B243" s="7" t="s">
        <v>68</v>
      </c>
      <c r="C243" s="7" t="s">
        <v>129</v>
      </c>
      <c r="D243" s="7" t="str">
        <f>VLOOKUP(B243,Mapping!A:C,3,0)</f>
        <v>PHL_Tarlac - Provincial IT Park 4</v>
      </c>
      <c r="E243" s="6" t="s">
        <v>168</v>
      </c>
      <c r="F243" s="6">
        <v>97223</v>
      </c>
      <c r="G243" s="6" t="s">
        <v>227</v>
      </c>
      <c r="H243" s="6" t="s">
        <v>258</v>
      </c>
      <c r="I243" s="6" t="s">
        <v>394</v>
      </c>
      <c r="J243" s="6" t="s">
        <v>164</v>
      </c>
      <c r="K243" s="7">
        <v>7</v>
      </c>
      <c r="L243" s="7">
        <v>7</v>
      </c>
      <c r="M243" s="7">
        <v>7</v>
      </c>
      <c r="N243" s="7">
        <v>7</v>
      </c>
      <c r="O243" s="7">
        <v>7</v>
      </c>
      <c r="P243" s="7">
        <v>7</v>
      </c>
      <c r="Q243" s="7">
        <v>7</v>
      </c>
      <c r="R243" s="7">
        <v>7</v>
      </c>
      <c r="S243" s="7">
        <v>7</v>
      </c>
      <c r="T243" s="7">
        <v>7</v>
      </c>
      <c r="U243" s="7">
        <v>7</v>
      </c>
      <c r="V243" s="7">
        <v>7</v>
      </c>
      <c r="W243" s="17">
        <f t="shared" si="3"/>
        <v>84</v>
      </c>
    </row>
    <row r="244" spans="1:23" x14ac:dyDescent="0.35">
      <c r="A244" t="s">
        <v>439</v>
      </c>
      <c r="B244" s="7" t="s">
        <v>68</v>
      </c>
      <c r="C244" s="7" t="s">
        <v>129</v>
      </c>
      <c r="D244" s="7" t="str">
        <f>VLOOKUP(B244,Mapping!A:C,3,0)</f>
        <v>PHL_Tarlac - Provincial IT Park 4</v>
      </c>
      <c r="E244" s="6" t="s">
        <v>168</v>
      </c>
      <c r="F244" s="6">
        <v>97300</v>
      </c>
      <c r="G244" s="6" t="s">
        <v>184</v>
      </c>
      <c r="H244" s="6" t="s">
        <v>404</v>
      </c>
      <c r="I244" s="6" t="s">
        <v>394</v>
      </c>
      <c r="J244" s="6" t="s">
        <v>164</v>
      </c>
      <c r="K244" s="7">
        <v>18</v>
      </c>
      <c r="L244" s="7">
        <v>18</v>
      </c>
      <c r="M244" s="7">
        <v>18</v>
      </c>
      <c r="N244" s="7">
        <v>18</v>
      </c>
      <c r="O244" s="7">
        <v>18</v>
      </c>
      <c r="P244" s="7">
        <v>18</v>
      </c>
      <c r="Q244" s="7">
        <v>18</v>
      </c>
      <c r="R244" s="7">
        <v>18</v>
      </c>
      <c r="S244" s="7">
        <v>18</v>
      </c>
      <c r="T244" s="7">
        <v>18</v>
      </c>
      <c r="U244" s="7">
        <v>18</v>
      </c>
      <c r="V244" s="7">
        <v>18</v>
      </c>
      <c r="W244" s="17">
        <f t="shared" si="3"/>
        <v>216</v>
      </c>
    </row>
    <row r="245" spans="1:23" x14ac:dyDescent="0.35">
      <c r="A245" t="s">
        <v>439</v>
      </c>
      <c r="B245" s="7" t="s">
        <v>70</v>
      </c>
      <c r="C245" s="7" t="s">
        <v>129</v>
      </c>
      <c r="D245" s="7" t="str">
        <f>VLOOKUP(B245,Mapping!A:C,3,0)</f>
        <v>PHL_Carmona - Incubation</v>
      </c>
      <c r="E245" s="6" t="s">
        <v>168</v>
      </c>
      <c r="F245" s="6">
        <v>86208</v>
      </c>
      <c r="G245" s="6" t="s">
        <v>173</v>
      </c>
      <c r="H245" s="6" t="s">
        <v>401</v>
      </c>
      <c r="I245" s="6" t="s">
        <v>394</v>
      </c>
      <c r="J245" s="6" t="s">
        <v>164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17">
        <f t="shared" si="3"/>
        <v>0</v>
      </c>
    </row>
    <row r="246" spans="1:23" x14ac:dyDescent="0.35">
      <c r="A246" t="s">
        <v>439</v>
      </c>
      <c r="B246" s="7" t="s">
        <v>70</v>
      </c>
      <c r="C246" s="7" t="s">
        <v>129</v>
      </c>
      <c r="D246" s="7" t="str">
        <f>VLOOKUP(B246,Mapping!A:C,3,0)</f>
        <v>PHL_Carmona - Incubation</v>
      </c>
      <c r="E246" s="6" t="s">
        <v>168</v>
      </c>
      <c r="F246" s="6">
        <v>86220</v>
      </c>
      <c r="G246" s="6" t="s">
        <v>169</v>
      </c>
      <c r="H246" s="6" t="s">
        <v>398</v>
      </c>
      <c r="I246" s="6" t="s">
        <v>394</v>
      </c>
      <c r="J246" s="6" t="s">
        <v>164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17">
        <f t="shared" si="3"/>
        <v>0</v>
      </c>
    </row>
    <row r="247" spans="1:23" x14ac:dyDescent="0.35">
      <c r="A247" t="s">
        <v>439</v>
      </c>
      <c r="B247" s="7" t="s">
        <v>70</v>
      </c>
      <c r="C247" s="7" t="s">
        <v>129</v>
      </c>
      <c r="D247" s="7" t="str">
        <f>VLOOKUP(B247,Mapping!A:C,3,0)</f>
        <v>PHL_Carmona - Incubation</v>
      </c>
      <c r="E247" s="6" t="s">
        <v>168</v>
      </c>
      <c r="F247" s="6">
        <v>92000</v>
      </c>
      <c r="G247" s="6" t="s">
        <v>237</v>
      </c>
      <c r="H247" s="6" t="s">
        <v>400</v>
      </c>
      <c r="I247" s="6" t="s">
        <v>394</v>
      </c>
      <c r="J247" s="6" t="s">
        <v>164</v>
      </c>
      <c r="K247" s="7">
        <v>9</v>
      </c>
      <c r="L247" s="7">
        <v>9</v>
      </c>
      <c r="M247" s="7">
        <v>9</v>
      </c>
      <c r="N247" s="7">
        <v>9</v>
      </c>
      <c r="O247" s="7">
        <v>9</v>
      </c>
      <c r="P247" s="7">
        <v>9</v>
      </c>
      <c r="Q247" s="7">
        <v>9</v>
      </c>
      <c r="R247" s="7">
        <v>9</v>
      </c>
      <c r="S247" s="7">
        <v>9</v>
      </c>
      <c r="T247" s="7">
        <v>9</v>
      </c>
      <c r="U247" s="7">
        <v>9</v>
      </c>
      <c r="V247" s="7">
        <v>9</v>
      </c>
      <c r="W247" s="17">
        <f t="shared" si="3"/>
        <v>108</v>
      </c>
    </row>
    <row r="248" spans="1:23" x14ac:dyDescent="0.35">
      <c r="A248" t="s">
        <v>439</v>
      </c>
      <c r="B248" s="7" t="s">
        <v>70</v>
      </c>
      <c r="C248" s="7" t="s">
        <v>129</v>
      </c>
      <c r="D248" s="7" t="str">
        <f>VLOOKUP(B248,Mapping!A:C,3,0)</f>
        <v>PHL_Carmona - Incubation</v>
      </c>
      <c r="E248" s="6" t="s">
        <v>168</v>
      </c>
      <c r="F248" s="6">
        <v>92004</v>
      </c>
      <c r="G248" s="6" t="s">
        <v>239</v>
      </c>
      <c r="H248" s="6" t="s">
        <v>400</v>
      </c>
      <c r="I248" s="6" t="s">
        <v>394</v>
      </c>
      <c r="J248" s="6" t="s">
        <v>164</v>
      </c>
      <c r="K248" s="7">
        <v>3</v>
      </c>
      <c r="L248" s="7">
        <v>3</v>
      </c>
      <c r="M248" s="7">
        <v>3</v>
      </c>
      <c r="N248" s="7">
        <v>3</v>
      </c>
      <c r="O248" s="7">
        <v>3</v>
      </c>
      <c r="P248" s="7">
        <v>3</v>
      </c>
      <c r="Q248" s="7">
        <v>3</v>
      </c>
      <c r="R248" s="7">
        <v>3</v>
      </c>
      <c r="S248" s="7">
        <v>3</v>
      </c>
      <c r="T248" s="7">
        <v>3</v>
      </c>
      <c r="U248" s="7">
        <v>3</v>
      </c>
      <c r="V248" s="7">
        <v>3</v>
      </c>
      <c r="W248" s="17">
        <f t="shared" si="3"/>
        <v>36</v>
      </c>
    </row>
    <row r="249" spans="1:23" x14ac:dyDescent="0.35">
      <c r="A249" t="s">
        <v>439</v>
      </c>
      <c r="B249" s="7" t="s">
        <v>70</v>
      </c>
      <c r="C249" s="7" t="s">
        <v>129</v>
      </c>
      <c r="D249" s="7" t="str">
        <f>VLOOKUP(B249,Mapping!A:C,3,0)</f>
        <v>PHL_Carmona - Incubation</v>
      </c>
      <c r="E249" s="6" t="s">
        <v>168</v>
      </c>
      <c r="F249" s="6">
        <v>95103</v>
      </c>
      <c r="G249" s="6" t="s">
        <v>175</v>
      </c>
      <c r="H249" s="6" t="s">
        <v>402</v>
      </c>
      <c r="I249" s="6" t="s">
        <v>394</v>
      </c>
      <c r="J249" s="6" t="s">
        <v>164</v>
      </c>
      <c r="K249" s="7">
        <v>6</v>
      </c>
      <c r="L249" s="7">
        <v>6</v>
      </c>
      <c r="M249" s="7">
        <v>6</v>
      </c>
      <c r="N249" s="7">
        <v>6</v>
      </c>
      <c r="O249" s="7">
        <v>6</v>
      </c>
      <c r="P249" s="7">
        <v>6</v>
      </c>
      <c r="Q249" s="7">
        <v>6</v>
      </c>
      <c r="R249" s="7">
        <v>6</v>
      </c>
      <c r="S249" s="7">
        <v>6</v>
      </c>
      <c r="T249" s="7">
        <v>6</v>
      </c>
      <c r="U249" s="7">
        <v>6</v>
      </c>
      <c r="V249" s="7">
        <v>6</v>
      </c>
      <c r="W249" s="17">
        <f t="shared" si="3"/>
        <v>72</v>
      </c>
    </row>
    <row r="250" spans="1:23" x14ac:dyDescent="0.35">
      <c r="A250" t="s">
        <v>439</v>
      </c>
      <c r="B250" s="7" t="s">
        <v>70</v>
      </c>
      <c r="C250" s="7" t="s">
        <v>129</v>
      </c>
      <c r="D250" s="7" t="str">
        <f>VLOOKUP(B250,Mapping!A:C,3,0)</f>
        <v>PHL_Carmona - Incubation</v>
      </c>
      <c r="E250" s="6" t="s">
        <v>168</v>
      </c>
      <c r="F250" s="6">
        <v>97107</v>
      </c>
      <c r="G250" s="6" t="s">
        <v>178</v>
      </c>
      <c r="H250" s="6" t="s">
        <v>403</v>
      </c>
      <c r="I250" s="6" t="s">
        <v>394</v>
      </c>
      <c r="J250" s="6" t="s">
        <v>164</v>
      </c>
      <c r="K250" s="7">
        <v>2</v>
      </c>
      <c r="L250" s="7">
        <v>2</v>
      </c>
      <c r="M250" s="7">
        <v>2</v>
      </c>
      <c r="N250" s="7">
        <v>2</v>
      </c>
      <c r="O250" s="7">
        <v>2</v>
      </c>
      <c r="P250" s="7">
        <v>2</v>
      </c>
      <c r="Q250" s="7">
        <v>2</v>
      </c>
      <c r="R250" s="7">
        <v>2</v>
      </c>
      <c r="S250" s="7">
        <v>2</v>
      </c>
      <c r="T250" s="7">
        <v>2</v>
      </c>
      <c r="U250" s="7">
        <v>2</v>
      </c>
      <c r="V250" s="7">
        <v>2</v>
      </c>
      <c r="W250" s="17">
        <f t="shared" si="3"/>
        <v>24</v>
      </c>
    </row>
    <row r="251" spans="1:23" x14ac:dyDescent="0.35">
      <c r="A251" t="s">
        <v>439</v>
      </c>
      <c r="B251" s="7" t="s">
        <v>70</v>
      </c>
      <c r="C251" s="7" t="s">
        <v>129</v>
      </c>
      <c r="D251" s="7" t="str">
        <f>VLOOKUP(B251,Mapping!A:C,3,0)</f>
        <v>PHL_Carmona - Incubation</v>
      </c>
      <c r="E251" s="6" t="s">
        <v>168</v>
      </c>
      <c r="F251" s="6">
        <v>97223</v>
      </c>
      <c r="G251" s="6" t="s">
        <v>227</v>
      </c>
      <c r="H251" s="6" t="s">
        <v>258</v>
      </c>
      <c r="I251" s="6" t="s">
        <v>394</v>
      </c>
      <c r="J251" s="6" t="s">
        <v>164</v>
      </c>
      <c r="K251" s="7">
        <v>2</v>
      </c>
      <c r="L251" s="7">
        <v>2</v>
      </c>
      <c r="M251" s="7">
        <v>2</v>
      </c>
      <c r="N251" s="7">
        <v>2</v>
      </c>
      <c r="O251" s="7">
        <v>2</v>
      </c>
      <c r="P251" s="7">
        <v>2</v>
      </c>
      <c r="Q251" s="7">
        <v>2</v>
      </c>
      <c r="R251" s="7">
        <v>2</v>
      </c>
      <c r="S251" s="7">
        <v>2</v>
      </c>
      <c r="T251" s="7">
        <v>2</v>
      </c>
      <c r="U251" s="7">
        <v>2</v>
      </c>
      <c r="V251" s="7">
        <v>2</v>
      </c>
      <c r="W251" s="17">
        <f t="shared" si="3"/>
        <v>24</v>
      </c>
    </row>
    <row r="252" spans="1:23" x14ac:dyDescent="0.35">
      <c r="A252" t="s">
        <v>439</v>
      </c>
      <c r="B252" s="7" t="s">
        <v>70</v>
      </c>
      <c r="C252" s="7" t="s">
        <v>129</v>
      </c>
      <c r="D252" s="7" t="str">
        <f>VLOOKUP(B252,Mapping!A:C,3,0)</f>
        <v>PHL_Carmona - Incubation</v>
      </c>
      <c r="E252" s="6" t="s">
        <v>168</v>
      </c>
      <c r="F252" s="6">
        <v>97301</v>
      </c>
      <c r="G252" s="6" t="s">
        <v>232</v>
      </c>
      <c r="H252" s="6" t="s">
        <v>168</v>
      </c>
      <c r="I252" s="6" t="s">
        <v>394</v>
      </c>
      <c r="J252" s="6" t="s">
        <v>164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17">
        <f t="shared" ref="W252:W315" si="4">SUM(K252:V252)</f>
        <v>0</v>
      </c>
    </row>
    <row r="253" spans="1:23" x14ac:dyDescent="0.35">
      <c r="A253" t="s">
        <v>439</v>
      </c>
      <c r="B253" s="7" t="s">
        <v>70</v>
      </c>
      <c r="C253" s="7" t="s">
        <v>129</v>
      </c>
      <c r="D253" s="7" t="str">
        <f>VLOOKUP(B253,Mapping!A:C,3,0)</f>
        <v>PHL_Carmona - Incubation</v>
      </c>
      <c r="E253" s="6" t="s">
        <v>168</v>
      </c>
      <c r="F253" s="6">
        <v>98003</v>
      </c>
      <c r="G253" s="6" t="s">
        <v>250</v>
      </c>
      <c r="H253" s="6" t="s">
        <v>411</v>
      </c>
      <c r="I253" s="6" t="s">
        <v>394</v>
      </c>
      <c r="J253" s="6" t="s">
        <v>164</v>
      </c>
      <c r="K253" s="7">
        <v>2</v>
      </c>
      <c r="L253" s="7">
        <v>2</v>
      </c>
      <c r="M253" s="7">
        <v>2</v>
      </c>
      <c r="N253" s="7">
        <v>2</v>
      </c>
      <c r="O253" s="7">
        <v>2</v>
      </c>
      <c r="P253" s="7">
        <v>2</v>
      </c>
      <c r="Q253" s="7">
        <v>2</v>
      </c>
      <c r="R253" s="7">
        <v>2</v>
      </c>
      <c r="S253" s="7">
        <v>2</v>
      </c>
      <c r="T253" s="7">
        <v>2</v>
      </c>
      <c r="U253" s="7">
        <v>2</v>
      </c>
      <c r="V253" s="7">
        <v>2</v>
      </c>
      <c r="W253" s="17">
        <f t="shared" si="4"/>
        <v>24</v>
      </c>
    </row>
    <row r="254" spans="1:23" x14ac:dyDescent="0.35">
      <c r="A254" t="s">
        <v>439</v>
      </c>
      <c r="B254" s="7" t="s">
        <v>70</v>
      </c>
      <c r="C254" s="7" t="s">
        <v>129</v>
      </c>
      <c r="D254" s="7" t="str">
        <f>VLOOKUP(B254,Mapping!A:C,3,0)</f>
        <v>PHL_Carmona - Incubation</v>
      </c>
      <c r="E254" s="6" t="s">
        <v>168</v>
      </c>
      <c r="F254" s="6">
        <v>99000</v>
      </c>
      <c r="G254" s="6" t="s">
        <v>249</v>
      </c>
      <c r="H254" s="6" t="s">
        <v>405</v>
      </c>
      <c r="I254" s="6" t="s">
        <v>394</v>
      </c>
      <c r="J254" s="6" t="s">
        <v>164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17">
        <f t="shared" si="4"/>
        <v>12</v>
      </c>
    </row>
    <row r="255" spans="1:23" x14ac:dyDescent="0.35">
      <c r="A255" t="s">
        <v>439</v>
      </c>
      <c r="B255" s="7" t="s">
        <v>71</v>
      </c>
      <c r="C255" s="7" t="s">
        <v>129</v>
      </c>
      <c r="D255" s="7" t="str">
        <f>VLOOKUP(B255,Mapping!A:C,3,0)</f>
        <v>PHL_Davao - Luisa Avenue Square</v>
      </c>
      <c r="E255" s="6" t="s">
        <v>168</v>
      </c>
      <c r="F255" s="6">
        <v>86220</v>
      </c>
      <c r="G255" s="6" t="s">
        <v>169</v>
      </c>
      <c r="H255" s="6" t="s">
        <v>398</v>
      </c>
      <c r="I255" s="6" t="s">
        <v>394</v>
      </c>
      <c r="J255" s="6" t="s">
        <v>164</v>
      </c>
      <c r="K255" s="7">
        <v>5</v>
      </c>
      <c r="L255" s="7">
        <v>5</v>
      </c>
      <c r="M255" s="7">
        <v>5</v>
      </c>
      <c r="N255" s="7">
        <v>5</v>
      </c>
      <c r="O255" s="7">
        <v>5</v>
      </c>
      <c r="P255" s="7">
        <v>5</v>
      </c>
      <c r="Q255" s="7">
        <v>5</v>
      </c>
      <c r="R255" s="7">
        <v>5</v>
      </c>
      <c r="S255" s="7">
        <v>5</v>
      </c>
      <c r="T255" s="7">
        <v>5</v>
      </c>
      <c r="U255" s="7">
        <v>5</v>
      </c>
      <c r="V255" s="7">
        <v>5</v>
      </c>
      <c r="W255" s="17">
        <f t="shared" si="4"/>
        <v>60</v>
      </c>
    </row>
    <row r="256" spans="1:23" x14ac:dyDescent="0.35">
      <c r="A256" t="s">
        <v>439</v>
      </c>
      <c r="B256" s="7" t="s">
        <v>71</v>
      </c>
      <c r="C256" s="7" t="s">
        <v>129</v>
      </c>
      <c r="D256" s="7" t="str">
        <f>VLOOKUP(B256,Mapping!A:C,3,0)</f>
        <v>PHL_Davao - Luisa Avenue Square</v>
      </c>
      <c r="E256" s="6" t="s">
        <v>168</v>
      </c>
      <c r="F256" s="6">
        <v>86207</v>
      </c>
      <c r="G256" s="6" t="s">
        <v>181</v>
      </c>
      <c r="H256" s="6" t="s">
        <v>401</v>
      </c>
      <c r="I256" s="6" t="s">
        <v>394</v>
      </c>
      <c r="J256" s="6" t="s">
        <v>164</v>
      </c>
      <c r="K256" s="7">
        <v>2</v>
      </c>
      <c r="L256" s="7">
        <v>2</v>
      </c>
      <c r="M256" s="7">
        <v>2</v>
      </c>
      <c r="N256" s="7">
        <v>2</v>
      </c>
      <c r="O256" s="7">
        <v>2</v>
      </c>
      <c r="P256" s="7">
        <v>2</v>
      </c>
      <c r="Q256" s="7">
        <v>2</v>
      </c>
      <c r="R256" s="7">
        <v>2</v>
      </c>
      <c r="S256" s="7">
        <v>2</v>
      </c>
      <c r="T256" s="7">
        <v>2</v>
      </c>
      <c r="U256" s="7">
        <v>2</v>
      </c>
      <c r="V256" s="7">
        <v>2</v>
      </c>
      <c r="W256" s="17">
        <f t="shared" si="4"/>
        <v>24</v>
      </c>
    </row>
    <row r="257" spans="1:23" x14ac:dyDescent="0.35">
      <c r="A257" t="s">
        <v>439</v>
      </c>
      <c r="B257" s="7" t="s">
        <v>71</v>
      </c>
      <c r="C257" s="7" t="s">
        <v>129</v>
      </c>
      <c r="D257" s="7" t="str">
        <f>VLOOKUP(B257,Mapping!A:C,3,0)</f>
        <v>PHL_Davao - Luisa Avenue Square</v>
      </c>
      <c r="E257" s="6" t="s">
        <v>168</v>
      </c>
      <c r="F257" s="6">
        <v>92000</v>
      </c>
      <c r="G257" s="6" t="s">
        <v>251</v>
      </c>
      <c r="H257" s="6" t="s">
        <v>400</v>
      </c>
      <c r="I257" s="6" t="s">
        <v>394</v>
      </c>
      <c r="J257" s="6" t="s">
        <v>164</v>
      </c>
      <c r="K257" s="7">
        <v>15</v>
      </c>
      <c r="L257" s="7">
        <v>15</v>
      </c>
      <c r="M257" s="7">
        <v>15</v>
      </c>
      <c r="N257" s="7">
        <v>15</v>
      </c>
      <c r="O257" s="7">
        <v>15</v>
      </c>
      <c r="P257" s="7">
        <v>15</v>
      </c>
      <c r="Q257" s="7">
        <v>15</v>
      </c>
      <c r="R257" s="7">
        <v>15</v>
      </c>
      <c r="S257" s="7">
        <v>15</v>
      </c>
      <c r="T257" s="7">
        <v>15</v>
      </c>
      <c r="U257" s="7">
        <v>15</v>
      </c>
      <c r="V257" s="7">
        <v>15</v>
      </c>
      <c r="W257" s="17">
        <f t="shared" si="4"/>
        <v>180</v>
      </c>
    </row>
    <row r="258" spans="1:23" x14ac:dyDescent="0.35">
      <c r="A258" t="s">
        <v>439</v>
      </c>
      <c r="B258" s="7" t="s">
        <v>71</v>
      </c>
      <c r="C258" s="7" t="s">
        <v>129</v>
      </c>
      <c r="D258" s="7" t="str">
        <f>VLOOKUP(B258,Mapping!A:C,3,0)</f>
        <v>PHL_Davao - Luisa Avenue Square</v>
      </c>
      <c r="E258" s="6" t="s">
        <v>168</v>
      </c>
      <c r="F258" s="6">
        <v>92004</v>
      </c>
      <c r="G258" s="6" t="s">
        <v>174</v>
      </c>
      <c r="H258" s="6" t="s">
        <v>400</v>
      </c>
      <c r="I258" s="6" t="s">
        <v>394</v>
      </c>
      <c r="J258" s="6" t="s">
        <v>164</v>
      </c>
      <c r="K258" s="7">
        <v>3</v>
      </c>
      <c r="L258" s="7">
        <v>3</v>
      </c>
      <c r="M258" s="7">
        <v>3</v>
      </c>
      <c r="N258" s="7">
        <v>3</v>
      </c>
      <c r="O258" s="7">
        <v>3</v>
      </c>
      <c r="P258" s="7">
        <v>3</v>
      </c>
      <c r="Q258" s="7">
        <v>3</v>
      </c>
      <c r="R258" s="7">
        <v>3</v>
      </c>
      <c r="S258" s="7">
        <v>3</v>
      </c>
      <c r="T258" s="7">
        <v>3</v>
      </c>
      <c r="U258" s="7">
        <v>3</v>
      </c>
      <c r="V258" s="7">
        <v>3</v>
      </c>
      <c r="W258" s="17">
        <f t="shared" si="4"/>
        <v>36</v>
      </c>
    </row>
    <row r="259" spans="1:23" x14ac:dyDescent="0.35">
      <c r="A259" t="s">
        <v>439</v>
      </c>
      <c r="B259" s="7" t="s">
        <v>71</v>
      </c>
      <c r="C259" s="7" t="s">
        <v>129</v>
      </c>
      <c r="D259" s="7" t="str">
        <f>VLOOKUP(B259,Mapping!A:C,3,0)</f>
        <v>PHL_Davao - Luisa Avenue Square</v>
      </c>
      <c r="E259" s="6" t="s">
        <v>168</v>
      </c>
      <c r="F259" s="6">
        <v>95103</v>
      </c>
      <c r="G259" s="6" t="s">
        <v>175</v>
      </c>
      <c r="H259" s="6" t="s">
        <v>402</v>
      </c>
      <c r="I259" s="6" t="s">
        <v>394</v>
      </c>
      <c r="J259" s="6" t="s">
        <v>164</v>
      </c>
      <c r="K259" s="7">
        <v>6</v>
      </c>
      <c r="L259" s="7">
        <v>6</v>
      </c>
      <c r="M259" s="7">
        <v>6</v>
      </c>
      <c r="N259" s="7">
        <v>6</v>
      </c>
      <c r="O259" s="7">
        <v>6</v>
      </c>
      <c r="P259" s="7">
        <v>6</v>
      </c>
      <c r="Q259" s="7">
        <v>6</v>
      </c>
      <c r="R259" s="7">
        <v>6</v>
      </c>
      <c r="S259" s="7">
        <v>6</v>
      </c>
      <c r="T259" s="7">
        <v>6</v>
      </c>
      <c r="U259" s="7">
        <v>6</v>
      </c>
      <c r="V259" s="7">
        <v>6</v>
      </c>
      <c r="W259" s="17">
        <f t="shared" si="4"/>
        <v>72</v>
      </c>
    </row>
    <row r="260" spans="1:23" x14ac:dyDescent="0.35">
      <c r="A260" t="s">
        <v>439</v>
      </c>
      <c r="B260" s="7" t="s">
        <v>71</v>
      </c>
      <c r="C260" s="7" t="s">
        <v>129</v>
      </c>
      <c r="D260" s="7" t="str">
        <f>VLOOKUP(B260,Mapping!A:C,3,0)</f>
        <v>PHL_Davao - Luisa Avenue Square</v>
      </c>
      <c r="E260" s="6" t="s">
        <v>168</v>
      </c>
      <c r="F260" s="6">
        <v>96742</v>
      </c>
      <c r="G260" s="6" t="s">
        <v>252</v>
      </c>
      <c r="H260" s="6" t="s">
        <v>411</v>
      </c>
      <c r="I260" s="6" t="s">
        <v>394</v>
      </c>
      <c r="J260" s="6" t="s">
        <v>164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17">
        <f t="shared" si="4"/>
        <v>12</v>
      </c>
    </row>
    <row r="261" spans="1:23" x14ac:dyDescent="0.35">
      <c r="A261" t="s">
        <v>439</v>
      </c>
      <c r="B261" s="7" t="s">
        <v>71</v>
      </c>
      <c r="C261" s="7" t="s">
        <v>129</v>
      </c>
      <c r="D261" s="7" t="str">
        <f>VLOOKUP(B261,Mapping!A:C,3,0)</f>
        <v>PHL_Davao - Luisa Avenue Square</v>
      </c>
      <c r="E261" s="6" t="s">
        <v>168</v>
      </c>
      <c r="F261" s="6">
        <v>97107</v>
      </c>
      <c r="G261" s="6" t="s">
        <v>178</v>
      </c>
      <c r="H261" s="6" t="s">
        <v>403</v>
      </c>
      <c r="I261" s="6" t="s">
        <v>394</v>
      </c>
      <c r="J261" s="6" t="s">
        <v>164</v>
      </c>
      <c r="K261" s="7">
        <v>9</v>
      </c>
      <c r="L261" s="7">
        <v>9</v>
      </c>
      <c r="M261" s="7">
        <v>9</v>
      </c>
      <c r="N261" s="7">
        <v>9</v>
      </c>
      <c r="O261" s="7">
        <v>9</v>
      </c>
      <c r="P261" s="7">
        <v>9</v>
      </c>
      <c r="Q261" s="7">
        <v>9</v>
      </c>
      <c r="R261" s="7">
        <v>9</v>
      </c>
      <c r="S261" s="7">
        <v>9</v>
      </c>
      <c r="T261" s="7">
        <v>9</v>
      </c>
      <c r="U261" s="7">
        <v>9</v>
      </c>
      <c r="V261" s="7">
        <v>9</v>
      </c>
      <c r="W261" s="17">
        <f t="shared" si="4"/>
        <v>108</v>
      </c>
    </row>
    <row r="262" spans="1:23" x14ac:dyDescent="0.35">
      <c r="A262" t="s">
        <v>439</v>
      </c>
      <c r="B262" s="7" t="s">
        <v>71</v>
      </c>
      <c r="C262" s="7" t="s">
        <v>129</v>
      </c>
      <c r="D262" s="7" t="str">
        <f>VLOOKUP(B262,Mapping!A:C,3,0)</f>
        <v>PHL_Davao - Luisa Avenue Square</v>
      </c>
      <c r="E262" s="6" t="s">
        <v>168</v>
      </c>
      <c r="F262" s="6">
        <v>97300</v>
      </c>
      <c r="G262" s="6" t="s">
        <v>253</v>
      </c>
      <c r="H262" s="6" t="s">
        <v>404</v>
      </c>
      <c r="I262" s="6" t="s">
        <v>394</v>
      </c>
      <c r="J262" s="6" t="s">
        <v>164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17">
        <f t="shared" si="4"/>
        <v>0</v>
      </c>
    </row>
    <row r="263" spans="1:23" x14ac:dyDescent="0.35">
      <c r="A263" t="s">
        <v>439</v>
      </c>
      <c r="B263" s="7" t="s">
        <v>72</v>
      </c>
      <c r="C263" s="7" t="s">
        <v>129</v>
      </c>
      <c r="D263" s="7" t="str">
        <f>VLOOKUP(B263,Mapping!A:C,3,0)</f>
        <v>PHL_Davao - Filandia IT Center (B-2)</v>
      </c>
      <c r="E263" s="6" t="s">
        <v>168</v>
      </c>
      <c r="F263" s="6">
        <v>92004</v>
      </c>
      <c r="G263" s="6" t="s">
        <v>239</v>
      </c>
      <c r="H263" s="6" t="s">
        <v>400</v>
      </c>
      <c r="I263" s="6" t="s">
        <v>394</v>
      </c>
      <c r="J263" s="6" t="s">
        <v>164</v>
      </c>
      <c r="K263" s="7">
        <v>2</v>
      </c>
      <c r="L263" s="7">
        <v>2</v>
      </c>
      <c r="M263" s="7">
        <v>2</v>
      </c>
      <c r="N263" s="7">
        <v>2</v>
      </c>
      <c r="O263" s="7">
        <v>2</v>
      </c>
      <c r="P263" s="7">
        <v>2</v>
      </c>
      <c r="Q263" s="7">
        <v>2</v>
      </c>
      <c r="R263" s="7">
        <v>2</v>
      </c>
      <c r="S263" s="7">
        <v>2</v>
      </c>
      <c r="T263" s="7">
        <v>2</v>
      </c>
      <c r="U263" s="7">
        <v>2</v>
      </c>
      <c r="V263" s="7">
        <v>2</v>
      </c>
      <c r="W263" s="17">
        <f t="shared" si="4"/>
        <v>24</v>
      </c>
    </row>
    <row r="264" spans="1:23" x14ac:dyDescent="0.35">
      <c r="A264" t="s">
        <v>439</v>
      </c>
      <c r="B264" s="7" t="s">
        <v>72</v>
      </c>
      <c r="C264" s="7" t="s">
        <v>129</v>
      </c>
      <c r="D264" s="7" t="str">
        <f>VLOOKUP(B264,Mapping!A:C,3,0)</f>
        <v>PHL_Davao - Filandia IT Center (B-2)</v>
      </c>
      <c r="E264" s="6" t="s">
        <v>168</v>
      </c>
      <c r="F264" s="6">
        <v>95103</v>
      </c>
      <c r="G264" s="6" t="s">
        <v>175</v>
      </c>
      <c r="H264" s="6" t="s">
        <v>402</v>
      </c>
      <c r="I264" s="6" t="s">
        <v>394</v>
      </c>
      <c r="J264" s="6" t="s">
        <v>164</v>
      </c>
      <c r="K264" s="7">
        <v>8</v>
      </c>
      <c r="L264" s="7">
        <v>8</v>
      </c>
      <c r="M264" s="7">
        <v>8</v>
      </c>
      <c r="N264" s="7">
        <v>8</v>
      </c>
      <c r="O264" s="7">
        <v>8</v>
      </c>
      <c r="P264" s="7">
        <v>8</v>
      </c>
      <c r="Q264" s="7">
        <v>8</v>
      </c>
      <c r="R264" s="7">
        <v>8</v>
      </c>
      <c r="S264" s="7">
        <v>8</v>
      </c>
      <c r="T264" s="7">
        <v>8</v>
      </c>
      <c r="U264" s="7">
        <v>8</v>
      </c>
      <c r="V264" s="7">
        <v>8</v>
      </c>
      <c r="W264" s="17">
        <f t="shared" si="4"/>
        <v>96</v>
      </c>
    </row>
    <row r="265" spans="1:23" x14ac:dyDescent="0.35">
      <c r="A265" t="s">
        <v>439</v>
      </c>
      <c r="B265" s="7" t="s">
        <v>72</v>
      </c>
      <c r="C265" s="7" t="s">
        <v>129</v>
      </c>
      <c r="D265" s="7" t="str">
        <f>VLOOKUP(B265,Mapping!A:C,3,0)</f>
        <v>PHL_Davao - Filandia IT Center (B-2)</v>
      </c>
      <c r="E265" s="6" t="s">
        <v>168</v>
      </c>
      <c r="F265" s="6">
        <v>97305</v>
      </c>
      <c r="G265" s="6" t="s">
        <v>254</v>
      </c>
      <c r="H265" s="6" t="s">
        <v>404</v>
      </c>
      <c r="I265" s="6" t="s">
        <v>394</v>
      </c>
      <c r="J265" s="6" t="s">
        <v>164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17">
        <f t="shared" si="4"/>
        <v>12</v>
      </c>
    </row>
    <row r="266" spans="1:23" x14ac:dyDescent="0.35">
      <c r="A266" t="s">
        <v>439</v>
      </c>
      <c r="B266" s="7" t="s">
        <v>72</v>
      </c>
      <c r="C266" s="7" t="s">
        <v>129</v>
      </c>
      <c r="D266" s="7" t="str">
        <f>VLOOKUP(B266,Mapping!A:C,3,0)</f>
        <v>PHL_Davao - Filandia IT Center (B-2)</v>
      </c>
      <c r="E266" s="6" t="s">
        <v>168</v>
      </c>
      <c r="F266" s="6">
        <v>86220</v>
      </c>
      <c r="G266" s="6" t="s">
        <v>255</v>
      </c>
      <c r="H266" s="6" t="s">
        <v>398</v>
      </c>
      <c r="I266" s="6" t="s">
        <v>394</v>
      </c>
      <c r="J266" s="6" t="s">
        <v>164</v>
      </c>
      <c r="K266" s="7">
        <v>0</v>
      </c>
      <c r="L266" s="7">
        <v>2</v>
      </c>
      <c r="M266" s="7">
        <v>2</v>
      </c>
      <c r="N266" s="7">
        <v>2</v>
      </c>
      <c r="O266" s="7">
        <v>2</v>
      </c>
      <c r="P266" s="7">
        <v>2</v>
      </c>
      <c r="Q266" s="7">
        <v>2</v>
      </c>
      <c r="R266" s="7">
        <v>2</v>
      </c>
      <c r="S266" s="7">
        <v>2</v>
      </c>
      <c r="T266" s="7">
        <v>2</v>
      </c>
      <c r="U266" s="7">
        <v>2</v>
      </c>
      <c r="V266" s="7">
        <v>2</v>
      </c>
      <c r="W266" s="17">
        <f t="shared" si="4"/>
        <v>22</v>
      </c>
    </row>
    <row r="267" spans="1:23" x14ac:dyDescent="0.35">
      <c r="A267" t="s">
        <v>439</v>
      </c>
      <c r="B267" s="7" t="s">
        <v>72</v>
      </c>
      <c r="C267" s="7" t="s">
        <v>129</v>
      </c>
      <c r="D267" s="7" t="str">
        <f>VLOOKUP(B267,Mapping!A:C,3,0)</f>
        <v>PHL_Davao - Filandia IT Center (B-2)</v>
      </c>
      <c r="E267" s="6" t="s">
        <v>168</v>
      </c>
      <c r="F267" s="6">
        <v>97223</v>
      </c>
      <c r="G267" s="6" t="s">
        <v>227</v>
      </c>
      <c r="H267" s="6" t="s">
        <v>258</v>
      </c>
      <c r="I267" s="6" t="s">
        <v>394</v>
      </c>
      <c r="J267" s="6" t="s">
        <v>164</v>
      </c>
      <c r="K267" s="7">
        <v>9</v>
      </c>
      <c r="L267" s="7">
        <v>9</v>
      </c>
      <c r="M267" s="7">
        <v>9</v>
      </c>
      <c r="N267" s="7">
        <v>9</v>
      </c>
      <c r="O267" s="7">
        <v>9</v>
      </c>
      <c r="P267" s="7">
        <v>9</v>
      </c>
      <c r="Q267" s="7">
        <v>9</v>
      </c>
      <c r="R267" s="7">
        <v>9</v>
      </c>
      <c r="S267" s="7">
        <v>9</v>
      </c>
      <c r="T267" s="7">
        <v>9</v>
      </c>
      <c r="U267" s="7">
        <v>9</v>
      </c>
      <c r="V267" s="7">
        <v>9</v>
      </c>
      <c r="W267" s="17">
        <f t="shared" si="4"/>
        <v>108</v>
      </c>
    </row>
    <row r="268" spans="1:23" x14ac:dyDescent="0.35">
      <c r="A268" t="s">
        <v>439</v>
      </c>
      <c r="B268" s="7" t="s">
        <v>72</v>
      </c>
      <c r="C268" s="7" t="s">
        <v>129</v>
      </c>
      <c r="D268" s="7" t="str">
        <f>VLOOKUP(B268,Mapping!A:C,3,0)</f>
        <v>PHL_Davao - Filandia IT Center (B-2)</v>
      </c>
      <c r="E268" s="6" t="s">
        <v>168</v>
      </c>
      <c r="F268" s="6">
        <v>97217</v>
      </c>
      <c r="G268" s="6" t="s">
        <v>256</v>
      </c>
      <c r="H268" s="6" t="s">
        <v>403</v>
      </c>
      <c r="I268" s="6" t="s">
        <v>394</v>
      </c>
      <c r="J268" s="6" t="s">
        <v>164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17">
        <f t="shared" si="4"/>
        <v>12</v>
      </c>
    </row>
    <row r="269" spans="1:23" x14ac:dyDescent="0.35">
      <c r="A269" t="s">
        <v>439</v>
      </c>
      <c r="B269" s="7" t="s">
        <v>72</v>
      </c>
      <c r="C269" s="7" t="s">
        <v>129</v>
      </c>
      <c r="D269" s="7" t="str">
        <f>VLOOKUP(B269,Mapping!A:C,3,0)</f>
        <v>PHL_Davao - Filandia IT Center (B-2)</v>
      </c>
      <c r="E269" s="6" t="s">
        <v>168</v>
      </c>
      <c r="F269" s="6">
        <v>97300</v>
      </c>
      <c r="G269" s="6" t="s">
        <v>184</v>
      </c>
      <c r="H269" s="6" t="s">
        <v>404</v>
      </c>
      <c r="I269" s="6" t="s">
        <v>394</v>
      </c>
      <c r="J269" s="6" t="s">
        <v>164</v>
      </c>
      <c r="K269" s="7">
        <v>10</v>
      </c>
      <c r="L269" s="7">
        <v>14</v>
      </c>
      <c r="M269" s="7">
        <v>14</v>
      </c>
      <c r="N269" s="7">
        <v>14</v>
      </c>
      <c r="O269" s="7">
        <v>14</v>
      </c>
      <c r="P269" s="7">
        <v>14</v>
      </c>
      <c r="Q269" s="7">
        <v>14</v>
      </c>
      <c r="R269" s="7">
        <v>14</v>
      </c>
      <c r="S269" s="7">
        <v>14</v>
      </c>
      <c r="T269" s="7">
        <v>14</v>
      </c>
      <c r="U269" s="7">
        <v>14</v>
      </c>
      <c r="V269" s="7">
        <v>14</v>
      </c>
      <c r="W269" s="17">
        <f t="shared" si="4"/>
        <v>164</v>
      </c>
    </row>
    <row r="270" spans="1:23" x14ac:dyDescent="0.35">
      <c r="A270" t="s">
        <v>439</v>
      </c>
      <c r="B270" s="7" t="s">
        <v>69</v>
      </c>
      <c r="C270" s="7" t="s">
        <v>129</v>
      </c>
      <c r="D270" s="7" t="str">
        <f>VLOOKUP(B270,Mapping!A:C,3,0)</f>
        <v>PHL_Mandaluyong - Shaw ITC</v>
      </c>
      <c r="E270" s="6" t="s">
        <v>168</v>
      </c>
      <c r="F270" s="6">
        <v>92000</v>
      </c>
      <c r="G270" s="6" t="s">
        <v>237</v>
      </c>
      <c r="H270" s="6" t="s">
        <v>400</v>
      </c>
      <c r="I270" s="6" t="s">
        <v>394</v>
      </c>
      <c r="J270" s="6" t="s">
        <v>164</v>
      </c>
      <c r="K270" s="7">
        <v>8</v>
      </c>
      <c r="L270" s="7">
        <v>8</v>
      </c>
      <c r="M270" s="7">
        <v>8</v>
      </c>
      <c r="N270" s="7">
        <v>8</v>
      </c>
      <c r="O270" s="7">
        <v>8</v>
      </c>
      <c r="P270" s="7">
        <v>8</v>
      </c>
      <c r="Q270" s="7">
        <v>8</v>
      </c>
      <c r="R270" s="7">
        <v>8</v>
      </c>
      <c r="S270" s="7">
        <v>8</v>
      </c>
      <c r="T270" s="7">
        <v>8</v>
      </c>
      <c r="U270" s="7">
        <v>8</v>
      </c>
      <c r="V270" s="7">
        <v>8</v>
      </c>
      <c r="W270" s="17">
        <f t="shared" si="4"/>
        <v>96</v>
      </c>
    </row>
    <row r="271" spans="1:23" x14ac:dyDescent="0.35">
      <c r="A271" t="s">
        <v>439</v>
      </c>
      <c r="B271" s="7" t="s">
        <v>69</v>
      </c>
      <c r="C271" s="7" t="s">
        <v>129</v>
      </c>
      <c r="D271" s="7" t="str">
        <f>VLOOKUP(B271,Mapping!A:C,3,0)</f>
        <v>PHL_Mandaluyong - Shaw ITC</v>
      </c>
      <c r="E271" s="6" t="s">
        <v>168</v>
      </c>
      <c r="F271" s="6">
        <v>95103</v>
      </c>
      <c r="G271" s="6" t="s">
        <v>175</v>
      </c>
      <c r="H271" s="6" t="s">
        <v>402</v>
      </c>
      <c r="I271" s="6" t="s">
        <v>394</v>
      </c>
      <c r="J271" s="6" t="s">
        <v>164</v>
      </c>
      <c r="K271" s="7">
        <v>8</v>
      </c>
      <c r="L271" s="7">
        <v>8</v>
      </c>
      <c r="M271" s="7">
        <v>8</v>
      </c>
      <c r="N271" s="7">
        <v>8</v>
      </c>
      <c r="O271" s="7">
        <v>8</v>
      </c>
      <c r="P271" s="7">
        <v>8</v>
      </c>
      <c r="Q271" s="7">
        <v>8</v>
      </c>
      <c r="R271" s="7">
        <v>8</v>
      </c>
      <c r="S271" s="7">
        <v>8</v>
      </c>
      <c r="T271" s="7">
        <v>8</v>
      </c>
      <c r="U271" s="7">
        <v>8</v>
      </c>
      <c r="V271" s="7">
        <v>8</v>
      </c>
      <c r="W271" s="17">
        <f t="shared" si="4"/>
        <v>96</v>
      </c>
    </row>
    <row r="272" spans="1:23" x14ac:dyDescent="0.35">
      <c r="A272" t="s">
        <v>439</v>
      </c>
      <c r="B272" s="7" t="s">
        <v>69</v>
      </c>
      <c r="C272" s="7" t="s">
        <v>129</v>
      </c>
      <c r="D272" s="7" t="str">
        <f>VLOOKUP(B272,Mapping!A:C,3,0)</f>
        <v>PHL_Mandaluyong - Shaw ITC</v>
      </c>
      <c r="E272" s="6" t="s">
        <v>168</v>
      </c>
      <c r="F272" s="6">
        <v>86205</v>
      </c>
      <c r="G272" s="6" t="s">
        <v>257</v>
      </c>
      <c r="H272" s="6" t="s">
        <v>401</v>
      </c>
      <c r="I272" s="6" t="s">
        <v>394</v>
      </c>
      <c r="J272" s="6" t="s">
        <v>164</v>
      </c>
      <c r="K272" s="7">
        <v>0</v>
      </c>
      <c r="L272" s="7">
        <v>5</v>
      </c>
      <c r="M272" s="7">
        <v>5</v>
      </c>
      <c r="N272" s="7">
        <v>5</v>
      </c>
      <c r="O272" s="7">
        <v>5</v>
      </c>
      <c r="P272" s="7">
        <v>5</v>
      </c>
      <c r="Q272" s="7">
        <v>5</v>
      </c>
      <c r="R272" s="7">
        <v>5</v>
      </c>
      <c r="S272" s="7">
        <v>5</v>
      </c>
      <c r="T272" s="7">
        <v>5</v>
      </c>
      <c r="U272" s="7">
        <v>5</v>
      </c>
      <c r="V272" s="7">
        <v>5</v>
      </c>
      <c r="W272" s="17">
        <f t="shared" si="4"/>
        <v>55</v>
      </c>
    </row>
    <row r="273" spans="1:23" x14ac:dyDescent="0.35">
      <c r="A273" t="s">
        <v>439</v>
      </c>
      <c r="B273" s="7" t="s">
        <v>69</v>
      </c>
      <c r="C273" s="7" t="s">
        <v>129</v>
      </c>
      <c r="D273" s="7" t="str">
        <f>VLOOKUP(B273,Mapping!A:C,3,0)</f>
        <v>PHL_Mandaluyong - Shaw ITC</v>
      </c>
      <c r="E273" s="6" t="s">
        <v>168</v>
      </c>
      <c r="F273" s="6">
        <v>86205</v>
      </c>
      <c r="G273" s="6" t="s">
        <v>255</v>
      </c>
      <c r="H273" s="6" t="s">
        <v>401</v>
      </c>
      <c r="I273" s="6" t="s">
        <v>394</v>
      </c>
      <c r="J273" s="6" t="s">
        <v>164</v>
      </c>
      <c r="K273" s="7">
        <v>0</v>
      </c>
      <c r="L273" s="7">
        <v>5</v>
      </c>
      <c r="M273" s="7">
        <v>5</v>
      </c>
      <c r="N273" s="7">
        <v>5</v>
      </c>
      <c r="O273" s="7">
        <v>5</v>
      </c>
      <c r="P273" s="7">
        <v>5</v>
      </c>
      <c r="Q273" s="7">
        <v>5</v>
      </c>
      <c r="R273" s="7">
        <v>5</v>
      </c>
      <c r="S273" s="7">
        <v>5</v>
      </c>
      <c r="T273" s="7">
        <v>5</v>
      </c>
      <c r="U273" s="7">
        <v>5</v>
      </c>
      <c r="V273" s="7">
        <v>5</v>
      </c>
      <c r="W273" s="17">
        <f t="shared" si="4"/>
        <v>55</v>
      </c>
    </row>
    <row r="274" spans="1:23" x14ac:dyDescent="0.35">
      <c r="A274" t="s">
        <v>439</v>
      </c>
      <c r="B274" s="7" t="s">
        <v>69</v>
      </c>
      <c r="C274" s="7" t="s">
        <v>129</v>
      </c>
      <c r="D274" s="7" t="str">
        <f>VLOOKUP(B274,Mapping!A:C,3,0)</f>
        <v>PHL_Mandaluyong - Shaw ITC</v>
      </c>
      <c r="E274" s="6" t="s">
        <v>168</v>
      </c>
      <c r="F274" s="6">
        <v>92104</v>
      </c>
      <c r="G274" s="6" t="s">
        <v>174</v>
      </c>
      <c r="H274" s="6" t="s">
        <v>400</v>
      </c>
      <c r="I274" s="6" t="s">
        <v>394</v>
      </c>
      <c r="J274" s="6" t="s">
        <v>164</v>
      </c>
      <c r="K274" s="7">
        <v>2</v>
      </c>
      <c r="L274" s="7">
        <v>2</v>
      </c>
      <c r="M274" s="7">
        <v>2</v>
      </c>
      <c r="N274" s="7">
        <v>2</v>
      </c>
      <c r="O274" s="7">
        <v>2</v>
      </c>
      <c r="P274" s="7">
        <v>2</v>
      </c>
      <c r="Q274" s="7">
        <v>2</v>
      </c>
      <c r="R274" s="7">
        <v>2</v>
      </c>
      <c r="S274" s="7">
        <v>2</v>
      </c>
      <c r="T274" s="7">
        <v>2</v>
      </c>
      <c r="U274" s="7">
        <v>2</v>
      </c>
      <c r="V274" s="7">
        <v>2</v>
      </c>
      <c r="W274" s="17">
        <f t="shared" si="4"/>
        <v>24</v>
      </c>
    </row>
    <row r="275" spans="1:23" x14ac:dyDescent="0.35">
      <c r="A275" t="s">
        <v>439</v>
      </c>
      <c r="B275" s="7" t="s">
        <v>69</v>
      </c>
      <c r="C275" s="7" t="s">
        <v>129</v>
      </c>
      <c r="D275" s="7" t="str">
        <f>VLOOKUP(B275,Mapping!A:C,3,0)</f>
        <v>PHL_Mandaluyong - Shaw ITC</v>
      </c>
      <c r="E275" s="6" t="s">
        <v>168</v>
      </c>
      <c r="F275" s="6">
        <v>97107</v>
      </c>
      <c r="G275" s="6" t="s">
        <v>178</v>
      </c>
      <c r="H275" s="6" t="s">
        <v>403</v>
      </c>
      <c r="I275" s="6" t="s">
        <v>394</v>
      </c>
      <c r="J275" s="6" t="s">
        <v>164</v>
      </c>
      <c r="K275" s="7">
        <v>3</v>
      </c>
      <c r="L275" s="7">
        <v>3</v>
      </c>
      <c r="M275" s="7">
        <v>3</v>
      </c>
      <c r="N275" s="7">
        <v>3</v>
      </c>
      <c r="O275" s="7">
        <v>3</v>
      </c>
      <c r="P275" s="7">
        <v>3</v>
      </c>
      <c r="Q275" s="7">
        <v>3</v>
      </c>
      <c r="R275" s="7">
        <v>3</v>
      </c>
      <c r="S275" s="7">
        <v>3</v>
      </c>
      <c r="T275" s="7">
        <v>3</v>
      </c>
      <c r="U275" s="7">
        <v>3</v>
      </c>
      <c r="V275" s="7">
        <v>3</v>
      </c>
      <c r="W275" s="17">
        <f t="shared" si="4"/>
        <v>36</v>
      </c>
    </row>
    <row r="276" spans="1:23" x14ac:dyDescent="0.35">
      <c r="A276" t="s">
        <v>439</v>
      </c>
      <c r="B276" s="7" t="s">
        <v>69</v>
      </c>
      <c r="C276" s="7" t="s">
        <v>129</v>
      </c>
      <c r="D276" s="7" t="str">
        <f>VLOOKUP(B276,Mapping!A:C,3,0)</f>
        <v>PHL_Mandaluyong - Shaw ITC</v>
      </c>
      <c r="E276" s="6" t="s">
        <v>168</v>
      </c>
      <c r="F276" s="6">
        <v>97223</v>
      </c>
      <c r="G276" s="6" t="s">
        <v>227</v>
      </c>
      <c r="H276" s="6" t="s">
        <v>258</v>
      </c>
      <c r="I276" s="6" t="s">
        <v>394</v>
      </c>
      <c r="J276" s="6" t="s">
        <v>164</v>
      </c>
      <c r="K276" s="7">
        <v>8</v>
      </c>
      <c r="L276" s="7">
        <v>8</v>
      </c>
      <c r="M276" s="7">
        <v>8</v>
      </c>
      <c r="N276" s="7">
        <v>8</v>
      </c>
      <c r="O276" s="7">
        <v>8</v>
      </c>
      <c r="P276" s="7">
        <v>8</v>
      </c>
      <c r="Q276" s="7">
        <v>8</v>
      </c>
      <c r="R276" s="7">
        <v>8</v>
      </c>
      <c r="S276" s="7">
        <v>8</v>
      </c>
      <c r="T276" s="7">
        <v>8</v>
      </c>
      <c r="U276" s="7">
        <v>8</v>
      </c>
      <c r="V276" s="7">
        <v>8</v>
      </c>
      <c r="W276" s="17">
        <f t="shared" si="4"/>
        <v>96</v>
      </c>
    </row>
    <row r="277" spans="1:23" x14ac:dyDescent="0.35">
      <c r="A277" t="s">
        <v>439</v>
      </c>
      <c r="B277" s="7" t="s">
        <v>16</v>
      </c>
      <c r="C277" s="7" t="s">
        <v>84</v>
      </c>
      <c r="D277" s="7" t="str">
        <f>VLOOKUP(B277,Mapping!A:C,3,0)</f>
        <v>BLG_Burgas - Galleria</v>
      </c>
      <c r="E277" s="6" t="s">
        <v>168</v>
      </c>
      <c r="F277" s="6">
        <v>91000</v>
      </c>
      <c r="G277" s="6" t="s">
        <v>170</v>
      </c>
      <c r="H277" s="6" t="s">
        <v>168</v>
      </c>
      <c r="I277" s="6" t="s">
        <v>394</v>
      </c>
      <c r="J277" s="6" t="s">
        <v>164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17">
        <f t="shared" si="4"/>
        <v>0</v>
      </c>
    </row>
    <row r="278" spans="1:23" x14ac:dyDescent="0.35">
      <c r="A278" t="s">
        <v>439</v>
      </c>
      <c r="B278" s="7" t="s">
        <v>16</v>
      </c>
      <c r="C278" s="7" t="s">
        <v>84</v>
      </c>
      <c r="D278" s="7" t="str">
        <f>VLOOKUP(B278,Mapping!A:C,3,0)</f>
        <v>BLG_Burgas - Galleria</v>
      </c>
      <c r="E278" s="6" t="s">
        <v>168</v>
      </c>
      <c r="F278" s="6">
        <v>92000</v>
      </c>
      <c r="G278" s="6" t="s">
        <v>237</v>
      </c>
      <c r="H278" s="6" t="s">
        <v>400</v>
      </c>
      <c r="I278" s="6" t="s">
        <v>394</v>
      </c>
      <c r="J278" s="6" t="s">
        <v>164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17">
        <f t="shared" si="4"/>
        <v>0</v>
      </c>
    </row>
    <row r="279" spans="1:23" x14ac:dyDescent="0.35">
      <c r="A279" t="s">
        <v>439</v>
      </c>
      <c r="B279" s="7" t="s">
        <v>16</v>
      </c>
      <c r="C279" s="7" t="s">
        <v>84</v>
      </c>
      <c r="D279" s="7" t="str">
        <f>VLOOKUP(B279,Mapping!A:C,3,0)</f>
        <v>BLG_Burgas - Galleria</v>
      </c>
      <c r="E279" s="6" t="s">
        <v>168</v>
      </c>
      <c r="F279" s="6">
        <v>92004</v>
      </c>
      <c r="G279" s="6" t="s">
        <v>239</v>
      </c>
      <c r="H279" s="6" t="s">
        <v>400</v>
      </c>
      <c r="I279" s="6" t="s">
        <v>394</v>
      </c>
      <c r="J279" s="6" t="s">
        <v>164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17">
        <f t="shared" si="4"/>
        <v>0</v>
      </c>
    </row>
    <row r="280" spans="1:23" x14ac:dyDescent="0.35">
      <c r="A280" t="s">
        <v>439</v>
      </c>
      <c r="B280" s="7" t="s">
        <v>16</v>
      </c>
      <c r="C280" s="7" t="s">
        <v>84</v>
      </c>
      <c r="D280" s="7" t="str">
        <f>VLOOKUP(B280,Mapping!A:C,3,0)</f>
        <v>BLG_Burgas - Galleria</v>
      </c>
      <c r="E280" s="6" t="s">
        <v>168</v>
      </c>
      <c r="F280" s="6">
        <v>95103</v>
      </c>
      <c r="G280" s="6" t="s">
        <v>175</v>
      </c>
      <c r="H280" s="6" t="s">
        <v>402</v>
      </c>
      <c r="I280" s="6" t="s">
        <v>394</v>
      </c>
      <c r="J280" s="6" t="s">
        <v>164</v>
      </c>
      <c r="K280" s="7">
        <v>4</v>
      </c>
      <c r="L280" s="7">
        <v>4</v>
      </c>
      <c r="M280" s="7">
        <v>4</v>
      </c>
      <c r="N280" s="7">
        <v>4</v>
      </c>
      <c r="O280" s="7">
        <v>4</v>
      </c>
      <c r="P280" s="7">
        <v>4</v>
      </c>
      <c r="Q280" s="7">
        <v>4</v>
      </c>
      <c r="R280" s="7">
        <v>4</v>
      </c>
      <c r="S280" s="7">
        <v>4</v>
      </c>
      <c r="T280" s="7">
        <v>4</v>
      </c>
      <c r="U280" s="7">
        <v>4</v>
      </c>
      <c r="V280" s="7">
        <v>4</v>
      </c>
      <c r="W280" s="17">
        <f t="shared" si="4"/>
        <v>48</v>
      </c>
    </row>
    <row r="281" spans="1:23" x14ac:dyDescent="0.35">
      <c r="A281" t="s">
        <v>439</v>
      </c>
      <c r="B281" s="7" t="s">
        <v>16</v>
      </c>
      <c r="C281" s="7" t="s">
        <v>84</v>
      </c>
      <c r="D281" s="7" t="str">
        <f>VLOOKUP(B281,Mapping!A:C,3,0)</f>
        <v>BLG_Burgas - Galleria</v>
      </c>
      <c r="E281" s="6" t="s">
        <v>168</v>
      </c>
      <c r="F281" s="6">
        <v>97100</v>
      </c>
      <c r="G281" s="6" t="s">
        <v>236</v>
      </c>
      <c r="H281" s="6" t="s">
        <v>403</v>
      </c>
      <c r="I281" s="6" t="s">
        <v>394</v>
      </c>
      <c r="J281" s="6" t="s">
        <v>164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17">
        <f t="shared" si="4"/>
        <v>12</v>
      </c>
    </row>
    <row r="282" spans="1:23" x14ac:dyDescent="0.35">
      <c r="A282" t="s">
        <v>439</v>
      </c>
      <c r="B282" s="7" t="s">
        <v>16</v>
      </c>
      <c r="C282" s="7" t="s">
        <v>84</v>
      </c>
      <c r="D282" s="7" t="str">
        <f>VLOOKUP(B282,Mapping!A:C,3,0)</f>
        <v>BLG_Burgas - Galleria</v>
      </c>
      <c r="E282" s="6" t="s">
        <v>168</v>
      </c>
      <c r="F282" s="6">
        <v>97200</v>
      </c>
      <c r="G282" s="6" t="s">
        <v>258</v>
      </c>
      <c r="H282" s="6" t="s">
        <v>258</v>
      </c>
      <c r="I282" s="6" t="s">
        <v>394</v>
      </c>
      <c r="J282" s="6" t="s">
        <v>164</v>
      </c>
      <c r="K282" s="7">
        <v>6</v>
      </c>
      <c r="L282" s="7">
        <v>6</v>
      </c>
      <c r="M282" s="7">
        <v>6</v>
      </c>
      <c r="N282" s="7">
        <v>6</v>
      </c>
      <c r="O282" s="7">
        <v>6</v>
      </c>
      <c r="P282" s="7">
        <v>6</v>
      </c>
      <c r="Q282" s="7">
        <v>6</v>
      </c>
      <c r="R282" s="7">
        <v>6</v>
      </c>
      <c r="S282" s="7">
        <v>6</v>
      </c>
      <c r="T282" s="7">
        <v>6</v>
      </c>
      <c r="U282" s="7">
        <v>6</v>
      </c>
      <c r="V282" s="7">
        <v>6</v>
      </c>
      <c r="W282" s="17">
        <f t="shared" si="4"/>
        <v>72</v>
      </c>
    </row>
    <row r="283" spans="1:23" x14ac:dyDescent="0.35">
      <c r="A283" t="s">
        <v>439</v>
      </c>
      <c r="B283" s="7" t="s">
        <v>17</v>
      </c>
      <c r="C283" s="7" t="s">
        <v>84</v>
      </c>
      <c r="D283" s="7" t="str">
        <f>VLOOKUP(B283,Mapping!A:C,3,0)</f>
        <v>BLG_Sofia - Black Sea Capital Center</v>
      </c>
      <c r="E283" s="6" t="s">
        <v>168</v>
      </c>
      <c r="F283" s="6">
        <v>95103</v>
      </c>
      <c r="G283" s="6" t="s">
        <v>175</v>
      </c>
      <c r="H283" s="6" t="s">
        <v>402</v>
      </c>
      <c r="I283" s="6" t="s">
        <v>394</v>
      </c>
      <c r="J283" s="6" t="s">
        <v>164</v>
      </c>
      <c r="K283" s="7">
        <v>2</v>
      </c>
      <c r="L283" s="7">
        <v>2</v>
      </c>
      <c r="M283" s="7">
        <v>2</v>
      </c>
      <c r="N283" s="7">
        <v>2</v>
      </c>
      <c r="O283" s="7">
        <v>2</v>
      </c>
      <c r="P283" s="7">
        <v>2</v>
      </c>
      <c r="Q283" s="7">
        <v>2</v>
      </c>
      <c r="R283" s="7">
        <v>2</v>
      </c>
      <c r="S283" s="7">
        <v>2</v>
      </c>
      <c r="T283" s="7">
        <v>2</v>
      </c>
      <c r="U283" s="7">
        <v>2</v>
      </c>
      <c r="V283" s="7">
        <v>2</v>
      </c>
      <c r="W283" s="17">
        <f t="shared" si="4"/>
        <v>24</v>
      </c>
    </row>
    <row r="284" spans="1:23" x14ac:dyDescent="0.35">
      <c r="A284" t="s">
        <v>439</v>
      </c>
      <c r="B284" s="7" t="s">
        <v>17</v>
      </c>
      <c r="C284" s="7" t="s">
        <v>84</v>
      </c>
      <c r="D284" s="7" t="str">
        <f>VLOOKUP(B284,Mapping!A:C,3,0)</f>
        <v>BLG_Sofia - Black Sea Capital Center</v>
      </c>
      <c r="E284" s="6" t="s">
        <v>168</v>
      </c>
      <c r="F284" s="6">
        <v>92000</v>
      </c>
      <c r="G284" s="6" t="s">
        <v>237</v>
      </c>
      <c r="H284" s="6" t="s">
        <v>400</v>
      </c>
      <c r="I284" s="6" t="s">
        <v>394</v>
      </c>
      <c r="J284" s="6" t="s">
        <v>164</v>
      </c>
      <c r="K284" s="7">
        <v>2</v>
      </c>
      <c r="L284" s="7">
        <v>2</v>
      </c>
      <c r="M284" s="7">
        <v>2</v>
      </c>
      <c r="N284" s="7">
        <v>2</v>
      </c>
      <c r="O284" s="7">
        <v>2</v>
      </c>
      <c r="P284" s="7">
        <v>2</v>
      </c>
      <c r="Q284" s="7">
        <v>2</v>
      </c>
      <c r="R284" s="7">
        <v>2</v>
      </c>
      <c r="S284" s="7">
        <v>2</v>
      </c>
      <c r="T284" s="7">
        <v>2</v>
      </c>
      <c r="U284" s="7">
        <v>2</v>
      </c>
      <c r="V284" s="7">
        <v>2</v>
      </c>
      <c r="W284" s="17">
        <f t="shared" si="4"/>
        <v>24</v>
      </c>
    </row>
    <row r="285" spans="1:23" x14ac:dyDescent="0.35">
      <c r="A285" t="s">
        <v>439</v>
      </c>
      <c r="B285" s="7" t="s">
        <v>17</v>
      </c>
      <c r="C285" s="7" t="s">
        <v>84</v>
      </c>
      <c r="D285" s="7" t="str">
        <f>VLOOKUP(B285,Mapping!A:C,3,0)</f>
        <v>BLG_Sofia - Black Sea Capital Center</v>
      </c>
      <c r="E285" s="6" t="s">
        <v>168</v>
      </c>
      <c r="F285" s="6">
        <v>97200</v>
      </c>
      <c r="G285" s="6" t="s">
        <v>258</v>
      </c>
      <c r="H285" s="6" t="s">
        <v>258</v>
      </c>
      <c r="I285" s="6" t="s">
        <v>394</v>
      </c>
      <c r="J285" s="6" t="s">
        <v>164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17">
        <f t="shared" si="4"/>
        <v>0</v>
      </c>
    </row>
    <row r="286" spans="1:23" x14ac:dyDescent="0.35">
      <c r="A286" t="s">
        <v>439</v>
      </c>
      <c r="B286" s="7" t="s">
        <v>18</v>
      </c>
      <c r="C286" s="7" t="s">
        <v>84</v>
      </c>
      <c r="D286" s="7" t="str">
        <f>VLOOKUP(B286,Mapping!A:C,3,0)</f>
        <v>BLG_Sofia - BBC</v>
      </c>
      <c r="E286" s="6" t="s">
        <v>168</v>
      </c>
      <c r="F286" s="6">
        <v>91000</v>
      </c>
      <c r="G286" s="6" t="s">
        <v>170</v>
      </c>
      <c r="H286" s="6" t="s">
        <v>168</v>
      </c>
      <c r="I286" s="6" t="s">
        <v>394</v>
      </c>
      <c r="J286" s="6" t="s">
        <v>164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17">
        <f t="shared" si="4"/>
        <v>0</v>
      </c>
    </row>
    <row r="287" spans="1:23" x14ac:dyDescent="0.35">
      <c r="A287" t="s">
        <v>439</v>
      </c>
      <c r="B287" s="7" t="s">
        <v>18</v>
      </c>
      <c r="C287" s="7" t="s">
        <v>84</v>
      </c>
      <c r="D287" s="7" t="str">
        <f>VLOOKUP(B287,Mapping!A:C,3,0)</f>
        <v>BLG_Sofia - BBC</v>
      </c>
      <c r="E287" s="6" t="s">
        <v>168</v>
      </c>
      <c r="F287" s="6">
        <v>86210</v>
      </c>
      <c r="G287" s="6" t="s">
        <v>179</v>
      </c>
      <c r="H287" s="6" t="s">
        <v>401</v>
      </c>
      <c r="I287" s="6" t="s">
        <v>394</v>
      </c>
      <c r="J287" s="6" t="s">
        <v>164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17">
        <f t="shared" si="4"/>
        <v>0</v>
      </c>
    </row>
    <row r="288" spans="1:23" x14ac:dyDescent="0.35">
      <c r="A288" t="s">
        <v>439</v>
      </c>
      <c r="B288" s="7" t="s">
        <v>18</v>
      </c>
      <c r="C288" s="7" t="s">
        <v>84</v>
      </c>
      <c r="D288" s="7" t="str">
        <f>VLOOKUP(B288,Mapping!A:C,3,0)</f>
        <v>BLG_Sofia - BBC</v>
      </c>
      <c r="E288" s="6" t="s">
        <v>168</v>
      </c>
      <c r="F288" s="6">
        <v>92101</v>
      </c>
      <c r="G288" s="6" t="s">
        <v>251</v>
      </c>
      <c r="H288" s="6" t="s">
        <v>400</v>
      </c>
      <c r="I288" s="6" t="s">
        <v>394</v>
      </c>
      <c r="J288" s="6" t="s">
        <v>164</v>
      </c>
      <c r="K288" s="7">
        <v>2</v>
      </c>
      <c r="L288" s="7">
        <v>2</v>
      </c>
      <c r="M288" s="7">
        <v>2</v>
      </c>
      <c r="N288" s="7">
        <v>2</v>
      </c>
      <c r="O288" s="7">
        <v>2</v>
      </c>
      <c r="P288" s="7">
        <v>2</v>
      </c>
      <c r="Q288" s="7">
        <v>2</v>
      </c>
      <c r="R288" s="7">
        <v>2</v>
      </c>
      <c r="S288" s="7">
        <v>2</v>
      </c>
      <c r="T288" s="7">
        <v>2</v>
      </c>
      <c r="U288" s="7">
        <v>2</v>
      </c>
      <c r="V288" s="7">
        <v>2</v>
      </c>
      <c r="W288" s="17">
        <f t="shared" si="4"/>
        <v>24</v>
      </c>
    </row>
    <row r="289" spans="1:23" x14ac:dyDescent="0.35">
      <c r="A289" t="s">
        <v>439</v>
      </c>
      <c r="B289" s="7" t="s">
        <v>18</v>
      </c>
      <c r="C289" s="7" t="s">
        <v>84</v>
      </c>
      <c r="D289" s="7" t="str">
        <f>VLOOKUP(B289,Mapping!A:C,3,0)</f>
        <v>BLG_Sofia - BBC</v>
      </c>
      <c r="E289" s="6" t="s">
        <v>168</v>
      </c>
      <c r="F289" s="6">
        <v>92204</v>
      </c>
      <c r="G289" s="6" t="s">
        <v>192</v>
      </c>
      <c r="H289" s="6" t="s">
        <v>400</v>
      </c>
      <c r="I289" s="6" t="s">
        <v>394</v>
      </c>
      <c r="J289" s="6" t="s">
        <v>164</v>
      </c>
      <c r="K289" s="7">
        <v>2</v>
      </c>
      <c r="L289" s="7">
        <v>2</v>
      </c>
      <c r="M289" s="7">
        <v>2</v>
      </c>
      <c r="N289" s="7">
        <v>2</v>
      </c>
      <c r="O289" s="7">
        <v>2</v>
      </c>
      <c r="P289" s="7">
        <v>2</v>
      </c>
      <c r="Q289" s="7">
        <v>2</v>
      </c>
      <c r="R289" s="7">
        <v>2</v>
      </c>
      <c r="S289" s="7">
        <v>2</v>
      </c>
      <c r="T289" s="7">
        <v>2</v>
      </c>
      <c r="U289" s="7">
        <v>2</v>
      </c>
      <c r="V289" s="7">
        <v>2</v>
      </c>
      <c r="W289" s="17">
        <f t="shared" si="4"/>
        <v>24</v>
      </c>
    </row>
    <row r="290" spans="1:23" x14ac:dyDescent="0.35">
      <c r="A290" t="s">
        <v>439</v>
      </c>
      <c r="B290" s="7" t="s">
        <v>18</v>
      </c>
      <c r="C290" s="7" t="s">
        <v>84</v>
      </c>
      <c r="D290" s="7" t="str">
        <f>VLOOKUP(B290,Mapping!A:C,3,0)</f>
        <v>BLG_Sofia - BBC</v>
      </c>
      <c r="E290" s="6" t="s">
        <v>168</v>
      </c>
      <c r="F290" s="6">
        <v>93803</v>
      </c>
      <c r="G290" s="6" t="s">
        <v>241</v>
      </c>
      <c r="H290" s="6" t="s">
        <v>410</v>
      </c>
      <c r="I290" s="6" t="s">
        <v>394</v>
      </c>
      <c r="J290" s="6" t="s">
        <v>164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17">
        <f t="shared" si="4"/>
        <v>0</v>
      </c>
    </row>
    <row r="291" spans="1:23" x14ac:dyDescent="0.35">
      <c r="A291" t="s">
        <v>439</v>
      </c>
      <c r="B291" s="7" t="s">
        <v>18</v>
      </c>
      <c r="C291" s="7" t="s">
        <v>84</v>
      </c>
      <c r="D291" s="7" t="str">
        <f>VLOOKUP(B291,Mapping!A:C,3,0)</f>
        <v>BLG_Sofia - BBC</v>
      </c>
      <c r="E291" s="6" t="s">
        <v>168</v>
      </c>
      <c r="F291" s="6">
        <v>96118</v>
      </c>
      <c r="G291" s="6" t="s">
        <v>230</v>
      </c>
      <c r="H291" s="6" t="s">
        <v>411</v>
      </c>
      <c r="I291" s="6" t="s">
        <v>394</v>
      </c>
      <c r="J291" s="6" t="s">
        <v>164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17">
        <f t="shared" si="4"/>
        <v>0</v>
      </c>
    </row>
    <row r="292" spans="1:23" x14ac:dyDescent="0.35">
      <c r="A292" t="s">
        <v>439</v>
      </c>
      <c r="B292" s="7" t="s">
        <v>18</v>
      </c>
      <c r="C292" s="7" t="s">
        <v>84</v>
      </c>
      <c r="D292" s="7" t="str">
        <f>VLOOKUP(B292,Mapping!A:C,3,0)</f>
        <v>BLG_Sofia - BBC</v>
      </c>
      <c r="E292" s="6" t="s">
        <v>168</v>
      </c>
      <c r="F292" s="6">
        <v>97116</v>
      </c>
      <c r="G292" s="6" t="s">
        <v>259</v>
      </c>
      <c r="H292" s="6" t="s">
        <v>403</v>
      </c>
      <c r="I292" s="6" t="s">
        <v>394</v>
      </c>
      <c r="J292" s="6" t="s">
        <v>164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17">
        <f t="shared" si="4"/>
        <v>0</v>
      </c>
    </row>
    <row r="293" spans="1:23" x14ac:dyDescent="0.35">
      <c r="A293" t="s">
        <v>439</v>
      </c>
      <c r="B293" s="7" t="s">
        <v>18</v>
      </c>
      <c r="C293" s="7" t="s">
        <v>84</v>
      </c>
      <c r="D293" s="7" t="str">
        <f>VLOOKUP(B293,Mapping!A:C,3,0)</f>
        <v>BLG_Sofia - BBC</v>
      </c>
      <c r="E293" s="6" t="s">
        <v>168</v>
      </c>
      <c r="F293" s="6">
        <v>97122</v>
      </c>
      <c r="G293" s="6" t="s">
        <v>260</v>
      </c>
      <c r="H293" s="6" t="s">
        <v>403</v>
      </c>
      <c r="I293" s="6" t="s">
        <v>394</v>
      </c>
      <c r="J293" s="6" t="s">
        <v>164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17">
        <f t="shared" si="4"/>
        <v>0</v>
      </c>
    </row>
    <row r="294" spans="1:23" x14ac:dyDescent="0.35">
      <c r="A294" t="s">
        <v>439</v>
      </c>
      <c r="B294" s="7" t="s">
        <v>18</v>
      </c>
      <c r="C294" s="7" t="s">
        <v>84</v>
      </c>
      <c r="D294" s="7" t="str">
        <f>VLOOKUP(B294,Mapping!A:C,3,0)</f>
        <v>BLG_Sofia - BBC</v>
      </c>
      <c r="E294" s="6" t="s">
        <v>168</v>
      </c>
      <c r="F294" s="6">
        <v>97204</v>
      </c>
      <c r="G294" s="6" t="s">
        <v>183</v>
      </c>
      <c r="H294" s="6" t="s">
        <v>258</v>
      </c>
      <c r="I294" s="6" t="s">
        <v>394</v>
      </c>
      <c r="J294" s="6" t="s">
        <v>164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17">
        <f t="shared" si="4"/>
        <v>0</v>
      </c>
    </row>
    <row r="295" spans="1:23" x14ac:dyDescent="0.35">
      <c r="A295" t="s">
        <v>439</v>
      </c>
      <c r="B295" s="7" t="s">
        <v>18</v>
      </c>
      <c r="C295" s="7" t="s">
        <v>84</v>
      </c>
      <c r="D295" s="7" t="str">
        <f>VLOOKUP(B295,Mapping!A:C,3,0)</f>
        <v>BLG_Sofia - BBC</v>
      </c>
      <c r="E295" s="6" t="s">
        <v>168</v>
      </c>
      <c r="F295" s="6">
        <v>97223</v>
      </c>
      <c r="G295" s="6" t="s">
        <v>227</v>
      </c>
      <c r="H295" s="6" t="s">
        <v>258</v>
      </c>
      <c r="I295" s="6" t="s">
        <v>394</v>
      </c>
      <c r="J295" s="6" t="s">
        <v>164</v>
      </c>
      <c r="K295" s="7">
        <v>8</v>
      </c>
      <c r="L295" s="7">
        <v>8</v>
      </c>
      <c r="M295" s="7">
        <v>8</v>
      </c>
      <c r="N295" s="7">
        <v>8</v>
      </c>
      <c r="O295" s="7">
        <v>8</v>
      </c>
      <c r="P295" s="7">
        <v>8</v>
      </c>
      <c r="Q295" s="7">
        <v>8</v>
      </c>
      <c r="R295" s="7">
        <v>8</v>
      </c>
      <c r="S295" s="7">
        <v>8</v>
      </c>
      <c r="T295" s="7">
        <v>8</v>
      </c>
      <c r="U295" s="7">
        <v>8</v>
      </c>
      <c r="V295" s="7">
        <v>8</v>
      </c>
      <c r="W295" s="17">
        <f t="shared" si="4"/>
        <v>96</v>
      </c>
    </row>
    <row r="296" spans="1:23" x14ac:dyDescent="0.35">
      <c r="A296" t="s">
        <v>439</v>
      </c>
      <c r="B296" s="7" t="s">
        <v>18</v>
      </c>
      <c r="C296" s="7" t="s">
        <v>84</v>
      </c>
      <c r="D296" s="7" t="str">
        <f>VLOOKUP(B296,Mapping!A:C,3,0)</f>
        <v>BLG_Sofia - BBC</v>
      </c>
      <c r="E296" s="6" t="s">
        <v>168</v>
      </c>
      <c r="F296" s="6">
        <v>97300</v>
      </c>
      <c r="G296" s="6" t="s">
        <v>184</v>
      </c>
      <c r="H296" s="6" t="s">
        <v>404</v>
      </c>
      <c r="I296" s="6" t="s">
        <v>394</v>
      </c>
      <c r="J296" s="6" t="s">
        <v>164</v>
      </c>
      <c r="K296" s="7">
        <v>8</v>
      </c>
      <c r="L296" s="7">
        <v>8</v>
      </c>
      <c r="M296" s="7">
        <v>8</v>
      </c>
      <c r="N296" s="7">
        <v>8</v>
      </c>
      <c r="O296" s="7">
        <v>8</v>
      </c>
      <c r="P296" s="7">
        <v>8</v>
      </c>
      <c r="Q296" s="7">
        <v>8</v>
      </c>
      <c r="R296" s="7">
        <v>8</v>
      </c>
      <c r="S296" s="7">
        <v>8</v>
      </c>
      <c r="T296" s="7">
        <v>8</v>
      </c>
      <c r="U296" s="7">
        <v>8</v>
      </c>
      <c r="V296" s="7">
        <v>8</v>
      </c>
      <c r="W296" s="17">
        <f t="shared" si="4"/>
        <v>96</v>
      </c>
    </row>
    <row r="297" spans="1:23" x14ac:dyDescent="0.35">
      <c r="A297" t="s">
        <v>439</v>
      </c>
      <c r="B297" s="7" t="s">
        <v>18</v>
      </c>
      <c r="C297" s="7" t="s">
        <v>84</v>
      </c>
      <c r="D297" s="7" t="str">
        <f>VLOOKUP(B297,Mapping!A:C,3,0)</f>
        <v>BLG_Sofia - BBC</v>
      </c>
      <c r="E297" s="6" t="s">
        <v>168</v>
      </c>
      <c r="F297" s="6">
        <v>93045</v>
      </c>
      <c r="G297" s="6" t="s">
        <v>261</v>
      </c>
      <c r="H297" s="6" t="s">
        <v>412</v>
      </c>
      <c r="I297" s="6" t="s">
        <v>394</v>
      </c>
      <c r="J297" s="6" t="s">
        <v>164</v>
      </c>
      <c r="K297" s="7">
        <v>2</v>
      </c>
      <c r="L297" s="7">
        <v>2</v>
      </c>
      <c r="M297" s="7">
        <v>2</v>
      </c>
      <c r="N297" s="7">
        <v>2</v>
      </c>
      <c r="O297" s="7">
        <v>2</v>
      </c>
      <c r="P297" s="7">
        <v>2</v>
      </c>
      <c r="Q297" s="7">
        <v>2</v>
      </c>
      <c r="R297" s="7">
        <v>2</v>
      </c>
      <c r="S297" s="7">
        <v>2</v>
      </c>
      <c r="T297" s="7">
        <v>2</v>
      </c>
      <c r="U297" s="7">
        <v>2</v>
      </c>
      <c r="V297" s="7">
        <v>2</v>
      </c>
      <c r="W297" s="17">
        <f t="shared" si="4"/>
        <v>24</v>
      </c>
    </row>
    <row r="298" spans="1:23" x14ac:dyDescent="0.35">
      <c r="A298" t="s">
        <v>439</v>
      </c>
      <c r="B298" s="7" t="s">
        <v>18</v>
      </c>
      <c r="C298" s="7" t="s">
        <v>84</v>
      </c>
      <c r="D298" s="7" t="str">
        <f>VLOOKUP(B298,Mapping!A:C,3,0)</f>
        <v>BLG_Sofia - BBC</v>
      </c>
      <c r="E298" s="6" t="s">
        <v>168</v>
      </c>
      <c r="F298" s="6">
        <v>97224</v>
      </c>
      <c r="G298" s="6" t="s">
        <v>262</v>
      </c>
      <c r="H298" s="6" t="s">
        <v>258</v>
      </c>
      <c r="I298" s="6" t="s">
        <v>394</v>
      </c>
      <c r="J298" s="6" t="s">
        <v>164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17">
        <f t="shared" si="4"/>
        <v>0</v>
      </c>
    </row>
    <row r="299" spans="1:23" x14ac:dyDescent="0.35">
      <c r="A299" t="s">
        <v>439</v>
      </c>
      <c r="B299" s="7" t="s">
        <v>18</v>
      </c>
      <c r="C299" s="7" t="s">
        <v>84</v>
      </c>
      <c r="D299" s="7" t="str">
        <f>VLOOKUP(B299,Mapping!A:C,3,0)</f>
        <v>BLG_Sofia - BBC</v>
      </c>
      <c r="E299" s="6" t="s">
        <v>168</v>
      </c>
      <c r="F299" s="6">
        <v>97230</v>
      </c>
      <c r="G299" s="6" t="s">
        <v>263</v>
      </c>
      <c r="H299" s="6" t="s">
        <v>258</v>
      </c>
      <c r="I299" s="6" t="s">
        <v>394</v>
      </c>
      <c r="J299" s="6" t="s">
        <v>164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17">
        <f t="shared" si="4"/>
        <v>0</v>
      </c>
    </row>
    <row r="300" spans="1:23" x14ac:dyDescent="0.35">
      <c r="A300" t="s">
        <v>439</v>
      </c>
      <c r="B300" s="7" t="s">
        <v>18</v>
      </c>
      <c r="C300" s="7" t="s">
        <v>84</v>
      </c>
      <c r="D300" s="7" t="str">
        <f>VLOOKUP(B300,Mapping!A:C,3,0)</f>
        <v>BLG_Sofia - BBC</v>
      </c>
      <c r="E300" s="6" t="s">
        <v>168</v>
      </c>
      <c r="F300" s="6">
        <v>95103</v>
      </c>
      <c r="G300" s="6" t="s">
        <v>175</v>
      </c>
      <c r="H300" s="6" t="s">
        <v>402</v>
      </c>
      <c r="I300" s="6" t="s">
        <v>394</v>
      </c>
      <c r="J300" s="6" t="s">
        <v>164</v>
      </c>
      <c r="K300" s="7">
        <v>6</v>
      </c>
      <c r="L300" s="7">
        <v>6</v>
      </c>
      <c r="M300" s="7">
        <v>6</v>
      </c>
      <c r="N300" s="7">
        <v>6</v>
      </c>
      <c r="O300" s="7">
        <v>6</v>
      </c>
      <c r="P300" s="7">
        <v>6</v>
      </c>
      <c r="Q300" s="7">
        <v>6</v>
      </c>
      <c r="R300" s="7">
        <v>6</v>
      </c>
      <c r="S300" s="7">
        <v>6</v>
      </c>
      <c r="T300" s="7">
        <v>6</v>
      </c>
      <c r="U300" s="7">
        <v>6</v>
      </c>
      <c r="V300" s="7">
        <v>6</v>
      </c>
      <c r="W300" s="17">
        <f t="shared" si="4"/>
        <v>72</v>
      </c>
    </row>
    <row r="301" spans="1:23" x14ac:dyDescent="0.35">
      <c r="A301" t="s">
        <v>439</v>
      </c>
      <c r="B301" s="7" t="s">
        <v>18</v>
      </c>
      <c r="C301" s="7" t="s">
        <v>84</v>
      </c>
      <c r="D301" s="7" t="str">
        <f>VLOOKUP(B301,Mapping!A:C,3,0)</f>
        <v>BLG_Sofia - BBC</v>
      </c>
      <c r="E301" s="6" t="s">
        <v>168</v>
      </c>
      <c r="F301" s="6">
        <v>96102</v>
      </c>
      <c r="G301" s="6" t="s">
        <v>212</v>
      </c>
      <c r="H301" s="6" t="s">
        <v>411</v>
      </c>
      <c r="I301" s="6" t="s">
        <v>394</v>
      </c>
      <c r="J301" s="6" t="s">
        <v>164</v>
      </c>
      <c r="K301" s="7">
        <v>15</v>
      </c>
      <c r="L301" s="7">
        <v>15</v>
      </c>
      <c r="M301" s="7">
        <v>15</v>
      </c>
      <c r="N301" s="7">
        <v>15</v>
      </c>
      <c r="O301" s="7">
        <v>15</v>
      </c>
      <c r="P301" s="7">
        <v>15</v>
      </c>
      <c r="Q301" s="7">
        <v>15</v>
      </c>
      <c r="R301" s="7">
        <v>15</v>
      </c>
      <c r="S301" s="7">
        <v>15</v>
      </c>
      <c r="T301" s="7">
        <v>15</v>
      </c>
      <c r="U301" s="7">
        <v>15</v>
      </c>
      <c r="V301" s="7">
        <v>15</v>
      </c>
      <c r="W301" s="17">
        <f t="shared" si="4"/>
        <v>180</v>
      </c>
    </row>
    <row r="302" spans="1:23" x14ac:dyDescent="0.35">
      <c r="A302" t="s">
        <v>439</v>
      </c>
      <c r="B302" s="7" t="s">
        <v>18</v>
      </c>
      <c r="C302" s="7" t="s">
        <v>84</v>
      </c>
      <c r="D302" s="7" t="str">
        <f>VLOOKUP(B302,Mapping!A:C,3,0)</f>
        <v>BLG_Sofia - BBC</v>
      </c>
      <c r="E302" s="6" t="s">
        <v>168</v>
      </c>
      <c r="F302" s="6">
        <v>97100</v>
      </c>
      <c r="G302" s="6" t="s">
        <v>236</v>
      </c>
      <c r="H302" s="6" t="s">
        <v>403</v>
      </c>
      <c r="I302" s="6" t="s">
        <v>394</v>
      </c>
      <c r="J302" s="6" t="s">
        <v>164</v>
      </c>
      <c r="K302" s="7">
        <v>7</v>
      </c>
      <c r="L302" s="7">
        <v>7</v>
      </c>
      <c r="M302" s="7">
        <v>7</v>
      </c>
      <c r="N302" s="7">
        <v>7</v>
      </c>
      <c r="O302" s="7">
        <v>7</v>
      </c>
      <c r="P302" s="7">
        <v>7</v>
      </c>
      <c r="Q302" s="7">
        <v>7</v>
      </c>
      <c r="R302" s="7">
        <v>7</v>
      </c>
      <c r="S302" s="7">
        <v>7</v>
      </c>
      <c r="T302" s="7">
        <v>7</v>
      </c>
      <c r="U302" s="7">
        <v>7</v>
      </c>
      <c r="V302" s="7">
        <v>7</v>
      </c>
      <c r="W302" s="17">
        <f t="shared" si="4"/>
        <v>84</v>
      </c>
    </row>
    <row r="303" spans="1:23" x14ac:dyDescent="0.35">
      <c r="A303" t="s">
        <v>439</v>
      </c>
      <c r="B303" s="7" t="s">
        <v>18</v>
      </c>
      <c r="C303" s="7" t="s">
        <v>84</v>
      </c>
      <c r="D303" s="7" t="str">
        <f>VLOOKUP(B303,Mapping!A:C,3,0)</f>
        <v>BLG_Sofia - BBC</v>
      </c>
      <c r="E303" s="6" t="s">
        <v>168</v>
      </c>
      <c r="F303" s="6">
        <v>97101</v>
      </c>
      <c r="G303" s="6" t="s">
        <v>264</v>
      </c>
      <c r="H303" s="6" t="s">
        <v>403</v>
      </c>
      <c r="I303" s="6" t="s">
        <v>394</v>
      </c>
      <c r="J303" s="6" t="s">
        <v>164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17">
        <f t="shared" si="4"/>
        <v>0</v>
      </c>
    </row>
    <row r="304" spans="1:23" x14ac:dyDescent="0.35">
      <c r="A304" t="s">
        <v>439</v>
      </c>
      <c r="B304" s="7" t="s">
        <v>18</v>
      </c>
      <c r="C304" s="7" t="s">
        <v>84</v>
      </c>
      <c r="D304" s="7" t="str">
        <f>VLOOKUP(B304,Mapping!A:C,3,0)</f>
        <v>BLG_Sofia - BBC</v>
      </c>
      <c r="E304" s="6" t="s">
        <v>168</v>
      </c>
      <c r="F304" s="6">
        <v>98001</v>
      </c>
      <c r="G304" s="6" t="s">
        <v>246</v>
      </c>
      <c r="H304" s="6" t="s">
        <v>405</v>
      </c>
      <c r="I304" s="6" t="s">
        <v>394</v>
      </c>
      <c r="J304" s="6" t="s">
        <v>164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17">
        <f t="shared" si="4"/>
        <v>0</v>
      </c>
    </row>
    <row r="305" spans="1:23" x14ac:dyDescent="0.35">
      <c r="A305" t="s">
        <v>439</v>
      </c>
      <c r="B305" s="7" t="s">
        <v>19</v>
      </c>
      <c r="C305" s="7" t="s">
        <v>88</v>
      </c>
      <c r="D305" s="7" t="str">
        <f>VLOOKUP(B305,Mapping!A:C,3,0)</f>
        <v>CAN_Windsor - Market Square</v>
      </c>
      <c r="E305" s="6" t="s">
        <v>168</v>
      </c>
      <c r="F305" s="6">
        <v>92000</v>
      </c>
      <c r="G305" s="6" t="s">
        <v>237</v>
      </c>
      <c r="H305" s="6" t="s">
        <v>400</v>
      </c>
      <c r="I305" s="6" t="s">
        <v>394</v>
      </c>
      <c r="J305" s="6" t="s">
        <v>164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17">
        <f t="shared" si="4"/>
        <v>0</v>
      </c>
    </row>
    <row r="306" spans="1:23" x14ac:dyDescent="0.35">
      <c r="A306" t="s">
        <v>439</v>
      </c>
      <c r="B306" s="7" t="s">
        <v>19</v>
      </c>
      <c r="C306" s="7" t="s">
        <v>88</v>
      </c>
      <c r="D306" s="7" t="str">
        <f>VLOOKUP(B306,Mapping!A:C,3,0)</f>
        <v>CAN_Windsor - Market Square</v>
      </c>
      <c r="E306" s="6" t="s">
        <v>168</v>
      </c>
      <c r="F306" s="6">
        <v>97217</v>
      </c>
      <c r="G306" s="6" t="s">
        <v>256</v>
      </c>
      <c r="H306" s="6" t="s">
        <v>403</v>
      </c>
      <c r="I306" s="6" t="s">
        <v>394</v>
      </c>
      <c r="J306" s="6" t="s">
        <v>164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17">
        <f t="shared" si="4"/>
        <v>0</v>
      </c>
    </row>
    <row r="307" spans="1:23" x14ac:dyDescent="0.35">
      <c r="A307" t="s">
        <v>439</v>
      </c>
      <c r="B307" s="7" t="s">
        <v>20</v>
      </c>
      <c r="C307" s="7" t="s">
        <v>90</v>
      </c>
      <c r="D307" s="7" t="str">
        <f>VLOOKUP(B307,Mapping!A:C,3,0)</f>
        <v>COL_Barranquilla - Centro comercial</v>
      </c>
      <c r="E307" s="6" t="s">
        <v>168</v>
      </c>
      <c r="F307" s="6">
        <v>96102</v>
      </c>
      <c r="G307" s="6" t="s">
        <v>212</v>
      </c>
      <c r="H307" s="6" t="s">
        <v>411</v>
      </c>
      <c r="I307" s="6" t="s">
        <v>394</v>
      </c>
      <c r="J307" s="6" t="s">
        <v>164</v>
      </c>
      <c r="K307" s="7">
        <v>6</v>
      </c>
      <c r="L307" s="7">
        <v>6</v>
      </c>
      <c r="M307" s="7">
        <v>6</v>
      </c>
      <c r="N307" s="7">
        <v>6</v>
      </c>
      <c r="O307" s="7">
        <v>6</v>
      </c>
      <c r="P307" s="7">
        <v>6</v>
      </c>
      <c r="Q307" s="7">
        <v>6</v>
      </c>
      <c r="R307" s="7">
        <v>6</v>
      </c>
      <c r="S307" s="7">
        <v>6</v>
      </c>
      <c r="T307" s="7">
        <v>6</v>
      </c>
      <c r="U307" s="7">
        <v>6</v>
      </c>
      <c r="V307" s="7">
        <v>6</v>
      </c>
      <c r="W307" s="17">
        <f t="shared" si="4"/>
        <v>72</v>
      </c>
    </row>
    <row r="308" spans="1:23" x14ac:dyDescent="0.35">
      <c r="A308" t="s">
        <v>439</v>
      </c>
      <c r="B308" s="7" t="s">
        <v>20</v>
      </c>
      <c r="C308" s="7" t="s">
        <v>90</v>
      </c>
      <c r="D308" s="7" t="str">
        <f>VLOOKUP(B308,Mapping!A:C,3,0)</f>
        <v>COL_Barranquilla - Centro comercial</v>
      </c>
      <c r="E308" s="6" t="s">
        <v>168</v>
      </c>
      <c r="F308" s="6">
        <v>90000</v>
      </c>
      <c r="G308" s="6" t="s">
        <v>265</v>
      </c>
      <c r="H308" s="6" t="s">
        <v>405</v>
      </c>
      <c r="I308" s="6" t="s">
        <v>394</v>
      </c>
      <c r="J308" s="6" t="s">
        <v>164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17">
        <f t="shared" si="4"/>
        <v>0</v>
      </c>
    </row>
    <row r="309" spans="1:23" x14ac:dyDescent="0.35">
      <c r="A309" t="s">
        <v>439</v>
      </c>
      <c r="B309" s="7" t="s">
        <v>20</v>
      </c>
      <c r="C309" s="7" t="s">
        <v>90</v>
      </c>
      <c r="D309" s="7" t="str">
        <f>VLOOKUP(B309,Mapping!A:C,3,0)</f>
        <v>COL_Barranquilla - Centro comercial</v>
      </c>
      <c r="E309" s="6" t="s">
        <v>168</v>
      </c>
      <c r="F309" s="6">
        <v>92104</v>
      </c>
      <c r="G309" s="6" t="s">
        <v>266</v>
      </c>
      <c r="H309" s="6" t="s">
        <v>400</v>
      </c>
      <c r="I309" s="6" t="s">
        <v>394</v>
      </c>
      <c r="J309" s="6" t="s">
        <v>164</v>
      </c>
      <c r="K309" s="7">
        <v>4</v>
      </c>
      <c r="L309" s="7">
        <v>4</v>
      </c>
      <c r="M309" s="7">
        <v>4</v>
      </c>
      <c r="N309" s="7">
        <v>4</v>
      </c>
      <c r="O309" s="7">
        <v>4</v>
      </c>
      <c r="P309" s="7">
        <v>4</v>
      </c>
      <c r="Q309" s="7">
        <v>4</v>
      </c>
      <c r="R309" s="7">
        <v>4</v>
      </c>
      <c r="S309" s="7">
        <v>4</v>
      </c>
      <c r="T309" s="7">
        <v>4</v>
      </c>
      <c r="U309" s="7">
        <v>4</v>
      </c>
      <c r="V309" s="7">
        <v>4</v>
      </c>
      <c r="W309" s="17">
        <f t="shared" si="4"/>
        <v>48</v>
      </c>
    </row>
    <row r="310" spans="1:23" x14ac:dyDescent="0.35">
      <c r="A310" t="s">
        <v>439</v>
      </c>
      <c r="B310" s="7" t="s">
        <v>20</v>
      </c>
      <c r="C310" s="7" t="s">
        <v>90</v>
      </c>
      <c r="D310" s="7" t="str">
        <f>VLOOKUP(B310,Mapping!A:C,3,0)</f>
        <v>COL_Barranquilla - Centro comercial</v>
      </c>
      <c r="E310" s="6" t="s">
        <v>168</v>
      </c>
      <c r="F310" s="6">
        <v>86220</v>
      </c>
      <c r="G310" s="6" t="s">
        <v>169</v>
      </c>
      <c r="H310" s="6" t="s">
        <v>398</v>
      </c>
      <c r="I310" s="6" t="s">
        <v>394</v>
      </c>
      <c r="J310" s="6" t="s">
        <v>164</v>
      </c>
      <c r="K310" s="7">
        <v>10</v>
      </c>
      <c r="L310" s="7">
        <v>10</v>
      </c>
      <c r="M310" s="7">
        <v>10</v>
      </c>
      <c r="N310" s="7">
        <v>10</v>
      </c>
      <c r="O310" s="7">
        <v>10</v>
      </c>
      <c r="P310" s="7">
        <v>10</v>
      </c>
      <c r="Q310" s="7">
        <v>10</v>
      </c>
      <c r="R310" s="7">
        <v>10</v>
      </c>
      <c r="S310" s="7">
        <v>10</v>
      </c>
      <c r="T310" s="7">
        <v>10</v>
      </c>
      <c r="U310" s="7">
        <v>10</v>
      </c>
      <c r="V310" s="7">
        <v>10</v>
      </c>
      <c r="W310" s="17">
        <f t="shared" si="4"/>
        <v>120</v>
      </c>
    </row>
    <row r="311" spans="1:23" x14ac:dyDescent="0.35">
      <c r="A311" t="s">
        <v>439</v>
      </c>
      <c r="B311" s="7" t="s">
        <v>20</v>
      </c>
      <c r="C311" s="7" t="s">
        <v>90</v>
      </c>
      <c r="D311" s="7" t="str">
        <f>VLOOKUP(B311,Mapping!A:C,3,0)</f>
        <v>COL_Barranquilla - Centro comercial</v>
      </c>
      <c r="E311" s="6" t="s">
        <v>168</v>
      </c>
      <c r="F311" s="6">
        <v>92000</v>
      </c>
      <c r="G311" s="6" t="s">
        <v>237</v>
      </c>
      <c r="H311" s="6" t="s">
        <v>400</v>
      </c>
      <c r="I311" s="6" t="s">
        <v>394</v>
      </c>
      <c r="J311" s="6" t="s">
        <v>164</v>
      </c>
      <c r="K311" s="7">
        <v>5</v>
      </c>
      <c r="L311" s="7">
        <v>5</v>
      </c>
      <c r="M311" s="7">
        <v>5</v>
      </c>
      <c r="N311" s="7">
        <v>5</v>
      </c>
      <c r="O311" s="7">
        <v>5</v>
      </c>
      <c r="P311" s="7">
        <v>5</v>
      </c>
      <c r="Q311" s="7">
        <v>5</v>
      </c>
      <c r="R311" s="7">
        <v>5</v>
      </c>
      <c r="S311" s="7">
        <v>5</v>
      </c>
      <c r="T311" s="7">
        <v>5</v>
      </c>
      <c r="U311" s="7">
        <v>5</v>
      </c>
      <c r="V311" s="7">
        <v>5</v>
      </c>
      <c r="W311" s="17">
        <f t="shared" si="4"/>
        <v>60</v>
      </c>
    </row>
    <row r="312" spans="1:23" x14ac:dyDescent="0.35">
      <c r="A312" t="s">
        <v>439</v>
      </c>
      <c r="B312" s="7" t="s">
        <v>20</v>
      </c>
      <c r="C312" s="7" t="s">
        <v>90</v>
      </c>
      <c r="D312" s="7" t="str">
        <f>VLOOKUP(B312,Mapping!A:C,3,0)</f>
        <v>COL_Barranquilla - Centro comercial</v>
      </c>
      <c r="E312" s="6" t="s">
        <v>168</v>
      </c>
      <c r="F312" s="6">
        <v>97100</v>
      </c>
      <c r="G312" s="6" t="s">
        <v>236</v>
      </c>
      <c r="H312" s="6" t="s">
        <v>403</v>
      </c>
      <c r="I312" s="6" t="s">
        <v>394</v>
      </c>
      <c r="J312" s="6" t="s">
        <v>164</v>
      </c>
      <c r="K312" s="7">
        <v>11</v>
      </c>
      <c r="L312" s="7">
        <v>11</v>
      </c>
      <c r="M312" s="7">
        <v>11</v>
      </c>
      <c r="N312" s="7">
        <v>11</v>
      </c>
      <c r="O312" s="7">
        <v>11</v>
      </c>
      <c r="P312" s="7">
        <v>11</v>
      </c>
      <c r="Q312" s="7">
        <v>11</v>
      </c>
      <c r="R312" s="7">
        <v>11</v>
      </c>
      <c r="S312" s="7">
        <v>11</v>
      </c>
      <c r="T312" s="7">
        <v>11</v>
      </c>
      <c r="U312" s="7">
        <v>11</v>
      </c>
      <c r="V312" s="7">
        <v>11</v>
      </c>
      <c r="W312" s="17">
        <f t="shared" si="4"/>
        <v>132</v>
      </c>
    </row>
    <row r="313" spans="1:23" x14ac:dyDescent="0.35">
      <c r="A313" t="s">
        <v>439</v>
      </c>
      <c r="B313" s="7" t="s">
        <v>20</v>
      </c>
      <c r="C313" s="7" t="s">
        <v>90</v>
      </c>
      <c r="D313" s="7" t="str">
        <f>VLOOKUP(B313,Mapping!A:C,3,0)</f>
        <v>COL_Barranquilla - Centro comercial</v>
      </c>
      <c r="E313" s="6" t="s">
        <v>168</v>
      </c>
      <c r="F313" s="6">
        <v>97204</v>
      </c>
      <c r="G313" s="6" t="s">
        <v>183</v>
      </c>
      <c r="H313" s="6" t="s">
        <v>258</v>
      </c>
      <c r="I313" s="6" t="s">
        <v>394</v>
      </c>
      <c r="J313" s="6" t="s">
        <v>164</v>
      </c>
      <c r="K313" s="7">
        <v>16</v>
      </c>
      <c r="L313" s="7">
        <v>16</v>
      </c>
      <c r="M313" s="7">
        <v>16</v>
      </c>
      <c r="N313" s="7">
        <v>16</v>
      </c>
      <c r="O313" s="7">
        <v>16</v>
      </c>
      <c r="P313" s="7">
        <v>16</v>
      </c>
      <c r="Q313" s="7">
        <v>16</v>
      </c>
      <c r="R313" s="7">
        <v>16</v>
      </c>
      <c r="S313" s="7">
        <v>16</v>
      </c>
      <c r="T313" s="7">
        <v>16</v>
      </c>
      <c r="U313" s="7">
        <v>16</v>
      </c>
      <c r="V313" s="7">
        <v>16</v>
      </c>
      <c r="W313" s="17">
        <f t="shared" si="4"/>
        <v>192</v>
      </c>
    </row>
    <row r="314" spans="1:23" x14ac:dyDescent="0.35">
      <c r="A314" t="s">
        <v>439</v>
      </c>
      <c r="B314" s="7" t="s">
        <v>20</v>
      </c>
      <c r="C314" s="7" t="s">
        <v>90</v>
      </c>
      <c r="D314" s="7" t="str">
        <f>VLOOKUP(B314,Mapping!A:C,3,0)</f>
        <v>COL_Barranquilla - Centro comercial</v>
      </c>
      <c r="E314" s="6" t="s">
        <v>168</v>
      </c>
      <c r="F314" s="6">
        <v>91000</v>
      </c>
      <c r="G314" s="6" t="s">
        <v>170</v>
      </c>
      <c r="H314" s="6" t="s">
        <v>168</v>
      </c>
      <c r="I314" s="6" t="s">
        <v>394</v>
      </c>
      <c r="J314" s="6" t="s">
        <v>164</v>
      </c>
      <c r="K314" s="7">
        <v>13</v>
      </c>
      <c r="L314" s="7">
        <v>13</v>
      </c>
      <c r="M314" s="7">
        <v>10</v>
      </c>
      <c r="N314" s="7">
        <v>10</v>
      </c>
      <c r="O314" s="7">
        <v>10</v>
      </c>
      <c r="P314" s="7">
        <v>10</v>
      </c>
      <c r="Q314" s="7">
        <v>10</v>
      </c>
      <c r="R314" s="7">
        <v>10</v>
      </c>
      <c r="S314" s="7">
        <v>10</v>
      </c>
      <c r="T314" s="7">
        <v>10</v>
      </c>
      <c r="U314" s="7">
        <v>10</v>
      </c>
      <c r="V314" s="7">
        <v>10</v>
      </c>
      <c r="W314" s="17">
        <f t="shared" si="4"/>
        <v>126</v>
      </c>
    </row>
    <row r="315" spans="1:23" x14ac:dyDescent="0.35">
      <c r="A315" t="s">
        <v>439</v>
      </c>
      <c r="B315" s="7" t="s">
        <v>20</v>
      </c>
      <c r="C315" s="7" t="s">
        <v>90</v>
      </c>
      <c r="D315" s="7" t="str">
        <f>VLOOKUP(B315,Mapping!A:C,3,0)</f>
        <v>COL_Barranquilla - Centro comercial</v>
      </c>
      <c r="E315" s="6" t="s">
        <v>168</v>
      </c>
      <c r="F315" s="6">
        <v>97301</v>
      </c>
      <c r="G315" s="6" t="s">
        <v>232</v>
      </c>
      <c r="H315" s="6" t="s">
        <v>168</v>
      </c>
      <c r="I315" s="6" t="s">
        <v>394</v>
      </c>
      <c r="J315" s="6" t="s">
        <v>164</v>
      </c>
      <c r="K315" s="7">
        <v>18</v>
      </c>
      <c r="L315" s="7">
        <v>18</v>
      </c>
      <c r="M315" s="7">
        <v>18</v>
      </c>
      <c r="N315" s="7">
        <v>18</v>
      </c>
      <c r="O315" s="7">
        <v>18</v>
      </c>
      <c r="P315" s="7">
        <v>18</v>
      </c>
      <c r="Q315" s="7">
        <v>18</v>
      </c>
      <c r="R315" s="7">
        <v>18</v>
      </c>
      <c r="S315" s="7">
        <v>18</v>
      </c>
      <c r="T315" s="7">
        <v>18</v>
      </c>
      <c r="U315" s="7">
        <v>18</v>
      </c>
      <c r="V315" s="7">
        <v>18</v>
      </c>
      <c r="W315" s="17">
        <f t="shared" si="4"/>
        <v>216</v>
      </c>
    </row>
    <row r="316" spans="1:23" x14ac:dyDescent="0.35">
      <c r="A316" t="s">
        <v>439</v>
      </c>
      <c r="B316" s="7" t="s">
        <v>20</v>
      </c>
      <c r="C316" s="7" t="s">
        <v>90</v>
      </c>
      <c r="D316" s="7" t="str">
        <f>VLOOKUP(B316,Mapping!A:C,3,0)</f>
        <v>COL_Barranquilla - Centro comercial</v>
      </c>
      <c r="E316" s="6" t="s">
        <v>168</v>
      </c>
      <c r="F316" s="6">
        <v>95103</v>
      </c>
      <c r="G316" s="6" t="s">
        <v>175</v>
      </c>
      <c r="H316" s="6" t="s">
        <v>402</v>
      </c>
      <c r="I316" s="6" t="s">
        <v>394</v>
      </c>
      <c r="J316" s="6" t="s">
        <v>164</v>
      </c>
      <c r="K316" s="7">
        <v>15</v>
      </c>
      <c r="L316" s="7">
        <v>15</v>
      </c>
      <c r="M316" s="7">
        <v>15</v>
      </c>
      <c r="N316" s="7">
        <v>15</v>
      </c>
      <c r="O316" s="7">
        <v>15</v>
      </c>
      <c r="P316" s="7">
        <v>15</v>
      </c>
      <c r="Q316" s="7">
        <v>15</v>
      </c>
      <c r="R316" s="7">
        <v>15</v>
      </c>
      <c r="S316" s="7">
        <v>15</v>
      </c>
      <c r="T316" s="7">
        <v>15</v>
      </c>
      <c r="U316" s="7">
        <v>15</v>
      </c>
      <c r="V316" s="7">
        <v>15</v>
      </c>
      <c r="W316" s="17">
        <f t="shared" ref="W316:W377" si="5">SUM(K316:V316)</f>
        <v>180</v>
      </c>
    </row>
    <row r="317" spans="1:23" x14ac:dyDescent="0.35">
      <c r="A317" t="s">
        <v>439</v>
      </c>
      <c r="B317" s="7" t="s">
        <v>21</v>
      </c>
      <c r="C317" s="7" t="s">
        <v>90</v>
      </c>
      <c r="D317" s="7" t="str">
        <f>VLOOKUP(B317,Mapping!A:C,3,0)</f>
        <v>COL_Bogota - Torre Krystal</v>
      </c>
      <c r="E317" s="6" t="s">
        <v>168</v>
      </c>
      <c r="F317" s="6">
        <v>95103</v>
      </c>
      <c r="G317" s="6" t="s">
        <v>175</v>
      </c>
      <c r="H317" s="6" t="s">
        <v>402</v>
      </c>
      <c r="I317" s="6" t="s">
        <v>394</v>
      </c>
      <c r="J317" s="6" t="s">
        <v>164</v>
      </c>
      <c r="K317" s="7">
        <v>6</v>
      </c>
      <c r="L317" s="7">
        <v>6</v>
      </c>
      <c r="M317" s="7">
        <v>6</v>
      </c>
      <c r="N317" s="7">
        <v>6</v>
      </c>
      <c r="O317" s="7">
        <v>6</v>
      </c>
      <c r="P317" s="7">
        <v>6</v>
      </c>
      <c r="Q317" s="7">
        <v>6</v>
      </c>
      <c r="R317" s="7">
        <v>6</v>
      </c>
      <c r="S317" s="7">
        <v>6</v>
      </c>
      <c r="T317" s="7">
        <v>6</v>
      </c>
      <c r="U317" s="7">
        <v>6</v>
      </c>
      <c r="V317" s="7">
        <v>6</v>
      </c>
      <c r="W317" s="17">
        <f t="shared" si="5"/>
        <v>72</v>
      </c>
    </row>
    <row r="318" spans="1:23" x14ac:dyDescent="0.35">
      <c r="A318" t="s">
        <v>439</v>
      </c>
      <c r="B318" s="7" t="s">
        <v>21</v>
      </c>
      <c r="C318" s="7" t="s">
        <v>90</v>
      </c>
      <c r="D318" s="7" t="str">
        <f>VLOOKUP(B318,Mapping!A:C,3,0)</f>
        <v>COL_Bogota - Torre Krystal</v>
      </c>
      <c r="E318" s="6" t="s">
        <v>168</v>
      </c>
      <c r="F318" s="6">
        <v>97116</v>
      </c>
      <c r="G318" s="6" t="s">
        <v>259</v>
      </c>
      <c r="H318" s="6" t="s">
        <v>403</v>
      </c>
      <c r="I318" s="6" t="s">
        <v>394</v>
      </c>
      <c r="J318" s="6" t="s">
        <v>164</v>
      </c>
      <c r="K318" s="7">
        <v>3</v>
      </c>
      <c r="L318" s="7">
        <v>3</v>
      </c>
      <c r="M318" s="7">
        <v>3</v>
      </c>
      <c r="N318" s="7">
        <v>3</v>
      </c>
      <c r="O318" s="7">
        <v>3</v>
      </c>
      <c r="P318" s="7">
        <v>3</v>
      </c>
      <c r="Q318" s="7">
        <v>3</v>
      </c>
      <c r="R318" s="7">
        <v>3</v>
      </c>
      <c r="S318" s="7">
        <v>3</v>
      </c>
      <c r="T318" s="7">
        <v>3</v>
      </c>
      <c r="U318" s="7">
        <v>3</v>
      </c>
      <c r="V318" s="7">
        <v>3</v>
      </c>
      <c r="W318" s="17">
        <f t="shared" si="5"/>
        <v>36</v>
      </c>
    </row>
    <row r="319" spans="1:23" x14ac:dyDescent="0.35">
      <c r="A319" t="s">
        <v>439</v>
      </c>
      <c r="B319" s="7" t="s">
        <v>21</v>
      </c>
      <c r="C319" s="7" t="s">
        <v>90</v>
      </c>
      <c r="D319" s="7" t="str">
        <f>VLOOKUP(B319,Mapping!A:C,3,0)</f>
        <v>COL_Bogota - Torre Krystal</v>
      </c>
      <c r="E319" s="6" t="s">
        <v>168</v>
      </c>
      <c r="F319" s="6">
        <v>96742</v>
      </c>
      <c r="G319" s="6" t="s">
        <v>252</v>
      </c>
      <c r="H319" s="6" t="s">
        <v>411</v>
      </c>
      <c r="I319" s="6" t="s">
        <v>394</v>
      </c>
      <c r="J319" s="6" t="s">
        <v>164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17">
        <f t="shared" si="5"/>
        <v>0</v>
      </c>
    </row>
    <row r="320" spans="1:23" x14ac:dyDescent="0.35">
      <c r="A320" t="s">
        <v>439</v>
      </c>
      <c r="B320" s="7" t="s">
        <v>21</v>
      </c>
      <c r="C320" s="7" t="s">
        <v>90</v>
      </c>
      <c r="D320" s="7" t="str">
        <f>VLOOKUP(B320,Mapping!A:C,3,0)</f>
        <v>COL_Bogota - Torre Krystal</v>
      </c>
      <c r="E320" s="6" t="s">
        <v>168</v>
      </c>
      <c r="F320" s="6">
        <v>96102</v>
      </c>
      <c r="G320" s="6" t="s">
        <v>240</v>
      </c>
      <c r="H320" s="6" t="s">
        <v>411</v>
      </c>
      <c r="I320" s="6" t="s">
        <v>394</v>
      </c>
      <c r="J320" s="6" t="s">
        <v>164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17">
        <f t="shared" si="5"/>
        <v>12</v>
      </c>
    </row>
    <row r="321" spans="1:23" x14ac:dyDescent="0.35">
      <c r="A321" t="s">
        <v>439</v>
      </c>
      <c r="B321" s="7" t="s">
        <v>21</v>
      </c>
      <c r="C321" s="7" t="s">
        <v>90</v>
      </c>
      <c r="D321" s="7" t="str">
        <f>VLOOKUP(B321,Mapping!A:C,3,0)</f>
        <v>COL_Bogota - Torre Krystal</v>
      </c>
      <c r="E321" s="6" t="s">
        <v>168</v>
      </c>
      <c r="F321" s="6">
        <v>93024</v>
      </c>
      <c r="G321" s="6" t="s">
        <v>267</v>
      </c>
      <c r="H321" s="6" t="s">
        <v>412</v>
      </c>
      <c r="I321" s="6" t="s">
        <v>394</v>
      </c>
      <c r="J321" s="6" t="s">
        <v>164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17">
        <f t="shared" si="5"/>
        <v>12</v>
      </c>
    </row>
    <row r="322" spans="1:23" x14ac:dyDescent="0.35">
      <c r="A322" t="s">
        <v>439</v>
      </c>
      <c r="B322" s="7" t="s">
        <v>21</v>
      </c>
      <c r="C322" s="7" t="s">
        <v>90</v>
      </c>
      <c r="D322" s="7" t="str">
        <f>VLOOKUP(B322,Mapping!A:C,3,0)</f>
        <v>COL_Bogota - Torre Krystal</v>
      </c>
      <c r="E322" s="6" t="s">
        <v>168</v>
      </c>
      <c r="F322" s="6">
        <v>92004</v>
      </c>
      <c r="G322" s="6" t="s">
        <v>266</v>
      </c>
      <c r="H322" s="6" t="s">
        <v>400</v>
      </c>
      <c r="I322" s="6" t="s">
        <v>394</v>
      </c>
      <c r="J322" s="6" t="s">
        <v>164</v>
      </c>
      <c r="K322" s="7">
        <v>2</v>
      </c>
      <c r="L322" s="7">
        <v>2</v>
      </c>
      <c r="M322" s="7">
        <v>2</v>
      </c>
      <c r="N322" s="7">
        <v>2</v>
      </c>
      <c r="O322" s="7">
        <v>2</v>
      </c>
      <c r="P322" s="7">
        <v>2</v>
      </c>
      <c r="Q322" s="7">
        <v>2</v>
      </c>
      <c r="R322" s="7">
        <v>2</v>
      </c>
      <c r="S322" s="7">
        <v>2</v>
      </c>
      <c r="T322" s="7">
        <v>2</v>
      </c>
      <c r="U322" s="7">
        <v>2</v>
      </c>
      <c r="V322" s="7">
        <v>2</v>
      </c>
      <c r="W322" s="17">
        <f t="shared" si="5"/>
        <v>24</v>
      </c>
    </row>
    <row r="323" spans="1:23" x14ac:dyDescent="0.35">
      <c r="A323" t="s">
        <v>439</v>
      </c>
      <c r="B323" s="7" t="s">
        <v>21</v>
      </c>
      <c r="C323" s="7" t="s">
        <v>90</v>
      </c>
      <c r="D323" s="7" t="str">
        <f>VLOOKUP(B323,Mapping!A:C,3,0)</f>
        <v>COL_Bogota - Torre Krystal</v>
      </c>
      <c r="E323" s="6" t="s">
        <v>168</v>
      </c>
      <c r="F323" s="6">
        <v>92000</v>
      </c>
      <c r="G323" s="6" t="s">
        <v>237</v>
      </c>
      <c r="H323" s="6" t="s">
        <v>400</v>
      </c>
      <c r="I323" s="6" t="s">
        <v>394</v>
      </c>
      <c r="J323" s="6" t="s">
        <v>164</v>
      </c>
      <c r="K323" s="7">
        <v>4</v>
      </c>
      <c r="L323" s="7">
        <v>4</v>
      </c>
      <c r="M323" s="7">
        <v>4</v>
      </c>
      <c r="N323" s="7">
        <v>4</v>
      </c>
      <c r="O323" s="7">
        <v>4</v>
      </c>
      <c r="P323" s="7">
        <v>4</v>
      </c>
      <c r="Q323" s="7">
        <v>4</v>
      </c>
      <c r="R323" s="7">
        <v>4</v>
      </c>
      <c r="S323" s="7">
        <v>4</v>
      </c>
      <c r="T323" s="7">
        <v>4</v>
      </c>
      <c r="U323" s="7">
        <v>4</v>
      </c>
      <c r="V323" s="7">
        <v>4</v>
      </c>
      <c r="W323" s="17">
        <f t="shared" si="5"/>
        <v>48</v>
      </c>
    </row>
    <row r="324" spans="1:23" x14ac:dyDescent="0.35">
      <c r="A324" t="s">
        <v>439</v>
      </c>
      <c r="B324" s="7" t="s">
        <v>22</v>
      </c>
      <c r="C324" s="7" t="s">
        <v>90</v>
      </c>
      <c r="D324" s="7" t="str">
        <f>VLOOKUP(B324,Mapping!A:C,3,0)</f>
        <v>COL_Bogota - Americas</v>
      </c>
      <c r="E324" s="6" t="s">
        <v>168</v>
      </c>
      <c r="F324" s="6">
        <v>95103</v>
      </c>
      <c r="G324" s="6" t="s">
        <v>175</v>
      </c>
      <c r="H324" s="6" t="s">
        <v>402</v>
      </c>
      <c r="I324" s="6" t="s">
        <v>394</v>
      </c>
      <c r="J324" s="6" t="s">
        <v>164</v>
      </c>
      <c r="K324" s="7">
        <v>47</v>
      </c>
      <c r="L324" s="7">
        <v>47</v>
      </c>
      <c r="M324" s="7">
        <v>47</v>
      </c>
      <c r="N324" s="7">
        <v>47</v>
      </c>
      <c r="O324" s="7">
        <v>47</v>
      </c>
      <c r="P324" s="7">
        <v>47</v>
      </c>
      <c r="Q324" s="7">
        <v>47</v>
      </c>
      <c r="R324" s="7">
        <v>47</v>
      </c>
      <c r="S324" s="7">
        <v>47</v>
      </c>
      <c r="T324" s="7">
        <v>47</v>
      </c>
      <c r="U324" s="7">
        <v>47</v>
      </c>
      <c r="V324" s="7">
        <v>47</v>
      </c>
      <c r="W324" s="17">
        <f t="shared" si="5"/>
        <v>564</v>
      </c>
    </row>
    <row r="325" spans="1:23" x14ac:dyDescent="0.35">
      <c r="A325" t="s">
        <v>439</v>
      </c>
      <c r="B325" s="7" t="s">
        <v>22</v>
      </c>
      <c r="C325" s="7" t="s">
        <v>90</v>
      </c>
      <c r="D325" s="7" t="str">
        <f>VLOOKUP(B325,Mapping!A:C,3,0)</f>
        <v>COL_Bogota - Americas</v>
      </c>
      <c r="E325" s="6" t="s">
        <v>168</v>
      </c>
      <c r="F325" s="6">
        <v>92004</v>
      </c>
      <c r="G325" s="6" t="s">
        <v>239</v>
      </c>
      <c r="H325" s="6" t="s">
        <v>400</v>
      </c>
      <c r="I325" s="6" t="s">
        <v>394</v>
      </c>
      <c r="J325" s="6" t="s">
        <v>164</v>
      </c>
      <c r="K325" s="7">
        <v>6</v>
      </c>
      <c r="L325" s="7">
        <v>6</v>
      </c>
      <c r="M325" s="7">
        <v>6</v>
      </c>
      <c r="N325" s="7">
        <v>6</v>
      </c>
      <c r="O325" s="7">
        <v>6</v>
      </c>
      <c r="P325" s="7">
        <v>6</v>
      </c>
      <c r="Q325" s="7">
        <v>6</v>
      </c>
      <c r="R325" s="7">
        <v>6</v>
      </c>
      <c r="S325" s="7">
        <v>6</v>
      </c>
      <c r="T325" s="7">
        <v>6</v>
      </c>
      <c r="U325" s="7">
        <v>6</v>
      </c>
      <c r="V325" s="7">
        <v>6</v>
      </c>
      <c r="W325" s="17">
        <f t="shared" si="5"/>
        <v>72</v>
      </c>
    </row>
    <row r="326" spans="1:23" x14ac:dyDescent="0.35">
      <c r="A326" t="s">
        <v>439</v>
      </c>
      <c r="B326" s="7" t="s">
        <v>22</v>
      </c>
      <c r="C326" s="7" t="s">
        <v>90</v>
      </c>
      <c r="D326" s="7" t="str">
        <f>VLOOKUP(B326,Mapping!A:C,3,0)</f>
        <v>COL_Bogota - Americas</v>
      </c>
      <c r="E326" s="6" t="s">
        <v>168</v>
      </c>
      <c r="F326" s="6">
        <v>92000</v>
      </c>
      <c r="G326" s="6" t="s">
        <v>237</v>
      </c>
      <c r="H326" s="6" t="s">
        <v>400</v>
      </c>
      <c r="I326" s="6" t="s">
        <v>394</v>
      </c>
      <c r="J326" s="6" t="s">
        <v>164</v>
      </c>
      <c r="K326" s="7">
        <v>8</v>
      </c>
      <c r="L326" s="7">
        <v>8</v>
      </c>
      <c r="M326" s="7">
        <v>8</v>
      </c>
      <c r="N326" s="7">
        <v>8</v>
      </c>
      <c r="O326" s="7">
        <v>8</v>
      </c>
      <c r="P326" s="7">
        <v>8</v>
      </c>
      <c r="Q326" s="7">
        <v>8</v>
      </c>
      <c r="R326" s="7">
        <v>8</v>
      </c>
      <c r="S326" s="7">
        <v>8</v>
      </c>
      <c r="T326" s="7">
        <v>8</v>
      </c>
      <c r="U326" s="7">
        <v>8</v>
      </c>
      <c r="V326" s="7">
        <v>8</v>
      </c>
      <c r="W326" s="17">
        <f t="shared" si="5"/>
        <v>96</v>
      </c>
    </row>
    <row r="327" spans="1:23" x14ac:dyDescent="0.35">
      <c r="A327" t="s">
        <v>439</v>
      </c>
      <c r="B327" s="7" t="s">
        <v>22</v>
      </c>
      <c r="C327" s="7" t="s">
        <v>90</v>
      </c>
      <c r="D327" s="7" t="str">
        <f>VLOOKUP(B327,Mapping!A:C,3,0)</f>
        <v>COL_Bogota - Americas</v>
      </c>
      <c r="E327" s="6" t="s">
        <v>168</v>
      </c>
      <c r="F327" s="6">
        <v>97100</v>
      </c>
      <c r="G327" s="6" t="s">
        <v>236</v>
      </c>
      <c r="H327" s="6" t="s">
        <v>403</v>
      </c>
      <c r="I327" s="6" t="s">
        <v>394</v>
      </c>
      <c r="J327" s="6" t="s">
        <v>164</v>
      </c>
      <c r="K327" s="7">
        <v>12</v>
      </c>
      <c r="L327" s="7">
        <v>12</v>
      </c>
      <c r="M327" s="7">
        <v>12</v>
      </c>
      <c r="N327" s="7">
        <v>12</v>
      </c>
      <c r="O327" s="7">
        <v>12</v>
      </c>
      <c r="P327" s="7">
        <v>12</v>
      </c>
      <c r="Q327" s="7">
        <v>12</v>
      </c>
      <c r="R327" s="7">
        <v>12</v>
      </c>
      <c r="S327" s="7">
        <v>12</v>
      </c>
      <c r="T327" s="7">
        <v>12</v>
      </c>
      <c r="U327" s="7">
        <v>12</v>
      </c>
      <c r="V327" s="7">
        <v>12</v>
      </c>
      <c r="W327" s="17">
        <f t="shared" si="5"/>
        <v>144</v>
      </c>
    </row>
    <row r="328" spans="1:23" x14ac:dyDescent="0.35">
      <c r="A328" t="s">
        <v>439</v>
      </c>
      <c r="B328" s="7" t="s">
        <v>22</v>
      </c>
      <c r="C328" s="7" t="s">
        <v>90</v>
      </c>
      <c r="D328" s="7" t="str">
        <f>VLOOKUP(B328,Mapping!A:C,3,0)</f>
        <v>COL_Bogota - Americas</v>
      </c>
      <c r="E328" s="6" t="s">
        <v>168</v>
      </c>
      <c r="F328" s="6">
        <v>97106</v>
      </c>
      <c r="G328" s="6" t="s">
        <v>218</v>
      </c>
      <c r="H328" s="6" t="s">
        <v>403</v>
      </c>
      <c r="I328" s="6" t="s">
        <v>394</v>
      </c>
      <c r="J328" s="6" t="s">
        <v>164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17">
        <f t="shared" si="5"/>
        <v>0</v>
      </c>
    </row>
    <row r="329" spans="1:23" x14ac:dyDescent="0.35">
      <c r="A329" t="s">
        <v>439</v>
      </c>
      <c r="B329" s="7" t="s">
        <v>22</v>
      </c>
      <c r="C329" s="7" t="s">
        <v>90</v>
      </c>
      <c r="D329" s="7" t="str">
        <f>VLOOKUP(B329,Mapping!A:C,3,0)</f>
        <v>COL_Bogota - Americas</v>
      </c>
      <c r="E329" s="6" t="s">
        <v>168</v>
      </c>
      <c r="F329" s="6">
        <v>97116</v>
      </c>
      <c r="G329" s="6" t="s">
        <v>259</v>
      </c>
      <c r="H329" s="6" t="s">
        <v>403</v>
      </c>
      <c r="I329" s="6" t="s">
        <v>394</v>
      </c>
      <c r="J329" s="6" t="s">
        <v>164</v>
      </c>
      <c r="K329" s="7">
        <v>2</v>
      </c>
      <c r="L329" s="7">
        <v>2</v>
      </c>
      <c r="M329" s="7">
        <v>2</v>
      </c>
      <c r="N329" s="7">
        <v>2</v>
      </c>
      <c r="O329" s="7">
        <v>2</v>
      </c>
      <c r="P329" s="7">
        <v>2</v>
      </c>
      <c r="Q329" s="7">
        <v>2</v>
      </c>
      <c r="R329" s="7">
        <v>2</v>
      </c>
      <c r="S329" s="7">
        <v>2</v>
      </c>
      <c r="T329" s="7">
        <v>2</v>
      </c>
      <c r="U329" s="7">
        <v>2</v>
      </c>
      <c r="V329" s="7">
        <v>2</v>
      </c>
      <c r="W329" s="17">
        <f t="shared" si="5"/>
        <v>24</v>
      </c>
    </row>
    <row r="330" spans="1:23" x14ac:dyDescent="0.35">
      <c r="A330" t="s">
        <v>439</v>
      </c>
      <c r="B330" s="7" t="s">
        <v>22</v>
      </c>
      <c r="C330" s="7" t="s">
        <v>90</v>
      </c>
      <c r="D330" s="7" t="str">
        <f>VLOOKUP(B330,Mapping!A:C,3,0)</f>
        <v>COL_Bogota - Americas</v>
      </c>
      <c r="E330" s="6" t="s">
        <v>168</v>
      </c>
      <c r="F330" s="6">
        <v>97223</v>
      </c>
      <c r="G330" s="6" t="s">
        <v>227</v>
      </c>
      <c r="H330" s="6" t="s">
        <v>258</v>
      </c>
      <c r="I330" s="6" t="s">
        <v>394</v>
      </c>
      <c r="J330" s="6" t="s">
        <v>164</v>
      </c>
      <c r="K330" s="7">
        <v>67</v>
      </c>
      <c r="L330" s="7">
        <v>67</v>
      </c>
      <c r="M330" s="7">
        <v>67</v>
      </c>
      <c r="N330" s="7">
        <v>67</v>
      </c>
      <c r="O330" s="7">
        <v>67</v>
      </c>
      <c r="P330" s="7">
        <v>67</v>
      </c>
      <c r="Q330" s="7">
        <v>67</v>
      </c>
      <c r="R330" s="7">
        <v>67</v>
      </c>
      <c r="S330" s="7">
        <v>67</v>
      </c>
      <c r="T330" s="7">
        <v>67</v>
      </c>
      <c r="U330" s="7">
        <v>67</v>
      </c>
      <c r="V330" s="7">
        <v>67</v>
      </c>
      <c r="W330" s="17">
        <f t="shared" si="5"/>
        <v>804</v>
      </c>
    </row>
    <row r="331" spans="1:23" x14ac:dyDescent="0.35">
      <c r="A331" t="s">
        <v>439</v>
      </c>
      <c r="B331" s="7" t="s">
        <v>22</v>
      </c>
      <c r="C331" s="7" t="s">
        <v>90</v>
      </c>
      <c r="D331" s="7" t="str">
        <f>VLOOKUP(B331,Mapping!A:C,3,0)</f>
        <v>COL_Bogota - Americas</v>
      </c>
      <c r="E331" s="6" t="s">
        <v>168</v>
      </c>
      <c r="F331" s="6">
        <v>86220</v>
      </c>
      <c r="G331" s="6" t="s">
        <v>169</v>
      </c>
      <c r="H331" s="6" t="s">
        <v>398</v>
      </c>
      <c r="I331" s="6" t="s">
        <v>394</v>
      </c>
      <c r="J331" s="6" t="s">
        <v>164</v>
      </c>
      <c r="K331" s="7">
        <v>5</v>
      </c>
      <c r="L331" s="7">
        <v>5</v>
      </c>
      <c r="M331" s="7">
        <v>5</v>
      </c>
      <c r="N331" s="7">
        <v>5</v>
      </c>
      <c r="O331" s="7">
        <v>5</v>
      </c>
      <c r="P331" s="7">
        <v>5</v>
      </c>
      <c r="Q331" s="7">
        <v>5</v>
      </c>
      <c r="R331" s="7">
        <v>5</v>
      </c>
      <c r="S331" s="7">
        <v>5</v>
      </c>
      <c r="T331" s="7">
        <v>5</v>
      </c>
      <c r="U331" s="7">
        <v>5</v>
      </c>
      <c r="V331" s="7">
        <v>5</v>
      </c>
      <c r="W331" s="17">
        <f t="shared" si="5"/>
        <v>60</v>
      </c>
    </row>
    <row r="332" spans="1:23" x14ac:dyDescent="0.35">
      <c r="A332" t="s">
        <v>439</v>
      </c>
      <c r="B332" s="7" t="s">
        <v>22</v>
      </c>
      <c r="C332" s="7" t="s">
        <v>90</v>
      </c>
      <c r="D332" s="7" t="str">
        <f>VLOOKUP(B332,Mapping!A:C,3,0)</f>
        <v>COL_Bogota - Americas</v>
      </c>
      <c r="E332" s="6" t="s">
        <v>168</v>
      </c>
      <c r="F332" s="6">
        <v>97128</v>
      </c>
      <c r="G332" s="6" t="s">
        <v>231</v>
      </c>
      <c r="H332" s="6" t="s">
        <v>403</v>
      </c>
      <c r="I332" s="6" t="s">
        <v>394</v>
      </c>
      <c r="J332" s="6" t="s">
        <v>164</v>
      </c>
      <c r="K332" s="7">
        <v>4</v>
      </c>
      <c r="L332" s="7">
        <v>4</v>
      </c>
      <c r="M332" s="7">
        <v>4</v>
      </c>
      <c r="N332" s="7">
        <v>4</v>
      </c>
      <c r="O332" s="7">
        <v>4</v>
      </c>
      <c r="P332" s="7">
        <v>4</v>
      </c>
      <c r="Q332" s="7">
        <v>4</v>
      </c>
      <c r="R332" s="7">
        <v>4</v>
      </c>
      <c r="S332" s="7">
        <v>4</v>
      </c>
      <c r="T332" s="7">
        <v>4</v>
      </c>
      <c r="U332" s="7">
        <v>4</v>
      </c>
      <c r="V332" s="7">
        <v>4</v>
      </c>
      <c r="W332" s="17">
        <f t="shared" si="5"/>
        <v>48</v>
      </c>
    </row>
    <row r="333" spans="1:23" x14ac:dyDescent="0.35">
      <c r="A333" t="s">
        <v>439</v>
      </c>
      <c r="B333" s="7" t="s">
        <v>22</v>
      </c>
      <c r="C333" s="7" t="s">
        <v>90</v>
      </c>
      <c r="D333" s="7" t="str">
        <f>VLOOKUP(B333,Mapping!A:C,3,0)</f>
        <v>COL_Bogota - Americas</v>
      </c>
      <c r="E333" s="6" t="s">
        <v>168</v>
      </c>
      <c r="F333" s="6">
        <v>96102</v>
      </c>
      <c r="G333" s="6" t="s">
        <v>212</v>
      </c>
      <c r="H333" s="6" t="s">
        <v>411</v>
      </c>
      <c r="I333" s="6" t="s">
        <v>394</v>
      </c>
      <c r="J333" s="6" t="s">
        <v>164</v>
      </c>
      <c r="K333" s="7">
        <v>8</v>
      </c>
      <c r="L333" s="7">
        <v>8</v>
      </c>
      <c r="M333" s="7">
        <v>8</v>
      </c>
      <c r="N333" s="7">
        <v>8</v>
      </c>
      <c r="O333" s="7">
        <v>8</v>
      </c>
      <c r="P333" s="7">
        <v>8</v>
      </c>
      <c r="Q333" s="7">
        <v>8</v>
      </c>
      <c r="R333" s="7">
        <v>8</v>
      </c>
      <c r="S333" s="7">
        <v>8</v>
      </c>
      <c r="T333" s="7">
        <v>8</v>
      </c>
      <c r="U333" s="7">
        <v>8</v>
      </c>
      <c r="V333" s="7">
        <v>8</v>
      </c>
      <c r="W333" s="17">
        <f t="shared" si="5"/>
        <v>96</v>
      </c>
    </row>
    <row r="334" spans="1:23" x14ac:dyDescent="0.35">
      <c r="A334" t="s">
        <v>439</v>
      </c>
      <c r="B334" s="7" t="s">
        <v>22</v>
      </c>
      <c r="C334" s="7" t="s">
        <v>90</v>
      </c>
      <c r="D334" s="7" t="str">
        <f>VLOOKUP(B334,Mapping!A:C,3,0)</f>
        <v>COL_Bogota - Americas</v>
      </c>
      <c r="E334" s="6" t="s">
        <v>168</v>
      </c>
      <c r="F334" s="6">
        <v>91000</v>
      </c>
      <c r="G334" s="6" t="s">
        <v>170</v>
      </c>
      <c r="H334" s="6" t="s">
        <v>168</v>
      </c>
      <c r="I334" s="6" t="s">
        <v>394</v>
      </c>
      <c r="J334" s="6" t="s">
        <v>164</v>
      </c>
      <c r="K334" s="7">
        <v>14</v>
      </c>
      <c r="L334" s="7">
        <v>14</v>
      </c>
      <c r="M334" s="7">
        <v>14</v>
      </c>
      <c r="N334" s="7">
        <v>14</v>
      </c>
      <c r="O334" s="7">
        <v>14</v>
      </c>
      <c r="P334" s="7">
        <v>14</v>
      </c>
      <c r="Q334" s="7">
        <v>14</v>
      </c>
      <c r="R334" s="7">
        <v>14</v>
      </c>
      <c r="S334" s="7">
        <v>14</v>
      </c>
      <c r="T334" s="7">
        <v>14</v>
      </c>
      <c r="U334" s="7">
        <v>14</v>
      </c>
      <c r="V334" s="7">
        <v>14</v>
      </c>
      <c r="W334" s="17">
        <f t="shared" si="5"/>
        <v>168</v>
      </c>
    </row>
    <row r="335" spans="1:23" x14ac:dyDescent="0.35">
      <c r="A335" t="s">
        <v>439</v>
      </c>
      <c r="B335" s="7" t="s">
        <v>22</v>
      </c>
      <c r="C335" s="7" t="s">
        <v>90</v>
      </c>
      <c r="D335" s="7" t="str">
        <f>VLOOKUP(B335,Mapping!A:C,3,0)</f>
        <v>COL_Bogota - Americas</v>
      </c>
      <c r="E335" s="6" t="s">
        <v>168</v>
      </c>
      <c r="F335" s="6">
        <v>97300</v>
      </c>
      <c r="G335" s="6" t="s">
        <v>184</v>
      </c>
      <c r="H335" s="6" t="s">
        <v>404</v>
      </c>
      <c r="I335" s="6" t="s">
        <v>394</v>
      </c>
      <c r="J335" s="6" t="s">
        <v>164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17">
        <f t="shared" si="5"/>
        <v>0</v>
      </c>
    </row>
    <row r="336" spans="1:23" x14ac:dyDescent="0.35">
      <c r="A336" t="s">
        <v>439</v>
      </c>
      <c r="B336" s="7" t="s">
        <v>23</v>
      </c>
      <c r="C336" s="7" t="s">
        <v>94</v>
      </c>
      <c r="D336" s="7" t="str">
        <f>VLOOKUP(B336,Mapping!A:C,3,0)</f>
        <v>EGY_Alexandria - Post Office</v>
      </c>
      <c r="E336" s="6" t="s">
        <v>168</v>
      </c>
      <c r="F336" s="6">
        <v>92104</v>
      </c>
      <c r="G336" s="6" t="s">
        <v>174</v>
      </c>
      <c r="H336" s="6" t="s">
        <v>400</v>
      </c>
      <c r="I336" s="6" t="s">
        <v>394</v>
      </c>
      <c r="J336" s="6" t="s">
        <v>164</v>
      </c>
      <c r="K336" s="7">
        <v>4</v>
      </c>
      <c r="L336" s="7">
        <v>4</v>
      </c>
      <c r="M336" s="7">
        <v>4</v>
      </c>
      <c r="N336" s="7">
        <v>4</v>
      </c>
      <c r="O336" s="7">
        <v>4</v>
      </c>
      <c r="P336" s="7">
        <v>4</v>
      </c>
      <c r="Q336" s="7">
        <v>4</v>
      </c>
      <c r="R336" s="7">
        <v>4</v>
      </c>
      <c r="S336" s="7">
        <v>4</v>
      </c>
      <c r="T336" s="7">
        <v>4</v>
      </c>
      <c r="U336" s="7">
        <v>4</v>
      </c>
      <c r="V336" s="7">
        <v>4</v>
      </c>
      <c r="W336" s="17">
        <f t="shared" si="5"/>
        <v>48</v>
      </c>
    </row>
    <row r="337" spans="1:23" x14ac:dyDescent="0.35">
      <c r="A337" t="s">
        <v>439</v>
      </c>
      <c r="B337" s="7" t="s">
        <v>23</v>
      </c>
      <c r="C337" s="7" t="s">
        <v>94</v>
      </c>
      <c r="D337" s="7" t="str">
        <f>VLOOKUP(B337,Mapping!A:C,3,0)</f>
        <v>EGY_Alexandria - Post Office</v>
      </c>
      <c r="E337" s="6" t="s">
        <v>168</v>
      </c>
      <c r="F337" s="6">
        <v>86220</v>
      </c>
      <c r="G337" s="6" t="s">
        <v>169</v>
      </c>
      <c r="H337" s="6" t="s">
        <v>398</v>
      </c>
      <c r="I337" s="6" t="s">
        <v>394</v>
      </c>
      <c r="J337" s="6" t="s">
        <v>164</v>
      </c>
      <c r="K337" s="7">
        <v>8</v>
      </c>
      <c r="L337" s="7">
        <v>8</v>
      </c>
      <c r="M337" s="7">
        <v>8</v>
      </c>
      <c r="N337" s="7">
        <v>8</v>
      </c>
      <c r="O337" s="7">
        <v>8</v>
      </c>
      <c r="P337" s="7">
        <v>8</v>
      </c>
      <c r="Q337" s="7">
        <v>8</v>
      </c>
      <c r="R337" s="7">
        <v>8</v>
      </c>
      <c r="S337" s="7">
        <v>8</v>
      </c>
      <c r="T337" s="7">
        <v>8</v>
      </c>
      <c r="U337" s="7">
        <v>8</v>
      </c>
      <c r="V337" s="7">
        <v>8</v>
      </c>
      <c r="W337" s="17">
        <f t="shared" si="5"/>
        <v>96</v>
      </c>
    </row>
    <row r="338" spans="1:23" x14ac:dyDescent="0.35">
      <c r="A338" t="s">
        <v>439</v>
      </c>
      <c r="B338" s="7" t="s">
        <v>23</v>
      </c>
      <c r="C338" s="7" t="s">
        <v>94</v>
      </c>
      <c r="D338" s="7" t="str">
        <f>VLOOKUP(B338,Mapping!A:C,3,0)</f>
        <v>EGY_Alexandria - Post Office</v>
      </c>
      <c r="E338" s="6" t="s">
        <v>168</v>
      </c>
      <c r="F338" s="6">
        <v>92000</v>
      </c>
      <c r="G338" s="6" t="s">
        <v>237</v>
      </c>
      <c r="H338" s="6" t="s">
        <v>400</v>
      </c>
      <c r="I338" s="6" t="s">
        <v>394</v>
      </c>
      <c r="J338" s="6" t="s">
        <v>164</v>
      </c>
      <c r="K338" s="7">
        <v>4</v>
      </c>
      <c r="L338" s="7">
        <v>4</v>
      </c>
      <c r="M338" s="7">
        <v>4</v>
      </c>
      <c r="N338" s="7">
        <v>4</v>
      </c>
      <c r="O338" s="7">
        <v>4</v>
      </c>
      <c r="P338" s="7">
        <v>4</v>
      </c>
      <c r="Q338" s="7">
        <v>4</v>
      </c>
      <c r="R338" s="7">
        <v>4</v>
      </c>
      <c r="S338" s="7">
        <v>4</v>
      </c>
      <c r="T338" s="7">
        <v>4</v>
      </c>
      <c r="U338" s="7">
        <v>4</v>
      </c>
      <c r="V338" s="7">
        <v>4</v>
      </c>
      <c r="W338" s="17">
        <f t="shared" si="5"/>
        <v>48</v>
      </c>
    </row>
    <row r="339" spans="1:23" x14ac:dyDescent="0.35">
      <c r="A339" t="s">
        <v>439</v>
      </c>
      <c r="B339" s="7" t="s">
        <v>23</v>
      </c>
      <c r="C339" s="7" t="s">
        <v>94</v>
      </c>
      <c r="D339" s="7" t="str">
        <f>VLOOKUP(B339,Mapping!A:C,3,0)</f>
        <v>EGY_Alexandria - Post Office</v>
      </c>
      <c r="E339" s="6" t="s">
        <v>168</v>
      </c>
      <c r="F339" s="6">
        <v>95103</v>
      </c>
      <c r="G339" s="6" t="s">
        <v>175</v>
      </c>
      <c r="H339" s="6" t="s">
        <v>402</v>
      </c>
      <c r="I339" s="6" t="s">
        <v>394</v>
      </c>
      <c r="J339" s="6" t="s">
        <v>164</v>
      </c>
      <c r="K339" s="7">
        <v>5</v>
      </c>
      <c r="L339" s="7">
        <v>5</v>
      </c>
      <c r="M339" s="7">
        <v>5</v>
      </c>
      <c r="N339" s="7">
        <v>5</v>
      </c>
      <c r="O339" s="7">
        <v>5</v>
      </c>
      <c r="P339" s="7">
        <v>5</v>
      </c>
      <c r="Q339" s="7">
        <v>5</v>
      </c>
      <c r="R339" s="7">
        <v>5</v>
      </c>
      <c r="S339" s="7">
        <v>5</v>
      </c>
      <c r="T339" s="7">
        <v>5</v>
      </c>
      <c r="U339" s="7">
        <v>5</v>
      </c>
      <c r="V339" s="7">
        <v>5</v>
      </c>
      <c r="W339" s="17">
        <f t="shared" si="5"/>
        <v>60</v>
      </c>
    </row>
    <row r="340" spans="1:23" x14ac:dyDescent="0.35">
      <c r="A340" t="s">
        <v>439</v>
      </c>
      <c r="B340" s="7" t="s">
        <v>23</v>
      </c>
      <c r="C340" s="7" t="s">
        <v>94</v>
      </c>
      <c r="D340" s="7" t="str">
        <f>VLOOKUP(B340,Mapping!A:C,3,0)</f>
        <v>EGY_Alexandria - Post Office</v>
      </c>
      <c r="E340" s="6" t="s">
        <v>168</v>
      </c>
      <c r="F340" s="6">
        <v>91800</v>
      </c>
      <c r="G340" s="6" t="s">
        <v>170</v>
      </c>
      <c r="H340" s="6" t="s">
        <v>170</v>
      </c>
      <c r="I340" s="6" t="s">
        <v>394</v>
      </c>
      <c r="J340" s="6" t="s">
        <v>164</v>
      </c>
      <c r="K340" s="7">
        <v>4</v>
      </c>
      <c r="L340" s="7">
        <v>4</v>
      </c>
      <c r="M340" s="7">
        <v>4</v>
      </c>
      <c r="N340" s="7">
        <v>4</v>
      </c>
      <c r="O340" s="7">
        <v>4</v>
      </c>
      <c r="P340" s="7">
        <v>4</v>
      </c>
      <c r="Q340" s="7">
        <v>4</v>
      </c>
      <c r="R340" s="7">
        <v>4</v>
      </c>
      <c r="S340" s="7">
        <v>4</v>
      </c>
      <c r="T340" s="7">
        <v>4</v>
      </c>
      <c r="U340" s="7">
        <v>4</v>
      </c>
      <c r="V340" s="7">
        <v>4</v>
      </c>
      <c r="W340" s="17">
        <f t="shared" si="5"/>
        <v>48</v>
      </c>
    </row>
    <row r="341" spans="1:23" x14ac:dyDescent="0.35">
      <c r="A341" t="s">
        <v>439</v>
      </c>
      <c r="B341" s="7" t="s">
        <v>23</v>
      </c>
      <c r="C341" s="7" t="s">
        <v>94</v>
      </c>
      <c r="D341" s="7" t="str">
        <f>VLOOKUP(B341,Mapping!A:C,3,0)</f>
        <v>EGY_Alexandria - Post Office</v>
      </c>
      <c r="E341" s="6" t="s">
        <v>168</v>
      </c>
      <c r="F341" s="6">
        <v>96102</v>
      </c>
      <c r="G341" s="6" t="s">
        <v>212</v>
      </c>
      <c r="H341" s="6" t="s">
        <v>411</v>
      </c>
      <c r="I341" s="6" t="s">
        <v>394</v>
      </c>
      <c r="J341" s="6" t="s">
        <v>164</v>
      </c>
      <c r="K341" s="7">
        <v>3</v>
      </c>
      <c r="L341" s="7">
        <v>3</v>
      </c>
      <c r="M341" s="7">
        <v>3</v>
      </c>
      <c r="N341" s="7">
        <v>3</v>
      </c>
      <c r="O341" s="7">
        <v>3</v>
      </c>
      <c r="P341" s="7">
        <v>3</v>
      </c>
      <c r="Q341" s="7">
        <v>3</v>
      </c>
      <c r="R341" s="7">
        <v>3</v>
      </c>
      <c r="S341" s="7">
        <v>3</v>
      </c>
      <c r="T341" s="7">
        <v>3</v>
      </c>
      <c r="U341" s="7">
        <v>3</v>
      </c>
      <c r="V341" s="7">
        <v>3</v>
      </c>
      <c r="W341" s="17">
        <f t="shared" si="5"/>
        <v>36</v>
      </c>
    </row>
    <row r="342" spans="1:23" x14ac:dyDescent="0.35">
      <c r="A342" t="s">
        <v>439</v>
      </c>
      <c r="B342" s="7" t="s">
        <v>23</v>
      </c>
      <c r="C342" s="7" t="s">
        <v>94</v>
      </c>
      <c r="D342" s="7" t="str">
        <f>VLOOKUP(B342,Mapping!A:C,3,0)</f>
        <v>EGY_Alexandria - Post Office</v>
      </c>
      <c r="E342" s="6" t="s">
        <v>168</v>
      </c>
      <c r="F342" s="6">
        <v>97100</v>
      </c>
      <c r="G342" s="6" t="s">
        <v>236</v>
      </c>
      <c r="H342" s="6" t="s">
        <v>403</v>
      </c>
      <c r="I342" s="6" t="s">
        <v>394</v>
      </c>
      <c r="J342" s="6" t="s">
        <v>164</v>
      </c>
      <c r="K342" s="7">
        <v>8</v>
      </c>
      <c r="L342" s="7">
        <v>8</v>
      </c>
      <c r="M342" s="7">
        <v>8</v>
      </c>
      <c r="N342" s="7">
        <v>8</v>
      </c>
      <c r="O342" s="7">
        <v>8</v>
      </c>
      <c r="P342" s="7">
        <v>8</v>
      </c>
      <c r="Q342" s="7">
        <v>8</v>
      </c>
      <c r="R342" s="7">
        <v>8</v>
      </c>
      <c r="S342" s="7">
        <v>8</v>
      </c>
      <c r="T342" s="7">
        <v>8</v>
      </c>
      <c r="U342" s="7">
        <v>8</v>
      </c>
      <c r="V342" s="7">
        <v>8</v>
      </c>
      <c r="W342" s="17">
        <f t="shared" si="5"/>
        <v>96</v>
      </c>
    </row>
    <row r="343" spans="1:23" x14ac:dyDescent="0.35">
      <c r="A343" t="s">
        <v>439</v>
      </c>
      <c r="B343" s="7" t="s">
        <v>23</v>
      </c>
      <c r="C343" s="7" t="s">
        <v>94</v>
      </c>
      <c r="D343" s="7" t="str">
        <f>VLOOKUP(B343,Mapping!A:C,3,0)</f>
        <v>EGY_Alexandria - Post Office</v>
      </c>
      <c r="E343" s="6" t="s">
        <v>168</v>
      </c>
      <c r="F343" s="6">
        <v>97200</v>
      </c>
      <c r="G343" s="6" t="s">
        <v>258</v>
      </c>
      <c r="H343" s="6" t="s">
        <v>258</v>
      </c>
      <c r="I343" s="6" t="s">
        <v>394</v>
      </c>
      <c r="J343" s="6" t="s">
        <v>164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17">
        <f t="shared" si="5"/>
        <v>0</v>
      </c>
    </row>
    <row r="344" spans="1:23" x14ac:dyDescent="0.35">
      <c r="A344" t="s">
        <v>439</v>
      </c>
      <c r="B344" s="7" t="s">
        <v>46</v>
      </c>
      <c r="C344" s="7" t="s">
        <v>98</v>
      </c>
      <c r="D344" s="7" t="str">
        <f>VLOOKUP(B344,Mapping!A:C,3,0)</f>
        <v>IND_SGS_Cochin - Technopolis-5_6F</v>
      </c>
      <c r="E344" s="6" t="s">
        <v>168</v>
      </c>
      <c r="F344" s="6">
        <v>95103</v>
      </c>
      <c r="G344" s="6" t="s">
        <v>175</v>
      </c>
      <c r="H344" s="6" t="s">
        <v>402</v>
      </c>
      <c r="I344" s="6" t="s">
        <v>394</v>
      </c>
      <c r="J344" s="6" t="s">
        <v>164</v>
      </c>
      <c r="K344" s="7">
        <v>21</v>
      </c>
      <c r="L344" s="7">
        <v>21</v>
      </c>
      <c r="M344" s="7">
        <v>15</v>
      </c>
      <c r="N344" s="7">
        <v>26</v>
      </c>
      <c r="O344" s="7">
        <v>26</v>
      </c>
      <c r="P344" s="7">
        <v>26</v>
      </c>
      <c r="Q344" s="7">
        <v>20</v>
      </c>
      <c r="R344" s="7">
        <v>26</v>
      </c>
      <c r="S344" s="7">
        <v>26</v>
      </c>
      <c r="T344" s="7">
        <v>26</v>
      </c>
      <c r="U344" s="7">
        <v>26</v>
      </c>
      <c r="V344" s="7">
        <v>26</v>
      </c>
      <c r="W344" s="17">
        <f t="shared" si="5"/>
        <v>285</v>
      </c>
    </row>
    <row r="345" spans="1:23" x14ac:dyDescent="0.35">
      <c r="A345" t="s">
        <v>439</v>
      </c>
      <c r="B345" s="7" t="s">
        <v>46</v>
      </c>
      <c r="C345" s="7" t="s">
        <v>98</v>
      </c>
      <c r="D345" s="7" t="str">
        <f>VLOOKUP(B345,Mapping!A:C,3,0)</f>
        <v>IND_SGS_Cochin - Technopolis-5_6F</v>
      </c>
      <c r="E345" s="6" t="s">
        <v>168</v>
      </c>
      <c r="F345" s="6">
        <v>96120</v>
      </c>
      <c r="G345" s="6" t="s">
        <v>268</v>
      </c>
      <c r="H345" s="6" t="s">
        <v>411</v>
      </c>
      <c r="I345" s="6" t="s">
        <v>394</v>
      </c>
      <c r="J345" s="6" t="s">
        <v>164</v>
      </c>
      <c r="K345" s="7">
        <v>0</v>
      </c>
      <c r="L345" s="7">
        <v>0</v>
      </c>
      <c r="M345" s="7">
        <v>0</v>
      </c>
      <c r="N345" s="7">
        <v>1</v>
      </c>
      <c r="O345" s="7">
        <v>1</v>
      </c>
      <c r="P345" s="7">
        <v>1</v>
      </c>
      <c r="Q345" s="7">
        <v>0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17">
        <f t="shared" si="5"/>
        <v>8</v>
      </c>
    </row>
    <row r="346" spans="1:23" x14ac:dyDescent="0.35">
      <c r="A346" t="s">
        <v>439</v>
      </c>
      <c r="B346" s="7" t="s">
        <v>46</v>
      </c>
      <c r="C346" s="7" t="s">
        <v>98</v>
      </c>
      <c r="D346" s="7" t="str">
        <f>VLOOKUP(B346,Mapping!A:C,3,0)</f>
        <v>IND_SGS_Cochin - Technopolis-5_6F</v>
      </c>
      <c r="E346" s="6" t="s">
        <v>168</v>
      </c>
      <c r="F346" s="6">
        <v>92201</v>
      </c>
      <c r="G346" s="6" t="s">
        <v>172</v>
      </c>
      <c r="H346" s="6" t="s">
        <v>400</v>
      </c>
      <c r="I346" s="6" t="s">
        <v>394</v>
      </c>
      <c r="J346" s="6" t="s">
        <v>164</v>
      </c>
      <c r="K346" s="7">
        <v>6</v>
      </c>
      <c r="L346" s="7">
        <v>6</v>
      </c>
      <c r="M346" s="7">
        <v>6</v>
      </c>
      <c r="N346" s="7">
        <v>6</v>
      </c>
      <c r="O346" s="7">
        <v>6</v>
      </c>
      <c r="P346" s="7">
        <v>6</v>
      </c>
      <c r="Q346" s="7">
        <v>6</v>
      </c>
      <c r="R346" s="7">
        <v>6</v>
      </c>
      <c r="S346" s="7">
        <v>6</v>
      </c>
      <c r="T346" s="7">
        <v>6</v>
      </c>
      <c r="U346" s="7">
        <v>6</v>
      </c>
      <c r="V346" s="7">
        <v>6</v>
      </c>
      <c r="W346" s="17">
        <f t="shared" si="5"/>
        <v>72</v>
      </c>
    </row>
    <row r="347" spans="1:23" x14ac:dyDescent="0.35">
      <c r="A347" t="s">
        <v>439</v>
      </c>
      <c r="B347" s="7" t="s">
        <v>46</v>
      </c>
      <c r="C347" s="7" t="s">
        <v>98</v>
      </c>
      <c r="D347" s="7" t="str">
        <f>VLOOKUP(B347,Mapping!A:C,3,0)</f>
        <v>IND_SGS_Cochin - Technopolis-5_6F</v>
      </c>
      <c r="E347" s="6" t="s">
        <v>168</v>
      </c>
      <c r="F347" s="6">
        <v>92104</v>
      </c>
      <c r="G347" s="6" t="s">
        <v>174</v>
      </c>
      <c r="H347" s="6" t="s">
        <v>400</v>
      </c>
      <c r="I347" s="6" t="s">
        <v>394</v>
      </c>
      <c r="J347" s="6" t="s">
        <v>164</v>
      </c>
      <c r="K347" s="7">
        <v>2</v>
      </c>
      <c r="L347" s="7">
        <v>2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17">
        <f t="shared" si="5"/>
        <v>5</v>
      </c>
    </row>
    <row r="348" spans="1:23" x14ac:dyDescent="0.35">
      <c r="A348" t="s">
        <v>439</v>
      </c>
      <c r="B348" s="7" t="s">
        <v>46</v>
      </c>
      <c r="C348" s="7" t="s">
        <v>98</v>
      </c>
      <c r="D348" s="7" t="str">
        <f>VLOOKUP(B348,Mapping!A:C,3,0)</f>
        <v>IND_SGS_Cochin - Technopolis-5_6F</v>
      </c>
      <c r="E348" s="6" t="s">
        <v>168</v>
      </c>
      <c r="F348" s="6">
        <v>91004</v>
      </c>
      <c r="G348" s="6" t="s">
        <v>189</v>
      </c>
      <c r="H348" s="6" t="s">
        <v>406</v>
      </c>
      <c r="I348" s="6" t="s">
        <v>394</v>
      </c>
      <c r="J348" s="6" t="s">
        <v>164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17">
        <f t="shared" si="5"/>
        <v>1</v>
      </c>
    </row>
    <row r="349" spans="1:23" x14ac:dyDescent="0.35">
      <c r="A349" t="s">
        <v>439</v>
      </c>
      <c r="B349" s="7" t="s">
        <v>46</v>
      </c>
      <c r="C349" s="7" t="s">
        <v>98</v>
      </c>
      <c r="D349" s="7" t="str">
        <f>VLOOKUP(B349,Mapping!A:C,3,0)</f>
        <v>IND_SGS_Cochin - Technopolis-5_6F</v>
      </c>
      <c r="E349" s="6" t="s">
        <v>168</v>
      </c>
      <c r="F349" s="6">
        <v>86220</v>
      </c>
      <c r="G349" s="6" t="s">
        <v>169</v>
      </c>
      <c r="H349" s="6" t="s">
        <v>398</v>
      </c>
      <c r="I349" s="6" t="s">
        <v>394</v>
      </c>
      <c r="J349" s="6" t="s">
        <v>164</v>
      </c>
      <c r="K349" s="7">
        <v>2</v>
      </c>
      <c r="L349" s="7">
        <v>2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17">
        <f t="shared" si="5"/>
        <v>4</v>
      </c>
    </row>
    <row r="350" spans="1:23" x14ac:dyDescent="0.35">
      <c r="A350" t="s">
        <v>439</v>
      </c>
      <c r="B350" s="7" t="s">
        <v>46</v>
      </c>
      <c r="C350" s="7" t="s">
        <v>98</v>
      </c>
      <c r="D350" s="7" t="str">
        <f>VLOOKUP(B350,Mapping!A:C,3,0)</f>
        <v>IND_SGS_Cochin - Technopolis-5_6F</v>
      </c>
      <c r="E350" s="6" t="s">
        <v>168</v>
      </c>
      <c r="F350" s="6">
        <v>95501</v>
      </c>
      <c r="G350" s="6" t="s">
        <v>210</v>
      </c>
      <c r="H350" s="6" t="s">
        <v>402</v>
      </c>
      <c r="I350" s="6" t="s">
        <v>394</v>
      </c>
      <c r="J350" s="6" t="s">
        <v>164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17">
        <f t="shared" si="5"/>
        <v>0</v>
      </c>
    </row>
    <row r="351" spans="1:23" x14ac:dyDescent="0.35">
      <c r="A351" t="s">
        <v>439</v>
      </c>
      <c r="B351" s="7" t="s">
        <v>46</v>
      </c>
      <c r="C351" s="7" t="s">
        <v>98</v>
      </c>
      <c r="D351" s="7" t="str">
        <f>VLOOKUP(B351,Mapping!A:C,3,0)</f>
        <v>IND_SGS_Cochin - Technopolis-5_6F</v>
      </c>
      <c r="E351" s="6" t="s">
        <v>168</v>
      </c>
      <c r="F351" s="6">
        <v>92203</v>
      </c>
      <c r="G351" s="6" t="s">
        <v>191</v>
      </c>
      <c r="H351" s="6" t="s">
        <v>400</v>
      </c>
      <c r="I351" s="6" t="s">
        <v>394</v>
      </c>
      <c r="J351" s="6" t="s">
        <v>164</v>
      </c>
      <c r="K351" s="7">
        <v>6</v>
      </c>
      <c r="L351" s="7">
        <v>6</v>
      </c>
      <c r="M351" s="7">
        <v>6</v>
      </c>
      <c r="N351" s="7">
        <v>6</v>
      </c>
      <c r="O351" s="7">
        <v>6</v>
      </c>
      <c r="P351" s="7">
        <v>6</v>
      </c>
      <c r="Q351" s="7">
        <v>6</v>
      </c>
      <c r="R351" s="7">
        <v>6</v>
      </c>
      <c r="S351" s="7">
        <v>6</v>
      </c>
      <c r="T351" s="7">
        <v>6</v>
      </c>
      <c r="U351" s="7">
        <v>6</v>
      </c>
      <c r="V351" s="7">
        <v>6</v>
      </c>
      <c r="W351" s="17">
        <f t="shared" si="5"/>
        <v>72</v>
      </c>
    </row>
    <row r="352" spans="1:23" x14ac:dyDescent="0.35">
      <c r="A352" t="s">
        <v>439</v>
      </c>
      <c r="B352" s="7" t="s">
        <v>45</v>
      </c>
      <c r="C352" s="7" t="s">
        <v>111</v>
      </c>
      <c r="D352" s="7" t="str">
        <f>VLOOKUP(B352,Mapping!A:C,3,0)</f>
        <v>IND_SMSI_Cochin - Technopolis-5_6F PMR</v>
      </c>
      <c r="E352" s="6" t="s">
        <v>168</v>
      </c>
      <c r="F352" s="6">
        <v>86208</v>
      </c>
      <c r="G352" s="6" t="s">
        <v>173</v>
      </c>
      <c r="H352" s="6" t="s">
        <v>401</v>
      </c>
      <c r="I352" s="6" t="s">
        <v>394</v>
      </c>
      <c r="J352" s="6" t="s">
        <v>164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17">
        <f t="shared" si="5"/>
        <v>0</v>
      </c>
    </row>
    <row r="353" spans="1:23" x14ac:dyDescent="0.35">
      <c r="A353" t="s">
        <v>439</v>
      </c>
      <c r="B353" s="7" t="s">
        <v>45</v>
      </c>
      <c r="C353" s="7" t="s">
        <v>111</v>
      </c>
      <c r="D353" s="7" t="str">
        <f>VLOOKUP(B353,Mapping!A:C,3,0)</f>
        <v>IND_SMSI_Cochin - Technopolis-5_6F PMR</v>
      </c>
      <c r="E353" s="6" t="s">
        <v>168</v>
      </c>
      <c r="F353" s="6">
        <v>86220</v>
      </c>
      <c r="G353" s="6" t="s">
        <v>169</v>
      </c>
      <c r="H353" s="6" t="s">
        <v>398</v>
      </c>
      <c r="I353" s="6" t="s">
        <v>394</v>
      </c>
      <c r="J353" s="6" t="s">
        <v>164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17">
        <f t="shared" si="5"/>
        <v>0</v>
      </c>
    </row>
    <row r="354" spans="1:23" x14ac:dyDescent="0.35">
      <c r="A354" t="s">
        <v>439</v>
      </c>
      <c r="B354" s="7" t="s">
        <v>46</v>
      </c>
      <c r="C354" s="7" t="s">
        <v>98</v>
      </c>
      <c r="D354" s="7" t="str">
        <f>VLOOKUP(B354,Mapping!A:C,3,0)</f>
        <v>IND_SGS_Cochin - Technopolis-5_6F</v>
      </c>
      <c r="E354" s="6" t="s">
        <v>168</v>
      </c>
      <c r="F354" s="6">
        <v>91004</v>
      </c>
      <c r="G354" s="6" t="s">
        <v>189</v>
      </c>
      <c r="H354" s="6" t="s">
        <v>406</v>
      </c>
      <c r="I354" s="6" t="s">
        <v>394</v>
      </c>
      <c r="J354" s="6" t="s">
        <v>164</v>
      </c>
      <c r="K354" s="7">
        <v>1</v>
      </c>
      <c r="L354" s="7">
        <v>1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17">
        <f t="shared" si="5"/>
        <v>2</v>
      </c>
    </row>
    <row r="355" spans="1:23" x14ac:dyDescent="0.35">
      <c r="A355" t="s">
        <v>439</v>
      </c>
      <c r="B355" s="7" t="s">
        <v>46</v>
      </c>
      <c r="C355" s="7" t="s">
        <v>98</v>
      </c>
      <c r="D355" s="7" t="str">
        <f>VLOOKUP(B355,Mapping!A:C,3,0)</f>
        <v>IND_SGS_Cochin - Technopolis-5_6F</v>
      </c>
      <c r="E355" s="6" t="s">
        <v>168</v>
      </c>
      <c r="F355" s="6">
        <v>86206</v>
      </c>
      <c r="G355" s="6" t="s">
        <v>182</v>
      </c>
      <c r="H355" s="6" t="s">
        <v>401</v>
      </c>
      <c r="I355" s="6" t="s">
        <v>394</v>
      </c>
      <c r="J355" s="6" t="s">
        <v>164</v>
      </c>
      <c r="K355" s="7">
        <v>4</v>
      </c>
      <c r="L355" s="7">
        <v>4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17">
        <f t="shared" si="5"/>
        <v>8</v>
      </c>
    </row>
    <row r="356" spans="1:23" x14ac:dyDescent="0.35">
      <c r="A356" t="s">
        <v>439</v>
      </c>
      <c r="B356" s="7" t="s">
        <v>46</v>
      </c>
      <c r="C356" s="7" t="s">
        <v>98</v>
      </c>
      <c r="D356" s="7" t="str">
        <f>VLOOKUP(B356,Mapping!A:C,3,0)</f>
        <v>IND_SGS_Cochin - Technopolis-5_6F</v>
      </c>
      <c r="E356" s="6" t="s">
        <v>168</v>
      </c>
      <c r="F356" s="6">
        <v>97100</v>
      </c>
      <c r="G356" s="6" t="s">
        <v>236</v>
      </c>
      <c r="H356" s="6" t="s">
        <v>403</v>
      </c>
      <c r="I356" s="6" t="s">
        <v>394</v>
      </c>
      <c r="J356" s="6" t="s">
        <v>164</v>
      </c>
      <c r="K356" s="7">
        <v>6</v>
      </c>
      <c r="L356" s="7">
        <v>6</v>
      </c>
      <c r="M356" s="7">
        <v>6</v>
      </c>
      <c r="N356" s="7">
        <v>6</v>
      </c>
      <c r="O356" s="7">
        <v>6</v>
      </c>
      <c r="P356" s="7">
        <v>6</v>
      </c>
      <c r="Q356" s="7">
        <v>6</v>
      </c>
      <c r="R356" s="7">
        <v>6</v>
      </c>
      <c r="S356" s="7">
        <v>6</v>
      </c>
      <c r="T356" s="7">
        <v>6</v>
      </c>
      <c r="U356" s="7">
        <v>6</v>
      </c>
      <c r="V356" s="7">
        <v>6</v>
      </c>
      <c r="W356" s="17">
        <f t="shared" si="5"/>
        <v>72</v>
      </c>
    </row>
    <row r="357" spans="1:23" x14ac:dyDescent="0.35">
      <c r="A357" t="s">
        <v>439</v>
      </c>
      <c r="B357" s="7" t="s">
        <v>46</v>
      </c>
      <c r="C357" s="7" t="s">
        <v>98</v>
      </c>
      <c r="D357" s="7" t="str">
        <f>VLOOKUP(B357,Mapping!A:C,3,0)</f>
        <v>IND_SGS_Cochin - Technopolis-5_6F</v>
      </c>
      <c r="E357" s="6" t="s">
        <v>168</v>
      </c>
      <c r="F357" s="6">
        <v>95260</v>
      </c>
      <c r="G357" s="6" t="s">
        <v>269</v>
      </c>
      <c r="H357" s="6" t="s">
        <v>408</v>
      </c>
      <c r="I357" s="6" t="s">
        <v>394</v>
      </c>
      <c r="J357" s="6" t="s">
        <v>164</v>
      </c>
      <c r="K357" s="7">
        <v>1</v>
      </c>
      <c r="L357" s="7">
        <v>1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17">
        <f t="shared" si="5"/>
        <v>2</v>
      </c>
    </row>
    <row r="358" spans="1:23" x14ac:dyDescent="0.35">
      <c r="A358" t="s">
        <v>439</v>
      </c>
      <c r="B358" s="7" t="s">
        <v>46</v>
      </c>
      <c r="C358" s="7" t="s">
        <v>98</v>
      </c>
      <c r="D358" s="7" t="str">
        <f>VLOOKUP(B358,Mapping!A:C,3,0)</f>
        <v>IND_SGS_Cochin - Technopolis-5_6F</v>
      </c>
      <c r="E358" s="6" t="s">
        <v>168</v>
      </c>
      <c r="F358" s="6">
        <v>95500</v>
      </c>
      <c r="G358" s="6" t="s">
        <v>270</v>
      </c>
      <c r="H358" s="6" t="s">
        <v>402</v>
      </c>
      <c r="I358" s="6" t="s">
        <v>394</v>
      </c>
      <c r="J358" s="6" t="s">
        <v>164</v>
      </c>
      <c r="K358" s="7">
        <v>2</v>
      </c>
      <c r="L358" s="7">
        <v>2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17">
        <f t="shared" si="5"/>
        <v>4</v>
      </c>
    </row>
    <row r="359" spans="1:23" x14ac:dyDescent="0.35">
      <c r="A359" t="s">
        <v>439</v>
      </c>
      <c r="B359" s="7" t="s">
        <v>46</v>
      </c>
      <c r="C359" s="7" t="s">
        <v>98</v>
      </c>
      <c r="D359" s="7" t="str">
        <f>VLOOKUP(B359,Mapping!A:C,3,0)</f>
        <v>IND_SGS_Cochin - Technopolis-5_6F</v>
      </c>
      <c r="E359" s="6" t="s">
        <v>168</v>
      </c>
      <c r="F359" s="6">
        <v>97300</v>
      </c>
      <c r="G359" s="6" t="s">
        <v>184</v>
      </c>
      <c r="H359" s="6" t="s">
        <v>404</v>
      </c>
      <c r="I359" s="6" t="s">
        <v>394</v>
      </c>
      <c r="J359" s="6" t="s">
        <v>164</v>
      </c>
      <c r="K359" s="7">
        <v>6</v>
      </c>
      <c r="L359" s="7">
        <v>6</v>
      </c>
      <c r="M359" s="7">
        <v>6</v>
      </c>
      <c r="N359" s="7">
        <v>6</v>
      </c>
      <c r="O359" s="7">
        <v>6</v>
      </c>
      <c r="P359" s="7">
        <v>6</v>
      </c>
      <c r="Q359" s="7">
        <v>6</v>
      </c>
      <c r="R359" s="7">
        <v>6</v>
      </c>
      <c r="S359" s="7">
        <v>6</v>
      </c>
      <c r="T359" s="7">
        <v>6</v>
      </c>
      <c r="U359" s="7">
        <v>6</v>
      </c>
      <c r="V359" s="7">
        <v>6</v>
      </c>
      <c r="W359" s="17">
        <f t="shared" si="5"/>
        <v>72</v>
      </c>
    </row>
    <row r="360" spans="1:23" x14ac:dyDescent="0.35">
      <c r="A360" t="s">
        <v>439</v>
      </c>
      <c r="B360" s="7" t="s">
        <v>46</v>
      </c>
      <c r="C360" s="7" t="s">
        <v>98</v>
      </c>
      <c r="D360" s="7" t="str">
        <f>VLOOKUP(B360,Mapping!A:C,3,0)</f>
        <v>IND_SGS_Cochin - Technopolis-5_6F</v>
      </c>
      <c r="E360" s="6" t="s">
        <v>168</v>
      </c>
      <c r="F360" s="6">
        <v>86207</v>
      </c>
      <c r="G360" s="6" t="s">
        <v>181</v>
      </c>
      <c r="H360" s="6" t="s">
        <v>401</v>
      </c>
      <c r="I360" s="6" t="s">
        <v>394</v>
      </c>
      <c r="J360" s="6" t="s">
        <v>164</v>
      </c>
      <c r="K360" s="7">
        <v>14</v>
      </c>
      <c r="L360" s="7">
        <v>14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17">
        <f t="shared" si="5"/>
        <v>28</v>
      </c>
    </row>
    <row r="361" spans="1:23" x14ac:dyDescent="0.35">
      <c r="A361" t="s">
        <v>439</v>
      </c>
      <c r="B361" s="7" t="s">
        <v>47</v>
      </c>
      <c r="C361" s="7" t="s">
        <v>98</v>
      </c>
      <c r="D361" s="7" t="str">
        <f>VLOOKUP(B361,Mapping!A:C,3,0)</f>
        <v>IND_SGS_Cochin - Technopolis-7F</v>
      </c>
      <c r="E361" s="6" t="s">
        <v>168</v>
      </c>
      <c r="F361" s="6">
        <v>95103</v>
      </c>
      <c r="G361" s="6" t="s">
        <v>175</v>
      </c>
      <c r="H361" s="6" t="s">
        <v>402</v>
      </c>
      <c r="I361" s="6" t="s">
        <v>394</v>
      </c>
      <c r="J361" s="6" t="s">
        <v>164</v>
      </c>
      <c r="K361" s="7">
        <v>6</v>
      </c>
      <c r="L361" s="7">
        <v>6</v>
      </c>
      <c r="M361" s="7">
        <v>6</v>
      </c>
      <c r="N361" s="7">
        <v>6</v>
      </c>
      <c r="O361" s="7">
        <v>6</v>
      </c>
      <c r="P361" s="7">
        <v>6</v>
      </c>
      <c r="Q361" s="7">
        <v>6</v>
      </c>
      <c r="R361" s="7">
        <v>6</v>
      </c>
      <c r="S361" s="7">
        <v>6</v>
      </c>
      <c r="T361" s="7">
        <v>6</v>
      </c>
      <c r="U361" s="7">
        <v>6</v>
      </c>
      <c r="V361" s="7">
        <v>6</v>
      </c>
      <c r="W361" s="17">
        <f t="shared" si="5"/>
        <v>72</v>
      </c>
    </row>
    <row r="362" spans="1:23" x14ac:dyDescent="0.35">
      <c r="A362" t="s">
        <v>439</v>
      </c>
      <c r="B362" s="7" t="s">
        <v>47</v>
      </c>
      <c r="C362" s="7" t="s">
        <v>98</v>
      </c>
      <c r="D362" s="7" t="str">
        <f>VLOOKUP(B362,Mapping!A:C,3,0)</f>
        <v>IND_SGS_Cochin - Technopolis-7F</v>
      </c>
      <c r="E362" s="6" t="s">
        <v>168</v>
      </c>
      <c r="F362" s="6">
        <v>92104</v>
      </c>
      <c r="G362" s="6" t="s">
        <v>271</v>
      </c>
      <c r="H362" s="6" t="s">
        <v>400</v>
      </c>
      <c r="I362" s="6" t="s">
        <v>394</v>
      </c>
      <c r="J362" s="6" t="s">
        <v>164</v>
      </c>
      <c r="K362" s="7">
        <v>2</v>
      </c>
      <c r="L362" s="7">
        <v>2</v>
      </c>
      <c r="M362" s="7">
        <v>2</v>
      </c>
      <c r="N362" s="7">
        <v>2</v>
      </c>
      <c r="O362" s="7">
        <v>2</v>
      </c>
      <c r="P362" s="7">
        <v>2</v>
      </c>
      <c r="Q362" s="7">
        <v>2</v>
      </c>
      <c r="R362" s="7">
        <v>2</v>
      </c>
      <c r="S362" s="7">
        <v>2</v>
      </c>
      <c r="T362" s="7">
        <v>2</v>
      </c>
      <c r="U362" s="7">
        <v>2</v>
      </c>
      <c r="V362" s="7">
        <v>2</v>
      </c>
      <c r="W362" s="17">
        <f t="shared" si="5"/>
        <v>24</v>
      </c>
    </row>
    <row r="363" spans="1:23" x14ac:dyDescent="0.35">
      <c r="A363" t="s">
        <v>439</v>
      </c>
      <c r="B363" s="7" t="s">
        <v>47</v>
      </c>
      <c r="C363" s="7" t="s">
        <v>98</v>
      </c>
      <c r="D363" s="7" t="str">
        <f>VLOOKUP(B363,Mapping!A:C,3,0)</f>
        <v>IND_SGS_Cochin - Technopolis-7F</v>
      </c>
      <c r="E363" s="6" t="s">
        <v>168</v>
      </c>
      <c r="F363" s="6">
        <v>91000</v>
      </c>
      <c r="G363" s="6" t="s">
        <v>170</v>
      </c>
      <c r="H363" s="6" t="s">
        <v>168</v>
      </c>
      <c r="I363" s="6" t="s">
        <v>394</v>
      </c>
      <c r="J363" s="6" t="s">
        <v>164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17">
        <f t="shared" si="5"/>
        <v>0</v>
      </c>
    </row>
    <row r="364" spans="1:23" x14ac:dyDescent="0.35">
      <c r="A364" t="s">
        <v>439</v>
      </c>
      <c r="B364" s="7" t="s">
        <v>75</v>
      </c>
      <c r="C364" s="7" t="s">
        <v>557</v>
      </c>
      <c r="D364" s="7" t="str">
        <f>VLOOKUP(B364,Mapping!A:C,3,0)</f>
        <v>USA_Cheasepeake - Liberty IV</v>
      </c>
      <c r="E364" s="6" t="s">
        <v>168</v>
      </c>
      <c r="F364" s="6">
        <v>90000</v>
      </c>
      <c r="G364" s="6" t="s">
        <v>265</v>
      </c>
      <c r="H364" s="6" t="s">
        <v>405</v>
      </c>
      <c r="I364" s="6" t="s">
        <v>394</v>
      </c>
      <c r="J364" s="6" t="s">
        <v>164</v>
      </c>
      <c r="K364" s="7">
        <v>2</v>
      </c>
      <c r="L364" s="7">
        <v>2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17">
        <f t="shared" si="5"/>
        <v>4</v>
      </c>
    </row>
    <row r="365" spans="1:23" x14ac:dyDescent="0.35">
      <c r="A365" t="s">
        <v>439</v>
      </c>
      <c r="B365" s="7" t="s">
        <v>75</v>
      </c>
      <c r="C365" s="7" t="s">
        <v>557</v>
      </c>
      <c r="D365" s="7" t="str">
        <f>VLOOKUP(B365,Mapping!A:C,3,0)</f>
        <v>USA_Cheasepeake - Liberty IV</v>
      </c>
      <c r="E365" s="6" t="s">
        <v>168</v>
      </c>
      <c r="F365" s="6">
        <v>97100</v>
      </c>
      <c r="G365" s="6" t="s">
        <v>236</v>
      </c>
      <c r="H365" s="6" t="s">
        <v>403</v>
      </c>
      <c r="I365" s="6" t="s">
        <v>394</v>
      </c>
      <c r="J365" s="6" t="s">
        <v>164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17">
        <f t="shared" si="5"/>
        <v>12</v>
      </c>
    </row>
    <row r="366" spans="1:23" x14ac:dyDescent="0.35">
      <c r="A366" t="s">
        <v>439</v>
      </c>
      <c r="B366" s="7" t="s">
        <v>75</v>
      </c>
      <c r="C366" s="7" t="s">
        <v>557</v>
      </c>
      <c r="D366" s="7" t="str">
        <f>VLOOKUP(B366,Mapping!A:C,3,0)</f>
        <v>USA_Cheasepeake - Liberty IV</v>
      </c>
      <c r="E366" s="6" t="s">
        <v>168</v>
      </c>
      <c r="F366" s="6">
        <v>97227</v>
      </c>
      <c r="G366" s="6" t="s">
        <v>272</v>
      </c>
      <c r="H366" s="6" t="s">
        <v>258</v>
      </c>
      <c r="I366" s="6" t="s">
        <v>394</v>
      </c>
      <c r="J366" s="6" t="s">
        <v>164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17">
        <f t="shared" si="5"/>
        <v>12</v>
      </c>
    </row>
    <row r="367" spans="1:23" x14ac:dyDescent="0.35">
      <c r="A367" t="s">
        <v>439</v>
      </c>
      <c r="B367" s="7" t="s">
        <v>75</v>
      </c>
      <c r="C367" s="7" t="s">
        <v>557</v>
      </c>
      <c r="D367" s="7" t="str">
        <f>VLOOKUP(B367,Mapping!A:C,3,0)</f>
        <v>USA_Cheasepeake - Liberty IV</v>
      </c>
      <c r="E367" s="6" t="s">
        <v>168</v>
      </c>
      <c r="F367" s="6">
        <v>97301</v>
      </c>
      <c r="G367" s="6" t="s">
        <v>232</v>
      </c>
      <c r="H367" s="6" t="s">
        <v>168</v>
      </c>
      <c r="I367" s="6" t="s">
        <v>394</v>
      </c>
      <c r="J367" s="6" t="s">
        <v>164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17">
        <f t="shared" si="5"/>
        <v>12</v>
      </c>
    </row>
    <row r="368" spans="1:23" x14ac:dyDescent="0.35">
      <c r="A368" t="s">
        <v>439</v>
      </c>
      <c r="B368" s="7" t="s">
        <v>76</v>
      </c>
      <c r="C368" s="7" t="s">
        <v>105</v>
      </c>
      <c r="D368" s="7" t="str">
        <f>VLOOKUP(B368,Mapping!A:C,3,0)</f>
        <v>USA_Tulsa - Corporate Woods</v>
      </c>
      <c r="E368" s="6" t="s">
        <v>168</v>
      </c>
      <c r="F368" s="6">
        <v>95103</v>
      </c>
      <c r="G368" s="6" t="s">
        <v>175</v>
      </c>
      <c r="H368" s="6" t="s">
        <v>402</v>
      </c>
      <c r="I368" s="6" t="s">
        <v>394</v>
      </c>
      <c r="J368" s="6" t="s">
        <v>164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17">
        <f t="shared" si="5"/>
        <v>0</v>
      </c>
    </row>
    <row r="369" spans="1:23" x14ac:dyDescent="0.35">
      <c r="A369" t="s">
        <v>439</v>
      </c>
      <c r="B369" s="7" t="s">
        <v>76</v>
      </c>
      <c r="C369" s="7" t="s">
        <v>105</v>
      </c>
      <c r="D369" s="7" t="str">
        <f>VLOOKUP(B369,Mapping!A:C,3,0)</f>
        <v>USA_Tulsa - Corporate Woods</v>
      </c>
      <c r="E369" s="6" t="s">
        <v>168</v>
      </c>
      <c r="F369" s="6">
        <v>91010</v>
      </c>
      <c r="G369" s="6" t="s">
        <v>273</v>
      </c>
      <c r="H369" s="6" t="s">
        <v>170</v>
      </c>
      <c r="I369" s="6" t="s">
        <v>394</v>
      </c>
      <c r="J369" s="6" t="s">
        <v>164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17">
        <f t="shared" si="5"/>
        <v>0</v>
      </c>
    </row>
    <row r="370" spans="1:23" x14ac:dyDescent="0.35">
      <c r="A370" t="s">
        <v>439</v>
      </c>
      <c r="B370" s="7" t="s">
        <v>55</v>
      </c>
      <c r="C370" s="7" t="s">
        <v>127</v>
      </c>
      <c r="D370" s="7" t="str">
        <f>VLOOKUP(B370,Mapping!A:C,3,0)</f>
        <v>MEX_Monterrey - Varzor</v>
      </c>
      <c r="E370" s="6" t="s">
        <v>168</v>
      </c>
      <c r="F370" s="6">
        <v>86220</v>
      </c>
      <c r="G370" s="6" t="s">
        <v>169</v>
      </c>
      <c r="H370" s="6" t="s">
        <v>398</v>
      </c>
      <c r="I370" s="6" t="s">
        <v>394</v>
      </c>
      <c r="J370" s="6" t="s">
        <v>164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17">
        <f t="shared" si="5"/>
        <v>0</v>
      </c>
    </row>
    <row r="371" spans="1:23" x14ac:dyDescent="0.35">
      <c r="A371" t="s">
        <v>439</v>
      </c>
      <c r="B371" s="7" t="s">
        <v>55</v>
      </c>
      <c r="C371" s="7" t="s">
        <v>127</v>
      </c>
      <c r="D371" s="7" t="str">
        <f>VLOOKUP(B371,Mapping!A:C,3,0)</f>
        <v>MEX_Monterrey - Varzor</v>
      </c>
      <c r="E371" s="6" t="s">
        <v>168</v>
      </c>
      <c r="F371" s="6">
        <v>86226</v>
      </c>
      <c r="G371" s="6" t="s">
        <v>274</v>
      </c>
      <c r="H371" s="6" t="s">
        <v>398</v>
      </c>
      <c r="I371" s="6" t="s">
        <v>394</v>
      </c>
      <c r="J371" s="6" t="s">
        <v>164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17">
        <f t="shared" si="5"/>
        <v>0</v>
      </c>
    </row>
    <row r="372" spans="1:23" x14ac:dyDescent="0.35">
      <c r="A372" t="s">
        <v>439</v>
      </c>
      <c r="B372" s="7" t="s">
        <v>55</v>
      </c>
      <c r="C372" s="7" t="s">
        <v>127</v>
      </c>
      <c r="D372" s="7" t="str">
        <f>VLOOKUP(B372,Mapping!A:C,3,0)</f>
        <v>MEX_Monterrey - Varzor</v>
      </c>
      <c r="E372" s="6" t="s">
        <v>168</v>
      </c>
      <c r="F372" s="6">
        <v>91730</v>
      </c>
      <c r="G372" s="6" t="s">
        <v>228</v>
      </c>
      <c r="H372" s="6" t="s">
        <v>170</v>
      </c>
      <c r="I372" s="6" t="s">
        <v>394</v>
      </c>
      <c r="J372" s="6" t="s">
        <v>164</v>
      </c>
      <c r="K372" s="7">
        <v>13</v>
      </c>
      <c r="L372" s="7">
        <v>13</v>
      </c>
      <c r="M372" s="7">
        <v>13</v>
      </c>
      <c r="N372" s="7">
        <v>13</v>
      </c>
      <c r="O372" s="7">
        <v>13</v>
      </c>
      <c r="P372" s="7">
        <v>13</v>
      </c>
      <c r="Q372" s="7">
        <v>13</v>
      </c>
      <c r="R372" s="7">
        <v>13</v>
      </c>
      <c r="S372" s="7">
        <v>13</v>
      </c>
      <c r="T372" s="7">
        <v>13</v>
      </c>
      <c r="U372" s="7">
        <v>13</v>
      </c>
      <c r="V372" s="7">
        <v>13</v>
      </c>
      <c r="W372" s="17">
        <f t="shared" si="5"/>
        <v>156</v>
      </c>
    </row>
    <row r="373" spans="1:23" x14ac:dyDescent="0.35">
      <c r="A373" t="s">
        <v>439</v>
      </c>
      <c r="B373" s="7" t="s">
        <v>55</v>
      </c>
      <c r="C373" s="7" t="s">
        <v>127</v>
      </c>
      <c r="D373" s="7" t="str">
        <f>VLOOKUP(B373,Mapping!A:C,3,0)</f>
        <v>MEX_Monterrey - Varzor</v>
      </c>
      <c r="E373" s="6" t="s">
        <v>168</v>
      </c>
      <c r="F373" s="6">
        <v>92101</v>
      </c>
      <c r="G373" s="6" t="s">
        <v>251</v>
      </c>
      <c r="H373" s="6" t="s">
        <v>400</v>
      </c>
      <c r="I373" s="6" t="s">
        <v>394</v>
      </c>
      <c r="J373" s="6" t="s">
        <v>164</v>
      </c>
      <c r="K373" s="7">
        <v>3</v>
      </c>
      <c r="L373" s="7">
        <v>3</v>
      </c>
      <c r="M373" s="7">
        <v>3</v>
      </c>
      <c r="N373" s="7">
        <v>3</v>
      </c>
      <c r="O373" s="7">
        <v>3</v>
      </c>
      <c r="P373" s="7">
        <v>3</v>
      </c>
      <c r="Q373" s="7">
        <v>3</v>
      </c>
      <c r="R373" s="7">
        <v>3</v>
      </c>
      <c r="S373" s="7">
        <v>3</v>
      </c>
      <c r="T373" s="7">
        <v>3</v>
      </c>
      <c r="U373" s="7">
        <v>3</v>
      </c>
      <c r="V373" s="7">
        <v>3</v>
      </c>
      <c r="W373" s="17">
        <f t="shared" si="5"/>
        <v>36</v>
      </c>
    </row>
    <row r="374" spans="1:23" x14ac:dyDescent="0.35">
      <c r="A374" t="s">
        <v>439</v>
      </c>
      <c r="B374" s="7" t="s">
        <v>55</v>
      </c>
      <c r="C374" s="7" t="s">
        <v>127</v>
      </c>
      <c r="D374" s="7" t="str">
        <f>VLOOKUP(B374,Mapping!A:C,3,0)</f>
        <v>MEX_Monterrey - Varzor</v>
      </c>
      <c r="E374" s="6" t="s">
        <v>168</v>
      </c>
      <c r="F374" s="6">
        <v>92104</v>
      </c>
      <c r="G374" s="6" t="s">
        <v>174</v>
      </c>
      <c r="H374" s="6" t="s">
        <v>400</v>
      </c>
      <c r="I374" s="6" t="s">
        <v>394</v>
      </c>
      <c r="J374" s="6" t="s">
        <v>164</v>
      </c>
      <c r="K374" s="7">
        <v>3</v>
      </c>
      <c r="L374" s="7">
        <v>3</v>
      </c>
      <c r="M374" s="7">
        <v>3</v>
      </c>
      <c r="N374" s="7">
        <v>3</v>
      </c>
      <c r="O374" s="7">
        <v>3</v>
      </c>
      <c r="P374" s="7">
        <v>3</v>
      </c>
      <c r="Q374" s="7">
        <v>3</v>
      </c>
      <c r="R374" s="7">
        <v>3</v>
      </c>
      <c r="S374" s="7">
        <v>3</v>
      </c>
      <c r="T374" s="7">
        <v>3</v>
      </c>
      <c r="U374" s="7">
        <v>3</v>
      </c>
      <c r="V374" s="7">
        <v>3</v>
      </c>
      <c r="W374" s="17">
        <f t="shared" si="5"/>
        <v>36</v>
      </c>
    </row>
    <row r="375" spans="1:23" x14ac:dyDescent="0.35">
      <c r="A375" t="s">
        <v>439</v>
      </c>
      <c r="B375" s="7" t="s">
        <v>55</v>
      </c>
      <c r="C375" s="7" t="s">
        <v>127</v>
      </c>
      <c r="D375" s="7" t="str">
        <f>VLOOKUP(B375,Mapping!A:C,3,0)</f>
        <v>MEX_Monterrey - Varzor</v>
      </c>
      <c r="E375" s="6" t="s">
        <v>168</v>
      </c>
      <c r="F375" s="6">
        <v>97128</v>
      </c>
      <c r="G375" s="6" t="s">
        <v>231</v>
      </c>
      <c r="H375" s="6" t="s">
        <v>403</v>
      </c>
      <c r="I375" s="6" t="s">
        <v>394</v>
      </c>
      <c r="J375" s="6" t="s">
        <v>164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17">
        <f t="shared" si="5"/>
        <v>0</v>
      </c>
    </row>
    <row r="376" spans="1:23" x14ac:dyDescent="0.35">
      <c r="A376" t="s">
        <v>439</v>
      </c>
      <c r="B376" s="7" t="s">
        <v>55</v>
      </c>
      <c r="C376" s="7" t="s">
        <v>127</v>
      </c>
      <c r="D376" s="7" t="str">
        <f>VLOOKUP(B376,Mapping!A:C,3,0)</f>
        <v>MEX_Monterrey - Varzor</v>
      </c>
      <c r="E376" s="6" t="s">
        <v>168</v>
      </c>
      <c r="F376" s="6">
        <v>93223</v>
      </c>
      <c r="G376" s="6" t="s">
        <v>275</v>
      </c>
      <c r="H376" s="6" t="s">
        <v>407</v>
      </c>
      <c r="I376" s="6" t="s">
        <v>394</v>
      </c>
      <c r="J376" s="6" t="s">
        <v>164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17">
        <f t="shared" si="5"/>
        <v>0</v>
      </c>
    </row>
    <row r="377" spans="1:23" x14ac:dyDescent="0.35">
      <c r="A377" t="s">
        <v>439</v>
      </c>
      <c r="B377" s="7" t="s">
        <v>55</v>
      </c>
      <c r="C377" s="7" t="s">
        <v>127</v>
      </c>
      <c r="D377" s="7" t="str">
        <f>VLOOKUP(B377,Mapping!A:C,3,0)</f>
        <v>MEX_Monterrey - Varzor</v>
      </c>
      <c r="E377" s="6" t="s">
        <v>168</v>
      </c>
      <c r="F377" s="6">
        <v>93803</v>
      </c>
      <c r="G377" s="6" t="s">
        <v>241</v>
      </c>
      <c r="H377" s="6" t="s">
        <v>410</v>
      </c>
      <c r="I377" s="6" t="s">
        <v>394</v>
      </c>
      <c r="J377" s="6" t="s">
        <v>164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17">
        <f t="shared" si="5"/>
        <v>0</v>
      </c>
    </row>
    <row r="378" spans="1:23" x14ac:dyDescent="0.35">
      <c r="A378" t="s">
        <v>439</v>
      </c>
      <c r="B378" s="7" t="s">
        <v>55</v>
      </c>
      <c r="C378" s="7" t="s">
        <v>127</v>
      </c>
      <c r="D378" s="7" t="str">
        <f>VLOOKUP(B378,Mapping!A:C,3,0)</f>
        <v>MEX_Monterrey - Varzor</v>
      </c>
      <c r="E378" s="6" t="s">
        <v>168</v>
      </c>
      <c r="F378" s="6">
        <v>95103</v>
      </c>
      <c r="G378" s="6" t="s">
        <v>175</v>
      </c>
      <c r="H378" s="6" t="s">
        <v>402</v>
      </c>
      <c r="I378" s="6" t="s">
        <v>394</v>
      </c>
      <c r="J378" s="6" t="s">
        <v>164</v>
      </c>
      <c r="K378" s="7">
        <v>10</v>
      </c>
      <c r="L378" s="7">
        <v>10</v>
      </c>
      <c r="M378" s="7">
        <v>10</v>
      </c>
      <c r="N378" s="7">
        <v>10</v>
      </c>
      <c r="O378" s="7">
        <v>10</v>
      </c>
      <c r="P378" s="7">
        <v>10</v>
      </c>
      <c r="Q378" s="7">
        <v>10</v>
      </c>
      <c r="R378" s="7">
        <v>10</v>
      </c>
      <c r="S378" s="7">
        <v>10</v>
      </c>
      <c r="T378" s="7">
        <v>10</v>
      </c>
      <c r="U378" s="7">
        <v>10</v>
      </c>
      <c r="V378" s="7">
        <v>10</v>
      </c>
      <c r="W378" s="17">
        <f t="shared" ref="W378:W441" si="6">SUM(K378:V378)</f>
        <v>120</v>
      </c>
    </row>
    <row r="379" spans="1:23" x14ac:dyDescent="0.35">
      <c r="A379" t="s">
        <v>439</v>
      </c>
      <c r="B379" s="7" t="s">
        <v>55</v>
      </c>
      <c r="C379" s="7" t="s">
        <v>127</v>
      </c>
      <c r="D379" s="7" t="str">
        <f>VLOOKUP(B379,Mapping!A:C,3,0)</f>
        <v>MEX_Monterrey - Varzor</v>
      </c>
      <c r="E379" s="6" t="s">
        <v>168</v>
      </c>
      <c r="F379" s="6">
        <v>95106</v>
      </c>
      <c r="G379" s="6" t="s">
        <v>204</v>
      </c>
      <c r="H379" s="6" t="s">
        <v>402</v>
      </c>
      <c r="I379" s="6" t="s">
        <v>394</v>
      </c>
      <c r="J379" s="6" t="s">
        <v>164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17">
        <f t="shared" si="6"/>
        <v>0</v>
      </c>
    </row>
    <row r="380" spans="1:23" x14ac:dyDescent="0.35">
      <c r="A380" t="s">
        <v>439</v>
      </c>
      <c r="B380" s="7" t="s">
        <v>55</v>
      </c>
      <c r="C380" s="7" t="s">
        <v>127</v>
      </c>
      <c r="D380" s="7" t="str">
        <f>VLOOKUP(B380,Mapping!A:C,3,0)</f>
        <v>MEX_Monterrey - Varzor</v>
      </c>
      <c r="E380" s="6" t="s">
        <v>168</v>
      </c>
      <c r="F380" s="6">
        <v>95710</v>
      </c>
      <c r="G380" s="6" t="s">
        <v>276</v>
      </c>
      <c r="H380" s="6" t="s">
        <v>408</v>
      </c>
      <c r="I380" s="6" t="s">
        <v>394</v>
      </c>
      <c r="J380" s="6" t="s">
        <v>164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17">
        <f t="shared" si="6"/>
        <v>0</v>
      </c>
    </row>
    <row r="381" spans="1:23" x14ac:dyDescent="0.35">
      <c r="A381" t="s">
        <v>439</v>
      </c>
      <c r="B381" s="7" t="s">
        <v>55</v>
      </c>
      <c r="C381" s="7" t="s">
        <v>127</v>
      </c>
      <c r="D381" s="7" t="str">
        <f>VLOOKUP(B381,Mapping!A:C,3,0)</f>
        <v>MEX_Monterrey - Varzor</v>
      </c>
      <c r="E381" s="6" t="s">
        <v>168</v>
      </c>
      <c r="F381" s="6">
        <v>96102</v>
      </c>
      <c r="G381" s="6" t="s">
        <v>212</v>
      </c>
      <c r="H381" s="6" t="s">
        <v>411</v>
      </c>
      <c r="I381" s="6" t="s">
        <v>394</v>
      </c>
      <c r="J381" s="6" t="s">
        <v>164</v>
      </c>
      <c r="K381" s="7">
        <v>3</v>
      </c>
      <c r="L381" s="7">
        <v>3</v>
      </c>
      <c r="M381" s="7">
        <v>3</v>
      </c>
      <c r="N381" s="7">
        <v>3</v>
      </c>
      <c r="O381" s="7">
        <v>3</v>
      </c>
      <c r="P381" s="7">
        <v>3</v>
      </c>
      <c r="Q381" s="7">
        <v>3</v>
      </c>
      <c r="R381" s="7">
        <v>3</v>
      </c>
      <c r="S381" s="7">
        <v>3</v>
      </c>
      <c r="T381" s="7">
        <v>3</v>
      </c>
      <c r="U381" s="7">
        <v>3</v>
      </c>
      <c r="V381" s="7">
        <v>3</v>
      </c>
      <c r="W381" s="17">
        <f t="shared" si="6"/>
        <v>36</v>
      </c>
    </row>
    <row r="382" spans="1:23" x14ac:dyDescent="0.35">
      <c r="A382" t="s">
        <v>439</v>
      </c>
      <c r="B382" s="7" t="s">
        <v>55</v>
      </c>
      <c r="C382" s="7" t="s">
        <v>127</v>
      </c>
      <c r="D382" s="7" t="str">
        <f>VLOOKUP(B382,Mapping!A:C,3,0)</f>
        <v>MEX_Monterrey - Varzor</v>
      </c>
      <c r="E382" s="6" t="s">
        <v>168</v>
      </c>
      <c r="F382" s="6">
        <v>96200</v>
      </c>
      <c r="G382" s="6" t="s">
        <v>214</v>
      </c>
      <c r="H382" s="6" t="s">
        <v>411</v>
      </c>
      <c r="I382" s="6" t="s">
        <v>394</v>
      </c>
      <c r="J382" s="6" t="s">
        <v>164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17">
        <f t="shared" si="6"/>
        <v>0</v>
      </c>
    </row>
    <row r="383" spans="1:23" x14ac:dyDescent="0.35">
      <c r="A383" t="s">
        <v>439</v>
      </c>
      <c r="B383" s="7" t="s">
        <v>55</v>
      </c>
      <c r="C383" s="7" t="s">
        <v>127</v>
      </c>
      <c r="D383" s="7" t="str">
        <f>VLOOKUP(B383,Mapping!A:C,3,0)</f>
        <v>MEX_Monterrey - Varzor</v>
      </c>
      <c r="E383" s="6" t="s">
        <v>168</v>
      </c>
      <c r="F383" s="6">
        <v>97100</v>
      </c>
      <c r="G383" s="6" t="s">
        <v>236</v>
      </c>
      <c r="H383" s="6" t="s">
        <v>403</v>
      </c>
      <c r="I383" s="6" t="s">
        <v>394</v>
      </c>
      <c r="J383" s="6" t="s">
        <v>164</v>
      </c>
      <c r="K383" s="7">
        <v>6</v>
      </c>
      <c r="L383" s="7">
        <v>6</v>
      </c>
      <c r="M383" s="7">
        <v>6</v>
      </c>
      <c r="N383" s="7">
        <v>6</v>
      </c>
      <c r="O383" s="7">
        <v>6</v>
      </c>
      <c r="P383" s="7">
        <v>6</v>
      </c>
      <c r="Q383" s="7">
        <v>6</v>
      </c>
      <c r="R383" s="7">
        <v>6</v>
      </c>
      <c r="S383" s="7">
        <v>6</v>
      </c>
      <c r="T383" s="7">
        <v>6</v>
      </c>
      <c r="U383" s="7">
        <v>6</v>
      </c>
      <c r="V383" s="7">
        <v>6</v>
      </c>
      <c r="W383" s="17">
        <f t="shared" si="6"/>
        <v>72</v>
      </c>
    </row>
    <row r="384" spans="1:23" x14ac:dyDescent="0.35">
      <c r="A384" t="s">
        <v>439</v>
      </c>
      <c r="B384" s="7" t="s">
        <v>55</v>
      </c>
      <c r="C384" s="7" t="s">
        <v>127</v>
      </c>
      <c r="D384" s="7" t="str">
        <f>VLOOKUP(B384,Mapping!A:C,3,0)</f>
        <v>MEX_Monterrey - Varzor</v>
      </c>
      <c r="E384" s="6" t="s">
        <v>168</v>
      </c>
      <c r="F384" s="6">
        <v>97116</v>
      </c>
      <c r="G384" s="6" t="s">
        <v>259</v>
      </c>
      <c r="H384" s="6" t="s">
        <v>403</v>
      </c>
      <c r="I384" s="6" t="s">
        <v>394</v>
      </c>
      <c r="J384" s="6" t="s">
        <v>164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17">
        <f t="shared" si="6"/>
        <v>0</v>
      </c>
    </row>
    <row r="385" spans="1:23" x14ac:dyDescent="0.35">
      <c r="A385" t="s">
        <v>439</v>
      </c>
      <c r="B385" s="7" t="s">
        <v>55</v>
      </c>
      <c r="C385" s="7" t="s">
        <v>127</v>
      </c>
      <c r="D385" s="7" t="str">
        <f>VLOOKUP(B385,Mapping!A:C,3,0)</f>
        <v>MEX_Monterrey - Varzor</v>
      </c>
      <c r="E385" s="6" t="s">
        <v>168</v>
      </c>
      <c r="F385" s="6">
        <v>97204</v>
      </c>
      <c r="G385" s="6" t="s">
        <v>183</v>
      </c>
      <c r="H385" s="6" t="s">
        <v>258</v>
      </c>
      <c r="I385" s="6" t="s">
        <v>394</v>
      </c>
      <c r="J385" s="6" t="s">
        <v>164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17">
        <f t="shared" si="6"/>
        <v>0</v>
      </c>
    </row>
    <row r="386" spans="1:23" x14ac:dyDescent="0.35">
      <c r="A386" t="s">
        <v>439</v>
      </c>
      <c r="B386" s="7" t="s">
        <v>55</v>
      </c>
      <c r="C386" s="7" t="s">
        <v>127</v>
      </c>
      <c r="D386" s="7" t="str">
        <f>VLOOKUP(B386,Mapping!A:C,3,0)</f>
        <v>MEX_Monterrey - Varzor</v>
      </c>
      <c r="E386" s="6" t="s">
        <v>168</v>
      </c>
      <c r="F386" s="6">
        <v>91004</v>
      </c>
      <c r="G386" s="6" t="s">
        <v>277</v>
      </c>
      <c r="H386" s="6" t="s">
        <v>406</v>
      </c>
      <c r="I386" s="6" t="s">
        <v>394</v>
      </c>
      <c r="J386" s="6" t="s">
        <v>164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17">
        <f t="shared" si="6"/>
        <v>12</v>
      </c>
    </row>
    <row r="387" spans="1:23" x14ac:dyDescent="0.35">
      <c r="A387" t="s">
        <v>439</v>
      </c>
      <c r="B387" s="7" t="s">
        <v>55</v>
      </c>
      <c r="C387" s="7" t="s">
        <v>127</v>
      </c>
      <c r="D387" s="7" t="str">
        <f>VLOOKUP(B387,Mapping!A:C,3,0)</f>
        <v>MEX_Monterrey - Varzor</v>
      </c>
      <c r="E387" s="6" t="s">
        <v>168</v>
      </c>
      <c r="F387" s="6">
        <v>97223</v>
      </c>
      <c r="G387" s="6" t="s">
        <v>227</v>
      </c>
      <c r="H387" s="6" t="s">
        <v>258</v>
      </c>
      <c r="I387" s="6" t="s">
        <v>394</v>
      </c>
      <c r="J387" s="6" t="s">
        <v>164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17">
        <f t="shared" si="6"/>
        <v>0</v>
      </c>
    </row>
    <row r="388" spans="1:23" x14ac:dyDescent="0.35">
      <c r="A388" t="s">
        <v>439</v>
      </c>
      <c r="B388" s="7" t="s">
        <v>55</v>
      </c>
      <c r="C388" s="7" t="s">
        <v>127</v>
      </c>
      <c r="D388" s="7" t="str">
        <f>VLOOKUP(B388,Mapping!A:C,3,0)</f>
        <v>MEX_Monterrey - Varzor</v>
      </c>
      <c r="E388" s="6" t="s">
        <v>168</v>
      </c>
      <c r="F388" s="6">
        <v>97300</v>
      </c>
      <c r="G388" s="6" t="s">
        <v>184</v>
      </c>
      <c r="H388" s="6" t="s">
        <v>404</v>
      </c>
      <c r="I388" s="6" t="s">
        <v>394</v>
      </c>
      <c r="J388" s="6" t="s">
        <v>164</v>
      </c>
      <c r="K388" s="7">
        <v>7</v>
      </c>
      <c r="L388" s="7">
        <v>7</v>
      </c>
      <c r="M388" s="7">
        <v>7</v>
      </c>
      <c r="N388" s="7">
        <v>7</v>
      </c>
      <c r="O388" s="7">
        <v>7</v>
      </c>
      <c r="P388" s="7">
        <v>7</v>
      </c>
      <c r="Q388" s="7">
        <v>7</v>
      </c>
      <c r="R388" s="7">
        <v>7</v>
      </c>
      <c r="S388" s="7">
        <v>7</v>
      </c>
      <c r="T388" s="7">
        <v>7</v>
      </c>
      <c r="U388" s="7">
        <v>7</v>
      </c>
      <c r="V388" s="7">
        <v>7</v>
      </c>
      <c r="W388" s="17">
        <f t="shared" si="6"/>
        <v>84</v>
      </c>
    </row>
    <row r="389" spans="1:23" x14ac:dyDescent="0.35">
      <c r="A389" t="s">
        <v>439</v>
      </c>
      <c r="B389" s="7" t="s">
        <v>80</v>
      </c>
      <c r="C389" s="7" t="s">
        <v>98</v>
      </c>
      <c r="D389" s="7" t="str">
        <f>VLOOKUP(B389,Mapping!A:C,3,0)</f>
        <v>IND_SGS_Bangalore - Brookfield</v>
      </c>
      <c r="E389" s="6" t="s">
        <v>168</v>
      </c>
      <c r="F389" s="6">
        <v>97223</v>
      </c>
      <c r="G389" s="6" t="s">
        <v>258</v>
      </c>
      <c r="H389" s="6" t="s">
        <v>258</v>
      </c>
      <c r="I389" s="6" t="s">
        <v>394</v>
      </c>
      <c r="J389" s="6" t="s">
        <v>164</v>
      </c>
      <c r="K389" s="7">
        <v>3</v>
      </c>
      <c r="L389" s="7">
        <v>3</v>
      </c>
      <c r="M389" s="7">
        <v>3</v>
      </c>
      <c r="N389" s="7">
        <v>3</v>
      </c>
      <c r="O389" s="7">
        <v>3</v>
      </c>
      <c r="P389" s="7">
        <v>3</v>
      </c>
      <c r="Q389" s="7">
        <v>3</v>
      </c>
      <c r="R389" s="7">
        <v>3</v>
      </c>
      <c r="S389" s="7">
        <v>3</v>
      </c>
      <c r="T389" s="7">
        <v>3</v>
      </c>
      <c r="U389" s="7">
        <v>3</v>
      </c>
      <c r="V389" s="7">
        <v>3</v>
      </c>
      <c r="W389" s="17">
        <f t="shared" si="6"/>
        <v>36</v>
      </c>
    </row>
    <row r="390" spans="1:23" x14ac:dyDescent="0.35">
      <c r="A390" t="s">
        <v>439</v>
      </c>
      <c r="B390" s="7" t="s">
        <v>80</v>
      </c>
      <c r="C390" s="7" t="s">
        <v>98</v>
      </c>
      <c r="D390" s="7" t="str">
        <f>VLOOKUP(B390,Mapping!A:C,3,0)</f>
        <v>IND_SGS_Bangalore - Brookfield</v>
      </c>
      <c r="E390" s="6" t="s">
        <v>168</v>
      </c>
      <c r="F390" s="6">
        <v>92104</v>
      </c>
      <c r="G390" s="6" t="s">
        <v>174</v>
      </c>
      <c r="H390" s="6" t="s">
        <v>400</v>
      </c>
      <c r="I390" s="6" t="s">
        <v>394</v>
      </c>
      <c r="J390" s="6" t="s">
        <v>164</v>
      </c>
      <c r="K390" s="7">
        <v>3</v>
      </c>
      <c r="L390" s="7">
        <v>3</v>
      </c>
      <c r="M390" s="7">
        <v>3</v>
      </c>
      <c r="N390" s="7">
        <v>3</v>
      </c>
      <c r="O390" s="7">
        <v>3</v>
      </c>
      <c r="P390" s="7">
        <v>3</v>
      </c>
      <c r="Q390" s="7">
        <v>3</v>
      </c>
      <c r="R390" s="7">
        <v>3</v>
      </c>
      <c r="S390" s="7">
        <v>3</v>
      </c>
      <c r="T390" s="7">
        <v>3</v>
      </c>
      <c r="U390" s="7">
        <v>3</v>
      </c>
      <c r="V390" s="7">
        <v>3</v>
      </c>
      <c r="W390" s="17">
        <f t="shared" si="6"/>
        <v>36</v>
      </c>
    </row>
    <row r="391" spans="1:23" x14ac:dyDescent="0.35">
      <c r="A391" t="s">
        <v>439</v>
      </c>
      <c r="B391" s="7" t="s">
        <v>80</v>
      </c>
      <c r="C391" s="7" t="s">
        <v>98</v>
      </c>
      <c r="D391" s="7" t="str">
        <f>VLOOKUP(B391,Mapping!A:C,3,0)</f>
        <v>IND_SGS_Bangalore - Brookfield</v>
      </c>
      <c r="E391" s="6" t="s">
        <v>168</v>
      </c>
      <c r="F391" s="6">
        <v>92201</v>
      </c>
      <c r="G391" s="6" t="s">
        <v>172</v>
      </c>
      <c r="H391" s="6" t="s">
        <v>400</v>
      </c>
      <c r="I391" s="6" t="s">
        <v>394</v>
      </c>
      <c r="J391" s="6" t="s">
        <v>164</v>
      </c>
      <c r="K391" s="7">
        <v>4</v>
      </c>
      <c r="L391" s="7">
        <v>4</v>
      </c>
      <c r="M391" s="7">
        <v>4</v>
      </c>
      <c r="N391" s="7">
        <v>4</v>
      </c>
      <c r="O391" s="7">
        <v>4</v>
      </c>
      <c r="P391" s="7">
        <v>4</v>
      </c>
      <c r="Q391" s="7">
        <v>4</v>
      </c>
      <c r="R391" s="7">
        <v>4</v>
      </c>
      <c r="S391" s="7">
        <v>4</v>
      </c>
      <c r="T391" s="7">
        <v>4</v>
      </c>
      <c r="U391" s="7">
        <v>4</v>
      </c>
      <c r="V391" s="7">
        <v>4</v>
      </c>
      <c r="W391" s="17">
        <f t="shared" si="6"/>
        <v>48</v>
      </c>
    </row>
    <row r="392" spans="1:23" x14ac:dyDescent="0.35">
      <c r="A392" t="s">
        <v>439</v>
      </c>
      <c r="B392" s="7" t="s">
        <v>80</v>
      </c>
      <c r="C392" s="7" t="s">
        <v>98</v>
      </c>
      <c r="D392" s="7" t="str">
        <f>VLOOKUP(B392,Mapping!A:C,3,0)</f>
        <v>IND_SGS_Bangalore - Brookfield</v>
      </c>
      <c r="E392" s="6" t="s">
        <v>168</v>
      </c>
      <c r="F392" s="6">
        <v>95103</v>
      </c>
      <c r="G392" s="6" t="s">
        <v>175</v>
      </c>
      <c r="H392" s="6" t="s">
        <v>402</v>
      </c>
      <c r="I392" s="6" t="s">
        <v>394</v>
      </c>
      <c r="J392" s="6" t="s">
        <v>164</v>
      </c>
      <c r="K392" s="7">
        <v>5</v>
      </c>
      <c r="L392" s="7">
        <v>5</v>
      </c>
      <c r="M392" s="7">
        <v>5</v>
      </c>
      <c r="N392" s="7">
        <v>5</v>
      </c>
      <c r="O392" s="7">
        <v>5</v>
      </c>
      <c r="P392" s="7">
        <v>5</v>
      </c>
      <c r="Q392" s="7">
        <v>5</v>
      </c>
      <c r="R392" s="7">
        <v>5</v>
      </c>
      <c r="S392" s="7">
        <v>5</v>
      </c>
      <c r="T392" s="7">
        <v>5</v>
      </c>
      <c r="U392" s="7">
        <v>5</v>
      </c>
      <c r="V392" s="7">
        <v>5</v>
      </c>
      <c r="W392" s="17">
        <f t="shared" si="6"/>
        <v>60</v>
      </c>
    </row>
    <row r="393" spans="1:23" x14ac:dyDescent="0.35">
      <c r="A393" t="s">
        <v>439</v>
      </c>
      <c r="B393" s="7" t="s">
        <v>80</v>
      </c>
      <c r="C393" s="7" t="s">
        <v>98</v>
      </c>
      <c r="D393" s="7" t="str">
        <f>VLOOKUP(B393,Mapping!A:C,3,0)</f>
        <v>IND_SGS_Bangalore - Brookfield</v>
      </c>
      <c r="E393" s="6" t="s">
        <v>168</v>
      </c>
      <c r="F393" s="6">
        <v>97100</v>
      </c>
      <c r="G393" s="6" t="s">
        <v>236</v>
      </c>
      <c r="H393" s="6" t="s">
        <v>403</v>
      </c>
      <c r="I393" s="6" t="s">
        <v>394</v>
      </c>
      <c r="J393" s="6" t="s">
        <v>164</v>
      </c>
      <c r="K393" s="7">
        <v>2</v>
      </c>
      <c r="L393" s="7">
        <v>2</v>
      </c>
      <c r="M393" s="7">
        <v>2</v>
      </c>
      <c r="N393" s="7">
        <v>2</v>
      </c>
      <c r="O393" s="7">
        <v>2</v>
      </c>
      <c r="P393" s="7">
        <v>2</v>
      </c>
      <c r="Q393" s="7">
        <v>2</v>
      </c>
      <c r="R393" s="7">
        <v>2</v>
      </c>
      <c r="S393" s="7">
        <v>2</v>
      </c>
      <c r="T393" s="7">
        <v>2</v>
      </c>
      <c r="U393" s="7">
        <v>2</v>
      </c>
      <c r="V393" s="7">
        <v>2</v>
      </c>
      <c r="W393" s="17">
        <f t="shared" si="6"/>
        <v>24</v>
      </c>
    </row>
    <row r="394" spans="1:23" x14ac:dyDescent="0.35">
      <c r="A394" t="s">
        <v>439</v>
      </c>
      <c r="B394" s="7" t="s">
        <v>80</v>
      </c>
      <c r="C394" s="7" t="s">
        <v>98</v>
      </c>
      <c r="D394" s="7" t="str">
        <f>VLOOKUP(B394,Mapping!A:C,3,0)</f>
        <v>IND_SGS_Bangalore - Brookfield</v>
      </c>
      <c r="E394" s="6" t="s">
        <v>168</v>
      </c>
      <c r="F394" s="6">
        <v>92203</v>
      </c>
      <c r="G394" s="6" t="s">
        <v>191</v>
      </c>
      <c r="H394" s="6" t="s">
        <v>400</v>
      </c>
      <c r="I394" s="6" t="s">
        <v>394</v>
      </c>
      <c r="J394" s="6" t="s">
        <v>164</v>
      </c>
      <c r="K394" s="7">
        <v>0</v>
      </c>
      <c r="L394" s="7">
        <v>2</v>
      </c>
      <c r="M394" s="7">
        <v>2</v>
      </c>
      <c r="N394" s="7">
        <v>4</v>
      </c>
      <c r="O394" s="7">
        <v>4</v>
      </c>
      <c r="P394" s="7">
        <v>4</v>
      </c>
      <c r="Q394" s="7">
        <v>4</v>
      </c>
      <c r="R394" s="7">
        <v>4</v>
      </c>
      <c r="S394" s="7">
        <v>4</v>
      </c>
      <c r="T394" s="7">
        <v>4</v>
      </c>
      <c r="U394" s="7">
        <v>4</v>
      </c>
      <c r="V394" s="7">
        <v>4</v>
      </c>
      <c r="W394" s="17">
        <f t="shared" si="6"/>
        <v>40</v>
      </c>
    </row>
    <row r="395" spans="1:23" x14ac:dyDescent="0.35">
      <c r="A395" t="s">
        <v>439</v>
      </c>
      <c r="B395" s="7" t="s">
        <v>80</v>
      </c>
      <c r="C395" s="7" t="s">
        <v>98</v>
      </c>
      <c r="D395" s="7" t="str">
        <f>VLOOKUP(B395,Mapping!A:C,3,0)</f>
        <v>IND_SGS_Bangalore - Brookfield</v>
      </c>
      <c r="E395" s="6" t="s">
        <v>168</v>
      </c>
      <c r="F395" s="6">
        <v>87103</v>
      </c>
      <c r="G395" s="6" t="s">
        <v>278</v>
      </c>
      <c r="H395" s="6" t="s">
        <v>278</v>
      </c>
      <c r="I395" s="6" t="s">
        <v>395</v>
      </c>
      <c r="J395" s="6" t="s">
        <v>164</v>
      </c>
      <c r="K395" s="7">
        <v>0</v>
      </c>
      <c r="L395" s="7">
        <v>13</v>
      </c>
      <c r="M395" s="7">
        <v>13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17">
        <f t="shared" si="6"/>
        <v>26</v>
      </c>
    </row>
    <row r="396" spans="1:23" x14ac:dyDescent="0.35">
      <c r="A396" t="s">
        <v>439</v>
      </c>
      <c r="B396" s="7" t="s">
        <v>40</v>
      </c>
      <c r="C396" s="7" t="s">
        <v>98</v>
      </c>
      <c r="D396" s="7" t="str">
        <f>VLOOKUP(B396,Mapping!A:C,3,0)</f>
        <v>IND_SGS_Hyderabad-LHTPL SEZ T99-7_8F</v>
      </c>
      <c r="E396" s="6" t="s">
        <v>168</v>
      </c>
      <c r="F396" s="6">
        <v>86228</v>
      </c>
      <c r="G396" s="6" t="s">
        <v>279</v>
      </c>
      <c r="H396" s="6" t="s">
        <v>398</v>
      </c>
      <c r="I396" s="6" t="s">
        <v>394</v>
      </c>
      <c r="J396" s="6" t="s">
        <v>164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17">
        <f t="shared" si="6"/>
        <v>0</v>
      </c>
    </row>
    <row r="397" spans="1:23" x14ac:dyDescent="0.35">
      <c r="A397" t="s">
        <v>439</v>
      </c>
      <c r="B397" s="7" t="s">
        <v>40</v>
      </c>
      <c r="C397" s="7" t="s">
        <v>98</v>
      </c>
      <c r="D397" s="7" t="str">
        <f>VLOOKUP(B397,Mapping!A:C,3,0)</f>
        <v>IND_SGS_Hyderabad-LHTPL SEZ T99-7_8F</v>
      </c>
      <c r="E397" s="6" t="s">
        <v>168</v>
      </c>
      <c r="F397" s="6">
        <v>92103</v>
      </c>
      <c r="G397" s="6" t="s">
        <v>280</v>
      </c>
      <c r="H397" s="6" t="s">
        <v>400</v>
      </c>
      <c r="I397" s="6" t="s">
        <v>394</v>
      </c>
      <c r="J397" s="6" t="s">
        <v>164</v>
      </c>
      <c r="K397" s="7">
        <v>11</v>
      </c>
      <c r="L397" s="7">
        <v>11</v>
      </c>
      <c r="M397" s="7">
        <v>11</v>
      </c>
      <c r="N397" s="7">
        <v>11</v>
      </c>
      <c r="O397" s="7">
        <v>11</v>
      </c>
      <c r="P397" s="7">
        <v>11</v>
      </c>
      <c r="Q397" s="7">
        <v>11</v>
      </c>
      <c r="R397" s="7">
        <v>11</v>
      </c>
      <c r="S397" s="7">
        <v>11</v>
      </c>
      <c r="T397" s="7">
        <v>11</v>
      </c>
      <c r="U397" s="7">
        <v>11</v>
      </c>
      <c r="V397" s="7">
        <v>11</v>
      </c>
      <c r="W397" s="17">
        <f t="shared" si="6"/>
        <v>132</v>
      </c>
    </row>
    <row r="398" spans="1:23" x14ac:dyDescent="0.35">
      <c r="A398" t="s">
        <v>439</v>
      </c>
      <c r="B398" s="7" t="s">
        <v>40</v>
      </c>
      <c r="C398" s="7" t="s">
        <v>98</v>
      </c>
      <c r="D398" s="7" t="str">
        <f>VLOOKUP(B398,Mapping!A:C,3,0)</f>
        <v>IND_SGS_Hyderabad-LHTPL SEZ T99-7_8F</v>
      </c>
      <c r="E398" s="6" t="s">
        <v>168</v>
      </c>
      <c r="F398" s="6">
        <v>92203</v>
      </c>
      <c r="G398" s="6" t="s">
        <v>281</v>
      </c>
      <c r="H398" s="6" t="s">
        <v>400</v>
      </c>
      <c r="I398" s="6" t="s">
        <v>394</v>
      </c>
      <c r="J398" s="6" t="s">
        <v>164</v>
      </c>
      <c r="K398" s="7">
        <v>1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17">
        <f t="shared" si="6"/>
        <v>12</v>
      </c>
    </row>
    <row r="399" spans="1:23" x14ac:dyDescent="0.35">
      <c r="A399" t="s">
        <v>439</v>
      </c>
      <c r="B399" s="7" t="s">
        <v>40</v>
      </c>
      <c r="C399" s="7" t="s">
        <v>98</v>
      </c>
      <c r="D399" s="7" t="str">
        <f>VLOOKUP(B399,Mapping!A:C,3,0)</f>
        <v>IND_SGS_Hyderabad-LHTPL SEZ T99-7_8F</v>
      </c>
      <c r="E399" s="6" t="s">
        <v>168</v>
      </c>
      <c r="F399" s="6">
        <v>95103</v>
      </c>
      <c r="G399" s="6" t="s">
        <v>175</v>
      </c>
      <c r="H399" s="6" t="s">
        <v>402</v>
      </c>
      <c r="I399" s="6" t="s">
        <v>394</v>
      </c>
      <c r="J399" s="6" t="s">
        <v>164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17">
        <f t="shared" si="6"/>
        <v>0</v>
      </c>
    </row>
    <row r="400" spans="1:23" x14ac:dyDescent="0.35">
      <c r="A400" t="s">
        <v>439</v>
      </c>
      <c r="B400" s="7" t="s">
        <v>40</v>
      </c>
      <c r="C400" s="7" t="s">
        <v>98</v>
      </c>
      <c r="D400" s="7" t="str">
        <f>VLOOKUP(B400,Mapping!A:C,3,0)</f>
        <v>IND_SGS_Hyderabad-LHTPL SEZ T99-7_8F</v>
      </c>
      <c r="E400" s="6" t="s">
        <v>168</v>
      </c>
      <c r="F400" s="6">
        <v>95502</v>
      </c>
      <c r="G400" s="6" t="s">
        <v>282</v>
      </c>
      <c r="H400" s="6" t="s">
        <v>402</v>
      </c>
      <c r="I400" s="6" t="s">
        <v>394</v>
      </c>
      <c r="J400" s="6" t="s">
        <v>164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17">
        <f t="shared" si="6"/>
        <v>0</v>
      </c>
    </row>
    <row r="401" spans="1:23" x14ac:dyDescent="0.35">
      <c r="A401" t="s">
        <v>439</v>
      </c>
      <c r="B401" s="7" t="s">
        <v>40</v>
      </c>
      <c r="C401" s="7" t="s">
        <v>98</v>
      </c>
      <c r="D401" s="7" t="str">
        <f>VLOOKUP(B401,Mapping!A:C,3,0)</f>
        <v>IND_SGS_Hyderabad-LHTPL SEZ T99-7_8F</v>
      </c>
      <c r="E401" s="6" t="s">
        <v>168</v>
      </c>
      <c r="F401" s="6">
        <v>97116</v>
      </c>
      <c r="G401" s="6" t="s">
        <v>259</v>
      </c>
      <c r="H401" s="6" t="s">
        <v>403</v>
      </c>
      <c r="I401" s="6" t="s">
        <v>394</v>
      </c>
      <c r="J401" s="6" t="s">
        <v>164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17">
        <f t="shared" si="6"/>
        <v>0</v>
      </c>
    </row>
    <row r="402" spans="1:23" x14ac:dyDescent="0.35">
      <c r="A402" t="s">
        <v>439</v>
      </c>
      <c r="B402" s="7" t="s">
        <v>40</v>
      </c>
      <c r="C402" s="7" t="s">
        <v>98</v>
      </c>
      <c r="D402" s="7" t="str">
        <f>VLOOKUP(B402,Mapping!A:C,3,0)</f>
        <v>IND_SGS_Hyderabad-LHTPL SEZ T99-7_8F</v>
      </c>
      <c r="E402" s="6" t="s">
        <v>168</v>
      </c>
      <c r="F402" s="6">
        <v>97300</v>
      </c>
      <c r="G402" s="6" t="s">
        <v>184</v>
      </c>
      <c r="H402" s="6" t="s">
        <v>404</v>
      </c>
      <c r="I402" s="6" t="s">
        <v>394</v>
      </c>
      <c r="J402" s="6" t="s">
        <v>164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17">
        <f t="shared" si="6"/>
        <v>0</v>
      </c>
    </row>
    <row r="403" spans="1:23" x14ac:dyDescent="0.35">
      <c r="A403" t="s">
        <v>439</v>
      </c>
      <c r="B403" s="7" t="s">
        <v>40</v>
      </c>
      <c r="C403" s="7" t="s">
        <v>98</v>
      </c>
      <c r="D403" s="7" t="str">
        <f>VLOOKUP(B403,Mapping!A:C,3,0)</f>
        <v>IND_SGS_Hyderabad-LHTPL SEZ T99-7_8F</v>
      </c>
      <c r="E403" s="6" t="s">
        <v>168</v>
      </c>
      <c r="F403" s="6">
        <v>87103</v>
      </c>
      <c r="G403" s="6" t="s">
        <v>283</v>
      </c>
      <c r="H403" s="6" t="s">
        <v>278</v>
      </c>
      <c r="I403" s="6" t="s">
        <v>395</v>
      </c>
      <c r="J403" s="6" t="s">
        <v>164</v>
      </c>
      <c r="K403" s="7">
        <v>0</v>
      </c>
      <c r="L403" s="7">
        <v>4</v>
      </c>
      <c r="M403" s="7">
        <v>4</v>
      </c>
      <c r="N403" s="7">
        <v>4</v>
      </c>
      <c r="O403" s="7">
        <v>4</v>
      </c>
      <c r="P403" s="7">
        <v>0</v>
      </c>
      <c r="Q403" s="7">
        <v>4</v>
      </c>
      <c r="R403" s="7">
        <v>4</v>
      </c>
      <c r="S403" s="7">
        <v>4</v>
      </c>
      <c r="T403" s="7">
        <v>4</v>
      </c>
      <c r="U403" s="7">
        <v>4</v>
      </c>
      <c r="V403" s="7">
        <v>4</v>
      </c>
      <c r="W403" s="17">
        <f t="shared" si="6"/>
        <v>40</v>
      </c>
    </row>
    <row r="404" spans="1:23" x14ac:dyDescent="0.35">
      <c r="A404" t="s">
        <v>439</v>
      </c>
      <c r="B404" s="7" t="s">
        <v>40</v>
      </c>
      <c r="C404" s="7" t="s">
        <v>98</v>
      </c>
      <c r="D404" s="7" t="str">
        <f>VLOOKUP(B404,Mapping!A:C,3,0)</f>
        <v>IND_SGS_Hyderabad-LHTPL SEZ T99-7_8F</v>
      </c>
      <c r="E404" s="6" t="s">
        <v>168</v>
      </c>
      <c r="F404" s="6">
        <v>96205</v>
      </c>
      <c r="G404" s="6" t="s">
        <v>215</v>
      </c>
      <c r="H404" s="6" t="s">
        <v>411</v>
      </c>
      <c r="I404" s="6" t="s">
        <v>394</v>
      </c>
      <c r="J404" s="6" t="s">
        <v>164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17">
        <f t="shared" si="6"/>
        <v>0</v>
      </c>
    </row>
    <row r="405" spans="1:23" x14ac:dyDescent="0.35">
      <c r="A405" t="s">
        <v>439</v>
      </c>
      <c r="B405" s="7" t="s">
        <v>40</v>
      </c>
      <c r="C405" s="7" t="s">
        <v>98</v>
      </c>
      <c r="D405" s="7" t="str">
        <f>VLOOKUP(B405,Mapping!A:C,3,0)</f>
        <v>IND_SGS_Hyderabad-LHTPL SEZ T99-7_8F</v>
      </c>
      <c r="E405" s="6" t="s">
        <v>168</v>
      </c>
      <c r="F405" s="6">
        <v>93610</v>
      </c>
      <c r="G405" s="6" t="s">
        <v>284</v>
      </c>
      <c r="H405" s="6" t="s">
        <v>409</v>
      </c>
      <c r="I405" s="6" t="s">
        <v>395</v>
      </c>
      <c r="J405" s="6" t="s">
        <v>164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17">
        <f t="shared" si="6"/>
        <v>0</v>
      </c>
    </row>
    <row r="406" spans="1:23" x14ac:dyDescent="0.35">
      <c r="A406" t="s">
        <v>439</v>
      </c>
      <c r="B406" s="7" t="s">
        <v>40</v>
      </c>
      <c r="C406" s="7" t="s">
        <v>98</v>
      </c>
      <c r="D406" s="7" t="str">
        <f>VLOOKUP(B406,Mapping!A:C,3,0)</f>
        <v>IND_SGS_Hyderabad-LHTPL SEZ T99-7_8F</v>
      </c>
      <c r="E406" s="6" t="s">
        <v>168</v>
      </c>
      <c r="F406" s="6">
        <v>93680</v>
      </c>
      <c r="G406" s="6" t="s">
        <v>285</v>
      </c>
      <c r="H406" s="6" t="s">
        <v>408</v>
      </c>
      <c r="I406" s="6" t="s">
        <v>394</v>
      </c>
      <c r="J406" s="6" t="s">
        <v>164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17">
        <f t="shared" si="6"/>
        <v>0</v>
      </c>
    </row>
    <row r="407" spans="1:23" x14ac:dyDescent="0.35">
      <c r="A407" t="s">
        <v>439</v>
      </c>
      <c r="B407" s="7" t="s">
        <v>40</v>
      </c>
      <c r="C407" s="7" t="s">
        <v>98</v>
      </c>
      <c r="D407" s="7" t="str">
        <f>VLOOKUP(B407,Mapping!A:C,3,0)</f>
        <v>IND_SGS_Hyderabad-LHTPL SEZ T99-7_8F</v>
      </c>
      <c r="E407" s="6" t="s">
        <v>168</v>
      </c>
      <c r="F407" s="6">
        <v>96120</v>
      </c>
      <c r="G407" s="6" t="s">
        <v>268</v>
      </c>
      <c r="H407" s="6" t="s">
        <v>411</v>
      </c>
      <c r="I407" s="6" t="s">
        <v>394</v>
      </c>
      <c r="J407" s="6" t="s">
        <v>164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17">
        <f t="shared" si="6"/>
        <v>0</v>
      </c>
    </row>
    <row r="408" spans="1:23" x14ac:dyDescent="0.35">
      <c r="A408" t="s">
        <v>439</v>
      </c>
      <c r="B408" s="7" t="s">
        <v>40</v>
      </c>
      <c r="C408" s="7" t="s">
        <v>98</v>
      </c>
      <c r="D408" s="7" t="str">
        <f>VLOOKUP(B408,Mapping!A:C,3,0)</f>
        <v>IND_SGS_Hyderabad-LHTPL SEZ T99-7_8F</v>
      </c>
      <c r="E408" s="6" t="s">
        <v>168</v>
      </c>
      <c r="F408" s="6">
        <v>95250</v>
      </c>
      <c r="G408" s="6" t="s">
        <v>209</v>
      </c>
      <c r="H408" s="6" t="s">
        <v>408</v>
      </c>
      <c r="I408" s="6" t="s">
        <v>394</v>
      </c>
      <c r="J408" s="6" t="s">
        <v>164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17">
        <f t="shared" si="6"/>
        <v>0</v>
      </c>
    </row>
    <row r="409" spans="1:23" x14ac:dyDescent="0.35">
      <c r="A409" t="s">
        <v>439</v>
      </c>
      <c r="B409" s="7" t="s">
        <v>40</v>
      </c>
      <c r="C409" s="7" t="s">
        <v>98</v>
      </c>
      <c r="D409" s="7" t="str">
        <f>VLOOKUP(B409,Mapping!A:C,3,0)</f>
        <v>IND_SGS_Hyderabad-LHTPL SEZ T99-7_8F</v>
      </c>
      <c r="E409" s="6" t="s">
        <v>168</v>
      </c>
      <c r="F409" s="6">
        <v>95300</v>
      </c>
      <c r="G409" s="6" t="s">
        <v>286</v>
      </c>
      <c r="H409" s="6" t="s">
        <v>408</v>
      </c>
      <c r="I409" s="6" t="s">
        <v>394</v>
      </c>
      <c r="J409" s="6" t="s">
        <v>164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17">
        <f t="shared" si="6"/>
        <v>0</v>
      </c>
    </row>
    <row r="410" spans="1:23" x14ac:dyDescent="0.35">
      <c r="A410" t="s">
        <v>439</v>
      </c>
      <c r="B410" s="7" t="s">
        <v>40</v>
      </c>
      <c r="C410" s="7" t="s">
        <v>98</v>
      </c>
      <c r="D410" s="7" t="str">
        <f>VLOOKUP(B410,Mapping!A:C,3,0)</f>
        <v>IND_SGS_Hyderabad-LHTPL SEZ T99-7_8F</v>
      </c>
      <c r="E410" s="6" t="s">
        <v>168</v>
      </c>
      <c r="F410" s="6">
        <v>86220</v>
      </c>
      <c r="G410" s="6" t="s">
        <v>169</v>
      </c>
      <c r="H410" s="6" t="s">
        <v>398</v>
      </c>
      <c r="I410" s="6" t="s">
        <v>394</v>
      </c>
      <c r="J410" s="6" t="s">
        <v>164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0</v>
      </c>
      <c r="Q410" s="7">
        <v>1</v>
      </c>
      <c r="R410" s="7">
        <v>1</v>
      </c>
      <c r="S410" s="7">
        <v>1</v>
      </c>
      <c r="T410" s="7">
        <v>1</v>
      </c>
      <c r="U410" s="7">
        <v>1</v>
      </c>
      <c r="V410" s="7">
        <v>1</v>
      </c>
      <c r="W410" s="17">
        <f t="shared" si="6"/>
        <v>10</v>
      </c>
    </row>
    <row r="411" spans="1:23" x14ac:dyDescent="0.35">
      <c r="A411" t="s">
        <v>439</v>
      </c>
      <c r="B411" s="7" t="s">
        <v>40</v>
      </c>
      <c r="C411" s="7" t="s">
        <v>98</v>
      </c>
      <c r="D411" s="7" t="str">
        <f>VLOOKUP(B411,Mapping!A:C,3,0)</f>
        <v>IND_SGS_Hyderabad-LHTPL SEZ T99-7_8F</v>
      </c>
      <c r="E411" s="6" t="s">
        <v>168</v>
      </c>
      <c r="F411" s="6">
        <v>92004</v>
      </c>
      <c r="G411" s="6" t="s">
        <v>239</v>
      </c>
      <c r="H411" s="6" t="s">
        <v>400</v>
      </c>
      <c r="I411" s="6" t="s">
        <v>394</v>
      </c>
      <c r="J411" s="6" t="s">
        <v>164</v>
      </c>
      <c r="K411" s="7">
        <v>0</v>
      </c>
      <c r="L411" s="7">
        <v>3</v>
      </c>
      <c r="M411" s="7">
        <v>3</v>
      </c>
      <c r="N411" s="7">
        <v>3</v>
      </c>
      <c r="O411" s="7">
        <v>3</v>
      </c>
      <c r="P411" s="7">
        <v>0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17">
        <f t="shared" si="6"/>
        <v>30</v>
      </c>
    </row>
    <row r="412" spans="1:23" x14ac:dyDescent="0.35">
      <c r="A412" t="s">
        <v>439</v>
      </c>
      <c r="B412" s="7" t="s">
        <v>40</v>
      </c>
      <c r="C412" s="7" t="s">
        <v>98</v>
      </c>
      <c r="D412" s="7" t="str">
        <f>VLOOKUP(B412,Mapping!A:C,3,0)</f>
        <v>IND_SGS_Hyderabad-LHTPL SEZ T99-7_8F</v>
      </c>
      <c r="E412" s="6" t="s">
        <v>168</v>
      </c>
      <c r="F412" s="6">
        <v>91059</v>
      </c>
      <c r="G412" s="6" t="s">
        <v>247</v>
      </c>
      <c r="H412" s="6" t="s">
        <v>406</v>
      </c>
      <c r="I412" s="6" t="s">
        <v>394</v>
      </c>
      <c r="J412" s="6" t="s">
        <v>164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17">
        <f t="shared" si="6"/>
        <v>0</v>
      </c>
    </row>
    <row r="413" spans="1:23" x14ac:dyDescent="0.35">
      <c r="A413" t="s">
        <v>439</v>
      </c>
      <c r="B413" s="7" t="s">
        <v>40</v>
      </c>
      <c r="C413" s="7" t="s">
        <v>98</v>
      </c>
      <c r="D413" s="7" t="str">
        <f>VLOOKUP(B413,Mapping!A:C,3,0)</f>
        <v>IND_SGS_Hyderabad-LHTPL SEZ T99-7_8F</v>
      </c>
      <c r="E413" s="6" t="s">
        <v>168</v>
      </c>
      <c r="F413" s="6">
        <v>95709</v>
      </c>
      <c r="G413" s="6" t="s">
        <v>287</v>
      </c>
      <c r="H413" s="6" t="s">
        <v>402</v>
      </c>
      <c r="I413" s="6" t="s">
        <v>394</v>
      </c>
      <c r="J413" s="6" t="s">
        <v>164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17">
        <f t="shared" si="6"/>
        <v>0</v>
      </c>
    </row>
    <row r="414" spans="1:23" x14ac:dyDescent="0.35">
      <c r="A414" t="s">
        <v>439</v>
      </c>
      <c r="B414" s="7" t="s">
        <v>40</v>
      </c>
      <c r="C414" s="7" t="s">
        <v>98</v>
      </c>
      <c r="D414" s="7" t="str">
        <f>VLOOKUP(B414,Mapping!A:C,3,0)</f>
        <v>IND_SGS_Hyderabad-LHTPL SEZ T99-7_8F</v>
      </c>
      <c r="E414" s="6" t="s">
        <v>168</v>
      </c>
      <c r="F414" s="6">
        <v>95510</v>
      </c>
      <c r="G414" s="6" t="s">
        <v>288</v>
      </c>
      <c r="H414" s="6" t="s">
        <v>402</v>
      </c>
      <c r="I414" s="6" t="s">
        <v>394</v>
      </c>
      <c r="J414" s="6" t="s">
        <v>164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17">
        <f t="shared" si="6"/>
        <v>0</v>
      </c>
    </row>
    <row r="415" spans="1:23" x14ac:dyDescent="0.35">
      <c r="A415" t="s">
        <v>439</v>
      </c>
      <c r="B415" s="7" t="s">
        <v>40</v>
      </c>
      <c r="C415" s="7" t="s">
        <v>98</v>
      </c>
      <c r="D415" s="7" t="str">
        <f>VLOOKUP(B415,Mapping!A:C,3,0)</f>
        <v>IND_SGS_Hyderabad-LHTPL SEZ T99-7_8F</v>
      </c>
      <c r="E415" s="6" t="s">
        <v>168</v>
      </c>
      <c r="F415" s="6">
        <v>86208</v>
      </c>
      <c r="G415" s="6" t="s">
        <v>173</v>
      </c>
      <c r="H415" s="6" t="s">
        <v>401</v>
      </c>
      <c r="I415" s="6" t="s">
        <v>394</v>
      </c>
      <c r="J415" s="6" t="s">
        <v>164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17">
        <f t="shared" si="6"/>
        <v>0</v>
      </c>
    </row>
    <row r="416" spans="1:23" x14ac:dyDescent="0.35">
      <c r="A416" t="s">
        <v>439</v>
      </c>
      <c r="B416" s="7" t="s">
        <v>40</v>
      </c>
      <c r="C416" s="7" t="s">
        <v>98</v>
      </c>
      <c r="D416" s="7" t="str">
        <f>VLOOKUP(B416,Mapping!A:C,3,0)</f>
        <v>IND_SGS_Hyderabad-LHTPL SEZ T99-7_8F</v>
      </c>
      <c r="E416" s="6" t="s">
        <v>168</v>
      </c>
      <c r="F416" s="6">
        <v>97217</v>
      </c>
      <c r="G416" s="6" t="s">
        <v>256</v>
      </c>
      <c r="H416" s="6" t="s">
        <v>403</v>
      </c>
      <c r="I416" s="6" t="s">
        <v>394</v>
      </c>
      <c r="J416" s="6" t="s">
        <v>164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17">
        <f t="shared" si="6"/>
        <v>0</v>
      </c>
    </row>
    <row r="417" spans="1:23" x14ac:dyDescent="0.35">
      <c r="A417" t="s">
        <v>439</v>
      </c>
      <c r="B417" s="7" t="s">
        <v>40</v>
      </c>
      <c r="C417" s="7" t="s">
        <v>98</v>
      </c>
      <c r="D417" s="7" t="str">
        <f>VLOOKUP(B417,Mapping!A:C,3,0)</f>
        <v>IND_SGS_Hyderabad-LHTPL SEZ T99-7_8F</v>
      </c>
      <c r="E417" s="6" t="s">
        <v>168</v>
      </c>
      <c r="F417" s="6">
        <v>95500</v>
      </c>
      <c r="G417" s="6" t="s">
        <v>270</v>
      </c>
      <c r="H417" s="6" t="s">
        <v>402</v>
      </c>
      <c r="I417" s="6" t="s">
        <v>394</v>
      </c>
      <c r="J417" s="6" t="s">
        <v>164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17">
        <f t="shared" si="6"/>
        <v>0</v>
      </c>
    </row>
    <row r="418" spans="1:23" x14ac:dyDescent="0.35">
      <c r="A418" t="s">
        <v>439</v>
      </c>
      <c r="B418" s="7" t="s">
        <v>40</v>
      </c>
      <c r="C418" s="7" t="s">
        <v>98</v>
      </c>
      <c r="D418" s="7" t="str">
        <f>VLOOKUP(B418,Mapping!A:C,3,0)</f>
        <v>IND_SGS_Hyderabad-LHTPL SEZ T99-7_8F</v>
      </c>
      <c r="E418" s="6" t="s">
        <v>168</v>
      </c>
      <c r="F418" s="6">
        <v>86207</v>
      </c>
      <c r="G418" s="6" t="s">
        <v>181</v>
      </c>
      <c r="H418" s="6" t="s">
        <v>401</v>
      </c>
      <c r="I418" s="6" t="s">
        <v>394</v>
      </c>
      <c r="J418" s="6" t="s">
        <v>164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17">
        <f t="shared" si="6"/>
        <v>0</v>
      </c>
    </row>
    <row r="419" spans="1:23" x14ac:dyDescent="0.35">
      <c r="A419" t="s">
        <v>439</v>
      </c>
      <c r="B419" s="7" t="s">
        <v>40</v>
      </c>
      <c r="C419" s="7" t="s">
        <v>98</v>
      </c>
      <c r="D419" s="7" t="str">
        <f>VLOOKUP(B419,Mapping!A:C,3,0)</f>
        <v>IND_SGS_Hyderabad-LHTPL SEZ T99-7_8F</v>
      </c>
      <c r="E419" s="6" t="s">
        <v>168</v>
      </c>
      <c r="F419" s="6">
        <v>92104</v>
      </c>
      <c r="G419" s="6" t="s">
        <v>271</v>
      </c>
      <c r="H419" s="6" t="s">
        <v>400</v>
      </c>
      <c r="I419" s="6" t="s">
        <v>394</v>
      </c>
      <c r="J419" s="6" t="s">
        <v>164</v>
      </c>
      <c r="K419" s="7">
        <v>0</v>
      </c>
      <c r="L419" s="7">
        <v>3</v>
      </c>
      <c r="M419" s="7">
        <v>3</v>
      </c>
      <c r="N419" s="7">
        <v>3</v>
      </c>
      <c r="O419" s="7">
        <v>3</v>
      </c>
      <c r="P419" s="7">
        <v>0</v>
      </c>
      <c r="Q419" s="7">
        <v>3</v>
      </c>
      <c r="R419" s="7">
        <v>3</v>
      </c>
      <c r="S419" s="7">
        <v>3</v>
      </c>
      <c r="T419" s="7">
        <v>3</v>
      </c>
      <c r="U419" s="7">
        <v>3</v>
      </c>
      <c r="V419" s="7">
        <v>3</v>
      </c>
      <c r="W419" s="17">
        <f t="shared" si="6"/>
        <v>30</v>
      </c>
    </row>
    <row r="420" spans="1:23" x14ac:dyDescent="0.35">
      <c r="A420" t="s">
        <v>439</v>
      </c>
      <c r="B420" s="7" t="s">
        <v>40</v>
      </c>
      <c r="C420" s="7" t="s">
        <v>98</v>
      </c>
      <c r="D420" s="7" t="str">
        <f>VLOOKUP(B420,Mapping!A:C,3,0)</f>
        <v>IND_SGS_Hyderabad-LHTPL SEZ T99-7_8F</v>
      </c>
      <c r="E420" s="6" t="s">
        <v>168</v>
      </c>
      <c r="F420" s="6">
        <v>95710</v>
      </c>
      <c r="G420" s="6" t="s">
        <v>289</v>
      </c>
      <c r="H420" s="6" t="s">
        <v>408</v>
      </c>
      <c r="I420" s="6" t="s">
        <v>394</v>
      </c>
      <c r="J420" s="6" t="s">
        <v>164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17">
        <f t="shared" si="6"/>
        <v>0</v>
      </c>
    </row>
    <row r="421" spans="1:23" x14ac:dyDescent="0.35">
      <c r="A421" t="s">
        <v>439</v>
      </c>
      <c r="B421" s="7" t="s">
        <v>40</v>
      </c>
      <c r="C421" s="7" t="s">
        <v>98</v>
      </c>
      <c r="D421" s="7" t="str">
        <f>VLOOKUP(B421,Mapping!A:C,3,0)</f>
        <v>IND_SGS_Hyderabad-LHTPL SEZ T99-7_8F</v>
      </c>
      <c r="E421" s="6" t="s">
        <v>168</v>
      </c>
      <c r="F421" s="6">
        <v>95702</v>
      </c>
      <c r="G421" s="6" t="s">
        <v>290</v>
      </c>
      <c r="H421" s="6" t="s">
        <v>402</v>
      </c>
      <c r="I421" s="6" t="s">
        <v>394</v>
      </c>
      <c r="J421" s="6" t="s">
        <v>164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17">
        <f t="shared" si="6"/>
        <v>0</v>
      </c>
    </row>
    <row r="422" spans="1:23" x14ac:dyDescent="0.35">
      <c r="A422" t="s">
        <v>439</v>
      </c>
      <c r="B422" s="7" t="s">
        <v>40</v>
      </c>
      <c r="C422" s="7" t="s">
        <v>98</v>
      </c>
      <c r="D422" s="7" t="str">
        <f>VLOOKUP(B422,Mapping!A:C,3,0)</f>
        <v>IND_SGS_Hyderabad-LHTPL SEZ T99-7_8F</v>
      </c>
      <c r="E422" s="6" t="s">
        <v>168</v>
      </c>
      <c r="F422" s="6">
        <v>86230</v>
      </c>
      <c r="G422" s="6" t="s">
        <v>291</v>
      </c>
      <c r="H422" s="6" t="s">
        <v>413</v>
      </c>
      <c r="I422" s="6" t="s">
        <v>394</v>
      </c>
      <c r="J422" s="6" t="s">
        <v>164</v>
      </c>
      <c r="K422" s="7">
        <v>0</v>
      </c>
      <c r="L422" s="7">
        <v>22</v>
      </c>
      <c r="M422" s="7">
        <v>22</v>
      </c>
      <c r="N422" s="7">
        <v>22</v>
      </c>
      <c r="O422" s="7">
        <v>22</v>
      </c>
      <c r="P422" s="7">
        <v>0</v>
      </c>
      <c r="Q422" s="7">
        <v>22</v>
      </c>
      <c r="R422" s="7">
        <v>22</v>
      </c>
      <c r="S422" s="7">
        <v>22</v>
      </c>
      <c r="T422" s="7">
        <v>22</v>
      </c>
      <c r="U422" s="7">
        <v>22</v>
      </c>
      <c r="V422" s="7">
        <v>22</v>
      </c>
      <c r="W422" s="17">
        <f t="shared" si="6"/>
        <v>220</v>
      </c>
    </row>
    <row r="423" spans="1:23" x14ac:dyDescent="0.35">
      <c r="A423" t="s">
        <v>439</v>
      </c>
      <c r="B423" s="7" t="s">
        <v>40</v>
      </c>
      <c r="C423" s="7" t="s">
        <v>98</v>
      </c>
      <c r="D423" s="7" t="str">
        <f>VLOOKUP(B423,Mapping!A:C,3,0)</f>
        <v>IND_SGS_Hyderabad-LHTPL SEZ T99-7_8F</v>
      </c>
      <c r="E423" s="6" t="s">
        <v>168</v>
      </c>
      <c r="F423" s="6">
        <v>93030</v>
      </c>
      <c r="G423" s="6" t="s">
        <v>292</v>
      </c>
      <c r="H423" s="6" t="s">
        <v>407</v>
      </c>
      <c r="I423" s="6" t="s">
        <v>394</v>
      </c>
      <c r="J423" s="6" t="s">
        <v>164</v>
      </c>
      <c r="K423" s="7">
        <v>0</v>
      </c>
      <c r="L423" s="7">
        <v>13</v>
      </c>
      <c r="M423" s="7">
        <v>13</v>
      </c>
      <c r="N423" s="7">
        <v>13</v>
      </c>
      <c r="O423" s="7">
        <v>13</v>
      </c>
      <c r="P423" s="7">
        <v>0</v>
      </c>
      <c r="Q423" s="7">
        <v>13</v>
      </c>
      <c r="R423" s="7">
        <v>13</v>
      </c>
      <c r="S423" s="7">
        <v>13</v>
      </c>
      <c r="T423" s="7">
        <v>13</v>
      </c>
      <c r="U423" s="7">
        <v>13</v>
      </c>
      <c r="V423" s="7">
        <v>13</v>
      </c>
      <c r="W423" s="17">
        <f t="shared" si="6"/>
        <v>130</v>
      </c>
    </row>
    <row r="424" spans="1:23" x14ac:dyDescent="0.35">
      <c r="A424" t="s">
        <v>439</v>
      </c>
      <c r="B424" s="7" t="s">
        <v>40</v>
      </c>
      <c r="C424" s="7" t="s">
        <v>98</v>
      </c>
      <c r="D424" s="7" t="str">
        <f>VLOOKUP(B424,Mapping!A:C,3,0)</f>
        <v>IND_SGS_Hyderabad-LHTPL SEZ T99-7_8F</v>
      </c>
      <c r="E424" s="6" t="s">
        <v>168</v>
      </c>
      <c r="F424" s="6">
        <v>86225</v>
      </c>
      <c r="G424" s="6" t="s">
        <v>293</v>
      </c>
      <c r="H424" s="6" t="s">
        <v>398</v>
      </c>
      <c r="I424" s="6" t="s">
        <v>394</v>
      </c>
      <c r="J424" s="6" t="s">
        <v>164</v>
      </c>
      <c r="K424" s="7">
        <v>0</v>
      </c>
      <c r="L424" s="7">
        <v>5</v>
      </c>
      <c r="M424" s="7">
        <v>5</v>
      </c>
      <c r="N424" s="7">
        <v>5</v>
      </c>
      <c r="O424" s="7">
        <v>5</v>
      </c>
      <c r="P424" s="7">
        <v>0</v>
      </c>
      <c r="Q424" s="7">
        <v>5</v>
      </c>
      <c r="R424" s="7">
        <v>5</v>
      </c>
      <c r="S424" s="7">
        <v>5</v>
      </c>
      <c r="T424" s="7">
        <v>5</v>
      </c>
      <c r="U424" s="7">
        <v>5</v>
      </c>
      <c r="V424" s="7">
        <v>5</v>
      </c>
      <c r="W424" s="17">
        <f t="shared" si="6"/>
        <v>50</v>
      </c>
    </row>
    <row r="425" spans="1:23" x14ac:dyDescent="0.35">
      <c r="A425" t="s">
        <v>439</v>
      </c>
      <c r="B425" s="7" t="s">
        <v>40</v>
      </c>
      <c r="C425" s="7" t="s">
        <v>98</v>
      </c>
      <c r="D425" s="7" t="str">
        <f>VLOOKUP(B425,Mapping!A:C,3,0)</f>
        <v>IND_SGS_Hyderabad-LHTPL SEZ T99-7_8F</v>
      </c>
      <c r="E425" s="6" t="s">
        <v>168</v>
      </c>
      <c r="F425" s="6">
        <v>96210</v>
      </c>
      <c r="G425" s="6" t="s">
        <v>294</v>
      </c>
      <c r="H425" s="6" t="s">
        <v>411</v>
      </c>
      <c r="I425" s="6" t="s">
        <v>394</v>
      </c>
      <c r="J425" s="6" t="s">
        <v>164</v>
      </c>
      <c r="K425" s="7">
        <v>0</v>
      </c>
      <c r="L425" s="7">
        <v>1</v>
      </c>
      <c r="M425" s="7">
        <v>1</v>
      </c>
      <c r="N425" s="7">
        <v>1</v>
      </c>
      <c r="O425" s="7">
        <v>1</v>
      </c>
      <c r="P425" s="7">
        <v>0</v>
      </c>
      <c r="Q425" s="7">
        <v>1</v>
      </c>
      <c r="R425" s="7">
        <v>1</v>
      </c>
      <c r="S425" s="7">
        <v>1</v>
      </c>
      <c r="T425" s="7">
        <v>1</v>
      </c>
      <c r="U425" s="7">
        <v>1</v>
      </c>
      <c r="V425" s="7">
        <v>1</v>
      </c>
      <c r="W425" s="17">
        <f t="shared" si="6"/>
        <v>10</v>
      </c>
    </row>
    <row r="426" spans="1:23" x14ac:dyDescent="0.35">
      <c r="A426" t="s">
        <v>439</v>
      </c>
      <c r="B426" s="7" t="s">
        <v>40</v>
      </c>
      <c r="C426" s="7" t="s">
        <v>98</v>
      </c>
      <c r="D426" s="7" t="str">
        <f>VLOOKUP(B426,Mapping!A:C,3,0)</f>
        <v>IND_SGS_Hyderabad-LHTPL SEZ T99-7_8F</v>
      </c>
      <c r="E426" s="6" t="s">
        <v>168</v>
      </c>
      <c r="F426" s="6">
        <v>86206</v>
      </c>
      <c r="G426" s="6" t="s">
        <v>182</v>
      </c>
      <c r="H426" s="6" t="s">
        <v>401</v>
      </c>
      <c r="I426" s="6" t="s">
        <v>394</v>
      </c>
      <c r="J426" s="6" t="s">
        <v>164</v>
      </c>
      <c r="K426" s="7">
        <v>0</v>
      </c>
      <c r="L426" s="7">
        <v>1</v>
      </c>
      <c r="M426" s="7">
        <v>1</v>
      </c>
      <c r="N426" s="7">
        <v>1</v>
      </c>
      <c r="O426" s="7">
        <v>1</v>
      </c>
      <c r="P426" s="7">
        <v>0</v>
      </c>
      <c r="Q426" s="7">
        <v>1</v>
      </c>
      <c r="R426" s="7">
        <v>1</v>
      </c>
      <c r="S426" s="7">
        <v>1</v>
      </c>
      <c r="T426" s="7">
        <v>1</v>
      </c>
      <c r="U426" s="7">
        <v>1</v>
      </c>
      <c r="V426" s="7">
        <v>1</v>
      </c>
      <c r="W426" s="17">
        <f t="shared" si="6"/>
        <v>10</v>
      </c>
    </row>
    <row r="427" spans="1:23" x14ac:dyDescent="0.35">
      <c r="A427" t="s">
        <v>439</v>
      </c>
      <c r="B427" s="7" t="s">
        <v>31</v>
      </c>
      <c r="C427" s="7" t="s">
        <v>98</v>
      </c>
      <c r="D427" s="7" t="str">
        <f>VLOOKUP(B427,Mapping!A:C,3,0)</f>
        <v>IND_SGS_Chennai - Shriram Gateway-B2</v>
      </c>
      <c r="E427" s="6" t="s">
        <v>168</v>
      </c>
      <c r="F427" s="6">
        <v>86220</v>
      </c>
      <c r="G427" s="6" t="s">
        <v>169</v>
      </c>
      <c r="H427" s="6" t="s">
        <v>398</v>
      </c>
      <c r="I427" s="6" t="s">
        <v>394</v>
      </c>
      <c r="J427" s="6" t="s">
        <v>164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17">
        <f t="shared" si="6"/>
        <v>0</v>
      </c>
    </row>
    <row r="428" spans="1:23" x14ac:dyDescent="0.35">
      <c r="A428" t="s">
        <v>439</v>
      </c>
      <c r="B428" s="7" t="s">
        <v>31</v>
      </c>
      <c r="C428" s="7" t="s">
        <v>98</v>
      </c>
      <c r="D428" s="7" t="str">
        <f>VLOOKUP(B428,Mapping!A:C,3,0)</f>
        <v>IND_SGS_Chennai - Shriram Gateway-B2</v>
      </c>
      <c r="E428" s="6" t="s">
        <v>168</v>
      </c>
      <c r="F428" s="6">
        <v>82011</v>
      </c>
      <c r="G428" s="6" t="s">
        <v>190</v>
      </c>
      <c r="H428" s="6" t="s">
        <v>190</v>
      </c>
      <c r="I428" s="6" t="s">
        <v>394</v>
      </c>
      <c r="J428" s="6" t="s">
        <v>392</v>
      </c>
      <c r="K428" s="7">
        <v>66</v>
      </c>
      <c r="L428" s="7">
        <v>66</v>
      </c>
      <c r="M428" s="7">
        <v>66</v>
      </c>
      <c r="N428" s="7">
        <v>51</v>
      </c>
      <c r="O428" s="7">
        <v>66</v>
      </c>
      <c r="P428" s="7">
        <v>66</v>
      </c>
      <c r="Q428" s="7">
        <v>66</v>
      </c>
      <c r="R428" s="7">
        <v>66</v>
      </c>
      <c r="S428" s="7">
        <v>66</v>
      </c>
      <c r="T428" s="7">
        <v>66</v>
      </c>
      <c r="U428" s="7">
        <v>66</v>
      </c>
      <c r="V428" s="7">
        <v>66</v>
      </c>
      <c r="W428" s="17">
        <f t="shared" si="6"/>
        <v>777</v>
      </c>
    </row>
    <row r="429" spans="1:23" x14ac:dyDescent="0.35">
      <c r="A429" t="s">
        <v>439</v>
      </c>
      <c r="B429" s="7" t="s">
        <v>31</v>
      </c>
      <c r="C429" s="7" t="s">
        <v>98</v>
      </c>
      <c r="D429" s="7" t="str">
        <f>VLOOKUP(B429,Mapping!A:C,3,0)</f>
        <v>IND_SGS_Chennai - Shriram Gateway-B2</v>
      </c>
      <c r="E429" s="6" t="s">
        <v>168</v>
      </c>
      <c r="F429" s="6">
        <v>82006</v>
      </c>
      <c r="G429" s="6" t="s">
        <v>190</v>
      </c>
      <c r="H429" s="6" t="s">
        <v>190</v>
      </c>
      <c r="I429" s="6" t="s">
        <v>394</v>
      </c>
      <c r="J429" s="6" t="s">
        <v>392</v>
      </c>
      <c r="K429" s="7">
        <v>66</v>
      </c>
      <c r="L429" s="7">
        <v>66</v>
      </c>
      <c r="M429" s="7">
        <v>66</v>
      </c>
      <c r="N429" s="7">
        <v>51</v>
      </c>
      <c r="O429" s="7">
        <v>66</v>
      </c>
      <c r="P429" s="7">
        <v>66</v>
      </c>
      <c r="Q429" s="7">
        <v>66</v>
      </c>
      <c r="R429" s="7">
        <v>66</v>
      </c>
      <c r="S429" s="7">
        <v>66</v>
      </c>
      <c r="T429" s="7">
        <v>66</v>
      </c>
      <c r="U429" s="7">
        <v>66</v>
      </c>
      <c r="V429" s="7">
        <v>66</v>
      </c>
      <c r="W429" s="17">
        <f t="shared" si="6"/>
        <v>777</v>
      </c>
    </row>
    <row r="430" spans="1:23" x14ac:dyDescent="0.35">
      <c r="A430" t="s">
        <v>439</v>
      </c>
      <c r="B430" s="7" t="s">
        <v>31</v>
      </c>
      <c r="C430" s="7" t="s">
        <v>98</v>
      </c>
      <c r="D430" s="7" t="str">
        <f>VLOOKUP(B430,Mapping!A:C,3,0)</f>
        <v>IND_SGS_Chennai - Shriram Gateway-B2</v>
      </c>
      <c r="E430" s="6" t="s">
        <v>168</v>
      </c>
      <c r="F430" s="6">
        <v>82300</v>
      </c>
      <c r="G430" s="6" t="s">
        <v>190</v>
      </c>
      <c r="H430" s="6" t="s">
        <v>190</v>
      </c>
      <c r="I430" s="6" t="s">
        <v>394</v>
      </c>
      <c r="J430" s="6" t="s">
        <v>392</v>
      </c>
      <c r="K430" s="7">
        <v>66</v>
      </c>
      <c r="L430" s="7">
        <v>66</v>
      </c>
      <c r="M430" s="7">
        <v>66</v>
      </c>
      <c r="N430" s="7">
        <v>50</v>
      </c>
      <c r="O430" s="7">
        <v>45</v>
      </c>
      <c r="P430" s="7">
        <v>45</v>
      </c>
      <c r="Q430" s="7">
        <v>66</v>
      </c>
      <c r="R430" s="7">
        <v>66</v>
      </c>
      <c r="S430" s="7">
        <v>66</v>
      </c>
      <c r="T430" s="7">
        <v>66</v>
      </c>
      <c r="U430" s="7">
        <v>66</v>
      </c>
      <c r="V430" s="7">
        <v>66</v>
      </c>
      <c r="W430" s="17">
        <f t="shared" si="6"/>
        <v>734</v>
      </c>
    </row>
    <row r="431" spans="1:23" x14ac:dyDescent="0.35">
      <c r="A431" t="s">
        <v>439</v>
      </c>
      <c r="B431" s="7" t="s">
        <v>31</v>
      </c>
      <c r="C431" s="7" t="s">
        <v>98</v>
      </c>
      <c r="D431" s="7" t="str">
        <f>VLOOKUP(B431,Mapping!A:C,3,0)</f>
        <v>IND_SGS_Chennai - Shriram Gateway-B2</v>
      </c>
      <c r="E431" s="6" t="s">
        <v>168</v>
      </c>
      <c r="F431" s="6">
        <v>95103</v>
      </c>
      <c r="G431" s="6" t="s">
        <v>175</v>
      </c>
      <c r="H431" s="6" t="s">
        <v>402</v>
      </c>
      <c r="I431" s="6" t="s">
        <v>394</v>
      </c>
      <c r="J431" s="6" t="s">
        <v>164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17">
        <f t="shared" si="6"/>
        <v>0</v>
      </c>
    </row>
    <row r="432" spans="1:23" x14ac:dyDescent="0.35">
      <c r="A432" t="s">
        <v>439</v>
      </c>
      <c r="B432" s="7" t="s">
        <v>31</v>
      </c>
      <c r="C432" s="7" t="s">
        <v>98</v>
      </c>
      <c r="D432" s="7" t="str">
        <f>VLOOKUP(B432,Mapping!A:C,3,0)</f>
        <v>IND_SGS_Chennai - Shriram Gateway-B2</v>
      </c>
      <c r="E432" s="6" t="s">
        <v>168</v>
      </c>
      <c r="F432" s="6">
        <v>92004</v>
      </c>
      <c r="G432" s="6" t="s">
        <v>239</v>
      </c>
      <c r="H432" s="6" t="s">
        <v>400</v>
      </c>
      <c r="I432" s="6" t="s">
        <v>394</v>
      </c>
      <c r="J432" s="6" t="s">
        <v>164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17">
        <f t="shared" si="6"/>
        <v>0</v>
      </c>
    </row>
    <row r="433" spans="1:23" x14ac:dyDescent="0.35">
      <c r="A433" t="s">
        <v>439</v>
      </c>
      <c r="B433" s="7" t="s">
        <v>31</v>
      </c>
      <c r="C433" s="7" t="s">
        <v>98</v>
      </c>
      <c r="D433" s="7" t="str">
        <f>VLOOKUP(B433,Mapping!A:C,3,0)</f>
        <v>IND_SGS_Chennai - Shriram Gateway-B2</v>
      </c>
      <c r="E433" s="6" t="s">
        <v>168</v>
      </c>
      <c r="F433" s="6">
        <v>86220</v>
      </c>
      <c r="G433" s="6" t="s">
        <v>169</v>
      </c>
      <c r="H433" s="6" t="s">
        <v>398</v>
      </c>
      <c r="I433" s="6" t="s">
        <v>394</v>
      </c>
      <c r="J433" s="6" t="s">
        <v>164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17">
        <f t="shared" si="6"/>
        <v>0</v>
      </c>
    </row>
    <row r="434" spans="1:23" x14ac:dyDescent="0.35">
      <c r="A434" t="s">
        <v>439</v>
      </c>
      <c r="B434" s="7" t="s">
        <v>31</v>
      </c>
      <c r="C434" s="7" t="s">
        <v>98</v>
      </c>
      <c r="D434" s="7" t="str">
        <f>VLOOKUP(B434,Mapping!A:C,3,0)</f>
        <v>IND_SGS_Chennai - Shriram Gateway-B2</v>
      </c>
      <c r="E434" s="6" t="s">
        <v>168</v>
      </c>
      <c r="F434" s="6">
        <v>86207</v>
      </c>
      <c r="G434" s="6" t="s">
        <v>181</v>
      </c>
      <c r="H434" s="6" t="s">
        <v>401</v>
      </c>
      <c r="I434" s="6" t="s">
        <v>394</v>
      </c>
      <c r="J434" s="6" t="s">
        <v>164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17">
        <f t="shared" si="6"/>
        <v>0</v>
      </c>
    </row>
    <row r="435" spans="1:23" x14ac:dyDescent="0.35">
      <c r="A435" t="s">
        <v>439</v>
      </c>
      <c r="B435" s="7" t="s">
        <v>31</v>
      </c>
      <c r="C435" s="7" t="s">
        <v>98</v>
      </c>
      <c r="D435" s="7" t="str">
        <f>VLOOKUP(B435,Mapping!A:C,3,0)</f>
        <v>IND_SGS_Chennai - Shriram Gateway-B2</v>
      </c>
      <c r="E435" s="6" t="s">
        <v>168</v>
      </c>
      <c r="F435" s="6">
        <v>97305</v>
      </c>
      <c r="G435" s="6" t="s">
        <v>254</v>
      </c>
      <c r="H435" s="6" t="s">
        <v>404</v>
      </c>
      <c r="I435" s="6" t="s">
        <v>394</v>
      </c>
      <c r="J435" s="6" t="s">
        <v>164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17">
        <f t="shared" si="6"/>
        <v>0</v>
      </c>
    </row>
    <row r="436" spans="1:23" x14ac:dyDescent="0.35">
      <c r="A436" t="s">
        <v>439</v>
      </c>
      <c r="B436" s="7" t="s">
        <v>31</v>
      </c>
      <c r="C436" s="7" t="s">
        <v>98</v>
      </c>
      <c r="D436" s="7" t="str">
        <f>VLOOKUP(B436,Mapping!A:C,3,0)</f>
        <v>IND_SGS_Chennai - Shriram Gateway-B2</v>
      </c>
      <c r="E436" s="6" t="s">
        <v>168</v>
      </c>
      <c r="F436" s="6">
        <v>91059</v>
      </c>
      <c r="G436" s="6" t="s">
        <v>247</v>
      </c>
      <c r="H436" s="6" t="s">
        <v>406</v>
      </c>
      <c r="I436" s="6" t="s">
        <v>394</v>
      </c>
      <c r="J436" s="6" t="s">
        <v>164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17">
        <f t="shared" si="6"/>
        <v>0</v>
      </c>
    </row>
    <row r="437" spans="1:23" x14ac:dyDescent="0.35">
      <c r="A437" t="s">
        <v>439</v>
      </c>
      <c r="B437" s="7" t="s">
        <v>31</v>
      </c>
      <c r="C437" s="7" t="s">
        <v>98</v>
      </c>
      <c r="D437" s="7" t="str">
        <f>VLOOKUP(B437,Mapping!A:C,3,0)</f>
        <v>IND_SGS_Chennai - Shriram Gateway-B2</v>
      </c>
      <c r="E437" s="6" t="s">
        <v>168</v>
      </c>
      <c r="F437" s="6">
        <v>92000</v>
      </c>
      <c r="G437" s="6" t="s">
        <v>237</v>
      </c>
      <c r="H437" s="6" t="s">
        <v>400</v>
      </c>
      <c r="I437" s="6" t="s">
        <v>394</v>
      </c>
      <c r="J437" s="6" t="s">
        <v>164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17">
        <f t="shared" si="6"/>
        <v>0</v>
      </c>
    </row>
    <row r="438" spans="1:23" x14ac:dyDescent="0.35">
      <c r="A438" t="s">
        <v>439</v>
      </c>
      <c r="B438" s="7" t="s">
        <v>31</v>
      </c>
      <c r="C438" s="7" t="s">
        <v>98</v>
      </c>
      <c r="D438" s="7" t="str">
        <f>VLOOKUP(B438,Mapping!A:C,3,0)</f>
        <v>IND_SGS_Chennai - Shriram Gateway-B2</v>
      </c>
      <c r="E438" s="6" t="s">
        <v>168</v>
      </c>
      <c r="F438" s="6">
        <v>92203</v>
      </c>
      <c r="G438" s="6" t="s">
        <v>191</v>
      </c>
      <c r="H438" s="6" t="s">
        <v>400</v>
      </c>
      <c r="I438" s="6" t="s">
        <v>394</v>
      </c>
      <c r="J438" s="6" t="s">
        <v>164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17">
        <f t="shared" si="6"/>
        <v>0</v>
      </c>
    </row>
    <row r="439" spans="1:23" x14ac:dyDescent="0.35">
      <c r="A439" t="s">
        <v>439</v>
      </c>
      <c r="B439" s="7" t="s">
        <v>31</v>
      </c>
      <c r="C439" s="7" t="s">
        <v>98</v>
      </c>
      <c r="D439" s="7" t="str">
        <f>VLOOKUP(B439,Mapping!A:C,3,0)</f>
        <v>IND_SGS_Chennai - Shriram Gateway-B2</v>
      </c>
      <c r="E439" s="6" t="s">
        <v>168</v>
      </c>
      <c r="F439" s="6">
        <v>97217</v>
      </c>
      <c r="G439" s="6" t="s">
        <v>256</v>
      </c>
      <c r="H439" s="6" t="s">
        <v>403</v>
      </c>
      <c r="I439" s="6" t="s">
        <v>394</v>
      </c>
      <c r="J439" s="6" t="s">
        <v>164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17">
        <f t="shared" si="6"/>
        <v>0</v>
      </c>
    </row>
    <row r="440" spans="1:23" x14ac:dyDescent="0.35">
      <c r="A440" t="s">
        <v>439</v>
      </c>
      <c r="B440" s="7" t="s">
        <v>31</v>
      </c>
      <c r="C440" s="7" t="s">
        <v>98</v>
      </c>
      <c r="D440" s="7" t="str">
        <f>VLOOKUP(B440,Mapping!A:C,3,0)</f>
        <v>IND_SGS_Chennai - Shriram Gateway-B2</v>
      </c>
      <c r="E440" s="6" t="s">
        <v>168</v>
      </c>
      <c r="F440" s="6">
        <v>93685</v>
      </c>
      <c r="G440" s="6" t="s">
        <v>295</v>
      </c>
      <c r="H440" s="6" t="s">
        <v>408</v>
      </c>
      <c r="I440" s="6" t="s">
        <v>394</v>
      </c>
      <c r="J440" s="6" t="s">
        <v>164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17">
        <f t="shared" si="6"/>
        <v>0</v>
      </c>
    </row>
    <row r="441" spans="1:23" x14ac:dyDescent="0.35">
      <c r="A441" t="s">
        <v>439</v>
      </c>
      <c r="B441" s="7" t="s">
        <v>31</v>
      </c>
      <c r="C441" s="7" t="s">
        <v>98</v>
      </c>
      <c r="D441" s="7" t="str">
        <f>VLOOKUP(B441,Mapping!A:C,3,0)</f>
        <v>IND_SGS_Chennai - Shriram Gateway-B2</v>
      </c>
      <c r="E441" s="6" t="s">
        <v>168</v>
      </c>
      <c r="F441" s="6">
        <v>96113</v>
      </c>
      <c r="G441" s="6" t="s">
        <v>296</v>
      </c>
      <c r="H441" s="6" t="s">
        <v>402</v>
      </c>
      <c r="I441" s="6" t="s">
        <v>394</v>
      </c>
      <c r="J441" s="6" t="s">
        <v>164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17">
        <f t="shared" si="6"/>
        <v>0</v>
      </c>
    </row>
    <row r="442" spans="1:23" x14ac:dyDescent="0.35">
      <c r="A442" t="s">
        <v>439</v>
      </c>
      <c r="B442" s="7" t="s">
        <v>31</v>
      </c>
      <c r="C442" s="7" t="s">
        <v>98</v>
      </c>
      <c r="D442" s="7" t="str">
        <f>VLOOKUP(B442,Mapping!A:C,3,0)</f>
        <v>IND_SGS_Chennai - Shriram Gateway-B2</v>
      </c>
      <c r="E442" s="6" t="s">
        <v>168</v>
      </c>
      <c r="F442" s="6">
        <v>95300</v>
      </c>
      <c r="G442" s="6" t="s">
        <v>286</v>
      </c>
      <c r="H442" s="6" t="s">
        <v>408</v>
      </c>
      <c r="I442" s="6" t="s">
        <v>394</v>
      </c>
      <c r="J442" s="6" t="s">
        <v>164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17">
        <f t="shared" ref="W442:W505" si="7">SUM(K442:V442)</f>
        <v>0</v>
      </c>
    </row>
    <row r="443" spans="1:23" x14ac:dyDescent="0.35">
      <c r="A443" t="s">
        <v>439</v>
      </c>
      <c r="B443" s="7" t="s">
        <v>31</v>
      </c>
      <c r="C443" s="7" t="s">
        <v>98</v>
      </c>
      <c r="D443" s="7" t="str">
        <f>VLOOKUP(B443,Mapping!A:C,3,0)</f>
        <v>IND_SGS_Chennai - Shriram Gateway-B2</v>
      </c>
      <c r="E443" s="6" t="s">
        <v>168</v>
      </c>
      <c r="F443" s="6">
        <v>96102</v>
      </c>
      <c r="G443" s="6" t="s">
        <v>212</v>
      </c>
      <c r="H443" s="6" t="s">
        <v>411</v>
      </c>
      <c r="I443" s="6" t="s">
        <v>394</v>
      </c>
      <c r="J443" s="6" t="s">
        <v>164</v>
      </c>
      <c r="K443" s="7">
        <v>9</v>
      </c>
      <c r="L443" s="7">
        <v>9</v>
      </c>
      <c r="M443" s="7">
        <v>9</v>
      </c>
      <c r="N443" s="7">
        <v>9</v>
      </c>
      <c r="O443" s="7">
        <v>9</v>
      </c>
      <c r="P443" s="7">
        <v>9</v>
      </c>
      <c r="Q443" s="7">
        <v>9</v>
      </c>
      <c r="R443" s="7">
        <v>9</v>
      </c>
      <c r="S443" s="7">
        <v>9</v>
      </c>
      <c r="T443" s="7">
        <v>9</v>
      </c>
      <c r="U443" s="7">
        <v>9</v>
      </c>
      <c r="V443" s="7">
        <v>9</v>
      </c>
      <c r="W443" s="17">
        <f t="shared" si="7"/>
        <v>108</v>
      </c>
    </row>
    <row r="444" spans="1:23" x14ac:dyDescent="0.35">
      <c r="A444" t="s">
        <v>439</v>
      </c>
      <c r="B444" s="7" t="s">
        <v>31</v>
      </c>
      <c r="C444" s="7" t="s">
        <v>98</v>
      </c>
      <c r="D444" s="7" t="str">
        <f>VLOOKUP(B444,Mapping!A:C,3,0)</f>
        <v>IND_SGS_Chennai - Shriram Gateway-B2</v>
      </c>
      <c r="E444" s="6" t="s">
        <v>168</v>
      </c>
      <c r="F444" s="6">
        <v>96122</v>
      </c>
      <c r="G444" s="6" t="s">
        <v>297</v>
      </c>
      <c r="H444" s="6" t="s">
        <v>411</v>
      </c>
      <c r="I444" s="6" t="s">
        <v>394</v>
      </c>
      <c r="J444" s="6" t="s">
        <v>164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17">
        <f t="shared" si="7"/>
        <v>0</v>
      </c>
    </row>
    <row r="445" spans="1:23" x14ac:dyDescent="0.35">
      <c r="A445" t="s">
        <v>439</v>
      </c>
      <c r="B445" s="7" t="s">
        <v>31</v>
      </c>
      <c r="C445" s="7" t="s">
        <v>98</v>
      </c>
      <c r="D445" s="7" t="str">
        <f>VLOOKUP(B445,Mapping!A:C,3,0)</f>
        <v>IND_SGS_Chennai - Shriram Gateway-B2</v>
      </c>
      <c r="E445" s="6" t="s">
        <v>168</v>
      </c>
      <c r="F445" s="6">
        <v>86220</v>
      </c>
      <c r="G445" s="6" t="s">
        <v>169</v>
      </c>
      <c r="H445" s="6" t="s">
        <v>398</v>
      </c>
      <c r="I445" s="6" t="s">
        <v>394</v>
      </c>
      <c r="J445" s="6" t="s">
        <v>164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17">
        <f t="shared" si="7"/>
        <v>0</v>
      </c>
    </row>
    <row r="446" spans="1:23" x14ac:dyDescent="0.35">
      <c r="A446" t="s">
        <v>439</v>
      </c>
      <c r="B446" s="7" t="s">
        <v>31</v>
      </c>
      <c r="C446" s="7" t="s">
        <v>98</v>
      </c>
      <c r="D446" s="7" t="str">
        <f>VLOOKUP(B446,Mapping!A:C,3,0)</f>
        <v>IND_SGS_Chennai - Shriram Gateway-B2</v>
      </c>
      <c r="E446" s="6" t="s">
        <v>168</v>
      </c>
      <c r="F446" s="6">
        <v>96113</v>
      </c>
      <c r="G446" s="6" t="s">
        <v>296</v>
      </c>
      <c r="H446" s="6" t="s">
        <v>402</v>
      </c>
      <c r="I446" s="6" t="s">
        <v>394</v>
      </c>
      <c r="J446" s="6" t="s">
        <v>164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17">
        <f t="shared" si="7"/>
        <v>0</v>
      </c>
    </row>
    <row r="447" spans="1:23" x14ac:dyDescent="0.35">
      <c r="A447" t="s">
        <v>439</v>
      </c>
      <c r="B447" s="7" t="s">
        <v>31</v>
      </c>
      <c r="C447" s="7" t="s">
        <v>98</v>
      </c>
      <c r="D447" s="7" t="str">
        <f>VLOOKUP(B447,Mapping!A:C,3,0)</f>
        <v>IND_SGS_Chennai - Shriram Gateway-B2</v>
      </c>
      <c r="E447" s="6" t="s">
        <v>168</v>
      </c>
      <c r="F447" s="6">
        <v>92104</v>
      </c>
      <c r="G447" s="6" t="s">
        <v>271</v>
      </c>
      <c r="H447" s="6" t="s">
        <v>400</v>
      </c>
      <c r="I447" s="6" t="s">
        <v>394</v>
      </c>
      <c r="J447" s="6" t="s">
        <v>164</v>
      </c>
      <c r="K447" s="7">
        <v>5</v>
      </c>
      <c r="L447" s="7">
        <v>5</v>
      </c>
      <c r="M447" s="7">
        <v>5</v>
      </c>
      <c r="N447" s="7">
        <v>5</v>
      </c>
      <c r="O447" s="7">
        <v>5</v>
      </c>
      <c r="P447" s="7">
        <v>5</v>
      </c>
      <c r="Q447" s="7">
        <v>5</v>
      </c>
      <c r="R447" s="7">
        <v>5</v>
      </c>
      <c r="S447" s="7">
        <v>5</v>
      </c>
      <c r="T447" s="7">
        <v>5</v>
      </c>
      <c r="U447" s="7">
        <v>5</v>
      </c>
      <c r="V447" s="7">
        <v>5</v>
      </c>
      <c r="W447" s="17">
        <f t="shared" si="7"/>
        <v>60</v>
      </c>
    </row>
    <row r="448" spans="1:23" x14ac:dyDescent="0.35">
      <c r="A448" t="s">
        <v>439</v>
      </c>
      <c r="B448" s="7" t="s">
        <v>31</v>
      </c>
      <c r="C448" s="7" t="s">
        <v>98</v>
      </c>
      <c r="D448" s="7" t="str">
        <f>VLOOKUP(B448,Mapping!A:C,3,0)</f>
        <v>IND_SGS_Chennai - Shriram Gateway-B2</v>
      </c>
      <c r="E448" s="6" t="s">
        <v>168</v>
      </c>
      <c r="F448" s="6">
        <v>92101</v>
      </c>
      <c r="G448" s="6" t="s">
        <v>251</v>
      </c>
      <c r="H448" s="6" t="s">
        <v>400</v>
      </c>
      <c r="I448" s="6" t="s">
        <v>394</v>
      </c>
      <c r="J448" s="6" t="s">
        <v>164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17">
        <f t="shared" si="7"/>
        <v>0</v>
      </c>
    </row>
    <row r="449" spans="1:23" x14ac:dyDescent="0.35">
      <c r="A449" t="s">
        <v>439</v>
      </c>
      <c r="B449" s="7" t="s">
        <v>31</v>
      </c>
      <c r="C449" s="7" t="s">
        <v>98</v>
      </c>
      <c r="D449" s="7" t="str">
        <f>VLOOKUP(B449,Mapping!A:C,3,0)</f>
        <v>IND_SGS_Chennai - Shriram Gateway-B2</v>
      </c>
      <c r="E449" s="6" t="s">
        <v>168</v>
      </c>
      <c r="F449" s="6">
        <v>96124</v>
      </c>
      <c r="G449" s="6" t="s">
        <v>298</v>
      </c>
      <c r="H449" s="6" t="s">
        <v>411</v>
      </c>
      <c r="I449" s="6" t="s">
        <v>394</v>
      </c>
      <c r="J449" s="6" t="s">
        <v>164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17">
        <f t="shared" si="7"/>
        <v>0</v>
      </c>
    </row>
    <row r="450" spans="1:23" x14ac:dyDescent="0.35">
      <c r="A450" t="s">
        <v>439</v>
      </c>
      <c r="B450" s="7" t="s">
        <v>31</v>
      </c>
      <c r="C450" s="7" t="s">
        <v>98</v>
      </c>
      <c r="D450" s="7" t="str">
        <f>VLOOKUP(B450,Mapping!A:C,3,0)</f>
        <v>IND_SGS_Chennai - Shriram Gateway-B2</v>
      </c>
      <c r="E450" s="6" t="s">
        <v>168</v>
      </c>
      <c r="F450" s="6">
        <v>96103</v>
      </c>
      <c r="G450" s="6" t="s">
        <v>299</v>
      </c>
      <c r="H450" s="6" t="s">
        <v>411</v>
      </c>
      <c r="I450" s="6" t="s">
        <v>394</v>
      </c>
      <c r="J450" s="6" t="s">
        <v>164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17">
        <f t="shared" si="7"/>
        <v>0</v>
      </c>
    </row>
    <row r="451" spans="1:23" x14ac:dyDescent="0.35">
      <c r="A451" t="s">
        <v>439</v>
      </c>
      <c r="B451" s="7" t="s">
        <v>31</v>
      </c>
      <c r="C451" s="7" t="s">
        <v>98</v>
      </c>
      <c r="D451" s="7" t="str">
        <f>VLOOKUP(B451,Mapping!A:C,3,0)</f>
        <v>IND_SGS_Chennai - Shriram Gateway-B2</v>
      </c>
      <c r="E451" s="6" t="s">
        <v>168</v>
      </c>
      <c r="F451" s="6">
        <v>96729</v>
      </c>
      <c r="G451" s="6" t="s">
        <v>300</v>
      </c>
      <c r="H451" s="6" t="s">
        <v>411</v>
      </c>
      <c r="I451" s="6" t="s">
        <v>394</v>
      </c>
      <c r="J451" s="6" t="s">
        <v>164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17">
        <f t="shared" si="7"/>
        <v>0</v>
      </c>
    </row>
    <row r="452" spans="1:23" x14ac:dyDescent="0.35">
      <c r="A452" t="s">
        <v>439</v>
      </c>
      <c r="B452" s="7" t="s">
        <v>31</v>
      </c>
      <c r="C452" s="7" t="s">
        <v>98</v>
      </c>
      <c r="D452" s="7" t="str">
        <f>VLOOKUP(B452,Mapping!A:C,3,0)</f>
        <v>IND_SGS_Chennai - Shriram Gateway-B2</v>
      </c>
      <c r="E452" s="6" t="s">
        <v>168</v>
      </c>
      <c r="F452" s="6">
        <v>96728</v>
      </c>
      <c r="G452" s="6" t="s">
        <v>242</v>
      </c>
      <c r="H452" s="6" t="s">
        <v>411</v>
      </c>
      <c r="I452" s="6" t="s">
        <v>394</v>
      </c>
      <c r="J452" s="6" t="s">
        <v>164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17">
        <f t="shared" si="7"/>
        <v>0</v>
      </c>
    </row>
    <row r="453" spans="1:23" x14ac:dyDescent="0.35">
      <c r="A453" t="s">
        <v>439</v>
      </c>
      <c r="B453" s="7" t="s">
        <v>31</v>
      </c>
      <c r="C453" s="7" t="s">
        <v>98</v>
      </c>
      <c r="D453" s="7" t="str">
        <f>VLOOKUP(B453,Mapping!A:C,3,0)</f>
        <v>IND_SGS_Chennai - Shriram Gateway-B2</v>
      </c>
      <c r="E453" s="6" t="s">
        <v>168</v>
      </c>
      <c r="F453" s="6">
        <v>96742</v>
      </c>
      <c r="G453" s="6" t="s">
        <v>252</v>
      </c>
      <c r="H453" s="6" t="s">
        <v>411</v>
      </c>
      <c r="I453" s="6" t="s">
        <v>394</v>
      </c>
      <c r="J453" s="6" t="s">
        <v>164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17">
        <f t="shared" si="7"/>
        <v>0</v>
      </c>
    </row>
    <row r="454" spans="1:23" x14ac:dyDescent="0.35">
      <c r="A454" t="s">
        <v>439</v>
      </c>
      <c r="B454" s="7" t="s">
        <v>31</v>
      </c>
      <c r="C454" s="7" t="s">
        <v>98</v>
      </c>
      <c r="D454" s="7" t="str">
        <f>VLOOKUP(B454,Mapping!A:C,3,0)</f>
        <v>IND_SGS_Chennai - Shriram Gateway-B2</v>
      </c>
      <c r="E454" s="6" t="s">
        <v>168</v>
      </c>
      <c r="F454" s="6">
        <v>96725</v>
      </c>
      <c r="G454" s="6" t="s">
        <v>301</v>
      </c>
      <c r="H454" s="6" t="s">
        <v>411</v>
      </c>
      <c r="I454" s="6" t="s">
        <v>394</v>
      </c>
      <c r="J454" s="6" t="s">
        <v>164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17">
        <f t="shared" si="7"/>
        <v>0</v>
      </c>
    </row>
    <row r="455" spans="1:23" x14ac:dyDescent="0.35">
      <c r="A455" t="s">
        <v>439</v>
      </c>
      <c r="B455" s="7" t="s">
        <v>31</v>
      </c>
      <c r="C455" s="7" t="s">
        <v>98</v>
      </c>
      <c r="D455" s="7" t="str">
        <f>VLOOKUP(B455,Mapping!A:C,3,0)</f>
        <v>IND_SGS_Chennai - Shriram Gateway-B2</v>
      </c>
      <c r="E455" s="6" t="s">
        <v>168</v>
      </c>
      <c r="F455" s="6">
        <v>96205</v>
      </c>
      <c r="G455" s="6" t="s">
        <v>215</v>
      </c>
      <c r="H455" s="6" t="s">
        <v>411</v>
      </c>
      <c r="I455" s="6" t="s">
        <v>394</v>
      </c>
      <c r="J455" s="6" t="s">
        <v>164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17">
        <f t="shared" si="7"/>
        <v>0</v>
      </c>
    </row>
    <row r="456" spans="1:23" x14ac:dyDescent="0.35">
      <c r="A456" t="s">
        <v>439</v>
      </c>
      <c r="B456" s="7" t="s">
        <v>31</v>
      </c>
      <c r="C456" s="7" t="s">
        <v>98</v>
      </c>
      <c r="D456" s="7" t="str">
        <f>VLOOKUP(B456,Mapping!A:C,3,0)</f>
        <v>IND_SGS_Chennai - Shriram Gateway-B2</v>
      </c>
      <c r="E456" s="6" t="s">
        <v>168</v>
      </c>
      <c r="F456" s="6">
        <v>98003</v>
      </c>
      <c r="G456" s="6" t="s">
        <v>250</v>
      </c>
      <c r="H456" s="6" t="s">
        <v>411</v>
      </c>
      <c r="I456" s="6" t="s">
        <v>394</v>
      </c>
      <c r="J456" s="6" t="s">
        <v>164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17">
        <f t="shared" si="7"/>
        <v>0</v>
      </c>
    </row>
    <row r="457" spans="1:23" x14ac:dyDescent="0.35">
      <c r="A457" t="s">
        <v>439</v>
      </c>
      <c r="B457" s="7" t="s">
        <v>31</v>
      </c>
      <c r="C457" s="7" t="s">
        <v>98</v>
      </c>
      <c r="D457" s="7" t="str">
        <f>VLOOKUP(B457,Mapping!A:C,3,0)</f>
        <v>IND_SGS_Chennai - Shriram Gateway-B2</v>
      </c>
      <c r="E457" s="6" t="s">
        <v>168</v>
      </c>
      <c r="F457" s="6">
        <v>97116</v>
      </c>
      <c r="G457" s="6" t="s">
        <v>259</v>
      </c>
      <c r="H457" s="6" t="s">
        <v>403</v>
      </c>
      <c r="I457" s="6" t="s">
        <v>394</v>
      </c>
      <c r="J457" s="6" t="s">
        <v>164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17">
        <f t="shared" si="7"/>
        <v>0</v>
      </c>
    </row>
    <row r="458" spans="1:23" x14ac:dyDescent="0.35">
      <c r="A458" t="s">
        <v>439</v>
      </c>
      <c r="B458" s="7" t="s">
        <v>31</v>
      </c>
      <c r="C458" s="7" t="s">
        <v>98</v>
      </c>
      <c r="D458" s="7" t="str">
        <f>VLOOKUP(B458,Mapping!A:C,3,0)</f>
        <v>IND_SGS_Chennai - Shriram Gateway-B2</v>
      </c>
      <c r="E458" s="6" t="s">
        <v>168</v>
      </c>
      <c r="F458" s="6">
        <v>96726</v>
      </c>
      <c r="G458" s="6" t="s">
        <v>302</v>
      </c>
      <c r="H458" s="6" t="s">
        <v>411</v>
      </c>
      <c r="I458" s="6" t="s">
        <v>394</v>
      </c>
      <c r="J458" s="6" t="s">
        <v>164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17">
        <f t="shared" si="7"/>
        <v>0</v>
      </c>
    </row>
    <row r="459" spans="1:23" x14ac:dyDescent="0.35">
      <c r="A459" t="s">
        <v>439</v>
      </c>
      <c r="B459" s="7" t="s">
        <v>31</v>
      </c>
      <c r="C459" s="7" t="s">
        <v>98</v>
      </c>
      <c r="D459" s="7" t="str">
        <f>VLOOKUP(B459,Mapping!A:C,3,0)</f>
        <v>IND_SGS_Chennai - Shriram Gateway-B2</v>
      </c>
      <c r="E459" s="6" t="s">
        <v>168</v>
      </c>
      <c r="F459" s="6">
        <v>96101</v>
      </c>
      <c r="G459" s="6" t="s">
        <v>303</v>
      </c>
      <c r="H459" s="6" t="s">
        <v>411</v>
      </c>
      <c r="I459" s="6" t="s">
        <v>394</v>
      </c>
      <c r="J459" s="6" t="s">
        <v>164</v>
      </c>
      <c r="K459" s="7">
        <v>7</v>
      </c>
      <c r="L459" s="7">
        <v>7</v>
      </c>
      <c r="M459" s="7">
        <v>7</v>
      </c>
      <c r="N459" s="7">
        <v>7</v>
      </c>
      <c r="O459" s="7">
        <v>7</v>
      </c>
      <c r="P459" s="7">
        <v>7</v>
      </c>
      <c r="Q459" s="7">
        <v>7</v>
      </c>
      <c r="R459" s="7">
        <v>7</v>
      </c>
      <c r="S459" s="7">
        <v>7</v>
      </c>
      <c r="T459" s="7">
        <v>7</v>
      </c>
      <c r="U459" s="7">
        <v>7</v>
      </c>
      <c r="V459" s="7">
        <v>7</v>
      </c>
      <c r="W459" s="17">
        <f t="shared" si="7"/>
        <v>84</v>
      </c>
    </row>
    <row r="460" spans="1:23" x14ac:dyDescent="0.35">
      <c r="A460" t="s">
        <v>439</v>
      </c>
      <c r="B460" s="7" t="s">
        <v>31</v>
      </c>
      <c r="C460" s="7" t="s">
        <v>98</v>
      </c>
      <c r="D460" s="7" t="str">
        <f>VLOOKUP(B460,Mapping!A:C,3,0)</f>
        <v>IND_SGS_Chennai - Shriram Gateway-B2</v>
      </c>
      <c r="E460" s="6" t="s">
        <v>168</v>
      </c>
      <c r="F460" s="6">
        <v>96200</v>
      </c>
      <c r="G460" s="6" t="s">
        <v>214</v>
      </c>
      <c r="H460" s="6" t="s">
        <v>411</v>
      </c>
      <c r="I460" s="6" t="s">
        <v>394</v>
      </c>
      <c r="J460" s="6" t="s">
        <v>164</v>
      </c>
      <c r="K460" s="7">
        <v>5</v>
      </c>
      <c r="L460" s="7">
        <v>5</v>
      </c>
      <c r="M460" s="7">
        <v>5</v>
      </c>
      <c r="N460" s="7">
        <v>5</v>
      </c>
      <c r="O460" s="7">
        <v>5</v>
      </c>
      <c r="P460" s="7">
        <v>5</v>
      </c>
      <c r="Q460" s="7">
        <v>5</v>
      </c>
      <c r="R460" s="7">
        <v>5</v>
      </c>
      <c r="S460" s="7">
        <v>5</v>
      </c>
      <c r="T460" s="7">
        <v>5</v>
      </c>
      <c r="U460" s="7">
        <v>5</v>
      </c>
      <c r="V460" s="7">
        <v>5</v>
      </c>
      <c r="W460" s="17">
        <f t="shared" si="7"/>
        <v>60</v>
      </c>
    </row>
    <row r="461" spans="1:23" x14ac:dyDescent="0.35">
      <c r="A461" t="s">
        <v>439</v>
      </c>
      <c r="B461" s="7" t="s">
        <v>31</v>
      </c>
      <c r="C461" s="7" t="s">
        <v>98</v>
      </c>
      <c r="D461" s="7" t="str">
        <f>VLOOKUP(B461,Mapping!A:C,3,0)</f>
        <v>IND_SGS_Chennai - Shriram Gateway-B2</v>
      </c>
      <c r="E461" s="6" t="s">
        <v>168</v>
      </c>
      <c r="F461" s="6">
        <v>92103</v>
      </c>
      <c r="G461" s="6" t="s">
        <v>280</v>
      </c>
      <c r="H461" s="6" t="s">
        <v>400</v>
      </c>
      <c r="I461" s="6" t="s">
        <v>394</v>
      </c>
      <c r="J461" s="6" t="s">
        <v>164</v>
      </c>
      <c r="K461" s="7">
        <v>34</v>
      </c>
      <c r="L461" s="7">
        <v>34</v>
      </c>
      <c r="M461" s="7">
        <v>34</v>
      </c>
      <c r="N461" s="7">
        <v>34</v>
      </c>
      <c r="O461" s="7">
        <v>34</v>
      </c>
      <c r="P461" s="7">
        <v>34</v>
      </c>
      <c r="Q461" s="7">
        <v>34</v>
      </c>
      <c r="R461" s="7">
        <v>34</v>
      </c>
      <c r="S461" s="7">
        <v>34</v>
      </c>
      <c r="T461" s="7">
        <v>34</v>
      </c>
      <c r="U461" s="7">
        <v>34</v>
      </c>
      <c r="V461" s="7">
        <v>34</v>
      </c>
      <c r="W461" s="17">
        <f t="shared" si="7"/>
        <v>408</v>
      </c>
    </row>
    <row r="462" spans="1:23" x14ac:dyDescent="0.35">
      <c r="A462" t="s">
        <v>439</v>
      </c>
      <c r="B462" s="7" t="s">
        <v>31</v>
      </c>
      <c r="C462" s="7" t="s">
        <v>98</v>
      </c>
      <c r="D462" s="7" t="str">
        <f>VLOOKUP(B462,Mapping!A:C,3,0)</f>
        <v>IND_SGS_Chennai - Shriram Gateway-B2</v>
      </c>
      <c r="E462" s="6" t="s">
        <v>168</v>
      </c>
      <c r="F462" s="6">
        <v>96118</v>
      </c>
      <c r="G462" s="6" t="s">
        <v>230</v>
      </c>
      <c r="H462" s="6" t="s">
        <v>411</v>
      </c>
      <c r="I462" s="6" t="s">
        <v>394</v>
      </c>
      <c r="J462" s="6" t="s">
        <v>164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17">
        <f t="shared" si="7"/>
        <v>0</v>
      </c>
    </row>
    <row r="463" spans="1:23" x14ac:dyDescent="0.35">
      <c r="A463" t="s">
        <v>439</v>
      </c>
      <c r="B463" s="7" t="s">
        <v>31</v>
      </c>
      <c r="C463" s="7" t="s">
        <v>98</v>
      </c>
      <c r="D463" s="7" t="str">
        <f>VLOOKUP(B463,Mapping!A:C,3,0)</f>
        <v>IND_SGS_Chennai - Shriram Gateway-B2</v>
      </c>
      <c r="E463" s="6" t="s">
        <v>168</v>
      </c>
      <c r="F463" s="6">
        <v>93604</v>
      </c>
      <c r="G463" s="6" t="s">
        <v>304</v>
      </c>
      <c r="H463" s="6" t="s">
        <v>408</v>
      </c>
      <c r="I463" s="6" t="s">
        <v>394</v>
      </c>
      <c r="J463" s="6" t="s">
        <v>164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17">
        <f t="shared" si="7"/>
        <v>0</v>
      </c>
    </row>
    <row r="464" spans="1:23" x14ac:dyDescent="0.35">
      <c r="A464" t="s">
        <v>439</v>
      </c>
      <c r="B464" s="7" t="s">
        <v>31</v>
      </c>
      <c r="C464" s="7" t="s">
        <v>98</v>
      </c>
      <c r="D464" s="7" t="str">
        <f>VLOOKUP(B464,Mapping!A:C,3,0)</f>
        <v>IND_SGS_Chennai - Shriram Gateway-B2</v>
      </c>
      <c r="E464" s="6" t="s">
        <v>168</v>
      </c>
      <c r="F464" s="6">
        <v>91004</v>
      </c>
      <c r="G464" s="6" t="s">
        <v>305</v>
      </c>
      <c r="H464" s="6" t="s">
        <v>406</v>
      </c>
      <c r="I464" s="6" t="s">
        <v>394</v>
      </c>
      <c r="J464" s="6" t="s">
        <v>164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17">
        <f t="shared" si="7"/>
        <v>0</v>
      </c>
    </row>
    <row r="465" spans="1:23" x14ac:dyDescent="0.35">
      <c r="A465" t="s">
        <v>439</v>
      </c>
      <c r="B465" s="7" t="s">
        <v>31</v>
      </c>
      <c r="C465" s="7" t="s">
        <v>98</v>
      </c>
      <c r="D465" s="7" t="str">
        <f>VLOOKUP(B465,Mapping!A:C,3,0)</f>
        <v>IND_SGS_Chennai - Shriram Gateway-B2</v>
      </c>
      <c r="E465" s="6" t="s">
        <v>168</v>
      </c>
      <c r="F465" s="6">
        <v>96207</v>
      </c>
      <c r="G465" s="6" t="s">
        <v>240</v>
      </c>
      <c r="H465" s="6" t="s">
        <v>411</v>
      </c>
      <c r="I465" s="6" t="s">
        <v>394</v>
      </c>
      <c r="J465" s="6" t="s">
        <v>164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17">
        <f t="shared" si="7"/>
        <v>0</v>
      </c>
    </row>
    <row r="466" spans="1:23" x14ac:dyDescent="0.35">
      <c r="A466" t="s">
        <v>439</v>
      </c>
      <c r="B466" s="7" t="s">
        <v>31</v>
      </c>
      <c r="C466" s="7" t="s">
        <v>98</v>
      </c>
      <c r="D466" s="7" t="str">
        <f>VLOOKUP(B466,Mapping!A:C,3,0)</f>
        <v>IND_SGS_Chennai - Shriram Gateway-B2</v>
      </c>
      <c r="E466" s="6" t="s">
        <v>168</v>
      </c>
      <c r="F466" s="6">
        <v>98006</v>
      </c>
      <c r="G466" s="6" t="s">
        <v>221</v>
      </c>
      <c r="H466" s="6" t="s">
        <v>411</v>
      </c>
      <c r="I466" s="6" t="s">
        <v>394</v>
      </c>
      <c r="J466" s="6" t="s">
        <v>164</v>
      </c>
      <c r="K466" s="7">
        <v>6</v>
      </c>
      <c r="L466" s="7">
        <v>6</v>
      </c>
      <c r="M466" s="7">
        <v>6</v>
      </c>
      <c r="N466" s="7">
        <v>6</v>
      </c>
      <c r="O466" s="7">
        <v>6</v>
      </c>
      <c r="P466" s="7">
        <v>6</v>
      </c>
      <c r="Q466" s="7">
        <v>6</v>
      </c>
      <c r="R466" s="7">
        <v>6</v>
      </c>
      <c r="S466" s="7">
        <v>6</v>
      </c>
      <c r="T466" s="7">
        <v>6</v>
      </c>
      <c r="U466" s="7">
        <v>6</v>
      </c>
      <c r="V466" s="7">
        <v>6</v>
      </c>
      <c r="W466" s="17">
        <f t="shared" si="7"/>
        <v>72</v>
      </c>
    </row>
    <row r="467" spans="1:23" x14ac:dyDescent="0.35">
      <c r="A467" t="s">
        <v>439</v>
      </c>
      <c r="B467" s="7" t="s">
        <v>31</v>
      </c>
      <c r="C467" s="7" t="s">
        <v>98</v>
      </c>
      <c r="D467" s="7" t="str">
        <f>VLOOKUP(B467,Mapping!A:C,3,0)</f>
        <v>IND_SGS_Chennai - Shriram Gateway-B2</v>
      </c>
      <c r="E467" s="6" t="s">
        <v>168</v>
      </c>
      <c r="F467" s="6">
        <v>93801</v>
      </c>
      <c r="G467" s="6" t="s">
        <v>306</v>
      </c>
      <c r="H467" s="6" t="s">
        <v>410</v>
      </c>
      <c r="I467" s="6" t="s">
        <v>394</v>
      </c>
      <c r="J467" s="6" t="s">
        <v>164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17">
        <f t="shared" si="7"/>
        <v>0</v>
      </c>
    </row>
    <row r="468" spans="1:23" x14ac:dyDescent="0.35">
      <c r="A468" t="s">
        <v>439</v>
      </c>
      <c r="B468" s="7" t="s">
        <v>31</v>
      </c>
      <c r="C468" s="7" t="s">
        <v>98</v>
      </c>
      <c r="D468" s="7" t="str">
        <f>VLOOKUP(B468,Mapping!A:C,3,0)</f>
        <v>IND_SGS_Chennai - Shriram Gateway-B2</v>
      </c>
      <c r="E468" s="6" t="s">
        <v>168</v>
      </c>
      <c r="F468" s="6">
        <v>93802</v>
      </c>
      <c r="G468" s="6" t="s">
        <v>307</v>
      </c>
      <c r="H468" s="6" t="s">
        <v>410</v>
      </c>
      <c r="I468" s="6" t="s">
        <v>394</v>
      </c>
      <c r="J468" s="6" t="s">
        <v>164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17">
        <f t="shared" si="7"/>
        <v>0</v>
      </c>
    </row>
    <row r="469" spans="1:23" x14ac:dyDescent="0.35">
      <c r="A469" t="s">
        <v>439</v>
      </c>
      <c r="B469" s="7" t="s">
        <v>31</v>
      </c>
      <c r="C469" s="7" t="s">
        <v>98</v>
      </c>
      <c r="D469" s="7" t="str">
        <f>VLOOKUP(B469,Mapping!A:C,3,0)</f>
        <v>IND_SGS_Chennai - Shriram Gateway-B2</v>
      </c>
      <c r="E469" s="6" t="s">
        <v>168</v>
      </c>
      <c r="F469" s="6">
        <v>93803</v>
      </c>
      <c r="G469" s="6" t="s">
        <v>241</v>
      </c>
      <c r="H469" s="6" t="s">
        <v>410</v>
      </c>
      <c r="I469" s="6" t="s">
        <v>394</v>
      </c>
      <c r="J469" s="6" t="s">
        <v>164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17">
        <f t="shared" si="7"/>
        <v>0</v>
      </c>
    </row>
    <row r="470" spans="1:23" x14ac:dyDescent="0.35">
      <c r="A470" t="s">
        <v>439</v>
      </c>
      <c r="B470" s="7" t="s">
        <v>31</v>
      </c>
      <c r="C470" s="7" t="s">
        <v>98</v>
      </c>
      <c r="D470" s="7" t="str">
        <f>VLOOKUP(B470,Mapping!A:C,3,0)</f>
        <v>IND_SGS_Chennai - Shriram Gateway-B2</v>
      </c>
      <c r="E470" s="6" t="s">
        <v>168</v>
      </c>
      <c r="F470" s="6">
        <v>96104</v>
      </c>
      <c r="G470" s="6" t="s">
        <v>308</v>
      </c>
      <c r="H470" s="6" t="s">
        <v>411</v>
      </c>
      <c r="I470" s="6" t="s">
        <v>394</v>
      </c>
      <c r="J470" s="6" t="s">
        <v>164</v>
      </c>
      <c r="K470" s="7">
        <v>9</v>
      </c>
      <c r="L470" s="7">
        <v>9</v>
      </c>
      <c r="M470" s="7">
        <v>9</v>
      </c>
      <c r="N470" s="7">
        <v>9</v>
      </c>
      <c r="O470" s="7">
        <v>9</v>
      </c>
      <c r="P470" s="7">
        <v>9</v>
      </c>
      <c r="Q470" s="7">
        <v>9</v>
      </c>
      <c r="R470" s="7">
        <v>9</v>
      </c>
      <c r="S470" s="7">
        <v>9</v>
      </c>
      <c r="T470" s="7">
        <v>9</v>
      </c>
      <c r="U470" s="7">
        <v>9</v>
      </c>
      <c r="V470" s="7">
        <v>9</v>
      </c>
      <c r="W470" s="17">
        <f t="shared" si="7"/>
        <v>108</v>
      </c>
    </row>
    <row r="471" spans="1:23" x14ac:dyDescent="0.35">
      <c r="A471" t="s">
        <v>439</v>
      </c>
      <c r="B471" s="7" t="s">
        <v>31</v>
      </c>
      <c r="C471" s="7" t="s">
        <v>98</v>
      </c>
      <c r="D471" s="7" t="str">
        <f>VLOOKUP(B471,Mapping!A:C,3,0)</f>
        <v>IND_SGS_Chennai - Shriram Gateway-B2</v>
      </c>
      <c r="E471" s="6" t="s">
        <v>168</v>
      </c>
      <c r="F471" s="6">
        <v>96107</v>
      </c>
      <c r="G471" s="6" t="s">
        <v>309</v>
      </c>
      <c r="H471" s="6" t="s">
        <v>411</v>
      </c>
      <c r="I471" s="6" t="s">
        <v>394</v>
      </c>
      <c r="J471" s="6" t="s">
        <v>164</v>
      </c>
      <c r="K471" s="7">
        <v>7</v>
      </c>
      <c r="L471" s="7">
        <v>7</v>
      </c>
      <c r="M471" s="7">
        <v>7</v>
      </c>
      <c r="N471" s="7">
        <v>7</v>
      </c>
      <c r="O471" s="7">
        <v>7</v>
      </c>
      <c r="P471" s="7">
        <v>7</v>
      </c>
      <c r="Q471" s="7">
        <v>7</v>
      </c>
      <c r="R471" s="7">
        <v>7</v>
      </c>
      <c r="S471" s="7">
        <v>7</v>
      </c>
      <c r="T471" s="7">
        <v>7</v>
      </c>
      <c r="U471" s="7">
        <v>7</v>
      </c>
      <c r="V471" s="7">
        <v>7</v>
      </c>
      <c r="W471" s="17">
        <f t="shared" si="7"/>
        <v>84</v>
      </c>
    </row>
    <row r="472" spans="1:23" x14ac:dyDescent="0.35">
      <c r="A472" t="s">
        <v>439</v>
      </c>
      <c r="B472" s="7" t="s">
        <v>31</v>
      </c>
      <c r="C472" s="7" t="s">
        <v>98</v>
      </c>
      <c r="D472" s="7" t="str">
        <f>VLOOKUP(B472,Mapping!A:C,3,0)</f>
        <v>IND_SGS_Chennai - Shriram Gateway-B2</v>
      </c>
      <c r="E472" s="6" t="s">
        <v>168</v>
      </c>
      <c r="F472" s="6">
        <v>96727</v>
      </c>
      <c r="G472" s="6" t="s">
        <v>310</v>
      </c>
      <c r="H472" s="6" t="s">
        <v>411</v>
      </c>
      <c r="I472" s="6" t="s">
        <v>394</v>
      </c>
      <c r="J472" s="6" t="s">
        <v>164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17">
        <f t="shared" si="7"/>
        <v>0</v>
      </c>
    </row>
    <row r="473" spans="1:23" x14ac:dyDescent="0.35">
      <c r="A473" t="s">
        <v>439</v>
      </c>
      <c r="B473" s="7" t="s">
        <v>31</v>
      </c>
      <c r="C473" s="7" t="s">
        <v>98</v>
      </c>
      <c r="D473" s="7" t="str">
        <f>VLOOKUP(B473,Mapping!A:C,3,0)</f>
        <v>IND_SGS_Chennai - Shriram Gateway-B2</v>
      </c>
      <c r="E473" s="6" t="s">
        <v>168</v>
      </c>
      <c r="F473" s="6">
        <v>96205</v>
      </c>
      <c r="G473" s="6" t="s">
        <v>215</v>
      </c>
      <c r="H473" s="6" t="s">
        <v>411</v>
      </c>
      <c r="I473" s="6" t="s">
        <v>394</v>
      </c>
      <c r="J473" s="6" t="s">
        <v>164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17">
        <f t="shared" si="7"/>
        <v>0</v>
      </c>
    </row>
    <row r="474" spans="1:23" x14ac:dyDescent="0.35">
      <c r="A474" t="s">
        <v>439</v>
      </c>
      <c r="B474" s="7" t="s">
        <v>31</v>
      </c>
      <c r="C474" s="7" t="s">
        <v>98</v>
      </c>
      <c r="D474" s="7" t="str">
        <f>VLOOKUP(B474,Mapping!A:C,3,0)</f>
        <v>IND_SGS_Chennai - Shriram Gateway-B2</v>
      </c>
      <c r="E474" s="6" t="s">
        <v>168</v>
      </c>
      <c r="F474" s="6">
        <v>96118</v>
      </c>
      <c r="G474" s="6" t="s">
        <v>230</v>
      </c>
      <c r="H474" s="6" t="s">
        <v>411</v>
      </c>
      <c r="I474" s="6" t="s">
        <v>394</v>
      </c>
      <c r="J474" s="6" t="s">
        <v>164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17">
        <f t="shared" si="7"/>
        <v>0</v>
      </c>
    </row>
    <row r="475" spans="1:23" x14ac:dyDescent="0.35">
      <c r="A475" t="s">
        <v>439</v>
      </c>
      <c r="B475" s="7" t="s">
        <v>31</v>
      </c>
      <c r="C475" s="7" t="s">
        <v>98</v>
      </c>
      <c r="D475" s="7" t="str">
        <f>VLOOKUP(B475,Mapping!A:C,3,0)</f>
        <v>IND_SGS_Chennai - Shriram Gateway-B2</v>
      </c>
      <c r="E475" s="6" t="s">
        <v>168</v>
      </c>
      <c r="F475" s="6">
        <v>96207</v>
      </c>
      <c r="G475" s="6" t="s">
        <v>240</v>
      </c>
      <c r="H475" s="6" t="s">
        <v>411</v>
      </c>
      <c r="I475" s="6" t="s">
        <v>394</v>
      </c>
      <c r="J475" s="6" t="s">
        <v>164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17">
        <f t="shared" si="7"/>
        <v>0</v>
      </c>
    </row>
    <row r="476" spans="1:23" x14ac:dyDescent="0.35">
      <c r="A476" t="s">
        <v>439</v>
      </c>
      <c r="B476" s="7" t="s">
        <v>31</v>
      </c>
      <c r="C476" s="7" t="s">
        <v>98</v>
      </c>
      <c r="D476" s="7" t="str">
        <f>VLOOKUP(B476,Mapping!A:C,3,0)</f>
        <v>IND_SGS_Chennai - Shriram Gateway-B2</v>
      </c>
      <c r="E476" s="6" t="s">
        <v>168</v>
      </c>
      <c r="F476" s="6">
        <v>91324</v>
      </c>
      <c r="G476" s="6" t="s">
        <v>311</v>
      </c>
      <c r="H476" s="6" t="s">
        <v>170</v>
      </c>
      <c r="I476" s="6" t="s">
        <v>394</v>
      </c>
      <c r="J476" s="6" t="s">
        <v>164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17">
        <f t="shared" si="7"/>
        <v>0</v>
      </c>
    </row>
    <row r="477" spans="1:23" x14ac:dyDescent="0.35">
      <c r="A477" t="s">
        <v>439</v>
      </c>
      <c r="B477" s="7" t="s">
        <v>31</v>
      </c>
      <c r="C477" s="7" t="s">
        <v>98</v>
      </c>
      <c r="D477" s="7" t="str">
        <f>VLOOKUP(B477,Mapping!A:C,3,0)</f>
        <v>IND_SGS_Chennai - Shriram Gateway-B2</v>
      </c>
      <c r="E477" s="6" t="s">
        <v>168</v>
      </c>
      <c r="F477" s="6">
        <v>91320</v>
      </c>
      <c r="G477" s="6" t="s">
        <v>312</v>
      </c>
      <c r="H477" s="6" t="s">
        <v>170</v>
      </c>
      <c r="I477" s="6" t="s">
        <v>394</v>
      </c>
      <c r="J477" s="6" t="s">
        <v>164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17">
        <f t="shared" si="7"/>
        <v>0</v>
      </c>
    </row>
    <row r="478" spans="1:23" x14ac:dyDescent="0.35">
      <c r="A478" t="s">
        <v>439</v>
      </c>
      <c r="B478" s="7" t="s">
        <v>31</v>
      </c>
      <c r="C478" s="7" t="s">
        <v>98</v>
      </c>
      <c r="D478" s="7" t="str">
        <f>VLOOKUP(B478,Mapping!A:C,3,0)</f>
        <v>IND_SGS_Chennai - Shriram Gateway-B2</v>
      </c>
      <c r="E478" s="6" t="s">
        <v>168</v>
      </c>
      <c r="F478" s="6">
        <v>95103</v>
      </c>
      <c r="G478" s="6" t="s">
        <v>175</v>
      </c>
      <c r="H478" s="6" t="s">
        <v>402</v>
      </c>
      <c r="I478" s="6" t="s">
        <v>394</v>
      </c>
      <c r="J478" s="6" t="s">
        <v>164</v>
      </c>
      <c r="K478" s="7">
        <v>33</v>
      </c>
      <c r="L478" s="7">
        <v>33</v>
      </c>
      <c r="M478" s="7">
        <v>33</v>
      </c>
      <c r="N478" s="7">
        <v>33</v>
      </c>
      <c r="O478" s="7">
        <v>33</v>
      </c>
      <c r="P478" s="7">
        <v>33</v>
      </c>
      <c r="Q478" s="7">
        <v>33</v>
      </c>
      <c r="R478" s="7">
        <v>33</v>
      </c>
      <c r="S478" s="7">
        <v>33</v>
      </c>
      <c r="T478" s="7">
        <v>33</v>
      </c>
      <c r="U478" s="7">
        <v>33</v>
      </c>
      <c r="V478" s="7">
        <v>33</v>
      </c>
      <c r="W478" s="17">
        <f t="shared" si="7"/>
        <v>396</v>
      </c>
    </row>
    <row r="479" spans="1:23" x14ac:dyDescent="0.35">
      <c r="A479" t="s">
        <v>439</v>
      </c>
      <c r="B479" s="7" t="s">
        <v>31</v>
      </c>
      <c r="C479" s="7" t="s">
        <v>98</v>
      </c>
      <c r="D479" s="7" t="str">
        <f>VLOOKUP(B479,Mapping!A:C,3,0)</f>
        <v>IND_SGS_Chennai - Shriram Gateway-B2</v>
      </c>
      <c r="E479" s="6" t="s">
        <v>168</v>
      </c>
      <c r="F479" s="6">
        <v>95702</v>
      </c>
      <c r="G479" s="6" t="s">
        <v>290</v>
      </c>
      <c r="H479" s="6" t="s">
        <v>402</v>
      </c>
      <c r="I479" s="6" t="s">
        <v>394</v>
      </c>
      <c r="J479" s="6" t="s">
        <v>164</v>
      </c>
      <c r="K479" s="7">
        <v>3</v>
      </c>
      <c r="L479" s="7">
        <v>3</v>
      </c>
      <c r="M479" s="7">
        <v>3</v>
      </c>
      <c r="N479" s="7">
        <v>3</v>
      </c>
      <c r="O479" s="7">
        <v>3</v>
      </c>
      <c r="P479" s="7">
        <v>3</v>
      </c>
      <c r="Q479" s="7">
        <v>3</v>
      </c>
      <c r="R479" s="7">
        <v>3</v>
      </c>
      <c r="S479" s="7">
        <v>3</v>
      </c>
      <c r="T479" s="7">
        <v>3</v>
      </c>
      <c r="U479" s="7">
        <v>3</v>
      </c>
      <c r="V479" s="7">
        <v>3</v>
      </c>
      <c r="W479" s="17">
        <f t="shared" si="7"/>
        <v>36</v>
      </c>
    </row>
    <row r="480" spans="1:23" x14ac:dyDescent="0.35">
      <c r="A480" t="s">
        <v>439</v>
      </c>
      <c r="B480" s="7" t="s">
        <v>31</v>
      </c>
      <c r="C480" s="7" t="s">
        <v>98</v>
      </c>
      <c r="D480" s="7" t="str">
        <f>VLOOKUP(B480,Mapping!A:C,3,0)</f>
        <v>IND_SGS_Chennai - Shriram Gateway-B2</v>
      </c>
      <c r="E480" s="6" t="s">
        <v>168</v>
      </c>
      <c r="F480" s="6">
        <v>95102</v>
      </c>
      <c r="G480" s="6" t="s">
        <v>202</v>
      </c>
      <c r="H480" s="6" t="s">
        <v>402</v>
      </c>
      <c r="I480" s="6" t="s">
        <v>394</v>
      </c>
      <c r="J480" s="6" t="s">
        <v>164</v>
      </c>
      <c r="K480" s="7">
        <v>7</v>
      </c>
      <c r="L480" s="7">
        <v>7</v>
      </c>
      <c r="M480" s="7">
        <v>7</v>
      </c>
      <c r="N480" s="7">
        <v>7</v>
      </c>
      <c r="O480" s="7">
        <v>7</v>
      </c>
      <c r="P480" s="7">
        <v>7</v>
      </c>
      <c r="Q480" s="7">
        <v>7</v>
      </c>
      <c r="R480" s="7">
        <v>7</v>
      </c>
      <c r="S480" s="7">
        <v>7</v>
      </c>
      <c r="T480" s="7">
        <v>7</v>
      </c>
      <c r="U480" s="7">
        <v>7</v>
      </c>
      <c r="V480" s="7">
        <v>7</v>
      </c>
      <c r="W480" s="17">
        <f t="shared" si="7"/>
        <v>84</v>
      </c>
    </row>
    <row r="481" spans="1:23" x14ac:dyDescent="0.35">
      <c r="A481" t="s">
        <v>439</v>
      </c>
      <c r="B481" s="7" t="s">
        <v>31</v>
      </c>
      <c r="C481" s="7" t="s">
        <v>98</v>
      </c>
      <c r="D481" s="7" t="str">
        <f>VLOOKUP(B481,Mapping!A:C,3,0)</f>
        <v>IND_SGS_Chennai - Shriram Gateway-B2</v>
      </c>
      <c r="E481" s="6" t="s">
        <v>168</v>
      </c>
      <c r="F481" s="6">
        <v>95104</v>
      </c>
      <c r="G481" s="6" t="s">
        <v>203</v>
      </c>
      <c r="H481" s="6" t="s">
        <v>402</v>
      </c>
      <c r="I481" s="6" t="s">
        <v>394</v>
      </c>
      <c r="J481" s="6" t="s">
        <v>164</v>
      </c>
      <c r="K481" s="7">
        <v>5</v>
      </c>
      <c r="L481" s="7">
        <v>5</v>
      </c>
      <c r="M481" s="7">
        <v>5</v>
      </c>
      <c r="N481" s="7">
        <v>5</v>
      </c>
      <c r="O481" s="7">
        <v>5</v>
      </c>
      <c r="P481" s="7">
        <v>5</v>
      </c>
      <c r="Q481" s="7">
        <v>5</v>
      </c>
      <c r="R481" s="7">
        <v>5</v>
      </c>
      <c r="S481" s="7">
        <v>5</v>
      </c>
      <c r="T481" s="7">
        <v>5</v>
      </c>
      <c r="U481" s="7">
        <v>5</v>
      </c>
      <c r="V481" s="7">
        <v>5</v>
      </c>
      <c r="W481" s="17">
        <f t="shared" si="7"/>
        <v>60</v>
      </c>
    </row>
    <row r="482" spans="1:23" x14ac:dyDescent="0.35">
      <c r="A482" t="s">
        <v>439</v>
      </c>
      <c r="B482" s="7" t="s">
        <v>31</v>
      </c>
      <c r="C482" s="7" t="s">
        <v>98</v>
      </c>
      <c r="D482" s="7" t="str">
        <f>VLOOKUP(B482,Mapping!A:C,3,0)</f>
        <v>IND_SGS_Chennai - Shriram Gateway-B2</v>
      </c>
      <c r="E482" s="6" t="s">
        <v>168</v>
      </c>
      <c r="F482" s="6">
        <v>96210</v>
      </c>
      <c r="G482" s="6" t="s">
        <v>294</v>
      </c>
      <c r="H482" s="6" t="s">
        <v>411</v>
      </c>
      <c r="I482" s="6" t="s">
        <v>394</v>
      </c>
      <c r="J482" s="6" t="s">
        <v>164</v>
      </c>
      <c r="K482" s="7">
        <v>1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1</v>
      </c>
      <c r="R482" s="7">
        <v>1</v>
      </c>
      <c r="S482" s="7">
        <v>1</v>
      </c>
      <c r="T482" s="7">
        <v>1</v>
      </c>
      <c r="U482" s="7">
        <v>1</v>
      </c>
      <c r="V482" s="7">
        <v>1</v>
      </c>
      <c r="W482" s="17">
        <f t="shared" si="7"/>
        <v>12</v>
      </c>
    </row>
    <row r="483" spans="1:23" x14ac:dyDescent="0.35">
      <c r="A483" t="s">
        <v>439</v>
      </c>
      <c r="B483" s="7" t="s">
        <v>31</v>
      </c>
      <c r="C483" s="7" t="s">
        <v>98</v>
      </c>
      <c r="D483" s="7" t="str">
        <f>VLOOKUP(B483,Mapping!A:C,3,0)</f>
        <v>IND_SGS_Chennai - Shriram Gateway-B2</v>
      </c>
      <c r="E483" s="6" t="s">
        <v>168</v>
      </c>
      <c r="F483" s="6">
        <v>86220</v>
      </c>
      <c r="G483" s="6" t="s">
        <v>169</v>
      </c>
      <c r="H483" s="6" t="s">
        <v>398</v>
      </c>
      <c r="I483" s="6" t="s">
        <v>394</v>
      </c>
      <c r="J483" s="6" t="s">
        <v>164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17">
        <f t="shared" si="7"/>
        <v>0</v>
      </c>
    </row>
    <row r="484" spans="1:23" x14ac:dyDescent="0.35">
      <c r="A484" t="s">
        <v>439</v>
      </c>
      <c r="B484" s="7" t="s">
        <v>31</v>
      </c>
      <c r="C484" s="7" t="s">
        <v>98</v>
      </c>
      <c r="D484" s="7" t="str">
        <f>VLOOKUP(B484,Mapping!A:C,3,0)</f>
        <v>IND_SGS_Chennai - Shriram Gateway-B2</v>
      </c>
      <c r="E484" s="6" t="s">
        <v>168</v>
      </c>
      <c r="F484" s="6">
        <v>97320</v>
      </c>
      <c r="G484" s="6" t="s">
        <v>220</v>
      </c>
      <c r="H484" s="6" t="s">
        <v>404</v>
      </c>
      <c r="I484" s="6" t="s">
        <v>394</v>
      </c>
      <c r="J484" s="6" t="s">
        <v>164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17">
        <f t="shared" si="7"/>
        <v>0</v>
      </c>
    </row>
    <row r="485" spans="1:23" x14ac:dyDescent="0.35">
      <c r="A485" t="s">
        <v>439</v>
      </c>
      <c r="B485" s="7" t="s">
        <v>31</v>
      </c>
      <c r="C485" s="7" t="s">
        <v>98</v>
      </c>
      <c r="D485" s="7" t="str">
        <f>VLOOKUP(B485,Mapping!A:C,3,0)</f>
        <v>IND_SGS_Chennai - Shriram Gateway-B2</v>
      </c>
      <c r="E485" s="6" t="s">
        <v>168</v>
      </c>
      <c r="F485" s="6">
        <v>95109</v>
      </c>
      <c r="G485" s="6" t="s">
        <v>248</v>
      </c>
      <c r="H485" s="6" t="s">
        <v>402</v>
      </c>
      <c r="I485" s="6" t="s">
        <v>394</v>
      </c>
      <c r="J485" s="6" t="s">
        <v>164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17">
        <f t="shared" si="7"/>
        <v>0</v>
      </c>
    </row>
    <row r="486" spans="1:23" x14ac:dyDescent="0.35">
      <c r="A486" t="s">
        <v>439</v>
      </c>
      <c r="B486" s="7" t="s">
        <v>31</v>
      </c>
      <c r="C486" s="7" t="s">
        <v>98</v>
      </c>
      <c r="D486" s="7" t="str">
        <f>VLOOKUP(B486,Mapping!A:C,3,0)</f>
        <v>IND_SGS_Chennai - Shriram Gateway-B2</v>
      </c>
      <c r="E486" s="6" t="s">
        <v>168</v>
      </c>
      <c r="F486" s="6">
        <v>93806</v>
      </c>
      <c r="G486" s="6" t="s">
        <v>201</v>
      </c>
      <c r="H486" s="6" t="s">
        <v>410</v>
      </c>
      <c r="I486" s="6" t="s">
        <v>394</v>
      </c>
      <c r="J486" s="6" t="s">
        <v>164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17">
        <f t="shared" si="7"/>
        <v>0</v>
      </c>
    </row>
    <row r="487" spans="1:23" x14ac:dyDescent="0.35">
      <c r="A487" t="s">
        <v>439</v>
      </c>
      <c r="B487" s="7" t="s">
        <v>31</v>
      </c>
      <c r="C487" s="7" t="s">
        <v>98</v>
      </c>
      <c r="D487" s="7" t="str">
        <f>VLOOKUP(B487,Mapping!A:C,3,0)</f>
        <v>IND_SGS_Chennai - Shriram Gateway-B2</v>
      </c>
      <c r="E487" s="6" t="s">
        <v>168</v>
      </c>
      <c r="F487" s="6">
        <v>91324</v>
      </c>
      <c r="G487" s="6" t="s">
        <v>311</v>
      </c>
      <c r="H487" s="6" t="s">
        <v>170</v>
      </c>
      <c r="I487" s="6" t="s">
        <v>394</v>
      </c>
      <c r="J487" s="6" t="s">
        <v>164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17">
        <f t="shared" si="7"/>
        <v>0</v>
      </c>
    </row>
    <row r="488" spans="1:23" x14ac:dyDescent="0.35">
      <c r="A488" t="s">
        <v>439</v>
      </c>
      <c r="B488" s="7" t="s">
        <v>31</v>
      </c>
      <c r="C488" s="7" t="s">
        <v>98</v>
      </c>
      <c r="D488" s="7" t="str">
        <f>VLOOKUP(B488,Mapping!A:C,3,0)</f>
        <v>IND_SGS_Chennai - Shriram Gateway-B2</v>
      </c>
      <c r="E488" s="6" t="s">
        <v>168</v>
      </c>
      <c r="F488" s="6">
        <v>97320</v>
      </c>
      <c r="G488" s="6" t="s">
        <v>220</v>
      </c>
      <c r="H488" s="6" t="s">
        <v>404</v>
      </c>
      <c r="I488" s="6" t="s">
        <v>394</v>
      </c>
      <c r="J488" s="6" t="s">
        <v>164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17">
        <f t="shared" si="7"/>
        <v>0</v>
      </c>
    </row>
    <row r="489" spans="1:23" x14ac:dyDescent="0.35">
      <c r="A489" t="s">
        <v>439</v>
      </c>
      <c r="B489" s="7" t="s">
        <v>31</v>
      </c>
      <c r="C489" s="7" t="s">
        <v>98</v>
      </c>
      <c r="D489" s="7" t="str">
        <f>VLOOKUP(B489,Mapping!A:C,3,0)</f>
        <v>IND_SGS_Chennai - Shriram Gateway-B2</v>
      </c>
      <c r="E489" s="6" t="s">
        <v>168</v>
      </c>
      <c r="F489" s="6">
        <v>91004</v>
      </c>
      <c r="G489" s="6" t="s">
        <v>305</v>
      </c>
      <c r="H489" s="6" t="s">
        <v>406</v>
      </c>
      <c r="I489" s="6" t="s">
        <v>394</v>
      </c>
      <c r="J489" s="6" t="s">
        <v>164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17">
        <f t="shared" si="7"/>
        <v>0</v>
      </c>
    </row>
    <row r="490" spans="1:23" x14ac:dyDescent="0.35">
      <c r="A490" t="s">
        <v>439</v>
      </c>
      <c r="B490" s="7" t="s">
        <v>31</v>
      </c>
      <c r="C490" s="7" t="s">
        <v>98</v>
      </c>
      <c r="D490" s="7" t="str">
        <f>VLOOKUP(B490,Mapping!A:C,3,0)</f>
        <v>IND_SGS_Chennai - Shriram Gateway-B2</v>
      </c>
      <c r="E490" s="6" t="s">
        <v>168</v>
      </c>
      <c r="F490" s="6">
        <v>86220</v>
      </c>
      <c r="G490" s="6" t="s">
        <v>169</v>
      </c>
      <c r="H490" s="6" t="s">
        <v>398</v>
      </c>
      <c r="I490" s="6" t="s">
        <v>394</v>
      </c>
      <c r="J490" s="6" t="s">
        <v>164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17">
        <f t="shared" si="7"/>
        <v>0</v>
      </c>
    </row>
    <row r="491" spans="1:23" x14ac:dyDescent="0.35">
      <c r="A491" t="s">
        <v>439</v>
      </c>
      <c r="B491" s="7" t="s">
        <v>31</v>
      </c>
      <c r="C491" s="7" t="s">
        <v>98</v>
      </c>
      <c r="D491" s="7" t="str">
        <f>VLOOKUP(B491,Mapping!A:C,3,0)</f>
        <v>IND_SGS_Chennai - Shriram Gateway-B2</v>
      </c>
      <c r="E491" s="6" t="s">
        <v>168</v>
      </c>
      <c r="F491" s="6">
        <v>95230</v>
      </c>
      <c r="G491" s="6" t="s">
        <v>207</v>
      </c>
      <c r="H491" s="6" t="s">
        <v>408</v>
      </c>
      <c r="I491" s="6" t="s">
        <v>394</v>
      </c>
      <c r="J491" s="6" t="s">
        <v>164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17">
        <f t="shared" si="7"/>
        <v>0</v>
      </c>
    </row>
    <row r="492" spans="1:23" x14ac:dyDescent="0.35">
      <c r="A492" t="s">
        <v>439</v>
      </c>
      <c r="B492" s="7" t="s">
        <v>31</v>
      </c>
      <c r="C492" s="7" t="s">
        <v>98</v>
      </c>
      <c r="D492" s="7" t="str">
        <f>VLOOKUP(B492,Mapping!A:C,3,0)</f>
        <v>IND_SGS_Chennai - Shriram Gateway-B2</v>
      </c>
      <c r="E492" s="6" t="s">
        <v>168</v>
      </c>
      <c r="F492" s="6">
        <v>95240</v>
      </c>
      <c r="G492" s="6" t="s">
        <v>208</v>
      </c>
      <c r="H492" s="6" t="s">
        <v>408</v>
      </c>
      <c r="I492" s="6" t="s">
        <v>394</v>
      </c>
      <c r="J492" s="6" t="s">
        <v>164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17">
        <f t="shared" si="7"/>
        <v>0</v>
      </c>
    </row>
    <row r="493" spans="1:23" x14ac:dyDescent="0.35">
      <c r="A493" t="s">
        <v>439</v>
      </c>
      <c r="B493" s="7" t="s">
        <v>31</v>
      </c>
      <c r="C493" s="7" t="s">
        <v>98</v>
      </c>
      <c r="D493" s="7" t="str">
        <f>VLOOKUP(B493,Mapping!A:C,3,0)</f>
        <v>IND_SGS_Chennai - Shriram Gateway-B2</v>
      </c>
      <c r="E493" s="6" t="s">
        <v>168</v>
      </c>
      <c r="F493" s="6">
        <v>95510</v>
      </c>
      <c r="G493" s="6" t="s">
        <v>288</v>
      </c>
      <c r="H493" s="6" t="s">
        <v>402</v>
      </c>
      <c r="I493" s="6" t="s">
        <v>394</v>
      </c>
      <c r="J493" s="6" t="s">
        <v>164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17">
        <f t="shared" si="7"/>
        <v>0</v>
      </c>
    </row>
    <row r="494" spans="1:23" x14ac:dyDescent="0.35">
      <c r="A494" t="s">
        <v>439</v>
      </c>
      <c r="B494" s="7" t="s">
        <v>31</v>
      </c>
      <c r="C494" s="7" t="s">
        <v>98</v>
      </c>
      <c r="D494" s="7" t="str">
        <f>VLOOKUP(B494,Mapping!A:C,3,0)</f>
        <v>IND_SGS_Chennai - Shriram Gateway-B2</v>
      </c>
      <c r="E494" s="6" t="s">
        <v>168</v>
      </c>
      <c r="F494" s="6">
        <v>95250</v>
      </c>
      <c r="G494" s="6" t="s">
        <v>209</v>
      </c>
      <c r="H494" s="6" t="s">
        <v>408</v>
      </c>
      <c r="I494" s="6" t="s">
        <v>394</v>
      </c>
      <c r="J494" s="6" t="s">
        <v>164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17">
        <f t="shared" si="7"/>
        <v>0</v>
      </c>
    </row>
    <row r="495" spans="1:23" x14ac:dyDescent="0.35">
      <c r="A495" t="s">
        <v>439</v>
      </c>
      <c r="B495" s="7" t="s">
        <v>31</v>
      </c>
      <c r="C495" s="7" t="s">
        <v>98</v>
      </c>
      <c r="D495" s="7" t="str">
        <f>VLOOKUP(B495,Mapping!A:C,3,0)</f>
        <v>IND_SGS_Chennai - Shriram Gateway-B2</v>
      </c>
      <c r="E495" s="6" t="s">
        <v>168</v>
      </c>
      <c r="F495" s="6">
        <v>95702</v>
      </c>
      <c r="G495" s="6" t="s">
        <v>290</v>
      </c>
      <c r="H495" s="6" t="s">
        <v>402</v>
      </c>
      <c r="I495" s="6" t="s">
        <v>394</v>
      </c>
      <c r="J495" s="6" t="s">
        <v>164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17">
        <f t="shared" si="7"/>
        <v>0</v>
      </c>
    </row>
    <row r="496" spans="1:23" x14ac:dyDescent="0.35">
      <c r="A496" t="s">
        <v>439</v>
      </c>
      <c r="B496" s="7" t="s">
        <v>31</v>
      </c>
      <c r="C496" s="7" t="s">
        <v>98</v>
      </c>
      <c r="D496" s="7" t="str">
        <f>VLOOKUP(B496,Mapping!A:C,3,0)</f>
        <v>IND_SGS_Chennai - Shriram Gateway-B2</v>
      </c>
      <c r="E496" s="6" t="s">
        <v>168</v>
      </c>
      <c r="F496" s="6">
        <v>95501</v>
      </c>
      <c r="G496" s="6" t="s">
        <v>210</v>
      </c>
      <c r="H496" s="6" t="s">
        <v>402</v>
      </c>
      <c r="I496" s="6" t="s">
        <v>394</v>
      </c>
      <c r="J496" s="6" t="s">
        <v>164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17">
        <f t="shared" si="7"/>
        <v>0</v>
      </c>
    </row>
    <row r="497" spans="1:23" x14ac:dyDescent="0.35">
      <c r="A497" t="s">
        <v>439</v>
      </c>
      <c r="B497" s="7" t="s">
        <v>31</v>
      </c>
      <c r="C497" s="7" t="s">
        <v>98</v>
      </c>
      <c r="D497" s="7" t="str">
        <f>VLOOKUP(B497,Mapping!A:C,3,0)</f>
        <v>IND_SGS_Chennai - Shriram Gateway-B2</v>
      </c>
      <c r="E497" s="6" t="s">
        <v>168</v>
      </c>
      <c r="F497" s="6">
        <v>95102</v>
      </c>
      <c r="G497" s="6" t="s">
        <v>202</v>
      </c>
      <c r="H497" s="6" t="s">
        <v>402</v>
      </c>
      <c r="I497" s="6" t="s">
        <v>394</v>
      </c>
      <c r="J497" s="6" t="s">
        <v>164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17">
        <f t="shared" si="7"/>
        <v>0</v>
      </c>
    </row>
    <row r="498" spans="1:23" x14ac:dyDescent="0.35">
      <c r="A498" t="s">
        <v>439</v>
      </c>
      <c r="B498" s="7" t="s">
        <v>31</v>
      </c>
      <c r="C498" s="7" t="s">
        <v>98</v>
      </c>
      <c r="D498" s="7" t="str">
        <f>VLOOKUP(B498,Mapping!A:C,3,0)</f>
        <v>IND_SGS_Chennai - Shriram Gateway-B2</v>
      </c>
      <c r="E498" s="6" t="s">
        <v>168</v>
      </c>
      <c r="F498" s="6">
        <v>95106</v>
      </c>
      <c r="G498" s="6" t="s">
        <v>204</v>
      </c>
      <c r="H498" s="6" t="s">
        <v>402</v>
      </c>
      <c r="I498" s="6" t="s">
        <v>394</v>
      </c>
      <c r="J498" s="6" t="s">
        <v>164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17">
        <f t="shared" si="7"/>
        <v>0</v>
      </c>
    </row>
    <row r="499" spans="1:23" x14ac:dyDescent="0.35">
      <c r="A499" t="s">
        <v>439</v>
      </c>
      <c r="B499" s="7" t="s">
        <v>31</v>
      </c>
      <c r="C499" s="7" t="s">
        <v>98</v>
      </c>
      <c r="D499" s="7" t="str">
        <f>VLOOKUP(B499,Mapping!A:C,3,0)</f>
        <v>IND_SGS_Chennai - Shriram Gateway-B2</v>
      </c>
      <c r="E499" s="6" t="s">
        <v>168</v>
      </c>
      <c r="F499" s="6">
        <v>93201</v>
      </c>
      <c r="G499" s="6" t="s">
        <v>313</v>
      </c>
      <c r="H499" s="6" t="s">
        <v>407</v>
      </c>
      <c r="I499" s="6" t="s">
        <v>394</v>
      </c>
      <c r="J499" s="6" t="s">
        <v>164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17">
        <f t="shared" si="7"/>
        <v>0</v>
      </c>
    </row>
    <row r="500" spans="1:23" x14ac:dyDescent="0.35">
      <c r="A500" t="s">
        <v>439</v>
      </c>
      <c r="B500" s="7" t="s">
        <v>31</v>
      </c>
      <c r="C500" s="7" t="s">
        <v>98</v>
      </c>
      <c r="D500" s="7" t="str">
        <f>VLOOKUP(B500,Mapping!A:C,3,0)</f>
        <v>IND_SGS_Chennai - Shriram Gateway-B2</v>
      </c>
      <c r="E500" s="6" t="s">
        <v>168</v>
      </c>
      <c r="F500" s="6">
        <v>91080</v>
      </c>
      <c r="G500" s="6" t="s">
        <v>314</v>
      </c>
      <c r="H500" s="6" t="s">
        <v>170</v>
      </c>
      <c r="I500" s="6" t="s">
        <v>394</v>
      </c>
      <c r="J500" s="6" t="s">
        <v>164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17">
        <f t="shared" si="7"/>
        <v>0</v>
      </c>
    </row>
    <row r="501" spans="1:23" x14ac:dyDescent="0.35">
      <c r="A501" t="s">
        <v>439</v>
      </c>
      <c r="B501" s="7" t="s">
        <v>31</v>
      </c>
      <c r="C501" s="7" t="s">
        <v>98</v>
      </c>
      <c r="D501" s="7" t="str">
        <f>VLOOKUP(B501,Mapping!A:C,3,0)</f>
        <v>IND_SGS_Chennai - Shriram Gateway-B2</v>
      </c>
      <c r="E501" s="6" t="s">
        <v>168</v>
      </c>
      <c r="F501" s="6">
        <v>86208</v>
      </c>
      <c r="G501" s="6" t="s">
        <v>173</v>
      </c>
      <c r="H501" s="6" t="s">
        <v>401</v>
      </c>
      <c r="I501" s="6" t="s">
        <v>394</v>
      </c>
      <c r="J501" s="6" t="s">
        <v>164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17">
        <f t="shared" si="7"/>
        <v>0</v>
      </c>
    </row>
    <row r="502" spans="1:23" x14ac:dyDescent="0.35">
      <c r="A502" t="s">
        <v>439</v>
      </c>
      <c r="B502" s="7" t="s">
        <v>31</v>
      </c>
      <c r="C502" s="7" t="s">
        <v>98</v>
      </c>
      <c r="D502" s="7" t="str">
        <f>VLOOKUP(B502,Mapping!A:C,3,0)</f>
        <v>IND_SGS_Chennai - Shriram Gateway-B2</v>
      </c>
      <c r="E502" s="6" t="s">
        <v>168</v>
      </c>
      <c r="F502" s="6">
        <v>90063</v>
      </c>
      <c r="G502" s="6" t="s">
        <v>315</v>
      </c>
      <c r="H502" s="6" t="s">
        <v>405</v>
      </c>
      <c r="I502" s="6" t="s">
        <v>394</v>
      </c>
      <c r="J502" s="6" t="s">
        <v>164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17">
        <f t="shared" si="7"/>
        <v>0</v>
      </c>
    </row>
    <row r="503" spans="1:23" x14ac:dyDescent="0.35">
      <c r="A503" t="s">
        <v>439</v>
      </c>
      <c r="B503" s="7" t="s">
        <v>31</v>
      </c>
      <c r="C503" s="7" t="s">
        <v>98</v>
      </c>
      <c r="D503" s="7" t="str">
        <f>VLOOKUP(B503,Mapping!A:C,3,0)</f>
        <v>IND_SGS_Chennai - Shriram Gateway-B2</v>
      </c>
      <c r="E503" s="6" t="s">
        <v>168</v>
      </c>
      <c r="F503" s="6">
        <v>95103</v>
      </c>
      <c r="G503" s="6" t="s">
        <v>175</v>
      </c>
      <c r="H503" s="6" t="s">
        <v>402</v>
      </c>
      <c r="I503" s="6" t="s">
        <v>394</v>
      </c>
      <c r="J503" s="6" t="s">
        <v>164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17">
        <f t="shared" si="7"/>
        <v>0</v>
      </c>
    </row>
    <row r="504" spans="1:23" x14ac:dyDescent="0.35">
      <c r="A504" t="s">
        <v>439</v>
      </c>
      <c r="B504" s="7" t="s">
        <v>31</v>
      </c>
      <c r="C504" s="7" t="s">
        <v>98</v>
      </c>
      <c r="D504" s="7" t="str">
        <f>VLOOKUP(B504,Mapping!A:C,3,0)</f>
        <v>IND_SGS_Chennai - Shriram Gateway-B2</v>
      </c>
      <c r="E504" s="6" t="s">
        <v>168</v>
      </c>
      <c r="F504" s="6">
        <v>92201</v>
      </c>
      <c r="G504" s="6" t="s">
        <v>172</v>
      </c>
      <c r="H504" s="6" t="s">
        <v>400</v>
      </c>
      <c r="I504" s="6" t="s">
        <v>394</v>
      </c>
      <c r="J504" s="6" t="s">
        <v>164</v>
      </c>
      <c r="K504" s="7">
        <v>15</v>
      </c>
      <c r="L504" s="7">
        <v>15</v>
      </c>
      <c r="M504" s="7">
        <v>15</v>
      </c>
      <c r="N504" s="7">
        <v>15</v>
      </c>
      <c r="O504" s="7">
        <v>15</v>
      </c>
      <c r="P504" s="7">
        <v>15</v>
      </c>
      <c r="Q504" s="7">
        <v>15</v>
      </c>
      <c r="R504" s="7">
        <v>15</v>
      </c>
      <c r="S504" s="7">
        <v>15</v>
      </c>
      <c r="T504" s="7">
        <v>15</v>
      </c>
      <c r="U504" s="7">
        <v>15</v>
      </c>
      <c r="V504" s="7">
        <v>15</v>
      </c>
      <c r="W504" s="17">
        <f t="shared" si="7"/>
        <v>180</v>
      </c>
    </row>
    <row r="505" spans="1:23" x14ac:dyDescent="0.35">
      <c r="A505" t="s">
        <v>439</v>
      </c>
      <c r="B505" s="7" t="s">
        <v>31</v>
      </c>
      <c r="C505" s="7" t="s">
        <v>98</v>
      </c>
      <c r="D505" s="7" t="str">
        <f>VLOOKUP(B505,Mapping!A:C,3,0)</f>
        <v>IND_SGS_Chennai - Shriram Gateway-B2</v>
      </c>
      <c r="E505" s="6" t="s">
        <v>168</v>
      </c>
      <c r="F505" s="6">
        <v>91800</v>
      </c>
      <c r="G505" s="9" t="s">
        <v>170</v>
      </c>
      <c r="H505" s="6" t="s">
        <v>170</v>
      </c>
      <c r="I505" s="6" t="s">
        <v>394</v>
      </c>
      <c r="J505" s="9" t="s">
        <v>164</v>
      </c>
      <c r="K505" s="7">
        <v>2</v>
      </c>
      <c r="L505" s="7">
        <v>2</v>
      </c>
      <c r="M505" s="7">
        <v>2</v>
      </c>
      <c r="N505" s="7">
        <v>2</v>
      </c>
      <c r="O505" s="7">
        <v>2</v>
      </c>
      <c r="P505" s="7">
        <v>2</v>
      </c>
      <c r="Q505" s="7">
        <v>2</v>
      </c>
      <c r="R505" s="7">
        <v>2</v>
      </c>
      <c r="S505" s="7">
        <v>2</v>
      </c>
      <c r="T505" s="7">
        <v>2</v>
      </c>
      <c r="U505" s="7">
        <v>2</v>
      </c>
      <c r="V505" s="7">
        <v>2</v>
      </c>
      <c r="W505" s="17">
        <f t="shared" si="7"/>
        <v>24</v>
      </c>
    </row>
    <row r="506" spans="1:23" x14ac:dyDescent="0.35">
      <c r="A506" t="s">
        <v>439</v>
      </c>
      <c r="B506" s="7" t="s">
        <v>31</v>
      </c>
      <c r="C506" s="7" t="s">
        <v>98</v>
      </c>
      <c r="D506" s="7" t="str">
        <f>VLOOKUP(B506,Mapping!A:C,3,0)</f>
        <v>IND_SGS_Chennai - Shriram Gateway-B2</v>
      </c>
      <c r="E506" s="6" t="s">
        <v>168</v>
      </c>
      <c r="F506" s="6">
        <v>97115</v>
      </c>
      <c r="G506" s="6" t="s">
        <v>219</v>
      </c>
      <c r="H506" s="6" t="s">
        <v>403</v>
      </c>
      <c r="I506" s="6" t="s">
        <v>394</v>
      </c>
      <c r="J506" s="6" t="s">
        <v>164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17">
        <f t="shared" ref="W506:W568" si="8">SUM(K506:V506)</f>
        <v>0</v>
      </c>
    </row>
    <row r="507" spans="1:23" x14ac:dyDescent="0.35">
      <c r="A507" t="s">
        <v>439</v>
      </c>
      <c r="B507" s="7" t="s">
        <v>31</v>
      </c>
      <c r="C507" s="7" t="s">
        <v>98</v>
      </c>
      <c r="D507" s="7" t="str">
        <f>VLOOKUP(B507,Mapping!A:C,3,0)</f>
        <v>IND_SGS_Chennai - Shriram Gateway-B2</v>
      </c>
      <c r="E507" s="6" t="s">
        <v>168</v>
      </c>
      <c r="F507" s="6">
        <v>97124</v>
      </c>
      <c r="G507" s="6" t="s">
        <v>316</v>
      </c>
      <c r="H507" s="6" t="s">
        <v>403</v>
      </c>
      <c r="I507" s="6" t="s">
        <v>394</v>
      </c>
      <c r="J507" s="6" t="s">
        <v>164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17">
        <f t="shared" si="8"/>
        <v>0</v>
      </c>
    </row>
    <row r="508" spans="1:23" x14ac:dyDescent="0.35">
      <c r="A508" t="s">
        <v>439</v>
      </c>
      <c r="B508" s="7" t="s">
        <v>31</v>
      </c>
      <c r="C508" s="7" t="s">
        <v>98</v>
      </c>
      <c r="D508" s="7" t="str">
        <f>VLOOKUP(B508,Mapping!A:C,3,0)</f>
        <v>IND_SGS_Chennai - Shriram Gateway-B2</v>
      </c>
      <c r="E508" s="6" t="s">
        <v>168</v>
      </c>
      <c r="F508" s="6">
        <v>97106</v>
      </c>
      <c r="G508" s="6" t="s">
        <v>218</v>
      </c>
      <c r="H508" s="6" t="s">
        <v>403</v>
      </c>
      <c r="I508" s="6" t="s">
        <v>394</v>
      </c>
      <c r="J508" s="6" t="s">
        <v>164</v>
      </c>
      <c r="K508" s="7">
        <v>18</v>
      </c>
      <c r="L508" s="7">
        <v>18</v>
      </c>
      <c r="M508" s="7">
        <v>18</v>
      </c>
      <c r="N508" s="7">
        <v>18</v>
      </c>
      <c r="O508" s="7">
        <v>18</v>
      </c>
      <c r="P508" s="7">
        <v>18</v>
      </c>
      <c r="Q508" s="7">
        <v>18</v>
      </c>
      <c r="R508" s="7">
        <v>18</v>
      </c>
      <c r="S508" s="7">
        <v>18</v>
      </c>
      <c r="T508" s="7">
        <v>18</v>
      </c>
      <c r="U508" s="7">
        <v>18</v>
      </c>
      <c r="V508" s="7">
        <v>18</v>
      </c>
      <c r="W508" s="17">
        <f t="shared" si="8"/>
        <v>216</v>
      </c>
    </row>
    <row r="509" spans="1:23" x14ac:dyDescent="0.35">
      <c r="A509" t="s">
        <v>439</v>
      </c>
      <c r="B509" s="7" t="s">
        <v>31</v>
      </c>
      <c r="C509" s="7" t="s">
        <v>98</v>
      </c>
      <c r="D509" s="7" t="str">
        <f>VLOOKUP(B509,Mapping!A:C,3,0)</f>
        <v>IND_SGS_Chennai - Shriram Gateway-B2</v>
      </c>
      <c r="E509" s="6" t="s">
        <v>168</v>
      </c>
      <c r="F509" s="6">
        <v>97113</v>
      </c>
      <c r="G509" s="6" t="s">
        <v>244</v>
      </c>
      <c r="H509" s="6" t="s">
        <v>403</v>
      </c>
      <c r="I509" s="6" t="s">
        <v>394</v>
      </c>
      <c r="J509" s="6" t="s">
        <v>164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17">
        <f t="shared" si="8"/>
        <v>0</v>
      </c>
    </row>
    <row r="510" spans="1:23" x14ac:dyDescent="0.35">
      <c r="A510" t="s">
        <v>439</v>
      </c>
      <c r="B510" s="7" t="s">
        <v>31</v>
      </c>
      <c r="C510" s="7" t="s">
        <v>98</v>
      </c>
      <c r="D510" s="7" t="str">
        <f>VLOOKUP(B510,Mapping!A:C,3,0)</f>
        <v>IND_SGS_Chennai - Shriram Gateway-B2</v>
      </c>
      <c r="E510" s="6" t="s">
        <v>168</v>
      </c>
      <c r="F510" s="6">
        <v>97116</v>
      </c>
      <c r="G510" s="6" t="s">
        <v>259</v>
      </c>
      <c r="H510" s="6" t="s">
        <v>403</v>
      </c>
      <c r="I510" s="6" t="s">
        <v>394</v>
      </c>
      <c r="J510" s="6" t="s">
        <v>164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17">
        <f t="shared" si="8"/>
        <v>0</v>
      </c>
    </row>
    <row r="511" spans="1:23" x14ac:dyDescent="0.35">
      <c r="A511" t="s">
        <v>439</v>
      </c>
      <c r="B511" s="7" t="s">
        <v>31</v>
      </c>
      <c r="C511" s="7" t="s">
        <v>98</v>
      </c>
      <c r="D511" s="7" t="str">
        <f>VLOOKUP(B511,Mapping!A:C,3,0)</f>
        <v>IND_SGS_Chennai - Shriram Gateway-B2</v>
      </c>
      <c r="E511" s="6" t="s">
        <v>168</v>
      </c>
      <c r="F511" s="6">
        <v>97126</v>
      </c>
      <c r="G511" s="6" t="s">
        <v>317</v>
      </c>
      <c r="H511" s="6" t="s">
        <v>403</v>
      </c>
      <c r="I511" s="6" t="s">
        <v>394</v>
      </c>
      <c r="J511" s="6" t="s">
        <v>164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17">
        <f t="shared" si="8"/>
        <v>0</v>
      </c>
    </row>
    <row r="512" spans="1:23" x14ac:dyDescent="0.35">
      <c r="A512" t="s">
        <v>439</v>
      </c>
      <c r="B512" s="7" t="s">
        <v>31</v>
      </c>
      <c r="C512" s="7" t="s">
        <v>98</v>
      </c>
      <c r="D512" s="7" t="str">
        <f>VLOOKUP(B512,Mapping!A:C,3,0)</f>
        <v>IND_SGS_Chennai - Shriram Gateway-B2</v>
      </c>
      <c r="E512" s="6" t="s">
        <v>168</v>
      </c>
      <c r="F512" s="6">
        <v>97100</v>
      </c>
      <c r="G512" s="6" t="s">
        <v>236</v>
      </c>
      <c r="H512" s="6" t="s">
        <v>403</v>
      </c>
      <c r="I512" s="6" t="s">
        <v>394</v>
      </c>
      <c r="J512" s="6" t="s">
        <v>164</v>
      </c>
      <c r="K512" s="7">
        <v>2</v>
      </c>
      <c r="L512" s="7">
        <v>2</v>
      </c>
      <c r="M512" s="7">
        <v>2</v>
      </c>
      <c r="N512" s="7">
        <v>2</v>
      </c>
      <c r="O512" s="7">
        <v>2</v>
      </c>
      <c r="P512" s="7">
        <v>2</v>
      </c>
      <c r="Q512" s="7">
        <v>2</v>
      </c>
      <c r="R512" s="7">
        <v>2</v>
      </c>
      <c r="S512" s="7">
        <v>2</v>
      </c>
      <c r="T512" s="7">
        <v>2</v>
      </c>
      <c r="U512" s="7">
        <v>2</v>
      </c>
      <c r="V512" s="7">
        <v>2</v>
      </c>
      <c r="W512" s="17">
        <f t="shared" si="8"/>
        <v>24</v>
      </c>
    </row>
    <row r="513" spans="1:23" x14ac:dyDescent="0.35">
      <c r="A513" t="s">
        <v>439</v>
      </c>
      <c r="B513" s="7" t="s">
        <v>31</v>
      </c>
      <c r="C513" s="7" t="s">
        <v>98</v>
      </c>
      <c r="D513" s="7" t="str">
        <f>VLOOKUP(B513,Mapping!A:C,3,0)</f>
        <v>IND_SGS_Chennai - Shriram Gateway-B2</v>
      </c>
      <c r="E513" s="6" t="s">
        <v>168</v>
      </c>
      <c r="F513" s="6">
        <v>91451</v>
      </c>
      <c r="G513" s="6" t="s">
        <v>318</v>
      </c>
      <c r="H513" s="6" t="s">
        <v>170</v>
      </c>
      <c r="I513" s="6" t="s">
        <v>394</v>
      </c>
      <c r="J513" s="6" t="s">
        <v>164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17">
        <f t="shared" si="8"/>
        <v>0</v>
      </c>
    </row>
    <row r="514" spans="1:23" x14ac:dyDescent="0.35">
      <c r="A514" t="s">
        <v>439</v>
      </c>
      <c r="B514" s="7" t="s">
        <v>31</v>
      </c>
      <c r="C514" s="7" t="s">
        <v>98</v>
      </c>
      <c r="D514" s="7" t="str">
        <f>VLOOKUP(B514,Mapping!A:C,3,0)</f>
        <v>IND_SGS_Chennai - Shriram Gateway-B2</v>
      </c>
      <c r="E514" s="6" t="s">
        <v>168</v>
      </c>
      <c r="F514" s="6">
        <v>93604</v>
      </c>
      <c r="G514" s="6" t="s">
        <v>304</v>
      </c>
      <c r="H514" s="6" t="s">
        <v>408</v>
      </c>
      <c r="I514" s="6" t="s">
        <v>394</v>
      </c>
      <c r="J514" s="6" t="s">
        <v>164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17">
        <f t="shared" si="8"/>
        <v>0</v>
      </c>
    </row>
    <row r="515" spans="1:23" x14ac:dyDescent="0.35">
      <c r="A515" t="s">
        <v>439</v>
      </c>
      <c r="B515" s="7" t="s">
        <v>31</v>
      </c>
      <c r="C515" s="7" t="s">
        <v>98</v>
      </c>
      <c r="D515" s="7" t="str">
        <f>VLOOKUP(B515,Mapping!A:C,3,0)</f>
        <v>IND_SGS_Chennai - Shriram Gateway-B2</v>
      </c>
      <c r="E515" s="6" t="s">
        <v>168</v>
      </c>
      <c r="F515" s="6">
        <v>97107</v>
      </c>
      <c r="G515" s="6" t="s">
        <v>178</v>
      </c>
      <c r="H515" s="6" t="s">
        <v>403</v>
      </c>
      <c r="I515" s="6" t="s">
        <v>394</v>
      </c>
      <c r="J515" s="6" t="s">
        <v>164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17">
        <f t="shared" si="8"/>
        <v>0</v>
      </c>
    </row>
    <row r="516" spans="1:23" x14ac:dyDescent="0.35">
      <c r="A516" t="s">
        <v>439</v>
      </c>
      <c r="B516" s="7" t="s">
        <v>31</v>
      </c>
      <c r="C516" s="7" t="s">
        <v>98</v>
      </c>
      <c r="D516" s="7" t="str">
        <f>VLOOKUP(B516,Mapping!A:C,3,0)</f>
        <v>IND_SGS_Chennai - Shriram Gateway-B2</v>
      </c>
      <c r="E516" s="6" t="s">
        <v>168</v>
      </c>
      <c r="F516" s="6">
        <v>97223</v>
      </c>
      <c r="G516" s="6" t="s">
        <v>227</v>
      </c>
      <c r="H516" s="6" t="s">
        <v>258</v>
      </c>
      <c r="I516" s="6" t="s">
        <v>394</v>
      </c>
      <c r="J516" s="6" t="s">
        <v>164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17">
        <f t="shared" si="8"/>
        <v>0</v>
      </c>
    </row>
    <row r="517" spans="1:23" x14ac:dyDescent="0.35">
      <c r="A517" t="s">
        <v>439</v>
      </c>
      <c r="B517" s="7" t="s">
        <v>31</v>
      </c>
      <c r="C517" s="7" t="s">
        <v>98</v>
      </c>
      <c r="D517" s="7" t="str">
        <f>VLOOKUP(B517,Mapping!A:C,3,0)</f>
        <v>IND_SGS_Chennai - Shriram Gateway-B2</v>
      </c>
      <c r="E517" s="6" t="s">
        <v>168</v>
      </c>
      <c r="F517" s="6">
        <v>86601</v>
      </c>
      <c r="G517" s="6" t="s">
        <v>185</v>
      </c>
      <c r="H517" s="6" t="s">
        <v>401</v>
      </c>
      <c r="I517" s="6" t="s">
        <v>394</v>
      </c>
      <c r="J517" s="6" t="s">
        <v>164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17">
        <f t="shared" si="8"/>
        <v>0</v>
      </c>
    </row>
    <row r="518" spans="1:23" x14ac:dyDescent="0.35">
      <c r="A518" t="s">
        <v>439</v>
      </c>
      <c r="B518" s="7" t="s">
        <v>31</v>
      </c>
      <c r="C518" s="7" t="s">
        <v>98</v>
      </c>
      <c r="D518" s="7" t="str">
        <f>VLOOKUP(B518,Mapping!A:C,3,0)</f>
        <v>IND_SGS_Chennai - Shriram Gateway-B2</v>
      </c>
      <c r="E518" s="6" t="s">
        <v>168</v>
      </c>
      <c r="F518" s="6">
        <v>91080</v>
      </c>
      <c r="G518" s="6" t="s">
        <v>314</v>
      </c>
      <c r="H518" s="6" t="s">
        <v>170</v>
      </c>
      <c r="I518" s="6" t="s">
        <v>394</v>
      </c>
      <c r="J518" s="6" t="s">
        <v>164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17">
        <f t="shared" si="8"/>
        <v>0</v>
      </c>
    </row>
    <row r="519" spans="1:23" x14ac:dyDescent="0.35">
      <c r="A519" t="s">
        <v>439</v>
      </c>
      <c r="B519" s="7" t="s">
        <v>31</v>
      </c>
      <c r="C519" s="7" t="s">
        <v>98</v>
      </c>
      <c r="D519" s="7" t="str">
        <f>VLOOKUP(B519,Mapping!A:C,3,0)</f>
        <v>IND_SGS_Chennai - Shriram Gateway-B2</v>
      </c>
      <c r="E519" s="6" t="s">
        <v>168</v>
      </c>
      <c r="F519" s="6">
        <v>91000</v>
      </c>
      <c r="G519" s="6" t="s">
        <v>170</v>
      </c>
      <c r="H519" s="6" t="s">
        <v>168</v>
      </c>
      <c r="I519" s="6" t="s">
        <v>394</v>
      </c>
      <c r="J519" s="6" t="s">
        <v>164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17">
        <f t="shared" si="8"/>
        <v>0</v>
      </c>
    </row>
    <row r="520" spans="1:23" x14ac:dyDescent="0.35">
      <c r="A520" t="s">
        <v>439</v>
      </c>
      <c r="B520" s="7" t="s">
        <v>31</v>
      </c>
      <c r="C520" s="7" t="s">
        <v>98</v>
      </c>
      <c r="D520" s="7" t="str">
        <f>VLOOKUP(B520,Mapping!A:C,3,0)</f>
        <v>IND_SGS_Chennai - Shriram Gateway-B2</v>
      </c>
      <c r="E520" s="6" t="s">
        <v>168</v>
      </c>
      <c r="F520" s="6">
        <v>86209</v>
      </c>
      <c r="G520" s="6" t="s">
        <v>319</v>
      </c>
      <c r="H520" s="6" t="s">
        <v>401</v>
      </c>
      <c r="I520" s="6" t="s">
        <v>394</v>
      </c>
      <c r="J520" s="6" t="s">
        <v>164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17">
        <f t="shared" si="8"/>
        <v>0</v>
      </c>
    </row>
    <row r="521" spans="1:23" x14ac:dyDescent="0.35">
      <c r="A521" t="s">
        <v>439</v>
      </c>
      <c r="B521" s="7" t="s">
        <v>31</v>
      </c>
      <c r="C521" s="7" t="s">
        <v>98</v>
      </c>
      <c r="D521" s="7" t="str">
        <f>VLOOKUP(B521,Mapping!A:C,3,0)</f>
        <v>IND_SGS_Chennai - Shriram Gateway-B2</v>
      </c>
      <c r="E521" s="6" t="s">
        <v>168</v>
      </c>
      <c r="F521" s="6">
        <v>86210</v>
      </c>
      <c r="G521" s="6" t="s">
        <v>179</v>
      </c>
      <c r="H521" s="6" t="s">
        <v>401</v>
      </c>
      <c r="I521" s="6" t="s">
        <v>394</v>
      </c>
      <c r="J521" s="6" t="s">
        <v>164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17">
        <f t="shared" si="8"/>
        <v>0</v>
      </c>
    </row>
    <row r="522" spans="1:23" x14ac:dyDescent="0.35">
      <c r="A522" t="s">
        <v>439</v>
      </c>
      <c r="B522" s="7" t="s">
        <v>31</v>
      </c>
      <c r="C522" s="7" t="s">
        <v>98</v>
      </c>
      <c r="D522" s="7" t="str">
        <f>VLOOKUP(B522,Mapping!A:C,3,0)</f>
        <v>IND_SGS_Chennai - Shriram Gateway-B2</v>
      </c>
      <c r="E522" s="6" t="s">
        <v>168</v>
      </c>
      <c r="F522" s="6">
        <v>86205</v>
      </c>
      <c r="G522" s="6" t="s">
        <v>180</v>
      </c>
      <c r="H522" s="6" t="s">
        <v>401</v>
      </c>
      <c r="I522" s="6" t="s">
        <v>394</v>
      </c>
      <c r="J522" s="6" t="s">
        <v>164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17">
        <f t="shared" si="8"/>
        <v>0</v>
      </c>
    </row>
    <row r="523" spans="1:23" x14ac:dyDescent="0.35">
      <c r="A523" t="s">
        <v>439</v>
      </c>
      <c r="B523" s="7" t="s">
        <v>31</v>
      </c>
      <c r="C523" s="7" t="s">
        <v>98</v>
      </c>
      <c r="D523" s="7" t="str">
        <f>VLOOKUP(B523,Mapping!A:C,3,0)</f>
        <v>IND_SGS_Chennai - Shriram Gateway-B2</v>
      </c>
      <c r="E523" s="6" t="s">
        <v>168</v>
      </c>
      <c r="F523" s="6">
        <v>86207</v>
      </c>
      <c r="G523" s="6" t="s">
        <v>181</v>
      </c>
      <c r="H523" s="6" t="s">
        <v>401</v>
      </c>
      <c r="I523" s="6" t="s">
        <v>394</v>
      </c>
      <c r="J523" s="6" t="s">
        <v>164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17">
        <f t="shared" si="8"/>
        <v>0</v>
      </c>
    </row>
    <row r="524" spans="1:23" x14ac:dyDescent="0.35">
      <c r="A524" t="s">
        <v>439</v>
      </c>
      <c r="B524" s="7" t="s">
        <v>31</v>
      </c>
      <c r="C524" s="7" t="s">
        <v>98</v>
      </c>
      <c r="D524" s="7" t="str">
        <f>VLOOKUP(B524,Mapping!A:C,3,0)</f>
        <v>IND_SGS_Chennai - Shriram Gateway-B2</v>
      </c>
      <c r="E524" s="6" t="s">
        <v>168</v>
      </c>
      <c r="F524" s="6">
        <v>86206</v>
      </c>
      <c r="G524" s="6" t="s">
        <v>182</v>
      </c>
      <c r="H524" s="6" t="s">
        <v>401</v>
      </c>
      <c r="I524" s="6" t="s">
        <v>394</v>
      </c>
      <c r="J524" s="6" t="s">
        <v>164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17">
        <f t="shared" si="8"/>
        <v>0</v>
      </c>
    </row>
    <row r="525" spans="1:23" x14ac:dyDescent="0.35">
      <c r="A525" t="s">
        <v>439</v>
      </c>
      <c r="B525" s="7" t="s">
        <v>31</v>
      </c>
      <c r="C525" s="7" t="s">
        <v>98</v>
      </c>
      <c r="D525" s="7" t="str">
        <f>VLOOKUP(B525,Mapping!A:C,3,0)</f>
        <v>IND_SGS_Chennai - Shriram Gateway-B2</v>
      </c>
      <c r="E525" s="6" t="s">
        <v>168</v>
      </c>
      <c r="F525" s="6">
        <v>93691</v>
      </c>
      <c r="G525" s="6" t="s">
        <v>320</v>
      </c>
      <c r="H525" s="6" t="s">
        <v>408</v>
      </c>
      <c r="I525" s="6" t="s">
        <v>394</v>
      </c>
      <c r="J525" s="6" t="s">
        <v>164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17">
        <f t="shared" si="8"/>
        <v>0</v>
      </c>
    </row>
    <row r="526" spans="1:23" x14ac:dyDescent="0.35">
      <c r="A526" t="s">
        <v>439</v>
      </c>
      <c r="B526" s="7" t="s">
        <v>31</v>
      </c>
      <c r="C526" s="7" t="s">
        <v>98</v>
      </c>
      <c r="D526" s="7" t="str">
        <f>VLOOKUP(B526,Mapping!A:C,3,0)</f>
        <v>IND_SGS_Chennai - Shriram Gateway-B2</v>
      </c>
      <c r="E526" s="6" t="s">
        <v>168</v>
      </c>
      <c r="F526" s="6">
        <v>93680</v>
      </c>
      <c r="G526" s="6" t="s">
        <v>285</v>
      </c>
      <c r="H526" s="6" t="s">
        <v>408</v>
      </c>
      <c r="I526" s="6" t="s">
        <v>394</v>
      </c>
      <c r="J526" s="6" t="s">
        <v>164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17">
        <f t="shared" si="8"/>
        <v>0</v>
      </c>
    </row>
    <row r="527" spans="1:23" x14ac:dyDescent="0.35">
      <c r="A527" t="s">
        <v>439</v>
      </c>
      <c r="B527" s="7" t="s">
        <v>31</v>
      </c>
      <c r="C527" s="7" t="s">
        <v>98</v>
      </c>
      <c r="D527" s="7" t="str">
        <f>VLOOKUP(B527,Mapping!A:C,3,0)</f>
        <v>IND_SGS_Chennai - Shriram Gateway-B2</v>
      </c>
      <c r="E527" s="6" t="s">
        <v>168</v>
      </c>
      <c r="F527" s="6">
        <v>93604</v>
      </c>
      <c r="G527" s="6" t="s">
        <v>304</v>
      </c>
      <c r="H527" s="6" t="s">
        <v>408</v>
      </c>
      <c r="I527" s="6" t="s">
        <v>394</v>
      </c>
      <c r="J527" s="6" t="s">
        <v>164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17">
        <f t="shared" si="8"/>
        <v>0</v>
      </c>
    </row>
    <row r="528" spans="1:23" x14ac:dyDescent="0.35">
      <c r="A528" t="s">
        <v>439</v>
      </c>
      <c r="B528" s="7" t="s">
        <v>31</v>
      </c>
      <c r="C528" s="7" t="s">
        <v>98</v>
      </c>
      <c r="D528" s="7" t="str">
        <f>VLOOKUP(B528,Mapping!A:C,3,0)</f>
        <v>IND_SGS_Chennai - Shriram Gateway-B2</v>
      </c>
      <c r="E528" s="6" t="s">
        <v>168</v>
      </c>
      <c r="F528" s="6">
        <v>93602</v>
      </c>
      <c r="G528" s="6" t="s">
        <v>196</v>
      </c>
      <c r="H528" s="6" t="s">
        <v>408</v>
      </c>
      <c r="I528" s="6" t="s">
        <v>394</v>
      </c>
      <c r="J528" s="6" t="s">
        <v>164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17">
        <f t="shared" si="8"/>
        <v>0</v>
      </c>
    </row>
    <row r="529" spans="1:23" x14ac:dyDescent="0.35">
      <c r="A529" t="s">
        <v>439</v>
      </c>
      <c r="B529" s="7" t="s">
        <v>31</v>
      </c>
      <c r="C529" s="7" t="s">
        <v>98</v>
      </c>
      <c r="D529" s="7" t="str">
        <f>VLOOKUP(B529,Mapping!A:C,3,0)</f>
        <v>IND_SGS_Chennai - Shriram Gateway-B2</v>
      </c>
      <c r="E529" s="6" t="s">
        <v>168</v>
      </c>
      <c r="F529" s="6">
        <v>93603</v>
      </c>
      <c r="G529" s="6" t="s">
        <v>321</v>
      </c>
      <c r="H529" s="6" t="s">
        <v>408</v>
      </c>
      <c r="I529" s="6" t="s">
        <v>394</v>
      </c>
      <c r="J529" s="6" t="s">
        <v>164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17">
        <f t="shared" si="8"/>
        <v>0</v>
      </c>
    </row>
    <row r="530" spans="1:23" x14ac:dyDescent="0.35">
      <c r="A530" t="s">
        <v>439</v>
      </c>
      <c r="B530" s="7" t="s">
        <v>31</v>
      </c>
      <c r="C530" s="7" t="s">
        <v>98</v>
      </c>
      <c r="D530" s="7" t="str">
        <f>VLOOKUP(B530,Mapping!A:C,3,0)</f>
        <v>IND_SGS_Chennai - Shriram Gateway-B2</v>
      </c>
      <c r="E530" s="6" t="s">
        <v>168</v>
      </c>
      <c r="F530" s="6">
        <v>93661</v>
      </c>
      <c r="G530" s="6" t="s">
        <v>198</v>
      </c>
      <c r="H530" s="6" t="s">
        <v>408</v>
      </c>
      <c r="I530" s="6" t="s">
        <v>394</v>
      </c>
      <c r="J530" s="6" t="s">
        <v>164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17">
        <f t="shared" si="8"/>
        <v>0</v>
      </c>
    </row>
    <row r="531" spans="1:23" x14ac:dyDescent="0.35">
      <c r="A531" t="s">
        <v>439</v>
      </c>
      <c r="B531" s="7" t="s">
        <v>53</v>
      </c>
      <c r="C531" s="7" t="s">
        <v>123</v>
      </c>
      <c r="D531" s="7" t="str">
        <f>VLOOKUP(B531,Mapping!A:C,3,0)</f>
        <v>KOS_Pristina - Kosovo</v>
      </c>
      <c r="E531" s="6" t="s">
        <v>168</v>
      </c>
      <c r="F531" s="6">
        <v>97116</v>
      </c>
      <c r="G531" s="6" t="s">
        <v>322</v>
      </c>
      <c r="H531" s="6" t="s">
        <v>403</v>
      </c>
      <c r="I531" s="6" t="s">
        <v>394</v>
      </c>
      <c r="J531" s="6" t="s">
        <v>164</v>
      </c>
      <c r="K531" s="7">
        <v>1</v>
      </c>
      <c r="L531" s="7">
        <v>1</v>
      </c>
      <c r="M531" s="7">
        <v>1</v>
      </c>
      <c r="N531" s="7">
        <v>1</v>
      </c>
      <c r="O531" s="7">
        <v>1</v>
      </c>
      <c r="P531" s="7">
        <v>1</v>
      </c>
      <c r="Q531" s="7">
        <v>1</v>
      </c>
      <c r="R531" s="7">
        <v>1</v>
      </c>
      <c r="S531" s="7">
        <v>1</v>
      </c>
      <c r="T531" s="7">
        <v>1</v>
      </c>
      <c r="U531" s="7">
        <v>1</v>
      </c>
      <c r="V531" s="7">
        <v>1</v>
      </c>
      <c r="W531" s="17">
        <f t="shared" si="8"/>
        <v>12</v>
      </c>
    </row>
    <row r="532" spans="1:23" x14ac:dyDescent="0.35">
      <c r="A532" t="s">
        <v>439</v>
      </c>
      <c r="B532" s="7" t="s">
        <v>53</v>
      </c>
      <c r="C532" s="7" t="s">
        <v>123</v>
      </c>
      <c r="D532" s="7" t="str">
        <f>VLOOKUP(B532,Mapping!A:C,3,0)</f>
        <v>KOS_Pristina - Kosovo</v>
      </c>
      <c r="E532" s="6" t="s">
        <v>168</v>
      </c>
      <c r="F532" s="6">
        <v>97107</v>
      </c>
      <c r="G532" s="6" t="s">
        <v>226</v>
      </c>
      <c r="H532" s="6" t="s">
        <v>403</v>
      </c>
      <c r="I532" s="6" t="s">
        <v>394</v>
      </c>
      <c r="J532" s="6" t="s">
        <v>164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1</v>
      </c>
      <c r="T532" s="7">
        <v>1</v>
      </c>
      <c r="U532" s="7">
        <v>1</v>
      </c>
      <c r="V532" s="7">
        <v>1</v>
      </c>
      <c r="W532" s="17">
        <f t="shared" si="8"/>
        <v>12</v>
      </c>
    </row>
    <row r="533" spans="1:23" x14ac:dyDescent="0.35">
      <c r="A533" t="s">
        <v>439</v>
      </c>
      <c r="B533" s="7" t="s">
        <v>53</v>
      </c>
      <c r="C533" s="7" t="s">
        <v>123</v>
      </c>
      <c r="D533" s="7" t="str">
        <f>VLOOKUP(B533,Mapping!A:C,3,0)</f>
        <v>KOS_Pristina - Kosovo</v>
      </c>
      <c r="E533" s="6" t="s">
        <v>168</v>
      </c>
      <c r="F533" s="6">
        <v>96102</v>
      </c>
      <c r="G533" s="6" t="s">
        <v>323</v>
      </c>
      <c r="H533" s="6" t="s">
        <v>411</v>
      </c>
      <c r="I533" s="6" t="s">
        <v>394</v>
      </c>
      <c r="J533" s="6" t="s">
        <v>164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1</v>
      </c>
      <c r="T533" s="7">
        <v>1</v>
      </c>
      <c r="U533" s="7">
        <v>1</v>
      </c>
      <c r="V533" s="7">
        <v>1</v>
      </c>
      <c r="W533" s="17">
        <f t="shared" si="8"/>
        <v>12</v>
      </c>
    </row>
    <row r="534" spans="1:23" x14ac:dyDescent="0.35">
      <c r="A534" t="s">
        <v>439</v>
      </c>
      <c r="B534" s="7" t="s">
        <v>53</v>
      </c>
      <c r="C534" s="7" t="s">
        <v>123</v>
      </c>
      <c r="D534" s="7" t="str">
        <f>VLOOKUP(B534,Mapping!A:C,3,0)</f>
        <v>KOS_Pristina - Kosovo</v>
      </c>
      <c r="E534" s="6" t="s">
        <v>168</v>
      </c>
      <c r="F534" s="6">
        <v>95103</v>
      </c>
      <c r="G534" s="6" t="s">
        <v>324</v>
      </c>
      <c r="H534" s="6" t="s">
        <v>402</v>
      </c>
      <c r="I534" s="6" t="s">
        <v>394</v>
      </c>
      <c r="J534" s="6" t="s">
        <v>164</v>
      </c>
      <c r="K534" s="7">
        <v>2</v>
      </c>
      <c r="L534" s="7">
        <v>2</v>
      </c>
      <c r="M534" s="7">
        <v>2</v>
      </c>
      <c r="N534" s="7">
        <v>2</v>
      </c>
      <c r="O534" s="7">
        <v>2</v>
      </c>
      <c r="P534" s="7">
        <v>2</v>
      </c>
      <c r="Q534" s="7">
        <v>2</v>
      </c>
      <c r="R534" s="7">
        <v>2</v>
      </c>
      <c r="S534" s="7">
        <v>2</v>
      </c>
      <c r="T534" s="7">
        <v>2</v>
      </c>
      <c r="U534" s="7">
        <v>2</v>
      </c>
      <c r="V534" s="7">
        <v>2</v>
      </c>
      <c r="W534" s="17">
        <f t="shared" si="8"/>
        <v>24</v>
      </c>
    </row>
    <row r="535" spans="1:23" x14ac:dyDescent="0.35">
      <c r="A535" t="s">
        <v>439</v>
      </c>
      <c r="B535" s="7" t="s">
        <v>53</v>
      </c>
      <c r="C535" s="7" t="s">
        <v>123</v>
      </c>
      <c r="D535" s="7" t="str">
        <f>VLOOKUP(B535,Mapping!A:C,3,0)</f>
        <v>KOS_Pristina - Kosovo</v>
      </c>
      <c r="E535" s="6" t="s">
        <v>168</v>
      </c>
      <c r="F535" s="6">
        <v>92101</v>
      </c>
      <c r="G535" s="6" t="s">
        <v>251</v>
      </c>
      <c r="H535" s="6" t="s">
        <v>400</v>
      </c>
      <c r="I535" s="6" t="s">
        <v>394</v>
      </c>
      <c r="J535" s="6" t="s">
        <v>164</v>
      </c>
      <c r="K535" s="7">
        <v>2</v>
      </c>
      <c r="L535" s="7">
        <v>2</v>
      </c>
      <c r="M535" s="7">
        <v>2</v>
      </c>
      <c r="N535" s="7">
        <v>2</v>
      </c>
      <c r="O535" s="7">
        <v>2</v>
      </c>
      <c r="P535" s="7">
        <v>2</v>
      </c>
      <c r="Q535" s="7">
        <v>2</v>
      </c>
      <c r="R535" s="7">
        <v>2</v>
      </c>
      <c r="S535" s="7">
        <v>2</v>
      </c>
      <c r="T535" s="7">
        <v>2</v>
      </c>
      <c r="U535" s="7">
        <v>2</v>
      </c>
      <c r="V535" s="7">
        <v>2</v>
      </c>
      <c r="W535" s="17">
        <f t="shared" si="8"/>
        <v>24</v>
      </c>
    </row>
    <row r="536" spans="1:23" x14ac:dyDescent="0.35">
      <c r="A536" t="s">
        <v>439</v>
      </c>
      <c r="B536" s="7" t="s">
        <v>53</v>
      </c>
      <c r="C536" s="7" t="s">
        <v>123</v>
      </c>
      <c r="D536" s="7" t="str">
        <f>VLOOKUP(B536,Mapping!A:C,3,0)</f>
        <v>KOS_Pristina - Kosovo</v>
      </c>
      <c r="E536" s="6" t="s">
        <v>168</v>
      </c>
      <c r="F536" s="6">
        <v>92104</v>
      </c>
      <c r="G536" s="6" t="s">
        <v>174</v>
      </c>
      <c r="H536" s="6" t="s">
        <v>400</v>
      </c>
      <c r="I536" s="6" t="s">
        <v>394</v>
      </c>
      <c r="J536" s="6" t="s">
        <v>164</v>
      </c>
      <c r="K536" s="7">
        <v>2</v>
      </c>
      <c r="L536" s="7">
        <v>2</v>
      </c>
      <c r="M536" s="7">
        <v>2</v>
      </c>
      <c r="N536" s="7">
        <v>2</v>
      </c>
      <c r="O536" s="7">
        <v>2</v>
      </c>
      <c r="P536" s="7">
        <v>2</v>
      </c>
      <c r="Q536" s="7">
        <v>2</v>
      </c>
      <c r="R536" s="7">
        <v>2</v>
      </c>
      <c r="S536" s="7">
        <v>2</v>
      </c>
      <c r="T536" s="7">
        <v>2</v>
      </c>
      <c r="U536" s="7">
        <v>2</v>
      </c>
      <c r="V536" s="7">
        <v>2</v>
      </c>
      <c r="W536" s="17">
        <f t="shared" si="8"/>
        <v>24</v>
      </c>
    </row>
    <row r="537" spans="1:23" x14ac:dyDescent="0.35">
      <c r="A537" t="s">
        <v>439</v>
      </c>
      <c r="B537" s="7" t="s">
        <v>53</v>
      </c>
      <c r="C537" s="7" t="s">
        <v>123</v>
      </c>
      <c r="D537" s="7" t="str">
        <f>VLOOKUP(B537,Mapping!A:C,3,0)</f>
        <v>KOS_Pristina - Kosovo</v>
      </c>
      <c r="E537" s="6" t="s">
        <v>168</v>
      </c>
      <c r="F537" s="6">
        <v>91800</v>
      </c>
      <c r="G537" s="6" t="s">
        <v>170</v>
      </c>
      <c r="H537" s="6" t="s">
        <v>170</v>
      </c>
      <c r="I537" s="6" t="s">
        <v>394</v>
      </c>
      <c r="J537" s="6" t="s">
        <v>164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1</v>
      </c>
      <c r="Q537" s="7">
        <v>1</v>
      </c>
      <c r="R537" s="7">
        <v>1</v>
      </c>
      <c r="S537" s="7">
        <v>1</v>
      </c>
      <c r="T537" s="7">
        <v>1</v>
      </c>
      <c r="U537" s="7">
        <v>1</v>
      </c>
      <c r="V537" s="7">
        <v>1</v>
      </c>
      <c r="W537" s="17">
        <f t="shared" si="8"/>
        <v>12</v>
      </c>
    </row>
    <row r="538" spans="1:23" x14ac:dyDescent="0.35">
      <c r="A538" t="s">
        <v>439</v>
      </c>
      <c r="B538" s="7" t="s">
        <v>53</v>
      </c>
      <c r="C538" s="7" t="s">
        <v>123</v>
      </c>
      <c r="D538" s="7" t="str">
        <f>VLOOKUP(B538,Mapping!A:C,3,0)</f>
        <v>KOS_Pristina - Kosovo</v>
      </c>
      <c r="E538" s="6" t="s">
        <v>168</v>
      </c>
      <c r="F538" s="6">
        <v>97223</v>
      </c>
      <c r="G538" s="6" t="s">
        <v>227</v>
      </c>
      <c r="H538" s="6" t="s">
        <v>258</v>
      </c>
      <c r="I538" s="6" t="s">
        <v>394</v>
      </c>
      <c r="J538" s="6" t="s">
        <v>164</v>
      </c>
      <c r="K538" s="7">
        <v>4</v>
      </c>
      <c r="L538" s="7">
        <v>4</v>
      </c>
      <c r="M538" s="7">
        <v>4</v>
      </c>
      <c r="N538" s="7">
        <v>4</v>
      </c>
      <c r="O538" s="7">
        <v>4</v>
      </c>
      <c r="P538" s="7">
        <v>4</v>
      </c>
      <c r="Q538" s="7">
        <v>4</v>
      </c>
      <c r="R538" s="7">
        <v>4</v>
      </c>
      <c r="S538" s="7">
        <v>4</v>
      </c>
      <c r="T538" s="7">
        <v>4</v>
      </c>
      <c r="U538" s="7">
        <v>4</v>
      </c>
      <c r="V538" s="7">
        <v>4</v>
      </c>
      <c r="W538" s="17">
        <f t="shared" si="8"/>
        <v>48</v>
      </c>
    </row>
    <row r="539" spans="1:23" x14ac:dyDescent="0.35">
      <c r="A539" t="s">
        <v>439</v>
      </c>
      <c r="B539" s="7" t="s">
        <v>27</v>
      </c>
      <c r="C539" s="7" t="s">
        <v>98</v>
      </c>
      <c r="D539" s="7" t="str">
        <f>VLOOKUP(B539,Mapping!A:C,3,0)</f>
        <v>IND_SGS_Bhopal - IT Park</v>
      </c>
      <c r="E539" s="6" t="s">
        <v>168</v>
      </c>
      <c r="F539" s="6">
        <v>92104</v>
      </c>
      <c r="G539" s="6" t="s">
        <v>174</v>
      </c>
      <c r="H539" s="6" t="s">
        <v>400</v>
      </c>
      <c r="I539" s="6" t="s">
        <v>394</v>
      </c>
      <c r="J539" s="6" t="s">
        <v>164</v>
      </c>
      <c r="K539" s="7">
        <v>2</v>
      </c>
      <c r="L539" s="7">
        <v>2</v>
      </c>
      <c r="M539" s="7">
        <v>2</v>
      </c>
      <c r="N539" s="7">
        <v>2</v>
      </c>
      <c r="O539" s="7">
        <v>2</v>
      </c>
      <c r="P539" s="7">
        <v>2</v>
      </c>
      <c r="Q539" s="7">
        <v>2</v>
      </c>
      <c r="R539" s="7">
        <v>2</v>
      </c>
      <c r="S539" s="7">
        <v>2</v>
      </c>
      <c r="T539" s="7">
        <v>2</v>
      </c>
      <c r="U539" s="7">
        <v>2</v>
      </c>
      <c r="V539" s="7">
        <v>2</v>
      </c>
      <c r="W539" s="17">
        <f t="shared" si="8"/>
        <v>24</v>
      </c>
    </row>
    <row r="540" spans="1:23" x14ac:dyDescent="0.35">
      <c r="A540" t="s">
        <v>439</v>
      </c>
      <c r="B540" s="7" t="s">
        <v>27</v>
      </c>
      <c r="C540" s="7" t="s">
        <v>98</v>
      </c>
      <c r="D540" s="7" t="str">
        <f>VLOOKUP(B540,Mapping!A:C,3,0)</f>
        <v>IND_SGS_Bhopal - IT Park</v>
      </c>
      <c r="E540" s="6" t="s">
        <v>168</v>
      </c>
      <c r="F540" s="6">
        <v>91000</v>
      </c>
      <c r="G540" s="6" t="s">
        <v>170</v>
      </c>
      <c r="H540" s="6" t="s">
        <v>168</v>
      </c>
      <c r="I540" s="6" t="s">
        <v>394</v>
      </c>
      <c r="J540" s="6" t="s">
        <v>164</v>
      </c>
      <c r="K540" s="7">
        <v>2</v>
      </c>
      <c r="L540" s="7">
        <v>2</v>
      </c>
      <c r="M540" s="7">
        <v>2</v>
      </c>
      <c r="N540" s="7">
        <v>2</v>
      </c>
      <c r="O540" s="7">
        <v>2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17">
        <f t="shared" si="8"/>
        <v>10</v>
      </c>
    </row>
    <row r="541" spans="1:23" x14ac:dyDescent="0.35">
      <c r="A541" t="s">
        <v>439</v>
      </c>
      <c r="B541" s="7" t="s">
        <v>27</v>
      </c>
      <c r="C541" s="7" t="s">
        <v>98</v>
      </c>
      <c r="D541" s="7" t="str">
        <f>VLOOKUP(B541,Mapping!A:C,3,0)</f>
        <v>IND_SGS_Bhopal - IT Park</v>
      </c>
      <c r="E541" s="6" t="s">
        <v>168</v>
      </c>
      <c r="F541" s="6">
        <v>97223</v>
      </c>
      <c r="G541" s="6" t="s">
        <v>258</v>
      </c>
      <c r="H541" s="6" t="s">
        <v>258</v>
      </c>
      <c r="I541" s="6" t="s">
        <v>394</v>
      </c>
      <c r="J541" s="6" t="s">
        <v>164</v>
      </c>
      <c r="K541" s="7">
        <v>5</v>
      </c>
      <c r="L541" s="7">
        <v>5</v>
      </c>
      <c r="M541" s="7">
        <v>5</v>
      </c>
      <c r="N541" s="7">
        <v>5</v>
      </c>
      <c r="O541" s="7">
        <v>5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17">
        <f t="shared" si="8"/>
        <v>25</v>
      </c>
    </row>
    <row r="542" spans="1:23" x14ac:dyDescent="0.35">
      <c r="A542" t="s">
        <v>439</v>
      </c>
      <c r="B542" s="7" t="s">
        <v>27</v>
      </c>
      <c r="C542" s="7" t="s">
        <v>98</v>
      </c>
      <c r="D542" s="7" t="str">
        <f>VLOOKUP(B542,Mapping!A:C,3,0)</f>
        <v>IND_SGS_Bhopal - IT Park</v>
      </c>
      <c r="E542" s="6" t="s">
        <v>168</v>
      </c>
      <c r="F542" s="6">
        <v>91004</v>
      </c>
      <c r="G542" s="6" t="s">
        <v>277</v>
      </c>
      <c r="H542" s="6" t="s">
        <v>406</v>
      </c>
      <c r="I542" s="6" t="s">
        <v>394</v>
      </c>
      <c r="J542" s="6" t="s">
        <v>164</v>
      </c>
      <c r="K542" s="7">
        <v>2</v>
      </c>
      <c r="L542" s="7">
        <v>2</v>
      </c>
      <c r="M542" s="7">
        <v>2</v>
      </c>
      <c r="N542" s="7">
        <v>2</v>
      </c>
      <c r="O542" s="7">
        <v>2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17">
        <f t="shared" si="8"/>
        <v>10</v>
      </c>
    </row>
    <row r="543" spans="1:23" x14ac:dyDescent="0.35">
      <c r="A543" t="s">
        <v>439</v>
      </c>
      <c r="B543" s="7" t="s">
        <v>27</v>
      </c>
      <c r="C543" s="7" t="s">
        <v>98</v>
      </c>
      <c r="D543" s="7" t="str">
        <f>VLOOKUP(B543,Mapping!A:C,3,0)</f>
        <v>IND_SGS_Bhopal - IT Park</v>
      </c>
      <c r="E543" s="6" t="s">
        <v>168</v>
      </c>
      <c r="F543" s="6">
        <v>97100</v>
      </c>
      <c r="G543" s="6" t="s">
        <v>236</v>
      </c>
      <c r="H543" s="6" t="s">
        <v>403</v>
      </c>
      <c r="I543" s="6" t="s">
        <v>394</v>
      </c>
      <c r="J543" s="6" t="s">
        <v>164</v>
      </c>
      <c r="K543" s="7">
        <v>2</v>
      </c>
      <c r="L543" s="7">
        <v>2</v>
      </c>
      <c r="M543" s="7">
        <v>2</v>
      </c>
      <c r="N543" s="7">
        <v>2</v>
      </c>
      <c r="O543" s="7">
        <v>2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17">
        <f t="shared" si="8"/>
        <v>10</v>
      </c>
    </row>
    <row r="544" spans="1:23" x14ac:dyDescent="0.35">
      <c r="A544" t="s">
        <v>439</v>
      </c>
      <c r="B544" s="7" t="s">
        <v>27</v>
      </c>
      <c r="C544" s="7" t="s">
        <v>98</v>
      </c>
      <c r="D544" s="7" t="str">
        <f>VLOOKUP(B544,Mapping!A:C,3,0)</f>
        <v>IND_SGS_Bhopal - IT Park</v>
      </c>
      <c r="E544" s="6" t="s">
        <v>168</v>
      </c>
      <c r="F544" s="6">
        <v>95103</v>
      </c>
      <c r="G544" s="6" t="s">
        <v>175</v>
      </c>
      <c r="H544" s="6" t="s">
        <v>402</v>
      </c>
      <c r="I544" s="6" t="s">
        <v>394</v>
      </c>
      <c r="J544" s="6" t="s">
        <v>164</v>
      </c>
      <c r="K544" s="7">
        <v>5</v>
      </c>
      <c r="L544" s="7">
        <v>5</v>
      </c>
      <c r="M544" s="7">
        <v>5</v>
      </c>
      <c r="N544" s="7">
        <v>5</v>
      </c>
      <c r="O544" s="7">
        <v>5</v>
      </c>
      <c r="P544" s="7">
        <v>8</v>
      </c>
      <c r="Q544" s="7">
        <v>8</v>
      </c>
      <c r="R544" s="7">
        <v>8</v>
      </c>
      <c r="S544" s="7">
        <v>8</v>
      </c>
      <c r="T544" s="7">
        <v>8</v>
      </c>
      <c r="U544" s="7">
        <v>8</v>
      </c>
      <c r="V544" s="7">
        <v>8</v>
      </c>
      <c r="W544" s="17">
        <f t="shared" si="8"/>
        <v>81</v>
      </c>
    </row>
    <row r="545" spans="1:23" x14ac:dyDescent="0.35">
      <c r="A545" t="s">
        <v>439</v>
      </c>
      <c r="B545" s="7" t="s">
        <v>27</v>
      </c>
      <c r="C545" s="7" t="s">
        <v>98</v>
      </c>
      <c r="D545" s="7" t="str">
        <f>VLOOKUP(B545,Mapping!A:C,3,0)</f>
        <v>IND_SGS_Bhopal - IT Park</v>
      </c>
      <c r="E545" s="6" t="s">
        <v>168</v>
      </c>
      <c r="F545" s="6">
        <v>92201</v>
      </c>
      <c r="G545" s="6" t="s">
        <v>172</v>
      </c>
      <c r="H545" s="6" t="s">
        <v>400</v>
      </c>
      <c r="I545" s="6" t="s">
        <v>394</v>
      </c>
      <c r="J545" s="6" t="s">
        <v>164</v>
      </c>
      <c r="K545" s="7">
        <v>4</v>
      </c>
      <c r="L545" s="7">
        <v>4</v>
      </c>
      <c r="M545" s="7">
        <v>4</v>
      </c>
      <c r="N545" s="7">
        <v>4</v>
      </c>
      <c r="O545" s="7">
        <v>4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17">
        <f t="shared" si="8"/>
        <v>20</v>
      </c>
    </row>
    <row r="546" spans="1:23" x14ac:dyDescent="0.35">
      <c r="A546" t="s">
        <v>439</v>
      </c>
      <c r="B546" s="7" t="s">
        <v>28</v>
      </c>
      <c r="C546" s="7" t="s">
        <v>98</v>
      </c>
      <c r="D546" s="7" t="str">
        <f>VLOOKUP(B546,Mapping!A:C,3,0)</f>
        <v>IND_SGS_Bhopal - IT Park2</v>
      </c>
      <c r="E546" s="6" t="s">
        <v>168</v>
      </c>
      <c r="F546" s="6">
        <v>91000</v>
      </c>
      <c r="G546" s="6" t="s">
        <v>170</v>
      </c>
      <c r="H546" s="6" t="s">
        <v>168</v>
      </c>
      <c r="I546" s="6" t="s">
        <v>394</v>
      </c>
      <c r="J546" s="6" t="s">
        <v>164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1</v>
      </c>
      <c r="Q546" s="7">
        <v>1</v>
      </c>
      <c r="R546" s="7">
        <v>1</v>
      </c>
      <c r="S546" s="7">
        <v>1</v>
      </c>
      <c r="T546" s="7">
        <v>1</v>
      </c>
      <c r="U546" s="7">
        <v>1</v>
      </c>
      <c r="V546" s="7">
        <v>1</v>
      </c>
      <c r="W546" s="17">
        <f t="shared" si="8"/>
        <v>7</v>
      </c>
    </row>
    <row r="547" spans="1:23" x14ac:dyDescent="0.35">
      <c r="A547" t="s">
        <v>439</v>
      </c>
      <c r="B547" s="7" t="s">
        <v>28</v>
      </c>
      <c r="C547" s="7" t="s">
        <v>98</v>
      </c>
      <c r="D547" s="7" t="str">
        <f>VLOOKUP(B547,Mapping!A:C,3,0)</f>
        <v>IND_SGS_Bhopal - IT Park2</v>
      </c>
      <c r="E547" s="6" t="s">
        <v>168</v>
      </c>
      <c r="F547" s="6">
        <v>97223</v>
      </c>
      <c r="G547" s="6" t="s">
        <v>258</v>
      </c>
      <c r="H547" s="6" t="s">
        <v>258</v>
      </c>
      <c r="I547" s="6" t="s">
        <v>394</v>
      </c>
      <c r="J547" s="6" t="s">
        <v>164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5</v>
      </c>
      <c r="Q547" s="7">
        <v>5</v>
      </c>
      <c r="R547" s="7">
        <v>5</v>
      </c>
      <c r="S547" s="7">
        <v>5</v>
      </c>
      <c r="T547" s="7">
        <v>5</v>
      </c>
      <c r="U547" s="7">
        <v>5</v>
      </c>
      <c r="V547" s="7">
        <v>5</v>
      </c>
      <c r="W547" s="17">
        <f t="shared" si="8"/>
        <v>35</v>
      </c>
    </row>
    <row r="548" spans="1:23" x14ac:dyDescent="0.35">
      <c r="A548" t="s">
        <v>439</v>
      </c>
      <c r="B548" s="7" t="s">
        <v>28</v>
      </c>
      <c r="C548" s="7" t="s">
        <v>98</v>
      </c>
      <c r="D548" s="7" t="str">
        <f>VLOOKUP(B548,Mapping!A:C,3,0)</f>
        <v>IND_SGS_Bhopal - IT Park2</v>
      </c>
      <c r="E548" s="6" t="s">
        <v>168</v>
      </c>
      <c r="F548" s="6">
        <v>91004</v>
      </c>
      <c r="G548" s="6" t="s">
        <v>277</v>
      </c>
      <c r="H548" s="6" t="s">
        <v>406</v>
      </c>
      <c r="I548" s="6" t="s">
        <v>394</v>
      </c>
      <c r="J548" s="6" t="s">
        <v>164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2</v>
      </c>
      <c r="Q548" s="7">
        <v>2</v>
      </c>
      <c r="R548" s="7">
        <v>2</v>
      </c>
      <c r="S548" s="7">
        <v>2</v>
      </c>
      <c r="T548" s="7">
        <v>2</v>
      </c>
      <c r="U548" s="7">
        <v>2</v>
      </c>
      <c r="V548" s="7">
        <v>2</v>
      </c>
      <c r="W548" s="17">
        <f t="shared" si="8"/>
        <v>14</v>
      </c>
    </row>
    <row r="549" spans="1:23" x14ac:dyDescent="0.35">
      <c r="A549" t="s">
        <v>439</v>
      </c>
      <c r="B549" s="7" t="s">
        <v>28</v>
      </c>
      <c r="C549" s="7" t="s">
        <v>98</v>
      </c>
      <c r="D549" s="7" t="str">
        <f>VLOOKUP(B549,Mapping!A:C,3,0)</f>
        <v>IND_SGS_Bhopal - IT Park2</v>
      </c>
      <c r="E549" s="6" t="s">
        <v>168</v>
      </c>
      <c r="F549" s="6">
        <v>97100</v>
      </c>
      <c r="G549" s="6" t="s">
        <v>236</v>
      </c>
      <c r="H549" s="6" t="s">
        <v>403</v>
      </c>
      <c r="I549" s="6" t="s">
        <v>394</v>
      </c>
      <c r="J549" s="6" t="s">
        <v>164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2</v>
      </c>
      <c r="Q549" s="7">
        <v>2</v>
      </c>
      <c r="R549" s="7">
        <v>2</v>
      </c>
      <c r="S549" s="7">
        <v>2</v>
      </c>
      <c r="T549" s="7">
        <v>2</v>
      </c>
      <c r="U549" s="7">
        <v>2</v>
      </c>
      <c r="V549" s="7">
        <v>2</v>
      </c>
      <c r="W549" s="17">
        <f t="shared" si="8"/>
        <v>14</v>
      </c>
    </row>
    <row r="550" spans="1:23" x14ac:dyDescent="0.35">
      <c r="A550" t="s">
        <v>439</v>
      </c>
      <c r="B550" s="7" t="s">
        <v>28</v>
      </c>
      <c r="C550" s="7" t="s">
        <v>98</v>
      </c>
      <c r="D550" s="7" t="str">
        <f>VLOOKUP(B550,Mapping!A:C,3,0)</f>
        <v>IND_SGS_Bhopal - IT Park2</v>
      </c>
      <c r="E550" s="6" t="s">
        <v>168</v>
      </c>
      <c r="F550" s="6">
        <v>92201</v>
      </c>
      <c r="G550" s="6" t="s">
        <v>172</v>
      </c>
      <c r="H550" s="6" t="s">
        <v>400</v>
      </c>
      <c r="I550" s="6" t="s">
        <v>394</v>
      </c>
      <c r="J550" s="6" t="s">
        <v>164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4</v>
      </c>
      <c r="Q550" s="7">
        <v>4</v>
      </c>
      <c r="R550" s="7">
        <v>4</v>
      </c>
      <c r="S550" s="7">
        <v>4</v>
      </c>
      <c r="T550" s="7">
        <v>4</v>
      </c>
      <c r="U550" s="7">
        <v>4</v>
      </c>
      <c r="V550" s="7">
        <v>4</v>
      </c>
      <c r="W550" s="17">
        <f t="shared" si="8"/>
        <v>28</v>
      </c>
    </row>
    <row r="551" spans="1:23" x14ac:dyDescent="0.35">
      <c r="A551" t="s">
        <v>439</v>
      </c>
      <c r="B551" s="7" t="s">
        <v>24</v>
      </c>
      <c r="C551" s="7" t="s">
        <v>94</v>
      </c>
      <c r="D551" s="7" t="str">
        <f>VLOOKUP(B551,Mapping!A:C,3,0)</f>
        <v>EGY_Cairo - Banks Center</v>
      </c>
      <c r="E551" s="6" t="s">
        <v>168</v>
      </c>
      <c r="F551" s="6">
        <v>95103</v>
      </c>
      <c r="G551" s="6" t="s">
        <v>175</v>
      </c>
      <c r="H551" s="6" t="s">
        <v>402</v>
      </c>
      <c r="I551" s="6" t="s">
        <v>394</v>
      </c>
      <c r="J551" s="6" t="s">
        <v>164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1</v>
      </c>
      <c r="R551" s="7">
        <v>1</v>
      </c>
      <c r="S551" s="7">
        <v>1</v>
      </c>
      <c r="T551" s="7">
        <v>1</v>
      </c>
      <c r="U551" s="7">
        <v>1</v>
      </c>
      <c r="V551" s="7">
        <v>1</v>
      </c>
      <c r="W551" s="17">
        <f t="shared" si="8"/>
        <v>12</v>
      </c>
    </row>
    <row r="552" spans="1:23" x14ac:dyDescent="0.35">
      <c r="A552" t="s">
        <v>439</v>
      </c>
      <c r="B552" s="7" t="s">
        <v>24</v>
      </c>
      <c r="C552" s="7" t="s">
        <v>94</v>
      </c>
      <c r="D552" s="7" t="str">
        <f>VLOOKUP(B552,Mapping!A:C,3,0)</f>
        <v>EGY_Cairo - Banks Center</v>
      </c>
      <c r="E552" s="6" t="s">
        <v>168</v>
      </c>
      <c r="F552" s="6">
        <v>92101</v>
      </c>
      <c r="G552" s="6" t="s">
        <v>251</v>
      </c>
      <c r="H552" s="6" t="s">
        <v>400</v>
      </c>
      <c r="I552" s="6" t="s">
        <v>394</v>
      </c>
      <c r="J552" s="6" t="s">
        <v>164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1</v>
      </c>
      <c r="Q552" s="7">
        <v>1</v>
      </c>
      <c r="R552" s="7">
        <v>1</v>
      </c>
      <c r="S552" s="7">
        <v>1</v>
      </c>
      <c r="T552" s="7">
        <v>1</v>
      </c>
      <c r="U552" s="7">
        <v>1</v>
      </c>
      <c r="V552" s="7">
        <v>1</v>
      </c>
      <c r="W552" s="17">
        <f t="shared" si="8"/>
        <v>12</v>
      </c>
    </row>
    <row r="553" spans="1:23" x14ac:dyDescent="0.35">
      <c r="A553" t="s">
        <v>439</v>
      </c>
      <c r="B553" s="7" t="s">
        <v>24</v>
      </c>
      <c r="C553" s="7" t="s">
        <v>94</v>
      </c>
      <c r="D553" s="7" t="str">
        <f>VLOOKUP(B553,Mapping!A:C,3,0)</f>
        <v>EGY_Cairo - Banks Center</v>
      </c>
      <c r="E553" s="6" t="s">
        <v>168</v>
      </c>
      <c r="F553" s="6">
        <v>91800</v>
      </c>
      <c r="G553" s="6" t="s">
        <v>170</v>
      </c>
      <c r="H553" s="6" t="s">
        <v>170</v>
      </c>
      <c r="I553" s="6" t="s">
        <v>394</v>
      </c>
      <c r="J553" s="6" t="s">
        <v>164</v>
      </c>
      <c r="K553" s="7">
        <v>16</v>
      </c>
      <c r="L553" s="7">
        <v>16</v>
      </c>
      <c r="M553" s="7">
        <v>16</v>
      </c>
      <c r="N553" s="7">
        <v>16</v>
      </c>
      <c r="O553" s="7">
        <v>16</v>
      </c>
      <c r="P553" s="7">
        <v>16</v>
      </c>
      <c r="Q553" s="7">
        <v>16</v>
      </c>
      <c r="R553" s="7">
        <v>16</v>
      </c>
      <c r="S553" s="7">
        <v>16</v>
      </c>
      <c r="T553" s="7">
        <v>16</v>
      </c>
      <c r="U553" s="7">
        <v>16</v>
      </c>
      <c r="V553" s="7">
        <v>16</v>
      </c>
      <c r="W553" s="17">
        <f t="shared" si="8"/>
        <v>192</v>
      </c>
    </row>
    <row r="554" spans="1:23" x14ac:dyDescent="0.35">
      <c r="A554" t="s">
        <v>439</v>
      </c>
      <c r="B554" s="7" t="s">
        <v>24</v>
      </c>
      <c r="C554" s="7" t="s">
        <v>94</v>
      </c>
      <c r="D554" s="7" t="str">
        <f>VLOOKUP(B554,Mapping!A:C,3,0)</f>
        <v>EGY_Cairo - Banks Center</v>
      </c>
      <c r="E554" s="6" t="s">
        <v>168</v>
      </c>
      <c r="F554" s="6">
        <v>97223</v>
      </c>
      <c r="G554" s="6" t="s">
        <v>227</v>
      </c>
      <c r="H554" s="6" t="s">
        <v>258</v>
      </c>
      <c r="I554" s="6" t="s">
        <v>394</v>
      </c>
      <c r="J554" s="6" t="s">
        <v>164</v>
      </c>
      <c r="K554" s="7">
        <v>9</v>
      </c>
      <c r="L554" s="7">
        <v>9</v>
      </c>
      <c r="M554" s="7">
        <v>9</v>
      </c>
      <c r="N554" s="7">
        <v>9</v>
      </c>
      <c r="O554" s="7">
        <v>9</v>
      </c>
      <c r="P554" s="7">
        <v>9</v>
      </c>
      <c r="Q554" s="7">
        <v>9</v>
      </c>
      <c r="R554" s="7">
        <v>9</v>
      </c>
      <c r="S554" s="7">
        <v>9</v>
      </c>
      <c r="T554" s="7">
        <v>9</v>
      </c>
      <c r="U554" s="7">
        <v>9</v>
      </c>
      <c r="V554" s="7">
        <v>9</v>
      </c>
      <c r="W554" s="17">
        <f t="shared" si="8"/>
        <v>108</v>
      </c>
    </row>
    <row r="555" spans="1:23" x14ac:dyDescent="0.35">
      <c r="A555" t="s">
        <v>439</v>
      </c>
      <c r="B555" s="7" t="s">
        <v>24</v>
      </c>
      <c r="C555" s="7" t="s">
        <v>94</v>
      </c>
      <c r="D555" s="7" t="str">
        <f>VLOOKUP(B555,Mapping!A:C,3,0)</f>
        <v>EGY_Cairo - Banks Center</v>
      </c>
      <c r="E555" s="6" t="s">
        <v>168</v>
      </c>
      <c r="F555" s="6">
        <v>97300</v>
      </c>
      <c r="G555" s="6" t="s">
        <v>184</v>
      </c>
      <c r="H555" s="6" t="s">
        <v>404</v>
      </c>
      <c r="I555" s="6" t="s">
        <v>394</v>
      </c>
      <c r="J555" s="6" t="s">
        <v>164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1</v>
      </c>
      <c r="Q555" s="7">
        <v>1</v>
      </c>
      <c r="R555" s="7">
        <v>1</v>
      </c>
      <c r="S555" s="7">
        <v>1</v>
      </c>
      <c r="T555" s="7">
        <v>1</v>
      </c>
      <c r="U555" s="7">
        <v>1</v>
      </c>
      <c r="V555" s="7">
        <v>1</v>
      </c>
      <c r="W555" s="17">
        <f t="shared" si="8"/>
        <v>12</v>
      </c>
    </row>
    <row r="556" spans="1:23" x14ac:dyDescent="0.35">
      <c r="A556" t="s">
        <v>439</v>
      </c>
      <c r="B556" s="7" t="s">
        <v>24</v>
      </c>
      <c r="C556" s="7" t="s">
        <v>94</v>
      </c>
      <c r="D556" s="7" t="str">
        <f>VLOOKUP(B556,Mapping!A:C,3,0)</f>
        <v>EGY_Cairo - Banks Center</v>
      </c>
      <c r="E556" s="6" t="s">
        <v>168</v>
      </c>
      <c r="F556" s="6">
        <v>96102</v>
      </c>
      <c r="G556" s="6" t="s">
        <v>212</v>
      </c>
      <c r="H556" s="6" t="s">
        <v>411</v>
      </c>
      <c r="I556" s="6" t="s">
        <v>394</v>
      </c>
      <c r="J556" s="6" t="s">
        <v>164</v>
      </c>
      <c r="K556" s="7">
        <v>1</v>
      </c>
      <c r="L556" s="7">
        <v>1</v>
      </c>
      <c r="M556" s="7">
        <v>1</v>
      </c>
      <c r="N556" s="7">
        <v>1</v>
      </c>
      <c r="O556" s="7">
        <v>1</v>
      </c>
      <c r="P556" s="7">
        <v>1</v>
      </c>
      <c r="Q556" s="7">
        <v>1</v>
      </c>
      <c r="R556" s="7">
        <v>1</v>
      </c>
      <c r="S556" s="7">
        <v>1</v>
      </c>
      <c r="T556" s="7">
        <v>1</v>
      </c>
      <c r="U556" s="7">
        <v>1</v>
      </c>
      <c r="V556" s="7">
        <v>1</v>
      </c>
      <c r="W556" s="17">
        <f t="shared" si="8"/>
        <v>12</v>
      </c>
    </row>
    <row r="557" spans="1:23" x14ac:dyDescent="0.35">
      <c r="A557" t="s">
        <v>439</v>
      </c>
      <c r="B557" s="7" t="s">
        <v>24</v>
      </c>
      <c r="C557" s="7" t="s">
        <v>94</v>
      </c>
      <c r="D557" s="7" t="str">
        <f>VLOOKUP(B557,Mapping!A:C,3,0)</f>
        <v>EGY_Cairo - Banks Center</v>
      </c>
      <c r="E557" s="6" t="s">
        <v>168</v>
      </c>
      <c r="F557" s="6">
        <v>97100</v>
      </c>
      <c r="G557" s="6" t="s">
        <v>236</v>
      </c>
      <c r="H557" s="6" t="s">
        <v>403</v>
      </c>
      <c r="I557" s="6" t="s">
        <v>394</v>
      </c>
      <c r="J557" s="6" t="s">
        <v>164</v>
      </c>
      <c r="K557" s="7">
        <v>7</v>
      </c>
      <c r="L557" s="7">
        <v>7</v>
      </c>
      <c r="M557" s="7">
        <v>7</v>
      </c>
      <c r="N557" s="7">
        <v>7</v>
      </c>
      <c r="O557" s="7">
        <v>7</v>
      </c>
      <c r="P557" s="7">
        <v>7</v>
      </c>
      <c r="Q557" s="7">
        <v>7</v>
      </c>
      <c r="R557" s="7">
        <v>7</v>
      </c>
      <c r="S557" s="7">
        <v>7</v>
      </c>
      <c r="T557" s="7">
        <v>7</v>
      </c>
      <c r="U557" s="7">
        <v>7</v>
      </c>
      <c r="V557" s="7">
        <v>7</v>
      </c>
      <c r="W557" s="17">
        <f t="shared" si="8"/>
        <v>84</v>
      </c>
    </row>
    <row r="558" spans="1:23" x14ac:dyDescent="0.35">
      <c r="A558" t="s">
        <v>439</v>
      </c>
      <c r="B558" s="7" t="s">
        <v>26</v>
      </c>
      <c r="C558" s="7" t="s">
        <v>94</v>
      </c>
      <c r="D558" s="7" t="str">
        <f>VLOOKUP(B558,Mapping!A:C,3,0)</f>
        <v>EGY_Alexandria - Matajer Mall</v>
      </c>
      <c r="E558" s="6" t="s">
        <v>168</v>
      </c>
      <c r="F558" s="6">
        <v>91800</v>
      </c>
      <c r="G558" s="6" t="s">
        <v>170</v>
      </c>
      <c r="H558" s="6" t="s">
        <v>170</v>
      </c>
      <c r="I558" s="6" t="s">
        <v>394</v>
      </c>
      <c r="J558" s="6" t="s">
        <v>164</v>
      </c>
      <c r="K558" s="7">
        <v>4</v>
      </c>
      <c r="L558" s="7">
        <v>4</v>
      </c>
      <c r="M558" s="7">
        <v>4</v>
      </c>
      <c r="N558" s="7">
        <v>4</v>
      </c>
      <c r="O558" s="7">
        <v>4</v>
      </c>
      <c r="P558" s="7">
        <v>4</v>
      </c>
      <c r="Q558" s="7">
        <v>4</v>
      </c>
      <c r="R558" s="7">
        <v>4</v>
      </c>
      <c r="S558" s="7">
        <v>4</v>
      </c>
      <c r="T558" s="7">
        <v>4</v>
      </c>
      <c r="U558" s="7">
        <v>4</v>
      </c>
      <c r="V558" s="7">
        <v>4</v>
      </c>
      <c r="W558" s="17">
        <f t="shared" si="8"/>
        <v>48</v>
      </c>
    </row>
    <row r="559" spans="1:23" x14ac:dyDescent="0.35">
      <c r="A559" t="s">
        <v>439</v>
      </c>
      <c r="B559" s="7" t="s">
        <v>26</v>
      </c>
      <c r="C559" s="7" t="s">
        <v>94</v>
      </c>
      <c r="D559" s="7" t="str">
        <f>VLOOKUP(B559,Mapping!A:C,3,0)</f>
        <v>EGY_Alexandria - Matajer Mall</v>
      </c>
      <c r="E559" s="6" t="s">
        <v>168</v>
      </c>
      <c r="F559" s="6">
        <v>95103</v>
      </c>
      <c r="G559" s="6" t="s">
        <v>175</v>
      </c>
      <c r="H559" s="6" t="s">
        <v>402</v>
      </c>
      <c r="I559" s="6" t="s">
        <v>394</v>
      </c>
      <c r="J559" s="6" t="s">
        <v>164</v>
      </c>
      <c r="K559" s="7">
        <v>5</v>
      </c>
      <c r="L559" s="7">
        <v>5</v>
      </c>
      <c r="M559" s="7">
        <v>5</v>
      </c>
      <c r="N559" s="7">
        <v>5</v>
      </c>
      <c r="O559" s="7">
        <v>5</v>
      </c>
      <c r="P559" s="7">
        <v>5</v>
      </c>
      <c r="Q559" s="7">
        <v>5</v>
      </c>
      <c r="R559" s="7">
        <v>5</v>
      </c>
      <c r="S559" s="7">
        <v>5</v>
      </c>
      <c r="T559" s="7">
        <v>5</v>
      </c>
      <c r="U559" s="7">
        <v>5</v>
      </c>
      <c r="V559" s="7">
        <v>5</v>
      </c>
      <c r="W559" s="17">
        <f t="shared" si="8"/>
        <v>60</v>
      </c>
    </row>
    <row r="560" spans="1:23" x14ac:dyDescent="0.35">
      <c r="A560" t="s">
        <v>439</v>
      </c>
      <c r="B560" s="7" t="s">
        <v>26</v>
      </c>
      <c r="C560" s="7" t="s">
        <v>94</v>
      </c>
      <c r="D560" s="7" t="str">
        <f>VLOOKUP(B560,Mapping!A:C,3,0)</f>
        <v>EGY_Alexandria - Matajer Mall</v>
      </c>
      <c r="E560" s="6" t="s">
        <v>168</v>
      </c>
      <c r="F560" s="6">
        <v>92000</v>
      </c>
      <c r="G560" s="6" t="s">
        <v>237</v>
      </c>
      <c r="H560" s="6" t="s">
        <v>400</v>
      </c>
      <c r="I560" s="6" t="s">
        <v>394</v>
      </c>
      <c r="J560" s="6" t="s">
        <v>164</v>
      </c>
      <c r="K560" s="7">
        <v>4</v>
      </c>
      <c r="L560" s="7">
        <v>4</v>
      </c>
      <c r="M560" s="7">
        <v>4</v>
      </c>
      <c r="N560" s="7">
        <v>4</v>
      </c>
      <c r="O560" s="7">
        <v>4</v>
      </c>
      <c r="P560" s="7">
        <v>4</v>
      </c>
      <c r="Q560" s="7">
        <v>4</v>
      </c>
      <c r="R560" s="7">
        <v>4</v>
      </c>
      <c r="S560" s="7">
        <v>4</v>
      </c>
      <c r="T560" s="7">
        <v>4</v>
      </c>
      <c r="U560" s="7">
        <v>4</v>
      </c>
      <c r="V560" s="7">
        <v>4</v>
      </c>
      <c r="W560" s="17">
        <f t="shared" si="8"/>
        <v>48</v>
      </c>
    </row>
    <row r="561" spans="1:23" x14ac:dyDescent="0.35">
      <c r="A561" t="s">
        <v>439</v>
      </c>
      <c r="B561" s="7" t="s">
        <v>26</v>
      </c>
      <c r="C561" s="7" t="s">
        <v>94</v>
      </c>
      <c r="D561" s="7" t="str">
        <f>VLOOKUP(B561,Mapping!A:C,3,0)</f>
        <v>EGY_Alexandria - Matajer Mall</v>
      </c>
      <c r="E561" s="6" t="s">
        <v>168</v>
      </c>
      <c r="F561" s="6">
        <v>97200</v>
      </c>
      <c r="G561" s="6" t="s">
        <v>258</v>
      </c>
      <c r="H561" s="6" t="s">
        <v>258</v>
      </c>
      <c r="I561" s="6" t="s">
        <v>394</v>
      </c>
      <c r="J561" s="6" t="s">
        <v>164</v>
      </c>
      <c r="K561" s="7">
        <v>5</v>
      </c>
      <c r="L561" s="7">
        <v>5</v>
      </c>
      <c r="M561" s="7">
        <v>5</v>
      </c>
      <c r="N561" s="7">
        <v>5</v>
      </c>
      <c r="O561" s="7">
        <v>5</v>
      </c>
      <c r="P561" s="7">
        <v>5</v>
      </c>
      <c r="Q561" s="7">
        <v>5</v>
      </c>
      <c r="R561" s="7">
        <v>5</v>
      </c>
      <c r="S561" s="7">
        <v>5</v>
      </c>
      <c r="T561" s="7">
        <v>5</v>
      </c>
      <c r="U561" s="7">
        <v>5</v>
      </c>
      <c r="V561" s="7">
        <v>5</v>
      </c>
      <c r="W561" s="17">
        <f t="shared" si="8"/>
        <v>60</v>
      </c>
    </row>
    <row r="562" spans="1:23" x14ac:dyDescent="0.35">
      <c r="A562" t="s">
        <v>439</v>
      </c>
      <c r="B562" s="7" t="s">
        <v>26</v>
      </c>
      <c r="C562" s="7" t="s">
        <v>94</v>
      </c>
      <c r="D562" s="7" t="str">
        <f>VLOOKUP(B562,Mapping!A:C,3,0)</f>
        <v>EGY_Alexandria - Matajer Mall</v>
      </c>
      <c r="E562" s="6" t="s">
        <v>168</v>
      </c>
      <c r="F562" s="6">
        <v>97100</v>
      </c>
      <c r="G562" s="6" t="s">
        <v>236</v>
      </c>
      <c r="H562" s="6" t="s">
        <v>403</v>
      </c>
      <c r="I562" s="6" t="s">
        <v>394</v>
      </c>
      <c r="J562" s="6" t="s">
        <v>164</v>
      </c>
      <c r="K562" s="7">
        <v>4</v>
      </c>
      <c r="L562" s="7">
        <v>4</v>
      </c>
      <c r="M562" s="7">
        <v>4</v>
      </c>
      <c r="N562" s="7">
        <v>4</v>
      </c>
      <c r="O562" s="7">
        <v>4</v>
      </c>
      <c r="P562" s="7">
        <v>4</v>
      </c>
      <c r="Q562" s="7">
        <v>4</v>
      </c>
      <c r="R562" s="7">
        <v>4</v>
      </c>
      <c r="S562" s="7">
        <v>4</v>
      </c>
      <c r="T562" s="7">
        <v>4</v>
      </c>
      <c r="U562" s="7">
        <v>4</v>
      </c>
      <c r="V562" s="7">
        <v>4</v>
      </c>
      <c r="W562" s="17">
        <f t="shared" si="8"/>
        <v>48</v>
      </c>
    </row>
    <row r="563" spans="1:23" x14ac:dyDescent="0.35">
      <c r="A563" t="s">
        <v>439</v>
      </c>
      <c r="B563" s="7" t="s">
        <v>26</v>
      </c>
      <c r="C563" s="7" t="s">
        <v>94</v>
      </c>
      <c r="D563" s="7" t="str">
        <f>VLOOKUP(B563,Mapping!A:C,3,0)</f>
        <v>EGY_Alexandria - Matajer Mall</v>
      </c>
      <c r="E563" s="6" t="s">
        <v>168</v>
      </c>
      <c r="F563" s="6">
        <v>96102</v>
      </c>
      <c r="G563" s="6" t="s">
        <v>212</v>
      </c>
      <c r="H563" s="6" t="s">
        <v>411</v>
      </c>
      <c r="I563" s="6" t="s">
        <v>394</v>
      </c>
      <c r="J563" s="6" t="s">
        <v>164</v>
      </c>
      <c r="K563" s="7">
        <v>5</v>
      </c>
      <c r="L563" s="7">
        <v>5</v>
      </c>
      <c r="M563" s="7">
        <v>5</v>
      </c>
      <c r="N563" s="7">
        <v>5</v>
      </c>
      <c r="O563" s="7">
        <v>5</v>
      </c>
      <c r="P563" s="7">
        <v>5</v>
      </c>
      <c r="Q563" s="7">
        <v>5</v>
      </c>
      <c r="R563" s="7">
        <v>5</v>
      </c>
      <c r="S563" s="7">
        <v>5</v>
      </c>
      <c r="T563" s="7">
        <v>5</v>
      </c>
      <c r="U563" s="7">
        <v>5</v>
      </c>
      <c r="V563" s="7">
        <v>5</v>
      </c>
      <c r="W563" s="17">
        <f t="shared" si="8"/>
        <v>60</v>
      </c>
    </row>
    <row r="564" spans="1:23" x14ac:dyDescent="0.35">
      <c r="A564" t="s">
        <v>439</v>
      </c>
      <c r="B564" s="7" t="s">
        <v>26</v>
      </c>
      <c r="C564" s="7" t="s">
        <v>94</v>
      </c>
      <c r="D564" s="7" t="str">
        <f>VLOOKUP(B564,Mapping!A:C,3,0)</f>
        <v>EGY_Alexandria - Matajer Mall</v>
      </c>
      <c r="E564" s="6" t="s">
        <v>168</v>
      </c>
      <c r="F564" s="6">
        <v>92104</v>
      </c>
      <c r="G564" s="6" t="s">
        <v>271</v>
      </c>
      <c r="H564" s="6" t="s">
        <v>400</v>
      </c>
      <c r="I564" s="6" t="s">
        <v>394</v>
      </c>
      <c r="J564" s="6" t="s">
        <v>164</v>
      </c>
      <c r="K564" s="7">
        <v>1</v>
      </c>
      <c r="L564" s="7">
        <v>1</v>
      </c>
      <c r="M564" s="7">
        <v>1</v>
      </c>
      <c r="N564" s="7">
        <v>1</v>
      </c>
      <c r="O564" s="7">
        <v>1</v>
      </c>
      <c r="P564" s="7">
        <v>1</v>
      </c>
      <c r="Q564" s="7">
        <v>1</v>
      </c>
      <c r="R564" s="7">
        <v>1</v>
      </c>
      <c r="S564" s="7">
        <v>1</v>
      </c>
      <c r="T564" s="7">
        <v>1</v>
      </c>
      <c r="U564" s="7">
        <v>1</v>
      </c>
      <c r="V564" s="7">
        <v>1</v>
      </c>
      <c r="W564" s="17">
        <f t="shared" si="8"/>
        <v>12</v>
      </c>
    </row>
    <row r="565" spans="1:23" x14ac:dyDescent="0.35">
      <c r="A565" t="s">
        <v>439</v>
      </c>
      <c r="B565" s="7" t="s">
        <v>43</v>
      </c>
      <c r="C565" s="7" t="s">
        <v>98</v>
      </c>
      <c r="D565" s="7" t="str">
        <f>VLOOKUP(B565,Mapping!A:C,3,0)</f>
        <v>IND_SGS_Hyderabad - Uppal</v>
      </c>
      <c r="E565" s="6" t="s">
        <v>168</v>
      </c>
      <c r="F565" s="6">
        <v>92201</v>
      </c>
      <c r="G565" s="6" t="s">
        <v>172</v>
      </c>
      <c r="H565" s="6" t="s">
        <v>400</v>
      </c>
      <c r="I565" s="6" t="s">
        <v>394</v>
      </c>
      <c r="J565" s="6" t="s">
        <v>164</v>
      </c>
      <c r="K565" s="7">
        <v>3</v>
      </c>
      <c r="L565" s="7">
        <v>2</v>
      </c>
      <c r="M565" s="7">
        <v>2</v>
      </c>
      <c r="N565" s="7">
        <v>2</v>
      </c>
      <c r="O565" s="7">
        <v>2</v>
      </c>
      <c r="P565" s="7">
        <v>2</v>
      </c>
      <c r="Q565" s="7">
        <v>2</v>
      </c>
      <c r="R565" s="7">
        <v>2</v>
      </c>
      <c r="S565" s="7">
        <v>2</v>
      </c>
      <c r="T565" s="7">
        <v>2</v>
      </c>
      <c r="U565" s="7">
        <v>2</v>
      </c>
      <c r="V565" s="7">
        <v>2</v>
      </c>
      <c r="W565" s="17">
        <f t="shared" si="8"/>
        <v>25</v>
      </c>
    </row>
    <row r="566" spans="1:23" x14ac:dyDescent="0.35">
      <c r="A566" t="s">
        <v>439</v>
      </c>
      <c r="B566" s="7" t="s">
        <v>43</v>
      </c>
      <c r="C566" s="7" t="s">
        <v>98</v>
      </c>
      <c r="D566" s="7" t="str">
        <f>VLOOKUP(B566,Mapping!A:C,3,0)</f>
        <v>IND_SGS_Hyderabad - Uppal</v>
      </c>
      <c r="E566" s="6" t="s">
        <v>168</v>
      </c>
      <c r="F566" s="6">
        <v>93030</v>
      </c>
      <c r="G566" s="6" t="s">
        <v>292</v>
      </c>
      <c r="H566" s="6" t="s">
        <v>407</v>
      </c>
      <c r="I566" s="6" t="s">
        <v>394</v>
      </c>
      <c r="J566" s="6" t="s">
        <v>164</v>
      </c>
      <c r="K566" s="7">
        <v>0</v>
      </c>
      <c r="L566" s="7">
        <v>2</v>
      </c>
      <c r="M566" s="7">
        <v>2</v>
      </c>
      <c r="N566" s="7">
        <v>2</v>
      </c>
      <c r="O566" s="7">
        <v>2</v>
      </c>
      <c r="P566" s="7">
        <v>2</v>
      </c>
      <c r="Q566" s="7">
        <v>2</v>
      </c>
      <c r="R566" s="7">
        <v>2</v>
      </c>
      <c r="S566" s="7">
        <v>2</v>
      </c>
      <c r="T566" s="7">
        <v>2</v>
      </c>
      <c r="U566" s="7">
        <v>2</v>
      </c>
      <c r="V566" s="7">
        <v>2</v>
      </c>
      <c r="W566" s="17">
        <f t="shared" si="8"/>
        <v>22</v>
      </c>
    </row>
    <row r="567" spans="1:23" x14ac:dyDescent="0.35">
      <c r="A567" t="s">
        <v>439</v>
      </c>
      <c r="B567" s="7" t="s">
        <v>43</v>
      </c>
      <c r="C567" s="7" t="s">
        <v>98</v>
      </c>
      <c r="D567" s="7" t="str">
        <f>VLOOKUP(B567,Mapping!A:C,3,0)</f>
        <v>IND_SGS_Hyderabad - Uppal</v>
      </c>
      <c r="E567" s="6" t="s">
        <v>168</v>
      </c>
      <c r="F567" s="6">
        <v>93858</v>
      </c>
      <c r="G567" s="6" t="s">
        <v>325</v>
      </c>
      <c r="H567" s="6" t="s">
        <v>410</v>
      </c>
      <c r="I567" s="6" t="s">
        <v>394</v>
      </c>
      <c r="J567" s="6" t="s">
        <v>164</v>
      </c>
      <c r="K567" s="7">
        <v>0</v>
      </c>
      <c r="L567" s="7">
        <v>1</v>
      </c>
      <c r="M567" s="7">
        <v>1</v>
      </c>
      <c r="N567" s="7">
        <v>1</v>
      </c>
      <c r="O567" s="7">
        <v>1</v>
      </c>
      <c r="P567" s="7">
        <v>1</v>
      </c>
      <c r="Q567" s="7">
        <v>1</v>
      </c>
      <c r="R567" s="7">
        <v>1</v>
      </c>
      <c r="S567" s="7">
        <v>1</v>
      </c>
      <c r="T567" s="7">
        <v>1</v>
      </c>
      <c r="U567" s="7">
        <v>1</v>
      </c>
      <c r="V567" s="7">
        <v>1</v>
      </c>
      <c r="W567" s="17">
        <f t="shared" si="8"/>
        <v>11</v>
      </c>
    </row>
    <row r="568" spans="1:23" x14ac:dyDescent="0.35">
      <c r="A568" t="s">
        <v>439</v>
      </c>
      <c r="B568" s="7" t="s">
        <v>43</v>
      </c>
      <c r="C568" s="7" t="s">
        <v>98</v>
      </c>
      <c r="D568" s="7" t="str">
        <f>VLOOKUP(B568,Mapping!A:C,3,0)</f>
        <v>IND_SGS_Hyderabad - Uppal</v>
      </c>
      <c r="E568" s="6" t="s">
        <v>168</v>
      </c>
      <c r="F568" s="6">
        <v>95103</v>
      </c>
      <c r="G568" s="6" t="s">
        <v>175</v>
      </c>
      <c r="H568" s="6" t="s">
        <v>402</v>
      </c>
      <c r="I568" s="6" t="s">
        <v>394</v>
      </c>
      <c r="J568" s="6" t="s">
        <v>164</v>
      </c>
      <c r="K568" s="7">
        <v>0</v>
      </c>
      <c r="L568" s="7">
        <v>3</v>
      </c>
      <c r="M568" s="7">
        <v>3</v>
      </c>
      <c r="N568" s="7">
        <v>3</v>
      </c>
      <c r="O568" s="7">
        <v>3</v>
      </c>
      <c r="P568" s="7">
        <v>3</v>
      </c>
      <c r="Q568" s="7">
        <v>3</v>
      </c>
      <c r="R568" s="7">
        <v>3</v>
      </c>
      <c r="S568" s="7">
        <v>3</v>
      </c>
      <c r="T568" s="7">
        <v>3</v>
      </c>
      <c r="U568" s="7">
        <v>3</v>
      </c>
      <c r="V568" s="7">
        <v>3</v>
      </c>
      <c r="W568" s="17">
        <f t="shared" si="8"/>
        <v>33</v>
      </c>
    </row>
    <row r="569" spans="1:23" x14ac:dyDescent="0.35">
      <c r="A569" t="s">
        <v>439</v>
      </c>
      <c r="B569" s="7" t="s">
        <v>43</v>
      </c>
      <c r="C569" s="7" t="s">
        <v>98</v>
      </c>
      <c r="D569" s="7" t="str">
        <f>VLOOKUP(B569,Mapping!A:C,3,0)</f>
        <v>IND_SGS_Hyderabad - Uppal</v>
      </c>
      <c r="E569" s="6" t="s">
        <v>168</v>
      </c>
      <c r="F569" s="6">
        <v>95504</v>
      </c>
      <c r="G569" s="6" t="s">
        <v>326</v>
      </c>
      <c r="H569" s="6" t="s">
        <v>402</v>
      </c>
      <c r="I569" s="6" t="s">
        <v>394</v>
      </c>
      <c r="J569" s="6" t="s">
        <v>164</v>
      </c>
      <c r="K569" s="7">
        <v>0</v>
      </c>
      <c r="L569" s="7">
        <v>1</v>
      </c>
      <c r="M569" s="7">
        <v>1</v>
      </c>
      <c r="N569" s="7">
        <v>1</v>
      </c>
      <c r="O569" s="7">
        <v>1</v>
      </c>
      <c r="P569" s="7">
        <v>1</v>
      </c>
      <c r="Q569" s="7">
        <v>1</v>
      </c>
      <c r="R569" s="7">
        <v>1</v>
      </c>
      <c r="S569" s="7">
        <v>1</v>
      </c>
      <c r="T569" s="7">
        <v>1</v>
      </c>
      <c r="U569" s="7">
        <v>1</v>
      </c>
      <c r="V569" s="7">
        <v>1</v>
      </c>
      <c r="W569" s="17">
        <f t="shared" ref="W569:W632" si="9">SUM(K569:V569)</f>
        <v>11</v>
      </c>
    </row>
    <row r="570" spans="1:23" x14ac:dyDescent="0.35">
      <c r="A570" t="s">
        <v>439</v>
      </c>
      <c r="B570" s="7" t="s">
        <v>43</v>
      </c>
      <c r="C570" s="7" t="s">
        <v>98</v>
      </c>
      <c r="D570" s="7" t="str">
        <f>VLOOKUP(B570,Mapping!A:C,3,0)</f>
        <v>IND_SGS_Hyderabad - Uppal</v>
      </c>
      <c r="E570" s="6" t="s">
        <v>168</v>
      </c>
      <c r="F570" s="6">
        <v>95100</v>
      </c>
      <c r="G570" s="6" t="s">
        <v>327</v>
      </c>
      <c r="H570" s="6" t="s">
        <v>402</v>
      </c>
      <c r="I570" s="6" t="s">
        <v>394</v>
      </c>
      <c r="J570" s="6" t="s">
        <v>164</v>
      </c>
      <c r="K570" s="7">
        <v>15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17">
        <f t="shared" si="9"/>
        <v>15</v>
      </c>
    </row>
    <row r="571" spans="1:23" x14ac:dyDescent="0.35">
      <c r="A571" t="s">
        <v>439</v>
      </c>
      <c r="B571" s="7" t="s">
        <v>43</v>
      </c>
      <c r="C571" s="7" t="s">
        <v>98</v>
      </c>
      <c r="D571" s="7" t="str">
        <f>VLOOKUP(B571,Mapping!A:C,3,0)</f>
        <v>IND_SGS_Hyderabad - Uppal</v>
      </c>
      <c r="E571" s="6" t="s">
        <v>168</v>
      </c>
      <c r="F571" s="6">
        <v>96205</v>
      </c>
      <c r="G571" s="6" t="s">
        <v>215</v>
      </c>
      <c r="H571" s="6" t="s">
        <v>411</v>
      </c>
      <c r="I571" s="6" t="s">
        <v>394</v>
      </c>
      <c r="J571" s="6" t="s">
        <v>164</v>
      </c>
      <c r="K571" s="7">
        <v>10</v>
      </c>
      <c r="L571" s="7">
        <v>1</v>
      </c>
      <c r="M571" s="7">
        <v>1</v>
      </c>
      <c r="N571" s="7">
        <v>1</v>
      </c>
      <c r="O571" s="7">
        <v>1</v>
      </c>
      <c r="P571" s="7">
        <v>1</v>
      </c>
      <c r="Q571" s="7">
        <v>1</v>
      </c>
      <c r="R571" s="7">
        <v>1</v>
      </c>
      <c r="S571" s="7">
        <v>1</v>
      </c>
      <c r="T571" s="7">
        <v>1</v>
      </c>
      <c r="U571" s="7">
        <v>1</v>
      </c>
      <c r="V571" s="7">
        <v>1</v>
      </c>
      <c r="W571" s="17">
        <f t="shared" si="9"/>
        <v>21</v>
      </c>
    </row>
    <row r="572" spans="1:23" x14ac:dyDescent="0.35">
      <c r="A572" t="s">
        <v>439</v>
      </c>
      <c r="B572" s="7" t="s">
        <v>43</v>
      </c>
      <c r="C572" s="7" t="s">
        <v>98</v>
      </c>
      <c r="D572" s="7" t="str">
        <f>VLOOKUP(B572,Mapping!A:C,3,0)</f>
        <v>IND_SGS_Hyderabad - Uppal</v>
      </c>
      <c r="E572" s="6" t="s">
        <v>168</v>
      </c>
      <c r="F572" s="6">
        <v>89008</v>
      </c>
      <c r="G572" s="6" t="s">
        <v>328</v>
      </c>
      <c r="H572" s="6" t="s">
        <v>414</v>
      </c>
      <c r="I572" s="6" t="s">
        <v>397</v>
      </c>
      <c r="J572" s="6" t="s">
        <v>392</v>
      </c>
      <c r="K572" s="7">
        <v>0</v>
      </c>
      <c r="L572" s="7">
        <v>3</v>
      </c>
      <c r="M572" s="7">
        <v>3</v>
      </c>
      <c r="N572" s="7">
        <v>3</v>
      </c>
      <c r="O572" s="7">
        <v>3</v>
      </c>
      <c r="P572" s="7">
        <v>3</v>
      </c>
      <c r="Q572" s="7">
        <v>3</v>
      </c>
      <c r="R572" s="7">
        <v>3</v>
      </c>
      <c r="S572" s="7">
        <v>3</v>
      </c>
      <c r="T572" s="7">
        <v>3</v>
      </c>
      <c r="U572" s="7">
        <v>3</v>
      </c>
      <c r="V572" s="7">
        <v>3</v>
      </c>
      <c r="W572" s="17">
        <f t="shared" si="9"/>
        <v>33</v>
      </c>
    </row>
    <row r="573" spans="1:23" x14ac:dyDescent="0.35">
      <c r="A573" t="s">
        <v>439</v>
      </c>
      <c r="B573" s="7" t="s">
        <v>43</v>
      </c>
      <c r="C573" s="7" t="s">
        <v>98</v>
      </c>
      <c r="D573" s="7" t="str">
        <f>VLOOKUP(B573,Mapping!A:C,3,0)</f>
        <v>IND_SGS_Hyderabad - Uppal</v>
      </c>
      <c r="E573" s="6" t="s">
        <v>168</v>
      </c>
      <c r="F573" s="6">
        <v>97245</v>
      </c>
      <c r="G573" s="6" t="s">
        <v>329</v>
      </c>
      <c r="H573" s="6" t="s">
        <v>258</v>
      </c>
      <c r="I573" s="6" t="s">
        <v>394</v>
      </c>
      <c r="J573" s="6" t="s">
        <v>164</v>
      </c>
      <c r="K573" s="7">
        <v>30</v>
      </c>
      <c r="L573" s="7">
        <v>4</v>
      </c>
      <c r="M573" s="7">
        <v>4</v>
      </c>
      <c r="N573" s="7">
        <v>4</v>
      </c>
      <c r="O573" s="7">
        <v>4</v>
      </c>
      <c r="P573" s="7">
        <v>4</v>
      </c>
      <c r="Q573" s="7">
        <v>4</v>
      </c>
      <c r="R573" s="7">
        <v>4</v>
      </c>
      <c r="S573" s="7">
        <v>4</v>
      </c>
      <c r="T573" s="7">
        <v>4</v>
      </c>
      <c r="U573" s="7">
        <v>4</v>
      </c>
      <c r="V573" s="7">
        <v>4</v>
      </c>
      <c r="W573" s="17">
        <f t="shared" si="9"/>
        <v>74</v>
      </c>
    </row>
    <row r="574" spans="1:23" x14ac:dyDescent="0.35">
      <c r="A574" t="s">
        <v>439</v>
      </c>
      <c r="B574" s="7" t="s">
        <v>43</v>
      </c>
      <c r="C574" s="7" t="s">
        <v>98</v>
      </c>
      <c r="D574" s="7" t="str">
        <f>VLOOKUP(B574,Mapping!A:C,3,0)</f>
        <v>IND_SGS_Hyderabad - Uppal</v>
      </c>
      <c r="E574" s="6" t="s">
        <v>168</v>
      </c>
      <c r="F574" s="6">
        <v>97246</v>
      </c>
      <c r="G574" s="6" t="s">
        <v>330</v>
      </c>
      <c r="H574" s="6" t="s">
        <v>258</v>
      </c>
      <c r="I574" s="6" t="s">
        <v>394</v>
      </c>
      <c r="J574" s="6" t="s">
        <v>164</v>
      </c>
      <c r="K574" s="7">
        <v>0</v>
      </c>
      <c r="L574" s="7">
        <v>3</v>
      </c>
      <c r="M574" s="7">
        <v>3</v>
      </c>
      <c r="N574" s="7">
        <v>3</v>
      </c>
      <c r="O574" s="7">
        <v>3</v>
      </c>
      <c r="P574" s="7">
        <v>3</v>
      </c>
      <c r="Q574" s="7">
        <v>3</v>
      </c>
      <c r="R574" s="7">
        <v>3</v>
      </c>
      <c r="S574" s="7">
        <v>3</v>
      </c>
      <c r="T574" s="7">
        <v>3</v>
      </c>
      <c r="U574" s="7">
        <v>3</v>
      </c>
      <c r="V574" s="7">
        <v>3</v>
      </c>
      <c r="W574" s="17">
        <f t="shared" si="9"/>
        <v>33</v>
      </c>
    </row>
    <row r="575" spans="1:23" x14ac:dyDescent="0.35">
      <c r="A575" t="s">
        <v>439</v>
      </c>
      <c r="B575" s="7" t="s">
        <v>43</v>
      </c>
      <c r="C575" s="7" t="s">
        <v>98</v>
      </c>
      <c r="D575" s="7" t="str">
        <f>VLOOKUP(B575,Mapping!A:C,3,0)</f>
        <v>IND_SGS_Hyderabad - Uppal</v>
      </c>
      <c r="E575" s="6" t="s">
        <v>168</v>
      </c>
      <c r="F575" s="6">
        <v>98003</v>
      </c>
      <c r="G575" s="6" t="s">
        <v>250</v>
      </c>
      <c r="H575" s="6" t="s">
        <v>411</v>
      </c>
      <c r="I575" s="6" t="s">
        <v>394</v>
      </c>
      <c r="J575" s="6" t="s">
        <v>164</v>
      </c>
      <c r="K575" s="7">
        <v>1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17">
        <f t="shared" si="9"/>
        <v>1</v>
      </c>
    </row>
    <row r="576" spans="1:23" x14ac:dyDescent="0.35">
      <c r="A576" t="s">
        <v>439</v>
      </c>
      <c r="B576" s="7" t="s">
        <v>43</v>
      </c>
      <c r="C576" s="7" t="s">
        <v>98</v>
      </c>
      <c r="D576" s="7" t="str">
        <f>VLOOKUP(B576,Mapping!A:C,3,0)</f>
        <v>IND_SGS_Hyderabad - Uppal</v>
      </c>
      <c r="E576" s="6" t="s">
        <v>168</v>
      </c>
      <c r="F576" s="6">
        <v>96114</v>
      </c>
      <c r="G576" s="6" t="s">
        <v>213</v>
      </c>
      <c r="H576" s="6" t="s">
        <v>411</v>
      </c>
      <c r="I576" s="6" t="s">
        <v>394</v>
      </c>
      <c r="J576" s="6" t="s">
        <v>164</v>
      </c>
      <c r="K576" s="7">
        <v>1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17">
        <f t="shared" si="9"/>
        <v>1</v>
      </c>
    </row>
    <row r="577" spans="1:23" x14ac:dyDescent="0.35">
      <c r="A577" t="s">
        <v>439</v>
      </c>
      <c r="B577" s="7" t="s">
        <v>43</v>
      </c>
      <c r="C577" s="7" t="s">
        <v>98</v>
      </c>
      <c r="D577" s="7" t="str">
        <f>VLOOKUP(B577,Mapping!A:C,3,0)</f>
        <v>IND_SGS_Hyderabad - Uppal</v>
      </c>
      <c r="E577" s="6" t="s">
        <v>168</v>
      </c>
      <c r="F577" s="6">
        <v>95250</v>
      </c>
      <c r="G577" s="6" t="s">
        <v>331</v>
      </c>
      <c r="H577" s="6" t="s">
        <v>408</v>
      </c>
      <c r="I577" s="6" t="s">
        <v>394</v>
      </c>
      <c r="J577" s="6" t="s">
        <v>164</v>
      </c>
      <c r="K577" s="7">
        <v>2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17">
        <f t="shared" si="9"/>
        <v>2</v>
      </c>
    </row>
    <row r="578" spans="1:23" x14ac:dyDescent="0.35">
      <c r="A578" t="s">
        <v>439</v>
      </c>
      <c r="B578" s="7" t="s">
        <v>43</v>
      </c>
      <c r="C578" s="7" t="s">
        <v>98</v>
      </c>
      <c r="D578" s="7" t="str">
        <f>VLOOKUP(B578,Mapping!A:C,3,0)</f>
        <v>IND_SGS_Hyderabad - Uppal</v>
      </c>
      <c r="E578" s="6" t="s">
        <v>168</v>
      </c>
      <c r="F578" s="6">
        <v>96103</v>
      </c>
      <c r="G578" s="6" t="s">
        <v>299</v>
      </c>
      <c r="H578" s="6" t="s">
        <v>411</v>
      </c>
      <c r="I578" s="6" t="s">
        <v>394</v>
      </c>
      <c r="J578" s="6" t="s">
        <v>164</v>
      </c>
      <c r="K578" s="7">
        <v>5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1</v>
      </c>
      <c r="R578" s="7">
        <v>1</v>
      </c>
      <c r="S578" s="7">
        <v>1</v>
      </c>
      <c r="T578" s="7">
        <v>1</v>
      </c>
      <c r="U578" s="7">
        <v>1</v>
      </c>
      <c r="V578" s="7">
        <v>1</v>
      </c>
      <c r="W578" s="17">
        <f t="shared" si="9"/>
        <v>16</v>
      </c>
    </row>
    <row r="579" spans="1:23" x14ac:dyDescent="0.35">
      <c r="A579" t="s">
        <v>439</v>
      </c>
      <c r="B579" s="7" t="s">
        <v>43</v>
      </c>
      <c r="C579" s="7" t="s">
        <v>98</v>
      </c>
      <c r="D579" s="7" t="str">
        <f>VLOOKUP(B579,Mapping!A:C,3,0)</f>
        <v>IND_SGS_Hyderabad - Uppal</v>
      </c>
      <c r="E579" s="6" t="s">
        <v>168</v>
      </c>
      <c r="F579" s="6">
        <v>97106</v>
      </c>
      <c r="G579" s="6" t="s">
        <v>218</v>
      </c>
      <c r="H579" s="6" t="s">
        <v>403</v>
      </c>
      <c r="I579" s="6" t="s">
        <v>394</v>
      </c>
      <c r="J579" s="6" t="s">
        <v>164</v>
      </c>
      <c r="K579" s="7">
        <v>5</v>
      </c>
      <c r="L579" s="7">
        <v>3</v>
      </c>
      <c r="M579" s="7">
        <v>3</v>
      </c>
      <c r="N579" s="7">
        <v>3</v>
      </c>
      <c r="O579" s="7">
        <v>3</v>
      </c>
      <c r="P579" s="7">
        <v>3</v>
      </c>
      <c r="Q579" s="7">
        <v>3</v>
      </c>
      <c r="R579" s="7">
        <v>3</v>
      </c>
      <c r="S579" s="7">
        <v>3</v>
      </c>
      <c r="T579" s="7">
        <v>3</v>
      </c>
      <c r="U579" s="7">
        <v>3</v>
      </c>
      <c r="V579" s="7">
        <v>3</v>
      </c>
      <c r="W579" s="17">
        <f t="shared" si="9"/>
        <v>38</v>
      </c>
    </row>
    <row r="580" spans="1:23" x14ac:dyDescent="0.35">
      <c r="A580" t="s">
        <v>439</v>
      </c>
      <c r="B580" s="7" t="s">
        <v>43</v>
      </c>
      <c r="C580" s="7" t="s">
        <v>98</v>
      </c>
      <c r="D580" s="7" t="str">
        <f>VLOOKUP(B580,Mapping!A:C,3,0)</f>
        <v>IND_SGS_Hyderabad - Uppal</v>
      </c>
      <c r="E580" s="6" t="s">
        <v>168</v>
      </c>
      <c r="F580" s="6">
        <v>97115</v>
      </c>
      <c r="G580" s="6" t="s">
        <v>219</v>
      </c>
      <c r="H580" s="6" t="s">
        <v>403</v>
      </c>
      <c r="I580" s="6" t="s">
        <v>394</v>
      </c>
      <c r="J580" s="6" t="s">
        <v>164</v>
      </c>
      <c r="K580" s="7">
        <v>10</v>
      </c>
      <c r="L580" s="7">
        <v>2</v>
      </c>
      <c r="M580" s="7">
        <v>2</v>
      </c>
      <c r="N580" s="7">
        <v>2</v>
      </c>
      <c r="O580" s="7">
        <v>2</v>
      </c>
      <c r="P580" s="7">
        <v>2</v>
      </c>
      <c r="Q580" s="7">
        <v>2</v>
      </c>
      <c r="R580" s="7">
        <v>2</v>
      </c>
      <c r="S580" s="7">
        <v>2</v>
      </c>
      <c r="T580" s="7">
        <v>2</v>
      </c>
      <c r="U580" s="7">
        <v>2</v>
      </c>
      <c r="V580" s="7">
        <v>2</v>
      </c>
      <c r="W580" s="17">
        <f t="shared" si="9"/>
        <v>32</v>
      </c>
    </row>
    <row r="581" spans="1:23" x14ac:dyDescent="0.35">
      <c r="A581" t="s">
        <v>439</v>
      </c>
      <c r="B581" s="7" t="s">
        <v>43</v>
      </c>
      <c r="C581" s="7" t="s">
        <v>98</v>
      </c>
      <c r="D581" s="7" t="str">
        <f>VLOOKUP(B581,Mapping!A:C,3,0)</f>
        <v>IND_SGS_Hyderabad - Uppal</v>
      </c>
      <c r="E581" s="6" t="s">
        <v>168</v>
      </c>
      <c r="F581" s="6">
        <v>89007</v>
      </c>
      <c r="G581" s="6" t="s">
        <v>332</v>
      </c>
      <c r="H581" s="6" t="s">
        <v>414</v>
      </c>
      <c r="I581" s="6" t="s">
        <v>397</v>
      </c>
      <c r="J581" s="6" t="s">
        <v>392</v>
      </c>
      <c r="K581" s="7">
        <v>0</v>
      </c>
      <c r="L581" s="7">
        <v>2</v>
      </c>
      <c r="M581" s="7">
        <v>2</v>
      </c>
      <c r="N581" s="7">
        <v>2</v>
      </c>
      <c r="O581" s="7">
        <v>2</v>
      </c>
      <c r="P581" s="7">
        <v>2</v>
      </c>
      <c r="Q581" s="7">
        <v>2</v>
      </c>
      <c r="R581" s="7">
        <v>2</v>
      </c>
      <c r="S581" s="7">
        <v>2</v>
      </c>
      <c r="T581" s="7">
        <v>2</v>
      </c>
      <c r="U581" s="7">
        <v>2</v>
      </c>
      <c r="V581" s="7">
        <v>2</v>
      </c>
      <c r="W581" s="17">
        <f t="shared" si="9"/>
        <v>22</v>
      </c>
    </row>
    <row r="582" spans="1:23" x14ac:dyDescent="0.35">
      <c r="A582" t="s">
        <v>439</v>
      </c>
      <c r="B582" s="7" t="s">
        <v>43</v>
      </c>
      <c r="C582" s="7" t="s">
        <v>98</v>
      </c>
      <c r="D582" s="7" t="str">
        <f>VLOOKUP(B582,Mapping!A:C,3,0)</f>
        <v>IND_SGS_Hyderabad - Uppal</v>
      </c>
      <c r="E582" s="6" t="s">
        <v>168</v>
      </c>
      <c r="F582" s="6">
        <v>91402</v>
      </c>
      <c r="G582" s="6" t="s">
        <v>333</v>
      </c>
      <c r="H582" s="6" t="s">
        <v>170</v>
      </c>
      <c r="I582" s="6" t="s">
        <v>394</v>
      </c>
      <c r="J582" s="6" t="s">
        <v>164</v>
      </c>
      <c r="K582" s="7">
        <v>0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1</v>
      </c>
      <c r="R582" s="7">
        <v>1</v>
      </c>
      <c r="S582" s="7">
        <v>1</v>
      </c>
      <c r="T582" s="7">
        <v>1</v>
      </c>
      <c r="U582" s="7">
        <v>1</v>
      </c>
      <c r="V582" s="7">
        <v>1</v>
      </c>
      <c r="W582" s="17">
        <f t="shared" si="9"/>
        <v>11</v>
      </c>
    </row>
    <row r="583" spans="1:23" x14ac:dyDescent="0.35">
      <c r="A583" t="s">
        <v>439</v>
      </c>
      <c r="B583" s="7" t="s">
        <v>43</v>
      </c>
      <c r="C583" s="7" t="s">
        <v>98</v>
      </c>
      <c r="D583" s="7" t="str">
        <f>VLOOKUP(B583,Mapping!A:C,3,0)</f>
        <v>IND_SGS_Hyderabad - Uppal</v>
      </c>
      <c r="E583" s="6" t="s">
        <v>168</v>
      </c>
      <c r="F583" s="6">
        <v>91738</v>
      </c>
      <c r="G583" s="6" t="s">
        <v>334</v>
      </c>
      <c r="H583" s="6" t="s">
        <v>410</v>
      </c>
      <c r="I583" s="6" t="s">
        <v>394</v>
      </c>
      <c r="J583" s="6" t="s">
        <v>164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1</v>
      </c>
      <c r="Q583" s="7">
        <v>1</v>
      </c>
      <c r="R583" s="7">
        <v>1</v>
      </c>
      <c r="S583" s="7">
        <v>1</v>
      </c>
      <c r="T583" s="7">
        <v>1</v>
      </c>
      <c r="U583" s="7">
        <v>1</v>
      </c>
      <c r="V583" s="7">
        <v>1</v>
      </c>
      <c r="W583" s="17">
        <f t="shared" si="9"/>
        <v>11</v>
      </c>
    </row>
    <row r="584" spans="1:23" x14ac:dyDescent="0.35">
      <c r="A584" t="s">
        <v>439</v>
      </c>
      <c r="B584" s="7" t="s">
        <v>43</v>
      </c>
      <c r="C584" s="7" t="s">
        <v>98</v>
      </c>
      <c r="D584" s="7" t="str">
        <f>VLOOKUP(B584,Mapping!A:C,3,0)</f>
        <v>IND_SGS_Hyderabad - Uppal</v>
      </c>
      <c r="E584" s="6" t="s">
        <v>168</v>
      </c>
      <c r="F584" s="6">
        <v>91453</v>
      </c>
      <c r="G584" s="6" t="s">
        <v>335</v>
      </c>
      <c r="H584" s="6" t="s">
        <v>170</v>
      </c>
      <c r="I584" s="6" t="s">
        <v>394</v>
      </c>
      <c r="J584" s="6" t="s">
        <v>164</v>
      </c>
      <c r="K584" s="7">
        <v>2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17">
        <f t="shared" si="9"/>
        <v>2</v>
      </c>
    </row>
    <row r="585" spans="1:23" x14ac:dyDescent="0.35">
      <c r="A585" t="s">
        <v>439</v>
      </c>
      <c r="B585" s="7" t="s">
        <v>43</v>
      </c>
      <c r="C585" s="7" t="s">
        <v>98</v>
      </c>
      <c r="D585" s="7" t="str">
        <f>VLOOKUP(B585,Mapping!A:C,3,0)</f>
        <v>IND_SGS_Hyderabad - Uppal</v>
      </c>
      <c r="E585" s="6" t="s">
        <v>168</v>
      </c>
      <c r="F585" s="6">
        <v>93582</v>
      </c>
      <c r="G585" s="6" t="s">
        <v>333</v>
      </c>
      <c r="H585" s="6" t="s">
        <v>407</v>
      </c>
      <c r="I585" s="6" t="s">
        <v>394</v>
      </c>
      <c r="J585" s="6" t="s">
        <v>164</v>
      </c>
      <c r="K585" s="7">
        <v>10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17">
        <f t="shared" si="9"/>
        <v>10</v>
      </c>
    </row>
    <row r="586" spans="1:23" x14ac:dyDescent="0.35">
      <c r="A586" t="s">
        <v>439</v>
      </c>
      <c r="B586" s="7" t="s">
        <v>43</v>
      </c>
      <c r="C586" s="7" t="s">
        <v>98</v>
      </c>
      <c r="D586" s="7" t="str">
        <f>VLOOKUP(B586,Mapping!A:C,3,0)</f>
        <v>IND_SGS_Hyderabad - Uppal</v>
      </c>
      <c r="E586" s="6" t="s">
        <v>168</v>
      </c>
      <c r="F586" s="6">
        <v>95501</v>
      </c>
      <c r="G586" s="6" t="s">
        <v>210</v>
      </c>
      <c r="H586" s="6" t="s">
        <v>402</v>
      </c>
      <c r="I586" s="6" t="s">
        <v>394</v>
      </c>
      <c r="J586" s="6" t="s">
        <v>164</v>
      </c>
      <c r="K586" s="7">
        <v>3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17">
        <f t="shared" si="9"/>
        <v>3</v>
      </c>
    </row>
    <row r="587" spans="1:23" x14ac:dyDescent="0.35">
      <c r="A587" t="s">
        <v>439</v>
      </c>
      <c r="B587" s="7" t="s">
        <v>43</v>
      </c>
      <c r="C587" s="7" t="s">
        <v>98</v>
      </c>
      <c r="D587" s="7" t="str">
        <f>VLOOKUP(B587,Mapping!A:C,3,0)</f>
        <v>IND_SGS_Hyderabad - Uppal</v>
      </c>
      <c r="E587" s="6" t="s">
        <v>168</v>
      </c>
      <c r="F587" s="6">
        <v>89012</v>
      </c>
      <c r="G587" s="6" t="s">
        <v>336</v>
      </c>
      <c r="H587" s="6" t="s">
        <v>414</v>
      </c>
      <c r="I587" s="6" t="s">
        <v>397</v>
      </c>
      <c r="J587" s="6" t="s">
        <v>392</v>
      </c>
      <c r="K587" s="7">
        <v>0</v>
      </c>
      <c r="L587" s="7">
        <v>2</v>
      </c>
      <c r="M587" s="7">
        <v>2</v>
      </c>
      <c r="N587" s="7">
        <v>2</v>
      </c>
      <c r="O587" s="7">
        <v>2</v>
      </c>
      <c r="P587" s="7">
        <v>2</v>
      </c>
      <c r="Q587" s="7">
        <v>2</v>
      </c>
      <c r="R587" s="7">
        <v>2</v>
      </c>
      <c r="S587" s="7">
        <v>2</v>
      </c>
      <c r="T587" s="7">
        <v>2</v>
      </c>
      <c r="U587" s="7">
        <v>2</v>
      </c>
      <c r="V587" s="7">
        <v>2</v>
      </c>
      <c r="W587" s="17">
        <f t="shared" si="9"/>
        <v>22</v>
      </c>
    </row>
    <row r="588" spans="1:23" x14ac:dyDescent="0.35">
      <c r="A588" t="s">
        <v>439</v>
      </c>
      <c r="B588" s="7" t="s">
        <v>43</v>
      </c>
      <c r="C588" s="7" t="s">
        <v>98</v>
      </c>
      <c r="D588" s="7" t="str">
        <f>VLOOKUP(B588,Mapping!A:C,3,0)</f>
        <v>IND_SGS_Hyderabad - Uppal</v>
      </c>
      <c r="E588" s="6" t="s">
        <v>168</v>
      </c>
      <c r="F588" s="6">
        <v>51072</v>
      </c>
      <c r="G588" s="6" t="s">
        <v>337</v>
      </c>
      <c r="H588" s="6" t="s">
        <v>415</v>
      </c>
      <c r="I588" s="6" t="s">
        <v>397</v>
      </c>
      <c r="J588" s="6" t="s">
        <v>392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1</v>
      </c>
      <c r="R588" s="7">
        <v>1</v>
      </c>
      <c r="S588" s="7">
        <v>1</v>
      </c>
      <c r="T588" s="7">
        <v>1</v>
      </c>
      <c r="U588" s="7">
        <v>1</v>
      </c>
      <c r="V588" s="7">
        <v>1</v>
      </c>
      <c r="W588" s="17">
        <f t="shared" si="9"/>
        <v>11</v>
      </c>
    </row>
    <row r="589" spans="1:23" x14ac:dyDescent="0.35">
      <c r="A589" t="s">
        <v>439</v>
      </c>
      <c r="B589" s="7" t="s">
        <v>43</v>
      </c>
      <c r="C589" s="7" t="s">
        <v>98</v>
      </c>
      <c r="D589" s="7" t="str">
        <f>VLOOKUP(B589,Mapping!A:C,3,0)</f>
        <v>IND_SGS_Hyderabad - Uppal</v>
      </c>
      <c r="E589" s="6" t="s">
        <v>168</v>
      </c>
      <c r="F589" s="6">
        <v>51119</v>
      </c>
      <c r="G589" s="6" t="s">
        <v>338</v>
      </c>
      <c r="H589" s="6" t="s">
        <v>416</v>
      </c>
      <c r="I589" s="6" t="s">
        <v>397</v>
      </c>
      <c r="J589" s="6" t="s">
        <v>392</v>
      </c>
      <c r="K589" s="7">
        <v>0</v>
      </c>
      <c r="L589" s="7">
        <v>4</v>
      </c>
      <c r="M589" s="7">
        <v>4</v>
      </c>
      <c r="N589" s="7">
        <v>4</v>
      </c>
      <c r="O589" s="7">
        <v>4</v>
      </c>
      <c r="P589" s="7">
        <v>4</v>
      </c>
      <c r="Q589" s="7">
        <v>4</v>
      </c>
      <c r="R589" s="7">
        <v>4</v>
      </c>
      <c r="S589" s="7">
        <v>4</v>
      </c>
      <c r="T589" s="7">
        <v>4</v>
      </c>
      <c r="U589" s="7">
        <v>4</v>
      </c>
      <c r="V589" s="7">
        <v>4</v>
      </c>
      <c r="W589" s="17">
        <f t="shared" si="9"/>
        <v>44</v>
      </c>
    </row>
    <row r="590" spans="1:23" x14ac:dyDescent="0.35">
      <c r="A590" t="s">
        <v>439</v>
      </c>
      <c r="B590" s="7" t="s">
        <v>43</v>
      </c>
      <c r="C590" s="7" t="s">
        <v>98</v>
      </c>
      <c r="D590" s="7" t="str">
        <f>VLOOKUP(B590,Mapping!A:C,3,0)</f>
        <v>IND_SGS_Hyderabad - Uppal</v>
      </c>
      <c r="E590" s="6" t="s">
        <v>168</v>
      </c>
      <c r="F590" s="6">
        <v>51139</v>
      </c>
      <c r="G590" s="6" t="s">
        <v>339</v>
      </c>
      <c r="H590" s="6" t="s">
        <v>417</v>
      </c>
      <c r="I590" s="6" t="s">
        <v>397</v>
      </c>
      <c r="J590" s="6" t="s">
        <v>392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1</v>
      </c>
      <c r="R590" s="7">
        <v>1</v>
      </c>
      <c r="S590" s="7">
        <v>1</v>
      </c>
      <c r="T590" s="7">
        <v>1</v>
      </c>
      <c r="U590" s="7">
        <v>1</v>
      </c>
      <c r="V590" s="7">
        <v>1</v>
      </c>
      <c r="W590" s="17">
        <f t="shared" si="9"/>
        <v>11</v>
      </c>
    </row>
    <row r="591" spans="1:23" x14ac:dyDescent="0.35">
      <c r="A591" t="s">
        <v>439</v>
      </c>
      <c r="B591" s="7" t="s">
        <v>43</v>
      </c>
      <c r="C591" s="7" t="s">
        <v>98</v>
      </c>
      <c r="D591" s="7" t="str">
        <f>VLOOKUP(B591,Mapping!A:C,3,0)</f>
        <v>IND_SGS_Hyderabad - Uppal</v>
      </c>
      <c r="E591" s="6" t="s">
        <v>168</v>
      </c>
      <c r="F591" s="6">
        <v>51149</v>
      </c>
      <c r="G591" s="6" t="s">
        <v>340</v>
      </c>
      <c r="H591" s="6" t="s">
        <v>418</v>
      </c>
      <c r="I591" s="6" t="s">
        <v>397</v>
      </c>
      <c r="J591" s="6" t="s">
        <v>392</v>
      </c>
      <c r="K591" s="7">
        <v>0</v>
      </c>
      <c r="L591" s="7">
        <v>2</v>
      </c>
      <c r="M591" s="7">
        <v>2</v>
      </c>
      <c r="N591" s="7">
        <v>2</v>
      </c>
      <c r="O591" s="7">
        <v>2</v>
      </c>
      <c r="P591" s="7">
        <v>2</v>
      </c>
      <c r="Q591" s="7">
        <v>2</v>
      </c>
      <c r="R591" s="7">
        <v>2</v>
      </c>
      <c r="S591" s="7">
        <v>2</v>
      </c>
      <c r="T591" s="7">
        <v>2</v>
      </c>
      <c r="U591" s="7">
        <v>2</v>
      </c>
      <c r="V591" s="7">
        <v>2</v>
      </c>
      <c r="W591" s="17">
        <f t="shared" si="9"/>
        <v>22</v>
      </c>
    </row>
    <row r="592" spans="1:23" x14ac:dyDescent="0.35">
      <c r="A592" t="s">
        <v>439</v>
      </c>
      <c r="B592" s="7" t="s">
        <v>43</v>
      </c>
      <c r="C592" s="7" t="s">
        <v>98</v>
      </c>
      <c r="D592" s="7" t="str">
        <f>VLOOKUP(B592,Mapping!A:C,3,0)</f>
        <v>IND_SGS_Hyderabad - Uppal</v>
      </c>
      <c r="E592" s="6" t="s">
        <v>168</v>
      </c>
      <c r="F592" s="6">
        <v>51150</v>
      </c>
      <c r="G592" s="6" t="s">
        <v>341</v>
      </c>
      <c r="H592" s="6" t="s">
        <v>418</v>
      </c>
      <c r="I592" s="6" t="s">
        <v>397</v>
      </c>
      <c r="J592" s="6" t="s">
        <v>392</v>
      </c>
      <c r="K592" s="7">
        <v>0</v>
      </c>
      <c r="L592" s="7">
        <v>3</v>
      </c>
      <c r="M592" s="7">
        <v>3</v>
      </c>
      <c r="N592" s="7">
        <v>3</v>
      </c>
      <c r="O592" s="7">
        <v>3</v>
      </c>
      <c r="P592" s="7">
        <v>3</v>
      </c>
      <c r="Q592" s="7">
        <v>3</v>
      </c>
      <c r="R592" s="7">
        <v>3</v>
      </c>
      <c r="S592" s="7">
        <v>3</v>
      </c>
      <c r="T592" s="7">
        <v>3</v>
      </c>
      <c r="U592" s="7">
        <v>3</v>
      </c>
      <c r="V592" s="7">
        <v>3</v>
      </c>
      <c r="W592" s="17">
        <f t="shared" si="9"/>
        <v>33</v>
      </c>
    </row>
    <row r="593" spans="1:23" x14ac:dyDescent="0.35">
      <c r="A593" t="s">
        <v>439</v>
      </c>
      <c r="B593" s="7" t="s">
        <v>43</v>
      </c>
      <c r="C593" s="7" t="s">
        <v>98</v>
      </c>
      <c r="D593" s="7" t="str">
        <f>VLOOKUP(B593,Mapping!A:C,3,0)</f>
        <v>IND_SGS_Hyderabad - Uppal</v>
      </c>
      <c r="E593" s="6" t="s">
        <v>168</v>
      </c>
      <c r="F593" s="6">
        <v>51184</v>
      </c>
      <c r="G593" s="6" t="s">
        <v>342</v>
      </c>
      <c r="H593" s="6" t="s">
        <v>419</v>
      </c>
      <c r="I593" s="6" t="s">
        <v>397</v>
      </c>
      <c r="J593" s="6" t="s">
        <v>392</v>
      </c>
      <c r="K593" s="7">
        <v>0</v>
      </c>
      <c r="L593" s="7">
        <v>2</v>
      </c>
      <c r="M593" s="7">
        <v>2</v>
      </c>
      <c r="N593" s="7">
        <v>2</v>
      </c>
      <c r="O593" s="7">
        <v>2</v>
      </c>
      <c r="P593" s="7">
        <v>2</v>
      </c>
      <c r="Q593" s="7">
        <v>2</v>
      </c>
      <c r="R593" s="7">
        <v>2</v>
      </c>
      <c r="S593" s="7">
        <v>2</v>
      </c>
      <c r="T593" s="7">
        <v>2</v>
      </c>
      <c r="U593" s="7">
        <v>2</v>
      </c>
      <c r="V593" s="7">
        <v>2</v>
      </c>
      <c r="W593" s="17">
        <f t="shared" si="9"/>
        <v>22</v>
      </c>
    </row>
    <row r="594" spans="1:23" x14ac:dyDescent="0.35">
      <c r="A594" t="s">
        <v>439</v>
      </c>
      <c r="B594" s="7" t="s">
        <v>43</v>
      </c>
      <c r="C594" s="7" t="s">
        <v>98</v>
      </c>
      <c r="D594" s="7" t="str">
        <f>VLOOKUP(B594,Mapping!A:C,3,0)</f>
        <v>IND_SGS_Hyderabad - Uppal</v>
      </c>
      <c r="E594" s="6" t="s">
        <v>168</v>
      </c>
      <c r="F594" s="6">
        <v>51237</v>
      </c>
      <c r="G594" s="6" t="s">
        <v>343</v>
      </c>
      <c r="H594" s="6" t="s">
        <v>420</v>
      </c>
      <c r="I594" s="6" t="s">
        <v>397</v>
      </c>
      <c r="J594" s="6" t="s">
        <v>392</v>
      </c>
      <c r="K594" s="7">
        <v>0</v>
      </c>
      <c r="L594" s="7">
        <v>2</v>
      </c>
      <c r="M594" s="7">
        <v>2</v>
      </c>
      <c r="N594" s="7">
        <v>2</v>
      </c>
      <c r="O594" s="7">
        <v>2</v>
      </c>
      <c r="P594" s="7">
        <v>2</v>
      </c>
      <c r="Q594" s="7">
        <v>2</v>
      </c>
      <c r="R594" s="7">
        <v>2</v>
      </c>
      <c r="S594" s="7">
        <v>2</v>
      </c>
      <c r="T594" s="7">
        <v>2</v>
      </c>
      <c r="U594" s="7">
        <v>2</v>
      </c>
      <c r="V594" s="7">
        <v>2</v>
      </c>
      <c r="W594" s="17">
        <f t="shared" si="9"/>
        <v>22</v>
      </c>
    </row>
    <row r="595" spans="1:23" x14ac:dyDescent="0.35">
      <c r="A595" t="s">
        <v>439</v>
      </c>
      <c r="B595" s="7" t="s">
        <v>43</v>
      </c>
      <c r="C595" s="7" t="s">
        <v>98</v>
      </c>
      <c r="D595" s="7" t="str">
        <f>VLOOKUP(B595,Mapping!A:C,3,0)</f>
        <v>IND_SGS_Hyderabad - Uppal</v>
      </c>
      <c r="E595" s="6" t="s">
        <v>168</v>
      </c>
      <c r="F595" s="6">
        <v>51374</v>
      </c>
      <c r="G595" s="6" t="s">
        <v>344</v>
      </c>
      <c r="H595" s="6" t="s">
        <v>421</v>
      </c>
      <c r="I595" s="6" t="s">
        <v>397</v>
      </c>
      <c r="J595" s="6" t="s">
        <v>392</v>
      </c>
      <c r="K595" s="7">
        <v>0</v>
      </c>
      <c r="L595" s="7">
        <v>1</v>
      </c>
      <c r="M595" s="7">
        <v>1</v>
      </c>
      <c r="N595" s="7">
        <v>1</v>
      </c>
      <c r="O595" s="7">
        <v>1</v>
      </c>
      <c r="P595" s="7">
        <v>1</v>
      </c>
      <c r="Q595" s="7">
        <v>1</v>
      </c>
      <c r="R595" s="7">
        <v>1</v>
      </c>
      <c r="S595" s="7">
        <v>1</v>
      </c>
      <c r="T595" s="7">
        <v>1</v>
      </c>
      <c r="U595" s="7">
        <v>1</v>
      </c>
      <c r="V595" s="7">
        <v>1</v>
      </c>
      <c r="W595" s="17">
        <f t="shared" si="9"/>
        <v>11</v>
      </c>
    </row>
    <row r="596" spans="1:23" x14ac:dyDescent="0.35">
      <c r="A596" t="s">
        <v>439</v>
      </c>
      <c r="B596" s="7" t="s">
        <v>43</v>
      </c>
      <c r="C596" s="7" t="s">
        <v>98</v>
      </c>
      <c r="D596" s="7" t="str">
        <f>VLOOKUP(B596,Mapping!A:C,3,0)</f>
        <v>IND_SGS_Hyderabad - Uppal</v>
      </c>
      <c r="E596" s="6" t="s">
        <v>168</v>
      </c>
      <c r="F596" s="6">
        <v>51379</v>
      </c>
      <c r="G596" s="6" t="s">
        <v>345</v>
      </c>
      <c r="H596" s="6" t="s">
        <v>422</v>
      </c>
      <c r="I596" s="6" t="s">
        <v>397</v>
      </c>
      <c r="J596" s="6" t="s">
        <v>392</v>
      </c>
      <c r="K596" s="7">
        <v>0</v>
      </c>
      <c r="L596" s="7">
        <v>1</v>
      </c>
      <c r="M596" s="7">
        <v>1</v>
      </c>
      <c r="N596" s="7">
        <v>1</v>
      </c>
      <c r="O596" s="7">
        <v>1</v>
      </c>
      <c r="P596" s="7">
        <v>1</v>
      </c>
      <c r="Q596" s="7">
        <v>1</v>
      </c>
      <c r="R596" s="7">
        <v>1</v>
      </c>
      <c r="S596" s="7">
        <v>1</v>
      </c>
      <c r="T596" s="7">
        <v>1</v>
      </c>
      <c r="U596" s="7">
        <v>1</v>
      </c>
      <c r="V596" s="7">
        <v>1</v>
      </c>
      <c r="W596" s="17">
        <f t="shared" si="9"/>
        <v>11</v>
      </c>
    </row>
    <row r="597" spans="1:23" x14ac:dyDescent="0.35">
      <c r="A597" t="s">
        <v>439</v>
      </c>
      <c r="B597" s="7" t="s">
        <v>43</v>
      </c>
      <c r="C597" s="7" t="s">
        <v>98</v>
      </c>
      <c r="D597" s="7" t="str">
        <f>VLOOKUP(B597,Mapping!A:C,3,0)</f>
        <v>IND_SGS_Hyderabad - Uppal</v>
      </c>
      <c r="E597" s="6" t="s">
        <v>168</v>
      </c>
      <c r="F597" s="6">
        <v>51423</v>
      </c>
      <c r="G597" s="6" t="s">
        <v>346</v>
      </c>
      <c r="H597" s="6" t="s">
        <v>423</v>
      </c>
      <c r="I597" s="6" t="s">
        <v>397</v>
      </c>
      <c r="J597" s="6" t="s">
        <v>392</v>
      </c>
      <c r="K597" s="7">
        <v>0</v>
      </c>
      <c r="L597" s="7">
        <v>1</v>
      </c>
      <c r="M597" s="7">
        <v>1</v>
      </c>
      <c r="N597" s="7">
        <v>1</v>
      </c>
      <c r="O597" s="7">
        <v>1</v>
      </c>
      <c r="P597" s="7">
        <v>1</v>
      </c>
      <c r="Q597" s="7">
        <v>1</v>
      </c>
      <c r="R597" s="7">
        <v>1</v>
      </c>
      <c r="S597" s="7">
        <v>1</v>
      </c>
      <c r="T597" s="7">
        <v>1</v>
      </c>
      <c r="U597" s="7">
        <v>1</v>
      </c>
      <c r="V597" s="7">
        <v>1</v>
      </c>
      <c r="W597" s="17">
        <f t="shared" si="9"/>
        <v>11</v>
      </c>
    </row>
    <row r="598" spans="1:23" x14ac:dyDescent="0.35">
      <c r="A598" t="s">
        <v>439</v>
      </c>
      <c r="B598" s="7" t="s">
        <v>43</v>
      </c>
      <c r="C598" s="7" t="s">
        <v>98</v>
      </c>
      <c r="D598" s="7" t="str">
        <f>VLOOKUP(B598,Mapping!A:C,3,0)</f>
        <v>IND_SGS_Hyderabad - Uppal</v>
      </c>
      <c r="E598" s="6" t="s">
        <v>168</v>
      </c>
      <c r="F598" s="6">
        <v>51427</v>
      </c>
      <c r="G598" s="6" t="s">
        <v>347</v>
      </c>
      <c r="H598" s="6" t="s">
        <v>424</v>
      </c>
      <c r="I598" s="6" t="s">
        <v>397</v>
      </c>
      <c r="J598" s="6" t="s">
        <v>392</v>
      </c>
      <c r="K598" s="7">
        <v>0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1</v>
      </c>
      <c r="R598" s="7">
        <v>1</v>
      </c>
      <c r="S598" s="7">
        <v>1</v>
      </c>
      <c r="T598" s="7">
        <v>1</v>
      </c>
      <c r="U598" s="7">
        <v>1</v>
      </c>
      <c r="V598" s="7">
        <v>1</v>
      </c>
      <c r="W598" s="17">
        <f t="shared" si="9"/>
        <v>11</v>
      </c>
    </row>
    <row r="599" spans="1:23" x14ac:dyDescent="0.35">
      <c r="A599" t="s">
        <v>439</v>
      </c>
      <c r="B599" s="7" t="s">
        <v>43</v>
      </c>
      <c r="C599" s="7" t="s">
        <v>98</v>
      </c>
      <c r="D599" s="7" t="str">
        <f>VLOOKUP(B599,Mapping!A:C,3,0)</f>
        <v>IND_SGS_Hyderabad - Uppal</v>
      </c>
      <c r="E599" s="6" t="s">
        <v>168</v>
      </c>
      <c r="F599" s="6">
        <v>51449</v>
      </c>
      <c r="G599" s="6" t="s">
        <v>348</v>
      </c>
      <c r="H599" s="6" t="s">
        <v>425</v>
      </c>
      <c r="I599" s="6" t="s">
        <v>397</v>
      </c>
      <c r="J599" s="6" t="s">
        <v>392</v>
      </c>
      <c r="K599" s="7">
        <v>0</v>
      </c>
      <c r="L599" s="7">
        <v>1</v>
      </c>
      <c r="M599" s="7">
        <v>1</v>
      </c>
      <c r="N599" s="7">
        <v>1</v>
      </c>
      <c r="O599" s="7">
        <v>1</v>
      </c>
      <c r="P599" s="7">
        <v>1</v>
      </c>
      <c r="Q599" s="7">
        <v>1</v>
      </c>
      <c r="R599" s="7">
        <v>1</v>
      </c>
      <c r="S599" s="7">
        <v>1</v>
      </c>
      <c r="T599" s="7">
        <v>1</v>
      </c>
      <c r="U599" s="7">
        <v>1</v>
      </c>
      <c r="V599" s="7">
        <v>1</v>
      </c>
      <c r="W599" s="17">
        <f t="shared" si="9"/>
        <v>11</v>
      </c>
    </row>
    <row r="600" spans="1:23" x14ac:dyDescent="0.35">
      <c r="A600" t="s">
        <v>439</v>
      </c>
      <c r="B600" s="7" t="s">
        <v>43</v>
      </c>
      <c r="C600" s="7" t="s">
        <v>98</v>
      </c>
      <c r="D600" s="7" t="str">
        <f>VLOOKUP(B600,Mapping!A:C,3,0)</f>
        <v>IND_SGS_Hyderabad - Uppal</v>
      </c>
      <c r="E600" s="6" t="s">
        <v>168</v>
      </c>
      <c r="F600" s="6">
        <v>51451</v>
      </c>
      <c r="G600" s="6" t="s">
        <v>349</v>
      </c>
      <c r="H600" s="6" t="s">
        <v>425</v>
      </c>
      <c r="I600" s="6" t="s">
        <v>397</v>
      </c>
      <c r="J600" s="6" t="s">
        <v>392</v>
      </c>
      <c r="K600" s="7">
        <v>0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1</v>
      </c>
      <c r="R600" s="7">
        <v>1</v>
      </c>
      <c r="S600" s="7">
        <v>1</v>
      </c>
      <c r="T600" s="7">
        <v>1</v>
      </c>
      <c r="U600" s="7">
        <v>1</v>
      </c>
      <c r="V600" s="7">
        <v>1</v>
      </c>
      <c r="W600" s="17">
        <f t="shared" si="9"/>
        <v>11</v>
      </c>
    </row>
    <row r="601" spans="1:23" x14ac:dyDescent="0.35">
      <c r="A601" t="s">
        <v>439</v>
      </c>
      <c r="B601" s="7" t="s">
        <v>43</v>
      </c>
      <c r="C601" s="7" t="s">
        <v>98</v>
      </c>
      <c r="D601" s="7" t="str">
        <f>VLOOKUP(B601,Mapping!A:C,3,0)</f>
        <v>IND_SGS_Hyderabad - Uppal</v>
      </c>
      <c r="E601" s="6" t="s">
        <v>168</v>
      </c>
      <c r="F601" s="6">
        <v>51453</v>
      </c>
      <c r="G601" s="6" t="s">
        <v>350</v>
      </c>
      <c r="H601" s="6" t="s">
        <v>425</v>
      </c>
      <c r="I601" s="6" t="s">
        <v>397</v>
      </c>
      <c r="J601" s="6" t="s">
        <v>392</v>
      </c>
      <c r="K601" s="7">
        <v>0</v>
      </c>
      <c r="L601" s="7">
        <v>9</v>
      </c>
      <c r="M601" s="7">
        <v>9</v>
      </c>
      <c r="N601" s="7">
        <v>9</v>
      </c>
      <c r="O601" s="7">
        <v>9</v>
      </c>
      <c r="P601" s="7">
        <v>9</v>
      </c>
      <c r="Q601" s="7">
        <v>9</v>
      </c>
      <c r="R601" s="7">
        <v>9</v>
      </c>
      <c r="S601" s="7">
        <v>9</v>
      </c>
      <c r="T601" s="7">
        <v>9</v>
      </c>
      <c r="U601" s="7">
        <v>9</v>
      </c>
      <c r="V601" s="7">
        <v>9</v>
      </c>
      <c r="W601" s="17">
        <f t="shared" si="9"/>
        <v>99</v>
      </c>
    </row>
    <row r="602" spans="1:23" x14ac:dyDescent="0.35">
      <c r="A602" t="s">
        <v>439</v>
      </c>
      <c r="B602" s="7" t="s">
        <v>43</v>
      </c>
      <c r="C602" s="7" t="s">
        <v>98</v>
      </c>
      <c r="D602" s="7" t="str">
        <f>VLOOKUP(B602,Mapping!A:C,3,0)</f>
        <v>IND_SGS_Hyderabad - Uppal</v>
      </c>
      <c r="E602" s="6" t="s">
        <v>168</v>
      </c>
      <c r="F602" s="6">
        <v>51455</v>
      </c>
      <c r="G602" s="6" t="s">
        <v>351</v>
      </c>
      <c r="H602" s="6" t="s">
        <v>425</v>
      </c>
      <c r="I602" s="6" t="s">
        <v>397</v>
      </c>
      <c r="J602" s="6" t="s">
        <v>392</v>
      </c>
      <c r="K602" s="7">
        <v>0</v>
      </c>
      <c r="L602" s="7">
        <v>2</v>
      </c>
      <c r="M602" s="7">
        <v>2</v>
      </c>
      <c r="N602" s="7">
        <v>2</v>
      </c>
      <c r="O602" s="7">
        <v>2</v>
      </c>
      <c r="P602" s="7">
        <v>2</v>
      </c>
      <c r="Q602" s="7">
        <v>2</v>
      </c>
      <c r="R602" s="7">
        <v>2</v>
      </c>
      <c r="S602" s="7">
        <v>2</v>
      </c>
      <c r="T602" s="7">
        <v>2</v>
      </c>
      <c r="U602" s="7">
        <v>2</v>
      </c>
      <c r="V602" s="7">
        <v>2</v>
      </c>
      <c r="W602" s="17">
        <f t="shared" si="9"/>
        <v>22</v>
      </c>
    </row>
    <row r="603" spans="1:23" x14ac:dyDescent="0.35">
      <c r="A603" t="s">
        <v>439</v>
      </c>
      <c r="B603" s="7" t="s">
        <v>43</v>
      </c>
      <c r="C603" s="7" t="s">
        <v>98</v>
      </c>
      <c r="D603" s="7" t="str">
        <f>VLOOKUP(B603,Mapping!A:C,3,0)</f>
        <v>IND_SGS_Hyderabad - Uppal</v>
      </c>
      <c r="E603" s="6" t="s">
        <v>168</v>
      </c>
      <c r="F603" s="6">
        <v>51494</v>
      </c>
      <c r="G603" s="6" t="s">
        <v>352</v>
      </c>
      <c r="H603" s="6" t="s">
        <v>425</v>
      </c>
      <c r="I603" s="6" t="s">
        <v>397</v>
      </c>
      <c r="J603" s="6" t="s">
        <v>392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1</v>
      </c>
      <c r="Q603" s="7">
        <v>1</v>
      </c>
      <c r="R603" s="7">
        <v>1</v>
      </c>
      <c r="S603" s="7">
        <v>1</v>
      </c>
      <c r="T603" s="7">
        <v>1</v>
      </c>
      <c r="U603" s="7">
        <v>1</v>
      </c>
      <c r="V603" s="7">
        <v>1</v>
      </c>
      <c r="W603" s="17">
        <f t="shared" si="9"/>
        <v>11</v>
      </c>
    </row>
    <row r="604" spans="1:23" x14ac:dyDescent="0.35">
      <c r="A604" t="s">
        <v>439</v>
      </c>
      <c r="B604" s="7" t="s">
        <v>43</v>
      </c>
      <c r="C604" s="7" t="s">
        <v>98</v>
      </c>
      <c r="D604" s="7" t="str">
        <f>VLOOKUP(B604,Mapping!A:C,3,0)</f>
        <v>IND_SGS_Hyderabad - Uppal</v>
      </c>
      <c r="E604" s="6" t="s">
        <v>168</v>
      </c>
      <c r="F604" s="6">
        <v>51509</v>
      </c>
      <c r="G604" s="6" t="s">
        <v>353</v>
      </c>
      <c r="H604" s="6" t="s">
        <v>426</v>
      </c>
      <c r="I604" s="6" t="s">
        <v>397</v>
      </c>
      <c r="J604" s="6" t="s">
        <v>392</v>
      </c>
      <c r="K604" s="7">
        <v>0</v>
      </c>
      <c r="L604" s="7">
        <v>1</v>
      </c>
      <c r="M604" s="7">
        <v>1</v>
      </c>
      <c r="N604" s="7">
        <v>1</v>
      </c>
      <c r="O604" s="7">
        <v>1</v>
      </c>
      <c r="P604" s="7">
        <v>1</v>
      </c>
      <c r="Q604" s="7">
        <v>1</v>
      </c>
      <c r="R604" s="7">
        <v>1</v>
      </c>
      <c r="S604" s="7">
        <v>1</v>
      </c>
      <c r="T604" s="7">
        <v>1</v>
      </c>
      <c r="U604" s="7">
        <v>1</v>
      </c>
      <c r="V604" s="7">
        <v>1</v>
      </c>
      <c r="W604" s="17">
        <f t="shared" si="9"/>
        <v>11</v>
      </c>
    </row>
    <row r="605" spans="1:23" x14ac:dyDescent="0.35">
      <c r="A605" t="s">
        <v>439</v>
      </c>
      <c r="B605" s="7" t="s">
        <v>43</v>
      </c>
      <c r="C605" s="7" t="s">
        <v>98</v>
      </c>
      <c r="D605" s="7" t="str">
        <f>VLOOKUP(B605,Mapping!A:C,3,0)</f>
        <v>IND_SGS_Hyderabad - Uppal</v>
      </c>
      <c r="E605" s="6" t="s">
        <v>168</v>
      </c>
      <c r="F605" s="6">
        <v>88250</v>
      </c>
      <c r="G605" s="6" t="s">
        <v>354</v>
      </c>
      <c r="H605" s="6" t="s">
        <v>354</v>
      </c>
      <c r="I605" s="6" t="s">
        <v>397</v>
      </c>
      <c r="J605" s="6" t="s">
        <v>392</v>
      </c>
      <c r="K605" s="7">
        <v>0</v>
      </c>
      <c r="L605" s="7">
        <v>4</v>
      </c>
      <c r="M605" s="7">
        <v>4</v>
      </c>
      <c r="N605" s="7">
        <v>4</v>
      </c>
      <c r="O605" s="7">
        <v>4</v>
      </c>
      <c r="P605" s="7">
        <v>4</v>
      </c>
      <c r="Q605" s="7">
        <v>4</v>
      </c>
      <c r="R605" s="7">
        <v>4</v>
      </c>
      <c r="S605" s="7">
        <v>4</v>
      </c>
      <c r="T605" s="7">
        <v>4</v>
      </c>
      <c r="U605" s="7">
        <v>4</v>
      </c>
      <c r="V605" s="7">
        <v>4</v>
      </c>
      <c r="W605" s="17">
        <f t="shared" si="9"/>
        <v>44</v>
      </c>
    </row>
    <row r="606" spans="1:23" x14ac:dyDescent="0.35">
      <c r="A606" t="s">
        <v>439</v>
      </c>
      <c r="B606" s="7" t="s">
        <v>43</v>
      </c>
      <c r="C606" s="7" t="s">
        <v>98</v>
      </c>
      <c r="D606" s="7" t="str">
        <f>VLOOKUP(B606,Mapping!A:C,3,0)</f>
        <v>IND_SGS_Hyderabad - Uppal</v>
      </c>
      <c r="E606" s="6" t="s">
        <v>168</v>
      </c>
      <c r="F606" s="6">
        <v>89009</v>
      </c>
      <c r="G606" s="6" t="s">
        <v>355</v>
      </c>
      <c r="H606" s="6" t="s">
        <v>414</v>
      </c>
      <c r="I606" s="6" t="s">
        <v>397</v>
      </c>
      <c r="J606" s="6" t="s">
        <v>392</v>
      </c>
      <c r="K606" s="7">
        <v>0</v>
      </c>
      <c r="L606" s="7">
        <v>4</v>
      </c>
      <c r="M606" s="7">
        <v>4</v>
      </c>
      <c r="N606" s="7">
        <v>4</v>
      </c>
      <c r="O606" s="7">
        <v>4</v>
      </c>
      <c r="P606" s="7">
        <v>4</v>
      </c>
      <c r="Q606" s="7">
        <v>4</v>
      </c>
      <c r="R606" s="7">
        <v>4</v>
      </c>
      <c r="S606" s="7">
        <v>4</v>
      </c>
      <c r="T606" s="7">
        <v>4</v>
      </c>
      <c r="U606" s="7">
        <v>4</v>
      </c>
      <c r="V606" s="7">
        <v>4</v>
      </c>
      <c r="W606" s="17">
        <f t="shared" si="9"/>
        <v>44</v>
      </c>
    </row>
    <row r="607" spans="1:23" x14ac:dyDescent="0.35">
      <c r="A607" t="s">
        <v>439</v>
      </c>
      <c r="B607" s="7" t="s">
        <v>43</v>
      </c>
      <c r="C607" s="7" t="s">
        <v>98</v>
      </c>
      <c r="D607" s="7" t="str">
        <f>VLOOKUP(B607,Mapping!A:C,3,0)</f>
        <v>IND_SGS_Hyderabad - Uppal</v>
      </c>
      <c r="E607" s="6" t="s">
        <v>168</v>
      </c>
      <c r="F607" s="6">
        <v>10773</v>
      </c>
      <c r="G607" s="6" t="s">
        <v>356</v>
      </c>
      <c r="H607" s="6" t="s">
        <v>427</v>
      </c>
      <c r="I607" s="6" t="s">
        <v>397</v>
      </c>
      <c r="J607" s="6" t="s">
        <v>392</v>
      </c>
      <c r="K607" s="7">
        <v>0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1</v>
      </c>
      <c r="R607" s="7">
        <v>1</v>
      </c>
      <c r="S607" s="7">
        <v>1</v>
      </c>
      <c r="T607" s="7">
        <v>1</v>
      </c>
      <c r="U607" s="7">
        <v>1</v>
      </c>
      <c r="V607" s="7">
        <v>1</v>
      </c>
      <c r="W607" s="17">
        <f t="shared" si="9"/>
        <v>11</v>
      </c>
    </row>
    <row r="608" spans="1:23" x14ac:dyDescent="0.35">
      <c r="A608" t="s">
        <v>439</v>
      </c>
      <c r="B608" s="7" t="s">
        <v>43</v>
      </c>
      <c r="C608" s="7" t="s">
        <v>98</v>
      </c>
      <c r="D608" s="7" t="str">
        <f>VLOOKUP(B608,Mapping!A:C,3,0)</f>
        <v>IND_SGS_Hyderabad - Uppal</v>
      </c>
      <c r="E608" s="6" t="s">
        <v>168</v>
      </c>
      <c r="F608" s="6">
        <v>51354</v>
      </c>
      <c r="G608" s="6" t="s">
        <v>357</v>
      </c>
      <c r="H608" s="6" t="s">
        <v>428</v>
      </c>
      <c r="I608" s="6" t="s">
        <v>397</v>
      </c>
      <c r="J608" s="6" t="s">
        <v>392</v>
      </c>
      <c r="K608" s="7">
        <v>0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1</v>
      </c>
      <c r="R608" s="7">
        <v>1</v>
      </c>
      <c r="S608" s="7">
        <v>1</v>
      </c>
      <c r="T608" s="7">
        <v>1</v>
      </c>
      <c r="U608" s="7">
        <v>1</v>
      </c>
      <c r="V608" s="7">
        <v>1</v>
      </c>
      <c r="W608" s="17">
        <f t="shared" si="9"/>
        <v>11</v>
      </c>
    </row>
    <row r="609" spans="1:23" x14ac:dyDescent="0.35">
      <c r="A609" t="s">
        <v>439</v>
      </c>
      <c r="B609" s="7" t="s">
        <v>44</v>
      </c>
      <c r="C609" s="7" t="s">
        <v>105</v>
      </c>
      <c r="D609" s="7" t="str">
        <f>VLOOKUP(B609,Mapping!A:C,3,0)</f>
        <v>USA_Troy</v>
      </c>
      <c r="E609" s="6" t="s">
        <v>168</v>
      </c>
      <c r="F609" s="6">
        <v>51326</v>
      </c>
      <c r="G609" s="6" t="s">
        <v>358</v>
      </c>
      <c r="H609" s="6" t="s">
        <v>425</v>
      </c>
      <c r="I609" s="6" t="s">
        <v>397</v>
      </c>
      <c r="J609" s="6" t="s">
        <v>392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1</v>
      </c>
      <c r="R609" s="7">
        <v>1</v>
      </c>
      <c r="S609" s="7">
        <v>1</v>
      </c>
      <c r="T609" s="7">
        <v>1</v>
      </c>
      <c r="U609" s="7">
        <v>1</v>
      </c>
      <c r="V609" s="7">
        <v>1</v>
      </c>
      <c r="W609" s="17">
        <f t="shared" si="9"/>
        <v>12</v>
      </c>
    </row>
    <row r="610" spans="1:23" x14ac:dyDescent="0.35">
      <c r="A610" t="s">
        <v>439</v>
      </c>
      <c r="B610" s="7" t="s">
        <v>44</v>
      </c>
      <c r="C610" s="7" t="s">
        <v>105</v>
      </c>
      <c r="D610" s="7" t="str">
        <f>VLOOKUP(B610,Mapping!A:C,3,0)</f>
        <v>USA_Troy</v>
      </c>
      <c r="E610" s="6" t="s">
        <v>168</v>
      </c>
      <c r="F610" s="6">
        <v>51314</v>
      </c>
      <c r="G610" s="6" t="s">
        <v>359</v>
      </c>
      <c r="H610" s="6" t="s">
        <v>425</v>
      </c>
      <c r="I610" s="6" t="s">
        <v>397</v>
      </c>
      <c r="J610" s="6" t="s">
        <v>392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1</v>
      </c>
      <c r="R610" s="7">
        <v>1</v>
      </c>
      <c r="S610" s="7">
        <v>1</v>
      </c>
      <c r="T610" s="7">
        <v>1</v>
      </c>
      <c r="U610" s="7">
        <v>1</v>
      </c>
      <c r="V610" s="7">
        <v>1</v>
      </c>
      <c r="W610" s="17">
        <f t="shared" si="9"/>
        <v>12</v>
      </c>
    </row>
    <row r="611" spans="1:23" x14ac:dyDescent="0.35">
      <c r="A611" t="s">
        <v>439</v>
      </c>
      <c r="B611" s="7" t="s">
        <v>77</v>
      </c>
      <c r="C611" s="7" t="s">
        <v>151</v>
      </c>
      <c r="D611" s="7" t="str">
        <f>VLOOKUP(B611,Mapping!A:C,3,0)</f>
        <v>USA_Clifton - Brighton Rd</v>
      </c>
      <c r="E611" s="6" t="s">
        <v>168</v>
      </c>
      <c r="F611" s="6">
        <v>88128</v>
      </c>
      <c r="G611" s="6" t="s">
        <v>360</v>
      </c>
      <c r="H611" s="6" t="s">
        <v>429</v>
      </c>
      <c r="I611" s="6" t="s">
        <v>396</v>
      </c>
      <c r="J611" s="6" t="s">
        <v>164</v>
      </c>
      <c r="K611" s="7">
        <v>5</v>
      </c>
      <c r="L611" s="7">
        <v>5</v>
      </c>
      <c r="M611" s="7">
        <v>5</v>
      </c>
      <c r="N611" s="7">
        <v>5</v>
      </c>
      <c r="O611" s="7">
        <v>5</v>
      </c>
      <c r="P611" s="7">
        <v>5</v>
      </c>
      <c r="Q611" s="7">
        <v>5</v>
      </c>
      <c r="R611" s="7">
        <v>5</v>
      </c>
      <c r="S611" s="7">
        <v>5</v>
      </c>
      <c r="T611" s="7">
        <v>5</v>
      </c>
      <c r="U611" s="7">
        <v>5</v>
      </c>
      <c r="V611" s="7">
        <v>5</v>
      </c>
      <c r="W611" s="17">
        <f t="shared" si="9"/>
        <v>60</v>
      </c>
    </row>
    <row r="612" spans="1:23" x14ac:dyDescent="0.35">
      <c r="A612" t="s">
        <v>439</v>
      </c>
      <c r="B612" s="7" t="s">
        <v>77</v>
      </c>
      <c r="C612" s="7" t="s">
        <v>151</v>
      </c>
      <c r="D612" s="7" t="str">
        <f>VLOOKUP(B612,Mapping!A:C,3,0)</f>
        <v>USA_Clifton - Brighton Rd</v>
      </c>
      <c r="E612" s="6" t="s">
        <v>168</v>
      </c>
      <c r="F612" s="6">
        <v>88042</v>
      </c>
      <c r="G612" s="6" t="s">
        <v>361</v>
      </c>
      <c r="H612" s="6" t="s">
        <v>430</v>
      </c>
      <c r="I612" s="6" t="s">
        <v>396</v>
      </c>
      <c r="J612" s="6" t="s">
        <v>164</v>
      </c>
      <c r="K612" s="7">
        <v>0</v>
      </c>
      <c r="L612" s="7">
        <v>1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17">
        <f t="shared" si="9"/>
        <v>1</v>
      </c>
    </row>
    <row r="613" spans="1:23" x14ac:dyDescent="0.35">
      <c r="A613" t="s">
        <v>439</v>
      </c>
      <c r="B613" s="7" t="s">
        <v>77</v>
      </c>
      <c r="C613" s="7" t="s">
        <v>151</v>
      </c>
      <c r="D613" s="7" t="str">
        <f>VLOOKUP(B613,Mapping!A:C,3,0)</f>
        <v>USA_Clifton - Brighton Rd</v>
      </c>
      <c r="E613" s="6" t="s">
        <v>168</v>
      </c>
      <c r="F613" s="6">
        <v>88132</v>
      </c>
      <c r="G613" s="6" t="s">
        <v>362</v>
      </c>
      <c r="H613" s="6" t="s">
        <v>429</v>
      </c>
      <c r="I613" s="6" t="s">
        <v>394</v>
      </c>
      <c r="J613" s="6" t="s">
        <v>164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1</v>
      </c>
      <c r="R613" s="7">
        <v>1</v>
      </c>
      <c r="S613" s="7">
        <v>1</v>
      </c>
      <c r="T613" s="7">
        <v>1</v>
      </c>
      <c r="U613" s="7">
        <v>1</v>
      </c>
      <c r="V613" s="7">
        <v>1</v>
      </c>
      <c r="W613" s="17">
        <f t="shared" si="9"/>
        <v>12</v>
      </c>
    </row>
    <row r="614" spans="1:23" x14ac:dyDescent="0.35">
      <c r="A614" t="s">
        <v>439</v>
      </c>
      <c r="B614" s="7" t="s">
        <v>77</v>
      </c>
      <c r="C614" s="7" t="s">
        <v>151</v>
      </c>
      <c r="D614" s="7" t="str">
        <f>VLOOKUP(B614,Mapping!A:C,3,0)</f>
        <v>USA_Clifton - Brighton Rd</v>
      </c>
      <c r="E614" s="6" t="s">
        <v>168</v>
      </c>
      <c r="F614" s="6">
        <v>90111</v>
      </c>
      <c r="G614" s="6" t="s">
        <v>363</v>
      </c>
      <c r="H614" s="6" t="s">
        <v>408</v>
      </c>
      <c r="I614" s="6" t="s">
        <v>394</v>
      </c>
      <c r="J614" s="6" t="s">
        <v>164</v>
      </c>
      <c r="K614" s="7">
        <v>1</v>
      </c>
      <c r="L614" s="7">
        <v>1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17">
        <f t="shared" si="9"/>
        <v>2</v>
      </c>
    </row>
    <row r="615" spans="1:23" x14ac:dyDescent="0.35">
      <c r="A615" t="s">
        <v>439</v>
      </c>
      <c r="B615" s="7" t="s">
        <v>77</v>
      </c>
      <c r="C615" s="7" t="s">
        <v>151</v>
      </c>
      <c r="D615" s="7" t="str">
        <f>VLOOKUP(B615,Mapping!A:C,3,0)</f>
        <v>USA_Clifton - Brighton Rd</v>
      </c>
      <c r="E615" s="6" t="s">
        <v>168</v>
      </c>
      <c r="F615" s="6">
        <v>91800</v>
      </c>
      <c r="G615" s="6" t="s">
        <v>170</v>
      </c>
      <c r="H615" s="6" t="s">
        <v>170</v>
      </c>
      <c r="I615" s="6" t="s">
        <v>394</v>
      </c>
      <c r="J615" s="6" t="s">
        <v>164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1</v>
      </c>
      <c r="R615" s="7">
        <v>1</v>
      </c>
      <c r="S615" s="7">
        <v>1</v>
      </c>
      <c r="T615" s="7">
        <v>1</v>
      </c>
      <c r="U615" s="7">
        <v>1</v>
      </c>
      <c r="V615" s="7">
        <v>1</v>
      </c>
      <c r="W615" s="17">
        <f t="shared" si="9"/>
        <v>12</v>
      </c>
    </row>
    <row r="616" spans="1:23" x14ac:dyDescent="0.35">
      <c r="A616" t="s">
        <v>439</v>
      </c>
      <c r="B616" s="7" t="s">
        <v>77</v>
      </c>
      <c r="C616" s="7" t="s">
        <v>151</v>
      </c>
      <c r="D616" s="7" t="str">
        <f>VLOOKUP(B616,Mapping!A:C,3,0)</f>
        <v>USA_Clifton - Brighton Rd</v>
      </c>
      <c r="E616" s="6" t="s">
        <v>168</v>
      </c>
      <c r="F616" s="6">
        <v>91831</v>
      </c>
      <c r="G616" s="6" t="s">
        <v>364</v>
      </c>
      <c r="H616" s="6" t="s">
        <v>170</v>
      </c>
      <c r="I616" s="6" t="s">
        <v>394</v>
      </c>
      <c r="J616" s="6" t="s">
        <v>164</v>
      </c>
      <c r="K616" s="7">
        <v>3</v>
      </c>
      <c r="L616" s="7">
        <v>3</v>
      </c>
      <c r="M616" s="7">
        <v>2</v>
      </c>
      <c r="N616" s="7">
        <v>2</v>
      </c>
      <c r="O616" s="7">
        <v>2</v>
      </c>
      <c r="P616" s="7">
        <v>2</v>
      </c>
      <c r="Q616" s="7">
        <v>2</v>
      </c>
      <c r="R616" s="7">
        <v>2</v>
      </c>
      <c r="S616" s="7">
        <v>2</v>
      </c>
      <c r="T616" s="7">
        <v>2</v>
      </c>
      <c r="U616" s="7">
        <v>2</v>
      </c>
      <c r="V616" s="7">
        <v>2</v>
      </c>
      <c r="W616" s="17">
        <f t="shared" si="9"/>
        <v>26</v>
      </c>
    </row>
    <row r="617" spans="1:23" x14ac:dyDescent="0.35">
      <c r="A617" t="s">
        <v>439</v>
      </c>
      <c r="B617" s="7" t="s">
        <v>77</v>
      </c>
      <c r="C617" s="7" t="s">
        <v>151</v>
      </c>
      <c r="D617" s="7" t="str">
        <f>VLOOKUP(B617,Mapping!A:C,3,0)</f>
        <v>USA_Clifton - Brighton Rd</v>
      </c>
      <c r="E617" s="6" t="s">
        <v>168</v>
      </c>
      <c r="F617" s="6">
        <v>92101</v>
      </c>
      <c r="G617" s="6" t="s">
        <v>251</v>
      </c>
      <c r="H617" s="6" t="s">
        <v>400</v>
      </c>
      <c r="I617" s="6" t="s">
        <v>394</v>
      </c>
      <c r="J617" s="6" t="s">
        <v>164</v>
      </c>
      <c r="K617" s="7">
        <v>2</v>
      </c>
      <c r="L617" s="7">
        <v>2</v>
      </c>
      <c r="M617" s="7">
        <v>2</v>
      </c>
      <c r="N617" s="7">
        <v>2</v>
      </c>
      <c r="O617" s="7">
        <v>2</v>
      </c>
      <c r="P617" s="7">
        <v>2</v>
      </c>
      <c r="Q617" s="7">
        <v>2</v>
      </c>
      <c r="R617" s="7">
        <v>2</v>
      </c>
      <c r="S617" s="7">
        <v>2</v>
      </c>
      <c r="T617" s="7">
        <v>2</v>
      </c>
      <c r="U617" s="7">
        <v>2</v>
      </c>
      <c r="V617" s="7">
        <v>2</v>
      </c>
      <c r="W617" s="17">
        <f t="shared" si="9"/>
        <v>24</v>
      </c>
    </row>
    <row r="618" spans="1:23" x14ac:dyDescent="0.35">
      <c r="A618" t="s">
        <v>439</v>
      </c>
      <c r="B618" s="7" t="s">
        <v>77</v>
      </c>
      <c r="C618" s="7" t="s">
        <v>151</v>
      </c>
      <c r="D618" s="7" t="str">
        <f>VLOOKUP(B618,Mapping!A:C,3,0)</f>
        <v>USA_Clifton - Brighton Rd</v>
      </c>
      <c r="E618" s="6" t="s">
        <v>168</v>
      </c>
      <c r="F618" s="6">
        <v>93858</v>
      </c>
      <c r="G618" s="6" t="s">
        <v>325</v>
      </c>
      <c r="H618" s="6" t="s">
        <v>410</v>
      </c>
      <c r="I618" s="6" t="s">
        <v>394</v>
      </c>
      <c r="J618" s="6" t="s">
        <v>164</v>
      </c>
      <c r="K618" s="7">
        <v>0</v>
      </c>
      <c r="L618" s="7">
        <v>0</v>
      </c>
      <c r="M618" s="7">
        <v>1</v>
      </c>
      <c r="N618" s="7">
        <v>1</v>
      </c>
      <c r="O618" s="7">
        <v>1</v>
      </c>
      <c r="P618" s="7">
        <v>1</v>
      </c>
      <c r="Q618" s="7">
        <v>1</v>
      </c>
      <c r="R618" s="7">
        <v>1</v>
      </c>
      <c r="S618" s="7">
        <v>1</v>
      </c>
      <c r="T618" s="7">
        <v>1</v>
      </c>
      <c r="U618" s="7">
        <v>1</v>
      </c>
      <c r="V618" s="7">
        <v>1</v>
      </c>
      <c r="W618" s="17">
        <f t="shared" si="9"/>
        <v>10</v>
      </c>
    </row>
    <row r="619" spans="1:23" x14ac:dyDescent="0.35">
      <c r="A619" t="s">
        <v>439</v>
      </c>
      <c r="B619" s="7" t="s">
        <v>77</v>
      </c>
      <c r="C619" s="7" t="s">
        <v>151</v>
      </c>
      <c r="D619" s="7" t="str">
        <f>VLOOKUP(B619,Mapping!A:C,3,0)</f>
        <v>USA_Clifton - Brighton Rd</v>
      </c>
      <c r="E619" s="6" t="s">
        <v>168</v>
      </c>
      <c r="F619" s="6">
        <v>95103</v>
      </c>
      <c r="G619" s="6" t="s">
        <v>175</v>
      </c>
      <c r="H619" s="6" t="s">
        <v>402</v>
      </c>
      <c r="I619" s="6" t="s">
        <v>394</v>
      </c>
      <c r="J619" s="6" t="s">
        <v>164</v>
      </c>
      <c r="K619" s="7">
        <v>2</v>
      </c>
      <c r="L619" s="7">
        <v>2</v>
      </c>
      <c r="M619" s="7">
        <v>2</v>
      </c>
      <c r="N619" s="7">
        <v>2</v>
      </c>
      <c r="O619" s="7">
        <v>2</v>
      </c>
      <c r="P619" s="7">
        <v>2</v>
      </c>
      <c r="Q619" s="7">
        <v>2</v>
      </c>
      <c r="R619" s="7">
        <v>2</v>
      </c>
      <c r="S619" s="7">
        <v>2</v>
      </c>
      <c r="T619" s="7">
        <v>2</v>
      </c>
      <c r="U619" s="7">
        <v>2</v>
      </c>
      <c r="V619" s="7">
        <v>2</v>
      </c>
      <c r="W619" s="17">
        <f t="shared" si="9"/>
        <v>24</v>
      </c>
    </row>
    <row r="620" spans="1:23" x14ac:dyDescent="0.35">
      <c r="A620" t="s">
        <v>439</v>
      </c>
      <c r="B620" s="7" t="s">
        <v>77</v>
      </c>
      <c r="C620" s="7" t="s">
        <v>151</v>
      </c>
      <c r="D620" s="7" t="str">
        <f>VLOOKUP(B620,Mapping!A:C,3,0)</f>
        <v>USA_Clifton - Brighton Rd</v>
      </c>
      <c r="E620" s="6" t="s">
        <v>168</v>
      </c>
      <c r="F620" s="6">
        <v>96102</v>
      </c>
      <c r="G620" s="6" t="s">
        <v>212</v>
      </c>
      <c r="H620" s="6" t="s">
        <v>411</v>
      </c>
      <c r="I620" s="6" t="s">
        <v>394</v>
      </c>
      <c r="J620" s="6" t="s">
        <v>164</v>
      </c>
      <c r="K620" s="7">
        <v>1</v>
      </c>
      <c r="L620" s="7">
        <v>1</v>
      </c>
      <c r="M620" s="7">
        <v>1</v>
      </c>
      <c r="N620" s="7">
        <v>1</v>
      </c>
      <c r="O620" s="7">
        <v>1</v>
      </c>
      <c r="P620" s="7">
        <v>1</v>
      </c>
      <c r="Q620" s="7">
        <v>1</v>
      </c>
      <c r="R620" s="7">
        <v>1</v>
      </c>
      <c r="S620" s="7">
        <v>1</v>
      </c>
      <c r="T620" s="7">
        <v>1</v>
      </c>
      <c r="U620" s="7">
        <v>1</v>
      </c>
      <c r="V620" s="7">
        <v>1</v>
      </c>
      <c r="W620" s="17">
        <f t="shared" si="9"/>
        <v>12</v>
      </c>
    </row>
    <row r="621" spans="1:23" x14ac:dyDescent="0.35">
      <c r="A621" t="s">
        <v>439</v>
      </c>
      <c r="B621" s="7" t="s">
        <v>77</v>
      </c>
      <c r="C621" s="7" t="s">
        <v>151</v>
      </c>
      <c r="D621" s="7" t="str">
        <f>VLOOKUP(B621,Mapping!A:C,3,0)</f>
        <v>USA_Clifton - Brighton Rd</v>
      </c>
      <c r="E621" s="6" t="s">
        <v>168</v>
      </c>
      <c r="F621" s="6">
        <v>96727</v>
      </c>
      <c r="G621" s="6" t="s">
        <v>310</v>
      </c>
      <c r="H621" s="6" t="s">
        <v>411</v>
      </c>
      <c r="I621" s="6" t="s">
        <v>394</v>
      </c>
      <c r="J621" s="6" t="s">
        <v>164</v>
      </c>
      <c r="K621" s="7">
        <v>1</v>
      </c>
      <c r="L621" s="7">
        <v>1</v>
      </c>
      <c r="M621" s="7">
        <v>2</v>
      </c>
      <c r="N621" s="7">
        <v>2</v>
      </c>
      <c r="O621" s="7">
        <v>2</v>
      </c>
      <c r="P621" s="7">
        <v>2</v>
      </c>
      <c r="Q621" s="7">
        <v>2</v>
      </c>
      <c r="R621" s="7">
        <v>2</v>
      </c>
      <c r="S621" s="7">
        <v>2</v>
      </c>
      <c r="T621" s="7">
        <v>2</v>
      </c>
      <c r="U621" s="7">
        <v>2</v>
      </c>
      <c r="V621" s="7">
        <v>2</v>
      </c>
      <c r="W621" s="17">
        <f t="shared" si="9"/>
        <v>22</v>
      </c>
    </row>
    <row r="622" spans="1:23" x14ac:dyDescent="0.35">
      <c r="A622" t="s">
        <v>439</v>
      </c>
      <c r="B622" s="7" t="s">
        <v>78</v>
      </c>
      <c r="C622" s="7" t="s">
        <v>151</v>
      </c>
      <c r="D622" s="7" t="str">
        <f>VLOOKUP(B622,Mapping!A:C,3,0)</f>
        <v>USA_Springfield - MacArthur Blvd</v>
      </c>
      <c r="E622" s="6" t="s">
        <v>168</v>
      </c>
      <c r="F622" s="6">
        <v>88132</v>
      </c>
      <c r="G622" s="6" t="s">
        <v>362</v>
      </c>
      <c r="H622" s="6" t="s">
        <v>429</v>
      </c>
      <c r="I622" s="6" t="s">
        <v>394</v>
      </c>
      <c r="J622" s="6" t="s">
        <v>164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17">
        <f t="shared" si="9"/>
        <v>0</v>
      </c>
    </row>
    <row r="623" spans="1:23" x14ac:dyDescent="0.35">
      <c r="A623" t="s">
        <v>439</v>
      </c>
      <c r="B623" s="7" t="s">
        <v>79</v>
      </c>
      <c r="C623" s="7" t="s">
        <v>151</v>
      </c>
      <c r="D623" s="7" t="str">
        <f>VLOOKUP(B623,Mapping!A:C,3,0)</f>
        <v>USA_Torrance - S Western Ave</v>
      </c>
      <c r="E623" s="6" t="s">
        <v>168</v>
      </c>
      <c r="F623" s="6">
        <v>86223</v>
      </c>
      <c r="G623" s="6" t="s">
        <v>365</v>
      </c>
      <c r="H623" s="6" t="s">
        <v>398</v>
      </c>
      <c r="I623" s="6" t="s">
        <v>394</v>
      </c>
      <c r="J623" s="6" t="s">
        <v>164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17">
        <f t="shared" si="9"/>
        <v>0</v>
      </c>
    </row>
    <row r="624" spans="1:23" x14ac:dyDescent="0.35">
      <c r="A624" t="s">
        <v>439</v>
      </c>
      <c r="B624" s="7" t="s">
        <v>79</v>
      </c>
      <c r="C624" s="7" t="s">
        <v>151</v>
      </c>
      <c r="D624" s="7" t="str">
        <f>VLOOKUP(B624,Mapping!A:C,3,0)</f>
        <v>USA_Torrance - S Western Ave</v>
      </c>
      <c r="E624" s="6" t="s">
        <v>168</v>
      </c>
      <c r="F624" s="6">
        <v>95103</v>
      </c>
      <c r="G624" s="6" t="s">
        <v>175</v>
      </c>
      <c r="H624" s="6" t="s">
        <v>402</v>
      </c>
      <c r="I624" s="6" t="s">
        <v>394</v>
      </c>
      <c r="J624" s="6" t="s">
        <v>164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1</v>
      </c>
      <c r="R624" s="7">
        <v>1</v>
      </c>
      <c r="S624" s="7">
        <v>1</v>
      </c>
      <c r="T624" s="7">
        <v>1</v>
      </c>
      <c r="U624" s="7">
        <v>1</v>
      </c>
      <c r="V624" s="7">
        <v>1</v>
      </c>
      <c r="W624" s="17">
        <f t="shared" si="9"/>
        <v>12</v>
      </c>
    </row>
    <row r="625" spans="1:23" x14ac:dyDescent="0.35">
      <c r="A625" t="s">
        <v>439</v>
      </c>
      <c r="B625" s="7" t="s">
        <v>30</v>
      </c>
      <c r="C625" s="7" t="s">
        <v>101</v>
      </c>
      <c r="D625" s="7" t="str">
        <f>VLOOKUP(B625,Mapping!A:C,3,0)</f>
        <v>IND_SHS_Chennai - Shriram Gateway-B2</v>
      </c>
      <c r="E625" s="6" t="s">
        <v>168</v>
      </c>
      <c r="F625" s="6">
        <v>91737</v>
      </c>
      <c r="G625" s="6" t="s">
        <v>364</v>
      </c>
      <c r="H625" s="6" t="s">
        <v>170</v>
      </c>
      <c r="I625" s="6" t="s">
        <v>394</v>
      </c>
      <c r="J625" s="6" t="s">
        <v>164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17">
        <f t="shared" si="9"/>
        <v>0</v>
      </c>
    </row>
    <row r="626" spans="1:23" x14ac:dyDescent="0.35">
      <c r="A626" t="s">
        <v>439</v>
      </c>
      <c r="B626" s="7" t="s">
        <v>30</v>
      </c>
      <c r="C626" s="7" t="s">
        <v>101</v>
      </c>
      <c r="D626" s="7" t="str">
        <f>VLOOKUP(B626,Mapping!A:C,3,0)</f>
        <v>IND_SHS_Chennai - Shriram Gateway-B2</v>
      </c>
      <c r="E626" s="6" t="s">
        <v>168</v>
      </c>
      <c r="F626" s="6">
        <v>93640</v>
      </c>
      <c r="G626" s="6" t="s">
        <v>366</v>
      </c>
      <c r="H626" s="6" t="s">
        <v>407</v>
      </c>
      <c r="I626" s="6" t="s">
        <v>394</v>
      </c>
      <c r="J626" s="6" t="s">
        <v>164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17">
        <f t="shared" si="9"/>
        <v>0</v>
      </c>
    </row>
    <row r="627" spans="1:23" x14ac:dyDescent="0.35">
      <c r="A627" t="s">
        <v>439</v>
      </c>
      <c r="B627" s="7" t="s">
        <v>30</v>
      </c>
      <c r="C627" s="7" t="s">
        <v>101</v>
      </c>
      <c r="D627" s="7" t="str">
        <f>VLOOKUP(B627,Mapping!A:C,3,0)</f>
        <v>IND_SHS_Chennai - Shriram Gateway-B2</v>
      </c>
      <c r="E627" s="6" t="s">
        <v>168</v>
      </c>
      <c r="F627" s="6">
        <v>86224</v>
      </c>
      <c r="G627" s="6" t="s">
        <v>224</v>
      </c>
      <c r="H627" s="6" t="s">
        <v>398</v>
      </c>
      <c r="I627" s="6" t="s">
        <v>394</v>
      </c>
      <c r="J627" s="6" t="s">
        <v>164</v>
      </c>
      <c r="K627" s="7">
        <v>6</v>
      </c>
      <c r="L627" s="7">
        <v>11</v>
      </c>
      <c r="M627" s="7">
        <v>7</v>
      </c>
      <c r="N627" s="7">
        <v>7</v>
      </c>
      <c r="O627" s="7">
        <v>7</v>
      </c>
      <c r="P627" s="7">
        <v>2</v>
      </c>
      <c r="Q627" s="7">
        <v>7</v>
      </c>
      <c r="R627" s="7">
        <v>7</v>
      </c>
      <c r="S627" s="7">
        <v>7</v>
      </c>
      <c r="T627" s="7">
        <v>7</v>
      </c>
      <c r="U627" s="7">
        <v>7</v>
      </c>
      <c r="V627" s="7">
        <v>7</v>
      </c>
      <c r="W627" s="17">
        <f t="shared" si="9"/>
        <v>82</v>
      </c>
    </row>
    <row r="628" spans="1:23" x14ac:dyDescent="0.35">
      <c r="A628" t="s">
        <v>439</v>
      </c>
      <c r="B628" s="7" t="s">
        <v>30</v>
      </c>
      <c r="C628" s="7" t="s">
        <v>101</v>
      </c>
      <c r="D628" s="7" t="str">
        <f>VLOOKUP(B628,Mapping!A:C,3,0)</f>
        <v>IND_SHS_Chennai - Shriram Gateway-B2</v>
      </c>
      <c r="E628" s="6" t="s">
        <v>168</v>
      </c>
      <c r="F628" s="6">
        <v>86225</v>
      </c>
      <c r="G628" s="6" t="s">
        <v>293</v>
      </c>
      <c r="H628" s="6" t="s">
        <v>398</v>
      </c>
      <c r="I628" s="6" t="s">
        <v>394</v>
      </c>
      <c r="J628" s="6" t="s">
        <v>164</v>
      </c>
      <c r="K628" s="7">
        <v>12</v>
      </c>
      <c r="L628" s="7">
        <v>9</v>
      </c>
      <c r="M628" s="7">
        <v>10</v>
      </c>
      <c r="N628" s="7">
        <v>10</v>
      </c>
      <c r="O628" s="7">
        <v>10</v>
      </c>
      <c r="P628" s="7">
        <v>0</v>
      </c>
      <c r="Q628" s="7">
        <v>10</v>
      </c>
      <c r="R628" s="7">
        <v>10</v>
      </c>
      <c r="S628" s="7">
        <v>10</v>
      </c>
      <c r="T628" s="7">
        <v>10</v>
      </c>
      <c r="U628" s="7">
        <v>10</v>
      </c>
      <c r="V628" s="7">
        <v>10</v>
      </c>
      <c r="W628" s="17">
        <f t="shared" si="9"/>
        <v>111</v>
      </c>
    </row>
    <row r="629" spans="1:23" x14ac:dyDescent="0.35">
      <c r="A629" t="s">
        <v>439</v>
      </c>
      <c r="B629" s="7" t="s">
        <v>30</v>
      </c>
      <c r="C629" s="7" t="s">
        <v>101</v>
      </c>
      <c r="D629" s="7" t="str">
        <f>VLOOKUP(B629,Mapping!A:C,3,0)</f>
        <v>IND_SHS_Chennai - Shriram Gateway-B2</v>
      </c>
      <c r="E629" s="6" t="s">
        <v>168</v>
      </c>
      <c r="F629" s="6">
        <v>88117</v>
      </c>
      <c r="G629" s="6" t="s">
        <v>367</v>
      </c>
      <c r="H629" s="6" t="s">
        <v>431</v>
      </c>
      <c r="I629" s="6" t="s">
        <v>396</v>
      </c>
      <c r="J629" s="6" t="s">
        <v>164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17">
        <f t="shared" si="9"/>
        <v>0</v>
      </c>
    </row>
    <row r="630" spans="1:23" x14ac:dyDescent="0.35">
      <c r="A630" t="s">
        <v>439</v>
      </c>
      <c r="B630" s="7" t="s">
        <v>30</v>
      </c>
      <c r="C630" s="7" t="s">
        <v>101</v>
      </c>
      <c r="D630" s="7" t="str">
        <f>VLOOKUP(B630,Mapping!A:C,3,0)</f>
        <v>IND_SHS_Chennai - Shriram Gateway-B2</v>
      </c>
      <c r="E630" s="6" t="s">
        <v>168</v>
      </c>
      <c r="F630" s="6">
        <v>88122</v>
      </c>
      <c r="G630" s="6" t="s">
        <v>368</v>
      </c>
      <c r="H630" s="6" t="s">
        <v>431</v>
      </c>
      <c r="I630" s="6" t="s">
        <v>396</v>
      </c>
      <c r="J630" s="6" t="s">
        <v>164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1</v>
      </c>
      <c r="T630" s="7">
        <v>1</v>
      </c>
      <c r="U630" s="7">
        <v>1</v>
      </c>
      <c r="V630" s="7">
        <v>1</v>
      </c>
      <c r="W630" s="17">
        <f t="shared" si="9"/>
        <v>12</v>
      </c>
    </row>
    <row r="631" spans="1:23" x14ac:dyDescent="0.35">
      <c r="A631" t="s">
        <v>439</v>
      </c>
      <c r="B631" s="7" t="s">
        <v>30</v>
      </c>
      <c r="C631" s="7" t="s">
        <v>101</v>
      </c>
      <c r="D631" s="7" t="str">
        <f>VLOOKUP(B631,Mapping!A:C,3,0)</f>
        <v>IND_SHS_Chennai - Shriram Gateway-B2</v>
      </c>
      <c r="E631" s="6" t="s">
        <v>168</v>
      </c>
      <c r="F631" s="6">
        <v>97312</v>
      </c>
      <c r="G631" s="6" t="s">
        <v>369</v>
      </c>
      <c r="H631" s="6" t="s">
        <v>404</v>
      </c>
      <c r="I631" s="6" t="s">
        <v>394</v>
      </c>
      <c r="J631" s="6" t="s">
        <v>164</v>
      </c>
      <c r="K631" s="7">
        <v>2</v>
      </c>
      <c r="L631" s="7">
        <v>2</v>
      </c>
      <c r="M631" s="7">
        <v>2</v>
      </c>
      <c r="N631" s="7">
        <v>2</v>
      </c>
      <c r="O631" s="7">
        <v>2</v>
      </c>
      <c r="P631" s="7">
        <v>0</v>
      </c>
      <c r="Q631" s="7">
        <v>2</v>
      </c>
      <c r="R631" s="7">
        <v>2</v>
      </c>
      <c r="S631" s="7">
        <v>2</v>
      </c>
      <c r="T631" s="7">
        <v>2</v>
      </c>
      <c r="U631" s="7">
        <v>2</v>
      </c>
      <c r="V631" s="7">
        <v>2</v>
      </c>
      <c r="W631" s="17">
        <f t="shared" si="9"/>
        <v>22</v>
      </c>
    </row>
    <row r="632" spans="1:23" x14ac:dyDescent="0.35">
      <c r="A632" t="s">
        <v>439</v>
      </c>
      <c r="B632" s="7" t="s">
        <v>30</v>
      </c>
      <c r="C632" s="7" t="s">
        <v>101</v>
      </c>
      <c r="D632" s="7" t="str">
        <f>VLOOKUP(B632,Mapping!A:C,3,0)</f>
        <v>IND_SHS_Chennai - Shriram Gateway-B2</v>
      </c>
      <c r="E632" s="6" t="s">
        <v>168</v>
      </c>
      <c r="F632" s="6">
        <v>88131</v>
      </c>
      <c r="G632" s="6" t="s">
        <v>370</v>
      </c>
      <c r="H632" s="6" t="s">
        <v>429</v>
      </c>
      <c r="I632" s="6" t="s">
        <v>394</v>
      </c>
      <c r="J632" s="6" t="s">
        <v>164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17">
        <f t="shared" si="9"/>
        <v>0</v>
      </c>
    </row>
    <row r="633" spans="1:23" x14ac:dyDescent="0.35">
      <c r="A633" t="s">
        <v>439</v>
      </c>
      <c r="B633" s="7" t="s">
        <v>30</v>
      </c>
      <c r="C633" s="7" t="s">
        <v>101</v>
      </c>
      <c r="D633" s="7" t="str">
        <f>VLOOKUP(B633,Mapping!A:C,3,0)</f>
        <v>IND_SHS_Chennai - Shriram Gateway-B2</v>
      </c>
      <c r="E633" s="6" t="s">
        <v>168</v>
      </c>
      <c r="F633" s="6">
        <v>93625</v>
      </c>
      <c r="G633" s="6" t="s">
        <v>371</v>
      </c>
      <c r="H633" s="6" t="s">
        <v>407</v>
      </c>
      <c r="I633" s="6" t="s">
        <v>394</v>
      </c>
      <c r="J633" s="6" t="s">
        <v>164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17">
        <f t="shared" ref="W633:W693" si="10">SUM(K633:V633)</f>
        <v>0</v>
      </c>
    </row>
    <row r="634" spans="1:23" x14ac:dyDescent="0.35">
      <c r="A634" t="s">
        <v>439</v>
      </c>
      <c r="B634" s="7" t="s">
        <v>41</v>
      </c>
      <c r="C634" s="7" t="s">
        <v>101</v>
      </c>
      <c r="D634" s="7" t="str">
        <f>VLOOKUP(B634,Mapping!A:C,3,0)</f>
        <v>IND_SHS_Hyderabad - Lanco SEZ-T99-9_10F</v>
      </c>
      <c r="E634" s="6" t="s">
        <v>168</v>
      </c>
      <c r="F634" s="6">
        <v>86223</v>
      </c>
      <c r="G634" s="6" t="s">
        <v>365</v>
      </c>
      <c r="H634" s="6" t="s">
        <v>398</v>
      </c>
      <c r="I634" s="6" t="s">
        <v>394</v>
      </c>
      <c r="J634" s="6" t="s">
        <v>164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17">
        <f t="shared" si="10"/>
        <v>0</v>
      </c>
    </row>
    <row r="635" spans="1:23" x14ac:dyDescent="0.35">
      <c r="A635" t="s">
        <v>439</v>
      </c>
      <c r="B635" s="7" t="s">
        <v>41</v>
      </c>
      <c r="C635" s="7" t="s">
        <v>101</v>
      </c>
      <c r="D635" s="7" t="str">
        <f>VLOOKUP(B635,Mapping!A:C,3,0)</f>
        <v>IND_SHS_Hyderabad - Lanco SEZ-T99-9_10F</v>
      </c>
      <c r="E635" s="6" t="s">
        <v>168</v>
      </c>
      <c r="F635" s="6">
        <v>86226</v>
      </c>
      <c r="G635" s="6" t="s">
        <v>274</v>
      </c>
      <c r="H635" s="6" t="s">
        <v>398</v>
      </c>
      <c r="I635" s="6" t="s">
        <v>394</v>
      </c>
      <c r="J635" s="6" t="s">
        <v>164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17">
        <f t="shared" si="10"/>
        <v>0</v>
      </c>
    </row>
    <row r="636" spans="1:23" x14ac:dyDescent="0.35">
      <c r="A636" t="s">
        <v>439</v>
      </c>
      <c r="B636" s="7" t="s">
        <v>41</v>
      </c>
      <c r="C636" s="7" t="s">
        <v>101</v>
      </c>
      <c r="D636" s="7" t="str">
        <f>VLOOKUP(B636,Mapping!A:C,3,0)</f>
        <v>IND_SHS_Hyderabad - Lanco SEZ-T99-9_10F</v>
      </c>
      <c r="E636" s="6" t="s">
        <v>168</v>
      </c>
      <c r="F636" s="6">
        <v>88122</v>
      </c>
      <c r="G636" s="6" t="s">
        <v>368</v>
      </c>
      <c r="H636" s="6" t="s">
        <v>431</v>
      </c>
      <c r="I636" s="6" t="s">
        <v>396</v>
      </c>
      <c r="J636" s="6" t="s">
        <v>164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17">
        <f t="shared" si="10"/>
        <v>0</v>
      </c>
    </row>
    <row r="637" spans="1:23" x14ac:dyDescent="0.35">
      <c r="A637" t="s">
        <v>439</v>
      </c>
      <c r="B637" s="7" t="s">
        <v>41</v>
      </c>
      <c r="C637" s="7" t="s">
        <v>101</v>
      </c>
      <c r="D637" s="7" t="str">
        <f>VLOOKUP(B637,Mapping!A:C,3,0)</f>
        <v>IND_SHS_Hyderabad - Lanco SEZ-T99-9_10F</v>
      </c>
      <c r="E637" s="6" t="s">
        <v>168</v>
      </c>
      <c r="F637" s="6">
        <v>86230</v>
      </c>
      <c r="G637" s="6" t="s">
        <v>372</v>
      </c>
      <c r="H637" s="6" t="s">
        <v>413</v>
      </c>
      <c r="I637" s="6" t="s">
        <v>394</v>
      </c>
      <c r="J637" s="6" t="s">
        <v>164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17">
        <f t="shared" si="10"/>
        <v>0</v>
      </c>
    </row>
    <row r="638" spans="1:23" x14ac:dyDescent="0.35">
      <c r="A638" t="s">
        <v>439</v>
      </c>
      <c r="B638" s="7" t="s">
        <v>41</v>
      </c>
      <c r="C638" s="7" t="s">
        <v>101</v>
      </c>
      <c r="D638" s="7" t="str">
        <f>VLOOKUP(B638,Mapping!A:C,3,0)</f>
        <v>IND_SHS_Hyderabad - Lanco SEZ-T99-9_10F</v>
      </c>
      <c r="E638" s="6" t="s">
        <v>168</v>
      </c>
      <c r="F638" s="6">
        <v>92104</v>
      </c>
      <c r="G638" s="6" t="s">
        <v>174</v>
      </c>
      <c r="H638" s="6" t="s">
        <v>400</v>
      </c>
      <c r="I638" s="6" t="s">
        <v>394</v>
      </c>
      <c r="J638" s="6" t="s">
        <v>164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7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17">
        <f t="shared" si="10"/>
        <v>7</v>
      </c>
    </row>
    <row r="639" spans="1:23" x14ac:dyDescent="0.35">
      <c r="A639" t="s">
        <v>439</v>
      </c>
      <c r="B639" s="7" t="s">
        <v>41</v>
      </c>
      <c r="C639" s="7" t="s">
        <v>101</v>
      </c>
      <c r="D639" s="7" t="str">
        <f>VLOOKUP(B639,Mapping!A:C,3,0)</f>
        <v>IND_SHS_Hyderabad - Lanco SEZ-T99-9_10F</v>
      </c>
      <c r="E639" s="6" t="s">
        <v>168</v>
      </c>
      <c r="F639" s="6">
        <v>92201</v>
      </c>
      <c r="G639" s="6" t="s">
        <v>172</v>
      </c>
      <c r="H639" s="6" t="s">
        <v>400</v>
      </c>
      <c r="I639" s="6" t="s">
        <v>394</v>
      </c>
      <c r="J639" s="6" t="s">
        <v>164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7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17">
        <f t="shared" si="10"/>
        <v>7</v>
      </c>
    </row>
    <row r="640" spans="1:23" x14ac:dyDescent="0.35">
      <c r="A640" t="s">
        <v>439</v>
      </c>
      <c r="B640" s="7" t="s">
        <v>41</v>
      </c>
      <c r="C640" s="7" t="s">
        <v>101</v>
      </c>
      <c r="D640" s="7" t="str">
        <f>VLOOKUP(B640,Mapping!A:C,3,0)</f>
        <v>IND_SHS_Hyderabad - Lanco SEZ-T99-9_10F</v>
      </c>
      <c r="E640" s="6" t="s">
        <v>168</v>
      </c>
      <c r="F640" s="6">
        <v>96205</v>
      </c>
      <c r="G640" t="s">
        <v>215</v>
      </c>
      <c r="H640" s="6" t="s">
        <v>411</v>
      </c>
      <c r="I640" s="6" t="s">
        <v>394</v>
      </c>
      <c r="J640" s="6" t="s">
        <v>164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4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17">
        <f t="shared" si="10"/>
        <v>4</v>
      </c>
    </row>
    <row r="641" spans="1:23" x14ac:dyDescent="0.35">
      <c r="A641" t="s">
        <v>439</v>
      </c>
      <c r="B641" s="7" t="s">
        <v>41</v>
      </c>
      <c r="C641" s="7" t="s">
        <v>101</v>
      </c>
      <c r="D641" s="7" t="str">
        <f>VLOOKUP(B641,Mapping!A:C,3,0)</f>
        <v>IND_SHS_Hyderabad - Lanco SEZ-T99-9_10F</v>
      </c>
      <c r="E641" s="6" t="s">
        <v>168</v>
      </c>
      <c r="F641" s="6">
        <v>91004</v>
      </c>
      <c r="G641" s="6" t="s">
        <v>189</v>
      </c>
      <c r="H641" s="6" t="s">
        <v>406</v>
      </c>
      <c r="I641" s="6" t="s">
        <v>394</v>
      </c>
      <c r="J641" s="6" t="s">
        <v>164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17">
        <f t="shared" si="10"/>
        <v>0</v>
      </c>
    </row>
    <row r="642" spans="1:23" x14ac:dyDescent="0.35">
      <c r="A642" t="s">
        <v>439</v>
      </c>
      <c r="B642" s="7" t="s">
        <v>41</v>
      </c>
      <c r="C642" s="7" t="s">
        <v>101</v>
      </c>
      <c r="D642" s="7" t="str">
        <f>VLOOKUP(B642,Mapping!A:C,3,0)</f>
        <v>IND_SHS_Hyderabad - Lanco SEZ-T99-9_10F</v>
      </c>
      <c r="E642" s="6" t="s">
        <v>168</v>
      </c>
      <c r="F642" s="6">
        <v>86220</v>
      </c>
      <c r="G642" s="6" t="s">
        <v>169</v>
      </c>
      <c r="H642" s="6" t="s">
        <v>398</v>
      </c>
      <c r="I642" s="6" t="s">
        <v>394</v>
      </c>
      <c r="J642" s="6" t="s">
        <v>164</v>
      </c>
      <c r="K642" s="7">
        <v>1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17">
        <f t="shared" si="10"/>
        <v>1</v>
      </c>
    </row>
    <row r="643" spans="1:23" x14ac:dyDescent="0.35">
      <c r="A643" t="s">
        <v>439</v>
      </c>
      <c r="B643" s="7" t="s">
        <v>41</v>
      </c>
      <c r="C643" s="7" t="s">
        <v>101</v>
      </c>
      <c r="D643" s="7" t="str">
        <f>VLOOKUP(B643,Mapping!A:C,3,0)</f>
        <v>IND_SHS_Hyderabad - Lanco SEZ-T99-9_10F</v>
      </c>
      <c r="E643" s="6" t="s">
        <v>168</v>
      </c>
      <c r="F643" s="6">
        <v>88130</v>
      </c>
      <c r="G643" s="6" t="s">
        <v>373</v>
      </c>
      <c r="H643" s="6" t="s">
        <v>432</v>
      </c>
      <c r="I643" s="6" t="s">
        <v>394</v>
      </c>
      <c r="J643" s="6" t="s">
        <v>164</v>
      </c>
      <c r="K643" s="7">
        <v>1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1</v>
      </c>
      <c r="R643" s="7">
        <v>1</v>
      </c>
      <c r="S643" s="7">
        <v>1</v>
      </c>
      <c r="T643" s="7">
        <v>1</v>
      </c>
      <c r="U643" s="7">
        <v>1</v>
      </c>
      <c r="V643" s="7">
        <v>1</v>
      </c>
      <c r="W643" s="17">
        <f t="shared" si="10"/>
        <v>12</v>
      </c>
    </row>
    <row r="644" spans="1:23" x14ac:dyDescent="0.35">
      <c r="A644" t="s">
        <v>439</v>
      </c>
      <c r="B644" s="7" t="s">
        <v>41</v>
      </c>
      <c r="C644" s="7" t="s">
        <v>101</v>
      </c>
      <c r="D644" s="7" t="str">
        <f>VLOOKUP(B644,Mapping!A:C,3,0)</f>
        <v>IND_SHS_Hyderabad - Lanco SEZ-T99-9_10F</v>
      </c>
      <c r="E644" s="6" t="s">
        <v>168</v>
      </c>
      <c r="F644" s="6">
        <v>97116</v>
      </c>
      <c r="G644" s="6" t="s">
        <v>259</v>
      </c>
      <c r="H644" s="6" t="s">
        <v>403</v>
      </c>
      <c r="I644" s="6" t="s">
        <v>394</v>
      </c>
      <c r="J644" s="6" t="s">
        <v>164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0</v>
      </c>
      <c r="Q644" s="7">
        <v>1</v>
      </c>
      <c r="R644" s="7">
        <v>1</v>
      </c>
      <c r="S644" s="7">
        <v>1</v>
      </c>
      <c r="T644" s="7">
        <v>1</v>
      </c>
      <c r="U644" s="7">
        <v>1</v>
      </c>
      <c r="V644" s="7">
        <v>1</v>
      </c>
      <c r="W644" s="17">
        <f t="shared" si="10"/>
        <v>11</v>
      </c>
    </row>
    <row r="645" spans="1:23" x14ac:dyDescent="0.35">
      <c r="A645" t="s">
        <v>439</v>
      </c>
      <c r="B645" s="7" t="s">
        <v>41</v>
      </c>
      <c r="C645" s="7" t="s">
        <v>101</v>
      </c>
      <c r="D645" s="7" t="str">
        <f>VLOOKUP(B645,Mapping!A:C,3,0)</f>
        <v>IND_SHS_Hyderabad - Lanco SEZ-T99-9_10F</v>
      </c>
      <c r="E645" s="6" t="s">
        <v>168</v>
      </c>
      <c r="F645" s="6">
        <v>88156</v>
      </c>
      <c r="G645" s="6" t="s">
        <v>374</v>
      </c>
      <c r="H645" s="6" t="s">
        <v>433</v>
      </c>
      <c r="I645" s="6" t="s">
        <v>397</v>
      </c>
      <c r="J645" s="6" t="s">
        <v>392</v>
      </c>
      <c r="K645" s="7">
        <v>1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1</v>
      </c>
      <c r="R645" s="7">
        <v>1</v>
      </c>
      <c r="S645" s="7">
        <v>1</v>
      </c>
      <c r="T645" s="7">
        <v>1</v>
      </c>
      <c r="U645" s="7">
        <v>1</v>
      </c>
      <c r="V645" s="7">
        <v>1</v>
      </c>
      <c r="W645" s="17">
        <f t="shared" si="10"/>
        <v>11</v>
      </c>
    </row>
    <row r="646" spans="1:23" x14ac:dyDescent="0.35">
      <c r="A646" t="s">
        <v>439</v>
      </c>
      <c r="B646" s="7" t="s">
        <v>41</v>
      </c>
      <c r="C646" s="7" t="s">
        <v>101</v>
      </c>
      <c r="D646" s="7" t="str">
        <f>VLOOKUP(B646,Mapping!A:C,3,0)</f>
        <v>IND_SHS_Hyderabad - Lanco SEZ-T99-9_10F</v>
      </c>
      <c r="E646" s="6" t="s">
        <v>168</v>
      </c>
      <c r="F646" s="6">
        <v>91000</v>
      </c>
      <c r="G646" s="6" t="s">
        <v>170</v>
      </c>
      <c r="H646" s="6" t="s">
        <v>168</v>
      </c>
      <c r="I646" s="6" t="s">
        <v>394</v>
      </c>
      <c r="J646" s="6" t="s">
        <v>164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17">
        <f t="shared" si="10"/>
        <v>0</v>
      </c>
    </row>
    <row r="647" spans="1:23" x14ac:dyDescent="0.35">
      <c r="A647" t="s">
        <v>439</v>
      </c>
      <c r="B647" s="7" t="s">
        <v>41</v>
      </c>
      <c r="C647" s="7" t="s">
        <v>101</v>
      </c>
      <c r="D647" s="7" t="str">
        <f>VLOOKUP(B647,Mapping!A:C,3,0)</f>
        <v>IND_SHS_Hyderabad - Lanco SEZ-T99-9_10F</v>
      </c>
      <c r="E647" s="6" t="s">
        <v>168</v>
      </c>
      <c r="F647" s="6">
        <v>88100</v>
      </c>
      <c r="G647" s="6" t="s">
        <v>375</v>
      </c>
      <c r="H647" s="6" t="s">
        <v>431</v>
      </c>
      <c r="I647" s="6" t="s">
        <v>397</v>
      </c>
      <c r="J647" s="6" t="s">
        <v>392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17">
        <f t="shared" si="10"/>
        <v>0</v>
      </c>
    </row>
    <row r="648" spans="1:23" x14ac:dyDescent="0.35">
      <c r="A648" t="s">
        <v>439</v>
      </c>
      <c r="B648" s="7" t="s">
        <v>41</v>
      </c>
      <c r="C648" s="7" t="s">
        <v>101</v>
      </c>
      <c r="D648" s="7" t="str">
        <f>VLOOKUP(B648,Mapping!A:C,3,0)</f>
        <v>IND_SHS_Hyderabad - Lanco SEZ-T99-9_10F</v>
      </c>
      <c r="E648" s="6" t="s">
        <v>168</v>
      </c>
      <c r="F648" s="6">
        <v>88129</v>
      </c>
      <c r="G648" s="6" t="s">
        <v>376</v>
      </c>
      <c r="H648" s="6" t="s">
        <v>431</v>
      </c>
      <c r="I648" s="6" t="s">
        <v>396</v>
      </c>
      <c r="J648" s="6" t="s">
        <v>164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17">
        <f t="shared" si="10"/>
        <v>0</v>
      </c>
    </row>
    <row r="649" spans="1:23" x14ac:dyDescent="0.35">
      <c r="A649" t="s">
        <v>439</v>
      </c>
      <c r="B649" s="7" t="s">
        <v>41</v>
      </c>
      <c r="C649" s="7" t="s">
        <v>101</v>
      </c>
      <c r="D649" s="7" t="str">
        <f>VLOOKUP(B649,Mapping!A:C,3,0)</f>
        <v>IND_SHS_Hyderabad - Lanco SEZ-T99-9_10F</v>
      </c>
      <c r="E649" s="6" t="s">
        <v>168</v>
      </c>
      <c r="F649" s="6">
        <v>88117</v>
      </c>
      <c r="G649" s="6" t="s">
        <v>367</v>
      </c>
      <c r="H649" s="6" t="s">
        <v>431</v>
      </c>
      <c r="I649" s="6" t="s">
        <v>396</v>
      </c>
      <c r="J649" s="6" t="s">
        <v>164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1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17">
        <f t="shared" si="10"/>
        <v>1</v>
      </c>
    </row>
    <row r="650" spans="1:23" x14ac:dyDescent="0.35">
      <c r="A650" t="s">
        <v>439</v>
      </c>
      <c r="B650" s="7" t="s">
        <v>41</v>
      </c>
      <c r="C650" s="7" t="s">
        <v>101</v>
      </c>
      <c r="D650" s="7" t="str">
        <f>VLOOKUP(B650,Mapping!A:C,3,0)</f>
        <v>IND_SHS_Hyderabad - Lanco SEZ-T99-9_10F</v>
      </c>
      <c r="E650" s="6" t="s">
        <v>168</v>
      </c>
      <c r="F650" s="6">
        <v>88136</v>
      </c>
      <c r="G650" s="6" t="s">
        <v>377</v>
      </c>
      <c r="H650" s="6" t="s">
        <v>429</v>
      </c>
      <c r="I650" s="6" t="s">
        <v>396</v>
      </c>
      <c r="J650" s="6" t="s">
        <v>164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17">
        <f t="shared" si="10"/>
        <v>0</v>
      </c>
    </row>
    <row r="651" spans="1:23" x14ac:dyDescent="0.35">
      <c r="A651" t="s">
        <v>439</v>
      </c>
      <c r="B651" s="7" t="s">
        <v>41</v>
      </c>
      <c r="C651" s="7" t="s">
        <v>101</v>
      </c>
      <c r="D651" s="7" t="str">
        <f>VLOOKUP(B651,Mapping!A:C,3,0)</f>
        <v>IND_SHS_Hyderabad - Lanco SEZ-T99-9_10F</v>
      </c>
      <c r="E651" s="6" t="s">
        <v>168</v>
      </c>
      <c r="F651" s="6">
        <v>92103</v>
      </c>
      <c r="G651" s="6" t="s">
        <v>280</v>
      </c>
      <c r="H651" s="6" t="s">
        <v>400</v>
      </c>
      <c r="I651" s="6" t="s">
        <v>394</v>
      </c>
      <c r="J651" s="6" t="s">
        <v>164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17">
        <f t="shared" si="10"/>
        <v>0</v>
      </c>
    </row>
    <row r="652" spans="1:23" x14ac:dyDescent="0.35">
      <c r="A652" t="s">
        <v>439</v>
      </c>
      <c r="B652" s="7" t="s">
        <v>41</v>
      </c>
      <c r="C652" s="7" t="s">
        <v>101</v>
      </c>
      <c r="D652" s="7" t="str">
        <f>VLOOKUP(B652,Mapping!A:C,3,0)</f>
        <v>IND_SHS_Hyderabad - Lanco SEZ-T99-9_10F</v>
      </c>
      <c r="E652" s="6" t="s">
        <v>168</v>
      </c>
      <c r="F652" s="6">
        <v>95103</v>
      </c>
      <c r="G652" s="6" t="s">
        <v>175</v>
      </c>
      <c r="H652" s="6" t="s">
        <v>402</v>
      </c>
      <c r="I652" s="6" t="s">
        <v>394</v>
      </c>
      <c r="J652" s="6" t="s">
        <v>164</v>
      </c>
      <c r="K652" s="7">
        <v>9</v>
      </c>
      <c r="L652" s="7">
        <v>9</v>
      </c>
      <c r="M652" s="7">
        <v>9</v>
      </c>
      <c r="N652" s="7">
        <v>9</v>
      </c>
      <c r="O652" s="7">
        <v>9</v>
      </c>
      <c r="P652" s="7">
        <v>33</v>
      </c>
      <c r="Q652" s="7">
        <v>9</v>
      </c>
      <c r="R652" s="7">
        <v>9</v>
      </c>
      <c r="S652" s="7">
        <v>9</v>
      </c>
      <c r="T652" s="7">
        <v>9</v>
      </c>
      <c r="U652" s="7">
        <v>9</v>
      </c>
      <c r="V652" s="7">
        <v>9</v>
      </c>
      <c r="W652" s="17">
        <f t="shared" si="10"/>
        <v>132</v>
      </c>
    </row>
    <row r="653" spans="1:23" x14ac:dyDescent="0.35">
      <c r="A653" t="s">
        <v>439</v>
      </c>
      <c r="B653" s="7" t="s">
        <v>41</v>
      </c>
      <c r="C653" s="7" t="s">
        <v>101</v>
      </c>
      <c r="D653" s="7" t="str">
        <f>VLOOKUP(B653,Mapping!A:C,3,0)</f>
        <v>IND_SHS_Hyderabad - Lanco SEZ-T99-9_10F</v>
      </c>
      <c r="E653" s="6" t="s">
        <v>168</v>
      </c>
      <c r="F653" s="6">
        <v>96102</v>
      </c>
      <c r="G653" s="6" t="s">
        <v>212</v>
      </c>
      <c r="H653" s="6" t="s">
        <v>411</v>
      </c>
      <c r="I653" s="6" t="s">
        <v>394</v>
      </c>
      <c r="J653" s="6" t="s">
        <v>164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17">
        <f t="shared" si="10"/>
        <v>0</v>
      </c>
    </row>
    <row r="654" spans="1:23" x14ac:dyDescent="0.35">
      <c r="A654" t="s">
        <v>439</v>
      </c>
      <c r="B654" s="7" t="s">
        <v>41</v>
      </c>
      <c r="C654" s="7" t="s">
        <v>101</v>
      </c>
      <c r="D654" s="7" t="str">
        <f>VLOOKUP(B654,Mapping!A:C,3,0)</f>
        <v>IND_SHS_Hyderabad - Lanco SEZ-T99-9_10F</v>
      </c>
      <c r="E654" s="6" t="s">
        <v>168</v>
      </c>
      <c r="F654" s="6">
        <v>97300</v>
      </c>
      <c r="G654" s="6" t="s">
        <v>184</v>
      </c>
      <c r="H654" s="6" t="s">
        <v>404</v>
      </c>
      <c r="I654" s="6" t="s">
        <v>394</v>
      </c>
      <c r="J654" s="6" t="s">
        <v>164</v>
      </c>
      <c r="K654" s="7">
        <v>3</v>
      </c>
      <c r="L654" s="7">
        <v>3</v>
      </c>
      <c r="M654" s="7">
        <v>3</v>
      </c>
      <c r="N654" s="7">
        <v>3</v>
      </c>
      <c r="O654" s="7">
        <v>3</v>
      </c>
      <c r="P654" s="7">
        <v>0</v>
      </c>
      <c r="Q654" s="7">
        <v>3</v>
      </c>
      <c r="R654" s="7">
        <v>3</v>
      </c>
      <c r="S654" s="7">
        <v>3</v>
      </c>
      <c r="T654" s="7">
        <v>3</v>
      </c>
      <c r="U654" s="7">
        <v>3</v>
      </c>
      <c r="V654" s="7">
        <v>3</v>
      </c>
      <c r="W654" s="17">
        <f t="shared" si="10"/>
        <v>33</v>
      </c>
    </row>
    <row r="655" spans="1:23" x14ac:dyDescent="0.35">
      <c r="A655" t="s">
        <v>439</v>
      </c>
      <c r="B655" s="7" t="s">
        <v>41</v>
      </c>
      <c r="C655" s="7" t="s">
        <v>101</v>
      </c>
      <c r="D655" s="7" t="str">
        <f>VLOOKUP(B655,Mapping!A:C,3,0)</f>
        <v>IND_SHS_Hyderabad - Lanco SEZ-T99-9_10F</v>
      </c>
      <c r="E655" s="6" t="s">
        <v>168</v>
      </c>
      <c r="F655" s="6">
        <v>97312</v>
      </c>
      <c r="G655" s="6" t="s">
        <v>369</v>
      </c>
      <c r="H655" s="6" t="s">
        <v>404</v>
      </c>
      <c r="I655" s="6" t="s">
        <v>394</v>
      </c>
      <c r="J655" s="6" t="s">
        <v>164</v>
      </c>
      <c r="K655" s="7">
        <v>4</v>
      </c>
      <c r="L655" s="7">
        <v>3</v>
      </c>
      <c r="M655" s="7">
        <v>3</v>
      </c>
      <c r="N655" s="7">
        <v>3</v>
      </c>
      <c r="O655" s="7">
        <v>3</v>
      </c>
      <c r="P655" s="7">
        <v>0</v>
      </c>
      <c r="Q655" s="7">
        <v>3</v>
      </c>
      <c r="R655" s="7">
        <v>3</v>
      </c>
      <c r="S655" s="7">
        <v>3</v>
      </c>
      <c r="T655" s="7">
        <v>3</v>
      </c>
      <c r="U655" s="7">
        <v>3</v>
      </c>
      <c r="V655" s="7">
        <v>3</v>
      </c>
      <c r="W655" s="17">
        <f t="shared" si="10"/>
        <v>34</v>
      </c>
    </row>
    <row r="656" spans="1:23" x14ac:dyDescent="0.35">
      <c r="A656" t="s">
        <v>439</v>
      </c>
      <c r="B656" s="7" t="s">
        <v>41</v>
      </c>
      <c r="C656" s="7" t="s">
        <v>101</v>
      </c>
      <c r="D656" s="7" t="str">
        <f>VLOOKUP(B656,Mapping!A:C,3,0)</f>
        <v>IND_SHS_Hyderabad - Lanco SEZ-T99-9_10F</v>
      </c>
      <c r="E656" s="6" t="s">
        <v>168</v>
      </c>
      <c r="F656" s="6">
        <v>86224</v>
      </c>
      <c r="G656" s="6" t="s">
        <v>224</v>
      </c>
      <c r="H656" s="6" t="s">
        <v>398</v>
      </c>
      <c r="I656" s="6" t="s">
        <v>394</v>
      </c>
      <c r="J656" s="6" t="s">
        <v>164</v>
      </c>
      <c r="K656" s="7">
        <v>5</v>
      </c>
      <c r="L656" s="7">
        <v>5</v>
      </c>
      <c r="M656" s="7">
        <v>5</v>
      </c>
      <c r="N656" s="7">
        <v>5</v>
      </c>
      <c r="O656" s="7">
        <v>5</v>
      </c>
      <c r="P656" s="7">
        <v>1</v>
      </c>
      <c r="Q656" s="7">
        <v>5</v>
      </c>
      <c r="R656" s="7">
        <v>5</v>
      </c>
      <c r="S656" s="7">
        <v>5</v>
      </c>
      <c r="T656" s="7">
        <v>5</v>
      </c>
      <c r="U656" s="7">
        <v>5</v>
      </c>
      <c r="V656" s="7">
        <v>5</v>
      </c>
      <c r="W656" s="17">
        <f t="shared" si="10"/>
        <v>56</v>
      </c>
    </row>
    <row r="657" spans="1:23" x14ac:dyDescent="0.35">
      <c r="A657" t="s">
        <v>439</v>
      </c>
      <c r="B657" s="7" t="s">
        <v>41</v>
      </c>
      <c r="C657" s="7" t="s">
        <v>101</v>
      </c>
      <c r="D657" s="7" t="str">
        <f>VLOOKUP(B657,Mapping!A:C,3,0)</f>
        <v>IND_SHS_Hyderabad - Lanco SEZ-T99-9_10F</v>
      </c>
      <c r="E657" s="6" t="s">
        <v>168</v>
      </c>
      <c r="F657" s="6">
        <v>86225</v>
      </c>
      <c r="G657" s="6" t="s">
        <v>293</v>
      </c>
      <c r="H657" s="6" t="s">
        <v>398</v>
      </c>
      <c r="I657" s="6" t="s">
        <v>394</v>
      </c>
      <c r="J657" s="6" t="s">
        <v>164</v>
      </c>
      <c r="K657" s="7">
        <v>22</v>
      </c>
      <c r="L657" s="7">
        <v>10</v>
      </c>
      <c r="M657" s="7">
        <v>10</v>
      </c>
      <c r="N657" s="7">
        <v>11</v>
      </c>
      <c r="O657" s="7">
        <v>11</v>
      </c>
      <c r="P657" s="7">
        <v>22</v>
      </c>
      <c r="Q657" s="7">
        <v>11</v>
      </c>
      <c r="R657" s="7">
        <v>11</v>
      </c>
      <c r="S657" s="7">
        <v>11</v>
      </c>
      <c r="T657" s="7">
        <v>11</v>
      </c>
      <c r="U657" s="7">
        <v>11</v>
      </c>
      <c r="V657" s="7">
        <v>11</v>
      </c>
      <c r="W657" s="17">
        <f t="shared" si="10"/>
        <v>152</v>
      </c>
    </row>
    <row r="658" spans="1:23" x14ac:dyDescent="0.35">
      <c r="A658" t="s">
        <v>439</v>
      </c>
      <c r="B658" s="7" t="s">
        <v>41</v>
      </c>
      <c r="C658" s="7" t="s">
        <v>101</v>
      </c>
      <c r="D658" s="7" t="str">
        <f>VLOOKUP(B658,Mapping!A:C,3,0)</f>
        <v>IND_SHS_Hyderabad - Lanco SEZ-T99-9_10F</v>
      </c>
      <c r="E658" s="6" t="s">
        <v>168</v>
      </c>
      <c r="F658" s="6">
        <v>86229</v>
      </c>
      <c r="G658" s="6" t="s">
        <v>378</v>
      </c>
      <c r="H658" s="6" t="s">
        <v>413</v>
      </c>
      <c r="I658" s="6" t="s">
        <v>394</v>
      </c>
      <c r="J658" s="6" t="s">
        <v>164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17">
        <f t="shared" si="10"/>
        <v>0</v>
      </c>
    </row>
    <row r="659" spans="1:23" x14ac:dyDescent="0.35">
      <c r="A659" t="s">
        <v>439</v>
      </c>
      <c r="B659" s="7" t="s">
        <v>41</v>
      </c>
      <c r="C659" s="7" t="s">
        <v>101</v>
      </c>
      <c r="D659" s="7" t="str">
        <f>VLOOKUP(B659,Mapping!A:C,3,0)</f>
        <v>IND_SHS_Hyderabad - Lanco SEZ-T99-9_10F</v>
      </c>
      <c r="E659" s="6" t="s">
        <v>168</v>
      </c>
      <c r="F659" s="6">
        <v>86228</v>
      </c>
      <c r="G659" s="6" t="s">
        <v>279</v>
      </c>
      <c r="H659" s="6" t="s">
        <v>398</v>
      </c>
      <c r="I659" s="6" t="s">
        <v>394</v>
      </c>
      <c r="J659" s="6" t="s">
        <v>164</v>
      </c>
      <c r="K659" s="7">
        <v>2</v>
      </c>
      <c r="L659" s="7">
        <v>2</v>
      </c>
      <c r="M659" s="7">
        <v>2</v>
      </c>
      <c r="N659" s="7">
        <v>2</v>
      </c>
      <c r="O659" s="7">
        <v>2</v>
      </c>
      <c r="P659" s="7">
        <v>0</v>
      </c>
      <c r="Q659" s="7">
        <v>2</v>
      </c>
      <c r="R659" s="7">
        <v>2</v>
      </c>
      <c r="S659" s="7">
        <v>2</v>
      </c>
      <c r="T659" s="7">
        <v>2</v>
      </c>
      <c r="U659" s="7">
        <v>2</v>
      </c>
      <c r="V659" s="7">
        <v>2</v>
      </c>
      <c r="W659" s="17">
        <f t="shared" si="10"/>
        <v>22</v>
      </c>
    </row>
    <row r="660" spans="1:23" x14ac:dyDescent="0.35">
      <c r="A660" t="s">
        <v>439</v>
      </c>
      <c r="B660" s="7" t="s">
        <v>41</v>
      </c>
      <c r="C660" s="7" t="s">
        <v>101</v>
      </c>
      <c r="D660" s="7" t="str">
        <f>VLOOKUP(B660,Mapping!A:C,3,0)</f>
        <v>IND_SHS_Hyderabad - Lanco SEZ-T99-9_10F</v>
      </c>
      <c r="E660" s="6" t="s">
        <v>168</v>
      </c>
      <c r="F660" s="6">
        <v>91082</v>
      </c>
      <c r="G660" s="6" t="s">
        <v>379</v>
      </c>
      <c r="H660" s="6" t="s">
        <v>406</v>
      </c>
      <c r="I660" s="6" t="s">
        <v>394</v>
      </c>
      <c r="J660" s="6" t="s">
        <v>164</v>
      </c>
      <c r="K660" s="7">
        <v>2</v>
      </c>
      <c r="L660" s="7">
        <v>6</v>
      </c>
      <c r="M660" s="7">
        <v>6</v>
      </c>
      <c r="N660" s="7">
        <v>10</v>
      </c>
      <c r="O660" s="7">
        <v>10</v>
      </c>
      <c r="P660" s="7">
        <v>10</v>
      </c>
      <c r="Q660" s="7">
        <v>10</v>
      </c>
      <c r="R660" s="7">
        <v>10</v>
      </c>
      <c r="S660" s="7">
        <v>10</v>
      </c>
      <c r="T660" s="7">
        <v>10</v>
      </c>
      <c r="U660" s="7">
        <v>10</v>
      </c>
      <c r="V660" s="7">
        <v>10</v>
      </c>
      <c r="W660" s="17">
        <f t="shared" si="10"/>
        <v>104</v>
      </c>
    </row>
    <row r="661" spans="1:23" x14ac:dyDescent="0.35">
      <c r="A661" t="s">
        <v>439</v>
      </c>
      <c r="B661" s="7" t="s">
        <v>41</v>
      </c>
      <c r="C661" s="7" t="s">
        <v>101</v>
      </c>
      <c r="D661" s="7" t="str">
        <f>VLOOKUP(B661,Mapping!A:C,3,0)</f>
        <v>IND_SHS_Hyderabad - Lanco SEZ-T99-9_10F</v>
      </c>
      <c r="E661" s="6" t="s">
        <v>168</v>
      </c>
      <c r="F661" s="6">
        <v>91800</v>
      </c>
      <c r="G661" s="6" t="s">
        <v>170</v>
      </c>
      <c r="H661" s="6" t="s">
        <v>170</v>
      </c>
      <c r="I661" s="6" t="s">
        <v>394</v>
      </c>
      <c r="J661" s="6" t="s">
        <v>164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17">
        <f t="shared" si="10"/>
        <v>0</v>
      </c>
    </row>
    <row r="662" spans="1:23" x14ac:dyDescent="0.35">
      <c r="A662" t="s">
        <v>439</v>
      </c>
      <c r="B662" s="7" t="s">
        <v>41</v>
      </c>
      <c r="C662" s="7" t="s">
        <v>101</v>
      </c>
      <c r="D662" s="7" t="str">
        <f>VLOOKUP(B662,Mapping!A:C,3,0)</f>
        <v>IND_SHS_Hyderabad - Lanco SEZ-T99-9_10F</v>
      </c>
      <c r="E662" s="6" t="s">
        <v>168</v>
      </c>
      <c r="F662" s="6">
        <v>92101</v>
      </c>
      <c r="G662" s="6" t="s">
        <v>251</v>
      </c>
      <c r="H662" s="6" t="s">
        <v>400</v>
      </c>
      <c r="I662" s="6" t="s">
        <v>394</v>
      </c>
      <c r="J662" s="6" t="s">
        <v>164</v>
      </c>
      <c r="K662" s="7">
        <v>3</v>
      </c>
      <c r="L662" s="7">
        <v>3</v>
      </c>
      <c r="M662" s="7">
        <v>3</v>
      </c>
      <c r="N662" s="7">
        <v>3</v>
      </c>
      <c r="O662" s="7">
        <v>3</v>
      </c>
      <c r="P662" s="7">
        <v>3</v>
      </c>
      <c r="Q662" s="7">
        <v>3</v>
      </c>
      <c r="R662" s="7">
        <v>3</v>
      </c>
      <c r="S662" s="7">
        <v>3</v>
      </c>
      <c r="T662" s="7">
        <v>3</v>
      </c>
      <c r="U662" s="7">
        <v>3</v>
      </c>
      <c r="V662" s="7">
        <v>3</v>
      </c>
      <c r="W662" s="17">
        <f t="shared" si="10"/>
        <v>36</v>
      </c>
    </row>
    <row r="663" spans="1:23" x14ac:dyDescent="0.35">
      <c r="A663" t="s">
        <v>439</v>
      </c>
      <c r="B663" s="7" t="s">
        <v>41</v>
      </c>
      <c r="C663" s="7" t="s">
        <v>101</v>
      </c>
      <c r="D663" s="7" t="str">
        <f>VLOOKUP(B663,Mapping!A:C,3,0)</f>
        <v>IND_SHS_Hyderabad - Lanco SEZ-T99-9_10F</v>
      </c>
      <c r="E663" s="6" t="s">
        <v>168</v>
      </c>
      <c r="F663" s="6">
        <v>93030</v>
      </c>
      <c r="G663" s="6" t="s">
        <v>292</v>
      </c>
      <c r="H663" s="6" t="s">
        <v>407</v>
      </c>
      <c r="I663" s="6" t="s">
        <v>394</v>
      </c>
      <c r="J663" s="6" t="s">
        <v>164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17">
        <f t="shared" si="10"/>
        <v>0</v>
      </c>
    </row>
    <row r="664" spans="1:23" x14ac:dyDescent="0.35">
      <c r="A664" t="s">
        <v>439</v>
      </c>
      <c r="B664" s="7" t="s">
        <v>41</v>
      </c>
      <c r="C664" s="7" t="s">
        <v>101</v>
      </c>
      <c r="D664" s="7" t="str">
        <f>VLOOKUP(B664,Mapping!A:C,3,0)</f>
        <v>IND_SHS_Hyderabad - Lanco SEZ-T99-9_10F</v>
      </c>
      <c r="E664" s="6" t="s">
        <v>168</v>
      </c>
      <c r="F664" s="6">
        <v>91030</v>
      </c>
      <c r="G664" s="6" t="s">
        <v>380</v>
      </c>
      <c r="H664" s="6" t="s">
        <v>170</v>
      </c>
      <c r="I664" s="6" t="s">
        <v>394</v>
      </c>
      <c r="J664" s="6" t="s">
        <v>164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17">
        <f t="shared" si="10"/>
        <v>0</v>
      </c>
    </row>
    <row r="665" spans="1:23" x14ac:dyDescent="0.35">
      <c r="A665" t="s">
        <v>439</v>
      </c>
      <c r="B665" s="7" t="s">
        <v>41</v>
      </c>
      <c r="C665" s="7" t="s">
        <v>101</v>
      </c>
      <c r="D665" s="7" t="str">
        <f>VLOOKUP(B665,Mapping!A:C,3,0)</f>
        <v>IND_SHS_Hyderabad - Lanco SEZ-T99-9_10F</v>
      </c>
      <c r="E665" s="6" t="s">
        <v>168</v>
      </c>
      <c r="F665" s="6">
        <v>91024</v>
      </c>
      <c r="G665" s="6" t="s">
        <v>381</v>
      </c>
      <c r="H665" s="6" t="s">
        <v>406</v>
      </c>
      <c r="I665" s="6" t="s">
        <v>394</v>
      </c>
      <c r="J665" s="6" t="s">
        <v>164</v>
      </c>
      <c r="K665" s="7">
        <v>0</v>
      </c>
      <c r="L665" s="7">
        <v>1</v>
      </c>
      <c r="M665" s="7">
        <v>1</v>
      </c>
      <c r="N665" s="7">
        <v>5</v>
      </c>
      <c r="O665" s="7">
        <v>5</v>
      </c>
      <c r="P665" s="7">
        <v>7</v>
      </c>
      <c r="Q665" s="7">
        <v>5</v>
      </c>
      <c r="R665" s="7">
        <v>5</v>
      </c>
      <c r="S665" s="7">
        <v>5</v>
      </c>
      <c r="T665" s="7">
        <v>5</v>
      </c>
      <c r="U665" s="7">
        <v>5</v>
      </c>
      <c r="V665" s="7">
        <v>5</v>
      </c>
      <c r="W665" s="17">
        <f t="shared" si="10"/>
        <v>49</v>
      </c>
    </row>
    <row r="666" spans="1:23" x14ac:dyDescent="0.35">
      <c r="A666" t="s">
        <v>439</v>
      </c>
      <c r="B666" s="7" t="s">
        <v>41</v>
      </c>
      <c r="C666" s="7" t="s">
        <v>101</v>
      </c>
      <c r="D666" s="7" t="str">
        <f>VLOOKUP(B666,Mapping!A:C,3,0)</f>
        <v>IND_SHS_Hyderabad - Lanco SEZ-T99-9_10F</v>
      </c>
      <c r="E666" s="6" t="s">
        <v>168</v>
      </c>
      <c r="F666" s="6">
        <v>91402</v>
      </c>
      <c r="G666" s="6" t="s">
        <v>380</v>
      </c>
      <c r="H666" s="6" t="s">
        <v>170</v>
      </c>
      <c r="I666" s="6" t="s">
        <v>394</v>
      </c>
      <c r="J666" s="6" t="s">
        <v>164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0</v>
      </c>
      <c r="Q666" s="7">
        <v>1</v>
      </c>
      <c r="R666" s="7">
        <v>1</v>
      </c>
      <c r="S666" s="7">
        <v>1</v>
      </c>
      <c r="T666" s="7">
        <v>1</v>
      </c>
      <c r="U666" s="7">
        <v>1</v>
      </c>
      <c r="V666" s="7">
        <v>1</v>
      </c>
      <c r="W666" s="17">
        <f t="shared" si="10"/>
        <v>11</v>
      </c>
    </row>
    <row r="667" spans="1:23" x14ac:dyDescent="0.35">
      <c r="A667" t="s">
        <v>439</v>
      </c>
      <c r="B667" s="7" t="s">
        <v>41</v>
      </c>
      <c r="C667" s="7" t="s">
        <v>101</v>
      </c>
      <c r="D667" s="7" t="str">
        <f>VLOOKUP(B667,Mapping!A:C,3,0)</f>
        <v>IND_SHS_Hyderabad - Lanco SEZ-T99-9_10F</v>
      </c>
      <c r="E667" s="6" t="s">
        <v>168</v>
      </c>
      <c r="F667" s="6">
        <v>91737</v>
      </c>
      <c r="G667" s="6" t="s">
        <v>364</v>
      </c>
      <c r="H667" s="6" t="s">
        <v>170</v>
      </c>
      <c r="I667" s="6" t="s">
        <v>394</v>
      </c>
      <c r="J667" s="6" t="s">
        <v>164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0</v>
      </c>
      <c r="Q667" s="7">
        <v>1</v>
      </c>
      <c r="R667" s="7">
        <v>1</v>
      </c>
      <c r="S667" s="7">
        <v>1</v>
      </c>
      <c r="T667" s="7">
        <v>1</v>
      </c>
      <c r="U667" s="7">
        <v>1</v>
      </c>
      <c r="V667" s="7">
        <v>1</v>
      </c>
      <c r="W667" s="17">
        <f t="shared" si="10"/>
        <v>11</v>
      </c>
    </row>
    <row r="668" spans="1:23" x14ac:dyDescent="0.35">
      <c r="A668" t="s">
        <v>439</v>
      </c>
      <c r="B668" s="7" t="s">
        <v>41</v>
      </c>
      <c r="C668" s="7" t="s">
        <v>101</v>
      </c>
      <c r="D668" s="7" t="str">
        <f>VLOOKUP(B668,Mapping!A:C,3,0)</f>
        <v>IND_SHS_Hyderabad - Lanco SEZ-T99-9_10F</v>
      </c>
      <c r="E668" s="6" t="s">
        <v>168</v>
      </c>
      <c r="F668" s="6">
        <v>93808</v>
      </c>
      <c r="G668" s="6" t="s">
        <v>382</v>
      </c>
      <c r="H668" s="6" t="s">
        <v>410</v>
      </c>
      <c r="I668" s="6" t="s">
        <v>394</v>
      </c>
      <c r="J668" s="6" t="s">
        <v>164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17">
        <f t="shared" si="10"/>
        <v>0</v>
      </c>
    </row>
    <row r="669" spans="1:23" x14ac:dyDescent="0.35">
      <c r="A669" t="s">
        <v>439</v>
      </c>
      <c r="B669" s="7" t="s">
        <v>41</v>
      </c>
      <c r="C669" s="7" t="s">
        <v>101</v>
      </c>
      <c r="D669" s="7" t="str">
        <f>VLOOKUP(B669,Mapping!A:C,3,0)</f>
        <v>IND_SHS_Hyderabad - Lanco SEZ-T99-9_10F</v>
      </c>
      <c r="E669" s="6" t="s">
        <v>168</v>
      </c>
      <c r="F669" s="6">
        <v>95106</v>
      </c>
      <c r="G669" s="6" t="s">
        <v>204</v>
      </c>
      <c r="H669" s="6" t="s">
        <v>402</v>
      </c>
      <c r="I669" s="6" t="s">
        <v>394</v>
      </c>
      <c r="J669" s="6" t="s">
        <v>164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0</v>
      </c>
      <c r="Q669" s="7">
        <v>1</v>
      </c>
      <c r="R669" s="7">
        <v>1</v>
      </c>
      <c r="S669" s="7">
        <v>1</v>
      </c>
      <c r="T669" s="7">
        <v>1</v>
      </c>
      <c r="U669" s="7">
        <v>1</v>
      </c>
      <c r="V669" s="7">
        <v>1</v>
      </c>
      <c r="W669" s="17">
        <f t="shared" si="10"/>
        <v>11</v>
      </c>
    </row>
    <row r="670" spans="1:23" x14ac:dyDescent="0.35">
      <c r="A670" t="s">
        <v>439</v>
      </c>
      <c r="B670" s="7" t="s">
        <v>41</v>
      </c>
      <c r="C670" s="7" t="s">
        <v>101</v>
      </c>
      <c r="D670" s="7" t="str">
        <f>VLOOKUP(B670,Mapping!A:C,3,0)</f>
        <v>IND_SHS_Hyderabad - Lanco SEZ-T99-9_10F</v>
      </c>
      <c r="E670" s="6" t="s">
        <v>168</v>
      </c>
      <c r="F670" s="6">
        <v>95308</v>
      </c>
      <c r="G670" s="6" t="s">
        <v>383</v>
      </c>
      <c r="H670" s="6" t="s">
        <v>408</v>
      </c>
      <c r="I670" s="6" t="s">
        <v>394</v>
      </c>
      <c r="J670" s="6" t="s">
        <v>164</v>
      </c>
      <c r="K670" s="7">
        <v>1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17">
        <f t="shared" si="10"/>
        <v>1</v>
      </c>
    </row>
    <row r="671" spans="1:23" x14ac:dyDescent="0.35">
      <c r="A671" t="s">
        <v>439</v>
      </c>
      <c r="B671" s="7" t="s">
        <v>41</v>
      </c>
      <c r="C671" s="7" t="s">
        <v>101</v>
      </c>
      <c r="D671" s="7" t="str">
        <f>VLOOKUP(B671,Mapping!A:C,3,0)</f>
        <v>IND_SHS_Hyderabad - Lanco SEZ-T99-9_10F</v>
      </c>
      <c r="E671" s="6" t="s">
        <v>168</v>
      </c>
      <c r="F671" s="6">
        <v>96210</v>
      </c>
      <c r="G671" s="6" t="s">
        <v>294</v>
      </c>
      <c r="H671" s="6" t="s">
        <v>411</v>
      </c>
      <c r="I671" s="6" t="s">
        <v>394</v>
      </c>
      <c r="J671" s="6" t="s">
        <v>164</v>
      </c>
      <c r="K671" s="7">
        <v>2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17">
        <f t="shared" si="10"/>
        <v>2</v>
      </c>
    </row>
    <row r="672" spans="1:23" x14ac:dyDescent="0.35">
      <c r="A672" t="s">
        <v>439</v>
      </c>
      <c r="B672" s="7" t="s">
        <v>41</v>
      </c>
      <c r="C672" s="7" t="s">
        <v>101</v>
      </c>
      <c r="D672" s="7" t="str">
        <f>VLOOKUP(B672,Mapping!A:C,3,0)</f>
        <v>IND_SHS_Hyderabad - Lanco SEZ-T99-9_10F</v>
      </c>
      <c r="E672" s="6" t="s">
        <v>168</v>
      </c>
      <c r="F672" s="6">
        <v>97313</v>
      </c>
      <c r="G672" s="6" t="s">
        <v>384</v>
      </c>
      <c r="H672" s="6" t="s">
        <v>404</v>
      </c>
      <c r="I672" s="6" t="s">
        <v>394</v>
      </c>
      <c r="J672" s="6" t="s">
        <v>164</v>
      </c>
      <c r="K672" s="7">
        <v>3</v>
      </c>
      <c r="L672" s="7">
        <v>1</v>
      </c>
      <c r="M672" s="7">
        <v>1</v>
      </c>
      <c r="N672" s="7">
        <v>1</v>
      </c>
      <c r="O672" s="7">
        <v>1</v>
      </c>
      <c r="P672" s="7">
        <v>0</v>
      </c>
      <c r="Q672" s="7">
        <v>1</v>
      </c>
      <c r="R672" s="7">
        <v>1</v>
      </c>
      <c r="S672" s="7">
        <v>1</v>
      </c>
      <c r="T672" s="7">
        <v>1</v>
      </c>
      <c r="U672" s="7">
        <v>1</v>
      </c>
      <c r="V672" s="7">
        <v>1</v>
      </c>
      <c r="W672" s="17">
        <f t="shared" si="10"/>
        <v>13</v>
      </c>
    </row>
    <row r="673" spans="1:23" x14ac:dyDescent="0.35">
      <c r="A673" t="s">
        <v>439</v>
      </c>
      <c r="B673" s="7" t="s">
        <v>41</v>
      </c>
      <c r="C673" s="7" t="s">
        <v>101</v>
      </c>
      <c r="D673" s="7" t="str">
        <f>VLOOKUP(B673,Mapping!A:C,3,0)</f>
        <v>IND_SHS_Hyderabad - Lanco SEZ-T99-9_10F</v>
      </c>
      <c r="E673" s="6" t="s">
        <v>168</v>
      </c>
      <c r="F673" s="6">
        <v>97223</v>
      </c>
      <c r="G673" s="6" t="s">
        <v>227</v>
      </c>
      <c r="H673" s="6" t="s">
        <v>258</v>
      </c>
      <c r="I673" s="6" t="s">
        <v>394</v>
      </c>
      <c r="J673" s="6" t="s">
        <v>164</v>
      </c>
      <c r="K673" s="7">
        <v>4</v>
      </c>
      <c r="L673" s="7">
        <v>4</v>
      </c>
      <c r="M673" s="7">
        <v>4</v>
      </c>
      <c r="N673" s="7">
        <v>4</v>
      </c>
      <c r="O673" s="7">
        <v>4</v>
      </c>
      <c r="P673" s="7">
        <v>0</v>
      </c>
      <c r="Q673" s="7">
        <v>4</v>
      </c>
      <c r="R673" s="7">
        <v>4</v>
      </c>
      <c r="S673" s="7">
        <v>4</v>
      </c>
      <c r="T673" s="7">
        <v>4</v>
      </c>
      <c r="U673" s="7">
        <v>4</v>
      </c>
      <c r="V673" s="7">
        <v>4</v>
      </c>
      <c r="W673" s="17">
        <f t="shared" si="10"/>
        <v>44</v>
      </c>
    </row>
    <row r="674" spans="1:23" x14ac:dyDescent="0.35">
      <c r="A674" t="s">
        <v>439</v>
      </c>
      <c r="B674" s="7" t="s">
        <v>41</v>
      </c>
      <c r="C674" s="7" t="s">
        <v>101</v>
      </c>
      <c r="D674" s="7" t="str">
        <f>VLOOKUP(B674,Mapping!A:C,3,0)</f>
        <v>IND_SHS_Hyderabad - Lanco SEZ-T99-9_10F</v>
      </c>
      <c r="E674" s="6" t="s">
        <v>168</v>
      </c>
      <c r="F674" s="6">
        <v>97107</v>
      </c>
      <c r="G674" s="6" t="s">
        <v>178</v>
      </c>
      <c r="H674" s="6" t="s">
        <v>403</v>
      </c>
      <c r="I674" s="6" t="s">
        <v>394</v>
      </c>
      <c r="J674" s="6" t="s">
        <v>164</v>
      </c>
      <c r="K674" s="7">
        <v>9</v>
      </c>
      <c r="L674" s="7">
        <v>9</v>
      </c>
      <c r="M674" s="7">
        <v>9</v>
      </c>
      <c r="N674" s="7">
        <v>9</v>
      </c>
      <c r="O674" s="7">
        <v>9</v>
      </c>
      <c r="P674" s="7">
        <v>8</v>
      </c>
      <c r="Q674" s="7">
        <v>9</v>
      </c>
      <c r="R674" s="7">
        <v>9</v>
      </c>
      <c r="S674" s="7">
        <v>9</v>
      </c>
      <c r="T674" s="7">
        <v>9</v>
      </c>
      <c r="U674" s="7">
        <v>9</v>
      </c>
      <c r="V674" s="7">
        <v>9</v>
      </c>
      <c r="W674" s="17">
        <f t="shared" si="10"/>
        <v>107</v>
      </c>
    </row>
    <row r="675" spans="1:23" x14ac:dyDescent="0.35">
      <c r="A675" t="s">
        <v>439</v>
      </c>
      <c r="B675" s="7" t="s">
        <v>41</v>
      </c>
      <c r="C675" s="7" t="s">
        <v>101</v>
      </c>
      <c r="D675" s="7" t="str">
        <f>VLOOKUP(B675,Mapping!A:C,3,0)</f>
        <v>IND_SHS_Hyderabad - Lanco SEZ-T99-9_10F</v>
      </c>
      <c r="E675" s="6" t="s">
        <v>168</v>
      </c>
      <c r="F675" s="6">
        <v>86210</v>
      </c>
      <c r="G675" s="6" t="s">
        <v>179</v>
      </c>
      <c r="H675" s="6" t="s">
        <v>401</v>
      </c>
      <c r="I675" s="6" t="s">
        <v>394</v>
      </c>
      <c r="J675" s="6" t="s">
        <v>164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2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17">
        <f t="shared" si="10"/>
        <v>2</v>
      </c>
    </row>
    <row r="676" spans="1:23" x14ac:dyDescent="0.35">
      <c r="A676" t="s">
        <v>439</v>
      </c>
      <c r="B676" s="7" t="s">
        <v>41</v>
      </c>
      <c r="C676" s="7" t="s">
        <v>101</v>
      </c>
      <c r="D676" s="7" t="str">
        <f>VLOOKUP(B676,Mapping!A:C,3,0)</f>
        <v>IND_SHS_Hyderabad - Lanco SEZ-T99-9_10F</v>
      </c>
      <c r="E676" s="6" t="s">
        <v>168</v>
      </c>
      <c r="F676" s="6">
        <v>87103</v>
      </c>
      <c r="G676" s="6" t="s">
        <v>278</v>
      </c>
      <c r="H676" s="6" t="s">
        <v>278</v>
      </c>
      <c r="I676" s="6" t="s">
        <v>395</v>
      </c>
      <c r="J676" s="6" t="s">
        <v>164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4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17">
        <f t="shared" si="10"/>
        <v>4</v>
      </c>
    </row>
    <row r="677" spans="1:23" x14ac:dyDescent="0.35">
      <c r="A677" t="s">
        <v>439</v>
      </c>
      <c r="B677" s="7" t="s">
        <v>41</v>
      </c>
      <c r="C677" s="7" t="s">
        <v>101</v>
      </c>
      <c r="D677" s="7" t="str">
        <f>VLOOKUP(B677,Mapping!A:C,3,0)</f>
        <v>IND_SHS_Hyderabad - Lanco SEZ-T99-9_10F</v>
      </c>
      <c r="E677" s="6" t="s">
        <v>168</v>
      </c>
      <c r="F677" s="6">
        <v>93641</v>
      </c>
      <c r="G677" s="6" t="s">
        <v>385</v>
      </c>
      <c r="H677" s="6" t="s">
        <v>385</v>
      </c>
      <c r="I677" s="6" t="s">
        <v>394</v>
      </c>
      <c r="J677" s="6" t="s">
        <v>164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17">
        <f t="shared" si="10"/>
        <v>0</v>
      </c>
    </row>
    <row r="678" spans="1:23" x14ac:dyDescent="0.35">
      <c r="A678" t="s">
        <v>439</v>
      </c>
      <c r="B678" s="7" t="s">
        <v>41</v>
      </c>
      <c r="C678" s="7" t="s">
        <v>101</v>
      </c>
      <c r="D678" s="7" t="str">
        <f>VLOOKUP(B678,Mapping!A:C,3,0)</f>
        <v>IND_SHS_Hyderabad - Lanco SEZ-T99-9_10F</v>
      </c>
      <c r="E678" s="6" t="s">
        <v>168</v>
      </c>
      <c r="F678" s="6">
        <v>86234</v>
      </c>
      <c r="G678" s="10" t="s">
        <v>386</v>
      </c>
      <c r="H678" s="6" t="s">
        <v>413</v>
      </c>
      <c r="I678" s="6" t="s">
        <v>394</v>
      </c>
      <c r="J678" s="10" t="s">
        <v>164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17">
        <f t="shared" si="10"/>
        <v>0</v>
      </c>
    </row>
    <row r="679" spans="1:23" x14ac:dyDescent="0.35">
      <c r="A679" t="s">
        <v>439</v>
      </c>
      <c r="B679" s="7" t="s">
        <v>41</v>
      </c>
      <c r="C679" s="7" t="s">
        <v>101</v>
      </c>
      <c r="D679" s="7" t="str">
        <f>VLOOKUP(B679,Mapping!A:C,3,0)</f>
        <v>IND_SHS_Hyderabad - Lanco SEZ-T99-9_10F</v>
      </c>
      <c r="E679" s="6" t="s">
        <v>168</v>
      </c>
      <c r="F679" s="6">
        <v>97106</v>
      </c>
      <c r="G679" s="6" t="s">
        <v>218</v>
      </c>
      <c r="H679" s="6" t="s">
        <v>403</v>
      </c>
      <c r="I679" s="6" t="s">
        <v>394</v>
      </c>
      <c r="J679" s="6" t="s">
        <v>164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1</v>
      </c>
      <c r="T679" s="7">
        <v>1</v>
      </c>
      <c r="U679" s="7">
        <v>1</v>
      </c>
      <c r="V679" s="7">
        <v>1</v>
      </c>
      <c r="W679" s="17">
        <f t="shared" si="10"/>
        <v>12</v>
      </c>
    </row>
    <row r="680" spans="1:23" x14ac:dyDescent="0.35">
      <c r="A680" t="s">
        <v>439</v>
      </c>
      <c r="B680" s="7" t="s">
        <v>41</v>
      </c>
      <c r="C680" s="7" t="s">
        <v>101</v>
      </c>
      <c r="D680" s="7" t="str">
        <f>VLOOKUP(B680,Mapping!A:C,3,0)</f>
        <v>IND_SHS_Hyderabad - Lanco SEZ-T99-9_10F</v>
      </c>
      <c r="E680" s="6" t="s">
        <v>168</v>
      </c>
      <c r="F680" s="6">
        <v>97117</v>
      </c>
      <c r="G680" s="6" t="s">
        <v>387</v>
      </c>
      <c r="H680" s="6" t="s">
        <v>403</v>
      </c>
      <c r="I680" s="6" t="s">
        <v>394</v>
      </c>
      <c r="J680" s="6" t="s">
        <v>164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1</v>
      </c>
      <c r="R680" s="7">
        <v>1</v>
      </c>
      <c r="S680" s="7">
        <v>1</v>
      </c>
      <c r="T680" s="7">
        <v>1</v>
      </c>
      <c r="U680" s="7">
        <v>1</v>
      </c>
      <c r="V680" s="7">
        <v>1</v>
      </c>
      <c r="W680" s="17">
        <f t="shared" si="10"/>
        <v>11</v>
      </c>
    </row>
    <row r="681" spans="1:23" x14ac:dyDescent="0.35">
      <c r="A681" t="s">
        <v>439</v>
      </c>
      <c r="B681" s="7" t="s">
        <v>41</v>
      </c>
      <c r="C681" s="7" t="s">
        <v>101</v>
      </c>
      <c r="D681" s="7" t="str">
        <f>VLOOKUP(B681,Mapping!A:C,3,0)</f>
        <v>IND_SHS_Hyderabad - Lanco SEZ-T99-9_10F</v>
      </c>
      <c r="E681" s="6" t="s">
        <v>168</v>
      </c>
      <c r="F681" s="6">
        <v>97225</v>
      </c>
      <c r="G681" s="6" t="s">
        <v>388</v>
      </c>
      <c r="H681" s="6" t="s">
        <v>258</v>
      </c>
      <c r="I681" s="6" t="s">
        <v>394</v>
      </c>
      <c r="J681" s="6" t="s">
        <v>164</v>
      </c>
      <c r="K681" s="7">
        <v>8</v>
      </c>
      <c r="L681" s="7">
        <v>8</v>
      </c>
      <c r="M681" s="7">
        <v>8</v>
      </c>
      <c r="N681" s="7">
        <v>8</v>
      </c>
      <c r="O681" s="7">
        <v>8</v>
      </c>
      <c r="P681" s="7">
        <v>0</v>
      </c>
      <c r="Q681" s="7">
        <v>8</v>
      </c>
      <c r="R681" s="7">
        <v>8</v>
      </c>
      <c r="S681" s="7">
        <v>8</v>
      </c>
      <c r="T681" s="7">
        <v>8</v>
      </c>
      <c r="U681" s="7">
        <v>8</v>
      </c>
      <c r="V681" s="7">
        <v>8</v>
      </c>
      <c r="W681" s="17">
        <f t="shared" si="10"/>
        <v>88</v>
      </c>
    </row>
    <row r="682" spans="1:23" x14ac:dyDescent="0.35">
      <c r="A682" t="s">
        <v>439</v>
      </c>
      <c r="B682" s="7" t="s">
        <v>42</v>
      </c>
      <c r="C682" s="7" t="s">
        <v>101</v>
      </c>
      <c r="D682" s="7" t="str">
        <f>VLOOKUP(B682,Mapping!A:C,3,0)</f>
        <v>IND_SHS_Hyderabad - Divyasree</v>
      </c>
      <c r="E682" s="6" t="s">
        <v>168</v>
      </c>
      <c r="F682" s="6">
        <v>86225</v>
      </c>
      <c r="G682" s="6" t="s">
        <v>293</v>
      </c>
      <c r="H682" s="6" t="s">
        <v>398</v>
      </c>
      <c r="I682" s="6" t="s">
        <v>394</v>
      </c>
      <c r="J682" s="6" t="s">
        <v>164</v>
      </c>
      <c r="K682" s="7">
        <v>9</v>
      </c>
      <c r="L682" s="7">
        <v>12</v>
      </c>
      <c r="M682" s="7">
        <v>13</v>
      </c>
      <c r="N682" s="7">
        <v>13</v>
      </c>
      <c r="O682" s="7">
        <v>14</v>
      </c>
      <c r="P682" s="7">
        <v>13</v>
      </c>
      <c r="Q682" s="7">
        <v>13</v>
      </c>
      <c r="R682" s="7">
        <v>13</v>
      </c>
      <c r="S682" s="7">
        <v>13</v>
      </c>
      <c r="T682" s="7">
        <v>13</v>
      </c>
      <c r="U682" s="7">
        <v>13</v>
      </c>
      <c r="V682" s="7">
        <v>13</v>
      </c>
      <c r="W682" s="17">
        <f t="shared" si="10"/>
        <v>152</v>
      </c>
    </row>
    <row r="683" spans="1:23" x14ac:dyDescent="0.35">
      <c r="A683" t="s">
        <v>439</v>
      </c>
      <c r="B683" s="7" t="s">
        <v>42</v>
      </c>
      <c r="C683" s="7" t="s">
        <v>101</v>
      </c>
      <c r="D683" s="7" t="str">
        <f>VLOOKUP(B683,Mapping!A:C,3,0)</f>
        <v>IND_SHS_Hyderabad - Divyasree</v>
      </c>
      <c r="E683" s="6" t="s">
        <v>168</v>
      </c>
      <c r="F683" s="6">
        <v>86226</v>
      </c>
      <c r="G683" s="6" t="s">
        <v>274</v>
      </c>
      <c r="H683" s="6" t="s">
        <v>398</v>
      </c>
      <c r="I683" s="6" t="s">
        <v>394</v>
      </c>
      <c r="J683" s="6" t="s">
        <v>164</v>
      </c>
      <c r="K683" s="7">
        <v>1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17">
        <f t="shared" si="10"/>
        <v>1</v>
      </c>
    </row>
    <row r="684" spans="1:23" x14ac:dyDescent="0.35">
      <c r="A684" t="s">
        <v>439</v>
      </c>
      <c r="B684" s="7" t="s">
        <v>42</v>
      </c>
      <c r="C684" s="7" t="s">
        <v>101</v>
      </c>
      <c r="D684" s="7" t="str">
        <f>VLOOKUP(B684,Mapping!A:C,3,0)</f>
        <v>IND_SHS_Hyderabad - Divyasree</v>
      </c>
      <c r="E684" s="6" t="s">
        <v>168</v>
      </c>
      <c r="F684" s="6">
        <v>88136</v>
      </c>
      <c r="G684" s="6" t="s">
        <v>377</v>
      </c>
      <c r="H684" s="6" t="s">
        <v>429</v>
      </c>
      <c r="I684" s="6" t="s">
        <v>396</v>
      </c>
      <c r="J684" s="6" t="s">
        <v>164</v>
      </c>
      <c r="K684" s="7">
        <v>4</v>
      </c>
      <c r="L684" s="7">
        <v>1</v>
      </c>
      <c r="M684" s="7">
        <v>3</v>
      </c>
      <c r="N684" s="7">
        <v>3</v>
      </c>
      <c r="O684" s="7">
        <v>3</v>
      </c>
      <c r="P684" s="7">
        <v>7</v>
      </c>
      <c r="Q684" s="7">
        <v>3</v>
      </c>
      <c r="R684" s="7">
        <v>3</v>
      </c>
      <c r="S684" s="7">
        <v>3</v>
      </c>
      <c r="T684" s="7">
        <v>3</v>
      </c>
      <c r="U684" s="7">
        <v>3</v>
      </c>
      <c r="V684" s="7">
        <v>3</v>
      </c>
      <c r="W684" s="17">
        <f t="shared" si="10"/>
        <v>39</v>
      </c>
    </row>
    <row r="685" spans="1:23" x14ac:dyDescent="0.35">
      <c r="A685" t="s">
        <v>439</v>
      </c>
      <c r="B685" s="7" t="s">
        <v>42</v>
      </c>
      <c r="C685" s="7" t="s">
        <v>101</v>
      </c>
      <c r="D685" s="7" t="str">
        <f>VLOOKUP(B685,Mapping!A:C,3,0)</f>
        <v>IND_SHS_Hyderabad - Divyasree</v>
      </c>
      <c r="E685" s="6" t="s">
        <v>168</v>
      </c>
      <c r="F685" s="6">
        <v>97223</v>
      </c>
      <c r="G685" s="6" t="s">
        <v>227</v>
      </c>
      <c r="H685" s="6" t="s">
        <v>258</v>
      </c>
      <c r="I685" s="6" t="s">
        <v>394</v>
      </c>
      <c r="J685" s="6" t="s">
        <v>164</v>
      </c>
      <c r="K685" s="7">
        <v>50</v>
      </c>
      <c r="L685" s="7">
        <v>50</v>
      </c>
      <c r="M685" s="7">
        <v>50</v>
      </c>
      <c r="N685" s="7">
        <v>50</v>
      </c>
      <c r="O685" s="7">
        <v>50</v>
      </c>
      <c r="P685" s="7">
        <v>21</v>
      </c>
      <c r="Q685" s="7">
        <v>21</v>
      </c>
      <c r="R685" s="7">
        <v>21</v>
      </c>
      <c r="S685" s="7">
        <v>21</v>
      </c>
      <c r="T685" s="7">
        <v>21</v>
      </c>
      <c r="U685" s="7">
        <v>21</v>
      </c>
      <c r="V685" s="7">
        <v>21</v>
      </c>
      <c r="W685" s="17">
        <f t="shared" si="10"/>
        <v>397</v>
      </c>
    </row>
    <row r="686" spans="1:23" x14ac:dyDescent="0.35">
      <c r="A686" t="s">
        <v>439</v>
      </c>
      <c r="B686" s="7" t="s">
        <v>163</v>
      </c>
      <c r="C686" s="7" t="s">
        <v>101</v>
      </c>
      <c r="D686" s="7" t="str">
        <f>VLOOKUP(B686,Mapping!A:C,3,0)</f>
        <v>IND_Chennai - Shriram Gateway-A1-6F</v>
      </c>
      <c r="E686" s="6" t="s">
        <v>168</v>
      </c>
      <c r="F686" s="6">
        <v>86224</v>
      </c>
      <c r="G686" s="6" t="s">
        <v>224</v>
      </c>
      <c r="H686" s="6" t="s">
        <v>398</v>
      </c>
      <c r="I686" s="6" t="s">
        <v>394</v>
      </c>
      <c r="J686" s="6" t="s">
        <v>164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17">
        <f t="shared" si="10"/>
        <v>0</v>
      </c>
    </row>
    <row r="687" spans="1:23" x14ac:dyDescent="0.35">
      <c r="A687" t="s">
        <v>439</v>
      </c>
      <c r="B687" s="7" t="s">
        <v>163</v>
      </c>
      <c r="C687" s="7" t="s">
        <v>101</v>
      </c>
      <c r="D687" s="7" t="str">
        <f>VLOOKUP(B687,Mapping!A:C,3,0)</f>
        <v>IND_Chennai - Shriram Gateway-A1-6F</v>
      </c>
      <c r="E687" s="6" t="s">
        <v>168</v>
      </c>
      <c r="F687" s="6">
        <v>86225</v>
      </c>
      <c r="G687" s="6" t="s">
        <v>293</v>
      </c>
      <c r="H687" s="6" t="s">
        <v>398</v>
      </c>
      <c r="I687" s="6" t="s">
        <v>394</v>
      </c>
      <c r="J687" s="6" t="s">
        <v>164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17">
        <f t="shared" si="10"/>
        <v>0</v>
      </c>
    </row>
    <row r="688" spans="1:23" x14ac:dyDescent="0.35">
      <c r="A688" t="s">
        <v>439</v>
      </c>
      <c r="B688" s="7" t="s">
        <v>163</v>
      </c>
      <c r="C688" s="7" t="s">
        <v>101</v>
      </c>
      <c r="D688" s="7" t="str">
        <f>VLOOKUP(B688,Mapping!A:C,3,0)</f>
        <v>IND_Chennai - Shriram Gateway-A1-6F</v>
      </c>
      <c r="E688" s="6" t="s">
        <v>168</v>
      </c>
      <c r="F688" s="6">
        <v>88117</v>
      </c>
      <c r="G688" s="6" t="s">
        <v>367</v>
      </c>
      <c r="H688" s="6" t="s">
        <v>431</v>
      </c>
      <c r="I688" s="6" t="s">
        <v>396</v>
      </c>
      <c r="J688" s="6" t="s">
        <v>164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17">
        <f t="shared" si="10"/>
        <v>0</v>
      </c>
    </row>
    <row r="689" spans="1:23" x14ac:dyDescent="0.35">
      <c r="A689" t="s">
        <v>439</v>
      </c>
      <c r="B689" s="7" t="s">
        <v>163</v>
      </c>
      <c r="C689" s="7" t="s">
        <v>101</v>
      </c>
      <c r="D689" s="7" t="str">
        <f>VLOOKUP(B689,Mapping!A:C,3,0)</f>
        <v>IND_Chennai - Shriram Gateway-A1-6F</v>
      </c>
      <c r="E689" s="6" t="s">
        <v>168</v>
      </c>
      <c r="F689" s="6">
        <v>88136</v>
      </c>
      <c r="G689" s="6" t="s">
        <v>377</v>
      </c>
      <c r="H689" s="6" t="s">
        <v>429</v>
      </c>
      <c r="I689" s="6" t="s">
        <v>396</v>
      </c>
      <c r="J689" s="6" t="s">
        <v>164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17">
        <f t="shared" si="10"/>
        <v>0</v>
      </c>
    </row>
    <row r="690" spans="1:23" x14ac:dyDescent="0.35">
      <c r="A690" t="s">
        <v>439</v>
      </c>
      <c r="B690" s="7" t="s">
        <v>163</v>
      </c>
      <c r="C690" s="7" t="s">
        <v>101</v>
      </c>
      <c r="D690" s="7" t="str">
        <f>VLOOKUP(B690,Mapping!A:C,3,0)</f>
        <v>IND_Chennai - Shriram Gateway-A1-6F</v>
      </c>
      <c r="E690" s="6" t="s">
        <v>168</v>
      </c>
      <c r="F690" s="6">
        <v>91737</v>
      </c>
      <c r="G690" s="6" t="s">
        <v>364</v>
      </c>
      <c r="H690" s="6" t="s">
        <v>170</v>
      </c>
      <c r="I690" s="6" t="s">
        <v>394</v>
      </c>
      <c r="J690" s="6" t="s">
        <v>164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17">
        <f t="shared" si="10"/>
        <v>0</v>
      </c>
    </row>
    <row r="691" spans="1:23" x14ac:dyDescent="0.35">
      <c r="A691" t="s">
        <v>439</v>
      </c>
      <c r="B691" s="7" t="s">
        <v>163</v>
      </c>
      <c r="C691" s="7" t="s">
        <v>101</v>
      </c>
      <c r="D691" s="7" t="str">
        <f>VLOOKUP(B691,Mapping!A:C,3,0)</f>
        <v>IND_Chennai - Shriram Gateway-A1-6F</v>
      </c>
      <c r="E691" s="6" t="s">
        <v>168</v>
      </c>
      <c r="F691" s="6">
        <v>93625</v>
      </c>
      <c r="G691" s="6" t="s">
        <v>371</v>
      </c>
      <c r="H691" s="6" t="s">
        <v>407</v>
      </c>
      <c r="I691" s="6" t="s">
        <v>394</v>
      </c>
      <c r="J691" s="6" t="s">
        <v>164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17">
        <f t="shared" si="10"/>
        <v>0</v>
      </c>
    </row>
    <row r="692" spans="1:23" x14ac:dyDescent="0.35">
      <c r="A692" t="s">
        <v>439</v>
      </c>
      <c r="B692" s="7" t="s">
        <v>163</v>
      </c>
      <c r="C692" s="7" t="s">
        <v>101</v>
      </c>
      <c r="D692" s="7" t="str">
        <f>VLOOKUP(B692,Mapping!A:C,3,0)</f>
        <v>IND_Chennai - Shriram Gateway-A1-6F</v>
      </c>
      <c r="E692" s="6" t="s">
        <v>168</v>
      </c>
      <c r="F692" s="6">
        <v>95103</v>
      </c>
      <c r="G692" s="6" t="s">
        <v>175</v>
      </c>
      <c r="H692" s="6" t="s">
        <v>402</v>
      </c>
      <c r="I692" s="6" t="s">
        <v>394</v>
      </c>
      <c r="J692" s="6" t="s">
        <v>164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17">
        <f t="shared" si="10"/>
        <v>0</v>
      </c>
    </row>
    <row r="693" spans="1:23" x14ac:dyDescent="0.35">
      <c r="A693" t="s">
        <v>439</v>
      </c>
      <c r="B693" s="7" t="s">
        <v>163</v>
      </c>
      <c r="C693" s="7" t="s">
        <v>101</v>
      </c>
      <c r="D693" s="7" t="str">
        <f>VLOOKUP(B693,Mapping!A:C,3,0)</f>
        <v>IND_Chennai - Shriram Gateway-A1-6F</v>
      </c>
      <c r="E693" s="6" t="s">
        <v>168</v>
      </c>
      <c r="F693" s="6">
        <v>93640</v>
      </c>
      <c r="G693" s="6" t="s">
        <v>366</v>
      </c>
      <c r="H693" s="6" t="s">
        <v>407</v>
      </c>
      <c r="I693" s="6" t="s">
        <v>394</v>
      </c>
      <c r="J693" s="6" t="s">
        <v>164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17">
        <f t="shared" si="10"/>
        <v>0</v>
      </c>
    </row>
  </sheetData>
  <autoFilter ref="A1:W693" xr:uid="{5498336B-41DE-4D8B-A2C1-365B9FF29E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D95-B3C1-4200-88A6-7E705C9AB9A4}">
  <dimension ref="A1:S28"/>
  <sheetViews>
    <sheetView tabSelected="1" topLeftCell="D1" workbookViewId="0">
      <selection activeCell="G2" sqref="G2"/>
    </sheetView>
  </sheetViews>
  <sheetFormatPr defaultRowHeight="14.5" x14ac:dyDescent="0.35"/>
  <cols>
    <col min="3" max="3" width="10.1796875" bestFit="1" customWidth="1"/>
    <col min="4" max="4" width="37.54296875" bestFit="1" customWidth="1"/>
    <col min="5" max="5" width="28.6328125" customWidth="1"/>
    <col min="6" max="6" width="14.7265625" bestFit="1" customWidth="1"/>
  </cols>
  <sheetData>
    <row r="1" spans="1:19" x14ac:dyDescent="0.35">
      <c r="A1" s="1" t="s">
        <v>0</v>
      </c>
      <c r="B1" s="1" t="s">
        <v>1</v>
      </c>
      <c r="C1" s="1" t="s">
        <v>3410</v>
      </c>
      <c r="D1" s="1" t="s">
        <v>3</v>
      </c>
      <c r="E1" s="1" t="s">
        <v>166</v>
      </c>
      <c r="F1" s="1" t="s">
        <v>160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158</v>
      </c>
    </row>
    <row r="2" spans="1:19" x14ac:dyDescent="0.35">
      <c r="A2" s="7" t="s">
        <v>439</v>
      </c>
      <c r="B2" s="7" t="s">
        <v>36</v>
      </c>
      <c r="C2" s="7" t="str">
        <f>VLOOKUP(B2,Mapping!A:F,6,0)</f>
        <v>Geo India</v>
      </c>
      <c r="D2" s="7" t="str">
        <f>VLOOKUP(B2,Mapping!A:C,3,0)</f>
        <v>IND_SGS_Chennai - Shriram Gateway-A1-5FA</v>
      </c>
      <c r="E2" s="7" t="s">
        <v>399</v>
      </c>
      <c r="F2" s="7" t="s">
        <v>3416</v>
      </c>
      <c r="G2" s="7"/>
      <c r="H2" s="7"/>
      <c r="I2" s="7"/>
      <c r="J2" s="7"/>
      <c r="K2" s="7"/>
      <c r="L2" s="7"/>
      <c r="M2" s="7">
        <v>303</v>
      </c>
      <c r="N2" s="7">
        <v>303</v>
      </c>
      <c r="O2" s="7">
        <v>303</v>
      </c>
      <c r="P2" s="7">
        <v>303</v>
      </c>
      <c r="Q2" s="7">
        <v>303</v>
      </c>
      <c r="R2" s="7">
        <v>303</v>
      </c>
      <c r="S2" s="17">
        <f>SUM(G2:R2)</f>
        <v>1818</v>
      </c>
    </row>
    <row r="3" spans="1:19" x14ac:dyDescent="0.35">
      <c r="A3" s="7" t="s">
        <v>439</v>
      </c>
      <c r="B3" s="7" t="s">
        <v>33</v>
      </c>
      <c r="C3" s="7" t="str">
        <f>VLOOKUP(B3,Mapping!A:F,6,0)</f>
        <v>Geo India</v>
      </c>
      <c r="D3" s="7" t="str">
        <f>VLOOKUP(B3,Mapping!A:C,3,0)</f>
        <v>IND_SGS_Chennai - Shriram Gateway-A1-5FB</v>
      </c>
      <c r="E3" s="7" t="s">
        <v>399</v>
      </c>
      <c r="F3" s="7" t="s">
        <v>3416</v>
      </c>
      <c r="G3" s="7"/>
      <c r="H3" s="7"/>
      <c r="I3" s="7"/>
      <c r="J3" s="7"/>
      <c r="K3" s="7"/>
      <c r="L3" s="7"/>
      <c r="M3" s="7">
        <v>595</v>
      </c>
      <c r="N3" s="7">
        <v>595</v>
      </c>
      <c r="O3" s="7">
        <v>595</v>
      </c>
      <c r="P3" s="7">
        <v>595</v>
      </c>
      <c r="Q3" s="7">
        <v>595</v>
      </c>
      <c r="R3" s="7">
        <v>595</v>
      </c>
      <c r="S3" s="17">
        <f t="shared" ref="S3:S28" si="0">SUM(G3:R3)</f>
        <v>3570</v>
      </c>
    </row>
    <row r="4" spans="1:19" x14ac:dyDescent="0.35">
      <c r="A4" s="7" t="s">
        <v>439</v>
      </c>
      <c r="B4" s="7" t="s">
        <v>29</v>
      </c>
      <c r="C4" s="7" t="str">
        <f>VLOOKUP(B4,Mapping!A:F,6,0)</f>
        <v>Geo India</v>
      </c>
      <c r="D4" s="7" t="str">
        <f>VLOOKUP(B4,Mapping!A:C,3,0)</f>
        <v>IND_SGS_Chennai - Shriram Gateway-A1-6F</v>
      </c>
      <c r="E4" s="7" t="s">
        <v>399</v>
      </c>
      <c r="F4" s="7" t="s">
        <v>3416</v>
      </c>
      <c r="G4" s="7"/>
      <c r="H4" s="7"/>
      <c r="I4" s="7"/>
      <c r="J4" s="7"/>
      <c r="K4" s="7"/>
      <c r="L4" s="7"/>
      <c r="M4" s="7">
        <v>1169</v>
      </c>
      <c r="N4" s="7">
        <v>1169</v>
      </c>
      <c r="O4" s="7">
        <v>1169</v>
      </c>
      <c r="P4" s="7">
        <v>1169</v>
      </c>
      <c r="Q4" s="7">
        <v>1169</v>
      </c>
      <c r="R4" s="7">
        <v>1169</v>
      </c>
      <c r="S4" s="17">
        <f t="shared" si="0"/>
        <v>7014</v>
      </c>
    </row>
    <row r="5" spans="1:19" x14ac:dyDescent="0.35">
      <c r="A5" s="7" t="s">
        <v>439</v>
      </c>
      <c r="B5" s="7" t="s">
        <v>29</v>
      </c>
      <c r="C5" s="7" t="str">
        <f>VLOOKUP(B5,Mapping!A:F,6,0)</f>
        <v>Geo India</v>
      </c>
      <c r="D5" s="7" t="str">
        <f>VLOOKUP(B5,Mapping!A:C,3,0)</f>
        <v>IND_SGS_Chennai - Shriram Gateway-A1-6F</v>
      </c>
      <c r="E5" s="7" t="s">
        <v>3975</v>
      </c>
      <c r="F5" s="7" t="s">
        <v>3416</v>
      </c>
      <c r="G5" s="7"/>
      <c r="H5" s="7"/>
      <c r="I5" s="7"/>
      <c r="J5" s="7"/>
      <c r="K5" s="7"/>
      <c r="L5" s="7"/>
      <c r="M5" s="7">
        <v>63</v>
      </c>
      <c r="N5" s="7">
        <v>63</v>
      </c>
      <c r="O5" s="7">
        <v>63</v>
      </c>
      <c r="P5" s="7">
        <v>63</v>
      </c>
      <c r="Q5" s="7">
        <v>63</v>
      </c>
      <c r="R5" s="7">
        <v>63</v>
      </c>
      <c r="S5" s="17">
        <f t="shared" si="0"/>
        <v>378</v>
      </c>
    </row>
    <row r="6" spans="1:19" x14ac:dyDescent="0.35">
      <c r="A6" s="7" t="s">
        <v>439</v>
      </c>
      <c r="B6" s="7" t="s">
        <v>29</v>
      </c>
      <c r="C6" s="7" t="str">
        <f>VLOOKUP(B6,Mapping!A:F,6,0)</f>
        <v>Geo India</v>
      </c>
      <c r="D6" s="7" t="str">
        <f>VLOOKUP(B6,Mapping!A:C,3,0)</f>
        <v>IND_SGS_Chennai - Shriram Gateway-A1-6F</v>
      </c>
      <c r="E6" s="7" t="s">
        <v>3976</v>
      </c>
      <c r="F6" s="7" t="s">
        <v>3416</v>
      </c>
      <c r="G6" s="7"/>
      <c r="H6" s="7"/>
      <c r="I6" s="7"/>
      <c r="J6" s="7"/>
      <c r="K6" s="7"/>
      <c r="L6" s="7"/>
      <c r="M6" s="7">
        <v>25</v>
      </c>
      <c r="N6" s="7">
        <v>25</v>
      </c>
      <c r="O6" s="7">
        <v>25</v>
      </c>
      <c r="P6" s="7">
        <v>25</v>
      </c>
      <c r="Q6" s="7">
        <v>25</v>
      </c>
      <c r="R6" s="7">
        <v>25</v>
      </c>
      <c r="S6" s="17">
        <f t="shared" si="0"/>
        <v>150</v>
      </c>
    </row>
    <row r="7" spans="1:19" x14ac:dyDescent="0.35">
      <c r="A7" s="7" t="s">
        <v>439</v>
      </c>
      <c r="B7" s="7" t="s">
        <v>31</v>
      </c>
      <c r="C7" s="7" t="str">
        <f>VLOOKUP(B7,Mapping!A:F,6,0)</f>
        <v>Geo India</v>
      </c>
      <c r="D7" s="7" t="str">
        <f>VLOOKUP(B7,Mapping!A:C,3,0)</f>
        <v>IND_SGS_Chennai - Shriram Gateway-B2</v>
      </c>
      <c r="E7" s="7" t="s">
        <v>3977</v>
      </c>
      <c r="F7" s="7" t="s">
        <v>3416</v>
      </c>
      <c r="G7" s="7"/>
      <c r="H7" s="7"/>
      <c r="I7" s="7"/>
      <c r="J7" s="7"/>
      <c r="K7" s="7"/>
      <c r="L7" s="7"/>
      <c r="M7" s="7">
        <v>46</v>
      </c>
      <c r="N7" s="7">
        <v>46</v>
      </c>
      <c r="O7" s="7">
        <v>46</v>
      </c>
      <c r="P7" s="7">
        <v>46</v>
      </c>
      <c r="Q7" s="7">
        <v>46</v>
      </c>
      <c r="R7" s="7">
        <v>46</v>
      </c>
      <c r="S7" s="17">
        <f t="shared" si="0"/>
        <v>276</v>
      </c>
    </row>
    <row r="8" spans="1:19" x14ac:dyDescent="0.35">
      <c r="A8" s="7" t="s">
        <v>439</v>
      </c>
      <c r="B8" s="7" t="s">
        <v>31</v>
      </c>
      <c r="C8" s="7" t="str">
        <f>VLOOKUP(B8,Mapping!A:F,6,0)</f>
        <v>Geo India</v>
      </c>
      <c r="D8" s="7" t="str">
        <f>VLOOKUP(B8,Mapping!A:C,3,0)</f>
        <v>IND_SGS_Chennai - Shriram Gateway-B2</v>
      </c>
      <c r="E8" s="7" t="s">
        <v>3978</v>
      </c>
      <c r="F8" s="7" t="s">
        <v>3416</v>
      </c>
      <c r="G8" s="7"/>
      <c r="H8" s="7"/>
      <c r="I8" s="7"/>
      <c r="J8" s="7"/>
      <c r="K8" s="7"/>
      <c r="L8" s="7"/>
      <c r="M8" s="7">
        <v>43</v>
      </c>
      <c r="N8" s="7">
        <v>43</v>
      </c>
      <c r="O8" s="7">
        <v>43</v>
      </c>
      <c r="P8" s="7">
        <v>43</v>
      </c>
      <c r="Q8" s="7">
        <v>43</v>
      </c>
      <c r="R8" s="7">
        <v>43</v>
      </c>
      <c r="S8" s="17">
        <f t="shared" si="0"/>
        <v>258</v>
      </c>
    </row>
    <row r="9" spans="1:19" x14ac:dyDescent="0.35">
      <c r="A9" s="7" t="s">
        <v>439</v>
      </c>
      <c r="B9" s="7" t="s">
        <v>31</v>
      </c>
      <c r="C9" s="7" t="str">
        <f>VLOOKUP(B9,Mapping!A:F,6,0)</f>
        <v>Geo India</v>
      </c>
      <c r="D9" s="7" t="str">
        <f>VLOOKUP(B9,Mapping!A:C,3,0)</f>
        <v>IND_SGS_Chennai - Shriram Gateway-B2</v>
      </c>
      <c r="E9" s="7" t="s">
        <v>3979</v>
      </c>
      <c r="F9" s="7" t="s">
        <v>3416</v>
      </c>
      <c r="G9" s="7"/>
      <c r="H9" s="7"/>
      <c r="I9" s="7"/>
      <c r="J9" s="7"/>
      <c r="K9" s="7"/>
      <c r="L9" s="7"/>
      <c r="M9" s="7">
        <v>85</v>
      </c>
      <c r="N9" s="7">
        <v>85</v>
      </c>
      <c r="O9" s="7">
        <v>85</v>
      </c>
      <c r="P9" s="7">
        <v>85</v>
      </c>
      <c r="Q9" s="7">
        <v>85</v>
      </c>
      <c r="R9" s="7">
        <v>85</v>
      </c>
      <c r="S9" s="17">
        <f t="shared" si="0"/>
        <v>510</v>
      </c>
    </row>
    <row r="10" spans="1:19" x14ac:dyDescent="0.35">
      <c r="A10" s="7" t="s">
        <v>439</v>
      </c>
      <c r="B10" s="7" t="s">
        <v>31</v>
      </c>
      <c r="C10" s="7" t="str">
        <f>VLOOKUP(B10,Mapping!A:F,6,0)</f>
        <v>Geo India</v>
      </c>
      <c r="D10" s="7" t="str">
        <f>VLOOKUP(B10,Mapping!A:C,3,0)</f>
        <v>IND_SGS_Chennai - Shriram Gateway-B2</v>
      </c>
      <c r="E10" s="7" t="s">
        <v>3980</v>
      </c>
      <c r="F10" s="7" t="s">
        <v>3416</v>
      </c>
      <c r="G10" s="7"/>
      <c r="H10" s="7"/>
      <c r="I10" s="7"/>
      <c r="J10" s="7"/>
      <c r="K10" s="7"/>
      <c r="L10" s="7"/>
      <c r="M10" s="7">
        <v>68</v>
      </c>
      <c r="N10" s="7">
        <v>68</v>
      </c>
      <c r="O10" s="7">
        <v>68</v>
      </c>
      <c r="P10" s="7">
        <v>68</v>
      </c>
      <c r="Q10" s="7">
        <v>68</v>
      </c>
      <c r="R10" s="7">
        <v>68</v>
      </c>
      <c r="S10" s="17">
        <f t="shared" si="0"/>
        <v>408</v>
      </c>
    </row>
    <row r="11" spans="1:19" x14ac:dyDescent="0.35">
      <c r="A11" s="7" t="s">
        <v>439</v>
      </c>
      <c r="B11" s="7" t="s">
        <v>31</v>
      </c>
      <c r="C11" s="7" t="str">
        <f>VLOOKUP(B11,Mapping!A:F,6,0)</f>
        <v>Geo India</v>
      </c>
      <c r="D11" s="7" t="str">
        <f>VLOOKUP(B11,Mapping!A:C,3,0)</f>
        <v>IND_SGS_Chennai - Shriram Gateway-B2</v>
      </c>
      <c r="E11" s="7" t="s">
        <v>3981</v>
      </c>
      <c r="F11" s="7" t="s">
        <v>3416</v>
      </c>
      <c r="G11" s="7"/>
      <c r="H11" s="7"/>
      <c r="I11" s="7"/>
      <c r="J11" s="7"/>
      <c r="K11" s="7"/>
      <c r="L11" s="7"/>
      <c r="M11" s="7">
        <v>208</v>
      </c>
      <c r="N11" s="7">
        <v>208</v>
      </c>
      <c r="O11" s="7">
        <v>208</v>
      </c>
      <c r="P11" s="7">
        <v>208</v>
      </c>
      <c r="Q11" s="7">
        <v>208</v>
      </c>
      <c r="R11" s="7">
        <v>208</v>
      </c>
      <c r="S11" s="17">
        <f t="shared" si="0"/>
        <v>1248</v>
      </c>
    </row>
    <row r="12" spans="1:19" x14ac:dyDescent="0.35">
      <c r="A12" s="7" t="s">
        <v>439</v>
      </c>
      <c r="B12" s="7" t="s">
        <v>31</v>
      </c>
      <c r="C12" s="7" t="str">
        <f>VLOOKUP(B12,Mapping!A:F,6,0)</f>
        <v>Geo India</v>
      </c>
      <c r="D12" s="7" t="str">
        <f>VLOOKUP(B12,Mapping!A:C,3,0)</f>
        <v>IND_SGS_Chennai - Shriram Gateway-B2</v>
      </c>
      <c r="E12" s="7" t="s">
        <v>3982</v>
      </c>
      <c r="F12" s="7" t="s">
        <v>3416</v>
      </c>
      <c r="G12" s="7"/>
      <c r="H12" s="7"/>
      <c r="I12" s="7"/>
      <c r="J12" s="7"/>
      <c r="K12" s="7"/>
      <c r="L12" s="7"/>
      <c r="M12" s="7">
        <v>46</v>
      </c>
      <c r="N12" s="7">
        <v>46</v>
      </c>
      <c r="O12" s="7">
        <v>46</v>
      </c>
      <c r="P12" s="7">
        <v>46</v>
      </c>
      <c r="Q12" s="7">
        <v>46</v>
      </c>
      <c r="R12" s="7">
        <v>46</v>
      </c>
      <c r="S12" s="17">
        <f t="shared" si="0"/>
        <v>276</v>
      </c>
    </row>
    <row r="13" spans="1:19" x14ac:dyDescent="0.35">
      <c r="A13" s="7" t="s">
        <v>439</v>
      </c>
      <c r="B13" s="7" t="s">
        <v>31</v>
      </c>
      <c r="C13" s="7" t="str">
        <f>VLOOKUP(B13,Mapping!A:F,6,0)</f>
        <v>Geo India</v>
      </c>
      <c r="D13" s="7" t="str">
        <f>VLOOKUP(B13,Mapping!A:C,3,0)</f>
        <v>IND_SGS_Chennai - Shriram Gateway-B2</v>
      </c>
      <c r="E13" s="7" t="s">
        <v>3975</v>
      </c>
      <c r="F13" s="7" t="s">
        <v>3416</v>
      </c>
      <c r="G13" s="7"/>
      <c r="H13" s="7"/>
      <c r="I13" s="7"/>
      <c r="J13" s="7"/>
      <c r="K13" s="7"/>
      <c r="L13" s="7"/>
      <c r="M13" s="7">
        <v>176</v>
      </c>
      <c r="N13" s="7">
        <v>176</v>
      </c>
      <c r="O13" s="7">
        <v>176</v>
      </c>
      <c r="P13" s="7">
        <v>176</v>
      </c>
      <c r="Q13" s="7">
        <v>176</v>
      </c>
      <c r="R13" s="7">
        <v>176</v>
      </c>
      <c r="S13" s="17">
        <f t="shared" si="0"/>
        <v>1056</v>
      </c>
    </row>
    <row r="14" spans="1:19" x14ac:dyDescent="0.35">
      <c r="A14" s="7" t="s">
        <v>439</v>
      </c>
      <c r="B14" s="7" t="s">
        <v>31</v>
      </c>
      <c r="C14" s="7" t="str">
        <f>VLOOKUP(B14,Mapping!A:F,6,0)</f>
        <v>Geo India</v>
      </c>
      <c r="D14" s="7" t="str">
        <f>VLOOKUP(B14,Mapping!A:C,3,0)</f>
        <v>IND_SGS_Chennai - Shriram Gateway-B2</v>
      </c>
      <c r="E14" s="7" t="s">
        <v>3983</v>
      </c>
      <c r="F14" s="7" t="s">
        <v>3416</v>
      </c>
      <c r="G14" s="7"/>
      <c r="H14" s="7"/>
      <c r="I14" s="7"/>
      <c r="J14" s="7"/>
      <c r="K14" s="7"/>
      <c r="L14" s="7"/>
      <c r="M14" s="7">
        <v>29</v>
      </c>
      <c r="N14" s="7">
        <v>29</v>
      </c>
      <c r="O14" s="7">
        <v>29</v>
      </c>
      <c r="P14" s="7">
        <v>29</v>
      </c>
      <c r="Q14" s="7">
        <v>29</v>
      </c>
      <c r="R14" s="7">
        <v>29</v>
      </c>
      <c r="S14" s="17">
        <f t="shared" si="0"/>
        <v>174</v>
      </c>
    </row>
    <row r="15" spans="1:19" x14ac:dyDescent="0.35">
      <c r="A15" s="7" t="s">
        <v>439</v>
      </c>
      <c r="B15" s="7" t="s">
        <v>31</v>
      </c>
      <c r="C15" s="7" t="str">
        <f>VLOOKUP(B15,Mapping!A:F,6,0)</f>
        <v>Geo India</v>
      </c>
      <c r="D15" s="7" t="str">
        <f>VLOOKUP(B15,Mapping!A:C,3,0)</f>
        <v>IND_SGS_Chennai - Shriram Gateway-B2</v>
      </c>
      <c r="E15" s="7" t="s">
        <v>3984</v>
      </c>
      <c r="F15" s="7" t="s">
        <v>3416</v>
      </c>
      <c r="G15" s="7"/>
      <c r="H15" s="7"/>
      <c r="I15" s="7"/>
      <c r="J15" s="7"/>
      <c r="K15" s="7"/>
      <c r="L15" s="7"/>
      <c r="M15" s="7">
        <v>209</v>
      </c>
      <c r="N15" s="7">
        <v>209</v>
      </c>
      <c r="O15" s="7">
        <v>209</v>
      </c>
      <c r="P15" s="7">
        <v>209</v>
      </c>
      <c r="Q15" s="7">
        <v>209</v>
      </c>
      <c r="R15" s="7">
        <v>209</v>
      </c>
      <c r="S15" s="17">
        <f t="shared" si="0"/>
        <v>1254</v>
      </c>
    </row>
    <row r="16" spans="1:19" x14ac:dyDescent="0.35">
      <c r="A16" s="7" t="s">
        <v>439</v>
      </c>
      <c r="B16" s="7" t="s">
        <v>47</v>
      </c>
      <c r="C16" s="7" t="str">
        <f>VLOOKUP(B16,Mapping!A:F,6,0)</f>
        <v>Geo India</v>
      </c>
      <c r="D16" s="7" t="str">
        <f>VLOOKUP(B16,Mapping!A:C,3,0)</f>
        <v>IND_SGS_Cochin - Technopolis-7F</v>
      </c>
      <c r="E16" s="7" t="s">
        <v>399</v>
      </c>
      <c r="F16" s="7" t="s">
        <v>3416</v>
      </c>
      <c r="G16" s="7"/>
      <c r="H16" s="7"/>
      <c r="I16" s="7"/>
      <c r="J16" s="7"/>
      <c r="K16" s="7"/>
      <c r="L16" s="7"/>
      <c r="M16" s="7">
        <v>751</v>
      </c>
      <c r="N16" s="7">
        <v>751</v>
      </c>
      <c r="O16" s="7">
        <v>751</v>
      </c>
      <c r="P16" s="7">
        <v>751</v>
      </c>
      <c r="Q16" s="7">
        <v>751</v>
      </c>
      <c r="R16" s="7">
        <v>751</v>
      </c>
      <c r="S16" s="17">
        <f t="shared" si="0"/>
        <v>4506</v>
      </c>
    </row>
    <row r="17" spans="1:19" x14ac:dyDescent="0.35">
      <c r="A17" s="7" t="s">
        <v>439</v>
      </c>
      <c r="B17" s="7" t="s">
        <v>46</v>
      </c>
      <c r="C17" s="7" t="str">
        <f>VLOOKUP(B17,Mapping!A:F,6,0)</f>
        <v>Geo India</v>
      </c>
      <c r="D17" s="7" t="str">
        <f>VLOOKUP(B17,Mapping!A:C,3,0)</f>
        <v>IND_SGS_Cochin - Technopolis-5_6F</v>
      </c>
      <c r="E17" s="7" t="s">
        <v>399</v>
      </c>
      <c r="F17" s="7" t="s">
        <v>3416</v>
      </c>
      <c r="G17" s="7"/>
      <c r="H17" s="7"/>
      <c r="I17" s="7"/>
      <c r="J17" s="7"/>
      <c r="K17" s="7"/>
      <c r="L17" s="7"/>
      <c r="M17" s="7">
        <v>505</v>
      </c>
      <c r="N17" s="7">
        <v>505</v>
      </c>
      <c r="O17" s="7">
        <v>505</v>
      </c>
      <c r="P17" s="7">
        <v>505</v>
      </c>
      <c r="Q17" s="7">
        <v>505</v>
      </c>
      <c r="R17" s="7">
        <v>505</v>
      </c>
      <c r="S17" s="17">
        <f t="shared" si="0"/>
        <v>3030</v>
      </c>
    </row>
    <row r="18" spans="1:19" x14ac:dyDescent="0.35">
      <c r="A18" s="7" t="s">
        <v>439</v>
      </c>
      <c r="B18" s="7" t="s">
        <v>46</v>
      </c>
      <c r="C18" s="7" t="str">
        <f>VLOOKUP(B18,Mapping!A:F,6,0)</f>
        <v>Geo India</v>
      </c>
      <c r="D18" s="7" t="str">
        <f>VLOOKUP(B18,Mapping!A:C,3,0)</f>
        <v>IND_SGS_Cochin - Technopolis-5_6F</v>
      </c>
      <c r="E18" s="7" t="s">
        <v>3981</v>
      </c>
      <c r="F18" s="7" t="s">
        <v>3416</v>
      </c>
      <c r="G18" s="7"/>
      <c r="H18" s="7"/>
      <c r="I18" s="7"/>
      <c r="J18" s="7"/>
      <c r="K18" s="7"/>
      <c r="L18" s="7"/>
      <c r="M18" s="7">
        <v>95</v>
      </c>
      <c r="N18" s="7">
        <v>95</v>
      </c>
      <c r="O18" s="7">
        <v>95</v>
      </c>
      <c r="P18" s="7">
        <v>95</v>
      </c>
      <c r="Q18" s="7">
        <v>95</v>
      </c>
      <c r="R18" s="7">
        <v>95</v>
      </c>
      <c r="S18" s="17">
        <f t="shared" si="0"/>
        <v>570</v>
      </c>
    </row>
    <row r="19" spans="1:19" x14ac:dyDescent="0.35">
      <c r="A19" s="7" t="s">
        <v>439</v>
      </c>
      <c r="B19" s="7" t="s">
        <v>46</v>
      </c>
      <c r="C19" s="7" t="str">
        <f>VLOOKUP(B19,Mapping!A:F,6,0)</f>
        <v>Geo India</v>
      </c>
      <c r="D19" s="7" t="str">
        <f>VLOOKUP(B19,Mapping!A:C,3,0)</f>
        <v>IND_SGS_Cochin - Technopolis-5_6F</v>
      </c>
      <c r="E19" s="7" t="s">
        <v>3985</v>
      </c>
      <c r="F19" s="7" t="s">
        <v>3416</v>
      </c>
      <c r="G19" s="7"/>
      <c r="H19" s="7"/>
      <c r="I19" s="7"/>
      <c r="J19" s="7"/>
      <c r="K19" s="7"/>
      <c r="L19" s="7"/>
      <c r="M19" s="7">
        <v>207</v>
      </c>
      <c r="N19" s="7">
        <v>207</v>
      </c>
      <c r="O19" s="7">
        <v>207</v>
      </c>
      <c r="P19" s="7">
        <v>207</v>
      </c>
      <c r="Q19" s="7">
        <v>207</v>
      </c>
      <c r="R19" s="7">
        <v>207</v>
      </c>
      <c r="S19" s="17">
        <f t="shared" si="0"/>
        <v>1242</v>
      </c>
    </row>
    <row r="20" spans="1:19" x14ac:dyDescent="0.35">
      <c r="A20" s="7" t="s">
        <v>439</v>
      </c>
      <c r="B20" s="7" t="s">
        <v>46</v>
      </c>
      <c r="C20" s="7" t="str">
        <f>VLOOKUP(B20,Mapping!A:F,6,0)</f>
        <v>Geo India</v>
      </c>
      <c r="D20" s="7" t="str">
        <f>VLOOKUP(B20,Mapping!A:C,3,0)</f>
        <v>IND_SGS_Cochin - Technopolis-5_6F</v>
      </c>
      <c r="E20" s="7" t="s">
        <v>3986</v>
      </c>
      <c r="F20" s="7" t="s">
        <v>3416</v>
      </c>
      <c r="G20" s="7"/>
      <c r="H20" s="7"/>
      <c r="I20" s="7"/>
      <c r="J20" s="7"/>
      <c r="K20" s="7"/>
      <c r="L20" s="7"/>
      <c r="M20" s="7">
        <v>60</v>
      </c>
      <c r="N20" s="7">
        <v>60</v>
      </c>
      <c r="O20" s="7">
        <v>60</v>
      </c>
      <c r="P20" s="7">
        <v>60</v>
      </c>
      <c r="Q20" s="7">
        <v>60</v>
      </c>
      <c r="R20" s="7">
        <v>60</v>
      </c>
      <c r="S20" s="17">
        <f t="shared" si="0"/>
        <v>360</v>
      </c>
    </row>
    <row r="21" spans="1:19" x14ac:dyDescent="0.35">
      <c r="A21" s="7" t="s">
        <v>439</v>
      </c>
      <c r="B21" s="7" t="s">
        <v>46</v>
      </c>
      <c r="C21" s="7" t="str">
        <f>VLOOKUP(B21,Mapping!A:F,6,0)</f>
        <v>Geo India</v>
      </c>
      <c r="D21" s="7" t="str">
        <f>VLOOKUP(B21,Mapping!A:C,3,0)</f>
        <v>IND_SGS_Cochin - Technopolis-5_6F</v>
      </c>
      <c r="E21" s="7" t="s">
        <v>3987</v>
      </c>
      <c r="F21" s="7" t="s">
        <v>3416</v>
      </c>
      <c r="G21" s="7"/>
      <c r="H21" s="7"/>
      <c r="I21" s="7"/>
      <c r="J21" s="7"/>
      <c r="K21" s="7"/>
      <c r="L21" s="7"/>
      <c r="M21" s="7">
        <v>59</v>
      </c>
      <c r="N21" s="7">
        <v>59</v>
      </c>
      <c r="O21" s="7">
        <v>59</v>
      </c>
      <c r="P21" s="7">
        <v>59</v>
      </c>
      <c r="Q21" s="7">
        <v>59</v>
      </c>
      <c r="R21" s="7">
        <v>59</v>
      </c>
      <c r="S21" s="17">
        <f t="shared" si="0"/>
        <v>354</v>
      </c>
    </row>
    <row r="22" spans="1:19" x14ac:dyDescent="0.35">
      <c r="A22" s="7" t="s">
        <v>439</v>
      </c>
      <c r="B22" s="7" t="s">
        <v>45</v>
      </c>
      <c r="C22" s="7" t="str">
        <f>VLOOKUP(B22,Mapping!A:F,6,0)</f>
        <v>Geo SMSI India</v>
      </c>
      <c r="D22" s="7" t="str">
        <f>VLOOKUP(B22,Mapping!A:C,3,0)</f>
        <v>IND_SMSI_Cochin - Technopolis-5_6F PMR</v>
      </c>
      <c r="E22" s="7" t="s">
        <v>3988</v>
      </c>
      <c r="F22" s="7" t="s">
        <v>3416</v>
      </c>
      <c r="G22" s="7"/>
      <c r="H22" s="7"/>
      <c r="I22" s="7"/>
      <c r="J22" s="7"/>
      <c r="K22" s="7"/>
      <c r="L22" s="7"/>
      <c r="M22" s="7">
        <v>26</v>
      </c>
      <c r="N22" s="7">
        <v>26</v>
      </c>
      <c r="O22" s="7">
        <v>26</v>
      </c>
      <c r="P22" s="7">
        <v>26</v>
      </c>
      <c r="Q22" s="7">
        <v>26</v>
      </c>
      <c r="R22" s="7">
        <v>26</v>
      </c>
      <c r="S22" s="17">
        <f t="shared" si="0"/>
        <v>156</v>
      </c>
    </row>
    <row r="23" spans="1:19" x14ac:dyDescent="0.35">
      <c r="A23" s="7" t="s">
        <v>439</v>
      </c>
      <c r="B23" s="7" t="s">
        <v>45</v>
      </c>
      <c r="C23" s="7" t="str">
        <f>VLOOKUP(B23,Mapping!A:F,6,0)</f>
        <v>Geo SMSI India</v>
      </c>
      <c r="D23" s="7" t="str">
        <f>VLOOKUP(B23,Mapping!A:C,3,0)</f>
        <v>IND_SMSI_Cochin - Technopolis-5_6F PMR</v>
      </c>
      <c r="E23" s="7" t="s">
        <v>3989</v>
      </c>
      <c r="F23" s="7" t="s">
        <v>3416</v>
      </c>
      <c r="G23" s="7"/>
      <c r="H23" s="7"/>
      <c r="I23" s="7"/>
      <c r="J23" s="7"/>
      <c r="K23" s="7"/>
      <c r="L23" s="7"/>
      <c r="M23" s="7">
        <v>4</v>
      </c>
      <c r="N23" s="7">
        <v>4</v>
      </c>
      <c r="O23" s="7">
        <v>4</v>
      </c>
      <c r="P23" s="7">
        <v>4</v>
      </c>
      <c r="Q23" s="7">
        <v>4</v>
      </c>
      <c r="R23" s="7">
        <v>4</v>
      </c>
      <c r="S23" s="17">
        <f t="shared" si="0"/>
        <v>24</v>
      </c>
    </row>
    <row r="24" spans="1:19" x14ac:dyDescent="0.35">
      <c r="A24" s="7" t="s">
        <v>439</v>
      </c>
      <c r="B24" s="7" t="s">
        <v>45</v>
      </c>
      <c r="C24" s="7" t="str">
        <f>VLOOKUP(B24,Mapping!A:F,6,0)</f>
        <v>Geo SMSI India</v>
      </c>
      <c r="D24" s="7" t="str">
        <f>VLOOKUP(B24,Mapping!A:C,3,0)</f>
        <v>IND_SMSI_Cochin - Technopolis-5_6F PMR</v>
      </c>
      <c r="E24" s="7" t="s">
        <v>3990</v>
      </c>
      <c r="F24" s="7" t="s">
        <v>3416</v>
      </c>
      <c r="G24" s="7"/>
      <c r="H24" s="7"/>
      <c r="I24" s="7"/>
      <c r="J24" s="7"/>
      <c r="K24" s="7"/>
      <c r="L24" s="7"/>
      <c r="M24" s="7">
        <v>22</v>
      </c>
      <c r="N24" s="7">
        <v>22</v>
      </c>
      <c r="O24" s="7">
        <v>22</v>
      </c>
      <c r="P24" s="7">
        <v>22</v>
      </c>
      <c r="Q24" s="7">
        <v>22</v>
      </c>
      <c r="R24" s="7">
        <v>22</v>
      </c>
      <c r="S24" s="17">
        <f t="shared" si="0"/>
        <v>132</v>
      </c>
    </row>
    <row r="25" spans="1:19" x14ac:dyDescent="0.35">
      <c r="A25" s="7" t="s">
        <v>439</v>
      </c>
      <c r="B25" s="7" t="s">
        <v>45</v>
      </c>
      <c r="C25" s="7" t="str">
        <f>VLOOKUP(B25,Mapping!A:F,6,0)</f>
        <v>Geo SMSI India</v>
      </c>
      <c r="D25" s="7" t="str">
        <f>VLOOKUP(B25,Mapping!A:C,3,0)</f>
        <v>IND_SMSI_Cochin - Technopolis-5_6F PMR</v>
      </c>
      <c r="E25" s="7" t="s">
        <v>3991</v>
      </c>
      <c r="F25" s="7" t="s">
        <v>3416</v>
      </c>
      <c r="G25" s="7"/>
      <c r="H25" s="7"/>
      <c r="I25" s="7"/>
      <c r="J25" s="7"/>
      <c r="K25" s="7"/>
      <c r="L25" s="7"/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17">
        <f t="shared" si="0"/>
        <v>18</v>
      </c>
    </row>
    <row r="26" spans="1:19" x14ac:dyDescent="0.35">
      <c r="A26" s="7" t="s">
        <v>439</v>
      </c>
      <c r="B26" s="7" t="s">
        <v>45</v>
      </c>
      <c r="C26" s="7" t="str">
        <f>VLOOKUP(B26,Mapping!A:F,6,0)</f>
        <v>Geo SMSI India</v>
      </c>
      <c r="D26" s="7" t="str">
        <f>VLOOKUP(B26,Mapping!A:C,3,0)</f>
        <v>IND_SMSI_Cochin - Technopolis-5_6F PMR</v>
      </c>
      <c r="E26" s="7" t="s">
        <v>3992</v>
      </c>
      <c r="F26" s="7" t="s">
        <v>3416</v>
      </c>
      <c r="G26" s="7"/>
      <c r="H26" s="7"/>
      <c r="I26" s="7"/>
      <c r="J26" s="7"/>
      <c r="K26" s="7"/>
      <c r="L26" s="7"/>
      <c r="M26" s="7">
        <v>4</v>
      </c>
      <c r="N26" s="7">
        <v>4</v>
      </c>
      <c r="O26" s="7">
        <v>4</v>
      </c>
      <c r="P26" s="7">
        <v>4</v>
      </c>
      <c r="Q26" s="7">
        <v>4</v>
      </c>
      <c r="R26" s="7">
        <v>4</v>
      </c>
      <c r="S26" s="17">
        <f t="shared" si="0"/>
        <v>24</v>
      </c>
    </row>
    <row r="27" spans="1:19" x14ac:dyDescent="0.35">
      <c r="A27" s="7" t="s">
        <v>439</v>
      </c>
      <c r="B27" s="7" t="s">
        <v>80</v>
      </c>
      <c r="C27" s="7" t="str">
        <f>VLOOKUP(B27,Mapping!A:F,6,0)</f>
        <v>Geo India</v>
      </c>
      <c r="D27" s="7" t="str">
        <f>VLOOKUP(B27,Mapping!A:C,3,0)</f>
        <v>IND_SGS_Bangalore - Brookfield</v>
      </c>
      <c r="E27" s="7" t="s">
        <v>3993</v>
      </c>
      <c r="F27" s="7" t="s">
        <v>3416</v>
      </c>
      <c r="G27" s="7"/>
      <c r="H27" s="7"/>
      <c r="I27" s="7"/>
      <c r="J27" s="7"/>
      <c r="K27" s="7"/>
      <c r="L27" s="7"/>
      <c r="M27" s="7">
        <v>187</v>
      </c>
      <c r="N27" s="7">
        <v>187</v>
      </c>
      <c r="O27" s="7">
        <v>187</v>
      </c>
      <c r="P27" s="7">
        <v>187</v>
      </c>
      <c r="Q27" s="7">
        <v>187</v>
      </c>
      <c r="R27" s="7">
        <v>187</v>
      </c>
      <c r="S27" s="17">
        <f t="shared" si="0"/>
        <v>1122</v>
      </c>
    </row>
    <row r="28" spans="1:19" x14ac:dyDescent="0.35">
      <c r="A28" s="7" t="s">
        <v>439</v>
      </c>
      <c r="B28" s="7" t="s">
        <v>80</v>
      </c>
      <c r="C28" s="7" t="str">
        <f>VLOOKUP(B28,Mapping!A:F,6,0)</f>
        <v>Geo India</v>
      </c>
      <c r="D28" s="7" t="str">
        <f>VLOOKUP(B28,Mapping!A:C,3,0)</f>
        <v>IND_SGS_Bangalore - Brookfield</v>
      </c>
      <c r="E28" s="7" t="s">
        <v>3994</v>
      </c>
      <c r="F28" s="7" t="s">
        <v>3416</v>
      </c>
      <c r="G28" s="7"/>
      <c r="H28" s="7"/>
      <c r="I28" s="7"/>
      <c r="J28" s="7"/>
      <c r="K28" s="7"/>
      <c r="L28" s="7"/>
      <c r="M28" s="7">
        <v>52</v>
      </c>
      <c r="N28" s="7">
        <v>52</v>
      </c>
      <c r="O28" s="7">
        <v>52</v>
      </c>
      <c r="P28" s="7">
        <v>52</v>
      </c>
      <c r="Q28" s="7">
        <v>52</v>
      </c>
      <c r="R28" s="7">
        <v>52</v>
      </c>
      <c r="S28" s="17">
        <f t="shared" si="0"/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F08E-A7B9-44FC-9D70-63029C13D47C}">
  <dimension ref="A1:R69"/>
  <sheetViews>
    <sheetView topLeftCell="E1" workbookViewId="0">
      <selection activeCell="S1" sqref="S1:S1048576"/>
    </sheetView>
  </sheetViews>
  <sheetFormatPr defaultRowHeight="14.5" x14ac:dyDescent="0.35"/>
  <cols>
    <col min="3" max="3" width="16.6328125" bestFit="1" customWidth="1"/>
    <col min="4" max="4" width="28.6328125" bestFit="1" customWidth="1"/>
    <col min="5" max="5" width="14.7265625" bestFit="1" customWidth="1"/>
  </cols>
  <sheetData>
    <row r="1" spans="1:18" x14ac:dyDescent="0.35">
      <c r="A1" s="1" t="s">
        <v>0</v>
      </c>
      <c r="B1" s="1" t="s">
        <v>1</v>
      </c>
      <c r="C1" s="1" t="s">
        <v>3410</v>
      </c>
      <c r="D1" s="1" t="s">
        <v>3</v>
      </c>
      <c r="E1" s="1" t="s">
        <v>160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158</v>
      </c>
    </row>
    <row r="2" spans="1:18" x14ac:dyDescent="0.35">
      <c r="A2" t="s">
        <v>439</v>
      </c>
      <c r="B2" s="7" t="s">
        <v>16</v>
      </c>
      <c r="C2" s="7" t="s">
        <v>84</v>
      </c>
      <c r="D2" s="7" t="s">
        <v>3444</v>
      </c>
      <c r="E2" s="7" t="s">
        <v>162</v>
      </c>
      <c r="F2" s="7">
        <v>15</v>
      </c>
      <c r="G2" s="7">
        <v>15</v>
      </c>
      <c r="H2" s="7">
        <v>15</v>
      </c>
      <c r="I2" s="7">
        <v>15</v>
      </c>
      <c r="J2" s="7">
        <v>15</v>
      </c>
      <c r="K2" s="7">
        <v>15</v>
      </c>
      <c r="L2" s="7">
        <v>15</v>
      </c>
      <c r="M2" s="7">
        <v>15</v>
      </c>
      <c r="N2" s="7">
        <v>15</v>
      </c>
      <c r="O2" s="7">
        <v>15</v>
      </c>
      <c r="P2" s="7">
        <v>15</v>
      </c>
      <c r="Q2" s="7">
        <v>15</v>
      </c>
      <c r="R2" s="17">
        <f>SUM(F2:Q2)</f>
        <v>180</v>
      </c>
    </row>
    <row r="3" spans="1:18" x14ac:dyDescent="0.35">
      <c r="A3" t="s">
        <v>439</v>
      </c>
      <c r="B3" s="7" t="s">
        <v>17</v>
      </c>
      <c r="C3" s="7" t="s">
        <v>84</v>
      </c>
      <c r="D3" s="7" t="s">
        <v>3445</v>
      </c>
      <c r="E3" s="7" t="s">
        <v>162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7">
        <v>5</v>
      </c>
      <c r="M3" s="7">
        <v>5</v>
      </c>
      <c r="N3" s="7">
        <v>5</v>
      </c>
      <c r="O3" s="7">
        <v>5</v>
      </c>
      <c r="P3" s="7">
        <v>5</v>
      </c>
      <c r="Q3" s="7">
        <v>5</v>
      </c>
      <c r="R3" s="17">
        <f t="shared" ref="R3:R64" si="0">SUM(F3:Q3)</f>
        <v>60</v>
      </c>
    </row>
    <row r="4" spans="1:18" x14ac:dyDescent="0.35">
      <c r="A4" t="s">
        <v>439</v>
      </c>
      <c r="B4" s="7" t="s">
        <v>18</v>
      </c>
      <c r="C4" s="7" t="s">
        <v>84</v>
      </c>
      <c r="D4" s="7" t="s">
        <v>3446</v>
      </c>
      <c r="E4" s="7" t="s">
        <v>162</v>
      </c>
      <c r="F4" s="7">
        <v>70</v>
      </c>
      <c r="G4" s="7">
        <v>70</v>
      </c>
      <c r="H4" s="7">
        <v>70</v>
      </c>
      <c r="I4" s="7">
        <v>70</v>
      </c>
      <c r="J4" s="7">
        <v>70</v>
      </c>
      <c r="K4" s="7">
        <v>80</v>
      </c>
      <c r="L4" s="7">
        <v>80</v>
      </c>
      <c r="M4" s="7">
        <v>80</v>
      </c>
      <c r="N4" s="7">
        <v>80</v>
      </c>
      <c r="O4" s="7">
        <v>80</v>
      </c>
      <c r="P4" s="7">
        <v>80</v>
      </c>
      <c r="Q4" s="7">
        <v>80</v>
      </c>
      <c r="R4" s="17">
        <f t="shared" si="0"/>
        <v>910</v>
      </c>
    </row>
    <row r="5" spans="1:18" x14ac:dyDescent="0.35">
      <c r="A5" t="s">
        <v>439</v>
      </c>
      <c r="B5" s="7" t="s">
        <v>19</v>
      </c>
      <c r="C5" s="7" t="s">
        <v>88</v>
      </c>
      <c r="D5" s="7" t="s">
        <v>3447</v>
      </c>
      <c r="E5" s="7" t="s">
        <v>162</v>
      </c>
      <c r="F5" s="7">
        <v>15</v>
      </c>
      <c r="G5" s="7">
        <v>15</v>
      </c>
      <c r="H5" s="7">
        <v>15</v>
      </c>
      <c r="I5" s="7">
        <v>15</v>
      </c>
      <c r="J5" s="7">
        <v>15</v>
      </c>
      <c r="K5" s="7">
        <v>15</v>
      </c>
      <c r="L5" s="7">
        <v>15</v>
      </c>
      <c r="M5" s="7">
        <v>15</v>
      </c>
      <c r="N5" s="7">
        <v>15</v>
      </c>
      <c r="O5" s="7">
        <v>15</v>
      </c>
      <c r="P5" s="7">
        <v>15</v>
      </c>
      <c r="Q5" s="7">
        <v>15</v>
      </c>
      <c r="R5" s="17">
        <f t="shared" si="0"/>
        <v>180</v>
      </c>
    </row>
    <row r="6" spans="1:18" x14ac:dyDescent="0.35">
      <c r="A6" t="s">
        <v>439</v>
      </c>
      <c r="B6" s="7" t="s">
        <v>20</v>
      </c>
      <c r="C6" s="7" t="s">
        <v>90</v>
      </c>
      <c r="D6" s="7" t="s">
        <v>3453</v>
      </c>
      <c r="E6" s="7" t="s">
        <v>162</v>
      </c>
      <c r="F6" s="7">
        <v>108</v>
      </c>
      <c r="G6" s="7">
        <v>108</v>
      </c>
      <c r="H6" s="7">
        <v>105</v>
      </c>
      <c r="I6" s="7">
        <v>105</v>
      </c>
      <c r="J6" s="7">
        <v>105</v>
      </c>
      <c r="K6" s="7">
        <v>105</v>
      </c>
      <c r="L6" s="7">
        <v>105</v>
      </c>
      <c r="M6" s="7">
        <v>105</v>
      </c>
      <c r="N6" s="7">
        <v>105</v>
      </c>
      <c r="O6" s="7">
        <v>105</v>
      </c>
      <c r="P6" s="7">
        <v>105</v>
      </c>
      <c r="Q6" s="7">
        <v>105</v>
      </c>
      <c r="R6" s="17">
        <f t="shared" si="0"/>
        <v>1266</v>
      </c>
    </row>
    <row r="7" spans="1:18" x14ac:dyDescent="0.35">
      <c r="A7" t="s">
        <v>439</v>
      </c>
      <c r="B7" s="7" t="s">
        <v>21</v>
      </c>
      <c r="C7" s="7" t="s">
        <v>90</v>
      </c>
      <c r="D7" s="7" t="s">
        <v>3454</v>
      </c>
      <c r="E7" s="7" t="s">
        <v>162</v>
      </c>
      <c r="F7" s="7">
        <v>25</v>
      </c>
      <c r="G7" s="7">
        <v>25</v>
      </c>
      <c r="H7" s="7">
        <v>25</v>
      </c>
      <c r="I7" s="7">
        <v>25</v>
      </c>
      <c r="J7" s="7">
        <v>25</v>
      </c>
      <c r="K7" s="7">
        <v>25</v>
      </c>
      <c r="L7" s="7">
        <v>25</v>
      </c>
      <c r="M7" s="7">
        <v>25</v>
      </c>
      <c r="N7" s="7">
        <v>25</v>
      </c>
      <c r="O7" s="7">
        <v>25</v>
      </c>
      <c r="P7" s="7">
        <v>25</v>
      </c>
      <c r="Q7" s="7">
        <v>25</v>
      </c>
      <c r="R7" s="17">
        <f t="shared" si="0"/>
        <v>300</v>
      </c>
    </row>
    <row r="8" spans="1:18" x14ac:dyDescent="0.35">
      <c r="A8" t="s">
        <v>439</v>
      </c>
      <c r="B8" s="7" t="s">
        <v>22</v>
      </c>
      <c r="C8" s="7" t="s">
        <v>90</v>
      </c>
      <c r="D8" s="7" t="s">
        <v>3455</v>
      </c>
      <c r="E8" s="7" t="s">
        <v>162</v>
      </c>
      <c r="F8" s="7">
        <v>203</v>
      </c>
      <c r="G8" s="7">
        <v>203</v>
      </c>
      <c r="H8" s="7">
        <v>203</v>
      </c>
      <c r="I8" s="7">
        <v>203</v>
      </c>
      <c r="J8" s="7">
        <v>203</v>
      </c>
      <c r="K8" s="7">
        <v>203</v>
      </c>
      <c r="L8" s="7">
        <v>203</v>
      </c>
      <c r="M8" s="7">
        <v>203</v>
      </c>
      <c r="N8" s="7">
        <v>203</v>
      </c>
      <c r="O8" s="7">
        <v>203</v>
      </c>
      <c r="P8" s="7">
        <v>203</v>
      </c>
      <c r="Q8" s="7">
        <v>203</v>
      </c>
      <c r="R8" s="17">
        <f t="shared" si="0"/>
        <v>2436</v>
      </c>
    </row>
    <row r="9" spans="1:18" x14ac:dyDescent="0.35">
      <c r="A9" t="s">
        <v>439</v>
      </c>
      <c r="B9" s="7" t="s">
        <v>23</v>
      </c>
      <c r="C9" s="7" t="s">
        <v>94</v>
      </c>
      <c r="D9" s="7" t="s">
        <v>3456</v>
      </c>
      <c r="E9" s="7" t="s">
        <v>162</v>
      </c>
      <c r="F9" s="7">
        <v>55</v>
      </c>
      <c r="G9" s="7">
        <v>55</v>
      </c>
      <c r="H9" s="7">
        <v>55</v>
      </c>
      <c r="I9" s="7">
        <v>55</v>
      </c>
      <c r="J9" s="7">
        <v>55</v>
      </c>
      <c r="K9" s="7">
        <v>55</v>
      </c>
      <c r="L9" s="7">
        <v>55</v>
      </c>
      <c r="M9" s="7">
        <v>55</v>
      </c>
      <c r="N9" s="7">
        <v>55</v>
      </c>
      <c r="O9" s="7">
        <v>55</v>
      </c>
      <c r="P9" s="7">
        <v>55</v>
      </c>
      <c r="Q9" s="7">
        <v>55</v>
      </c>
      <c r="R9" s="17">
        <f t="shared" si="0"/>
        <v>660</v>
      </c>
    </row>
    <row r="10" spans="1:18" x14ac:dyDescent="0.35">
      <c r="A10" t="s">
        <v>439</v>
      </c>
      <c r="B10" s="7" t="s">
        <v>25</v>
      </c>
      <c r="C10" s="7" t="s">
        <v>94</v>
      </c>
      <c r="D10" s="7" t="s">
        <v>3811</v>
      </c>
      <c r="E10" s="7" t="s">
        <v>162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7">
        <f t="shared" si="0"/>
        <v>0</v>
      </c>
    </row>
    <row r="11" spans="1:18" x14ac:dyDescent="0.35">
      <c r="A11" t="s">
        <v>439</v>
      </c>
      <c r="B11" s="7" t="s">
        <v>24</v>
      </c>
      <c r="C11" s="7" t="s">
        <v>94</v>
      </c>
      <c r="D11" s="7" t="s">
        <v>3458</v>
      </c>
      <c r="E11" s="7" t="s">
        <v>162</v>
      </c>
      <c r="F11" s="7">
        <v>36</v>
      </c>
      <c r="G11" s="7">
        <v>36</v>
      </c>
      <c r="H11" s="7">
        <v>36</v>
      </c>
      <c r="I11" s="7">
        <v>36</v>
      </c>
      <c r="J11" s="7">
        <v>36</v>
      </c>
      <c r="K11" s="7">
        <v>36</v>
      </c>
      <c r="L11" s="7">
        <v>36</v>
      </c>
      <c r="M11" s="7">
        <v>36</v>
      </c>
      <c r="N11" s="7">
        <v>36</v>
      </c>
      <c r="O11" s="7">
        <v>36</v>
      </c>
      <c r="P11" s="7">
        <v>36</v>
      </c>
      <c r="Q11" s="7">
        <v>36</v>
      </c>
      <c r="R11" s="17">
        <f t="shared" si="0"/>
        <v>432</v>
      </c>
    </row>
    <row r="12" spans="1:18" x14ac:dyDescent="0.35">
      <c r="A12" t="s">
        <v>439</v>
      </c>
      <c r="B12" s="7" t="s">
        <v>26</v>
      </c>
      <c r="C12" s="7" t="s">
        <v>94</v>
      </c>
      <c r="D12" s="7" t="s">
        <v>3457</v>
      </c>
      <c r="E12" s="7" t="s">
        <v>162</v>
      </c>
      <c r="F12" s="7">
        <v>28</v>
      </c>
      <c r="G12" s="7">
        <v>28</v>
      </c>
      <c r="H12" s="7">
        <v>28</v>
      </c>
      <c r="I12" s="7">
        <v>28</v>
      </c>
      <c r="J12" s="7">
        <v>28</v>
      </c>
      <c r="K12" s="7">
        <v>28</v>
      </c>
      <c r="L12" s="7">
        <v>28</v>
      </c>
      <c r="M12" s="7">
        <v>28</v>
      </c>
      <c r="N12" s="7">
        <v>28</v>
      </c>
      <c r="O12" s="7">
        <v>28</v>
      </c>
      <c r="P12" s="7">
        <v>28</v>
      </c>
      <c r="Q12" s="7">
        <v>28</v>
      </c>
      <c r="R12" s="17">
        <f t="shared" si="0"/>
        <v>336</v>
      </c>
    </row>
    <row r="13" spans="1:18" x14ac:dyDescent="0.35">
      <c r="A13" t="s">
        <v>439</v>
      </c>
      <c r="B13" s="7" t="s">
        <v>27</v>
      </c>
      <c r="C13" s="7" t="s">
        <v>98</v>
      </c>
      <c r="D13" s="7" t="s">
        <v>3463</v>
      </c>
      <c r="E13" s="7" t="s">
        <v>162</v>
      </c>
      <c r="F13" s="7">
        <v>25</v>
      </c>
      <c r="G13" s="7">
        <v>25</v>
      </c>
      <c r="H13" s="7">
        <v>24</v>
      </c>
      <c r="I13" s="7">
        <v>24</v>
      </c>
      <c r="J13" s="7">
        <v>24</v>
      </c>
      <c r="K13" s="7">
        <v>10</v>
      </c>
      <c r="L13" s="7">
        <v>10</v>
      </c>
      <c r="M13" s="7">
        <v>10</v>
      </c>
      <c r="N13" s="7">
        <v>10</v>
      </c>
      <c r="O13" s="7">
        <v>10</v>
      </c>
      <c r="P13" s="7">
        <v>10</v>
      </c>
      <c r="Q13" s="7">
        <v>10</v>
      </c>
      <c r="R13" s="17">
        <f t="shared" si="0"/>
        <v>192</v>
      </c>
    </row>
    <row r="14" spans="1:18" x14ac:dyDescent="0.35">
      <c r="A14" t="s">
        <v>439</v>
      </c>
      <c r="B14" s="7" t="s">
        <v>28</v>
      </c>
      <c r="C14" s="7" t="s">
        <v>98</v>
      </c>
      <c r="D14" s="7" t="s">
        <v>3465</v>
      </c>
      <c r="E14" s="7" t="s">
        <v>162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14</v>
      </c>
      <c r="L14" s="7">
        <v>14</v>
      </c>
      <c r="M14" s="7">
        <v>14</v>
      </c>
      <c r="N14" s="7">
        <v>14</v>
      </c>
      <c r="O14" s="7">
        <v>14</v>
      </c>
      <c r="P14" s="7">
        <v>14</v>
      </c>
      <c r="Q14" s="7">
        <v>14</v>
      </c>
      <c r="R14" s="17">
        <f t="shared" si="0"/>
        <v>98</v>
      </c>
    </row>
    <row r="15" spans="1:18" x14ac:dyDescent="0.35">
      <c r="A15" t="s">
        <v>439</v>
      </c>
      <c r="B15" s="7" t="s">
        <v>29</v>
      </c>
      <c r="C15" s="7" t="s">
        <v>98</v>
      </c>
      <c r="D15" s="7" t="s">
        <v>3467</v>
      </c>
      <c r="E15" s="7" t="s">
        <v>162</v>
      </c>
      <c r="F15" s="7">
        <v>30</v>
      </c>
      <c r="G15" s="7">
        <v>30</v>
      </c>
      <c r="H15" s="7">
        <v>30</v>
      </c>
      <c r="I15" s="7">
        <v>30</v>
      </c>
      <c r="J15" s="7">
        <v>30</v>
      </c>
      <c r="K15" s="7">
        <v>31</v>
      </c>
      <c r="L15" s="7">
        <v>31</v>
      </c>
      <c r="M15" s="7">
        <v>31</v>
      </c>
      <c r="N15" s="7">
        <v>31</v>
      </c>
      <c r="O15" s="7">
        <v>31</v>
      </c>
      <c r="P15" s="7">
        <v>31</v>
      </c>
      <c r="Q15" s="7">
        <v>31</v>
      </c>
      <c r="R15" s="17">
        <f t="shared" si="0"/>
        <v>367</v>
      </c>
    </row>
    <row r="16" spans="1:18" x14ac:dyDescent="0.35">
      <c r="A16" t="s">
        <v>439</v>
      </c>
      <c r="B16" s="7" t="s">
        <v>30</v>
      </c>
      <c r="C16" s="7" t="s">
        <v>101</v>
      </c>
      <c r="D16" s="7" t="s">
        <v>3551</v>
      </c>
      <c r="E16" s="7" t="s">
        <v>162</v>
      </c>
      <c r="F16" s="7">
        <v>21</v>
      </c>
      <c r="G16" s="7">
        <v>23</v>
      </c>
      <c r="H16" s="7">
        <v>21</v>
      </c>
      <c r="I16" s="7">
        <v>21</v>
      </c>
      <c r="J16" s="7">
        <v>21</v>
      </c>
      <c r="K16" s="7">
        <v>3</v>
      </c>
      <c r="L16" s="7">
        <v>21</v>
      </c>
      <c r="M16" s="7">
        <v>21</v>
      </c>
      <c r="N16" s="7">
        <v>21</v>
      </c>
      <c r="O16" s="7">
        <v>21</v>
      </c>
      <c r="P16" s="7">
        <v>21</v>
      </c>
      <c r="Q16" s="7">
        <v>21</v>
      </c>
      <c r="R16" s="17">
        <f t="shared" si="0"/>
        <v>236</v>
      </c>
    </row>
    <row r="17" spans="1:18" x14ac:dyDescent="0.35">
      <c r="A17" t="s">
        <v>439</v>
      </c>
      <c r="B17" s="7" t="s">
        <v>31</v>
      </c>
      <c r="C17" s="7" t="s">
        <v>98</v>
      </c>
      <c r="D17" s="7" t="s">
        <v>3470</v>
      </c>
      <c r="E17" s="7" t="s">
        <v>162</v>
      </c>
      <c r="F17" s="7">
        <v>437</v>
      </c>
      <c r="G17" s="7">
        <v>437</v>
      </c>
      <c r="H17" s="7">
        <v>417</v>
      </c>
      <c r="I17" s="7">
        <v>327</v>
      </c>
      <c r="J17" s="7">
        <v>351</v>
      </c>
      <c r="K17" s="7">
        <v>351</v>
      </c>
      <c r="L17" s="7">
        <v>436</v>
      </c>
      <c r="M17" s="7">
        <v>436</v>
      </c>
      <c r="N17" s="7">
        <v>436</v>
      </c>
      <c r="O17" s="7">
        <v>436</v>
      </c>
      <c r="P17" s="7">
        <v>436</v>
      </c>
      <c r="Q17" s="7">
        <v>436</v>
      </c>
      <c r="R17" s="17">
        <f t="shared" si="0"/>
        <v>4936</v>
      </c>
    </row>
    <row r="18" spans="1:18" x14ac:dyDescent="0.35">
      <c r="A18" t="s">
        <v>439</v>
      </c>
      <c r="B18" s="7" t="s">
        <v>32</v>
      </c>
      <c r="C18" s="7" t="s">
        <v>98</v>
      </c>
      <c r="D18" s="7" t="s">
        <v>3468</v>
      </c>
      <c r="E18" s="7" t="s">
        <v>162</v>
      </c>
      <c r="F18" s="7">
        <v>34</v>
      </c>
      <c r="G18" s="7">
        <v>34</v>
      </c>
      <c r="H18" s="7">
        <v>34</v>
      </c>
      <c r="I18" s="7">
        <v>34</v>
      </c>
      <c r="J18" s="7">
        <v>34</v>
      </c>
      <c r="K18" s="7">
        <v>34</v>
      </c>
      <c r="L18" s="7">
        <v>34</v>
      </c>
      <c r="M18" s="7">
        <v>34</v>
      </c>
      <c r="N18" s="7">
        <v>34</v>
      </c>
      <c r="O18" s="7">
        <v>34</v>
      </c>
      <c r="P18" s="7">
        <v>34</v>
      </c>
      <c r="Q18" s="7">
        <v>34</v>
      </c>
      <c r="R18" s="17">
        <f t="shared" si="0"/>
        <v>408</v>
      </c>
    </row>
    <row r="19" spans="1:18" x14ac:dyDescent="0.35">
      <c r="A19" t="s">
        <v>439</v>
      </c>
      <c r="B19" s="7" t="s">
        <v>33</v>
      </c>
      <c r="C19" s="7" t="s">
        <v>98</v>
      </c>
      <c r="D19" s="7" t="s">
        <v>3469</v>
      </c>
      <c r="E19" s="7" t="s">
        <v>162</v>
      </c>
      <c r="F19" s="7">
        <v>7</v>
      </c>
      <c r="G19" s="7">
        <v>7</v>
      </c>
      <c r="H19" s="7">
        <v>7</v>
      </c>
      <c r="I19" s="7">
        <v>7</v>
      </c>
      <c r="J19" s="7">
        <v>7</v>
      </c>
      <c r="K19" s="7">
        <v>7</v>
      </c>
      <c r="L19" s="7">
        <v>7</v>
      </c>
      <c r="M19" s="7">
        <v>7</v>
      </c>
      <c r="N19" s="7">
        <v>7</v>
      </c>
      <c r="O19" s="7">
        <v>7</v>
      </c>
      <c r="P19" s="7">
        <v>7</v>
      </c>
      <c r="Q19" s="7">
        <v>7</v>
      </c>
      <c r="R19" s="17">
        <f t="shared" si="0"/>
        <v>84</v>
      </c>
    </row>
    <row r="20" spans="1:18" x14ac:dyDescent="0.35">
      <c r="A20" t="s">
        <v>439</v>
      </c>
      <c r="B20" s="7" t="s">
        <v>34</v>
      </c>
      <c r="C20" s="7" t="s">
        <v>105</v>
      </c>
      <c r="D20" s="7" t="s">
        <v>3536</v>
      </c>
      <c r="E20" s="7" t="s">
        <v>162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7">
        <f t="shared" si="0"/>
        <v>0</v>
      </c>
    </row>
    <row r="21" spans="1:18" x14ac:dyDescent="0.35">
      <c r="A21" t="s">
        <v>439</v>
      </c>
      <c r="B21" s="7" t="s">
        <v>35</v>
      </c>
      <c r="C21" s="7" t="s">
        <v>105</v>
      </c>
      <c r="D21" s="7" t="s">
        <v>3537</v>
      </c>
      <c r="E21" s="7" t="s">
        <v>162</v>
      </c>
      <c r="F21" s="7">
        <v>25</v>
      </c>
      <c r="G21" s="7">
        <v>25</v>
      </c>
      <c r="H21" s="7">
        <v>25</v>
      </c>
      <c r="I21" s="7">
        <v>25</v>
      </c>
      <c r="J21" s="7">
        <v>25</v>
      </c>
      <c r="K21" s="7">
        <v>25</v>
      </c>
      <c r="L21" s="7">
        <v>25</v>
      </c>
      <c r="M21" s="7">
        <v>25</v>
      </c>
      <c r="N21" s="7">
        <v>25</v>
      </c>
      <c r="O21" s="7">
        <v>25</v>
      </c>
      <c r="P21" s="7">
        <v>25</v>
      </c>
      <c r="Q21" s="7">
        <v>25</v>
      </c>
      <c r="R21" s="17">
        <f t="shared" si="0"/>
        <v>300</v>
      </c>
    </row>
    <row r="22" spans="1:18" x14ac:dyDescent="0.35">
      <c r="A22" t="s">
        <v>439</v>
      </c>
      <c r="B22" s="7" t="s">
        <v>36</v>
      </c>
      <c r="C22" s="7" t="s">
        <v>98</v>
      </c>
      <c r="D22" s="7" t="s">
        <v>3466</v>
      </c>
      <c r="E22" s="7" t="s">
        <v>162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17">
        <f t="shared" si="0"/>
        <v>0</v>
      </c>
    </row>
    <row r="23" spans="1:18" x14ac:dyDescent="0.35">
      <c r="A23" t="s">
        <v>439</v>
      </c>
      <c r="B23" s="7" t="s">
        <v>37</v>
      </c>
      <c r="C23" s="7" t="s">
        <v>98</v>
      </c>
      <c r="D23" s="7" t="s">
        <v>3481</v>
      </c>
      <c r="E23" s="7" t="s">
        <v>162</v>
      </c>
      <c r="F23" s="7">
        <v>17</v>
      </c>
      <c r="G23" s="7">
        <v>17</v>
      </c>
      <c r="H23" s="7">
        <v>17</v>
      </c>
      <c r="I23" s="7">
        <v>17</v>
      </c>
      <c r="J23" s="7">
        <v>17</v>
      </c>
      <c r="K23" s="7">
        <v>17</v>
      </c>
      <c r="L23" s="7">
        <v>17</v>
      </c>
      <c r="M23" s="7">
        <v>17</v>
      </c>
      <c r="N23" s="7">
        <v>17</v>
      </c>
      <c r="O23" s="7">
        <v>17</v>
      </c>
      <c r="P23" s="7">
        <v>17</v>
      </c>
      <c r="Q23" s="7">
        <v>17</v>
      </c>
      <c r="R23" s="17">
        <f t="shared" si="0"/>
        <v>204</v>
      </c>
    </row>
    <row r="24" spans="1:18" x14ac:dyDescent="0.35">
      <c r="A24" t="s">
        <v>439</v>
      </c>
      <c r="B24" s="7" t="s">
        <v>38</v>
      </c>
      <c r="C24" s="7" t="s">
        <v>98</v>
      </c>
      <c r="D24" s="7" t="s">
        <v>3480</v>
      </c>
      <c r="E24" s="7" t="s">
        <v>162</v>
      </c>
      <c r="F24" s="7">
        <v>182</v>
      </c>
      <c r="G24" s="7">
        <v>182</v>
      </c>
      <c r="H24" s="7">
        <v>192</v>
      </c>
      <c r="I24" s="7">
        <v>192</v>
      </c>
      <c r="J24" s="7">
        <v>192</v>
      </c>
      <c r="K24" s="7">
        <v>192</v>
      </c>
      <c r="L24" s="7">
        <v>142</v>
      </c>
      <c r="M24" s="7">
        <v>142</v>
      </c>
      <c r="N24" s="7">
        <v>142</v>
      </c>
      <c r="O24" s="7">
        <v>142</v>
      </c>
      <c r="P24" s="7">
        <v>142</v>
      </c>
      <c r="Q24" s="7">
        <v>142</v>
      </c>
      <c r="R24" s="17">
        <f t="shared" si="0"/>
        <v>1984</v>
      </c>
    </row>
    <row r="25" spans="1:18" x14ac:dyDescent="0.35">
      <c r="A25" t="s">
        <v>439</v>
      </c>
      <c r="B25" s="7" t="s">
        <v>39</v>
      </c>
      <c r="C25" s="7" t="s">
        <v>111</v>
      </c>
      <c r="D25" s="7" t="s">
        <v>3558</v>
      </c>
      <c r="E25" s="7" t="s">
        <v>162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17">
        <f t="shared" si="0"/>
        <v>0</v>
      </c>
    </row>
    <row r="26" spans="1:18" x14ac:dyDescent="0.35">
      <c r="A26" t="s">
        <v>439</v>
      </c>
      <c r="B26" s="7" t="s">
        <v>40</v>
      </c>
      <c r="C26" s="7" t="s">
        <v>98</v>
      </c>
      <c r="D26" s="7" t="s">
        <v>3475</v>
      </c>
      <c r="E26" s="7" t="s">
        <v>162</v>
      </c>
      <c r="F26" s="7">
        <v>12</v>
      </c>
      <c r="G26" s="7">
        <v>65</v>
      </c>
      <c r="H26" s="7">
        <v>65</v>
      </c>
      <c r="I26" s="7">
        <v>69</v>
      </c>
      <c r="J26" s="7">
        <v>69</v>
      </c>
      <c r="K26" s="7">
        <v>12</v>
      </c>
      <c r="L26" s="7">
        <v>65</v>
      </c>
      <c r="M26" s="7">
        <v>65</v>
      </c>
      <c r="N26" s="7">
        <v>65</v>
      </c>
      <c r="O26" s="7">
        <v>65</v>
      </c>
      <c r="P26" s="7">
        <v>65</v>
      </c>
      <c r="Q26" s="7">
        <v>65</v>
      </c>
      <c r="R26" s="17">
        <f t="shared" si="0"/>
        <v>682</v>
      </c>
    </row>
    <row r="27" spans="1:18" x14ac:dyDescent="0.35">
      <c r="A27" t="s">
        <v>439</v>
      </c>
      <c r="B27" s="7" t="s">
        <v>41</v>
      </c>
      <c r="C27" s="7" t="s">
        <v>101</v>
      </c>
      <c r="D27" s="7" t="s">
        <v>3552</v>
      </c>
      <c r="E27" s="7" t="s">
        <v>162</v>
      </c>
      <c r="F27" s="7">
        <v>86</v>
      </c>
      <c r="G27" s="7">
        <v>72</v>
      </c>
      <c r="H27" s="7">
        <v>72</v>
      </c>
      <c r="I27" s="7">
        <v>81</v>
      </c>
      <c r="J27" s="7">
        <v>81</v>
      </c>
      <c r="K27" s="7">
        <v>111</v>
      </c>
      <c r="L27" s="7">
        <v>81</v>
      </c>
      <c r="M27" s="7">
        <v>85</v>
      </c>
      <c r="N27" s="7">
        <v>85</v>
      </c>
      <c r="O27" s="7">
        <v>85</v>
      </c>
      <c r="P27" s="7">
        <v>85</v>
      </c>
      <c r="Q27" s="7">
        <v>85</v>
      </c>
      <c r="R27" s="17">
        <f t="shared" si="0"/>
        <v>1009</v>
      </c>
    </row>
    <row r="28" spans="1:18" x14ac:dyDescent="0.35">
      <c r="A28" t="s">
        <v>439</v>
      </c>
      <c r="B28" s="7" t="s">
        <v>42</v>
      </c>
      <c r="C28" s="7" t="s">
        <v>101</v>
      </c>
      <c r="D28" s="7" t="s">
        <v>3554</v>
      </c>
      <c r="E28" s="7" t="s">
        <v>162</v>
      </c>
      <c r="F28" s="7">
        <v>64</v>
      </c>
      <c r="G28" s="7">
        <v>63</v>
      </c>
      <c r="H28" s="7">
        <v>66</v>
      </c>
      <c r="I28" s="7">
        <v>66</v>
      </c>
      <c r="J28" s="7">
        <v>67</v>
      </c>
      <c r="K28" s="7">
        <v>41</v>
      </c>
      <c r="L28" s="7">
        <v>37</v>
      </c>
      <c r="M28" s="7">
        <v>37</v>
      </c>
      <c r="N28" s="7">
        <v>37</v>
      </c>
      <c r="O28" s="7">
        <v>37</v>
      </c>
      <c r="P28" s="7">
        <v>37</v>
      </c>
      <c r="Q28" s="7">
        <v>37</v>
      </c>
      <c r="R28" s="17">
        <f t="shared" si="0"/>
        <v>589</v>
      </c>
    </row>
    <row r="29" spans="1:18" x14ac:dyDescent="0.35">
      <c r="A29" t="s">
        <v>439</v>
      </c>
      <c r="B29" s="7" t="s">
        <v>43</v>
      </c>
      <c r="C29" s="7" t="s">
        <v>98</v>
      </c>
      <c r="D29" s="7" t="s">
        <v>3474</v>
      </c>
      <c r="E29" s="7" t="s">
        <v>162</v>
      </c>
      <c r="F29" s="7">
        <v>410</v>
      </c>
      <c r="G29" s="7">
        <v>161</v>
      </c>
      <c r="H29" s="7">
        <v>161</v>
      </c>
      <c r="I29" s="7">
        <v>151</v>
      </c>
      <c r="J29" s="7">
        <v>119</v>
      </c>
      <c r="K29" s="7">
        <v>136</v>
      </c>
      <c r="L29" s="7">
        <v>138</v>
      </c>
      <c r="M29" s="7">
        <v>138</v>
      </c>
      <c r="N29" s="7">
        <v>165</v>
      </c>
      <c r="O29" s="7">
        <v>165</v>
      </c>
      <c r="P29" s="7">
        <v>165</v>
      </c>
      <c r="Q29" s="7">
        <v>165</v>
      </c>
      <c r="R29" s="17">
        <f t="shared" si="0"/>
        <v>2074</v>
      </c>
    </row>
    <row r="30" spans="1:18" x14ac:dyDescent="0.35">
      <c r="A30" t="s">
        <v>439</v>
      </c>
      <c r="B30" s="7" t="s">
        <v>44</v>
      </c>
      <c r="C30" s="7" t="s">
        <v>105</v>
      </c>
      <c r="D30" s="7" t="s">
        <v>3544</v>
      </c>
      <c r="E30" s="7" t="s">
        <v>162</v>
      </c>
      <c r="F30" s="7">
        <v>10</v>
      </c>
      <c r="G30" s="7">
        <v>10</v>
      </c>
      <c r="H30" s="7">
        <v>10</v>
      </c>
      <c r="I30" s="7">
        <v>10</v>
      </c>
      <c r="J30" s="7">
        <v>10</v>
      </c>
      <c r="K30" s="7">
        <v>10</v>
      </c>
      <c r="L30" s="7">
        <v>10</v>
      </c>
      <c r="M30" s="7">
        <v>10</v>
      </c>
      <c r="N30" s="7">
        <v>10</v>
      </c>
      <c r="O30" s="7">
        <v>10</v>
      </c>
      <c r="P30" s="7">
        <v>10</v>
      </c>
      <c r="Q30" s="7">
        <v>10</v>
      </c>
      <c r="R30" s="17">
        <f t="shared" si="0"/>
        <v>120</v>
      </c>
    </row>
    <row r="31" spans="1:18" x14ac:dyDescent="0.35">
      <c r="A31" t="s">
        <v>439</v>
      </c>
      <c r="B31" s="7" t="s">
        <v>45</v>
      </c>
      <c r="C31" s="7" t="s">
        <v>111</v>
      </c>
      <c r="D31" s="7" t="s">
        <v>3557</v>
      </c>
      <c r="E31" s="7" t="s">
        <v>162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17">
        <f t="shared" si="0"/>
        <v>0</v>
      </c>
    </row>
    <row r="32" spans="1:18" x14ac:dyDescent="0.35">
      <c r="A32" t="s">
        <v>439</v>
      </c>
      <c r="B32" s="7" t="s">
        <v>46</v>
      </c>
      <c r="C32" s="7" t="s">
        <v>98</v>
      </c>
      <c r="D32" s="7" t="s">
        <v>3472</v>
      </c>
      <c r="E32" s="7" t="s">
        <v>162</v>
      </c>
      <c r="F32" s="7">
        <v>87</v>
      </c>
      <c r="G32" s="7">
        <v>87</v>
      </c>
      <c r="H32" s="7">
        <v>68</v>
      </c>
      <c r="I32" s="7">
        <v>87</v>
      </c>
      <c r="J32" s="7">
        <v>77</v>
      </c>
      <c r="K32" s="7">
        <v>77</v>
      </c>
      <c r="L32" s="7">
        <v>67</v>
      </c>
      <c r="M32" s="7">
        <v>67</v>
      </c>
      <c r="N32" s="7">
        <v>67</v>
      </c>
      <c r="O32" s="7">
        <v>67</v>
      </c>
      <c r="P32" s="7">
        <v>67</v>
      </c>
      <c r="Q32" s="7">
        <v>67</v>
      </c>
      <c r="R32" s="17">
        <f t="shared" si="0"/>
        <v>885</v>
      </c>
    </row>
    <row r="33" spans="1:18" x14ac:dyDescent="0.35">
      <c r="A33" t="s">
        <v>439</v>
      </c>
      <c r="B33" s="7" t="s">
        <v>47</v>
      </c>
      <c r="C33" s="7" t="s">
        <v>98</v>
      </c>
      <c r="D33" s="7" t="s">
        <v>3471</v>
      </c>
      <c r="E33" s="7" t="s">
        <v>162</v>
      </c>
      <c r="F33" s="7">
        <v>10</v>
      </c>
      <c r="G33" s="7">
        <v>10</v>
      </c>
      <c r="H33" s="7">
        <v>10</v>
      </c>
      <c r="I33" s="7">
        <v>10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17">
        <f t="shared" si="0"/>
        <v>104</v>
      </c>
    </row>
    <row r="34" spans="1:18" x14ac:dyDescent="0.35">
      <c r="A34" t="s">
        <v>439</v>
      </c>
      <c r="B34" s="7" t="s">
        <v>48</v>
      </c>
      <c r="C34" s="7" t="s">
        <v>118</v>
      </c>
      <c r="D34" s="7" t="s">
        <v>3484</v>
      </c>
      <c r="E34" s="7" t="s">
        <v>162</v>
      </c>
      <c r="F34" s="7">
        <v>19</v>
      </c>
      <c r="G34" s="7">
        <v>19</v>
      </c>
      <c r="H34" s="7">
        <v>19</v>
      </c>
      <c r="I34" s="7">
        <v>19</v>
      </c>
      <c r="J34" s="7">
        <v>19</v>
      </c>
      <c r="K34" s="7">
        <v>19</v>
      </c>
      <c r="L34" s="7">
        <v>19</v>
      </c>
      <c r="M34" s="7">
        <v>19</v>
      </c>
      <c r="N34" s="7">
        <v>19</v>
      </c>
      <c r="O34" s="7">
        <v>19</v>
      </c>
      <c r="P34" s="7">
        <v>19</v>
      </c>
      <c r="Q34" s="7">
        <v>19</v>
      </c>
      <c r="R34" s="17">
        <f t="shared" si="0"/>
        <v>228</v>
      </c>
    </row>
    <row r="35" spans="1:18" x14ac:dyDescent="0.35">
      <c r="A35" t="s">
        <v>439</v>
      </c>
      <c r="B35" s="7" t="s">
        <v>49</v>
      </c>
      <c r="C35" s="7" t="s">
        <v>118</v>
      </c>
      <c r="D35" s="7" t="s">
        <v>3487</v>
      </c>
      <c r="E35" s="7" t="s">
        <v>162</v>
      </c>
      <c r="F35" s="7">
        <v>39</v>
      </c>
      <c r="G35" s="7">
        <v>39</v>
      </c>
      <c r="H35" s="7">
        <v>39</v>
      </c>
      <c r="I35" s="7">
        <v>39</v>
      </c>
      <c r="J35" s="7">
        <v>39</v>
      </c>
      <c r="K35" s="7">
        <v>39</v>
      </c>
      <c r="L35" s="7">
        <v>39</v>
      </c>
      <c r="M35" s="7">
        <v>39</v>
      </c>
      <c r="N35" s="7">
        <v>39</v>
      </c>
      <c r="O35" s="7">
        <v>39</v>
      </c>
      <c r="P35" s="7">
        <v>39</v>
      </c>
      <c r="Q35" s="7">
        <v>39</v>
      </c>
      <c r="R35" s="17">
        <f t="shared" si="0"/>
        <v>468</v>
      </c>
    </row>
    <row r="36" spans="1:18" x14ac:dyDescent="0.35">
      <c r="A36" t="s">
        <v>439</v>
      </c>
      <c r="B36" s="7" t="s">
        <v>50</v>
      </c>
      <c r="C36" s="7" t="s">
        <v>118</v>
      </c>
      <c r="D36" s="7" t="s">
        <v>3488</v>
      </c>
      <c r="E36" s="7" t="s">
        <v>162</v>
      </c>
      <c r="F36" s="7">
        <v>15</v>
      </c>
      <c r="G36" s="7">
        <v>15</v>
      </c>
      <c r="H36" s="7">
        <v>15</v>
      </c>
      <c r="I36" s="7">
        <v>15</v>
      </c>
      <c r="J36" s="7">
        <v>15</v>
      </c>
      <c r="K36" s="7">
        <v>15</v>
      </c>
      <c r="L36" s="7">
        <v>15</v>
      </c>
      <c r="M36" s="7">
        <v>15</v>
      </c>
      <c r="N36" s="7">
        <v>15</v>
      </c>
      <c r="O36" s="7">
        <v>15</v>
      </c>
      <c r="P36" s="7">
        <v>15</v>
      </c>
      <c r="Q36" s="7">
        <v>15</v>
      </c>
      <c r="R36" s="17">
        <f t="shared" si="0"/>
        <v>180</v>
      </c>
    </row>
    <row r="37" spans="1:18" x14ac:dyDescent="0.35">
      <c r="A37" t="s">
        <v>439</v>
      </c>
      <c r="B37" s="7" t="s">
        <v>51</v>
      </c>
      <c r="C37" s="7" t="s">
        <v>118</v>
      </c>
      <c r="D37" s="7" t="s">
        <v>3489</v>
      </c>
      <c r="E37" s="7" t="s">
        <v>162</v>
      </c>
      <c r="F37" s="7">
        <v>28</v>
      </c>
      <c r="G37" s="7">
        <v>28</v>
      </c>
      <c r="H37" s="7">
        <v>28</v>
      </c>
      <c r="I37" s="7">
        <v>28</v>
      </c>
      <c r="J37" s="7">
        <v>28</v>
      </c>
      <c r="K37" s="7">
        <v>28</v>
      </c>
      <c r="L37" s="7">
        <v>28</v>
      </c>
      <c r="M37" s="7">
        <v>28</v>
      </c>
      <c r="N37" s="7">
        <v>28</v>
      </c>
      <c r="O37" s="7">
        <v>28</v>
      </c>
      <c r="P37" s="7">
        <v>28</v>
      </c>
      <c r="Q37" s="7">
        <v>28</v>
      </c>
      <c r="R37" s="17">
        <f t="shared" si="0"/>
        <v>336</v>
      </c>
    </row>
    <row r="38" spans="1:18" x14ac:dyDescent="0.35">
      <c r="A38" t="s">
        <v>439</v>
      </c>
      <c r="B38" s="7" t="s">
        <v>52</v>
      </c>
      <c r="C38" s="7" t="s">
        <v>118</v>
      </c>
      <c r="D38" s="7" t="s">
        <v>3486</v>
      </c>
      <c r="E38" s="7" t="s">
        <v>162</v>
      </c>
      <c r="F38" s="7">
        <v>55</v>
      </c>
      <c r="G38" s="7">
        <v>55</v>
      </c>
      <c r="H38" s="7">
        <v>55</v>
      </c>
      <c r="I38" s="7">
        <v>55</v>
      </c>
      <c r="J38" s="7">
        <v>55</v>
      </c>
      <c r="K38" s="7">
        <v>55</v>
      </c>
      <c r="L38" s="7">
        <v>55</v>
      </c>
      <c r="M38" s="7">
        <v>55</v>
      </c>
      <c r="N38" s="7">
        <v>55</v>
      </c>
      <c r="O38" s="7">
        <v>55</v>
      </c>
      <c r="P38" s="7">
        <v>55</v>
      </c>
      <c r="Q38" s="7">
        <v>55</v>
      </c>
      <c r="R38" s="17">
        <f t="shared" si="0"/>
        <v>660</v>
      </c>
    </row>
    <row r="39" spans="1:18" x14ac:dyDescent="0.35">
      <c r="A39" t="s">
        <v>439</v>
      </c>
      <c r="B39" s="7" t="s">
        <v>53</v>
      </c>
      <c r="C39" s="7" t="s">
        <v>123</v>
      </c>
      <c r="D39" s="7" t="s">
        <v>3490</v>
      </c>
      <c r="E39" s="7" t="s">
        <v>162</v>
      </c>
      <c r="F39" s="7">
        <v>16</v>
      </c>
      <c r="G39" s="7">
        <v>16</v>
      </c>
      <c r="H39" s="7">
        <v>16</v>
      </c>
      <c r="I39" s="7">
        <v>16</v>
      </c>
      <c r="J39" s="7">
        <v>16</v>
      </c>
      <c r="K39" s="7">
        <v>16</v>
      </c>
      <c r="L39" s="7">
        <v>16</v>
      </c>
      <c r="M39" s="7">
        <v>16</v>
      </c>
      <c r="N39" s="7">
        <v>16</v>
      </c>
      <c r="O39" s="7">
        <v>16</v>
      </c>
      <c r="P39" s="7">
        <v>16</v>
      </c>
      <c r="Q39" s="7">
        <v>16</v>
      </c>
      <c r="R39" s="17">
        <f t="shared" si="0"/>
        <v>192</v>
      </c>
    </row>
    <row r="40" spans="1:18" x14ac:dyDescent="0.35">
      <c r="A40" t="s">
        <v>439</v>
      </c>
      <c r="B40" s="7" t="s">
        <v>54</v>
      </c>
      <c r="C40" s="7" t="s">
        <v>125</v>
      </c>
      <c r="D40" s="7" t="s">
        <v>3491</v>
      </c>
      <c r="E40" s="7" t="s">
        <v>162</v>
      </c>
      <c r="F40" s="7">
        <v>21</v>
      </c>
      <c r="G40" s="7">
        <v>21</v>
      </c>
      <c r="H40" s="7">
        <v>21</v>
      </c>
      <c r="I40" s="7">
        <v>21</v>
      </c>
      <c r="J40" s="7">
        <v>21</v>
      </c>
      <c r="K40" s="7">
        <v>21</v>
      </c>
      <c r="L40" s="7">
        <v>21</v>
      </c>
      <c r="M40" s="7">
        <v>21</v>
      </c>
      <c r="N40" s="7">
        <v>21</v>
      </c>
      <c r="O40" s="7">
        <v>21</v>
      </c>
      <c r="P40" s="7">
        <v>21</v>
      </c>
      <c r="Q40" s="7">
        <v>21</v>
      </c>
      <c r="R40" s="17">
        <f t="shared" si="0"/>
        <v>252</v>
      </c>
    </row>
    <row r="41" spans="1:18" x14ac:dyDescent="0.35">
      <c r="A41" t="s">
        <v>439</v>
      </c>
      <c r="B41" s="7" t="s">
        <v>55</v>
      </c>
      <c r="C41" s="7" t="s">
        <v>127</v>
      </c>
      <c r="D41" s="7" t="s">
        <v>3493</v>
      </c>
      <c r="E41" s="7" t="s">
        <v>162</v>
      </c>
      <c r="F41" s="7">
        <v>46</v>
      </c>
      <c r="G41" s="7">
        <v>46</v>
      </c>
      <c r="H41" s="7">
        <v>46</v>
      </c>
      <c r="I41" s="7">
        <v>46</v>
      </c>
      <c r="J41" s="7">
        <v>46</v>
      </c>
      <c r="K41" s="7">
        <v>46</v>
      </c>
      <c r="L41" s="7">
        <v>46</v>
      </c>
      <c r="M41" s="7">
        <v>46</v>
      </c>
      <c r="N41" s="7">
        <v>46</v>
      </c>
      <c r="O41" s="7">
        <v>46</v>
      </c>
      <c r="P41" s="7">
        <v>46</v>
      </c>
      <c r="Q41" s="7">
        <v>46</v>
      </c>
      <c r="R41" s="17">
        <f t="shared" si="0"/>
        <v>552</v>
      </c>
    </row>
    <row r="42" spans="1:18" x14ac:dyDescent="0.35">
      <c r="A42" t="s">
        <v>439</v>
      </c>
      <c r="B42" s="7" t="s">
        <v>56</v>
      </c>
      <c r="C42" s="7" t="s">
        <v>129</v>
      </c>
      <c r="D42" s="7" t="s">
        <v>3506</v>
      </c>
      <c r="E42" s="7" t="s">
        <v>162</v>
      </c>
      <c r="F42" s="7">
        <v>113</v>
      </c>
      <c r="G42" s="7">
        <v>113</v>
      </c>
      <c r="H42" s="7">
        <v>113</v>
      </c>
      <c r="I42" s="7">
        <v>113</v>
      </c>
      <c r="J42" s="7">
        <v>113</v>
      </c>
      <c r="K42" s="7">
        <v>113</v>
      </c>
      <c r="L42" s="7">
        <v>113</v>
      </c>
      <c r="M42" s="7">
        <v>113</v>
      </c>
      <c r="N42" s="7">
        <v>113</v>
      </c>
      <c r="O42" s="7">
        <v>113</v>
      </c>
      <c r="P42" s="7">
        <v>113</v>
      </c>
      <c r="Q42" s="7">
        <v>113</v>
      </c>
      <c r="R42" s="17">
        <f t="shared" si="0"/>
        <v>1356</v>
      </c>
    </row>
    <row r="43" spans="1:18" x14ac:dyDescent="0.35">
      <c r="A43" t="s">
        <v>439</v>
      </c>
      <c r="B43" s="7" t="s">
        <v>57</v>
      </c>
      <c r="C43" s="7" t="s">
        <v>129</v>
      </c>
      <c r="D43" s="7" t="s">
        <v>3497</v>
      </c>
      <c r="E43" s="7" t="s">
        <v>162</v>
      </c>
      <c r="F43" s="7">
        <v>10</v>
      </c>
      <c r="G43" s="7">
        <v>10</v>
      </c>
      <c r="H43" s="7">
        <v>10</v>
      </c>
      <c r="I43" s="7">
        <v>10</v>
      </c>
      <c r="J43" s="7">
        <v>9</v>
      </c>
      <c r="K43" s="7">
        <v>9</v>
      </c>
      <c r="L43" s="7">
        <v>9</v>
      </c>
      <c r="M43" s="7">
        <v>9</v>
      </c>
      <c r="N43" s="7">
        <v>9</v>
      </c>
      <c r="O43" s="7">
        <v>9</v>
      </c>
      <c r="P43" s="7">
        <v>9</v>
      </c>
      <c r="Q43" s="7">
        <v>9</v>
      </c>
      <c r="R43" s="17">
        <f t="shared" si="0"/>
        <v>112</v>
      </c>
    </row>
    <row r="44" spans="1:18" x14ac:dyDescent="0.35">
      <c r="A44" t="s">
        <v>439</v>
      </c>
      <c r="B44" s="7" t="s">
        <v>58</v>
      </c>
      <c r="C44" s="7" t="s">
        <v>129</v>
      </c>
      <c r="D44" s="7" t="s">
        <v>3498</v>
      </c>
      <c r="E44" s="7" t="s">
        <v>162</v>
      </c>
      <c r="F44" s="7">
        <v>18</v>
      </c>
      <c r="G44" s="7">
        <v>18</v>
      </c>
      <c r="H44" s="7">
        <v>18</v>
      </c>
      <c r="I44" s="7">
        <v>18</v>
      </c>
      <c r="J44" s="7">
        <v>18</v>
      </c>
      <c r="K44" s="7">
        <v>18</v>
      </c>
      <c r="L44" s="7">
        <v>18</v>
      </c>
      <c r="M44" s="7">
        <v>18</v>
      </c>
      <c r="N44" s="7">
        <v>18</v>
      </c>
      <c r="O44" s="7">
        <v>18</v>
      </c>
      <c r="P44" s="7">
        <v>18</v>
      </c>
      <c r="Q44" s="7">
        <v>18</v>
      </c>
      <c r="R44" s="17">
        <f t="shared" si="0"/>
        <v>216</v>
      </c>
    </row>
    <row r="45" spans="1:18" x14ac:dyDescent="0.35">
      <c r="A45" t="s">
        <v>439</v>
      </c>
      <c r="B45" s="7" t="s">
        <v>59</v>
      </c>
      <c r="C45" s="7" t="s">
        <v>129</v>
      </c>
      <c r="D45" s="7" t="s">
        <v>3499</v>
      </c>
      <c r="E45" s="7" t="s">
        <v>162</v>
      </c>
      <c r="F45" s="7">
        <v>45</v>
      </c>
      <c r="G45" s="7">
        <v>45</v>
      </c>
      <c r="H45" s="7">
        <v>45</v>
      </c>
      <c r="I45" s="7">
        <v>45</v>
      </c>
      <c r="J45" s="7">
        <v>45</v>
      </c>
      <c r="K45" s="7">
        <v>48</v>
      </c>
      <c r="L45" s="7">
        <v>48</v>
      </c>
      <c r="M45" s="7">
        <v>48</v>
      </c>
      <c r="N45" s="7">
        <v>48</v>
      </c>
      <c r="O45" s="7">
        <v>48</v>
      </c>
      <c r="P45" s="7">
        <v>48</v>
      </c>
      <c r="Q45" s="7">
        <v>48</v>
      </c>
      <c r="R45" s="17">
        <f t="shared" si="0"/>
        <v>561</v>
      </c>
    </row>
    <row r="46" spans="1:18" x14ac:dyDescent="0.35">
      <c r="A46" t="s">
        <v>439</v>
      </c>
      <c r="B46" s="7" t="s">
        <v>60</v>
      </c>
      <c r="C46" s="7" t="s">
        <v>129</v>
      </c>
      <c r="D46" s="7" t="s">
        <v>3500</v>
      </c>
      <c r="E46" s="7" t="s">
        <v>162</v>
      </c>
      <c r="F46" s="7">
        <v>99</v>
      </c>
      <c r="G46" s="7">
        <v>99</v>
      </c>
      <c r="H46" s="7">
        <v>99</v>
      </c>
      <c r="I46" s="7">
        <v>99</v>
      </c>
      <c r="J46" s="7">
        <v>99</v>
      </c>
      <c r="K46" s="7">
        <v>99</v>
      </c>
      <c r="L46" s="7">
        <v>99</v>
      </c>
      <c r="M46" s="7">
        <v>99</v>
      </c>
      <c r="N46" s="7">
        <v>99</v>
      </c>
      <c r="O46" s="7">
        <v>99</v>
      </c>
      <c r="P46" s="7">
        <v>99</v>
      </c>
      <c r="Q46" s="7">
        <v>99</v>
      </c>
      <c r="R46" s="17">
        <f t="shared" si="0"/>
        <v>1188</v>
      </c>
    </row>
    <row r="47" spans="1:18" x14ac:dyDescent="0.35">
      <c r="A47" t="s">
        <v>439</v>
      </c>
      <c r="B47" s="7" t="s">
        <v>61</v>
      </c>
      <c r="C47" s="7" t="s">
        <v>129</v>
      </c>
      <c r="D47" s="7" t="s">
        <v>3505</v>
      </c>
      <c r="E47" s="7" t="s">
        <v>162</v>
      </c>
      <c r="F47" s="7">
        <v>52</v>
      </c>
      <c r="G47" s="7">
        <v>52</v>
      </c>
      <c r="H47" s="7">
        <v>52</v>
      </c>
      <c r="I47" s="7">
        <v>52</v>
      </c>
      <c r="J47" s="7">
        <v>52</v>
      </c>
      <c r="K47" s="7">
        <v>52</v>
      </c>
      <c r="L47" s="7">
        <v>52</v>
      </c>
      <c r="M47" s="7">
        <v>52</v>
      </c>
      <c r="N47" s="7">
        <v>52</v>
      </c>
      <c r="O47" s="7">
        <v>52</v>
      </c>
      <c r="P47" s="7">
        <v>52</v>
      </c>
      <c r="Q47" s="7">
        <v>52</v>
      </c>
      <c r="R47" s="17">
        <f t="shared" si="0"/>
        <v>624</v>
      </c>
    </row>
    <row r="48" spans="1:18" x14ac:dyDescent="0.35">
      <c r="A48" t="s">
        <v>439</v>
      </c>
      <c r="B48" s="7" t="s">
        <v>62</v>
      </c>
      <c r="C48" s="7" t="s">
        <v>129</v>
      </c>
      <c r="D48" s="7" t="s">
        <v>3510</v>
      </c>
      <c r="E48" s="7" t="s">
        <v>162</v>
      </c>
      <c r="F48" s="7">
        <v>52</v>
      </c>
      <c r="G48" s="7">
        <v>52</v>
      </c>
      <c r="H48" s="7">
        <v>52</v>
      </c>
      <c r="I48" s="7">
        <v>52</v>
      </c>
      <c r="J48" s="7">
        <v>52</v>
      </c>
      <c r="K48" s="7">
        <v>52</v>
      </c>
      <c r="L48" s="7">
        <v>52</v>
      </c>
      <c r="M48" s="7">
        <v>52</v>
      </c>
      <c r="N48" s="7">
        <v>52</v>
      </c>
      <c r="O48" s="7">
        <v>52</v>
      </c>
      <c r="P48" s="7">
        <v>52</v>
      </c>
      <c r="Q48" s="7">
        <v>52</v>
      </c>
      <c r="R48" s="17">
        <f t="shared" si="0"/>
        <v>624</v>
      </c>
    </row>
    <row r="49" spans="1:18" x14ac:dyDescent="0.35">
      <c r="A49" t="s">
        <v>439</v>
      </c>
      <c r="B49" s="7" t="s">
        <v>63</v>
      </c>
      <c r="C49" s="7" t="s">
        <v>129</v>
      </c>
      <c r="D49" s="7" t="s">
        <v>3494</v>
      </c>
      <c r="E49" s="7" t="s">
        <v>162</v>
      </c>
      <c r="F49" s="7">
        <v>34</v>
      </c>
      <c r="G49" s="7">
        <v>34</v>
      </c>
      <c r="H49" s="7">
        <v>34</v>
      </c>
      <c r="I49" s="7">
        <v>34</v>
      </c>
      <c r="J49" s="7">
        <v>34</v>
      </c>
      <c r="K49" s="7">
        <v>34</v>
      </c>
      <c r="L49" s="7">
        <v>34</v>
      </c>
      <c r="M49" s="7">
        <v>34</v>
      </c>
      <c r="N49" s="7">
        <v>34</v>
      </c>
      <c r="O49" s="7">
        <v>34</v>
      </c>
      <c r="P49" s="7">
        <v>34</v>
      </c>
      <c r="Q49" s="7">
        <v>34</v>
      </c>
      <c r="R49" s="17">
        <f t="shared" si="0"/>
        <v>408</v>
      </c>
    </row>
    <row r="50" spans="1:18" x14ac:dyDescent="0.35">
      <c r="A50" t="s">
        <v>439</v>
      </c>
      <c r="B50" s="7" t="s">
        <v>64</v>
      </c>
      <c r="C50" s="7" t="s">
        <v>129</v>
      </c>
      <c r="D50" s="7" t="s">
        <v>3495</v>
      </c>
      <c r="E50" s="7" t="s">
        <v>162</v>
      </c>
      <c r="F50" s="7">
        <v>48</v>
      </c>
      <c r="G50" s="7">
        <v>48</v>
      </c>
      <c r="H50" s="7">
        <v>48</v>
      </c>
      <c r="I50" s="7">
        <v>48</v>
      </c>
      <c r="J50" s="7">
        <v>48</v>
      </c>
      <c r="K50" s="7">
        <v>48</v>
      </c>
      <c r="L50" s="7">
        <v>48</v>
      </c>
      <c r="M50" s="7">
        <v>48</v>
      </c>
      <c r="N50" s="7">
        <v>48</v>
      </c>
      <c r="O50" s="7">
        <v>48</v>
      </c>
      <c r="P50" s="7">
        <v>48</v>
      </c>
      <c r="Q50" s="7">
        <v>48</v>
      </c>
      <c r="R50" s="17">
        <f t="shared" si="0"/>
        <v>576</v>
      </c>
    </row>
    <row r="51" spans="1:18" x14ac:dyDescent="0.35">
      <c r="A51" t="s">
        <v>439</v>
      </c>
      <c r="B51" s="7" t="s">
        <v>65</v>
      </c>
      <c r="C51" s="7" t="s">
        <v>129</v>
      </c>
      <c r="D51" s="7" t="s">
        <v>3511</v>
      </c>
      <c r="E51" s="7" t="s">
        <v>162</v>
      </c>
      <c r="F51" s="7">
        <v>29</v>
      </c>
      <c r="G51" s="7">
        <v>29</v>
      </c>
      <c r="H51" s="7">
        <v>29</v>
      </c>
      <c r="I51" s="7">
        <v>29</v>
      </c>
      <c r="J51" s="7">
        <v>29</v>
      </c>
      <c r="K51" s="7">
        <v>29</v>
      </c>
      <c r="L51" s="7">
        <v>29</v>
      </c>
      <c r="M51" s="7">
        <v>29</v>
      </c>
      <c r="N51" s="7">
        <v>29</v>
      </c>
      <c r="O51" s="7">
        <v>29</v>
      </c>
      <c r="P51" s="7">
        <v>29</v>
      </c>
      <c r="Q51" s="7">
        <v>29</v>
      </c>
      <c r="R51" s="17">
        <f t="shared" si="0"/>
        <v>348</v>
      </c>
    </row>
    <row r="52" spans="1:18" x14ac:dyDescent="0.35">
      <c r="A52" t="s">
        <v>439</v>
      </c>
      <c r="B52" s="7" t="s">
        <v>66</v>
      </c>
      <c r="C52" s="7" t="s">
        <v>129</v>
      </c>
      <c r="D52" s="7" t="s">
        <v>3512</v>
      </c>
      <c r="E52" s="7" t="s">
        <v>162</v>
      </c>
      <c r="F52" s="7">
        <v>20</v>
      </c>
      <c r="G52" s="7">
        <v>20</v>
      </c>
      <c r="H52" s="7">
        <v>20</v>
      </c>
      <c r="I52" s="7">
        <v>20</v>
      </c>
      <c r="J52" s="7">
        <v>20</v>
      </c>
      <c r="K52" s="7">
        <v>20</v>
      </c>
      <c r="L52" s="7">
        <v>20</v>
      </c>
      <c r="M52" s="7">
        <v>20</v>
      </c>
      <c r="N52" s="7">
        <v>20</v>
      </c>
      <c r="O52" s="7">
        <v>20</v>
      </c>
      <c r="P52" s="7">
        <v>20</v>
      </c>
      <c r="Q52" s="7">
        <v>20</v>
      </c>
      <c r="R52" s="17">
        <f t="shared" si="0"/>
        <v>240</v>
      </c>
    </row>
    <row r="53" spans="1:18" x14ac:dyDescent="0.35">
      <c r="A53" t="s">
        <v>439</v>
      </c>
      <c r="B53" s="7" t="s">
        <v>67</v>
      </c>
      <c r="C53" s="7" t="s">
        <v>129</v>
      </c>
      <c r="D53" s="7" t="s">
        <v>3513</v>
      </c>
      <c r="E53" s="7" t="s">
        <v>162</v>
      </c>
      <c r="F53" s="7">
        <v>30</v>
      </c>
      <c r="G53" s="7">
        <v>30</v>
      </c>
      <c r="H53" s="7">
        <v>30</v>
      </c>
      <c r="I53" s="7">
        <v>30</v>
      </c>
      <c r="J53" s="7">
        <v>30</v>
      </c>
      <c r="K53" s="7">
        <v>30</v>
      </c>
      <c r="L53" s="7">
        <v>30</v>
      </c>
      <c r="M53" s="7">
        <v>30</v>
      </c>
      <c r="N53" s="7">
        <v>30</v>
      </c>
      <c r="O53" s="7">
        <v>30</v>
      </c>
      <c r="P53" s="7">
        <v>30</v>
      </c>
      <c r="Q53" s="7">
        <v>30</v>
      </c>
      <c r="R53" s="17">
        <f t="shared" si="0"/>
        <v>360</v>
      </c>
    </row>
    <row r="54" spans="1:18" x14ac:dyDescent="0.35">
      <c r="A54" t="s">
        <v>439</v>
      </c>
      <c r="B54" s="7" t="s">
        <v>68</v>
      </c>
      <c r="C54" s="7" t="s">
        <v>129</v>
      </c>
      <c r="D54" s="7" t="s">
        <v>3514</v>
      </c>
      <c r="E54" s="7" t="s">
        <v>162</v>
      </c>
      <c r="F54" s="7">
        <v>55</v>
      </c>
      <c r="G54" s="7">
        <v>55</v>
      </c>
      <c r="H54" s="7">
        <v>55</v>
      </c>
      <c r="I54" s="7">
        <v>55</v>
      </c>
      <c r="J54" s="7">
        <v>55</v>
      </c>
      <c r="K54" s="7">
        <v>55</v>
      </c>
      <c r="L54" s="7">
        <v>55</v>
      </c>
      <c r="M54" s="7">
        <v>55</v>
      </c>
      <c r="N54" s="7">
        <v>55</v>
      </c>
      <c r="O54" s="7">
        <v>55</v>
      </c>
      <c r="P54" s="7">
        <v>55</v>
      </c>
      <c r="Q54" s="7">
        <v>55</v>
      </c>
      <c r="R54" s="17">
        <f t="shared" si="0"/>
        <v>660</v>
      </c>
    </row>
    <row r="55" spans="1:18" x14ac:dyDescent="0.35">
      <c r="A55" t="s">
        <v>439</v>
      </c>
      <c r="B55" s="7" t="s">
        <v>69</v>
      </c>
      <c r="C55" s="7" t="s">
        <v>129</v>
      </c>
      <c r="D55" s="7" t="s">
        <v>3508</v>
      </c>
      <c r="E55" s="7" t="s">
        <v>162</v>
      </c>
      <c r="F55" s="7">
        <v>85</v>
      </c>
      <c r="G55" s="7">
        <v>95</v>
      </c>
      <c r="H55" s="7">
        <v>95</v>
      </c>
      <c r="I55" s="7">
        <v>95</v>
      </c>
      <c r="J55" s="7">
        <v>95</v>
      </c>
      <c r="K55" s="7">
        <v>95</v>
      </c>
      <c r="L55" s="7">
        <v>95</v>
      </c>
      <c r="M55" s="7">
        <v>95</v>
      </c>
      <c r="N55" s="7">
        <v>95</v>
      </c>
      <c r="O55" s="7">
        <v>95</v>
      </c>
      <c r="P55" s="7">
        <v>95</v>
      </c>
      <c r="Q55" s="7">
        <v>95</v>
      </c>
      <c r="R55" s="17">
        <f t="shared" si="0"/>
        <v>1130</v>
      </c>
    </row>
    <row r="56" spans="1:18" x14ac:dyDescent="0.35">
      <c r="A56" t="s">
        <v>439</v>
      </c>
      <c r="B56" s="7" t="s">
        <v>70</v>
      </c>
      <c r="C56" s="7" t="s">
        <v>129</v>
      </c>
      <c r="D56" s="7" t="s">
        <v>3496</v>
      </c>
      <c r="E56" s="7" t="s">
        <v>162</v>
      </c>
      <c r="F56" s="7">
        <v>25</v>
      </c>
      <c r="G56" s="7">
        <v>25</v>
      </c>
      <c r="H56" s="7">
        <v>25</v>
      </c>
      <c r="I56" s="7">
        <v>25</v>
      </c>
      <c r="J56" s="7">
        <v>25</v>
      </c>
      <c r="K56" s="7">
        <v>25</v>
      </c>
      <c r="L56" s="7">
        <v>25</v>
      </c>
      <c r="M56" s="7">
        <v>25</v>
      </c>
      <c r="N56" s="7">
        <v>25</v>
      </c>
      <c r="O56" s="7">
        <v>25</v>
      </c>
      <c r="P56" s="7">
        <v>25</v>
      </c>
      <c r="Q56" s="7">
        <v>25</v>
      </c>
      <c r="R56" s="17">
        <f t="shared" si="0"/>
        <v>300</v>
      </c>
    </row>
    <row r="57" spans="1:18" x14ac:dyDescent="0.35">
      <c r="A57" t="s">
        <v>439</v>
      </c>
      <c r="B57" s="7" t="s">
        <v>71</v>
      </c>
      <c r="C57" s="7" t="s">
        <v>129</v>
      </c>
      <c r="D57" s="7" t="s">
        <v>3501</v>
      </c>
      <c r="E57" s="7" t="s">
        <v>162</v>
      </c>
      <c r="F57" s="7">
        <v>41</v>
      </c>
      <c r="G57" s="7">
        <v>41</v>
      </c>
      <c r="H57" s="7">
        <v>41</v>
      </c>
      <c r="I57" s="7">
        <v>41</v>
      </c>
      <c r="J57" s="7">
        <v>41</v>
      </c>
      <c r="K57" s="7">
        <v>41</v>
      </c>
      <c r="L57" s="7">
        <v>41</v>
      </c>
      <c r="M57" s="7">
        <v>41</v>
      </c>
      <c r="N57" s="7">
        <v>41</v>
      </c>
      <c r="O57" s="7">
        <v>41</v>
      </c>
      <c r="P57" s="7">
        <v>41</v>
      </c>
      <c r="Q57" s="7">
        <v>41</v>
      </c>
      <c r="R57" s="17">
        <f t="shared" si="0"/>
        <v>492</v>
      </c>
    </row>
    <row r="58" spans="1:18" x14ac:dyDescent="0.35">
      <c r="A58" t="s">
        <v>439</v>
      </c>
      <c r="B58" s="7" t="s">
        <v>72</v>
      </c>
      <c r="C58" s="7" t="s">
        <v>129</v>
      </c>
      <c r="D58" s="7" t="s">
        <v>3502</v>
      </c>
      <c r="E58" s="7" t="s">
        <v>162</v>
      </c>
      <c r="F58" s="7">
        <v>31</v>
      </c>
      <c r="G58" s="7">
        <v>37</v>
      </c>
      <c r="H58" s="7">
        <v>37</v>
      </c>
      <c r="I58" s="7">
        <v>37</v>
      </c>
      <c r="J58" s="7">
        <v>37</v>
      </c>
      <c r="K58" s="7">
        <v>37</v>
      </c>
      <c r="L58" s="7">
        <v>37</v>
      </c>
      <c r="M58" s="7">
        <v>37</v>
      </c>
      <c r="N58" s="7">
        <v>37</v>
      </c>
      <c r="O58" s="7">
        <v>37</v>
      </c>
      <c r="P58" s="7">
        <v>37</v>
      </c>
      <c r="Q58" s="7">
        <v>37</v>
      </c>
      <c r="R58" s="17">
        <f t="shared" si="0"/>
        <v>438</v>
      </c>
    </row>
    <row r="59" spans="1:18" x14ac:dyDescent="0.35">
      <c r="A59" t="s">
        <v>439</v>
      </c>
      <c r="B59" s="7" t="s">
        <v>73</v>
      </c>
      <c r="C59" s="7" t="s">
        <v>147</v>
      </c>
      <c r="D59" s="7" t="s">
        <v>3523</v>
      </c>
      <c r="E59" s="7" t="s">
        <v>162</v>
      </c>
      <c r="F59" s="7">
        <v>6</v>
      </c>
      <c r="G59" s="7">
        <v>6</v>
      </c>
      <c r="H59" s="7">
        <v>6</v>
      </c>
      <c r="I59" s="7">
        <v>6</v>
      </c>
      <c r="J59" s="7">
        <v>6</v>
      </c>
      <c r="K59" s="7">
        <v>6</v>
      </c>
      <c r="L59" s="7">
        <v>6</v>
      </c>
      <c r="M59" s="7">
        <v>6</v>
      </c>
      <c r="N59" s="7">
        <v>6</v>
      </c>
      <c r="O59" s="7">
        <v>6</v>
      </c>
      <c r="P59" s="7">
        <v>6</v>
      </c>
      <c r="Q59" s="7">
        <v>6</v>
      </c>
      <c r="R59" s="17">
        <f t="shared" si="0"/>
        <v>72</v>
      </c>
    </row>
    <row r="60" spans="1:18" x14ac:dyDescent="0.35">
      <c r="A60" t="s">
        <v>439</v>
      </c>
      <c r="B60" s="7" t="s">
        <v>74</v>
      </c>
      <c r="C60" s="7" t="s">
        <v>147</v>
      </c>
      <c r="D60" s="7" t="s">
        <v>3522</v>
      </c>
      <c r="E60" s="7" t="s">
        <v>162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25</v>
      </c>
      <c r="N60" s="7">
        <v>25</v>
      </c>
      <c r="O60" s="7">
        <v>25</v>
      </c>
      <c r="P60" s="7">
        <v>25</v>
      </c>
      <c r="Q60" s="7">
        <v>25</v>
      </c>
      <c r="R60" s="17">
        <f t="shared" si="0"/>
        <v>125</v>
      </c>
    </row>
    <row r="61" spans="1:18" x14ac:dyDescent="0.35">
      <c r="A61" t="s">
        <v>439</v>
      </c>
      <c r="B61" s="7" t="s">
        <v>75</v>
      </c>
      <c r="C61" s="7" t="s">
        <v>557</v>
      </c>
      <c r="D61" s="7" t="s">
        <v>3531</v>
      </c>
      <c r="E61" s="7" t="s">
        <v>162</v>
      </c>
      <c r="F61" s="7">
        <v>5</v>
      </c>
      <c r="G61" s="7">
        <v>5</v>
      </c>
      <c r="H61" s="7">
        <v>3</v>
      </c>
      <c r="I61" s="7">
        <v>3</v>
      </c>
      <c r="J61" s="7">
        <v>3</v>
      </c>
      <c r="K61" s="7">
        <v>3</v>
      </c>
      <c r="L61" s="7">
        <v>3</v>
      </c>
      <c r="M61" s="7">
        <v>3</v>
      </c>
      <c r="N61" s="7">
        <v>3</v>
      </c>
      <c r="O61" s="7">
        <v>3</v>
      </c>
      <c r="P61" s="7">
        <v>3</v>
      </c>
      <c r="Q61" s="7">
        <v>3</v>
      </c>
      <c r="R61" s="17">
        <f t="shared" si="0"/>
        <v>40</v>
      </c>
    </row>
    <row r="62" spans="1:18" x14ac:dyDescent="0.35">
      <c r="A62" t="s">
        <v>439</v>
      </c>
      <c r="B62" s="7" t="s">
        <v>76</v>
      </c>
      <c r="C62" s="7" t="s">
        <v>105</v>
      </c>
      <c r="D62" s="7" t="s">
        <v>3545</v>
      </c>
      <c r="E62" s="7" t="s">
        <v>162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17">
        <f t="shared" si="0"/>
        <v>0</v>
      </c>
    </row>
    <row r="63" spans="1:18" x14ac:dyDescent="0.35">
      <c r="A63" t="s">
        <v>439</v>
      </c>
      <c r="B63" s="7" t="s">
        <v>77</v>
      </c>
      <c r="C63" s="7" t="s">
        <v>151</v>
      </c>
      <c r="D63" s="7" t="s">
        <v>3555</v>
      </c>
      <c r="E63" s="7" t="s">
        <v>162</v>
      </c>
      <c r="F63" s="7">
        <v>17</v>
      </c>
      <c r="G63" s="7">
        <v>18</v>
      </c>
      <c r="H63" s="7">
        <v>17</v>
      </c>
      <c r="I63" s="7">
        <v>17</v>
      </c>
      <c r="J63" s="7">
        <v>17</v>
      </c>
      <c r="K63" s="7">
        <v>17</v>
      </c>
      <c r="L63" s="7">
        <v>17</v>
      </c>
      <c r="M63" s="7">
        <v>17</v>
      </c>
      <c r="N63" s="7">
        <v>17</v>
      </c>
      <c r="O63" s="7">
        <v>17</v>
      </c>
      <c r="P63" s="7">
        <v>17</v>
      </c>
      <c r="Q63" s="7">
        <v>17</v>
      </c>
      <c r="R63" s="17">
        <f t="shared" si="0"/>
        <v>205</v>
      </c>
    </row>
    <row r="64" spans="1:18" x14ac:dyDescent="0.35">
      <c r="A64" t="s">
        <v>439</v>
      </c>
      <c r="B64" s="7" t="s">
        <v>78</v>
      </c>
      <c r="C64" s="7" t="s">
        <v>151</v>
      </c>
      <c r="D64" s="7" t="s">
        <v>3543</v>
      </c>
      <c r="E64" s="7" t="s">
        <v>162</v>
      </c>
      <c r="F64" s="7">
        <v>4</v>
      </c>
      <c r="G64" s="7">
        <v>0</v>
      </c>
      <c r="H64" s="7">
        <v>3</v>
      </c>
      <c r="I64" s="7">
        <v>3</v>
      </c>
      <c r="J64" s="7">
        <v>3</v>
      </c>
      <c r="K64" s="7">
        <v>3</v>
      </c>
      <c r="L64" s="7">
        <v>3</v>
      </c>
      <c r="M64" s="7">
        <v>3</v>
      </c>
      <c r="N64" s="7">
        <v>3</v>
      </c>
      <c r="O64" s="7">
        <v>3</v>
      </c>
      <c r="P64" s="7">
        <v>3</v>
      </c>
      <c r="Q64" s="7">
        <v>3</v>
      </c>
      <c r="R64" s="17">
        <f t="shared" si="0"/>
        <v>34</v>
      </c>
    </row>
    <row r="65" spans="1:18" x14ac:dyDescent="0.35">
      <c r="A65" t="s">
        <v>439</v>
      </c>
      <c r="B65" s="7" t="s">
        <v>79</v>
      </c>
      <c r="C65" s="7" t="s">
        <v>151</v>
      </c>
      <c r="D65" s="7" t="s">
        <v>3556</v>
      </c>
      <c r="E65" s="7" t="s">
        <v>162</v>
      </c>
      <c r="F65" s="7">
        <v>7</v>
      </c>
      <c r="G65" s="7">
        <v>7</v>
      </c>
      <c r="H65" s="7">
        <v>7</v>
      </c>
      <c r="I65" s="7">
        <v>7</v>
      </c>
      <c r="J65" s="7">
        <v>7</v>
      </c>
      <c r="K65" s="7">
        <v>7</v>
      </c>
      <c r="L65" s="7">
        <v>7</v>
      </c>
      <c r="M65" s="7">
        <v>7</v>
      </c>
      <c r="N65" s="7">
        <v>7</v>
      </c>
      <c r="O65" s="7">
        <v>7</v>
      </c>
      <c r="P65" s="7">
        <v>7</v>
      </c>
      <c r="Q65" s="7">
        <v>7</v>
      </c>
      <c r="R65" s="17">
        <f t="shared" ref="R65:R69" si="1">SUM(F65:Q65)</f>
        <v>84</v>
      </c>
    </row>
    <row r="66" spans="1:18" x14ac:dyDescent="0.35">
      <c r="A66" t="s">
        <v>439</v>
      </c>
      <c r="B66" s="7" t="s">
        <v>80</v>
      </c>
      <c r="C66" s="7" t="s">
        <v>98</v>
      </c>
      <c r="D66" s="7" t="s">
        <v>3459</v>
      </c>
      <c r="E66" s="7" t="s">
        <v>162</v>
      </c>
      <c r="F66" s="7">
        <v>35</v>
      </c>
      <c r="G66" s="7">
        <v>35</v>
      </c>
      <c r="H66" s="7">
        <v>35</v>
      </c>
      <c r="I66" s="7">
        <v>35</v>
      </c>
      <c r="J66" s="7">
        <v>35</v>
      </c>
      <c r="K66" s="7">
        <v>35</v>
      </c>
      <c r="L66" s="7">
        <v>35</v>
      </c>
      <c r="M66" s="7">
        <v>35</v>
      </c>
      <c r="N66" s="7">
        <v>35</v>
      </c>
      <c r="O66" s="7">
        <v>35</v>
      </c>
      <c r="P66" s="7">
        <v>35</v>
      </c>
      <c r="Q66" s="7">
        <v>35</v>
      </c>
      <c r="R66" s="17">
        <f t="shared" si="1"/>
        <v>420</v>
      </c>
    </row>
    <row r="67" spans="1:18" x14ac:dyDescent="0.35">
      <c r="A67" t="s">
        <v>439</v>
      </c>
      <c r="B67" s="7" t="s">
        <v>81</v>
      </c>
      <c r="C67" s="7" t="s">
        <v>129</v>
      </c>
      <c r="D67" s="7" t="s">
        <v>3504</v>
      </c>
      <c r="E67" s="7" t="s">
        <v>162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13</v>
      </c>
      <c r="L67" s="7">
        <v>13</v>
      </c>
      <c r="M67" s="7">
        <v>13</v>
      </c>
      <c r="N67" s="7">
        <v>13</v>
      </c>
      <c r="O67" s="7">
        <v>13</v>
      </c>
      <c r="P67" s="7">
        <v>13</v>
      </c>
      <c r="Q67" s="7">
        <v>13</v>
      </c>
      <c r="R67" s="17">
        <f t="shared" si="1"/>
        <v>91</v>
      </c>
    </row>
    <row r="68" spans="1:18" x14ac:dyDescent="0.35">
      <c r="A68" t="s">
        <v>439</v>
      </c>
      <c r="B68" s="7" t="s">
        <v>82</v>
      </c>
      <c r="C68" s="7" t="s">
        <v>98</v>
      </c>
      <c r="D68" s="7" t="s">
        <v>3476</v>
      </c>
      <c r="E68" s="7" t="s">
        <v>162</v>
      </c>
      <c r="F68" s="7">
        <v>10</v>
      </c>
      <c r="G68" s="7">
        <v>10</v>
      </c>
      <c r="H68" s="7">
        <v>10</v>
      </c>
      <c r="I68" s="7">
        <v>190</v>
      </c>
      <c r="J68" s="7">
        <v>190</v>
      </c>
      <c r="K68" s="7">
        <v>219</v>
      </c>
      <c r="L68" s="7">
        <v>229</v>
      </c>
      <c r="M68" s="7">
        <v>252</v>
      </c>
      <c r="N68" s="7">
        <v>252</v>
      </c>
      <c r="O68" s="7">
        <v>252</v>
      </c>
      <c r="P68" s="7">
        <v>252</v>
      </c>
      <c r="Q68" s="7">
        <v>252</v>
      </c>
      <c r="R68" s="17">
        <f t="shared" si="1"/>
        <v>2118</v>
      </c>
    </row>
    <row r="69" spans="1:18" x14ac:dyDescent="0.35">
      <c r="A69" t="s">
        <v>439</v>
      </c>
      <c r="B69" s="7" t="s">
        <v>83</v>
      </c>
      <c r="C69" s="7" t="s">
        <v>105</v>
      </c>
      <c r="D69" s="7" t="s">
        <v>3538</v>
      </c>
      <c r="E69" s="7" t="s">
        <v>162</v>
      </c>
      <c r="F69" s="7">
        <v>37</v>
      </c>
      <c r="G69" s="7">
        <v>37</v>
      </c>
      <c r="H69" s="7">
        <v>37</v>
      </c>
      <c r="I69" s="7">
        <v>37</v>
      </c>
      <c r="J69" s="7">
        <v>37</v>
      </c>
      <c r="K69" s="7">
        <v>37</v>
      </c>
      <c r="L69" s="7">
        <v>37</v>
      </c>
      <c r="M69" s="7">
        <v>37</v>
      </c>
      <c r="N69" s="7">
        <v>37</v>
      </c>
      <c r="O69" s="7">
        <v>37</v>
      </c>
      <c r="P69" s="7">
        <v>37</v>
      </c>
      <c r="Q69" s="7">
        <v>37</v>
      </c>
      <c r="R69" s="17">
        <f t="shared" si="1"/>
        <v>444</v>
      </c>
    </row>
  </sheetData>
  <autoFilter ref="A1:R1" xr:uid="{38E4F08E-A7B9-44FC-9D70-63029C13D47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C122-F401-4E79-8DD8-E823448D359E}">
  <dimension ref="A1:AN7866"/>
  <sheetViews>
    <sheetView workbookViewId="0">
      <selection sqref="A1:AN7724"/>
    </sheetView>
  </sheetViews>
  <sheetFormatPr defaultRowHeight="14.5" x14ac:dyDescent="0.35"/>
  <cols>
    <col min="1" max="1" width="12.81640625" bestFit="1" customWidth="1"/>
    <col min="2" max="2" width="24.90625" style="12" bestFit="1" customWidth="1"/>
    <col min="3" max="3" width="14.81640625" bestFit="1" customWidth="1"/>
    <col min="4" max="4" width="19.81640625" bestFit="1" customWidth="1"/>
    <col min="5" max="5" width="23.36328125" bestFit="1" customWidth="1"/>
    <col min="6" max="6" width="28.81640625" bestFit="1" customWidth="1"/>
    <col min="7" max="7" width="18.08984375" bestFit="1" customWidth="1"/>
    <col min="8" max="8" width="20.54296875" bestFit="1" customWidth="1"/>
    <col min="9" max="9" width="44.81640625" style="12" bestFit="1" customWidth="1"/>
    <col min="10" max="10" width="30.6328125" bestFit="1" customWidth="1"/>
    <col min="11" max="11" width="32.36328125" bestFit="1" customWidth="1"/>
    <col min="12" max="12" width="10.81640625" style="12" bestFit="1" customWidth="1"/>
    <col min="13" max="13" width="18.6328125" bestFit="1" customWidth="1"/>
    <col min="14" max="14" width="24.08984375" bestFit="1" customWidth="1"/>
    <col min="15" max="15" width="34.81640625" style="12" bestFit="1" customWidth="1"/>
    <col min="16" max="16" width="19.36328125" bestFit="1" customWidth="1"/>
    <col min="17" max="17" width="25.6328125" style="12" bestFit="1" customWidth="1"/>
    <col min="18" max="18" width="29.6328125" bestFit="1" customWidth="1"/>
    <col min="19" max="19" width="11.36328125" bestFit="1" customWidth="1"/>
    <col min="20" max="20" width="16.453125" bestFit="1" customWidth="1"/>
    <col min="21" max="21" width="10.08984375" bestFit="1" customWidth="1"/>
    <col min="22" max="22" width="17.36328125" style="12" bestFit="1" customWidth="1"/>
    <col min="23" max="23" width="34.36328125" style="12" bestFit="1" customWidth="1"/>
    <col min="24" max="24" width="43.81640625" style="12" bestFit="1" customWidth="1"/>
    <col min="25" max="25" width="36.90625" bestFit="1" customWidth="1"/>
    <col min="26" max="26" width="69.6328125" style="12" bestFit="1" customWidth="1"/>
    <col min="27" max="27" width="25" style="12" bestFit="1" customWidth="1"/>
    <col min="28" max="28" width="7.6328125" bestFit="1" customWidth="1"/>
    <col min="29" max="40" width="12.6328125" style="12" bestFit="1" customWidth="1"/>
  </cols>
  <sheetData>
    <row r="1" spans="1:40" x14ac:dyDescent="0.35">
      <c r="A1" t="s">
        <v>1277</v>
      </c>
      <c r="B1" t="s">
        <v>1278</v>
      </c>
      <c r="C1" t="s">
        <v>1279</v>
      </c>
      <c r="D1" t="s">
        <v>1280</v>
      </c>
      <c r="E1" t="s">
        <v>1281</v>
      </c>
      <c r="F1" t="s">
        <v>1282</v>
      </c>
      <c r="G1" t="s">
        <v>1283</v>
      </c>
      <c r="H1" t="s">
        <v>1284</v>
      </c>
      <c r="I1" t="s">
        <v>1285</v>
      </c>
      <c r="J1" t="s">
        <v>1286</v>
      </c>
      <c r="K1" t="s">
        <v>1287</v>
      </c>
      <c r="L1" t="s">
        <v>1288</v>
      </c>
      <c r="M1" t="s">
        <v>1289</v>
      </c>
      <c r="N1" t="s">
        <v>1290</v>
      </c>
      <c r="O1" t="s">
        <v>1291</v>
      </c>
      <c r="P1" t="s">
        <v>1292</v>
      </c>
      <c r="Q1" t="s">
        <v>1293</v>
      </c>
      <c r="R1" t="s">
        <v>1294</v>
      </c>
      <c r="S1" t="s">
        <v>1295</v>
      </c>
      <c r="T1" t="s">
        <v>1296</v>
      </c>
      <c r="U1" t="s">
        <v>1297</v>
      </c>
      <c r="V1" t="s">
        <v>1298</v>
      </c>
      <c r="W1" t="s">
        <v>1299</v>
      </c>
      <c r="X1" t="s">
        <v>1300</v>
      </c>
      <c r="Y1" t="s">
        <v>1301</v>
      </c>
      <c r="Z1" t="s">
        <v>1302</v>
      </c>
      <c r="AA1" t="s">
        <v>1303</v>
      </c>
      <c r="AB1" t="s">
        <v>1304</v>
      </c>
      <c r="AC1" t="s">
        <v>1305</v>
      </c>
      <c r="AD1" t="s">
        <v>1306</v>
      </c>
      <c r="AE1" t="s">
        <v>1307</v>
      </c>
      <c r="AF1" t="s">
        <v>1308</v>
      </c>
      <c r="AG1" t="s">
        <v>1309</v>
      </c>
      <c r="AH1" t="s">
        <v>1310</v>
      </c>
      <c r="AI1" t="s">
        <v>1311</v>
      </c>
      <c r="AJ1" t="s">
        <v>1312</v>
      </c>
      <c r="AK1" t="s">
        <v>1313</v>
      </c>
      <c r="AL1" t="s">
        <v>1314</v>
      </c>
      <c r="AM1" t="s">
        <v>1315</v>
      </c>
      <c r="AN1" t="s">
        <v>1316</v>
      </c>
    </row>
    <row r="2" spans="1:40" x14ac:dyDescent="0.35">
      <c r="A2" t="s">
        <v>1317</v>
      </c>
      <c r="B2" t="s">
        <v>1318</v>
      </c>
      <c r="C2" t="s">
        <v>1319</v>
      </c>
      <c r="D2" t="s">
        <v>1320</v>
      </c>
      <c r="E2" t="s">
        <v>1321</v>
      </c>
      <c r="F2" t="s">
        <v>1322</v>
      </c>
      <c r="G2" t="s">
        <v>1323</v>
      </c>
      <c r="H2" t="s">
        <v>1324</v>
      </c>
      <c r="I2" t="s">
        <v>1325</v>
      </c>
      <c r="J2" t="s">
        <v>1326</v>
      </c>
      <c r="K2" t="s">
        <v>1327</v>
      </c>
      <c r="L2" t="s">
        <v>436</v>
      </c>
      <c r="M2" t="s">
        <v>1328</v>
      </c>
      <c r="O2" t="s">
        <v>1329</v>
      </c>
      <c r="P2" t="s">
        <v>1330</v>
      </c>
      <c r="Q2" t="s">
        <v>1331</v>
      </c>
      <c r="R2" t="s">
        <v>1332</v>
      </c>
      <c r="S2" t="s">
        <v>1333</v>
      </c>
      <c r="T2" t="s">
        <v>4011</v>
      </c>
      <c r="U2" t="s">
        <v>1334</v>
      </c>
      <c r="V2" t="s">
        <v>98</v>
      </c>
      <c r="W2" t="s">
        <v>1335</v>
      </c>
      <c r="X2" t="s">
        <v>1336</v>
      </c>
      <c r="Y2" t="s">
        <v>1337</v>
      </c>
      <c r="Z2" t="s">
        <v>1338</v>
      </c>
      <c r="AA2" t="s">
        <v>1339</v>
      </c>
      <c r="AB2" t="s">
        <v>439</v>
      </c>
      <c r="AC2">
        <v>5997.5</v>
      </c>
      <c r="AD2">
        <v>0</v>
      </c>
      <c r="AE2">
        <v>5997.5</v>
      </c>
      <c r="AF2">
        <v>5997.5</v>
      </c>
      <c r="AG2">
        <v>5997.5</v>
      </c>
      <c r="AH2">
        <v>0</v>
      </c>
      <c r="AI2">
        <v>5997.5</v>
      </c>
      <c r="AJ2">
        <v>5997.5</v>
      </c>
      <c r="AK2">
        <v>5997.5</v>
      </c>
      <c r="AL2">
        <v>5997.5</v>
      </c>
      <c r="AM2">
        <v>5997.5</v>
      </c>
      <c r="AN2">
        <v>5997.5</v>
      </c>
    </row>
    <row r="3" spans="1:40" x14ac:dyDescent="0.35">
      <c r="A3" t="s">
        <v>1317</v>
      </c>
      <c r="B3" t="s">
        <v>1318</v>
      </c>
      <c r="C3" t="s">
        <v>1319</v>
      </c>
      <c r="D3" t="s">
        <v>1320</v>
      </c>
      <c r="E3" t="s">
        <v>1321</v>
      </c>
      <c r="F3" t="s">
        <v>1322</v>
      </c>
      <c r="G3" t="s">
        <v>1323</v>
      </c>
      <c r="H3" t="s">
        <v>1324</v>
      </c>
      <c r="I3" t="s">
        <v>1325</v>
      </c>
      <c r="J3" t="s">
        <v>1326</v>
      </c>
      <c r="K3" t="s">
        <v>1327</v>
      </c>
      <c r="L3" t="s">
        <v>436</v>
      </c>
      <c r="M3" t="s">
        <v>1328</v>
      </c>
      <c r="O3" t="s">
        <v>1329</v>
      </c>
      <c r="P3" t="s">
        <v>1330</v>
      </c>
      <c r="Q3" t="s">
        <v>1331</v>
      </c>
      <c r="R3" t="s">
        <v>1332</v>
      </c>
      <c r="S3" t="s">
        <v>1333</v>
      </c>
      <c r="T3" t="s">
        <v>4011</v>
      </c>
      <c r="U3" t="s">
        <v>1334</v>
      </c>
      <c r="V3" t="s">
        <v>98</v>
      </c>
      <c r="W3" t="s">
        <v>1335</v>
      </c>
      <c r="X3" t="s">
        <v>1336</v>
      </c>
      <c r="Y3" t="s">
        <v>1337</v>
      </c>
      <c r="Z3" t="s">
        <v>1338</v>
      </c>
      <c r="AA3" t="s">
        <v>1340</v>
      </c>
      <c r="AB3" t="s">
        <v>439</v>
      </c>
      <c r="AC3">
        <v>1</v>
      </c>
      <c r="AD3">
        <v>0.38095238095238088</v>
      </c>
      <c r="AE3">
        <v>0.48571428571428571</v>
      </c>
      <c r="AF3">
        <v>0.79755469755469754</v>
      </c>
      <c r="AG3">
        <v>1.8391285657509471</v>
      </c>
      <c r="AH3">
        <v>0.97344402673350039</v>
      </c>
      <c r="AI3">
        <v>1.48</v>
      </c>
      <c r="AJ3">
        <v>1.48</v>
      </c>
      <c r="AK3">
        <v>1.48</v>
      </c>
      <c r="AL3">
        <v>1.48</v>
      </c>
      <c r="AM3">
        <v>1.48</v>
      </c>
      <c r="AN3">
        <v>1.48</v>
      </c>
    </row>
    <row r="4" spans="1:40" x14ac:dyDescent="0.35">
      <c r="A4" t="s">
        <v>1317</v>
      </c>
      <c r="B4" t="s">
        <v>1318</v>
      </c>
      <c r="C4" t="s">
        <v>1319</v>
      </c>
      <c r="D4" t="s">
        <v>1320</v>
      </c>
      <c r="E4" t="s">
        <v>1321</v>
      </c>
      <c r="F4" t="s">
        <v>1322</v>
      </c>
      <c r="G4" t="s">
        <v>1323</v>
      </c>
      <c r="H4" t="s">
        <v>1324</v>
      </c>
      <c r="I4" t="s">
        <v>1325</v>
      </c>
      <c r="J4" t="s">
        <v>1326</v>
      </c>
      <c r="K4" t="s">
        <v>1327</v>
      </c>
      <c r="L4" t="s">
        <v>436</v>
      </c>
      <c r="M4" t="s">
        <v>1328</v>
      </c>
      <c r="O4" t="s">
        <v>1329</v>
      </c>
      <c r="P4" t="s">
        <v>1330</v>
      </c>
      <c r="Q4" t="s">
        <v>1331</v>
      </c>
      <c r="R4" t="s">
        <v>1332</v>
      </c>
      <c r="S4" t="s">
        <v>1333</v>
      </c>
      <c r="T4" t="s">
        <v>4011</v>
      </c>
      <c r="U4" t="s">
        <v>1334</v>
      </c>
      <c r="V4" t="s">
        <v>105</v>
      </c>
      <c r="W4" t="s">
        <v>1341</v>
      </c>
      <c r="X4" t="s">
        <v>1342</v>
      </c>
      <c r="Y4" t="s">
        <v>1337</v>
      </c>
      <c r="Z4" t="s">
        <v>1338</v>
      </c>
      <c r="AA4" t="s">
        <v>1339</v>
      </c>
      <c r="AB4" t="s">
        <v>439</v>
      </c>
      <c r="AC4">
        <v>0</v>
      </c>
      <c r="AD4">
        <v>5997.5</v>
      </c>
      <c r="AE4">
        <v>0</v>
      </c>
      <c r="AF4">
        <v>0</v>
      </c>
      <c r="AG4">
        <v>0</v>
      </c>
      <c r="AH4">
        <v>5997.5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1317</v>
      </c>
      <c r="B5" t="s">
        <v>1318</v>
      </c>
      <c r="C5" t="s">
        <v>1319</v>
      </c>
      <c r="D5" t="s">
        <v>1320</v>
      </c>
      <c r="E5" t="s">
        <v>1321</v>
      </c>
      <c r="F5" t="s">
        <v>1322</v>
      </c>
      <c r="G5" t="s">
        <v>1323</v>
      </c>
      <c r="H5" t="s">
        <v>1324</v>
      </c>
      <c r="I5" t="s">
        <v>1343</v>
      </c>
      <c r="J5" t="s">
        <v>1326</v>
      </c>
      <c r="K5" t="s">
        <v>1327</v>
      </c>
      <c r="L5" t="s">
        <v>436</v>
      </c>
      <c r="M5" t="s">
        <v>1328</v>
      </c>
      <c r="O5" t="s">
        <v>1329</v>
      </c>
      <c r="P5" t="s">
        <v>1330</v>
      </c>
      <c r="Q5" t="s">
        <v>1344</v>
      </c>
      <c r="R5" t="s">
        <v>1345</v>
      </c>
      <c r="S5" t="s">
        <v>1333</v>
      </c>
      <c r="T5" t="s">
        <v>4011</v>
      </c>
      <c r="U5" t="s">
        <v>1334</v>
      </c>
      <c r="V5" t="s">
        <v>98</v>
      </c>
      <c r="W5" t="s">
        <v>1335</v>
      </c>
      <c r="X5" t="s">
        <v>1336</v>
      </c>
      <c r="Y5" t="s">
        <v>1337</v>
      </c>
      <c r="Z5" t="s">
        <v>1346</v>
      </c>
      <c r="AA5" t="s">
        <v>1339</v>
      </c>
      <c r="AB5" t="s">
        <v>439</v>
      </c>
      <c r="AC5">
        <v>2822.3330000000001</v>
      </c>
      <c r="AD5">
        <v>0</v>
      </c>
      <c r="AE5">
        <v>2822.3330000000001</v>
      </c>
      <c r="AF5">
        <v>2822.3330000000001</v>
      </c>
      <c r="AG5">
        <v>2822.3330000000001</v>
      </c>
      <c r="AH5">
        <v>1975.633</v>
      </c>
      <c r="AI5">
        <v>2822.333333</v>
      </c>
      <c r="AJ5">
        <v>2822.333333</v>
      </c>
      <c r="AK5">
        <v>2822.333333</v>
      </c>
      <c r="AL5">
        <v>2822.333333</v>
      </c>
      <c r="AM5">
        <v>2822.333333</v>
      </c>
      <c r="AN5">
        <v>2822.333333</v>
      </c>
    </row>
    <row r="6" spans="1:40" x14ac:dyDescent="0.35">
      <c r="A6" t="s">
        <v>1317</v>
      </c>
      <c r="B6" t="s">
        <v>1318</v>
      </c>
      <c r="C6" t="s">
        <v>1319</v>
      </c>
      <c r="D6" t="s">
        <v>1320</v>
      </c>
      <c r="E6" t="s">
        <v>1321</v>
      </c>
      <c r="F6" t="s">
        <v>1322</v>
      </c>
      <c r="G6" t="s">
        <v>1323</v>
      </c>
      <c r="H6" t="s">
        <v>1324</v>
      </c>
      <c r="I6" t="s">
        <v>1343</v>
      </c>
      <c r="J6" t="s">
        <v>1326</v>
      </c>
      <c r="K6" t="s">
        <v>1327</v>
      </c>
      <c r="L6" t="s">
        <v>436</v>
      </c>
      <c r="M6" t="s">
        <v>1328</v>
      </c>
      <c r="O6" t="s">
        <v>1329</v>
      </c>
      <c r="P6" t="s">
        <v>1330</v>
      </c>
      <c r="Q6" t="s">
        <v>1344</v>
      </c>
      <c r="R6" t="s">
        <v>1345</v>
      </c>
      <c r="S6" t="s">
        <v>1333</v>
      </c>
      <c r="T6" t="s">
        <v>4011</v>
      </c>
      <c r="U6" t="s">
        <v>1334</v>
      </c>
      <c r="V6" t="s">
        <v>98</v>
      </c>
      <c r="W6" t="s">
        <v>1335</v>
      </c>
      <c r="X6" t="s">
        <v>1336</v>
      </c>
      <c r="Y6" t="s">
        <v>1337</v>
      </c>
      <c r="Z6" t="s">
        <v>1346</v>
      </c>
      <c r="AA6" t="s">
        <v>1340</v>
      </c>
      <c r="AB6" t="s">
        <v>439</v>
      </c>
      <c r="AC6">
        <v>0</v>
      </c>
      <c r="AD6">
        <v>0</v>
      </c>
      <c r="AE6">
        <v>0.65117020044027352</v>
      </c>
      <c r="AF6">
        <v>0.70909090909090911</v>
      </c>
      <c r="AG6">
        <v>1.263104731525784</v>
      </c>
      <c r="AH6">
        <v>1.233918128654971</v>
      </c>
      <c r="AI6">
        <v>1.5</v>
      </c>
      <c r="AJ6">
        <v>1.5</v>
      </c>
      <c r="AK6">
        <v>1.5</v>
      </c>
      <c r="AL6">
        <v>1.5</v>
      </c>
      <c r="AM6">
        <v>1.5</v>
      </c>
      <c r="AN6">
        <v>1.5</v>
      </c>
    </row>
    <row r="7" spans="1:40" x14ac:dyDescent="0.35">
      <c r="A7" t="s">
        <v>1317</v>
      </c>
      <c r="B7" t="s">
        <v>1318</v>
      </c>
      <c r="C7" t="s">
        <v>1319</v>
      </c>
      <c r="D7" t="s">
        <v>1320</v>
      </c>
      <c r="E7" t="s">
        <v>1321</v>
      </c>
      <c r="F7" t="s">
        <v>1322</v>
      </c>
      <c r="G7" t="s">
        <v>1323</v>
      </c>
      <c r="H7" t="s">
        <v>1324</v>
      </c>
      <c r="I7" t="s">
        <v>1343</v>
      </c>
      <c r="J7" t="s">
        <v>1326</v>
      </c>
      <c r="K7" t="s">
        <v>1327</v>
      </c>
      <c r="L7" t="s">
        <v>436</v>
      </c>
      <c r="M7" t="s">
        <v>1328</v>
      </c>
      <c r="O7" t="s">
        <v>1329</v>
      </c>
      <c r="P7" t="s">
        <v>1330</v>
      </c>
      <c r="Q7" t="s">
        <v>1344</v>
      </c>
      <c r="R7" t="s">
        <v>1345</v>
      </c>
      <c r="S7" t="s">
        <v>1333</v>
      </c>
      <c r="T7" t="s">
        <v>4011</v>
      </c>
      <c r="U7" t="s">
        <v>1334</v>
      </c>
      <c r="V7" t="s">
        <v>105</v>
      </c>
      <c r="W7" t="s">
        <v>1341</v>
      </c>
      <c r="X7" t="s">
        <v>1342</v>
      </c>
      <c r="Y7" t="s">
        <v>1337</v>
      </c>
      <c r="Z7" t="s">
        <v>1346</v>
      </c>
      <c r="AA7" t="s">
        <v>1339</v>
      </c>
      <c r="AB7" t="s">
        <v>439</v>
      </c>
      <c r="AC7">
        <v>0</v>
      </c>
      <c r="AD7">
        <v>2822.33</v>
      </c>
      <c r="AE7">
        <v>0</v>
      </c>
      <c r="AF7">
        <v>0</v>
      </c>
      <c r="AG7">
        <v>0</v>
      </c>
      <c r="AH7">
        <v>846.7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1317</v>
      </c>
      <c r="B8" t="s">
        <v>1318</v>
      </c>
      <c r="C8" t="s">
        <v>1319</v>
      </c>
      <c r="D8" t="s">
        <v>1320</v>
      </c>
      <c r="E8" t="s">
        <v>1321</v>
      </c>
      <c r="F8" t="s">
        <v>1322</v>
      </c>
      <c r="G8" t="s">
        <v>1323</v>
      </c>
      <c r="H8" t="s">
        <v>1324</v>
      </c>
      <c r="I8" t="s">
        <v>1347</v>
      </c>
      <c r="J8" t="s">
        <v>1326</v>
      </c>
      <c r="K8" t="s">
        <v>1327</v>
      </c>
      <c r="L8" t="s">
        <v>436</v>
      </c>
      <c r="M8" t="s">
        <v>1328</v>
      </c>
      <c r="O8" t="s">
        <v>1329</v>
      </c>
      <c r="P8" t="s">
        <v>1330</v>
      </c>
      <c r="Q8" t="s">
        <v>1331</v>
      </c>
      <c r="R8" t="s">
        <v>1332</v>
      </c>
      <c r="S8" t="s">
        <v>1333</v>
      </c>
      <c r="T8" t="s">
        <v>4011</v>
      </c>
      <c r="U8" t="s">
        <v>1334</v>
      </c>
      <c r="V8" t="s">
        <v>98</v>
      </c>
      <c r="W8" t="s">
        <v>1335</v>
      </c>
      <c r="X8" t="s">
        <v>1336</v>
      </c>
      <c r="Y8" t="s">
        <v>1337</v>
      </c>
      <c r="Z8" t="s">
        <v>1348</v>
      </c>
      <c r="AA8" t="s">
        <v>1339</v>
      </c>
      <c r="AB8" t="s">
        <v>439</v>
      </c>
      <c r="AC8">
        <v>699.33299999999997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t="s">
        <v>1317</v>
      </c>
      <c r="B9" t="s">
        <v>1318</v>
      </c>
      <c r="C9" t="s">
        <v>1319</v>
      </c>
      <c r="D9" t="s">
        <v>1320</v>
      </c>
      <c r="E9" t="s">
        <v>1321</v>
      </c>
      <c r="F9" t="s">
        <v>1322</v>
      </c>
      <c r="G9" t="s">
        <v>1323</v>
      </c>
      <c r="H9" t="s">
        <v>1324</v>
      </c>
      <c r="I9" t="s">
        <v>1349</v>
      </c>
      <c r="J9" t="s">
        <v>1326</v>
      </c>
      <c r="K9" t="s">
        <v>1327</v>
      </c>
      <c r="L9" t="s">
        <v>436</v>
      </c>
      <c r="M9" t="s">
        <v>1350</v>
      </c>
      <c r="O9" t="s">
        <v>1329</v>
      </c>
      <c r="P9" t="s">
        <v>1330</v>
      </c>
      <c r="Q9" t="s">
        <v>1344</v>
      </c>
      <c r="R9" t="s">
        <v>1345</v>
      </c>
      <c r="S9" t="s">
        <v>1333</v>
      </c>
      <c r="T9" t="s">
        <v>4011</v>
      </c>
      <c r="U9" t="s">
        <v>1334</v>
      </c>
      <c r="V9" t="s">
        <v>98</v>
      </c>
      <c r="W9" t="s">
        <v>1335</v>
      </c>
      <c r="X9" t="s">
        <v>1336</v>
      </c>
      <c r="Y9" t="s">
        <v>1337</v>
      </c>
      <c r="Z9" t="s">
        <v>1351</v>
      </c>
      <c r="AA9" t="s">
        <v>1339</v>
      </c>
      <c r="AB9" t="s">
        <v>439</v>
      </c>
      <c r="AC9">
        <v>8979.3330000000005</v>
      </c>
      <c r="AD9">
        <v>0</v>
      </c>
      <c r="AE9">
        <v>0</v>
      </c>
      <c r="AF9">
        <v>31248.592000000001</v>
      </c>
      <c r="AG9">
        <v>10416.6</v>
      </c>
      <c r="AH9">
        <v>10436.795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t="s">
        <v>1317</v>
      </c>
      <c r="B10" t="s">
        <v>1318</v>
      </c>
      <c r="C10" t="s">
        <v>1319</v>
      </c>
      <c r="D10" t="s">
        <v>1320</v>
      </c>
      <c r="E10" t="s">
        <v>1321</v>
      </c>
      <c r="F10" t="s">
        <v>1322</v>
      </c>
      <c r="G10" t="s">
        <v>1323</v>
      </c>
      <c r="H10" t="s">
        <v>1324</v>
      </c>
      <c r="I10" t="s">
        <v>1349</v>
      </c>
      <c r="J10" t="s">
        <v>1326</v>
      </c>
      <c r="K10" t="s">
        <v>1327</v>
      </c>
      <c r="L10" t="s">
        <v>436</v>
      </c>
      <c r="M10" t="s">
        <v>1350</v>
      </c>
      <c r="O10" t="s">
        <v>1329</v>
      </c>
      <c r="P10" t="s">
        <v>1330</v>
      </c>
      <c r="Q10" t="s">
        <v>1344</v>
      </c>
      <c r="R10" t="s">
        <v>1345</v>
      </c>
      <c r="S10" t="s">
        <v>1333</v>
      </c>
      <c r="T10" t="s">
        <v>4011</v>
      </c>
      <c r="U10" t="s">
        <v>1334</v>
      </c>
      <c r="V10" t="s">
        <v>98</v>
      </c>
      <c r="W10" t="s">
        <v>1335</v>
      </c>
      <c r="X10" t="s">
        <v>1336</v>
      </c>
      <c r="Y10" t="s">
        <v>1337</v>
      </c>
      <c r="Z10" t="s">
        <v>1351</v>
      </c>
      <c r="AA10" t="s">
        <v>1340</v>
      </c>
      <c r="AB10" t="s">
        <v>439</v>
      </c>
      <c r="AC10">
        <v>0</v>
      </c>
      <c r="AD10">
        <v>4</v>
      </c>
      <c r="AE10">
        <v>5.5611111111111109</v>
      </c>
      <c r="AF10">
        <v>5.25</v>
      </c>
      <c r="AG10">
        <v>5.7535505430242271</v>
      </c>
      <c r="AH10">
        <v>5.571990160586652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t="s">
        <v>1317</v>
      </c>
      <c r="B11" t="s">
        <v>1318</v>
      </c>
      <c r="C11" t="s">
        <v>1319</v>
      </c>
      <c r="D11" t="s">
        <v>1320</v>
      </c>
      <c r="E11" t="s">
        <v>1321</v>
      </c>
      <c r="F11" t="s">
        <v>1322</v>
      </c>
      <c r="G11" t="s">
        <v>1323</v>
      </c>
      <c r="H11" t="s">
        <v>1324</v>
      </c>
      <c r="I11" t="s">
        <v>1352</v>
      </c>
      <c r="J11" t="s">
        <v>1326</v>
      </c>
      <c r="K11" t="s">
        <v>1327</v>
      </c>
      <c r="L11" t="s">
        <v>436</v>
      </c>
      <c r="M11" t="s">
        <v>1328</v>
      </c>
      <c r="O11" t="s">
        <v>1329</v>
      </c>
      <c r="P11" t="s">
        <v>1330</v>
      </c>
      <c r="Q11" t="s">
        <v>1344</v>
      </c>
      <c r="R11" t="s">
        <v>1345</v>
      </c>
      <c r="S11" t="s">
        <v>1333</v>
      </c>
      <c r="T11" t="s">
        <v>4011</v>
      </c>
      <c r="U11" t="s">
        <v>1334</v>
      </c>
      <c r="V11" t="s">
        <v>98</v>
      </c>
      <c r="W11" t="s">
        <v>1335</v>
      </c>
      <c r="X11" t="s">
        <v>1336</v>
      </c>
      <c r="Y11" t="s">
        <v>1337</v>
      </c>
      <c r="Z11" t="s">
        <v>1353</v>
      </c>
      <c r="AA11" t="s">
        <v>1339</v>
      </c>
      <c r="AB11" t="s">
        <v>439</v>
      </c>
      <c r="AC11">
        <v>0</v>
      </c>
      <c r="AD11">
        <v>0</v>
      </c>
      <c r="AE11">
        <v>0</v>
      </c>
      <c r="AF11">
        <v>2307.4169999999999</v>
      </c>
      <c r="AG11">
        <v>2307.4169999999999</v>
      </c>
      <c r="AH11">
        <v>-2307.4169999999999</v>
      </c>
      <c r="AI11">
        <v>2307.41</v>
      </c>
      <c r="AJ11">
        <v>2307.41</v>
      </c>
      <c r="AK11">
        <v>2307.41</v>
      </c>
      <c r="AL11">
        <v>2307.41</v>
      </c>
      <c r="AM11">
        <v>2307.41</v>
      </c>
      <c r="AN11">
        <v>2307.41</v>
      </c>
    </row>
    <row r="12" spans="1:40" x14ac:dyDescent="0.35">
      <c r="A12" t="s">
        <v>1317</v>
      </c>
      <c r="B12" t="s">
        <v>1318</v>
      </c>
      <c r="C12" t="s">
        <v>1319</v>
      </c>
      <c r="D12" t="s">
        <v>1320</v>
      </c>
      <c r="E12" t="s">
        <v>1321</v>
      </c>
      <c r="F12" t="s">
        <v>1322</v>
      </c>
      <c r="G12" t="s">
        <v>1323</v>
      </c>
      <c r="H12" t="s">
        <v>1324</v>
      </c>
      <c r="I12" t="s">
        <v>1352</v>
      </c>
      <c r="J12" t="s">
        <v>1326</v>
      </c>
      <c r="K12" t="s">
        <v>1327</v>
      </c>
      <c r="L12" t="s">
        <v>436</v>
      </c>
      <c r="M12" t="s">
        <v>1328</v>
      </c>
      <c r="O12" t="s">
        <v>1329</v>
      </c>
      <c r="P12" t="s">
        <v>1330</v>
      </c>
      <c r="Q12" t="s">
        <v>1344</v>
      </c>
      <c r="R12" t="s">
        <v>1345</v>
      </c>
      <c r="S12" t="s">
        <v>1333</v>
      </c>
      <c r="T12" t="s">
        <v>4011</v>
      </c>
      <c r="U12" t="s">
        <v>1334</v>
      </c>
      <c r="V12" t="s">
        <v>98</v>
      </c>
      <c r="W12" t="s">
        <v>1335</v>
      </c>
      <c r="X12" t="s">
        <v>1336</v>
      </c>
      <c r="Y12" t="s">
        <v>1337</v>
      </c>
      <c r="Z12" t="s">
        <v>1353</v>
      </c>
      <c r="AA12" t="s">
        <v>1340</v>
      </c>
      <c r="AB12" t="s">
        <v>439</v>
      </c>
      <c r="AC12">
        <v>0.438888888888888</v>
      </c>
      <c r="AD12">
        <v>0.85880566801619429</v>
      </c>
      <c r="AE12">
        <v>0.78723759259697534</v>
      </c>
      <c r="AF12">
        <v>0.38571428571428568</v>
      </c>
      <c r="AG12">
        <v>2.5605067639053352</v>
      </c>
      <c r="AH12">
        <v>1.826925770308123</v>
      </c>
      <c r="AI12">
        <v>1.7</v>
      </c>
      <c r="AJ12">
        <v>1.7</v>
      </c>
      <c r="AK12">
        <v>1.7</v>
      </c>
      <c r="AL12">
        <v>1.7</v>
      </c>
      <c r="AM12">
        <v>1.7</v>
      </c>
      <c r="AN12">
        <v>1.7</v>
      </c>
    </row>
    <row r="13" spans="1:40" x14ac:dyDescent="0.35">
      <c r="A13" t="s">
        <v>1317</v>
      </c>
      <c r="B13" t="s">
        <v>1318</v>
      </c>
      <c r="C13" t="s">
        <v>1319</v>
      </c>
      <c r="D13" t="s">
        <v>1320</v>
      </c>
      <c r="E13" t="s">
        <v>1321</v>
      </c>
      <c r="F13" t="s">
        <v>1322</v>
      </c>
      <c r="G13" t="s">
        <v>1323</v>
      </c>
      <c r="H13" t="s">
        <v>1324</v>
      </c>
      <c r="I13" t="s">
        <v>1352</v>
      </c>
      <c r="J13" t="s">
        <v>1326</v>
      </c>
      <c r="K13" t="s">
        <v>1327</v>
      </c>
      <c r="L13" t="s">
        <v>436</v>
      </c>
      <c r="M13" t="s">
        <v>1328</v>
      </c>
      <c r="O13" t="s">
        <v>1329</v>
      </c>
      <c r="P13" t="s">
        <v>1330</v>
      </c>
      <c r="Q13" t="s">
        <v>1344</v>
      </c>
      <c r="R13" t="s">
        <v>1345</v>
      </c>
      <c r="S13" t="s">
        <v>1333</v>
      </c>
      <c r="T13" t="s">
        <v>4011</v>
      </c>
      <c r="U13" t="s">
        <v>1334</v>
      </c>
      <c r="V13" t="s">
        <v>105</v>
      </c>
      <c r="W13" t="s">
        <v>1341</v>
      </c>
      <c r="X13" t="s">
        <v>1342</v>
      </c>
      <c r="Y13" t="s">
        <v>1337</v>
      </c>
      <c r="Z13" t="s">
        <v>1353</v>
      </c>
      <c r="AA13" t="s">
        <v>1339</v>
      </c>
      <c r="AB13" t="s">
        <v>439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4614.8329999999996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t="s">
        <v>1317</v>
      </c>
      <c r="B14" t="s">
        <v>1318</v>
      </c>
      <c r="C14" t="s">
        <v>1319</v>
      </c>
      <c r="D14" t="s">
        <v>1320</v>
      </c>
      <c r="E14" t="s">
        <v>1321</v>
      </c>
      <c r="F14" t="s">
        <v>1322</v>
      </c>
      <c r="G14" t="s">
        <v>1323</v>
      </c>
      <c r="H14" t="s">
        <v>1324</v>
      </c>
      <c r="I14" t="s">
        <v>1354</v>
      </c>
      <c r="J14" t="s">
        <v>1326</v>
      </c>
      <c r="K14" t="s">
        <v>1327</v>
      </c>
      <c r="L14" t="s">
        <v>436</v>
      </c>
      <c r="M14" t="s">
        <v>1328</v>
      </c>
      <c r="O14" t="s">
        <v>1329</v>
      </c>
      <c r="P14" t="s">
        <v>1355</v>
      </c>
      <c r="Q14" t="s">
        <v>1356</v>
      </c>
      <c r="R14" t="s">
        <v>1357</v>
      </c>
      <c r="S14" t="s">
        <v>1333</v>
      </c>
      <c r="T14" t="s">
        <v>4011</v>
      </c>
      <c r="U14" t="s">
        <v>1334</v>
      </c>
      <c r="V14" t="s">
        <v>98</v>
      </c>
      <c r="W14" t="s">
        <v>1335</v>
      </c>
      <c r="X14" t="s">
        <v>1336</v>
      </c>
      <c r="Y14" t="s">
        <v>1337</v>
      </c>
      <c r="Z14" t="s">
        <v>1358</v>
      </c>
      <c r="AA14" t="s">
        <v>1339</v>
      </c>
      <c r="AB14" t="s">
        <v>439</v>
      </c>
      <c r="AC14">
        <v>1726</v>
      </c>
      <c r="AD14">
        <v>0</v>
      </c>
      <c r="AE14">
        <v>1287.1110000000001</v>
      </c>
      <c r="AF14">
        <v>1140.1659999999999</v>
      </c>
      <c r="AG14">
        <v>1434.0509999999999</v>
      </c>
      <c r="AH14">
        <v>0</v>
      </c>
      <c r="AI14">
        <v>1287</v>
      </c>
      <c r="AJ14">
        <v>1287</v>
      </c>
      <c r="AK14">
        <v>1287</v>
      </c>
      <c r="AL14">
        <v>1287</v>
      </c>
      <c r="AM14">
        <v>1287</v>
      </c>
      <c r="AN14">
        <v>1287</v>
      </c>
    </row>
    <row r="15" spans="1:40" x14ac:dyDescent="0.35">
      <c r="A15" t="s">
        <v>1317</v>
      </c>
      <c r="B15" t="s">
        <v>1318</v>
      </c>
      <c r="C15" t="s">
        <v>1319</v>
      </c>
      <c r="D15" t="s">
        <v>1320</v>
      </c>
      <c r="E15" t="s">
        <v>1321</v>
      </c>
      <c r="F15" t="s">
        <v>1322</v>
      </c>
      <c r="G15" t="s">
        <v>1323</v>
      </c>
      <c r="H15" t="s">
        <v>1324</v>
      </c>
      <c r="I15" t="s">
        <v>1354</v>
      </c>
      <c r="J15" t="s">
        <v>1326</v>
      </c>
      <c r="K15" t="s">
        <v>1327</v>
      </c>
      <c r="L15" t="s">
        <v>436</v>
      </c>
      <c r="M15" t="s">
        <v>1328</v>
      </c>
      <c r="O15" t="s">
        <v>1329</v>
      </c>
      <c r="P15" t="s">
        <v>1355</v>
      </c>
      <c r="Q15" t="s">
        <v>1356</v>
      </c>
      <c r="R15" t="s">
        <v>1357</v>
      </c>
      <c r="S15" t="s">
        <v>1333</v>
      </c>
      <c r="T15" t="s">
        <v>4011</v>
      </c>
      <c r="U15" t="s">
        <v>1334</v>
      </c>
      <c r="V15" t="s">
        <v>98</v>
      </c>
      <c r="W15" t="s">
        <v>1335</v>
      </c>
      <c r="X15" t="s">
        <v>1336</v>
      </c>
      <c r="Y15" t="s">
        <v>1337</v>
      </c>
      <c r="Z15" t="s">
        <v>1358</v>
      </c>
      <c r="AA15" t="s">
        <v>1340</v>
      </c>
      <c r="AB15" t="s">
        <v>439</v>
      </c>
      <c r="AC15">
        <v>0.25</v>
      </c>
      <c r="AD15">
        <v>0.1818181818181818</v>
      </c>
      <c r="AE15">
        <v>0.23529411764705879</v>
      </c>
      <c r="AF15">
        <v>2.222222222222222E-2</v>
      </c>
      <c r="AG15">
        <v>0.74912280701754375</v>
      </c>
      <c r="AH15">
        <v>1.0724310776942361</v>
      </c>
      <c r="AI15">
        <v>1.45</v>
      </c>
      <c r="AJ15">
        <v>1.45</v>
      </c>
      <c r="AK15">
        <v>1.45</v>
      </c>
      <c r="AL15">
        <v>1.45</v>
      </c>
      <c r="AM15">
        <v>1.45</v>
      </c>
      <c r="AN15">
        <v>1.45</v>
      </c>
    </row>
    <row r="16" spans="1:40" x14ac:dyDescent="0.35">
      <c r="A16" t="s">
        <v>1317</v>
      </c>
      <c r="B16" t="s">
        <v>1318</v>
      </c>
      <c r="C16" t="s">
        <v>1319</v>
      </c>
      <c r="D16" t="s">
        <v>1320</v>
      </c>
      <c r="E16" t="s">
        <v>1321</v>
      </c>
      <c r="F16" t="s">
        <v>1322</v>
      </c>
      <c r="G16" t="s">
        <v>1323</v>
      </c>
      <c r="H16" t="s">
        <v>1324</v>
      </c>
      <c r="I16" t="s">
        <v>1354</v>
      </c>
      <c r="J16" t="s">
        <v>1326</v>
      </c>
      <c r="K16" t="s">
        <v>1327</v>
      </c>
      <c r="L16" t="s">
        <v>436</v>
      </c>
      <c r="M16" t="s">
        <v>1328</v>
      </c>
      <c r="O16" t="s">
        <v>1329</v>
      </c>
      <c r="P16" t="s">
        <v>1355</v>
      </c>
      <c r="Q16" t="s">
        <v>1356</v>
      </c>
      <c r="R16" t="s">
        <v>1357</v>
      </c>
      <c r="S16" t="s">
        <v>1333</v>
      </c>
      <c r="T16" t="s">
        <v>4011</v>
      </c>
      <c r="U16" t="s">
        <v>1334</v>
      </c>
      <c r="V16" t="s">
        <v>105</v>
      </c>
      <c r="W16" t="s">
        <v>1341</v>
      </c>
      <c r="X16" t="s">
        <v>1342</v>
      </c>
      <c r="Y16" t="s">
        <v>1337</v>
      </c>
      <c r="Z16" t="s">
        <v>1358</v>
      </c>
      <c r="AA16" t="s">
        <v>1339</v>
      </c>
      <c r="AB16" t="s">
        <v>439</v>
      </c>
      <c r="AC16">
        <v>0</v>
      </c>
      <c r="AD16">
        <v>1726</v>
      </c>
      <c r="AE16">
        <v>0</v>
      </c>
      <c r="AF16">
        <v>0</v>
      </c>
      <c r="AG16">
        <v>0</v>
      </c>
      <c r="AH16">
        <v>1287.1110000000001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t="s">
        <v>1317</v>
      </c>
      <c r="B17" t="s">
        <v>1318</v>
      </c>
      <c r="C17" t="s">
        <v>1319</v>
      </c>
      <c r="D17" t="s">
        <v>1320</v>
      </c>
      <c r="E17" t="s">
        <v>1321</v>
      </c>
      <c r="F17" t="s">
        <v>1322</v>
      </c>
      <c r="G17" t="s">
        <v>1323</v>
      </c>
      <c r="H17" t="s">
        <v>1324</v>
      </c>
      <c r="I17" t="s">
        <v>1359</v>
      </c>
      <c r="J17" t="s">
        <v>1326</v>
      </c>
      <c r="K17" t="s">
        <v>1327</v>
      </c>
      <c r="L17" t="s">
        <v>436</v>
      </c>
      <c r="M17" t="s">
        <v>1328</v>
      </c>
      <c r="O17" t="s">
        <v>1329</v>
      </c>
      <c r="P17" t="s">
        <v>1355</v>
      </c>
      <c r="Q17" t="s">
        <v>1356</v>
      </c>
      <c r="R17" t="s">
        <v>1357</v>
      </c>
      <c r="S17" t="s">
        <v>1333</v>
      </c>
      <c r="T17" t="s">
        <v>4011</v>
      </c>
      <c r="U17" t="s">
        <v>1334</v>
      </c>
      <c r="V17" t="s">
        <v>98</v>
      </c>
      <c r="W17" t="s">
        <v>1335</v>
      </c>
      <c r="X17" t="s">
        <v>1336</v>
      </c>
      <c r="Y17" t="s">
        <v>1337</v>
      </c>
      <c r="Z17" t="s">
        <v>1360</v>
      </c>
      <c r="AA17" t="s">
        <v>1339</v>
      </c>
      <c r="AB17" t="s">
        <v>439</v>
      </c>
      <c r="AC17">
        <v>10890</v>
      </c>
      <c r="AD17">
        <v>0</v>
      </c>
      <c r="AE17">
        <v>10890</v>
      </c>
      <c r="AF17">
        <v>10890</v>
      </c>
      <c r="AG17">
        <v>10890</v>
      </c>
      <c r="AH17">
        <v>-21780</v>
      </c>
      <c r="AI17">
        <v>10890</v>
      </c>
      <c r="AJ17">
        <v>10890</v>
      </c>
      <c r="AK17">
        <v>10890</v>
      </c>
      <c r="AL17">
        <v>10890</v>
      </c>
      <c r="AM17">
        <v>10890</v>
      </c>
      <c r="AN17">
        <v>10890</v>
      </c>
    </row>
    <row r="18" spans="1:40" x14ac:dyDescent="0.35">
      <c r="A18" t="s">
        <v>1317</v>
      </c>
      <c r="B18" t="s">
        <v>1318</v>
      </c>
      <c r="C18" t="s">
        <v>1319</v>
      </c>
      <c r="D18" t="s">
        <v>1320</v>
      </c>
      <c r="E18" t="s">
        <v>1321</v>
      </c>
      <c r="F18" t="s">
        <v>1322</v>
      </c>
      <c r="G18" t="s">
        <v>1323</v>
      </c>
      <c r="H18" t="s">
        <v>1324</v>
      </c>
      <c r="I18" t="s">
        <v>1359</v>
      </c>
      <c r="J18" t="s">
        <v>1326</v>
      </c>
      <c r="K18" t="s">
        <v>1327</v>
      </c>
      <c r="L18" t="s">
        <v>436</v>
      </c>
      <c r="M18" t="s">
        <v>1328</v>
      </c>
      <c r="O18" t="s">
        <v>1329</v>
      </c>
      <c r="P18" t="s">
        <v>1355</v>
      </c>
      <c r="Q18" t="s">
        <v>1356</v>
      </c>
      <c r="R18" t="s">
        <v>1357</v>
      </c>
      <c r="S18" t="s">
        <v>1333</v>
      </c>
      <c r="T18" t="s">
        <v>4011</v>
      </c>
      <c r="U18" t="s">
        <v>1334</v>
      </c>
      <c r="V18" t="s">
        <v>98</v>
      </c>
      <c r="W18" t="s">
        <v>1335</v>
      </c>
      <c r="X18" t="s">
        <v>1336</v>
      </c>
      <c r="Y18" t="s">
        <v>1337</v>
      </c>
      <c r="Z18" t="s">
        <v>1360</v>
      </c>
      <c r="AA18" t="s">
        <v>1340</v>
      </c>
      <c r="AB18" t="s">
        <v>439</v>
      </c>
      <c r="AC18">
        <v>3.75</v>
      </c>
      <c r="AD18">
        <v>3.8181818181818179</v>
      </c>
      <c r="AE18">
        <v>3.7647058823529411</v>
      </c>
      <c r="AF18">
        <v>4.1669669669669673</v>
      </c>
      <c r="AG18">
        <v>5.7209589630642261</v>
      </c>
      <c r="AH18">
        <v>4.5188387635756051</v>
      </c>
      <c r="AI18">
        <v>4.1999999999999993</v>
      </c>
      <c r="AJ18">
        <v>4.1999999999999993</v>
      </c>
      <c r="AK18">
        <v>4.1999999999999993</v>
      </c>
      <c r="AL18">
        <v>4.1999999999999993</v>
      </c>
      <c r="AM18">
        <v>4.1999999999999993</v>
      </c>
      <c r="AN18">
        <v>4.1999999999999993</v>
      </c>
    </row>
    <row r="19" spans="1:40" x14ac:dyDescent="0.35">
      <c r="A19" t="s">
        <v>1317</v>
      </c>
      <c r="B19" t="s">
        <v>1318</v>
      </c>
      <c r="C19" t="s">
        <v>1319</v>
      </c>
      <c r="D19" t="s">
        <v>1320</v>
      </c>
      <c r="E19" t="s">
        <v>1321</v>
      </c>
      <c r="F19" t="s">
        <v>1322</v>
      </c>
      <c r="G19" t="s">
        <v>1323</v>
      </c>
      <c r="H19" t="s">
        <v>1324</v>
      </c>
      <c r="I19" t="s">
        <v>1359</v>
      </c>
      <c r="J19" t="s">
        <v>1326</v>
      </c>
      <c r="K19" t="s">
        <v>1327</v>
      </c>
      <c r="L19" t="s">
        <v>436</v>
      </c>
      <c r="M19" t="s">
        <v>1328</v>
      </c>
      <c r="O19" t="s">
        <v>1329</v>
      </c>
      <c r="P19" t="s">
        <v>1355</v>
      </c>
      <c r="Q19" t="s">
        <v>1356</v>
      </c>
      <c r="R19" t="s">
        <v>1357</v>
      </c>
      <c r="S19" t="s">
        <v>1333</v>
      </c>
      <c r="T19" t="s">
        <v>4011</v>
      </c>
      <c r="U19" t="s">
        <v>1334</v>
      </c>
      <c r="V19" t="s">
        <v>105</v>
      </c>
      <c r="W19" t="s">
        <v>1341</v>
      </c>
      <c r="X19" t="s">
        <v>1342</v>
      </c>
      <c r="Y19" t="s">
        <v>1337</v>
      </c>
      <c r="Z19" t="s">
        <v>1360</v>
      </c>
      <c r="AA19" t="s">
        <v>1339</v>
      </c>
      <c r="AB19" t="s">
        <v>439</v>
      </c>
      <c r="AC19">
        <v>0</v>
      </c>
      <c r="AD19">
        <v>10890</v>
      </c>
      <c r="AE19">
        <v>0</v>
      </c>
      <c r="AF19">
        <v>0</v>
      </c>
      <c r="AG19">
        <v>0</v>
      </c>
      <c r="AH19">
        <v>32670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t="s">
        <v>1317</v>
      </c>
      <c r="B20" t="s">
        <v>1318</v>
      </c>
      <c r="C20" t="s">
        <v>1319</v>
      </c>
      <c r="D20" t="s">
        <v>1320</v>
      </c>
      <c r="E20" t="s">
        <v>1321</v>
      </c>
      <c r="F20" t="s">
        <v>1322</v>
      </c>
      <c r="G20" t="s">
        <v>1323</v>
      </c>
      <c r="H20" t="s">
        <v>1324</v>
      </c>
      <c r="I20" t="s">
        <v>1361</v>
      </c>
      <c r="J20" t="s">
        <v>1326</v>
      </c>
      <c r="K20" t="s">
        <v>1327</v>
      </c>
      <c r="L20" t="s">
        <v>436</v>
      </c>
      <c r="M20" t="s">
        <v>1328</v>
      </c>
      <c r="O20" t="s">
        <v>1329</v>
      </c>
      <c r="P20" t="s">
        <v>1355</v>
      </c>
      <c r="Q20" t="s">
        <v>1362</v>
      </c>
      <c r="R20" t="s">
        <v>1363</v>
      </c>
      <c r="S20" t="s">
        <v>1333</v>
      </c>
      <c r="T20" t="s">
        <v>4011</v>
      </c>
      <c r="U20" t="s">
        <v>1334</v>
      </c>
      <c r="V20" t="s">
        <v>98</v>
      </c>
      <c r="W20" t="s">
        <v>1335</v>
      </c>
      <c r="X20" t="s">
        <v>1336</v>
      </c>
      <c r="Y20" t="s">
        <v>1337</v>
      </c>
      <c r="Z20" t="s">
        <v>1364</v>
      </c>
      <c r="AA20" t="s">
        <v>1339</v>
      </c>
      <c r="AB20" t="s">
        <v>439</v>
      </c>
      <c r="AC20">
        <v>4108.75</v>
      </c>
      <c r="AD20">
        <v>0</v>
      </c>
      <c r="AE20">
        <v>4108.75</v>
      </c>
      <c r="AF20">
        <v>4108.75</v>
      </c>
      <c r="AG20">
        <v>4108.75</v>
      </c>
      <c r="AH20">
        <v>0</v>
      </c>
      <c r="AI20">
        <v>4108.75</v>
      </c>
      <c r="AJ20">
        <v>4108.75</v>
      </c>
      <c r="AK20">
        <v>4108.75</v>
      </c>
      <c r="AL20">
        <v>4108.75</v>
      </c>
      <c r="AM20">
        <v>4108.75</v>
      </c>
      <c r="AN20">
        <v>4108.75</v>
      </c>
    </row>
    <row r="21" spans="1:40" x14ac:dyDescent="0.35">
      <c r="A21" t="s">
        <v>1317</v>
      </c>
      <c r="B21" t="s">
        <v>1318</v>
      </c>
      <c r="C21" t="s">
        <v>1319</v>
      </c>
      <c r="D21" t="s">
        <v>1320</v>
      </c>
      <c r="E21" t="s">
        <v>1321</v>
      </c>
      <c r="F21" t="s">
        <v>1322</v>
      </c>
      <c r="G21" t="s">
        <v>1323</v>
      </c>
      <c r="H21" t="s">
        <v>1324</v>
      </c>
      <c r="I21" t="s">
        <v>1361</v>
      </c>
      <c r="J21" t="s">
        <v>1326</v>
      </c>
      <c r="K21" t="s">
        <v>1327</v>
      </c>
      <c r="L21" t="s">
        <v>436</v>
      </c>
      <c r="M21" t="s">
        <v>1328</v>
      </c>
      <c r="O21" t="s">
        <v>1329</v>
      </c>
      <c r="P21" t="s">
        <v>1355</v>
      </c>
      <c r="Q21" t="s">
        <v>1362</v>
      </c>
      <c r="R21" t="s">
        <v>1363</v>
      </c>
      <c r="S21" t="s">
        <v>1333</v>
      </c>
      <c r="T21" t="s">
        <v>4011</v>
      </c>
      <c r="U21" t="s">
        <v>1334</v>
      </c>
      <c r="V21" t="s">
        <v>98</v>
      </c>
      <c r="W21" t="s">
        <v>1335</v>
      </c>
      <c r="X21" t="s">
        <v>1336</v>
      </c>
      <c r="Y21" t="s">
        <v>1337</v>
      </c>
      <c r="Z21" t="s">
        <v>1364</v>
      </c>
      <c r="AA21" t="s">
        <v>1340</v>
      </c>
      <c r="AB21" t="s">
        <v>439</v>
      </c>
      <c r="AC21">
        <v>0.5</v>
      </c>
      <c r="AD21">
        <v>0.88095238095238093</v>
      </c>
      <c r="AE21">
        <v>2.411302282470166</v>
      </c>
      <c r="AF21">
        <v>2.7911255411255409</v>
      </c>
      <c r="AG21">
        <v>1.7488304093567251</v>
      </c>
      <c r="AH21">
        <v>1.491645781119465</v>
      </c>
      <c r="AI21">
        <v>1.47</v>
      </c>
      <c r="AJ21">
        <v>1.47</v>
      </c>
      <c r="AK21">
        <v>1.47</v>
      </c>
      <c r="AL21">
        <v>1.47</v>
      </c>
      <c r="AM21">
        <v>1.47</v>
      </c>
      <c r="AN21">
        <v>1.47</v>
      </c>
    </row>
    <row r="22" spans="1:40" x14ac:dyDescent="0.35">
      <c r="A22" t="s">
        <v>1317</v>
      </c>
      <c r="B22" t="s">
        <v>1318</v>
      </c>
      <c r="C22" t="s">
        <v>1319</v>
      </c>
      <c r="D22" t="s">
        <v>1320</v>
      </c>
      <c r="E22" t="s">
        <v>1321</v>
      </c>
      <c r="F22" t="s">
        <v>1322</v>
      </c>
      <c r="G22" t="s">
        <v>1323</v>
      </c>
      <c r="H22" t="s">
        <v>1324</v>
      </c>
      <c r="I22" t="s">
        <v>1361</v>
      </c>
      <c r="J22" t="s">
        <v>1326</v>
      </c>
      <c r="K22" t="s">
        <v>1327</v>
      </c>
      <c r="L22" t="s">
        <v>436</v>
      </c>
      <c r="M22" t="s">
        <v>1328</v>
      </c>
      <c r="O22" t="s">
        <v>1329</v>
      </c>
      <c r="P22" t="s">
        <v>1355</v>
      </c>
      <c r="Q22" t="s">
        <v>1362</v>
      </c>
      <c r="R22" t="s">
        <v>1363</v>
      </c>
      <c r="S22" t="s">
        <v>1333</v>
      </c>
      <c r="T22" t="s">
        <v>4011</v>
      </c>
      <c r="U22" t="s">
        <v>1334</v>
      </c>
      <c r="V22" t="s">
        <v>105</v>
      </c>
      <c r="W22" t="s">
        <v>1341</v>
      </c>
      <c r="X22" t="s">
        <v>1342</v>
      </c>
      <c r="Y22" t="s">
        <v>1337</v>
      </c>
      <c r="Z22" t="s">
        <v>1364</v>
      </c>
      <c r="AA22" t="s">
        <v>1339</v>
      </c>
      <c r="AB22" t="s">
        <v>439</v>
      </c>
      <c r="AC22">
        <v>0</v>
      </c>
      <c r="AD22">
        <v>4108.75</v>
      </c>
      <c r="AE22">
        <v>0</v>
      </c>
      <c r="AF22">
        <v>0</v>
      </c>
      <c r="AG22">
        <v>0</v>
      </c>
      <c r="AH22">
        <v>4108.75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t="s">
        <v>1317</v>
      </c>
      <c r="B23" t="s">
        <v>1318</v>
      </c>
      <c r="C23" t="s">
        <v>1319</v>
      </c>
      <c r="D23" t="s">
        <v>1320</v>
      </c>
      <c r="E23" t="s">
        <v>1321</v>
      </c>
      <c r="F23" t="s">
        <v>1322</v>
      </c>
      <c r="G23" t="s">
        <v>1323</v>
      </c>
      <c r="H23" t="s">
        <v>1324</v>
      </c>
      <c r="I23" t="s">
        <v>1365</v>
      </c>
      <c r="J23" t="s">
        <v>1326</v>
      </c>
      <c r="K23" t="s">
        <v>1327</v>
      </c>
      <c r="L23" t="s">
        <v>436</v>
      </c>
      <c r="M23" t="s">
        <v>1328</v>
      </c>
      <c r="O23" t="s">
        <v>1329</v>
      </c>
      <c r="P23" t="s">
        <v>1366</v>
      </c>
      <c r="Q23" t="s">
        <v>1367</v>
      </c>
      <c r="R23" t="s">
        <v>1368</v>
      </c>
      <c r="S23" t="s">
        <v>1333</v>
      </c>
      <c r="T23" t="s">
        <v>4011</v>
      </c>
      <c r="U23" t="s">
        <v>1334</v>
      </c>
      <c r="V23" t="s">
        <v>98</v>
      </c>
      <c r="W23" t="s">
        <v>1335</v>
      </c>
      <c r="X23" t="s">
        <v>1336</v>
      </c>
      <c r="Y23" t="s">
        <v>1337</v>
      </c>
      <c r="Z23" t="s">
        <v>1369</v>
      </c>
      <c r="AA23" t="s">
        <v>1339</v>
      </c>
      <c r="AB23" t="s">
        <v>439</v>
      </c>
      <c r="AC23">
        <v>2344</v>
      </c>
      <c r="AD23">
        <v>0</v>
      </c>
      <c r="AE23">
        <v>2344</v>
      </c>
      <c r="AF23">
        <v>2344</v>
      </c>
      <c r="AG23">
        <v>2344</v>
      </c>
      <c r="AH23">
        <v>0</v>
      </c>
      <c r="AI23">
        <v>2344</v>
      </c>
      <c r="AJ23">
        <v>2344</v>
      </c>
      <c r="AK23">
        <v>2344</v>
      </c>
      <c r="AL23">
        <v>2344</v>
      </c>
      <c r="AM23">
        <v>2344</v>
      </c>
      <c r="AN23">
        <v>2344</v>
      </c>
    </row>
    <row r="24" spans="1:40" x14ac:dyDescent="0.35">
      <c r="A24" t="s">
        <v>1317</v>
      </c>
      <c r="B24" t="s">
        <v>1318</v>
      </c>
      <c r="C24" t="s">
        <v>1319</v>
      </c>
      <c r="D24" t="s">
        <v>1320</v>
      </c>
      <c r="E24" t="s">
        <v>1321</v>
      </c>
      <c r="F24" t="s">
        <v>1322</v>
      </c>
      <c r="G24" t="s">
        <v>1323</v>
      </c>
      <c r="H24" t="s">
        <v>1324</v>
      </c>
      <c r="I24" t="s">
        <v>1365</v>
      </c>
      <c r="J24" t="s">
        <v>1326</v>
      </c>
      <c r="K24" t="s">
        <v>1327</v>
      </c>
      <c r="L24" t="s">
        <v>436</v>
      </c>
      <c r="M24" t="s">
        <v>1328</v>
      </c>
      <c r="O24" t="s">
        <v>1329</v>
      </c>
      <c r="P24" t="s">
        <v>1366</v>
      </c>
      <c r="Q24" t="s">
        <v>1367</v>
      </c>
      <c r="R24" t="s">
        <v>1368</v>
      </c>
      <c r="S24" t="s">
        <v>1333</v>
      </c>
      <c r="T24" t="s">
        <v>4011</v>
      </c>
      <c r="U24" t="s">
        <v>1334</v>
      </c>
      <c r="V24" t="s">
        <v>98</v>
      </c>
      <c r="W24" t="s">
        <v>1335</v>
      </c>
      <c r="X24" t="s">
        <v>1336</v>
      </c>
      <c r="Y24" t="s">
        <v>1337</v>
      </c>
      <c r="Z24" t="s">
        <v>1369</v>
      </c>
      <c r="AA24" t="s">
        <v>1340</v>
      </c>
      <c r="AB24" t="s">
        <v>439</v>
      </c>
      <c r="AC24">
        <v>0.61111111111111105</v>
      </c>
      <c r="AD24">
        <v>0.29504048582995951</v>
      </c>
      <c r="AE24">
        <v>0.58663947596094423</v>
      </c>
      <c r="AF24">
        <v>0.81428571428571428</v>
      </c>
      <c r="AG24">
        <v>1.513511615376202</v>
      </c>
      <c r="AH24">
        <v>1.922489434370239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</row>
    <row r="25" spans="1:40" x14ac:dyDescent="0.35">
      <c r="A25" t="s">
        <v>1317</v>
      </c>
      <c r="B25" t="s">
        <v>1318</v>
      </c>
      <c r="C25" t="s">
        <v>1319</v>
      </c>
      <c r="D25" t="s">
        <v>1320</v>
      </c>
      <c r="E25" t="s">
        <v>1321</v>
      </c>
      <c r="F25" t="s">
        <v>1322</v>
      </c>
      <c r="G25" t="s">
        <v>1323</v>
      </c>
      <c r="H25" t="s">
        <v>1324</v>
      </c>
      <c r="I25" t="s">
        <v>1365</v>
      </c>
      <c r="J25" t="s">
        <v>1326</v>
      </c>
      <c r="K25" t="s">
        <v>1327</v>
      </c>
      <c r="L25" t="s">
        <v>436</v>
      </c>
      <c r="M25" t="s">
        <v>1328</v>
      </c>
      <c r="O25" t="s">
        <v>1329</v>
      </c>
      <c r="P25" t="s">
        <v>1366</v>
      </c>
      <c r="Q25" t="s">
        <v>1367</v>
      </c>
      <c r="R25" t="s">
        <v>1368</v>
      </c>
      <c r="S25" t="s">
        <v>1333</v>
      </c>
      <c r="T25" t="s">
        <v>4011</v>
      </c>
      <c r="U25" t="s">
        <v>1334</v>
      </c>
      <c r="V25" t="s">
        <v>98</v>
      </c>
      <c r="W25" t="s">
        <v>1335</v>
      </c>
      <c r="X25" t="s">
        <v>1336</v>
      </c>
      <c r="Y25" t="s">
        <v>1337</v>
      </c>
      <c r="Z25" t="s">
        <v>1370</v>
      </c>
      <c r="AA25" t="s">
        <v>1339</v>
      </c>
      <c r="AB25" t="s">
        <v>439</v>
      </c>
      <c r="AC25">
        <v>2268</v>
      </c>
      <c r="AD25">
        <v>0</v>
      </c>
      <c r="AE25">
        <v>2268</v>
      </c>
      <c r="AF25">
        <v>4536</v>
      </c>
      <c r="AG25">
        <v>4536</v>
      </c>
      <c r="AH25">
        <v>-2268</v>
      </c>
      <c r="AI25">
        <v>4536</v>
      </c>
      <c r="AJ25">
        <v>4536</v>
      </c>
      <c r="AK25">
        <v>4536</v>
      </c>
      <c r="AL25">
        <v>4536</v>
      </c>
      <c r="AM25">
        <v>4536</v>
      </c>
      <c r="AN25">
        <v>4536</v>
      </c>
    </row>
    <row r="26" spans="1:40" x14ac:dyDescent="0.35">
      <c r="A26" t="s">
        <v>1317</v>
      </c>
      <c r="B26" t="s">
        <v>1318</v>
      </c>
      <c r="C26" t="s">
        <v>1319</v>
      </c>
      <c r="D26" t="s">
        <v>1320</v>
      </c>
      <c r="E26" t="s">
        <v>1321</v>
      </c>
      <c r="F26" t="s">
        <v>1322</v>
      </c>
      <c r="G26" t="s">
        <v>1323</v>
      </c>
      <c r="H26" t="s">
        <v>1324</v>
      </c>
      <c r="I26" t="s">
        <v>1365</v>
      </c>
      <c r="J26" t="s">
        <v>1326</v>
      </c>
      <c r="K26" t="s">
        <v>1327</v>
      </c>
      <c r="L26" t="s">
        <v>436</v>
      </c>
      <c r="M26" t="s">
        <v>1328</v>
      </c>
      <c r="O26" t="s">
        <v>1329</v>
      </c>
      <c r="P26" t="s">
        <v>1366</v>
      </c>
      <c r="Q26" t="s">
        <v>1367</v>
      </c>
      <c r="R26" t="s">
        <v>1368</v>
      </c>
      <c r="S26" t="s">
        <v>1333</v>
      </c>
      <c r="T26" t="s">
        <v>4011</v>
      </c>
      <c r="U26" t="s">
        <v>1334</v>
      </c>
      <c r="V26" t="s">
        <v>98</v>
      </c>
      <c r="W26" t="s">
        <v>1335</v>
      </c>
      <c r="X26" t="s">
        <v>1336</v>
      </c>
      <c r="Y26" t="s">
        <v>1337</v>
      </c>
      <c r="Z26" t="s">
        <v>1370</v>
      </c>
      <c r="AA26" t="s">
        <v>1340</v>
      </c>
      <c r="AB26" t="s">
        <v>439</v>
      </c>
      <c r="AC26">
        <v>0</v>
      </c>
      <c r="AD26">
        <v>0</v>
      </c>
      <c r="AE26">
        <v>0.45</v>
      </c>
      <c r="AF26">
        <v>0.80952380952380953</v>
      </c>
      <c r="AG26">
        <v>0.84615384615384615</v>
      </c>
      <c r="AH26">
        <v>0.8666666666666667</v>
      </c>
      <c r="AI26">
        <v>0.5</v>
      </c>
      <c r="AJ26">
        <v>0.5</v>
      </c>
      <c r="AK26">
        <v>0.5</v>
      </c>
      <c r="AL26">
        <v>0.5</v>
      </c>
      <c r="AM26">
        <v>0.5</v>
      </c>
      <c r="AN26">
        <v>0.5</v>
      </c>
    </row>
    <row r="27" spans="1:40" x14ac:dyDescent="0.35">
      <c r="A27" t="s">
        <v>1317</v>
      </c>
      <c r="B27" t="s">
        <v>1318</v>
      </c>
      <c r="C27" t="s">
        <v>1319</v>
      </c>
      <c r="D27" t="s">
        <v>1320</v>
      </c>
      <c r="E27" t="s">
        <v>1321</v>
      </c>
      <c r="F27" t="s">
        <v>1322</v>
      </c>
      <c r="G27" t="s">
        <v>1323</v>
      </c>
      <c r="H27" t="s">
        <v>1324</v>
      </c>
      <c r="I27" t="s">
        <v>1365</v>
      </c>
      <c r="J27" t="s">
        <v>1326</v>
      </c>
      <c r="K27" t="s">
        <v>1327</v>
      </c>
      <c r="L27" t="s">
        <v>436</v>
      </c>
      <c r="M27" t="s">
        <v>1328</v>
      </c>
      <c r="O27" t="s">
        <v>1329</v>
      </c>
      <c r="P27" t="s">
        <v>1366</v>
      </c>
      <c r="Q27" t="s">
        <v>1367</v>
      </c>
      <c r="R27" t="s">
        <v>1368</v>
      </c>
      <c r="S27" t="s">
        <v>1333</v>
      </c>
      <c r="T27" t="s">
        <v>4011</v>
      </c>
      <c r="U27" t="s">
        <v>1334</v>
      </c>
      <c r="V27" t="s">
        <v>105</v>
      </c>
      <c r="W27" t="s">
        <v>1341</v>
      </c>
      <c r="X27" t="s">
        <v>1342</v>
      </c>
      <c r="Y27" t="s">
        <v>1337</v>
      </c>
      <c r="Z27" t="s">
        <v>1369</v>
      </c>
      <c r="AA27" t="s">
        <v>1339</v>
      </c>
      <c r="AB27" t="s">
        <v>439</v>
      </c>
      <c r="AC27">
        <v>0</v>
      </c>
      <c r="AD27">
        <v>2344</v>
      </c>
      <c r="AE27">
        <v>0</v>
      </c>
      <c r="AF27">
        <v>0</v>
      </c>
      <c r="AG27">
        <v>0</v>
      </c>
      <c r="AH27">
        <v>2344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t="s">
        <v>1317</v>
      </c>
      <c r="B28" t="s">
        <v>1318</v>
      </c>
      <c r="C28" t="s">
        <v>1319</v>
      </c>
      <c r="D28" t="s">
        <v>1320</v>
      </c>
      <c r="E28" t="s">
        <v>1321</v>
      </c>
      <c r="F28" t="s">
        <v>1322</v>
      </c>
      <c r="G28" t="s">
        <v>1323</v>
      </c>
      <c r="H28" t="s">
        <v>1324</v>
      </c>
      <c r="I28" t="s">
        <v>1365</v>
      </c>
      <c r="J28" t="s">
        <v>1326</v>
      </c>
      <c r="K28" t="s">
        <v>1327</v>
      </c>
      <c r="L28" t="s">
        <v>436</v>
      </c>
      <c r="M28" t="s">
        <v>1328</v>
      </c>
      <c r="O28" t="s">
        <v>1329</v>
      </c>
      <c r="P28" t="s">
        <v>1366</v>
      </c>
      <c r="Q28" t="s">
        <v>1367</v>
      </c>
      <c r="R28" t="s">
        <v>1368</v>
      </c>
      <c r="S28" t="s">
        <v>1333</v>
      </c>
      <c r="T28" t="s">
        <v>4011</v>
      </c>
      <c r="U28" t="s">
        <v>1334</v>
      </c>
      <c r="V28" t="s">
        <v>105</v>
      </c>
      <c r="W28" t="s">
        <v>1341</v>
      </c>
      <c r="X28" t="s">
        <v>1342</v>
      </c>
      <c r="Y28" t="s">
        <v>1337</v>
      </c>
      <c r="Z28" t="s">
        <v>1370</v>
      </c>
      <c r="AA28" t="s">
        <v>1339</v>
      </c>
      <c r="AB28" t="s">
        <v>439</v>
      </c>
      <c r="AC28">
        <v>2268</v>
      </c>
      <c r="AD28">
        <v>4536</v>
      </c>
      <c r="AE28">
        <v>2268</v>
      </c>
      <c r="AF28">
        <v>0</v>
      </c>
      <c r="AG28">
        <v>0</v>
      </c>
      <c r="AH28">
        <v>6804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t="s">
        <v>1317</v>
      </c>
      <c r="B29" t="s">
        <v>1318</v>
      </c>
      <c r="C29" t="s">
        <v>1319</v>
      </c>
      <c r="D29" t="s">
        <v>1320</v>
      </c>
      <c r="E29" t="s">
        <v>1321</v>
      </c>
      <c r="F29" t="s">
        <v>1371</v>
      </c>
      <c r="G29" t="s">
        <v>1323</v>
      </c>
      <c r="H29" t="s">
        <v>1324</v>
      </c>
      <c r="I29" t="s">
        <v>1372</v>
      </c>
      <c r="J29" t="s">
        <v>1373</v>
      </c>
      <c r="K29" t="s">
        <v>1327</v>
      </c>
      <c r="L29" t="s">
        <v>436</v>
      </c>
      <c r="M29" t="s">
        <v>1328</v>
      </c>
      <c r="O29" t="s">
        <v>1329</v>
      </c>
      <c r="P29" t="s">
        <v>1374</v>
      </c>
      <c r="Q29" t="s">
        <v>1375</v>
      </c>
      <c r="R29" t="s">
        <v>1376</v>
      </c>
      <c r="S29" t="s">
        <v>1333</v>
      </c>
      <c r="T29" t="s">
        <v>4011</v>
      </c>
      <c r="U29" t="s">
        <v>1334</v>
      </c>
      <c r="V29" t="s">
        <v>98</v>
      </c>
      <c r="W29" t="s">
        <v>1335</v>
      </c>
      <c r="X29" t="s">
        <v>1336</v>
      </c>
      <c r="Y29" t="s">
        <v>1337</v>
      </c>
      <c r="Z29" t="s">
        <v>1377</v>
      </c>
      <c r="AA29" t="s">
        <v>1339</v>
      </c>
      <c r="AB29" t="s">
        <v>439</v>
      </c>
      <c r="AC29">
        <v>20982.332999999999</v>
      </c>
      <c r="AD29">
        <v>0</v>
      </c>
      <c r="AE29">
        <v>20982.332999999999</v>
      </c>
      <c r="AF29">
        <v>20982.332999999999</v>
      </c>
      <c r="AG29">
        <v>20982.332999999999</v>
      </c>
      <c r="AH29">
        <v>12589.4</v>
      </c>
      <c r="AI29">
        <v>20982</v>
      </c>
      <c r="AJ29">
        <v>20982</v>
      </c>
      <c r="AK29">
        <v>20982</v>
      </c>
      <c r="AL29">
        <v>20982</v>
      </c>
      <c r="AM29">
        <v>20982</v>
      </c>
      <c r="AN29">
        <v>20982</v>
      </c>
    </row>
    <row r="30" spans="1:40" x14ac:dyDescent="0.35">
      <c r="A30" t="s">
        <v>1317</v>
      </c>
      <c r="B30" t="s">
        <v>1318</v>
      </c>
      <c r="C30" t="s">
        <v>1319</v>
      </c>
      <c r="D30" t="s">
        <v>1320</v>
      </c>
      <c r="E30" t="s">
        <v>1321</v>
      </c>
      <c r="F30" t="s">
        <v>1371</v>
      </c>
      <c r="G30" t="s">
        <v>1323</v>
      </c>
      <c r="H30" t="s">
        <v>1324</v>
      </c>
      <c r="I30" t="s">
        <v>1372</v>
      </c>
      <c r="J30" t="s">
        <v>1373</v>
      </c>
      <c r="K30" t="s">
        <v>1327</v>
      </c>
      <c r="L30" t="s">
        <v>436</v>
      </c>
      <c r="M30" t="s">
        <v>1328</v>
      </c>
      <c r="O30" t="s">
        <v>1329</v>
      </c>
      <c r="P30" t="s">
        <v>1374</v>
      </c>
      <c r="Q30" t="s">
        <v>1375</v>
      </c>
      <c r="R30" t="s">
        <v>1376</v>
      </c>
      <c r="S30" t="s">
        <v>1333</v>
      </c>
      <c r="T30" t="s">
        <v>4011</v>
      </c>
      <c r="U30" t="s">
        <v>1334</v>
      </c>
      <c r="V30" t="s">
        <v>98</v>
      </c>
      <c r="W30" t="s">
        <v>1335</v>
      </c>
      <c r="X30" t="s">
        <v>1336</v>
      </c>
      <c r="Y30" t="s">
        <v>1337</v>
      </c>
      <c r="Z30" t="s">
        <v>1377</v>
      </c>
      <c r="AA30" t="s">
        <v>1340</v>
      </c>
      <c r="AB30" t="s">
        <v>439</v>
      </c>
      <c r="AC30">
        <v>1.2</v>
      </c>
      <c r="AD30">
        <v>10.23076923076923</v>
      </c>
      <c r="AE30">
        <v>10.196217494089829</v>
      </c>
      <c r="AF30">
        <v>10.98655462184874</v>
      </c>
      <c r="AG30">
        <v>11.28500544290018</v>
      </c>
      <c r="AH30">
        <v>11.868991924255081</v>
      </c>
      <c r="AI30">
        <v>12.4</v>
      </c>
      <c r="AJ30">
        <v>12.4</v>
      </c>
      <c r="AK30">
        <v>12.4</v>
      </c>
      <c r="AL30">
        <v>12.4</v>
      </c>
      <c r="AM30">
        <v>12.4</v>
      </c>
      <c r="AN30">
        <v>12.4</v>
      </c>
    </row>
    <row r="31" spans="1:40" x14ac:dyDescent="0.35">
      <c r="A31" t="s">
        <v>1317</v>
      </c>
      <c r="B31" t="s">
        <v>1318</v>
      </c>
      <c r="C31" t="s">
        <v>1319</v>
      </c>
      <c r="D31" t="s">
        <v>1320</v>
      </c>
      <c r="E31" t="s">
        <v>1321</v>
      </c>
      <c r="F31" t="s">
        <v>1371</v>
      </c>
      <c r="G31" t="s">
        <v>1323</v>
      </c>
      <c r="H31" t="s">
        <v>1324</v>
      </c>
      <c r="I31" t="s">
        <v>1372</v>
      </c>
      <c r="J31" t="s">
        <v>1373</v>
      </c>
      <c r="K31" t="s">
        <v>1327</v>
      </c>
      <c r="L31" t="s">
        <v>436</v>
      </c>
      <c r="M31" t="s">
        <v>1328</v>
      </c>
      <c r="O31" t="s">
        <v>1329</v>
      </c>
      <c r="P31" t="s">
        <v>1374</v>
      </c>
      <c r="Q31" t="s">
        <v>1375</v>
      </c>
      <c r="R31" t="s">
        <v>1376</v>
      </c>
      <c r="S31" t="s">
        <v>1333</v>
      </c>
      <c r="T31" t="s">
        <v>4011</v>
      </c>
      <c r="U31" t="s">
        <v>1334</v>
      </c>
      <c r="V31" t="s">
        <v>105</v>
      </c>
      <c r="W31" t="s">
        <v>1341</v>
      </c>
      <c r="X31" t="s">
        <v>1342</v>
      </c>
      <c r="Y31" t="s">
        <v>1337</v>
      </c>
      <c r="Z31" t="s">
        <v>1377</v>
      </c>
      <c r="AA31" t="s">
        <v>1339</v>
      </c>
      <c r="AB31" t="s">
        <v>439</v>
      </c>
      <c r="AC31">
        <v>0</v>
      </c>
      <c r="AD31">
        <v>20982.332999999999</v>
      </c>
      <c r="AE31">
        <v>0</v>
      </c>
      <c r="AF31">
        <v>0</v>
      </c>
      <c r="AG31">
        <v>0</v>
      </c>
      <c r="AH31">
        <v>8392.9330000000009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t="s">
        <v>1317</v>
      </c>
      <c r="B32" t="s">
        <v>1318</v>
      </c>
      <c r="C32" t="s">
        <v>1319</v>
      </c>
      <c r="D32" t="s">
        <v>1320</v>
      </c>
      <c r="E32" t="s">
        <v>1321</v>
      </c>
      <c r="F32" t="s">
        <v>1371</v>
      </c>
      <c r="G32" t="s">
        <v>1323</v>
      </c>
      <c r="H32" t="s">
        <v>1324</v>
      </c>
      <c r="I32" t="s">
        <v>1378</v>
      </c>
      <c r="J32" t="s">
        <v>1373</v>
      </c>
      <c r="K32" t="s">
        <v>1327</v>
      </c>
      <c r="L32" t="s">
        <v>436</v>
      </c>
      <c r="M32" t="s">
        <v>1328</v>
      </c>
      <c r="O32" t="s">
        <v>1329</v>
      </c>
      <c r="P32" t="s">
        <v>1374</v>
      </c>
      <c r="Q32" t="s">
        <v>1375</v>
      </c>
      <c r="R32" t="s">
        <v>1376</v>
      </c>
      <c r="S32" t="s">
        <v>1333</v>
      </c>
      <c r="T32" t="s">
        <v>4011</v>
      </c>
      <c r="U32" t="s">
        <v>1334</v>
      </c>
      <c r="V32" t="s">
        <v>98</v>
      </c>
      <c r="W32" t="s">
        <v>1335</v>
      </c>
      <c r="X32" t="s">
        <v>1336</v>
      </c>
      <c r="Y32" t="s">
        <v>1337</v>
      </c>
      <c r="Z32" t="s">
        <v>1379</v>
      </c>
      <c r="AA32" t="s">
        <v>1339</v>
      </c>
      <c r="AB32" t="s">
        <v>439</v>
      </c>
      <c r="AC32">
        <v>3354</v>
      </c>
      <c r="AD32">
        <v>0</v>
      </c>
      <c r="AE32">
        <v>3354</v>
      </c>
      <c r="AF32">
        <v>3354</v>
      </c>
      <c r="AG32">
        <v>3354</v>
      </c>
      <c r="AH32">
        <v>0</v>
      </c>
      <c r="AI32">
        <v>2959</v>
      </c>
      <c r="AJ32">
        <v>2959</v>
      </c>
      <c r="AK32">
        <v>2959</v>
      </c>
      <c r="AL32">
        <v>2959</v>
      </c>
      <c r="AM32">
        <v>2959</v>
      </c>
      <c r="AN32">
        <v>2959</v>
      </c>
    </row>
    <row r="33" spans="1:40" x14ac:dyDescent="0.35">
      <c r="A33" t="s">
        <v>1317</v>
      </c>
      <c r="B33" t="s">
        <v>1318</v>
      </c>
      <c r="C33" t="s">
        <v>1319</v>
      </c>
      <c r="D33" t="s">
        <v>1320</v>
      </c>
      <c r="E33" t="s">
        <v>1321</v>
      </c>
      <c r="F33" t="s">
        <v>1371</v>
      </c>
      <c r="G33" t="s">
        <v>1323</v>
      </c>
      <c r="H33" t="s">
        <v>1324</v>
      </c>
      <c r="I33" t="s">
        <v>1378</v>
      </c>
      <c r="J33" t="s">
        <v>1373</v>
      </c>
      <c r="K33" t="s">
        <v>1327</v>
      </c>
      <c r="L33" t="s">
        <v>436</v>
      </c>
      <c r="M33" t="s">
        <v>1328</v>
      </c>
      <c r="O33" t="s">
        <v>1329</v>
      </c>
      <c r="P33" t="s">
        <v>1374</v>
      </c>
      <c r="Q33" t="s">
        <v>1375</v>
      </c>
      <c r="R33" t="s">
        <v>1376</v>
      </c>
      <c r="S33" t="s">
        <v>1333</v>
      </c>
      <c r="T33" t="s">
        <v>4011</v>
      </c>
      <c r="U33" t="s">
        <v>1334</v>
      </c>
      <c r="V33" t="s">
        <v>98</v>
      </c>
      <c r="W33" t="s">
        <v>1335</v>
      </c>
      <c r="X33" t="s">
        <v>1336</v>
      </c>
      <c r="Y33" t="s">
        <v>1337</v>
      </c>
      <c r="Z33" t="s">
        <v>1379</v>
      </c>
      <c r="AA33" t="s">
        <v>1340</v>
      </c>
      <c r="AB33" t="s">
        <v>439</v>
      </c>
      <c r="AC33">
        <v>1.1499999999999999</v>
      </c>
      <c r="AD33">
        <v>1.215384615384616</v>
      </c>
      <c r="AE33">
        <v>2.063829787234043</v>
      </c>
      <c r="AF33">
        <v>4.8012605042016796</v>
      </c>
      <c r="AG33">
        <v>2.151274651274651</v>
      </c>
      <c r="AH33">
        <v>2.0920634920634922</v>
      </c>
      <c r="AI33">
        <v>2.149999999999999</v>
      </c>
      <c r="AJ33">
        <v>2.149999999999999</v>
      </c>
      <c r="AK33">
        <v>2.149999999999999</v>
      </c>
      <c r="AL33">
        <v>2.149999999999999</v>
      </c>
      <c r="AM33">
        <v>2.149999999999999</v>
      </c>
      <c r="AN33">
        <v>2.149999999999999</v>
      </c>
    </row>
    <row r="34" spans="1:40" x14ac:dyDescent="0.35">
      <c r="A34" t="s">
        <v>1317</v>
      </c>
      <c r="B34" t="s">
        <v>1318</v>
      </c>
      <c r="C34" t="s">
        <v>1319</v>
      </c>
      <c r="D34" t="s">
        <v>1320</v>
      </c>
      <c r="E34" t="s">
        <v>1321</v>
      </c>
      <c r="F34" t="s">
        <v>1371</v>
      </c>
      <c r="G34" t="s">
        <v>1323</v>
      </c>
      <c r="H34" t="s">
        <v>1324</v>
      </c>
      <c r="I34" t="s">
        <v>1378</v>
      </c>
      <c r="J34" t="s">
        <v>1373</v>
      </c>
      <c r="K34" t="s">
        <v>1327</v>
      </c>
      <c r="L34" t="s">
        <v>436</v>
      </c>
      <c r="M34" t="s">
        <v>1328</v>
      </c>
      <c r="O34" t="s">
        <v>1329</v>
      </c>
      <c r="P34" t="s">
        <v>1374</v>
      </c>
      <c r="Q34" t="s">
        <v>1375</v>
      </c>
      <c r="R34" t="s">
        <v>1376</v>
      </c>
      <c r="S34" t="s">
        <v>1333</v>
      </c>
      <c r="T34" t="s">
        <v>4011</v>
      </c>
      <c r="U34" t="s">
        <v>1334</v>
      </c>
      <c r="V34" t="s">
        <v>105</v>
      </c>
      <c r="W34" t="s">
        <v>1341</v>
      </c>
      <c r="X34" t="s">
        <v>1342</v>
      </c>
      <c r="Y34" t="s">
        <v>1337</v>
      </c>
      <c r="Z34" t="s">
        <v>1379</v>
      </c>
      <c r="AA34" t="s">
        <v>1339</v>
      </c>
      <c r="AB34" t="s">
        <v>439</v>
      </c>
      <c r="AC34">
        <v>0</v>
      </c>
      <c r="AD34">
        <v>3354</v>
      </c>
      <c r="AE34">
        <v>0</v>
      </c>
      <c r="AF34">
        <v>0</v>
      </c>
      <c r="AG34">
        <v>0</v>
      </c>
      <c r="AH34">
        <v>3846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t="s">
        <v>1317</v>
      </c>
      <c r="B35" t="s">
        <v>1318</v>
      </c>
      <c r="C35" t="s">
        <v>1319</v>
      </c>
      <c r="D35" t="s">
        <v>1320</v>
      </c>
      <c r="E35" t="s">
        <v>1321</v>
      </c>
      <c r="F35" t="s">
        <v>1371</v>
      </c>
      <c r="G35" t="s">
        <v>1323</v>
      </c>
      <c r="H35" t="s">
        <v>1324</v>
      </c>
      <c r="I35" t="s">
        <v>1380</v>
      </c>
      <c r="J35" t="s">
        <v>1373</v>
      </c>
      <c r="K35" t="s">
        <v>1327</v>
      </c>
      <c r="L35" t="s">
        <v>436</v>
      </c>
      <c r="M35" t="s">
        <v>1328</v>
      </c>
      <c r="O35" t="s">
        <v>1329</v>
      </c>
      <c r="P35" t="s">
        <v>1374</v>
      </c>
      <c r="Q35" t="s">
        <v>1375</v>
      </c>
      <c r="R35" t="s">
        <v>1376</v>
      </c>
      <c r="S35" t="s">
        <v>1333</v>
      </c>
      <c r="T35" t="s">
        <v>4011</v>
      </c>
      <c r="U35" t="s">
        <v>1334</v>
      </c>
      <c r="V35" t="s">
        <v>98</v>
      </c>
      <c r="W35" t="s">
        <v>1335</v>
      </c>
      <c r="X35" t="s">
        <v>1336</v>
      </c>
      <c r="Y35" t="s">
        <v>1337</v>
      </c>
      <c r="Z35" t="s">
        <v>1381</v>
      </c>
      <c r="AA35" t="s">
        <v>1339</v>
      </c>
      <c r="AB35" t="s">
        <v>439</v>
      </c>
      <c r="AC35">
        <v>4725</v>
      </c>
      <c r="AD35">
        <v>0</v>
      </c>
      <c r="AE35">
        <v>4725</v>
      </c>
      <c r="AF35">
        <v>4725</v>
      </c>
      <c r="AG35">
        <v>4725</v>
      </c>
      <c r="AH35">
        <v>0</v>
      </c>
      <c r="AI35">
        <v>4725</v>
      </c>
      <c r="AJ35">
        <v>5197</v>
      </c>
      <c r="AK35">
        <v>5197</v>
      </c>
      <c r="AL35">
        <v>5197</v>
      </c>
      <c r="AM35">
        <v>5197</v>
      </c>
      <c r="AN35">
        <v>5197</v>
      </c>
    </row>
    <row r="36" spans="1:40" x14ac:dyDescent="0.35">
      <c r="A36" t="s">
        <v>1317</v>
      </c>
      <c r="B36" t="s">
        <v>1318</v>
      </c>
      <c r="C36" t="s">
        <v>1319</v>
      </c>
      <c r="D36" t="s">
        <v>1320</v>
      </c>
      <c r="E36" t="s">
        <v>1321</v>
      </c>
      <c r="F36" t="s">
        <v>1371</v>
      </c>
      <c r="G36" t="s">
        <v>1323</v>
      </c>
      <c r="H36" t="s">
        <v>1324</v>
      </c>
      <c r="I36" t="s">
        <v>1380</v>
      </c>
      <c r="J36" t="s">
        <v>1373</v>
      </c>
      <c r="K36" t="s">
        <v>1327</v>
      </c>
      <c r="L36" t="s">
        <v>436</v>
      </c>
      <c r="M36" t="s">
        <v>1328</v>
      </c>
      <c r="O36" t="s">
        <v>1329</v>
      </c>
      <c r="P36" t="s">
        <v>1374</v>
      </c>
      <c r="Q36" t="s">
        <v>1375</v>
      </c>
      <c r="R36" t="s">
        <v>1376</v>
      </c>
      <c r="S36" t="s">
        <v>1333</v>
      </c>
      <c r="T36" t="s">
        <v>4011</v>
      </c>
      <c r="U36" t="s">
        <v>1334</v>
      </c>
      <c r="V36" t="s">
        <v>98</v>
      </c>
      <c r="W36" t="s">
        <v>1335</v>
      </c>
      <c r="X36" t="s">
        <v>1336</v>
      </c>
      <c r="Y36" t="s">
        <v>1337</v>
      </c>
      <c r="Z36" t="s">
        <v>1381</v>
      </c>
      <c r="AA36" t="s">
        <v>1340</v>
      </c>
      <c r="AB36" t="s">
        <v>439</v>
      </c>
      <c r="AC36">
        <v>0</v>
      </c>
      <c r="AD36">
        <v>2</v>
      </c>
      <c r="AE36">
        <v>2</v>
      </c>
      <c r="AF36">
        <v>2</v>
      </c>
      <c r="AG36">
        <v>2.8982683982683981</v>
      </c>
      <c r="AH36">
        <v>3.25925925925926</v>
      </c>
      <c r="AI36">
        <v>3.28</v>
      </c>
      <c r="AJ36">
        <v>3.28</v>
      </c>
      <c r="AK36">
        <v>3.28</v>
      </c>
      <c r="AL36">
        <v>3.28</v>
      </c>
      <c r="AM36">
        <v>3.28</v>
      </c>
      <c r="AN36">
        <v>3.28</v>
      </c>
    </row>
    <row r="37" spans="1:40" x14ac:dyDescent="0.35">
      <c r="A37" t="s">
        <v>1317</v>
      </c>
      <c r="B37" t="s">
        <v>1318</v>
      </c>
      <c r="C37" t="s">
        <v>1319</v>
      </c>
      <c r="D37" t="s">
        <v>1320</v>
      </c>
      <c r="E37" t="s">
        <v>1321</v>
      </c>
      <c r="F37" t="s">
        <v>1371</v>
      </c>
      <c r="G37" t="s">
        <v>1323</v>
      </c>
      <c r="H37" t="s">
        <v>1324</v>
      </c>
      <c r="I37" t="s">
        <v>1380</v>
      </c>
      <c r="J37" t="s">
        <v>1373</v>
      </c>
      <c r="K37" t="s">
        <v>1327</v>
      </c>
      <c r="L37" t="s">
        <v>436</v>
      </c>
      <c r="M37" t="s">
        <v>1328</v>
      </c>
      <c r="O37" t="s">
        <v>1329</v>
      </c>
      <c r="P37" t="s">
        <v>1374</v>
      </c>
      <c r="Q37" t="s">
        <v>1375</v>
      </c>
      <c r="R37" t="s">
        <v>1376</v>
      </c>
      <c r="S37" t="s">
        <v>1333</v>
      </c>
      <c r="T37" t="s">
        <v>4011</v>
      </c>
      <c r="U37" t="s">
        <v>1334</v>
      </c>
      <c r="V37" t="s">
        <v>105</v>
      </c>
      <c r="W37" t="s">
        <v>1341</v>
      </c>
      <c r="X37" t="s">
        <v>1342</v>
      </c>
      <c r="Y37" t="s">
        <v>1337</v>
      </c>
      <c r="Z37" t="s">
        <v>1381</v>
      </c>
      <c r="AA37" t="s">
        <v>1339</v>
      </c>
      <c r="AB37" t="s">
        <v>439</v>
      </c>
      <c r="AC37">
        <v>0</v>
      </c>
      <c r="AD37">
        <v>4725</v>
      </c>
      <c r="AE37">
        <v>0</v>
      </c>
      <c r="AF37">
        <v>0</v>
      </c>
      <c r="AG37">
        <v>0</v>
      </c>
      <c r="AH37">
        <v>4725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t="s">
        <v>1317</v>
      </c>
      <c r="B38" t="s">
        <v>1318</v>
      </c>
      <c r="C38" t="s">
        <v>1319</v>
      </c>
      <c r="D38" t="s">
        <v>1320</v>
      </c>
      <c r="E38" t="s">
        <v>1321</v>
      </c>
      <c r="F38" t="s">
        <v>1371</v>
      </c>
      <c r="G38" t="s">
        <v>1323</v>
      </c>
      <c r="H38" t="s">
        <v>1324</v>
      </c>
      <c r="I38" t="s">
        <v>1382</v>
      </c>
      <c r="J38" t="s">
        <v>1373</v>
      </c>
      <c r="K38" t="s">
        <v>1327</v>
      </c>
      <c r="L38" t="s">
        <v>436</v>
      </c>
      <c r="M38" t="s">
        <v>1328</v>
      </c>
      <c r="O38" t="s">
        <v>1329</v>
      </c>
      <c r="P38" t="s">
        <v>1374</v>
      </c>
      <c r="Q38" t="s">
        <v>1375</v>
      </c>
      <c r="R38" t="s">
        <v>1376</v>
      </c>
      <c r="S38" t="s">
        <v>1333</v>
      </c>
      <c r="T38" t="s">
        <v>4011</v>
      </c>
      <c r="U38" t="s">
        <v>1334</v>
      </c>
      <c r="V38" t="s">
        <v>98</v>
      </c>
      <c r="W38" t="s">
        <v>1335</v>
      </c>
      <c r="X38" t="s">
        <v>1336</v>
      </c>
      <c r="Y38" t="s">
        <v>1337</v>
      </c>
      <c r="Z38" t="s">
        <v>1383</v>
      </c>
      <c r="AA38" t="s">
        <v>1339</v>
      </c>
      <c r="AB38" t="s">
        <v>439</v>
      </c>
      <c r="AC38">
        <v>1873.0830000000001</v>
      </c>
      <c r="AD38">
        <v>0</v>
      </c>
      <c r="AE38">
        <v>1873.0830000000001</v>
      </c>
      <c r="AF38">
        <v>1873.0830000000001</v>
      </c>
      <c r="AG38">
        <v>1873.0830000000001</v>
      </c>
      <c r="AH38">
        <v>0</v>
      </c>
      <c r="AI38">
        <v>1873.083333</v>
      </c>
      <c r="AJ38">
        <v>1873.083333</v>
      </c>
      <c r="AK38">
        <v>1873.083333</v>
      </c>
      <c r="AL38">
        <v>0</v>
      </c>
      <c r="AM38">
        <v>0</v>
      </c>
      <c r="AN38">
        <v>0</v>
      </c>
    </row>
    <row r="39" spans="1:40" x14ac:dyDescent="0.35">
      <c r="A39" t="s">
        <v>1317</v>
      </c>
      <c r="B39" t="s">
        <v>1318</v>
      </c>
      <c r="C39" t="s">
        <v>1319</v>
      </c>
      <c r="D39" t="s">
        <v>1320</v>
      </c>
      <c r="E39" t="s">
        <v>1321</v>
      </c>
      <c r="F39" t="s">
        <v>1371</v>
      </c>
      <c r="G39" t="s">
        <v>1323</v>
      </c>
      <c r="H39" t="s">
        <v>1324</v>
      </c>
      <c r="I39" t="s">
        <v>1382</v>
      </c>
      <c r="J39" t="s">
        <v>1373</v>
      </c>
      <c r="K39" t="s">
        <v>1327</v>
      </c>
      <c r="L39" t="s">
        <v>436</v>
      </c>
      <c r="M39" t="s">
        <v>1328</v>
      </c>
      <c r="O39" t="s">
        <v>1329</v>
      </c>
      <c r="P39" t="s">
        <v>1374</v>
      </c>
      <c r="Q39" t="s">
        <v>1375</v>
      </c>
      <c r="R39" t="s">
        <v>1376</v>
      </c>
      <c r="S39" t="s">
        <v>1333</v>
      </c>
      <c r="T39" t="s">
        <v>4011</v>
      </c>
      <c r="U39" t="s">
        <v>1334</v>
      </c>
      <c r="V39" t="s">
        <v>98</v>
      </c>
      <c r="W39" t="s">
        <v>1335</v>
      </c>
      <c r="X39" t="s">
        <v>1336</v>
      </c>
      <c r="Y39" t="s">
        <v>1337</v>
      </c>
      <c r="Z39" t="s">
        <v>1383</v>
      </c>
      <c r="AA39" t="s">
        <v>1340</v>
      </c>
      <c r="AB39" t="s">
        <v>439</v>
      </c>
      <c r="AC39">
        <v>0</v>
      </c>
      <c r="AD39">
        <v>1</v>
      </c>
      <c r="AE39">
        <v>1</v>
      </c>
      <c r="AF39">
        <v>1</v>
      </c>
      <c r="AG39">
        <v>1.045454545454545</v>
      </c>
      <c r="AH39">
        <v>1.0476190476190479</v>
      </c>
      <c r="AI39">
        <v>1.05</v>
      </c>
      <c r="AJ39">
        <v>1.05</v>
      </c>
      <c r="AK39">
        <v>1.05</v>
      </c>
      <c r="AL39">
        <v>0</v>
      </c>
      <c r="AM39">
        <v>0</v>
      </c>
      <c r="AN39">
        <v>0</v>
      </c>
    </row>
    <row r="40" spans="1:40" x14ac:dyDescent="0.35">
      <c r="A40" t="s">
        <v>1317</v>
      </c>
      <c r="B40" t="s">
        <v>1318</v>
      </c>
      <c r="C40" t="s">
        <v>1319</v>
      </c>
      <c r="D40" t="s">
        <v>1320</v>
      </c>
      <c r="E40" t="s">
        <v>1321</v>
      </c>
      <c r="F40" t="s">
        <v>1371</v>
      </c>
      <c r="G40" t="s">
        <v>1323</v>
      </c>
      <c r="H40" t="s">
        <v>1324</v>
      </c>
      <c r="I40" t="s">
        <v>1382</v>
      </c>
      <c r="J40" t="s">
        <v>1373</v>
      </c>
      <c r="K40" t="s">
        <v>1327</v>
      </c>
      <c r="L40" t="s">
        <v>436</v>
      </c>
      <c r="M40" t="s">
        <v>1328</v>
      </c>
      <c r="O40" t="s">
        <v>1329</v>
      </c>
      <c r="P40" t="s">
        <v>1374</v>
      </c>
      <c r="Q40" t="s">
        <v>1375</v>
      </c>
      <c r="R40" t="s">
        <v>1376</v>
      </c>
      <c r="S40" t="s">
        <v>1333</v>
      </c>
      <c r="T40" t="s">
        <v>4011</v>
      </c>
      <c r="U40" t="s">
        <v>1334</v>
      </c>
      <c r="V40" t="s">
        <v>98</v>
      </c>
      <c r="W40" t="s">
        <v>1335</v>
      </c>
      <c r="X40" t="s">
        <v>1336</v>
      </c>
      <c r="Y40" t="s">
        <v>1337</v>
      </c>
      <c r="Z40" t="s">
        <v>1384</v>
      </c>
      <c r="AA40" t="s">
        <v>1339</v>
      </c>
      <c r="AB40" t="s">
        <v>439</v>
      </c>
      <c r="AC40">
        <v>604.33299999999997</v>
      </c>
      <c r="AD40">
        <v>0</v>
      </c>
      <c r="AE40">
        <v>604.33299999999997</v>
      </c>
      <c r="AF40">
        <v>604.33299999999997</v>
      </c>
      <c r="AG40">
        <v>604.33299999999997</v>
      </c>
      <c r="AH40">
        <v>0</v>
      </c>
      <c r="AI40">
        <v>664.75</v>
      </c>
      <c r="AJ40">
        <v>664.75</v>
      </c>
      <c r="AK40">
        <v>664.75</v>
      </c>
      <c r="AL40">
        <v>664.75</v>
      </c>
      <c r="AM40">
        <v>664.75</v>
      </c>
      <c r="AN40">
        <v>664.75</v>
      </c>
    </row>
    <row r="41" spans="1:40" x14ac:dyDescent="0.35">
      <c r="A41" t="s">
        <v>1317</v>
      </c>
      <c r="B41" t="s">
        <v>1318</v>
      </c>
      <c r="C41" t="s">
        <v>1319</v>
      </c>
      <c r="D41" t="s">
        <v>1320</v>
      </c>
      <c r="E41" t="s">
        <v>1321</v>
      </c>
      <c r="F41" t="s">
        <v>1371</v>
      </c>
      <c r="G41" t="s">
        <v>1323</v>
      </c>
      <c r="H41" t="s">
        <v>1324</v>
      </c>
      <c r="I41" t="s">
        <v>1382</v>
      </c>
      <c r="J41" t="s">
        <v>1373</v>
      </c>
      <c r="K41" t="s">
        <v>1327</v>
      </c>
      <c r="L41" t="s">
        <v>436</v>
      </c>
      <c r="M41" t="s">
        <v>1328</v>
      </c>
      <c r="O41" t="s">
        <v>1329</v>
      </c>
      <c r="P41" t="s">
        <v>1374</v>
      </c>
      <c r="Q41" t="s">
        <v>1375</v>
      </c>
      <c r="R41" t="s">
        <v>1376</v>
      </c>
      <c r="S41" t="s">
        <v>1333</v>
      </c>
      <c r="T41" t="s">
        <v>4011</v>
      </c>
      <c r="U41" t="s">
        <v>1334</v>
      </c>
      <c r="V41" t="s">
        <v>98</v>
      </c>
      <c r="W41" t="s">
        <v>1335</v>
      </c>
      <c r="X41" t="s">
        <v>1336</v>
      </c>
      <c r="Y41" t="s">
        <v>1337</v>
      </c>
      <c r="Z41" t="s">
        <v>1384</v>
      </c>
      <c r="AA41" t="s">
        <v>1340</v>
      </c>
      <c r="AB41" t="s">
        <v>439</v>
      </c>
      <c r="AC41">
        <v>0</v>
      </c>
      <c r="AD41">
        <v>0</v>
      </c>
      <c r="AE41">
        <v>0</v>
      </c>
      <c r="AF41">
        <v>0.5</v>
      </c>
      <c r="AG41">
        <v>0.5</v>
      </c>
      <c r="AH41">
        <v>0.5</v>
      </c>
      <c r="AI41">
        <v>0.5</v>
      </c>
      <c r="AJ41">
        <v>0.5</v>
      </c>
      <c r="AK41">
        <v>0.5</v>
      </c>
      <c r="AL41">
        <v>0.5</v>
      </c>
      <c r="AM41">
        <v>0.5</v>
      </c>
      <c r="AN41">
        <v>0.5</v>
      </c>
    </row>
    <row r="42" spans="1:40" x14ac:dyDescent="0.35">
      <c r="A42" t="s">
        <v>1317</v>
      </c>
      <c r="B42" t="s">
        <v>1318</v>
      </c>
      <c r="C42" t="s">
        <v>1319</v>
      </c>
      <c r="D42" t="s">
        <v>1320</v>
      </c>
      <c r="E42" t="s">
        <v>1321</v>
      </c>
      <c r="F42" t="s">
        <v>1371</v>
      </c>
      <c r="G42" t="s">
        <v>1323</v>
      </c>
      <c r="H42" t="s">
        <v>1324</v>
      </c>
      <c r="I42" t="s">
        <v>1382</v>
      </c>
      <c r="J42" t="s">
        <v>1373</v>
      </c>
      <c r="K42" t="s">
        <v>1327</v>
      </c>
      <c r="L42" t="s">
        <v>436</v>
      </c>
      <c r="M42" t="s">
        <v>1328</v>
      </c>
      <c r="O42" t="s">
        <v>1329</v>
      </c>
      <c r="P42" t="s">
        <v>1374</v>
      </c>
      <c r="Q42" t="s">
        <v>1375</v>
      </c>
      <c r="R42" t="s">
        <v>1376</v>
      </c>
      <c r="S42" t="s">
        <v>1333</v>
      </c>
      <c r="T42" t="s">
        <v>4011</v>
      </c>
      <c r="U42" t="s">
        <v>1334</v>
      </c>
      <c r="V42" t="s">
        <v>105</v>
      </c>
      <c r="W42" t="s">
        <v>1341</v>
      </c>
      <c r="X42" t="s">
        <v>1342</v>
      </c>
      <c r="Y42" t="s">
        <v>1337</v>
      </c>
      <c r="Z42" t="s">
        <v>1383</v>
      </c>
      <c r="AA42" t="s">
        <v>1339</v>
      </c>
      <c r="AB42" t="s">
        <v>439</v>
      </c>
      <c r="AC42">
        <v>0</v>
      </c>
      <c r="AD42">
        <v>1873.0830000000001</v>
      </c>
      <c r="AE42">
        <v>0</v>
      </c>
      <c r="AF42">
        <v>0</v>
      </c>
      <c r="AG42">
        <v>0</v>
      </c>
      <c r="AH42">
        <v>1873.0830000000001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t="s">
        <v>1317</v>
      </c>
      <c r="B43" t="s">
        <v>1318</v>
      </c>
      <c r="C43" t="s">
        <v>1319</v>
      </c>
      <c r="D43" t="s">
        <v>1320</v>
      </c>
      <c r="E43" t="s">
        <v>1321</v>
      </c>
      <c r="F43" t="s">
        <v>1371</v>
      </c>
      <c r="G43" t="s">
        <v>1323</v>
      </c>
      <c r="H43" t="s">
        <v>1324</v>
      </c>
      <c r="I43" t="s">
        <v>1382</v>
      </c>
      <c r="J43" t="s">
        <v>1373</v>
      </c>
      <c r="K43" t="s">
        <v>1327</v>
      </c>
      <c r="L43" t="s">
        <v>436</v>
      </c>
      <c r="M43" t="s">
        <v>1328</v>
      </c>
      <c r="O43" t="s">
        <v>1329</v>
      </c>
      <c r="P43" t="s">
        <v>1374</v>
      </c>
      <c r="Q43" t="s">
        <v>1375</v>
      </c>
      <c r="R43" t="s">
        <v>1376</v>
      </c>
      <c r="S43" t="s">
        <v>1333</v>
      </c>
      <c r="T43" t="s">
        <v>4011</v>
      </c>
      <c r="U43" t="s">
        <v>1334</v>
      </c>
      <c r="V43" t="s">
        <v>105</v>
      </c>
      <c r="W43" t="s">
        <v>1341</v>
      </c>
      <c r="X43" t="s">
        <v>1342</v>
      </c>
      <c r="Y43" t="s">
        <v>1337</v>
      </c>
      <c r="Z43" t="s">
        <v>1384</v>
      </c>
      <c r="AA43" t="s">
        <v>1339</v>
      </c>
      <c r="AB43" t="s">
        <v>439</v>
      </c>
      <c r="AC43">
        <v>0</v>
      </c>
      <c r="AD43">
        <v>604.33299999999997</v>
      </c>
      <c r="AE43">
        <v>0</v>
      </c>
      <c r="AF43">
        <v>0</v>
      </c>
      <c r="AG43">
        <v>0</v>
      </c>
      <c r="AH43">
        <v>604.33299999999997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t="s">
        <v>1317</v>
      </c>
      <c r="B44" t="s">
        <v>1318</v>
      </c>
      <c r="C44" t="s">
        <v>1319</v>
      </c>
      <c r="D44" t="s">
        <v>1320</v>
      </c>
      <c r="E44" t="s">
        <v>1321</v>
      </c>
      <c r="F44" t="s">
        <v>1371</v>
      </c>
      <c r="G44" t="s">
        <v>1323</v>
      </c>
      <c r="H44" t="s">
        <v>1324</v>
      </c>
      <c r="I44" t="s">
        <v>1385</v>
      </c>
      <c r="J44" t="s">
        <v>1373</v>
      </c>
      <c r="K44" t="s">
        <v>1327</v>
      </c>
      <c r="L44" t="s">
        <v>436</v>
      </c>
      <c r="M44" t="s">
        <v>1328</v>
      </c>
      <c r="O44" t="s">
        <v>1329</v>
      </c>
      <c r="P44" t="s">
        <v>1374</v>
      </c>
      <c r="Q44" t="s">
        <v>1375</v>
      </c>
      <c r="R44" t="s">
        <v>1376</v>
      </c>
      <c r="S44" t="s">
        <v>1333</v>
      </c>
      <c r="T44" t="s">
        <v>4011</v>
      </c>
      <c r="U44" t="s">
        <v>1334</v>
      </c>
      <c r="V44" t="s">
        <v>98</v>
      </c>
      <c r="W44" t="s">
        <v>1335</v>
      </c>
      <c r="X44" t="s">
        <v>1336</v>
      </c>
      <c r="Y44" t="s">
        <v>1337</v>
      </c>
      <c r="Z44" t="s">
        <v>1386</v>
      </c>
      <c r="AA44" t="s">
        <v>1339</v>
      </c>
      <c r="AB44" t="s">
        <v>439</v>
      </c>
      <c r="AC44">
        <v>3229.5830000000001</v>
      </c>
      <c r="AD44">
        <v>0</v>
      </c>
      <c r="AE44">
        <v>3229.5830000000001</v>
      </c>
      <c r="AF44">
        <v>3229.5830000000001</v>
      </c>
      <c r="AG44">
        <v>3229.5830000000001</v>
      </c>
      <c r="AH44">
        <v>0</v>
      </c>
      <c r="AI44">
        <v>3229.583333</v>
      </c>
      <c r="AJ44">
        <v>3229.583333</v>
      </c>
      <c r="AK44">
        <v>3229.583333</v>
      </c>
      <c r="AL44">
        <v>3229.583333</v>
      </c>
      <c r="AM44">
        <v>3229.583333</v>
      </c>
      <c r="AN44">
        <v>3229.583333</v>
      </c>
    </row>
    <row r="45" spans="1:40" x14ac:dyDescent="0.35">
      <c r="A45" t="s">
        <v>1317</v>
      </c>
      <c r="B45" t="s">
        <v>1318</v>
      </c>
      <c r="C45" t="s">
        <v>1319</v>
      </c>
      <c r="D45" t="s">
        <v>1320</v>
      </c>
      <c r="E45" t="s">
        <v>1321</v>
      </c>
      <c r="F45" t="s">
        <v>1371</v>
      </c>
      <c r="G45" t="s">
        <v>1323</v>
      </c>
      <c r="H45" t="s">
        <v>1324</v>
      </c>
      <c r="I45" t="s">
        <v>1385</v>
      </c>
      <c r="J45" t="s">
        <v>1373</v>
      </c>
      <c r="K45" t="s">
        <v>1327</v>
      </c>
      <c r="L45" t="s">
        <v>436</v>
      </c>
      <c r="M45" t="s">
        <v>1328</v>
      </c>
      <c r="O45" t="s">
        <v>1329</v>
      </c>
      <c r="P45" t="s">
        <v>1374</v>
      </c>
      <c r="Q45" t="s">
        <v>1375</v>
      </c>
      <c r="R45" t="s">
        <v>1376</v>
      </c>
      <c r="S45" t="s">
        <v>1333</v>
      </c>
      <c r="T45" t="s">
        <v>4011</v>
      </c>
      <c r="U45" t="s">
        <v>1334</v>
      </c>
      <c r="V45" t="s">
        <v>98</v>
      </c>
      <c r="W45" t="s">
        <v>1335</v>
      </c>
      <c r="X45" t="s">
        <v>1336</v>
      </c>
      <c r="Y45" t="s">
        <v>1337</v>
      </c>
      <c r="Z45" t="s">
        <v>1386</v>
      </c>
      <c r="AA45" t="s">
        <v>1340</v>
      </c>
      <c r="AB45" t="s">
        <v>439</v>
      </c>
      <c r="AC45">
        <v>1</v>
      </c>
      <c r="AD45">
        <v>2</v>
      </c>
      <c r="AE45">
        <v>2</v>
      </c>
      <c r="AF45">
        <v>2</v>
      </c>
      <c r="AG45">
        <v>2.258585858585858</v>
      </c>
      <c r="AH45">
        <v>2.353968253968254</v>
      </c>
      <c r="AI45">
        <v>2.3199999999999998</v>
      </c>
      <c r="AJ45">
        <v>2.3199999999999998</v>
      </c>
      <c r="AK45">
        <v>2.3199999999999998</v>
      </c>
      <c r="AL45">
        <v>2.3199999999999998</v>
      </c>
      <c r="AM45">
        <v>2.3199999999999998</v>
      </c>
      <c r="AN45">
        <v>2.3199999999999998</v>
      </c>
    </row>
    <row r="46" spans="1:40" x14ac:dyDescent="0.35">
      <c r="A46" t="s">
        <v>1317</v>
      </c>
      <c r="B46" t="s">
        <v>1318</v>
      </c>
      <c r="C46" t="s">
        <v>1319</v>
      </c>
      <c r="D46" t="s">
        <v>1320</v>
      </c>
      <c r="E46" t="s">
        <v>1321</v>
      </c>
      <c r="F46" t="s">
        <v>1371</v>
      </c>
      <c r="G46" t="s">
        <v>1323</v>
      </c>
      <c r="H46" t="s">
        <v>1324</v>
      </c>
      <c r="I46" t="s">
        <v>1385</v>
      </c>
      <c r="J46" t="s">
        <v>1373</v>
      </c>
      <c r="K46" t="s">
        <v>1327</v>
      </c>
      <c r="L46" t="s">
        <v>436</v>
      </c>
      <c r="M46" t="s">
        <v>1328</v>
      </c>
      <c r="O46" t="s">
        <v>1329</v>
      </c>
      <c r="P46" t="s">
        <v>1374</v>
      </c>
      <c r="Q46" t="s">
        <v>1375</v>
      </c>
      <c r="R46" t="s">
        <v>1376</v>
      </c>
      <c r="S46" t="s">
        <v>1333</v>
      </c>
      <c r="T46" t="s">
        <v>4011</v>
      </c>
      <c r="U46" t="s">
        <v>1334</v>
      </c>
      <c r="V46" t="s">
        <v>105</v>
      </c>
      <c r="W46" t="s">
        <v>1341</v>
      </c>
      <c r="X46" t="s">
        <v>1342</v>
      </c>
      <c r="Y46" t="s">
        <v>1337</v>
      </c>
      <c r="Z46" t="s">
        <v>1386</v>
      </c>
      <c r="AA46" t="s">
        <v>1339</v>
      </c>
      <c r="AB46" t="s">
        <v>439</v>
      </c>
      <c r="AC46">
        <v>0</v>
      </c>
      <c r="AD46">
        <v>3229.5830000000001</v>
      </c>
      <c r="AE46">
        <v>0</v>
      </c>
      <c r="AF46">
        <v>0</v>
      </c>
      <c r="AG46">
        <v>0</v>
      </c>
      <c r="AH46">
        <v>3229.5830000000001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t="s">
        <v>1317</v>
      </c>
      <c r="B47" t="s">
        <v>1318</v>
      </c>
      <c r="C47" t="s">
        <v>1319</v>
      </c>
      <c r="D47" t="s">
        <v>1320</v>
      </c>
      <c r="E47" t="s">
        <v>1321</v>
      </c>
      <c r="F47" t="s">
        <v>1371</v>
      </c>
      <c r="G47" t="s">
        <v>1323</v>
      </c>
      <c r="H47" t="s">
        <v>1324</v>
      </c>
      <c r="I47" t="s">
        <v>1387</v>
      </c>
      <c r="J47" t="s">
        <v>1373</v>
      </c>
      <c r="K47" t="s">
        <v>1327</v>
      </c>
      <c r="L47" t="s">
        <v>436</v>
      </c>
      <c r="M47" t="s">
        <v>1328</v>
      </c>
      <c r="O47" t="s">
        <v>1329</v>
      </c>
      <c r="P47" t="s">
        <v>1374</v>
      </c>
      <c r="Q47" t="s">
        <v>1375</v>
      </c>
      <c r="R47" t="s">
        <v>1376</v>
      </c>
      <c r="S47" t="s">
        <v>1333</v>
      </c>
      <c r="T47" t="s">
        <v>4011</v>
      </c>
      <c r="U47" t="s">
        <v>1334</v>
      </c>
      <c r="V47" t="s">
        <v>98</v>
      </c>
      <c r="W47" t="s">
        <v>1335</v>
      </c>
      <c r="X47" t="s">
        <v>1336</v>
      </c>
      <c r="Y47" t="s">
        <v>1337</v>
      </c>
      <c r="Z47" t="s">
        <v>1388</v>
      </c>
      <c r="AA47" t="s">
        <v>1339</v>
      </c>
      <c r="AB47" t="s">
        <v>439</v>
      </c>
      <c r="AC47">
        <v>1042.1669999999999</v>
      </c>
      <c r="AD47">
        <v>0</v>
      </c>
      <c r="AE47">
        <v>1042.1669999999999</v>
      </c>
      <c r="AF47">
        <v>1042.1669999999999</v>
      </c>
      <c r="AG47">
        <v>1042.1669999999999</v>
      </c>
      <c r="AH47">
        <v>0</v>
      </c>
      <c r="AI47">
        <v>1042.166667</v>
      </c>
      <c r="AJ47">
        <v>1042.166667</v>
      </c>
      <c r="AK47">
        <v>1042.166667</v>
      </c>
      <c r="AL47">
        <v>1042.166667</v>
      </c>
      <c r="AM47">
        <v>1042.166667</v>
      </c>
      <c r="AN47">
        <v>1042.166667</v>
      </c>
    </row>
    <row r="48" spans="1:40" x14ac:dyDescent="0.35">
      <c r="A48" t="s">
        <v>1317</v>
      </c>
      <c r="B48" t="s">
        <v>1318</v>
      </c>
      <c r="C48" t="s">
        <v>1319</v>
      </c>
      <c r="D48" t="s">
        <v>1320</v>
      </c>
      <c r="E48" t="s">
        <v>1321</v>
      </c>
      <c r="F48" t="s">
        <v>1371</v>
      </c>
      <c r="G48" t="s">
        <v>1323</v>
      </c>
      <c r="H48" t="s">
        <v>1324</v>
      </c>
      <c r="I48" t="s">
        <v>1387</v>
      </c>
      <c r="J48" t="s">
        <v>1373</v>
      </c>
      <c r="K48" t="s">
        <v>1327</v>
      </c>
      <c r="L48" t="s">
        <v>436</v>
      </c>
      <c r="M48" t="s">
        <v>1328</v>
      </c>
      <c r="O48" t="s">
        <v>1329</v>
      </c>
      <c r="P48" t="s">
        <v>1374</v>
      </c>
      <c r="Q48" t="s">
        <v>1375</v>
      </c>
      <c r="R48" t="s">
        <v>1376</v>
      </c>
      <c r="S48" t="s">
        <v>1333</v>
      </c>
      <c r="T48" t="s">
        <v>4011</v>
      </c>
      <c r="U48" t="s">
        <v>1334</v>
      </c>
      <c r="V48" t="s">
        <v>98</v>
      </c>
      <c r="W48" t="s">
        <v>1335</v>
      </c>
      <c r="X48" t="s">
        <v>1336</v>
      </c>
      <c r="Y48" t="s">
        <v>1337</v>
      </c>
      <c r="Z48" t="s">
        <v>1388</v>
      </c>
      <c r="AA48" t="s">
        <v>1340</v>
      </c>
      <c r="AB48" t="s">
        <v>439</v>
      </c>
      <c r="AC48">
        <v>0</v>
      </c>
      <c r="AD48">
        <v>1</v>
      </c>
      <c r="AE48">
        <v>1.1052631578947369</v>
      </c>
      <c r="AF48">
        <v>0.1</v>
      </c>
      <c r="AG48">
        <v>0.427538543328017</v>
      </c>
      <c r="AH48">
        <v>0.53419660261765523</v>
      </c>
      <c r="AI48">
        <v>0.47</v>
      </c>
      <c r="AJ48">
        <v>0.47</v>
      </c>
      <c r="AK48">
        <v>0.47</v>
      </c>
      <c r="AL48">
        <v>0.47</v>
      </c>
      <c r="AM48">
        <v>0.47</v>
      </c>
      <c r="AN48">
        <v>0.47</v>
      </c>
    </row>
    <row r="49" spans="1:40" x14ac:dyDescent="0.35">
      <c r="A49" t="s">
        <v>1317</v>
      </c>
      <c r="B49" t="s">
        <v>1318</v>
      </c>
      <c r="C49" t="s">
        <v>1319</v>
      </c>
      <c r="D49" t="s">
        <v>1320</v>
      </c>
      <c r="E49" t="s">
        <v>1321</v>
      </c>
      <c r="F49" t="s">
        <v>1371</v>
      </c>
      <c r="G49" t="s">
        <v>1323</v>
      </c>
      <c r="H49" t="s">
        <v>1324</v>
      </c>
      <c r="I49" t="s">
        <v>1387</v>
      </c>
      <c r="J49" t="s">
        <v>1373</v>
      </c>
      <c r="K49" t="s">
        <v>1327</v>
      </c>
      <c r="L49" t="s">
        <v>436</v>
      </c>
      <c r="M49" t="s">
        <v>1328</v>
      </c>
      <c r="O49" t="s">
        <v>1329</v>
      </c>
      <c r="P49" t="s">
        <v>1374</v>
      </c>
      <c r="Q49" t="s">
        <v>1375</v>
      </c>
      <c r="R49" t="s">
        <v>1376</v>
      </c>
      <c r="S49" t="s">
        <v>1333</v>
      </c>
      <c r="T49" t="s">
        <v>4011</v>
      </c>
      <c r="U49" t="s">
        <v>1334</v>
      </c>
      <c r="V49" t="s">
        <v>105</v>
      </c>
      <c r="W49" t="s">
        <v>1341</v>
      </c>
      <c r="X49" t="s">
        <v>1342</v>
      </c>
      <c r="Y49" t="s">
        <v>1337</v>
      </c>
      <c r="Z49" t="s">
        <v>1388</v>
      </c>
      <c r="AA49" t="s">
        <v>1339</v>
      </c>
      <c r="AB49" t="s">
        <v>439</v>
      </c>
      <c r="AC49">
        <v>0</v>
      </c>
      <c r="AD49">
        <v>1042.1669999999999</v>
      </c>
      <c r="AE49">
        <v>0</v>
      </c>
      <c r="AF49">
        <v>0</v>
      </c>
      <c r="AG49">
        <v>0</v>
      </c>
      <c r="AH49">
        <v>1042.1669999999999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t="s">
        <v>1317</v>
      </c>
      <c r="B50" t="s">
        <v>1318</v>
      </c>
      <c r="C50" t="s">
        <v>1389</v>
      </c>
      <c r="D50" t="s">
        <v>1320</v>
      </c>
      <c r="E50" t="s">
        <v>1321</v>
      </c>
      <c r="F50" t="s">
        <v>1322</v>
      </c>
      <c r="G50" t="s">
        <v>1323</v>
      </c>
      <c r="H50" t="s">
        <v>1324</v>
      </c>
      <c r="I50" t="s">
        <v>1390</v>
      </c>
      <c r="J50" t="s">
        <v>1326</v>
      </c>
      <c r="K50" t="s">
        <v>1327</v>
      </c>
      <c r="L50" t="s">
        <v>436</v>
      </c>
      <c r="M50" t="s">
        <v>1328</v>
      </c>
      <c r="O50" t="s">
        <v>1329</v>
      </c>
      <c r="P50" t="s">
        <v>1391</v>
      </c>
      <c r="Q50" t="s">
        <v>1392</v>
      </c>
      <c r="R50" t="s">
        <v>1393</v>
      </c>
      <c r="S50" t="s">
        <v>1333</v>
      </c>
      <c r="T50" t="s">
        <v>4011</v>
      </c>
      <c r="U50" t="s">
        <v>1334</v>
      </c>
      <c r="V50" t="s">
        <v>98</v>
      </c>
      <c r="W50" t="s">
        <v>1335</v>
      </c>
      <c r="X50" t="s">
        <v>1336</v>
      </c>
      <c r="Y50" t="s">
        <v>1337</v>
      </c>
      <c r="Z50" t="s">
        <v>1394</v>
      </c>
      <c r="AA50" t="s">
        <v>1339</v>
      </c>
      <c r="AB50" t="s">
        <v>439</v>
      </c>
      <c r="AC50">
        <v>5662</v>
      </c>
      <c r="AD50">
        <v>0</v>
      </c>
      <c r="AE50">
        <v>5662</v>
      </c>
      <c r="AF50">
        <v>5662</v>
      </c>
      <c r="AG50">
        <v>5662</v>
      </c>
      <c r="AH50">
        <v>0</v>
      </c>
      <c r="AI50">
        <v>5662</v>
      </c>
      <c r="AJ50">
        <v>5662</v>
      </c>
      <c r="AK50">
        <v>5662</v>
      </c>
      <c r="AL50">
        <v>5662</v>
      </c>
      <c r="AM50">
        <v>5662</v>
      </c>
      <c r="AN50">
        <v>5662</v>
      </c>
    </row>
    <row r="51" spans="1:40" x14ac:dyDescent="0.35">
      <c r="A51" t="s">
        <v>1317</v>
      </c>
      <c r="B51" t="s">
        <v>1318</v>
      </c>
      <c r="C51" t="s">
        <v>1389</v>
      </c>
      <c r="D51" t="s">
        <v>1320</v>
      </c>
      <c r="E51" t="s">
        <v>1321</v>
      </c>
      <c r="F51" t="s">
        <v>1322</v>
      </c>
      <c r="G51" t="s">
        <v>1323</v>
      </c>
      <c r="H51" t="s">
        <v>1324</v>
      </c>
      <c r="I51" t="s">
        <v>1390</v>
      </c>
      <c r="J51" t="s">
        <v>1326</v>
      </c>
      <c r="K51" t="s">
        <v>1327</v>
      </c>
      <c r="L51" t="s">
        <v>436</v>
      </c>
      <c r="M51" t="s">
        <v>1328</v>
      </c>
      <c r="O51" t="s">
        <v>1329</v>
      </c>
      <c r="P51" t="s">
        <v>1391</v>
      </c>
      <c r="Q51" t="s">
        <v>1392</v>
      </c>
      <c r="R51" t="s">
        <v>1393</v>
      </c>
      <c r="S51" t="s">
        <v>1333</v>
      </c>
      <c r="T51" t="s">
        <v>4011</v>
      </c>
      <c r="U51" t="s">
        <v>1334</v>
      </c>
      <c r="V51" t="s">
        <v>98</v>
      </c>
      <c r="W51" t="s">
        <v>1335</v>
      </c>
      <c r="X51" t="s">
        <v>1336</v>
      </c>
      <c r="Y51" t="s">
        <v>1337</v>
      </c>
      <c r="Z51" t="s">
        <v>1394</v>
      </c>
      <c r="AA51" t="s">
        <v>1340</v>
      </c>
      <c r="AB51" t="s">
        <v>439</v>
      </c>
      <c r="AC51">
        <v>0.25925925925925902</v>
      </c>
      <c r="AD51">
        <v>0.26767676767676768</v>
      </c>
      <c r="AE51">
        <v>0.42251461988304101</v>
      </c>
      <c r="AF51">
        <v>0.67142857142857137</v>
      </c>
      <c r="AG51">
        <v>4.8804960358736098</v>
      </c>
      <c r="AH51">
        <v>4.83890670303209</v>
      </c>
      <c r="AI51">
        <v>4.3699999999999992</v>
      </c>
      <c r="AJ51">
        <v>4.3699999999999992</v>
      </c>
      <c r="AK51">
        <v>4.3699999999999992</v>
      </c>
      <c r="AL51">
        <v>4.3699999999999992</v>
      </c>
      <c r="AM51">
        <v>4.3699999999999992</v>
      </c>
      <c r="AN51">
        <v>4.3699999999999992</v>
      </c>
    </row>
    <row r="52" spans="1:40" x14ac:dyDescent="0.35">
      <c r="A52" t="s">
        <v>1317</v>
      </c>
      <c r="B52" t="s">
        <v>1318</v>
      </c>
      <c r="C52" t="s">
        <v>1389</v>
      </c>
      <c r="D52" t="s">
        <v>1320</v>
      </c>
      <c r="E52" t="s">
        <v>1321</v>
      </c>
      <c r="F52" t="s">
        <v>1322</v>
      </c>
      <c r="G52" t="s">
        <v>1323</v>
      </c>
      <c r="H52" t="s">
        <v>1324</v>
      </c>
      <c r="I52" t="s">
        <v>1390</v>
      </c>
      <c r="J52" t="s">
        <v>1326</v>
      </c>
      <c r="K52" t="s">
        <v>1327</v>
      </c>
      <c r="L52" t="s">
        <v>436</v>
      </c>
      <c r="M52" t="s">
        <v>1328</v>
      </c>
      <c r="O52" t="s">
        <v>1329</v>
      </c>
      <c r="P52" t="s">
        <v>1391</v>
      </c>
      <c r="Q52" t="s">
        <v>1392</v>
      </c>
      <c r="R52" t="s">
        <v>1393</v>
      </c>
      <c r="S52" t="s">
        <v>1333</v>
      </c>
      <c r="T52" t="s">
        <v>4011</v>
      </c>
      <c r="U52" t="s">
        <v>1334</v>
      </c>
      <c r="V52" t="s">
        <v>105</v>
      </c>
      <c r="W52" t="s">
        <v>1341</v>
      </c>
      <c r="X52" t="s">
        <v>1342</v>
      </c>
      <c r="Y52" t="s">
        <v>1337</v>
      </c>
      <c r="Z52" t="s">
        <v>1394</v>
      </c>
      <c r="AA52" t="s">
        <v>1339</v>
      </c>
      <c r="AB52" t="s">
        <v>439</v>
      </c>
      <c r="AC52">
        <v>0</v>
      </c>
      <c r="AD52">
        <v>5662</v>
      </c>
      <c r="AE52">
        <v>0</v>
      </c>
      <c r="AF52">
        <v>0</v>
      </c>
      <c r="AG52">
        <v>0</v>
      </c>
      <c r="AH52">
        <v>5662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t="s">
        <v>1317</v>
      </c>
      <c r="B53" t="s">
        <v>1318</v>
      </c>
      <c r="C53" t="s">
        <v>1389</v>
      </c>
      <c r="D53" t="s">
        <v>1320</v>
      </c>
      <c r="E53" t="s">
        <v>1321</v>
      </c>
      <c r="F53" t="s">
        <v>1322</v>
      </c>
      <c r="G53" t="s">
        <v>1323</v>
      </c>
      <c r="H53" t="s">
        <v>1324</v>
      </c>
      <c r="I53" t="s">
        <v>1395</v>
      </c>
      <c r="J53" t="s">
        <v>1326</v>
      </c>
      <c r="K53" t="s">
        <v>1327</v>
      </c>
      <c r="L53" t="s">
        <v>436</v>
      </c>
      <c r="M53" t="s">
        <v>1328</v>
      </c>
      <c r="O53" t="s">
        <v>1329</v>
      </c>
      <c r="P53" t="s">
        <v>1391</v>
      </c>
      <c r="Q53" t="s">
        <v>1396</v>
      </c>
      <c r="R53" t="s">
        <v>1397</v>
      </c>
      <c r="S53" t="s">
        <v>1333</v>
      </c>
      <c r="T53" t="s">
        <v>4011</v>
      </c>
      <c r="U53" t="s">
        <v>1334</v>
      </c>
      <c r="V53" t="s">
        <v>98</v>
      </c>
      <c r="W53" t="s">
        <v>1335</v>
      </c>
      <c r="X53" t="s">
        <v>1336</v>
      </c>
      <c r="Y53" t="s">
        <v>1337</v>
      </c>
      <c r="Z53" t="s">
        <v>1398</v>
      </c>
      <c r="AA53" t="s">
        <v>1339</v>
      </c>
      <c r="AB53" t="s">
        <v>439</v>
      </c>
      <c r="AC53">
        <v>1413</v>
      </c>
      <c r="AD53">
        <v>0</v>
      </c>
      <c r="AE53">
        <v>1413</v>
      </c>
      <c r="AF53">
        <v>1413.615</v>
      </c>
      <c r="AG53">
        <v>1413.615</v>
      </c>
      <c r="AH53">
        <v>0</v>
      </c>
      <c r="AI53">
        <v>1531.416667</v>
      </c>
      <c r="AJ53">
        <v>1531.416667</v>
      </c>
      <c r="AK53">
        <v>1531.416667</v>
      </c>
      <c r="AL53">
        <v>1531.416667</v>
      </c>
      <c r="AM53">
        <v>1531.416667</v>
      </c>
      <c r="AN53">
        <v>1531.416667</v>
      </c>
    </row>
    <row r="54" spans="1:40" x14ac:dyDescent="0.35">
      <c r="A54" t="s">
        <v>1317</v>
      </c>
      <c r="B54" t="s">
        <v>1318</v>
      </c>
      <c r="C54" t="s">
        <v>1389</v>
      </c>
      <c r="D54" t="s">
        <v>1320</v>
      </c>
      <c r="E54" t="s">
        <v>1321</v>
      </c>
      <c r="F54" t="s">
        <v>1322</v>
      </c>
      <c r="G54" t="s">
        <v>1323</v>
      </c>
      <c r="H54" t="s">
        <v>1324</v>
      </c>
      <c r="I54" t="s">
        <v>1395</v>
      </c>
      <c r="J54" t="s">
        <v>1326</v>
      </c>
      <c r="K54" t="s">
        <v>1327</v>
      </c>
      <c r="L54" t="s">
        <v>436</v>
      </c>
      <c r="M54" t="s">
        <v>1328</v>
      </c>
      <c r="O54" t="s">
        <v>1329</v>
      </c>
      <c r="P54" t="s">
        <v>1391</v>
      </c>
      <c r="Q54" t="s">
        <v>1396</v>
      </c>
      <c r="R54" t="s">
        <v>1397</v>
      </c>
      <c r="S54" t="s">
        <v>1333</v>
      </c>
      <c r="T54" t="s">
        <v>4011</v>
      </c>
      <c r="U54" t="s">
        <v>1334</v>
      </c>
      <c r="V54" t="s">
        <v>98</v>
      </c>
      <c r="W54" t="s">
        <v>1335</v>
      </c>
      <c r="X54" t="s">
        <v>1336</v>
      </c>
      <c r="Y54" t="s">
        <v>1337</v>
      </c>
      <c r="Z54" t="s">
        <v>1398</v>
      </c>
      <c r="AA54" t="s">
        <v>1340</v>
      </c>
      <c r="AB54" t="s">
        <v>439</v>
      </c>
      <c r="AC54">
        <v>0.24691358024691301</v>
      </c>
      <c r="AD54">
        <v>0.26767676767676768</v>
      </c>
      <c r="AE54">
        <v>6.1111111111111109E-2</v>
      </c>
      <c r="AF54">
        <v>0</v>
      </c>
      <c r="AG54">
        <v>0.91659704817599563</v>
      </c>
      <c r="AH54">
        <v>0.86111111111111116</v>
      </c>
      <c r="AI54">
        <v>0.87</v>
      </c>
      <c r="AJ54">
        <v>0.87</v>
      </c>
      <c r="AK54">
        <v>0.87</v>
      </c>
      <c r="AL54">
        <v>0.87</v>
      </c>
      <c r="AM54">
        <v>0.87</v>
      </c>
      <c r="AN54">
        <v>0.87</v>
      </c>
    </row>
    <row r="55" spans="1:40" x14ac:dyDescent="0.35">
      <c r="A55" t="s">
        <v>1317</v>
      </c>
      <c r="B55" t="s">
        <v>1318</v>
      </c>
      <c r="C55" t="s">
        <v>1389</v>
      </c>
      <c r="D55" t="s">
        <v>1320</v>
      </c>
      <c r="E55" t="s">
        <v>1321</v>
      </c>
      <c r="F55" t="s">
        <v>1322</v>
      </c>
      <c r="G55" t="s">
        <v>1323</v>
      </c>
      <c r="H55" t="s">
        <v>1324</v>
      </c>
      <c r="I55" t="s">
        <v>1395</v>
      </c>
      <c r="J55" t="s">
        <v>1326</v>
      </c>
      <c r="K55" t="s">
        <v>1327</v>
      </c>
      <c r="L55" t="s">
        <v>436</v>
      </c>
      <c r="M55" t="s">
        <v>1328</v>
      </c>
      <c r="O55" t="s">
        <v>1329</v>
      </c>
      <c r="P55" t="s">
        <v>1391</v>
      </c>
      <c r="Q55" t="s">
        <v>1396</v>
      </c>
      <c r="R55" t="s">
        <v>1397</v>
      </c>
      <c r="S55" t="s">
        <v>1333</v>
      </c>
      <c r="T55" t="s">
        <v>4011</v>
      </c>
      <c r="U55" t="s">
        <v>1334</v>
      </c>
      <c r="V55" t="s">
        <v>105</v>
      </c>
      <c r="W55" t="s">
        <v>1341</v>
      </c>
      <c r="X55" t="s">
        <v>1342</v>
      </c>
      <c r="Y55" t="s">
        <v>1337</v>
      </c>
      <c r="Z55" t="s">
        <v>1398</v>
      </c>
      <c r="AA55" t="s">
        <v>1339</v>
      </c>
      <c r="AB55" t="s">
        <v>439</v>
      </c>
      <c r="AC55">
        <v>0</v>
      </c>
      <c r="AD55">
        <v>1413</v>
      </c>
      <c r="AE55">
        <v>0</v>
      </c>
      <c r="AF55">
        <v>0</v>
      </c>
      <c r="AG55">
        <v>0</v>
      </c>
      <c r="AH55">
        <v>1413.615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 t="s">
        <v>1317</v>
      </c>
      <c r="B56" t="s">
        <v>1318</v>
      </c>
      <c r="C56" t="s">
        <v>1389</v>
      </c>
      <c r="D56" t="s">
        <v>1320</v>
      </c>
      <c r="E56" t="s">
        <v>1321</v>
      </c>
      <c r="F56" t="s">
        <v>1322</v>
      </c>
      <c r="G56" t="s">
        <v>1323</v>
      </c>
      <c r="H56" t="s">
        <v>1324</v>
      </c>
      <c r="I56" t="s">
        <v>1399</v>
      </c>
      <c r="J56" t="s">
        <v>1326</v>
      </c>
      <c r="K56" t="s">
        <v>1327</v>
      </c>
      <c r="L56" t="s">
        <v>436</v>
      </c>
      <c r="M56" t="s">
        <v>1328</v>
      </c>
      <c r="O56" t="s">
        <v>1329</v>
      </c>
      <c r="P56" t="s">
        <v>1391</v>
      </c>
      <c r="Q56" t="s">
        <v>1396</v>
      </c>
      <c r="R56" t="s">
        <v>1397</v>
      </c>
      <c r="S56" t="s">
        <v>1333</v>
      </c>
      <c r="T56" t="s">
        <v>4011</v>
      </c>
      <c r="U56" t="s">
        <v>1334</v>
      </c>
      <c r="V56" t="s">
        <v>98</v>
      </c>
      <c r="W56" t="s">
        <v>1335</v>
      </c>
      <c r="X56" t="s">
        <v>1336</v>
      </c>
      <c r="Y56" t="s">
        <v>1337</v>
      </c>
      <c r="Z56" t="s">
        <v>1400</v>
      </c>
      <c r="AA56" t="s">
        <v>1339</v>
      </c>
      <c r="AB56" t="s">
        <v>439</v>
      </c>
      <c r="AC56">
        <v>3668</v>
      </c>
      <c r="AD56">
        <v>0</v>
      </c>
      <c r="AE56">
        <v>3668</v>
      </c>
      <c r="AF56">
        <v>3668</v>
      </c>
      <c r="AG56">
        <v>8057.0649999999996</v>
      </c>
      <c r="AH56">
        <v>-8057.0649999999996</v>
      </c>
      <c r="AI56">
        <v>6404.3</v>
      </c>
      <c r="AJ56">
        <v>148650</v>
      </c>
      <c r="AK56">
        <v>148650</v>
      </c>
      <c r="AL56">
        <v>148650</v>
      </c>
      <c r="AM56">
        <v>148650</v>
      </c>
      <c r="AN56">
        <v>161630</v>
      </c>
    </row>
    <row r="57" spans="1:40" x14ac:dyDescent="0.35">
      <c r="A57" t="s">
        <v>1317</v>
      </c>
      <c r="B57" t="s">
        <v>1318</v>
      </c>
      <c r="C57" t="s">
        <v>1389</v>
      </c>
      <c r="D57" t="s">
        <v>1320</v>
      </c>
      <c r="E57" t="s">
        <v>1321</v>
      </c>
      <c r="F57" t="s">
        <v>1322</v>
      </c>
      <c r="G57" t="s">
        <v>1323</v>
      </c>
      <c r="H57" t="s">
        <v>1324</v>
      </c>
      <c r="I57" t="s">
        <v>1399</v>
      </c>
      <c r="J57" t="s">
        <v>1326</v>
      </c>
      <c r="K57" t="s">
        <v>1327</v>
      </c>
      <c r="L57" t="s">
        <v>436</v>
      </c>
      <c r="M57" t="s">
        <v>1328</v>
      </c>
      <c r="O57" t="s">
        <v>1329</v>
      </c>
      <c r="P57" t="s">
        <v>1391</v>
      </c>
      <c r="Q57" t="s">
        <v>1396</v>
      </c>
      <c r="R57" t="s">
        <v>1397</v>
      </c>
      <c r="S57" t="s">
        <v>1333</v>
      </c>
      <c r="T57" t="s">
        <v>4011</v>
      </c>
      <c r="U57" t="s">
        <v>1334</v>
      </c>
      <c r="V57" t="s">
        <v>98</v>
      </c>
      <c r="W57" t="s">
        <v>1335</v>
      </c>
      <c r="X57" t="s">
        <v>1336</v>
      </c>
      <c r="Y57" t="s">
        <v>1337</v>
      </c>
      <c r="Z57" t="s">
        <v>1400</v>
      </c>
      <c r="AA57" t="s">
        <v>1340</v>
      </c>
      <c r="AB57" t="s">
        <v>439</v>
      </c>
      <c r="AC57">
        <v>0</v>
      </c>
      <c r="AD57">
        <v>0</v>
      </c>
      <c r="AE57">
        <v>0</v>
      </c>
      <c r="AF57">
        <v>0.1081081081081081</v>
      </c>
      <c r="AG57">
        <v>3.3025138328914072</v>
      </c>
      <c r="AH57">
        <v>3.4901027077497671</v>
      </c>
      <c r="AI57">
        <v>2.41</v>
      </c>
      <c r="AJ57">
        <v>78.712222222222209</v>
      </c>
      <c r="AK57">
        <v>78.712222222222209</v>
      </c>
      <c r="AL57">
        <v>78.712222222222209</v>
      </c>
      <c r="AM57">
        <v>78.712222222222209</v>
      </c>
      <c r="AN57">
        <v>85.575988973706501</v>
      </c>
    </row>
    <row r="58" spans="1:40" x14ac:dyDescent="0.35">
      <c r="A58" t="s">
        <v>1317</v>
      </c>
      <c r="B58" t="s">
        <v>1318</v>
      </c>
      <c r="C58" t="s">
        <v>1389</v>
      </c>
      <c r="D58" t="s">
        <v>1320</v>
      </c>
      <c r="E58" t="s">
        <v>1321</v>
      </c>
      <c r="F58" t="s">
        <v>1322</v>
      </c>
      <c r="G58" t="s">
        <v>1323</v>
      </c>
      <c r="H58" t="s">
        <v>1324</v>
      </c>
      <c r="I58" t="s">
        <v>1399</v>
      </c>
      <c r="J58" t="s">
        <v>1326</v>
      </c>
      <c r="K58" t="s">
        <v>1327</v>
      </c>
      <c r="L58" t="s">
        <v>436</v>
      </c>
      <c r="M58" t="s">
        <v>1328</v>
      </c>
      <c r="O58" t="s">
        <v>1329</v>
      </c>
      <c r="P58" t="s">
        <v>1391</v>
      </c>
      <c r="Q58" t="s">
        <v>1396</v>
      </c>
      <c r="R58" t="s">
        <v>1397</v>
      </c>
      <c r="S58" t="s">
        <v>1333</v>
      </c>
      <c r="T58" t="s">
        <v>4011</v>
      </c>
      <c r="U58" t="s">
        <v>1334</v>
      </c>
      <c r="V58" t="s">
        <v>105</v>
      </c>
      <c r="W58" t="s">
        <v>1341</v>
      </c>
      <c r="X58" t="s">
        <v>1342</v>
      </c>
      <c r="Y58" t="s">
        <v>1337</v>
      </c>
      <c r="Z58" t="s">
        <v>1400</v>
      </c>
      <c r="AA58" t="s">
        <v>1339</v>
      </c>
      <c r="AB58" t="s">
        <v>439</v>
      </c>
      <c r="AC58">
        <v>0</v>
      </c>
      <c r="AD58">
        <v>3668</v>
      </c>
      <c r="AE58">
        <v>0</v>
      </c>
      <c r="AF58">
        <v>0</v>
      </c>
      <c r="AG58">
        <v>0</v>
      </c>
      <c r="AH58">
        <v>14461.393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5">
      <c r="A59" t="s">
        <v>1317</v>
      </c>
      <c r="B59" t="s">
        <v>1318</v>
      </c>
      <c r="C59" t="s">
        <v>1389</v>
      </c>
      <c r="D59" t="s">
        <v>1320</v>
      </c>
      <c r="E59" t="s">
        <v>1321</v>
      </c>
      <c r="F59" t="s">
        <v>1322</v>
      </c>
      <c r="G59" t="s">
        <v>1323</v>
      </c>
      <c r="H59" t="s">
        <v>1324</v>
      </c>
      <c r="I59" t="s">
        <v>1401</v>
      </c>
      <c r="J59" t="s">
        <v>1326</v>
      </c>
      <c r="K59" t="s">
        <v>1327</v>
      </c>
      <c r="L59" t="s">
        <v>436</v>
      </c>
      <c r="M59" t="s">
        <v>1328</v>
      </c>
      <c r="O59" t="s">
        <v>1329</v>
      </c>
      <c r="P59" t="s">
        <v>1391</v>
      </c>
      <c r="Q59" t="s">
        <v>1396</v>
      </c>
      <c r="R59" t="s">
        <v>1397</v>
      </c>
      <c r="S59" t="s">
        <v>1333</v>
      </c>
      <c r="T59" t="s">
        <v>4011</v>
      </c>
      <c r="U59" t="s">
        <v>1334</v>
      </c>
      <c r="V59" t="s">
        <v>98</v>
      </c>
      <c r="W59" t="s">
        <v>1335</v>
      </c>
      <c r="X59" t="s">
        <v>1336</v>
      </c>
      <c r="Y59" t="s">
        <v>1337</v>
      </c>
      <c r="Z59" t="s">
        <v>1402</v>
      </c>
      <c r="AA59" t="s">
        <v>1339</v>
      </c>
      <c r="AB59" t="s">
        <v>439</v>
      </c>
      <c r="AC59">
        <v>0</v>
      </c>
      <c r="AD59">
        <v>0</v>
      </c>
      <c r="AE59">
        <v>0</v>
      </c>
      <c r="AF59">
        <v>0</v>
      </c>
      <c r="AG59">
        <v>6585.8</v>
      </c>
      <c r="AH59">
        <v>-6585.8</v>
      </c>
      <c r="AI59">
        <v>1291</v>
      </c>
      <c r="AJ59">
        <v>1291</v>
      </c>
      <c r="AK59">
        <v>1291</v>
      </c>
      <c r="AL59">
        <v>1291</v>
      </c>
      <c r="AM59">
        <v>1291</v>
      </c>
      <c r="AN59">
        <v>1291</v>
      </c>
    </row>
    <row r="60" spans="1:40" x14ac:dyDescent="0.35">
      <c r="A60" t="s">
        <v>1317</v>
      </c>
      <c r="B60" t="s">
        <v>1318</v>
      </c>
      <c r="C60" t="s">
        <v>1389</v>
      </c>
      <c r="D60" t="s">
        <v>1320</v>
      </c>
      <c r="E60" t="s">
        <v>1321</v>
      </c>
      <c r="F60" t="s">
        <v>1322</v>
      </c>
      <c r="G60" t="s">
        <v>1323</v>
      </c>
      <c r="H60" t="s">
        <v>1324</v>
      </c>
      <c r="I60" t="s">
        <v>1401</v>
      </c>
      <c r="J60" t="s">
        <v>1326</v>
      </c>
      <c r="K60" t="s">
        <v>1327</v>
      </c>
      <c r="L60" t="s">
        <v>436</v>
      </c>
      <c r="M60" t="s">
        <v>1328</v>
      </c>
      <c r="O60" t="s">
        <v>1329</v>
      </c>
      <c r="P60" t="s">
        <v>1391</v>
      </c>
      <c r="Q60" t="s">
        <v>1396</v>
      </c>
      <c r="R60" t="s">
        <v>1397</v>
      </c>
      <c r="S60" t="s">
        <v>1333</v>
      </c>
      <c r="T60" t="s">
        <v>4011</v>
      </c>
      <c r="U60" t="s">
        <v>1334</v>
      </c>
      <c r="V60" t="s">
        <v>98</v>
      </c>
      <c r="W60" t="s">
        <v>1335</v>
      </c>
      <c r="X60" t="s">
        <v>1336</v>
      </c>
      <c r="Y60" t="s">
        <v>1337</v>
      </c>
      <c r="Z60" t="s">
        <v>1402</v>
      </c>
      <c r="AA60" t="s">
        <v>1340</v>
      </c>
      <c r="AB60" t="s">
        <v>439</v>
      </c>
      <c r="AC60">
        <v>0</v>
      </c>
      <c r="AD60">
        <v>0</v>
      </c>
      <c r="AE60">
        <v>0</v>
      </c>
      <c r="AF60">
        <v>0.15126050420168069</v>
      </c>
      <c r="AG60">
        <v>1.3308441558441559</v>
      </c>
      <c r="AH60">
        <v>1.287128974396776</v>
      </c>
      <c r="AI60">
        <v>0.6</v>
      </c>
      <c r="AJ60">
        <v>0.6</v>
      </c>
      <c r="AK60">
        <v>0.6</v>
      </c>
      <c r="AL60">
        <v>0.6</v>
      </c>
      <c r="AM60">
        <v>0.6</v>
      </c>
      <c r="AN60">
        <v>0.6</v>
      </c>
    </row>
    <row r="61" spans="1:40" x14ac:dyDescent="0.35">
      <c r="A61" t="s">
        <v>1317</v>
      </c>
      <c r="B61" t="s">
        <v>1318</v>
      </c>
      <c r="C61" t="s">
        <v>1389</v>
      </c>
      <c r="D61" t="s">
        <v>1320</v>
      </c>
      <c r="E61" t="s">
        <v>1321</v>
      </c>
      <c r="F61" t="s">
        <v>1322</v>
      </c>
      <c r="G61" t="s">
        <v>1323</v>
      </c>
      <c r="H61" t="s">
        <v>1324</v>
      </c>
      <c r="I61" t="s">
        <v>1401</v>
      </c>
      <c r="J61" t="s">
        <v>1326</v>
      </c>
      <c r="K61" t="s">
        <v>1327</v>
      </c>
      <c r="L61" t="s">
        <v>436</v>
      </c>
      <c r="M61" t="s">
        <v>1328</v>
      </c>
      <c r="O61" t="s">
        <v>1329</v>
      </c>
      <c r="P61" t="s">
        <v>1391</v>
      </c>
      <c r="Q61" t="s">
        <v>1396</v>
      </c>
      <c r="R61" t="s">
        <v>1397</v>
      </c>
      <c r="S61" t="s">
        <v>1333</v>
      </c>
      <c r="T61" t="s">
        <v>4011</v>
      </c>
      <c r="U61" t="s">
        <v>1334</v>
      </c>
      <c r="V61" t="s">
        <v>105</v>
      </c>
      <c r="W61" t="s">
        <v>1341</v>
      </c>
      <c r="X61" t="s">
        <v>1342</v>
      </c>
      <c r="Y61" t="s">
        <v>1337</v>
      </c>
      <c r="Z61" t="s">
        <v>1402</v>
      </c>
      <c r="AA61" t="s">
        <v>1339</v>
      </c>
      <c r="AB61" t="s">
        <v>439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7877.1329999999998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35">
      <c r="A62" t="s">
        <v>1317</v>
      </c>
      <c r="B62" t="s">
        <v>1318</v>
      </c>
      <c r="C62" t="s">
        <v>1389</v>
      </c>
      <c r="D62" t="s">
        <v>1320</v>
      </c>
      <c r="E62" t="s">
        <v>1321</v>
      </c>
      <c r="F62" t="s">
        <v>1322</v>
      </c>
      <c r="G62" t="s">
        <v>1323</v>
      </c>
      <c r="H62" t="s">
        <v>1324</v>
      </c>
      <c r="I62" t="s">
        <v>1403</v>
      </c>
      <c r="J62" t="s">
        <v>1326</v>
      </c>
      <c r="K62" t="s">
        <v>1327</v>
      </c>
      <c r="L62" t="s">
        <v>436</v>
      </c>
      <c r="M62" t="s">
        <v>1328</v>
      </c>
      <c r="O62" t="s">
        <v>1329</v>
      </c>
      <c r="P62" t="s">
        <v>1404</v>
      </c>
      <c r="Q62" t="s">
        <v>1405</v>
      </c>
      <c r="R62" t="s">
        <v>1406</v>
      </c>
      <c r="S62" t="s">
        <v>1333</v>
      </c>
      <c r="T62" t="s">
        <v>4011</v>
      </c>
      <c r="U62" t="s">
        <v>1334</v>
      </c>
      <c r="V62" t="s">
        <v>98</v>
      </c>
      <c r="W62" t="s">
        <v>1335</v>
      </c>
      <c r="X62" t="s">
        <v>1336</v>
      </c>
      <c r="Y62" t="s">
        <v>1337</v>
      </c>
      <c r="Z62" t="s">
        <v>1407</v>
      </c>
      <c r="AA62" t="s">
        <v>1339</v>
      </c>
      <c r="AB62" t="s">
        <v>439</v>
      </c>
      <c r="AC62">
        <v>6080</v>
      </c>
      <c r="AD62">
        <v>0</v>
      </c>
      <c r="AE62">
        <v>6080</v>
      </c>
      <c r="AF62">
        <v>6080</v>
      </c>
      <c r="AG62">
        <v>6080</v>
      </c>
      <c r="AH62">
        <v>-6080</v>
      </c>
      <c r="AI62">
        <v>6586</v>
      </c>
      <c r="AJ62">
        <v>6586</v>
      </c>
      <c r="AK62">
        <v>6586</v>
      </c>
      <c r="AL62">
        <v>0</v>
      </c>
      <c r="AM62">
        <v>0</v>
      </c>
      <c r="AN62">
        <v>0</v>
      </c>
    </row>
    <row r="63" spans="1:40" x14ac:dyDescent="0.35">
      <c r="A63" t="s">
        <v>1317</v>
      </c>
      <c r="B63" t="s">
        <v>1318</v>
      </c>
      <c r="C63" t="s">
        <v>1389</v>
      </c>
      <c r="D63" t="s">
        <v>1320</v>
      </c>
      <c r="E63" t="s">
        <v>1321</v>
      </c>
      <c r="F63" t="s">
        <v>1322</v>
      </c>
      <c r="G63" t="s">
        <v>1323</v>
      </c>
      <c r="H63" t="s">
        <v>1324</v>
      </c>
      <c r="I63" t="s">
        <v>1403</v>
      </c>
      <c r="J63" t="s">
        <v>1326</v>
      </c>
      <c r="K63" t="s">
        <v>1327</v>
      </c>
      <c r="L63" t="s">
        <v>436</v>
      </c>
      <c r="M63" t="s">
        <v>1328</v>
      </c>
      <c r="O63" t="s">
        <v>1329</v>
      </c>
      <c r="P63" t="s">
        <v>1404</v>
      </c>
      <c r="Q63" t="s">
        <v>1405</v>
      </c>
      <c r="R63" t="s">
        <v>1406</v>
      </c>
      <c r="S63" t="s">
        <v>1333</v>
      </c>
      <c r="T63" t="s">
        <v>4011</v>
      </c>
      <c r="U63" t="s">
        <v>1334</v>
      </c>
      <c r="V63" t="s">
        <v>98</v>
      </c>
      <c r="W63" t="s">
        <v>1335</v>
      </c>
      <c r="X63" t="s">
        <v>1336</v>
      </c>
      <c r="Y63" t="s">
        <v>1337</v>
      </c>
      <c r="Z63" t="s">
        <v>1407</v>
      </c>
      <c r="AA63" t="s">
        <v>1340</v>
      </c>
      <c r="AB63" t="s">
        <v>439</v>
      </c>
      <c r="AC63">
        <v>0</v>
      </c>
      <c r="AD63">
        <v>0</v>
      </c>
      <c r="AE63">
        <v>0.70714285714285718</v>
      </c>
      <c r="AF63">
        <v>1.26984126984127</v>
      </c>
      <c r="AG63">
        <v>1.995238095238095</v>
      </c>
      <c r="AH63">
        <v>2.8095238095238089</v>
      </c>
      <c r="AI63">
        <v>1.1000000000000001</v>
      </c>
      <c r="AJ63">
        <v>1.1000000000000001</v>
      </c>
      <c r="AK63">
        <v>1.1000000000000001</v>
      </c>
      <c r="AL63">
        <v>0</v>
      </c>
      <c r="AM63">
        <v>0</v>
      </c>
      <c r="AN63">
        <v>0</v>
      </c>
    </row>
    <row r="64" spans="1:40" x14ac:dyDescent="0.35">
      <c r="A64" t="s">
        <v>1317</v>
      </c>
      <c r="B64" t="s">
        <v>1318</v>
      </c>
      <c r="C64" t="s">
        <v>1389</v>
      </c>
      <c r="D64" t="s">
        <v>1320</v>
      </c>
      <c r="E64" t="s">
        <v>1321</v>
      </c>
      <c r="F64" t="s">
        <v>1322</v>
      </c>
      <c r="G64" t="s">
        <v>1323</v>
      </c>
      <c r="H64" t="s">
        <v>1324</v>
      </c>
      <c r="I64" t="s">
        <v>1403</v>
      </c>
      <c r="J64" t="s">
        <v>1326</v>
      </c>
      <c r="K64" t="s">
        <v>1327</v>
      </c>
      <c r="L64" t="s">
        <v>436</v>
      </c>
      <c r="M64" t="s">
        <v>1328</v>
      </c>
      <c r="O64" t="s">
        <v>1329</v>
      </c>
      <c r="P64" t="s">
        <v>1404</v>
      </c>
      <c r="Q64" t="s">
        <v>1405</v>
      </c>
      <c r="R64" t="s">
        <v>1406</v>
      </c>
      <c r="S64" t="s">
        <v>1333</v>
      </c>
      <c r="T64" t="s">
        <v>4011</v>
      </c>
      <c r="U64" t="s">
        <v>1334</v>
      </c>
      <c r="V64" t="s">
        <v>98</v>
      </c>
      <c r="W64" t="s">
        <v>1335</v>
      </c>
      <c r="X64" t="s">
        <v>1336</v>
      </c>
      <c r="Y64" t="s">
        <v>1337</v>
      </c>
      <c r="Z64" t="s">
        <v>1408</v>
      </c>
      <c r="AA64" t="s">
        <v>1339</v>
      </c>
      <c r="AB64" t="s">
        <v>439</v>
      </c>
      <c r="AC64">
        <v>12728</v>
      </c>
      <c r="AD64">
        <v>0</v>
      </c>
      <c r="AE64">
        <v>12432</v>
      </c>
      <c r="AF64">
        <v>11840</v>
      </c>
      <c r="AG64">
        <v>10730</v>
      </c>
      <c r="AH64">
        <v>-11322</v>
      </c>
      <c r="AI64">
        <v>13571</v>
      </c>
      <c r="AJ64">
        <v>13571</v>
      </c>
      <c r="AK64">
        <v>13571</v>
      </c>
      <c r="AL64">
        <v>13571</v>
      </c>
      <c r="AM64">
        <v>13571</v>
      </c>
      <c r="AN64">
        <v>13571</v>
      </c>
    </row>
    <row r="65" spans="1:40" x14ac:dyDescent="0.35">
      <c r="A65" t="s">
        <v>1317</v>
      </c>
      <c r="B65" t="s">
        <v>1318</v>
      </c>
      <c r="C65" t="s">
        <v>1389</v>
      </c>
      <c r="D65" t="s">
        <v>1320</v>
      </c>
      <c r="E65" t="s">
        <v>1321</v>
      </c>
      <c r="F65" t="s">
        <v>1322</v>
      </c>
      <c r="G65" t="s">
        <v>1323</v>
      </c>
      <c r="H65" t="s">
        <v>1324</v>
      </c>
      <c r="I65" t="s">
        <v>1403</v>
      </c>
      <c r="J65" t="s">
        <v>1326</v>
      </c>
      <c r="K65" t="s">
        <v>1327</v>
      </c>
      <c r="L65" t="s">
        <v>436</v>
      </c>
      <c r="M65" t="s">
        <v>1328</v>
      </c>
      <c r="O65" t="s">
        <v>1329</v>
      </c>
      <c r="P65" t="s">
        <v>1404</v>
      </c>
      <c r="Q65" t="s">
        <v>1405</v>
      </c>
      <c r="R65" t="s">
        <v>1406</v>
      </c>
      <c r="S65" t="s">
        <v>1333</v>
      </c>
      <c r="T65" t="s">
        <v>4011</v>
      </c>
      <c r="U65" t="s">
        <v>1334</v>
      </c>
      <c r="V65" t="s">
        <v>98</v>
      </c>
      <c r="W65" t="s">
        <v>1335</v>
      </c>
      <c r="X65" t="s">
        <v>1336</v>
      </c>
      <c r="Y65" t="s">
        <v>1337</v>
      </c>
      <c r="Z65" t="s">
        <v>1408</v>
      </c>
      <c r="AA65" t="s">
        <v>1340</v>
      </c>
      <c r="AB65" t="s">
        <v>439</v>
      </c>
      <c r="AC65">
        <v>3.2777777777777701</v>
      </c>
      <c r="AD65">
        <v>3.2962962962962958</v>
      </c>
      <c r="AE65">
        <v>2.8095238095238102</v>
      </c>
      <c r="AF65">
        <v>2.174603174603174</v>
      </c>
      <c r="AG65">
        <v>2.0952380952380949</v>
      </c>
      <c r="AH65">
        <v>2.2380952380952381</v>
      </c>
      <c r="AI65">
        <v>2.2000000000000002</v>
      </c>
      <c r="AJ65">
        <v>2.2000000000000002</v>
      </c>
      <c r="AK65">
        <v>2.2000000000000002</v>
      </c>
      <c r="AL65">
        <v>2.2000000000000002</v>
      </c>
      <c r="AM65">
        <v>2.2000000000000002</v>
      </c>
      <c r="AN65">
        <v>2.2000000000000002</v>
      </c>
    </row>
    <row r="66" spans="1:40" x14ac:dyDescent="0.35">
      <c r="A66" t="s">
        <v>1317</v>
      </c>
      <c r="B66" t="s">
        <v>1318</v>
      </c>
      <c r="C66" t="s">
        <v>1389</v>
      </c>
      <c r="D66" t="s">
        <v>1320</v>
      </c>
      <c r="E66" t="s">
        <v>1321</v>
      </c>
      <c r="F66" t="s">
        <v>1322</v>
      </c>
      <c r="G66" t="s">
        <v>1323</v>
      </c>
      <c r="H66" t="s">
        <v>1324</v>
      </c>
      <c r="I66" t="s">
        <v>1403</v>
      </c>
      <c r="J66" t="s">
        <v>1326</v>
      </c>
      <c r="K66" t="s">
        <v>1327</v>
      </c>
      <c r="L66" t="s">
        <v>436</v>
      </c>
      <c r="M66" t="s">
        <v>1328</v>
      </c>
      <c r="O66" t="s">
        <v>1329</v>
      </c>
      <c r="P66" t="s">
        <v>1404</v>
      </c>
      <c r="Q66" t="s">
        <v>1405</v>
      </c>
      <c r="R66" t="s">
        <v>1406</v>
      </c>
      <c r="S66" t="s">
        <v>1333</v>
      </c>
      <c r="T66" t="s">
        <v>4011</v>
      </c>
      <c r="U66" t="s">
        <v>1334</v>
      </c>
      <c r="V66" t="s">
        <v>105</v>
      </c>
      <c r="W66" t="s">
        <v>1341</v>
      </c>
      <c r="X66" t="s">
        <v>1342</v>
      </c>
      <c r="Y66" t="s">
        <v>1337</v>
      </c>
      <c r="Z66" t="s">
        <v>1407</v>
      </c>
      <c r="AA66" t="s">
        <v>1339</v>
      </c>
      <c r="AB66" t="s">
        <v>439</v>
      </c>
      <c r="AC66">
        <v>0</v>
      </c>
      <c r="AD66">
        <v>6080</v>
      </c>
      <c r="AE66">
        <v>-304</v>
      </c>
      <c r="AF66">
        <v>0</v>
      </c>
      <c r="AG66">
        <v>0</v>
      </c>
      <c r="AH66">
        <v>11856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5">
      <c r="A67" t="s">
        <v>1317</v>
      </c>
      <c r="B67" t="s">
        <v>1318</v>
      </c>
      <c r="C67" t="s">
        <v>1389</v>
      </c>
      <c r="D67" t="s">
        <v>1320</v>
      </c>
      <c r="E67" t="s">
        <v>1321</v>
      </c>
      <c r="F67" t="s">
        <v>1322</v>
      </c>
      <c r="G67" t="s">
        <v>1323</v>
      </c>
      <c r="H67" t="s">
        <v>1324</v>
      </c>
      <c r="I67" t="s">
        <v>1403</v>
      </c>
      <c r="J67" t="s">
        <v>1326</v>
      </c>
      <c r="K67" t="s">
        <v>1327</v>
      </c>
      <c r="L67" t="s">
        <v>436</v>
      </c>
      <c r="M67" t="s">
        <v>1328</v>
      </c>
      <c r="O67" t="s">
        <v>1329</v>
      </c>
      <c r="P67" t="s">
        <v>1404</v>
      </c>
      <c r="Q67" t="s">
        <v>1405</v>
      </c>
      <c r="R67" t="s">
        <v>1406</v>
      </c>
      <c r="S67" t="s">
        <v>1333</v>
      </c>
      <c r="T67" t="s">
        <v>4011</v>
      </c>
      <c r="U67" t="s">
        <v>1334</v>
      </c>
      <c r="V67" t="s">
        <v>105</v>
      </c>
      <c r="W67" t="s">
        <v>1341</v>
      </c>
      <c r="X67" t="s">
        <v>1342</v>
      </c>
      <c r="Y67" t="s">
        <v>1337</v>
      </c>
      <c r="Z67" t="s">
        <v>1408</v>
      </c>
      <c r="AA67" t="s">
        <v>1339</v>
      </c>
      <c r="AB67" t="s">
        <v>439</v>
      </c>
      <c r="AC67">
        <v>0</v>
      </c>
      <c r="AD67">
        <v>11840</v>
      </c>
      <c r="AE67">
        <v>0</v>
      </c>
      <c r="AF67">
        <v>0</v>
      </c>
      <c r="AG67">
        <v>0</v>
      </c>
      <c r="AH67">
        <v>21904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35">
      <c r="A68" t="s">
        <v>1317</v>
      </c>
      <c r="B68" t="s">
        <v>1318</v>
      </c>
      <c r="C68" t="s">
        <v>1389</v>
      </c>
      <c r="D68" t="s">
        <v>1320</v>
      </c>
      <c r="E68" t="s">
        <v>1321</v>
      </c>
      <c r="F68" t="s">
        <v>1322</v>
      </c>
      <c r="G68" t="s">
        <v>1323</v>
      </c>
      <c r="H68" t="s">
        <v>1324</v>
      </c>
      <c r="I68" t="s">
        <v>1409</v>
      </c>
      <c r="J68" t="s">
        <v>1326</v>
      </c>
      <c r="K68" t="s">
        <v>1327</v>
      </c>
      <c r="L68" t="s">
        <v>436</v>
      </c>
      <c r="M68" t="s">
        <v>1328</v>
      </c>
      <c r="O68" t="s">
        <v>1329</v>
      </c>
      <c r="P68" t="s">
        <v>1391</v>
      </c>
      <c r="Q68" t="s">
        <v>1396</v>
      </c>
      <c r="R68" t="s">
        <v>1397</v>
      </c>
      <c r="S68" t="s">
        <v>1333</v>
      </c>
      <c r="T68" t="s">
        <v>4011</v>
      </c>
      <c r="U68" t="s">
        <v>1334</v>
      </c>
      <c r="V68" t="s">
        <v>98</v>
      </c>
      <c r="W68" t="s">
        <v>1335</v>
      </c>
      <c r="X68" t="s">
        <v>1336</v>
      </c>
      <c r="Y68" t="s">
        <v>1337</v>
      </c>
      <c r="Z68" t="s">
        <v>1410</v>
      </c>
      <c r="AA68" t="s">
        <v>1339</v>
      </c>
      <c r="AB68" t="s">
        <v>439</v>
      </c>
      <c r="AC68">
        <v>5484</v>
      </c>
      <c r="AD68">
        <v>0</v>
      </c>
      <c r="AE68">
        <v>5484</v>
      </c>
      <c r="AF68">
        <v>5484</v>
      </c>
      <c r="AG68">
        <v>5484</v>
      </c>
      <c r="AH68">
        <v>0</v>
      </c>
      <c r="AI68">
        <v>5484</v>
      </c>
      <c r="AJ68">
        <v>5484</v>
      </c>
      <c r="AK68">
        <v>5484</v>
      </c>
      <c r="AL68">
        <v>5484</v>
      </c>
      <c r="AM68">
        <v>5484</v>
      </c>
      <c r="AN68">
        <v>5484</v>
      </c>
    </row>
    <row r="69" spans="1:40" x14ac:dyDescent="0.35">
      <c r="A69" t="s">
        <v>1317</v>
      </c>
      <c r="B69" t="s">
        <v>1318</v>
      </c>
      <c r="C69" t="s">
        <v>1389</v>
      </c>
      <c r="D69" t="s">
        <v>1320</v>
      </c>
      <c r="E69" t="s">
        <v>1321</v>
      </c>
      <c r="F69" t="s">
        <v>1322</v>
      </c>
      <c r="G69" t="s">
        <v>1323</v>
      </c>
      <c r="H69" t="s">
        <v>1324</v>
      </c>
      <c r="I69" t="s">
        <v>1409</v>
      </c>
      <c r="J69" t="s">
        <v>1326</v>
      </c>
      <c r="K69" t="s">
        <v>1327</v>
      </c>
      <c r="L69" t="s">
        <v>436</v>
      </c>
      <c r="M69" t="s">
        <v>1328</v>
      </c>
      <c r="O69" t="s">
        <v>1329</v>
      </c>
      <c r="P69" t="s">
        <v>1391</v>
      </c>
      <c r="Q69" t="s">
        <v>1396</v>
      </c>
      <c r="R69" t="s">
        <v>1397</v>
      </c>
      <c r="S69" t="s">
        <v>1333</v>
      </c>
      <c r="T69" t="s">
        <v>4011</v>
      </c>
      <c r="U69" t="s">
        <v>1334</v>
      </c>
      <c r="V69" t="s">
        <v>98</v>
      </c>
      <c r="W69" t="s">
        <v>1335</v>
      </c>
      <c r="X69" t="s">
        <v>1336</v>
      </c>
      <c r="Y69" t="s">
        <v>1337</v>
      </c>
      <c r="Z69" t="s">
        <v>1410</v>
      </c>
      <c r="AA69" t="s">
        <v>1340</v>
      </c>
      <c r="AB69" t="s">
        <v>439</v>
      </c>
      <c r="AC69">
        <v>0.15</v>
      </c>
      <c r="AD69">
        <v>2.4580419580419579</v>
      </c>
      <c r="AE69">
        <v>2.253079507278835</v>
      </c>
      <c r="AF69">
        <v>2.5856258292790799</v>
      </c>
      <c r="AG69">
        <v>4.2331953071083506</v>
      </c>
      <c r="AH69">
        <v>4.981212836011597</v>
      </c>
      <c r="AI69">
        <v>3.4</v>
      </c>
      <c r="AJ69">
        <v>3.4</v>
      </c>
      <c r="AK69">
        <v>3.4</v>
      </c>
      <c r="AL69">
        <v>3.4</v>
      </c>
      <c r="AM69">
        <v>3.4</v>
      </c>
      <c r="AN69">
        <v>3.4</v>
      </c>
    </row>
    <row r="70" spans="1:40" x14ac:dyDescent="0.35">
      <c r="A70" t="s">
        <v>1317</v>
      </c>
      <c r="B70" t="s">
        <v>1318</v>
      </c>
      <c r="C70" t="s">
        <v>1389</v>
      </c>
      <c r="D70" t="s">
        <v>1320</v>
      </c>
      <c r="E70" t="s">
        <v>1321</v>
      </c>
      <c r="F70" t="s">
        <v>1322</v>
      </c>
      <c r="G70" t="s">
        <v>1323</v>
      </c>
      <c r="H70" t="s">
        <v>1324</v>
      </c>
      <c r="I70" t="s">
        <v>1409</v>
      </c>
      <c r="J70" t="s">
        <v>1326</v>
      </c>
      <c r="K70" t="s">
        <v>1327</v>
      </c>
      <c r="L70" t="s">
        <v>436</v>
      </c>
      <c r="M70" t="s">
        <v>1328</v>
      </c>
      <c r="O70" t="s">
        <v>1329</v>
      </c>
      <c r="P70" t="s">
        <v>1391</v>
      </c>
      <c r="Q70" t="s">
        <v>1396</v>
      </c>
      <c r="R70" t="s">
        <v>1397</v>
      </c>
      <c r="S70" t="s">
        <v>1333</v>
      </c>
      <c r="T70" t="s">
        <v>4011</v>
      </c>
      <c r="U70" t="s">
        <v>1334</v>
      </c>
      <c r="V70" t="s">
        <v>105</v>
      </c>
      <c r="W70" t="s">
        <v>1341</v>
      </c>
      <c r="X70" t="s">
        <v>1342</v>
      </c>
      <c r="Y70" t="s">
        <v>1337</v>
      </c>
      <c r="Z70" t="s">
        <v>1410</v>
      </c>
      <c r="AA70" t="s">
        <v>1339</v>
      </c>
      <c r="AB70" t="s">
        <v>439</v>
      </c>
      <c r="AC70">
        <v>0</v>
      </c>
      <c r="AD70">
        <v>5484</v>
      </c>
      <c r="AE70">
        <v>0</v>
      </c>
      <c r="AF70">
        <v>0</v>
      </c>
      <c r="AG70">
        <v>0</v>
      </c>
      <c r="AH70">
        <v>5484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35">
      <c r="A71" t="s">
        <v>1317</v>
      </c>
      <c r="B71" t="s">
        <v>1318</v>
      </c>
      <c r="C71" t="s">
        <v>1389</v>
      </c>
      <c r="D71" t="s">
        <v>1320</v>
      </c>
      <c r="E71" t="s">
        <v>1321</v>
      </c>
      <c r="F71" t="s">
        <v>1322</v>
      </c>
      <c r="G71" t="s">
        <v>1323</v>
      </c>
      <c r="H71" t="s">
        <v>1324</v>
      </c>
      <c r="I71" t="s">
        <v>1411</v>
      </c>
      <c r="J71" t="s">
        <v>1326</v>
      </c>
      <c r="K71" t="s">
        <v>1327</v>
      </c>
      <c r="L71" t="s">
        <v>436</v>
      </c>
      <c r="M71" t="s">
        <v>1328</v>
      </c>
      <c r="O71" t="s">
        <v>1329</v>
      </c>
      <c r="P71" t="s">
        <v>1404</v>
      </c>
      <c r="Q71" t="s">
        <v>1405</v>
      </c>
      <c r="R71" t="s">
        <v>1406</v>
      </c>
      <c r="S71" t="s">
        <v>1333</v>
      </c>
      <c r="T71" t="s">
        <v>4011</v>
      </c>
      <c r="U71" t="s">
        <v>1334</v>
      </c>
      <c r="V71" t="s">
        <v>98</v>
      </c>
      <c r="W71" t="s">
        <v>1335</v>
      </c>
      <c r="X71" t="s">
        <v>1336</v>
      </c>
      <c r="Y71" t="s">
        <v>1337</v>
      </c>
      <c r="Z71" t="s">
        <v>1412</v>
      </c>
      <c r="AA71" t="s">
        <v>1339</v>
      </c>
      <c r="AB71" t="s">
        <v>439</v>
      </c>
      <c r="AC71">
        <v>3075.1669999999999</v>
      </c>
      <c r="AD71">
        <v>0</v>
      </c>
      <c r="AE71">
        <v>3075.1669999999999</v>
      </c>
      <c r="AF71">
        <v>3075.1669999999999</v>
      </c>
      <c r="AG71">
        <v>3075.1669999999999</v>
      </c>
      <c r="AH71">
        <v>0</v>
      </c>
      <c r="AI71">
        <v>3075.166667</v>
      </c>
      <c r="AJ71">
        <v>3075.166667</v>
      </c>
      <c r="AK71">
        <v>3075.166667</v>
      </c>
      <c r="AL71">
        <v>3075.166667</v>
      </c>
      <c r="AM71">
        <v>3075.166667</v>
      </c>
      <c r="AN71">
        <v>3075.166667</v>
      </c>
    </row>
    <row r="72" spans="1:40" x14ac:dyDescent="0.35">
      <c r="A72" t="s">
        <v>1317</v>
      </c>
      <c r="B72" t="s">
        <v>1318</v>
      </c>
      <c r="C72" t="s">
        <v>1389</v>
      </c>
      <c r="D72" t="s">
        <v>1320</v>
      </c>
      <c r="E72" t="s">
        <v>1321</v>
      </c>
      <c r="F72" t="s">
        <v>1322</v>
      </c>
      <c r="G72" t="s">
        <v>1323</v>
      </c>
      <c r="H72" t="s">
        <v>1324</v>
      </c>
      <c r="I72" t="s">
        <v>1411</v>
      </c>
      <c r="J72" t="s">
        <v>1326</v>
      </c>
      <c r="K72" t="s">
        <v>1327</v>
      </c>
      <c r="L72" t="s">
        <v>436</v>
      </c>
      <c r="M72" t="s">
        <v>1328</v>
      </c>
      <c r="O72" t="s">
        <v>1329</v>
      </c>
      <c r="P72" t="s">
        <v>1404</v>
      </c>
      <c r="Q72" t="s">
        <v>1405</v>
      </c>
      <c r="R72" t="s">
        <v>1406</v>
      </c>
      <c r="S72" t="s">
        <v>1333</v>
      </c>
      <c r="T72" t="s">
        <v>4011</v>
      </c>
      <c r="U72" t="s">
        <v>1334</v>
      </c>
      <c r="V72" t="s">
        <v>98</v>
      </c>
      <c r="W72" t="s">
        <v>1335</v>
      </c>
      <c r="X72" t="s">
        <v>1336</v>
      </c>
      <c r="Y72" t="s">
        <v>1337</v>
      </c>
      <c r="Z72" t="s">
        <v>1412</v>
      </c>
      <c r="AA72" t="s">
        <v>1340</v>
      </c>
      <c r="AB72" t="s">
        <v>439</v>
      </c>
      <c r="AC72">
        <v>0.11111111111111099</v>
      </c>
      <c r="AD72">
        <v>2.1322751322751321</v>
      </c>
      <c r="AE72">
        <v>1.288095238095238</v>
      </c>
      <c r="AF72">
        <v>1.0952380952380949</v>
      </c>
      <c r="AG72">
        <v>2.3893698893698891</v>
      </c>
      <c r="AH72">
        <v>0.37619047619047619</v>
      </c>
      <c r="AI72">
        <v>2.95</v>
      </c>
      <c r="AJ72">
        <v>2.95</v>
      </c>
      <c r="AK72">
        <v>2.95</v>
      </c>
      <c r="AL72">
        <v>2.95</v>
      </c>
      <c r="AM72">
        <v>2.95</v>
      </c>
      <c r="AN72">
        <v>2.95</v>
      </c>
    </row>
    <row r="73" spans="1:40" x14ac:dyDescent="0.35">
      <c r="A73" t="s">
        <v>1317</v>
      </c>
      <c r="B73" t="s">
        <v>1318</v>
      </c>
      <c r="C73" t="s">
        <v>1389</v>
      </c>
      <c r="D73" t="s">
        <v>1320</v>
      </c>
      <c r="E73" t="s">
        <v>1321</v>
      </c>
      <c r="F73" t="s">
        <v>1322</v>
      </c>
      <c r="G73" t="s">
        <v>1323</v>
      </c>
      <c r="H73" t="s">
        <v>1324</v>
      </c>
      <c r="I73" t="s">
        <v>1411</v>
      </c>
      <c r="J73" t="s">
        <v>1326</v>
      </c>
      <c r="K73" t="s">
        <v>1327</v>
      </c>
      <c r="L73" t="s">
        <v>436</v>
      </c>
      <c r="M73" t="s">
        <v>1328</v>
      </c>
      <c r="O73" t="s">
        <v>1329</v>
      </c>
      <c r="P73" t="s">
        <v>1404</v>
      </c>
      <c r="Q73" t="s">
        <v>1405</v>
      </c>
      <c r="R73" t="s">
        <v>1406</v>
      </c>
      <c r="S73" t="s">
        <v>1333</v>
      </c>
      <c r="T73" t="s">
        <v>4011</v>
      </c>
      <c r="U73" t="s">
        <v>1334</v>
      </c>
      <c r="V73" t="s">
        <v>105</v>
      </c>
      <c r="W73" t="s">
        <v>1341</v>
      </c>
      <c r="X73" t="s">
        <v>1342</v>
      </c>
      <c r="Y73" t="s">
        <v>1337</v>
      </c>
      <c r="Z73" t="s">
        <v>1412</v>
      </c>
      <c r="AA73" t="s">
        <v>1339</v>
      </c>
      <c r="AB73" t="s">
        <v>439</v>
      </c>
      <c r="AC73">
        <v>0</v>
      </c>
      <c r="AD73">
        <v>3075.1669999999999</v>
      </c>
      <c r="AE73">
        <v>0</v>
      </c>
      <c r="AF73">
        <v>0</v>
      </c>
      <c r="AG73">
        <v>0</v>
      </c>
      <c r="AH73">
        <v>3075.1669999999999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35">
      <c r="A74" t="s">
        <v>1317</v>
      </c>
      <c r="B74" t="s">
        <v>1318</v>
      </c>
      <c r="C74" t="s">
        <v>1389</v>
      </c>
      <c r="D74" t="s">
        <v>1320</v>
      </c>
      <c r="E74" t="s">
        <v>1321</v>
      </c>
      <c r="F74" t="s">
        <v>1322</v>
      </c>
      <c r="G74" t="s">
        <v>1323</v>
      </c>
      <c r="H74" t="s">
        <v>1324</v>
      </c>
      <c r="I74" t="s">
        <v>1413</v>
      </c>
      <c r="J74" t="s">
        <v>1326</v>
      </c>
      <c r="K74" t="s">
        <v>1327</v>
      </c>
      <c r="L74" t="s">
        <v>436</v>
      </c>
      <c r="M74" t="s">
        <v>1328</v>
      </c>
      <c r="O74" t="s">
        <v>1329</v>
      </c>
      <c r="P74" t="s">
        <v>1330</v>
      </c>
      <c r="Q74" t="s">
        <v>1344</v>
      </c>
      <c r="R74" t="s">
        <v>1345</v>
      </c>
      <c r="S74" t="s">
        <v>1333</v>
      </c>
      <c r="T74" t="s">
        <v>4011</v>
      </c>
      <c r="U74" t="s">
        <v>1334</v>
      </c>
      <c r="V74" t="s">
        <v>98</v>
      </c>
      <c r="W74" t="s">
        <v>1335</v>
      </c>
      <c r="X74" t="s">
        <v>1336</v>
      </c>
      <c r="Y74" t="s">
        <v>1337</v>
      </c>
      <c r="Z74" t="s">
        <v>1414</v>
      </c>
      <c r="AA74" t="s">
        <v>1339</v>
      </c>
      <c r="AB74" t="s">
        <v>439</v>
      </c>
      <c r="AC74">
        <v>3203.1669999999999</v>
      </c>
      <c r="AD74">
        <v>0</v>
      </c>
      <c r="AE74">
        <v>3203.1669999999999</v>
      </c>
      <c r="AF74">
        <v>3203.1669999999999</v>
      </c>
      <c r="AG74">
        <v>3203.1669999999999</v>
      </c>
      <c r="AH74">
        <v>0</v>
      </c>
      <c r="AI74">
        <v>3203.166667</v>
      </c>
      <c r="AJ74">
        <v>3203.166667</v>
      </c>
      <c r="AK74">
        <v>3203.166667</v>
      </c>
      <c r="AL74">
        <v>3203.166667</v>
      </c>
      <c r="AM74">
        <v>3203.166667</v>
      </c>
      <c r="AN74">
        <v>3203.166667</v>
      </c>
    </row>
    <row r="75" spans="1:40" x14ac:dyDescent="0.35">
      <c r="A75" t="s">
        <v>1317</v>
      </c>
      <c r="B75" t="s">
        <v>1318</v>
      </c>
      <c r="C75" t="s">
        <v>1389</v>
      </c>
      <c r="D75" t="s">
        <v>1320</v>
      </c>
      <c r="E75" t="s">
        <v>1321</v>
      </c>
      <c r="F75" t="s">
        <v>1322</v>
      </c>
      <c r="G75" t="s">
        <v>1323</v>
      </c>
      <c r="H75" t="s">
        <v>1324</v>
      </c>
      <c r="I75" t="s">
        <v>1413</v>
      </c>
      <c r="J75" t="s">
        <v>1326</v>
      </c>
      <c r="K75" t="s">
        <v>1327</v>
      </c>
      <c r="L75" t="s">
        <v>436</v>
      </c>
      <c r="M75" t="s">
        <v>1328</v>
      </c>
      <c r="O75" t="s">
        <v>1329</v>
      </c>
      <c r="P75" t="s">
        <v>1330</v>
      </c>
      <c r="Q75" t="s">
        <v>1344</v>
      </c>
      <c r="R75" t="s">
        <v>1345</v>
      </c>
      <c r="S75" t="s">
        <v>1333</v>
      </c>
      <c r="T75" t="s">
        <v>4011</v>
      </c>
      <c r="U75" t="s">
        <v>1334</v>
      </c>
      <c r="V75" t="s">
        <v>98</v>
      </c>
      <c r="W75" t="s">
        <v>1335</v>
      </c>
      <c r="X75" t="s">
        <v>1336</v>
      </c>
      <c r="Y75" t="s">
        <v>1337</v>
      </c>
      <c r="Z75" t="s">
        <v>1414</v>
      </c>
      <c r="AA75" t="s">
        <v>1340</v>
      </c>
      <c r="AB75" t="s">
        <v>439</v>
      </c>
      <c r="AC75">
        <v>0.14444444444444399</v>
      </c>
      <c r="AD75">
        <v>0.126984126984127</v>
      </c>
      <c r="AE75">
        <v>1.937301587301588</v>
      </c>
      <c r="AF75">
        <v>1.2010582010582009</v>
      </c>
      <c r="AG75">
        <v>2.0119047619047619</v>
      </c>
      <c r="AH75">
        <v>1.5238095238095239</v>
      </c>
      <c r="AI75">
        <v>1.1000000000000001</v>
      </c>
      <c r="AJ75">
        <v>1.1000000000000001</v>
      </c>
      <c r="AK75">
        <v>1.1000000000000001</v>
      </c>
      <c r="AL75">
        <v>1.1000000000000001</v>
      </c>
      <c r="AM75">
        <v>1.1000000000000001</v>
      </c>
      <c r="AN75">
        <v>1.1000000000000001</v>
      </c>
    </row>
    <row r="76" spans="1:40" x14ac:dyDescent="0.35">
      <c r="A76" t="s">
        <v>1317</v>
      </c>
      <c r="B76" t="s">
        <v>1318</v>
      </c>
      <c r="C76" t="s">
        <v>1389</v>
      </c>
      <c r="D76" t="s">
        <v>1320</v>
      </c>
      <c r="E76" t="s">
        <v>1321</v>
      </c>
      <c r="F76" t="s">
        <v>1322</v>
      </c>
      <c r="G76" t="s">
        <v>1323</v>
      </c>
      <c r="H76" t="s">
        <v>1324</v>
      </c>
      <c r="I76" t="s">
        <v>1413</v>
      </c>
      <c r="J76" t="s">
        <v>1326</v>
      </c>
      <c r="K76" t="s">
        <v>1327</v>
      </c>
      <c r="L76" t="s">
        <v>436</v>
      </c>
      <c r="M76" t="s">
        <v>1328</v>
      </c>
      <c r="O76" t="s">
        <v>1329</v>
      </c>
      <c r="P76" t="s">
        <v>1330</v>
      </c>
      <c r="Q76" t="s">
        <v>1344</v>
      </c>
      <c r="R76" t="s">
        <v>1345</v>
      </c>
      <c r="S76" t="s">
        <v>1333</v>
      </c>
      <c r="T76" t="s">
        <v>4011</v>
      </c>
      <c r="U76" t="s">
        <v>1334</v>
      </c>
      <c r="V76" t="s">
        <v>98</v>
      </c>
      <c r="W76" t="s">
        <v>1335</v>
      </c>
      <c r="X76" t="s">
        <v>1336</v>
      </c>
      <c r="Y76" t="s">
        <v>1337</v>
      </c>
      <c r="Z76" t="s">
        <v>1415</v>
      </c>
      <c r="AA76" t="s">
        <v>1339</v>
      </c>
      <c r="AB76" t="s">
        <v>439</v>
      </c>
      <c r="AC76">
        <v>0</v>
      </c>
      <c r="AD76">
        <v>0</v>
      </c>
      <c r="AE76">
        <v>7597</v>
      </c>
      <c r="AF76">
        <v>7596.6670000000004</v>
      </c>
      <c r="AG76">
        <v>7596.6670000000004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35">
      <c r="A77" t="s">
        <v>1317</v>
      </c>
      <c r="B77" t="s">
        <v>1318</v>
      </c>
      <c r="C77" t="s">
        <v>1389</v>
      </c>
      <c r="D77" t="s">
        <v>1320</v>
      </c>
      <c r="E77" t="s">
        <v>1321</v>
      </c>
      <c r="F77" t="s">
        <v>1322</v>
      </c>
      <c r="G77" t="s">
        <v>1323</v>
      </c>
      <c r="H77" t="s">
        <v>1324</v>
      </c>
      <c r="I77" t="s">
        <v>1413</v>
      </c>
      <c r="J77" t="s">
        <v>1326</v>
      </c>
      <c r="K77" t="s">
        <v>1327</v>
      </c>
      <c r="L77" t="s">
        <v>436</v>
      </c>
      <c r="M77" t="s">
        <v>1328</v>
      </c>
      <c r="O77" t="s">
        <v>1329</v>
      </c>
      <c r="P77" t="s">
        <v>1330</v>
      </c>
      <c r="Q77" t="s">
        <v>1344</v>
      </c>
      <c r="R77" t="s">
        <v>1345</v>
      </c>
      <c r="S77" t="s">
        <v>1333</v>
      </c>
      <c r="T77" t="s">
        <v>4011</v>
      </c>
      <c r="U77" t="s">
        <v>1334</v>
      </c>
      <c r="V77" t="s">
        <v>105</v>
      </c>
      <c r="W77" t="s">
        <v>1341</v>
      </c>
      <c r="X77" t="s">
        <v>1342</v>
      </c>
      <c r="Y77" t="s">
        <v>1337</v>
      </c>
      <c r="Z77" t="s">
        <v>1414</v>
      </c>
      <c r="AA77" t="s">
        <v>1339</v>
      </c>
      <c r="AB77" t="s">
        <v>439</v>
      </c>
      <c r="AC77">
        <v>0</v>
      </c>
      <c r="AD77">
        <v>3203.1669999999999</v>
      </c>
      <c r="AE77">
        <v>0</v>
      </c>
      <c r="AF77">
        <v>0</v>
      </c>
      <c r="AG77">
        <v>0</v>
      </c>
      <c r="AH77">
        <v>3203.1669999999999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35">
      <c r="A78" t="s">
        <v>1317</v>
      </c>
      <c r="B78" t="s">
        <v>1318</v>
      </c>
      <c r="C78" t="s">
        <v>1389</v>
      </c>
      <c r="D78" t="s">
        <v>1320</v>
      </c>
      <c r="E78" t="s">
        <v>1321</v>
      </c>
      <c r="F78" t="s">
        <v>1322</v>
      </c>
      <c r="G78" t="s">
        <v>1323</v>
      </c>
      <c r="H78" t="s">
        <v>1324</v>
      </c>
      <c r="I78" t="s">
        <v>1413</v>
      </c>
      <c r="J78" t="s">
        <v>1326</v>
      </c>
      <c r="K78" t="s">
        <v>1327</v>
      </c>
      <c r="L78" t="s">
        <v>436</v>
      </c>
      <c r="M78" t="s">
        <v>1328</v>
      </c>
      <c r="O78" t="s">
        <v>1329</v>
      </c>
      <c r="P78" t="s">
        <v>1330</v>
      </c>
      <c r="Q78" t="s">
        <v>1344</v>
      </c>
      <c r="R78" t="s">
        <v>1345</v>
      </c>
      <c r="S78" t="s">
        <v>1333</v>
      </c>
      <c r="T78" t="s">
        <v>4011</v>
      </c>
      <c r="U78" t="s">
        <v>1334</v>
      </c>
      <c r="V78" t="s">
        <v>105</v>
      </c>
      <c r="W78" t="s">
        <v>1341</v>
      </c>
      <c r="X78" t="s">
        <v>1342</v>
      </c>
      <c r="Y78" t="s">
        <v>1337</v>
      </c>
      <c r="Z78" t="s">
        <v>1415</v>
      </c>
      <c r="AA78" t="s">
        <v>1339</v>
      </c>
      <c r="AB78" t="s">
        <v>439</v>
      </c>
      <c r="AC78">
        <v>7597</v>
      </c>
      <c r="AD78">
        <v>7597</v>
      </c>
      <c r="AE78">
        <v>0</v>
      </c>
      <c r="AF78">
        <v>0</v>
      </c>
      <c r="AG78">
        <v>0</v>
      </c>
      <c r="AH78">
        <v>7596.6670000000004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35">
      <c r="A79" t="s">
        <v>1317</v>
      </c>
      <c r="B79" t="s">
        <v>1318</v>
      </c>
      <c r="C79" t="s">
        <v>1389</v>
      </c>
      <c r="D79" t="s">
        <v>1320</v>
      </c>
      <c r="E79" t="s">
        <v>1321</v>
      </c>
      <c r="F79" t="s">
        <v>1322</v>
      </c>
      <c r="G79" t="s">
        <v>1323</v>
      </c>
      <c r="H79" t="s">
        <v>1324</v>
      </c>
      <c r="I79" t="s">
        <v>1416</v>
      </c>
      <c r="J79" t="s">
        <v>1326</v>
      </c>
      <c r="K79" t="s">
        <v>1327</v>
      </c>
      <c r="L79" t="s">
        <v>436</v>
      </c>
      <c r="M79" t="s">
        <v>1328</v>
      </c>
      <c r="O79" t="s">
        <v>1329</v>
      </c>
      <c r="P79" t="s">
        <v>1391</v>
      </c>
      <c r="Q79" t="s">
        <v>1396</v>
      </c>
      <c r="R79" t="s">
        <v>1397</v>
      </c>
      <c r="S79" t="s">
        <v>1333</v>
      </c>
      <c r="T79" t="s">
        <v>4011</v>
      </c>
      <c r="U79" t="s">
        <v>1334</v>
      </c>
      <c r="V79" t="s">
        <v>98</v>
      </c>
      <c r="W79" t="s">
        <v>1335</v>
      </c>
      <c r="X79" t="s">
        <v>1336</v>
      </c>
      <c r="Y79" t="s">
        <v>1337</v>
      </c>
      <c r="Z79" t="s">
        <v>1417</v>
      </c>
      <c r="AA79" t="s">
        <v>1339</v>
      </c>
      <c r="AB79" t="s">
        <v>439</v>
      </c>
      <c r="AC79">
        <v>4512.5</v>
      </c>
      <c r="AD79">
        <v>0</v>
      </c>
      <c r="AE79">
        <v>4512.5</v>
      </c>
      <c r="AF79">
        <v>4512.5</v>
      </c>
      <c r="AG79">
        <v>4512.5</v>
      </c>
      <c r="AH79">
        <v>0</v>
      </c>
      <c r="AI79">
        <v>4512.5</v>
      </c>
      <c r="AJ79">
        <v>4512.5</v>
      </c>
      <c r="AK79">
        <v>4512.5</v>
      </c>
      <c r="AL79">
        <v>4512.5</v>
      </c>
      <c r="AM79">
        <v>4512.5</v>
      </c>
      <c r="AN79">
        <v>4512.5</v>
      </c>
    </row>
    <row r="80" spans="1:40" x14ac:dyDescent="0.35">
      <c r="A80" t="s">
        <v>1317</v>
      </c>
      <c r="B80" t="s">
        <v>1318</v>
      </c>
      <c r="C80" t="s">
        <v>1389</v>
      </c>
      <c r="D80" t="s">
        <v>1320</v>
      </c>
      <c r="E80" t="s">
        <v>1321</v>
      </c>
      <c r="F80" t="s">
        <v>1322</v>
      </c>
      <c r="G80" t="s">
        <v>1323</v>
      </c>
      <c r="H80" t="s">
        <v>1324</v>
      </c>
      <c r="I80" t="s">
        <v>1416</v>
      </c>
      <c r="J80" t="s">
        <v>1326</v>
      </c>
      <c r="K80" t="s">
        <v>1327</v>
      </c>
      <c r="L80" t="s">
        <v>436</v>
      </c>
      <c r="M80" t="s">
        <v>1328</v>
      </c>
      <c r="O80" t="s">
        <v>1329</v>
      </c>
      <c r="P80" t="s">
        <v>1391</v>
      </c>
      <c r="Q80" t="s">
        <v>1396</v>
      </c>
      <c r="R80" t="s">
        <v>1397</v>
      </c>
      <c r="S80" t="s">
        <v>1333</v>
      </c>
      <c r="T80" t="s">
        <v>4011</v>
      </c>
      <c r="U80" t="s">
        <v>1334</v>
      </c>
      <c r="V80" t="s">
        <v>98</v>
      </c>
      <c r="W80" t="s">
        <v>1335</v>
      </c>
      <c r="X80" t="s">
        <v>1336</v>
      </c>
      <c r="Y80" t="s">
        <v>1337</v>
      </c>
      <c r="Z80" t="s">
        <v>1417</v>
      </c>
      <c r="AA80" t="s">
        <v>1340</v>
      </c>
      <c r="AB80" t="s">
        <v>439</v>
      </c>
      <c r="AC80">
        <v>2.49382716049382</v>
      </c>
      <c r="AD80">
        <v>2.237373737373737</v>
      </c>
      <c r="AE80">
        <v>2.3116959064327491</v>
      </c>
      <c r="AF80">
        <v>2.4219371959310041</v>
      </c>
      <c r="AG80">
        <v>3.5421555095468138</v>
      </c>
      <c r="AH80">
        <v>3.6277360066833748</v>
      </c>
      <c r="AI80">
        <v>3.85</v>
      </c>
      <c r="AJ80">
        <v>3.85</v>
      </c>
      <c r="AK80">
        <v>3.85</v>
      </c>
      <c r="AL80">
        <v>3.85</v>
      </c>
      <c r="AM80">
        <v>3.85</v>
      </c>
      <c r="AN80">
        <v>3.85</v>
      </c>
    </row>
    <row r="81" spans="1:40" x14ac:dyDescent="0.35">
      <c r="A81" t="s">
        <v>1317</v>
      </c>
      <c r="B81" t="s">
        <v>1318</v>
      </c>
      <c r="C81" t="s">
        <v>1389</v>
      </c>
      <c r="D81" t="s">
        <v>1320</v>
      </c>
      <c r="E81" t="s">
        <v>1321</v>
      </c>
      <c r="F81" t="s">
        <v>1322</v>
      </c>
      <c r="G81" t="s">
        <v>1323</v>
      </c>
      <c r="H81" t="s">
        <v>1324</v>
      </c>
      <c r="I81" t="s">
        <v>1416</v>
      </c>
      <c r="J81" t="s">
        <v>1326</v>
      </c>
      <c r="K81" t="s">
        <v>1327</v>
      </c>
      <c r="L81" t="s">
        <v>436</v>
      </c>
      <c r="M81" t="s">
        <v>1328</v>
      </c>
      <c r="O81" t="s">
        <v>1329</v>
      </c>
      <c r="P81" t="s">
        <v>1391</v>
      </c>
      <c r="Q81" t="s">
        <v>1396</v>
      </c>
      <c r="R81" t="s">
        <v>1397</v>
      </c>
      <c r="S81" t="s">
        <v>1333</v>
      </c>
      <c r="T81" t="s">
        <v>4011</v>
      </c>
      <c r="U81" t="s">
        <v>1334</v>
      </c>
      <c r="V81" t="s">
        <v>105</v>
      </c>
      <c r="W81" t="s">
        <v>1341</v>
      </c>
      <c r="X81" t="s">
        <v>1342</v>
      </c>
      <c r="Y81" t="s">
        <v>1337</v>
      </c>
      <c r="Z81" t="s">
        <v>1417</v>
      </c>
      <c r="AA81" t="s">
        <v>1339</v>
      </c>
      <c r="AB81" t="s">
        <v>439</v>
      </c>
      <c r="AC81">
        <v>0</v>
      </c>
      <c r="AD81">
        <v>4512.5</v>
      </c>
      <c r="AE81">
        <v>0</v>
      </c>
      <c r="AF81">
        <v>0</v>
      </c>
      <c r="AG81">
        <v>0</v>
      </c>
      <c r="AH81">
        <v>4512.5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35">
      <c r="A82" t="s">
        <v>1317</v>
      </c>
      <c r="B82" t="s">
        <v>1318</v>
      </c>
      <c r="C82" t="s">
        <v>1389</v>
      </c>
      <c r="D82" t="s">
        <v>1320</v>
      </c>
      <c r="E82" t="s">
        <v>1321</v>
      </c>
      <c r="F82" t="s">
        <v>1322</v>
      </c>
      <c r="G82" t="s">
        <v>1323</v>
      </c>
      <c r="H82" t="s">
        <v>1324</v>
      </c>
      <c r="I82" t="s">
        <v>1418</v>
      </c>
      <c r="J82" t="s">
        <v>1326</v>
      </c>
      <c r="K82" t="s">
        <v>1327</v>
      </c>
      <c r="L82" t="s">
        <v>436</v>
      </c>
      <c r="M82" t="s">
        <v>1328</v>
      </c>
      <c r="O82" t="s">
        <v>1329</v>
      </c>
      <c r="P82" t="s">
        <v>1366</v>
      </c>
      <c r="Q82" t="s">
        <v>1367</v>
      </c>
      <c r="R82" t="s">
        <v>1368</v>
      </c>
      <c r="S82" t="s">
        <v>1333</v>
      </c>
      <c r="T82" t="s">
        <v>4011</v>
      </c>
      <c r="U82" t="s">
        <v>1334</v>
      </c>
      <c r="V82" t="s">
        <v>98</v>
      </c>
      <c r="W82" t="s">
        <v>1335</v>
      </c>
      <c r="X82" t="s">
        <v>1336</v>
      </c>
      <c r="Y82" t="s">
        <v>1337</v>
      </c>
      <c r="Z82" t="s">
        <v>1419</v>
      </c>
      <c r="AA82" t="s">
        <v>1339</v>
      </c>
      <c r="AB82" t="s">
        <v>439</v>
      </c>
      <c r="AC82">
        <v>5262.5</v>
      </c>
      <c r="AD82">
        <v>0</v>
      </c>
      <c r="AE82">
        <v>5262.5</v>
      </c>
      <c r="AF82">
        <v>5262.5</v>
      </c>
      <c r="AG82">
        <v>5262.5</v>
      </c>
      <c r="AH82">
        <v>0</v>
      </c>
      <c r="AI82">
        <v>5263</v>
      </c>
      <c r="AJ82">
        <v>5263</v>
      </c>
      <c r="AK82">
        <v>5263</v>
      </c>
      <c r="AL82">
        <v>5263</v>
      </c>
      <c r="AM82">
        <v>5263</v>
      </c>
      <c r="AN82">
        <v>5263</v>
      </c>
    </row>
    <row r="83" spans="1:40" x14ac:dyDescent="0.35">
      <c r="A83" t="s">
        <v>1317</v>
      </c>
      <c r="B83" t="s">
        <v>1318</v>
      </c>
      <c r="C83" t="s">
        <v>1389</v>
      </c>
      <c r="D83" t="s">
        <v>1320</v>
      </c>
      <c r="E83" t="s">
        <v>1321</v>
      </c>
      <c r="F83" t="s">
        <v>1322</v>
      </c>
      <c r="G83" t="s">
        <v>1323</v>
      </c>
      <c r="H83" t="s">
        <v>1324</v>
      </c>
      <c r="I83" t="s">
        <v>1418</v>
      </c>
      <c r="J83" t="s">
        <v>1326</v>
      </c>
      <c r="K83" t="s">
        <v>1327</v>
      </c>
      <c r="L83" t="s">
        <v>436</v>
      </c>
      <c r="M83" t="s">
        <v>1328</v>
      </c>
      <c r="O83" t="s">
        <v>1329</v>
      </c>
      <c r="P83" t="s">
        <v>1366</v>
      </c>
      <c r="Q83" t="s">
        <v>1367</v>
      </c>
      <c r="R83" t="s">
        <v>1368</v>
      </c>
      <c r="S83" t="s">
        <v>1333</v>
      </c>
      <c r="T83" t="s">
        <v>4011</v>
      </c>
      <c r="U83" t="s">
        <v>1334</v>
      </c>
      <c r="V83" t="s">
        <v>98</v>
      </c>
      <c r="W83" t="s">
        <v>1335</v>
      </c>
      <c r="X83" t="s">
        <v>1336</v>
      </c>
      <c r="Y83" t="s">
        <v>1337</v>
      </c>
      <c r="Z83" t="s">
        <v>1419</v>
      </c>
      <c r="AA83" t="s">
        <v>1340</v>
      </c>
      <c r="AB83" t="s">
        <v>439</v>
      </c>
      <c r="AC83">
        <v>1.12777777777777</v>
      </c>
      <c r="AD83">
        <v>1.1111111111111109</v>
      </c>
      <c r="AE83">
        <v>1.05</v>
      </c>
      <c r="AF83">
        <v>1</v>
      </c>
      <c r="AG83">
        <v>2.4466089466089458</v>
      </c>
      <c r="AH83">
        <v>2.428218694885361</v>
      </c>
      <c r="AI83">
        <v>3.100000000000001</v>
      </c>
      <c r="AJ83">
        <v>3.100000000000001</v>
      </c>
      <c r="AK83">
        <v>3.100000000000001</v>
      </c>
      <c r="AL83">
        <v>3.100000000000001</v>
      </c>
      <c r="AM83">
        <v>3.100000000000001</v>
      </c>
      <c r="AN83">
        <v>3.100000000000001</v>
      </c>
    </row>
    <row r="84" spans="1:40" x14ac:dyDescent="0.35">
      <c r="A84" t="s">
        <v>1317</v>
      </c>
      <c r="B84" t="s">
        <v>1318</v>
      </c>
      <c r="C84" t="s">
        <v>1389</v>
      </c>
      <c r="D84" t="s">
        <v>1320</v>
      </c>
      <c r="E84" t="s">
        <v>1321</v>
      </c>
      <c r="F84" t="s">
        <v>1322</v>
      </c>
      <c r="G84" t="s">
        <v>1323</v>
      </c>
      <c r="H84" t="s">
        <v>1324</v>
      </c>
      <c r="I84" t="s">
        <v>1418</v>
      </c>
      <c r="J84" t="s">
        <v>1326</v>
      </c>
      <c r="K84" t="s">
        <v>1327</v>
      </c>
      <c r="L84" t="s">
        <v>436</v>
      </c>
      <c r="M84" t="s">
        <v>1328</v>
      </c>
      <c r="O84" t="s">
        <v>1329</v>
      </c>
      <c r="P84" t="s">
        <v>1366</v>
      </c>
      <c r="Q84" t="s">
        <v>1367</v>
      </c>
      <c r="R84" t="s">
        <v>1368</v>
      </c>
      <c r="S84" t="s">
        <v>1333</v>
      </c>
      <c r="T84" t="s">
        <v>4011</v>
      </c>
      <c r="U84" t="s">
        <v>1334</v>
      </c>
      <c r="V84" t="s">
        <v>105</v>
      </c>
      <c r="W84" t="s">
        <v>1341</v>
      </c>
      <c r="X84" t="s">
        <v>1342</v>
      </c>
      <c r="Y84" t="s">
        <v>1337</v>
      </c>
      <c r="Z84" t="s">
        <v>1419</v>
      </c>
      <c r="AA84" t="s">
        <v>1339</v>
      </c>
      <c r="AB84" t="s">
        <v>439</v>
      </c>
      <c r="AC84">
        <v>0</v>
      </c>
      <c r="AD84">
        <v>5262.5</v>
      </c>
      <c r="AE84">
        <v>0</v>
      </c>
      <c r="AF84">
        <v>0</v>
      </c>
      <c r="AG84">
        <v>0</v>
      </c>
      <c r="AH84">
        <v>5262.5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35">
      <c r="A85" t="s">
        <v>1317</v>
      </c>
      <c r="B85" t="s">
        <v>1318</v>
      </c>
      <c r="C85" t="s">
        <v>1389</v>
      </c>
      <c r="D85" t="s">
        <v>1320</v>
      </c>
      <c r="E85" t="s">
        <v>1321</v>
      </c>
      <c r="F85" t="s">
        <v>1322</v>
      </c>
      <c r="G85" t="s">
        <v>1323</v>
      </c>
      <c r="H85" t="s">
        <v>1324</v>
      </c>
      <c r="I85" t="s">
        <v>1420</v>
      </c>
      <c r="J85" t="s">
        <v>1326</v>
      </c>
      <c r="K85" t="s">
        <v>1327</v>
      </c>
      <c r="L85" t="s">
        <v>436</v>
      </c>
      <c r="M85" t="s">
        <v>1328</v>
      </c>
      <c r="O85" t="s">
        <v>1329</v>
      </c>
      <c r="P85" t="s">
        <v>1355</v>
      </c>
      <c r="Q85" t="s">
        <v>1356</v>
      </c>
      <c r="R85" t="s">
        <v>1421</v>
      </c>
      <c r="S85" t="s">
        <v>1333</v>
      </c>
      <c r="T85" t="s">
        <v>4011</v>
      </c>
      <c r="U85" t="s">
        <v>1334</v>
      </c>
      <c r="V85" t="s">
        <v>98</v>
      </c>
      <c r="W85" t="s">
        <v>1335</v>
      </c>
      <c r="X85" t="s">
        <v>1336</v>
      </c>
      <c r="Y85" t="s">
        <v>1337</v>
      </c>
      <c r="Z85" t="s">
        <v>1422</v>
      </c>
      <c r="AA85" t="s">
        <v>1339</v>
      </c>
      <c r="AB85" t="s">
        <v>439</v>
      </c>
      <c r="AC85">
        <v>6576.6670000000004</v>
      </c>
      <c r="AD85">
        <v>0</v>
      </c>
      <c r="AE85">
        <v>0</v>
      </c>
      <c r="AF85">
        <v>0</v>
      </c>
      <c r="AG85">
        <v>0</v>
      </c>
      <c r="AH85">
        <v>20124.667000000001</v>
      </c>
      <c r="AI85">
        <v>6774</v>
      </c>
      <c r="AJ85">
        <v>6774</v>
      </c>
      <c r="AK85">
        <v>6774</v>
      </c>
      <c r="AL85">
        <v>6774</v>
      </c>
      <c r="AM85">
        <v>6774</v>
      </c>
      <c r="AN85">
        <v>6774</v>
      </c>
    </row>
    <row r="86" spans="1:40" x14ac:dyDescent="0.35">
      <c r="A86" t="s">
        <v>1317</v>
      </c>
      <c r="B86" t="s">
        <v>1318</v>
      </c>
      <c r="C86" t="s">
        <v>1389</v>
      </c>
      <c r="D86" t="s">
        <v>1320</v>
      </c>
      <c r="E86" t="s">
        <v>1321</v>
      </c>
      <c r="F86" t="s">
        <v>1322</v>
      </c>
      <c r="G86" t="s">
        <v>1323</v>
      </c>
      <c r="H86" t="s">
        <v>1324</v>
      </c>
      <c r="I86" t="s">
        <v>1420</v>
      </c>
      <c r="J86" t="s">
        <v>1326</v>
      </c>
      <c r="K86" t="s">
        <v>1327</v>
      </c>
      <c r="L86" t="s">
        <v>436</v>
      </c>
      <c r="M86" t="s">
        <v>1328</v>
      </c>
      <c r="O86" t="s">
        <v>1329</v>
      </c>
      <c r="P86" t="s">
        <v>1355</v>
      </c>
      <c r="Q86" t="s">
        <v>1356</v>
      </c>
      <c r="R86" t="s">
        <v>1421</v>
      </c>
      <c r="S86" t="s">
        <v>1333</v>
      </c>
      <c r="T86" t="s">
        <v>4011</v>
      </c>
      <c r="U86" t="s">
        <v>1334</v>
      </c>
      <c r="V86" t="s">
        <v>98</v>
      </c>
      <c r="W86" t="s">
        <v>1335</v>
      </c>
      <c r="X86" t="s">
        <v>1336</v>
      </c>
      <c r="Y86" t="s">
        <v>1337</v>
      </c>
      <c r="Z86" t="s">
        <v>1422</v>
      </c>
      <c r="AA86" t="s">
        <v>1340</v>
      </c>
      <c r="AB86" t="s">
        <v>439</v>
      </c>
      <c r="AC86">
        <v>1.12777777777777</v>
      </c>
      <c r="AD86">
        <v>4.1111111111111107</v>
      </c>
      <c r="AE86">
        <v>2.7222222222222219</v>
      </c>
      <c r="AF86">
        <v>2.1582010582010578</v>
      </c>
      <c r="AG86">
        <v>4.2125548830354331</v>
      </c>
      <c r="AH86">
        <v>2.323958043256289</v>
      </c>
      <c r="AI86">
        <v>4.25</v>
      </c>
      <c r="AJ86">
        <v>4.25</v>
      </c>
      <c r="AK86">
        <v>4.25</v>
      </c>
      <c r="AL86">
        <v>4.25</v>
      </c>
      <c r="AM86">
        <v>4.25</v>
      </c>
      <c r="AN86">
        <v>4.25</v>
      </c>
    </row>
    <row r="87" spans="1:40" x14ac:dyDescent="0.35">
      <c r="A87" t="s">
        <v>1317</v>
      </c>
      <c r="B87" t="s">
        <v>1318</v>
      </c>
      <c r="C87" t="s">
        <v>1389</v>
      </c>
      <c r="D87" t="s">
        <v>1320</v>
      </c>
      <c r="E87" t="s">
        <v>1321</v>
      </c>
      <c r="F87" t="s">
        <v>1322</v>
      </c>
      <c r="G87" t="s">
        <v>1323</v>
      </c>
      <c r="H87" t="s">
        <v>1324</v>
      </c>
      <c r="I87" t="s">
        <v>1420</v>
      </c>
      <c r="J87" t="s">
        <v>1326</v>
      </c>
      <c r="K87" t="s">
        <v>1327</v>
      </c>
      <c r="L87" t="s">
        <v>436</v>
      </c>
      <c r="M87" t="s">
        <v>1328</v>
      </c>
      <c r="O87" t="s">
        <v>1329</v>
      </c>
      <c r="P87" t="s">
        <v>1355</v>
      </c>
      <c r="Q87" t="s">
        <v>1356</v>
      </c>
      <c r="R87" t="s">
        <v>1421</v>
      </c>
      <c r="S87" t="s">
        <v>1333</v>
      </c>
      <c r="T87" t="s">
        <v>4011</v>
      </c>
      <c r="U87" t="s">
        <v>1334</v>
      </c>
      <c r="V87" t="s">
        <v>105</v>
      </c>
      <c r="W87" t="s">
        <v>1341</v>
      </c>
      <c r="X87" t="s">
        <v>1342</v>
      </c>
      <c r="Y87" t="s">
        <v>1337</v>
      </c>
      <c r="Z87" t="s">
        <v>1422</v>
      </c>
      <c r="AA87" t="s">
        <v>1339</v>
      </c>
      <c r="AB87" t="s">
        <v>439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13745.67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35">
      <c r="A88" t="s">
        <v>1317</v>
      </c>
      <c r="B88" t="s">
        <v>1318</v>
      </c>
      <c r="C88" t="s">
        <v>1389</v>
      </c>
      <c r="D88" t="s">
        <v>1320</v>
      </c>
      <c r="E88" t="s">
        <v>1321</v>
      </c>
      <c r="F88" t="s">
        <v>1322</v>
      </c>
      <c r="G88" t="s">
        <v>1323</v>
      </c>
      <c r="H88" t="s">
        <v>1324</v>
      </c>
      <c r="I88" t="s">
        <v>1423</v>
      </c>
      <c r="J88" t="s">
        <v>1326</v>
      </c>
      <c r="K88" t="s">
        <v>1327</v>
      </c>
      <c r="L88" t="s">
        <v>436</v>
      </c>
      <c r="M88" t="s">
        <v>1328</v>
      </c>
      <c r="O88" t="s">
        <v>1329</v>
      </c>
      <c r="P88" t="s">
        <v>1355</v>
      </c>
      <c r="Q88" t="s">
        <v>1362</v>
      </c>
      <c r="R88" t="s">
        <v>1363</v>
      </c>
      <c r="S88" t="s">
        <v>1333</v>
      </c>
      <c r="T88" t="s">
        <v>4011</v>
      </c>
      <c r="U88" t="s">
        <v>1334</v>
      </c>
      <c r="V88" t="s">
        <v>98</v>
      </c>
      <c r="W88" t="s">
        <v>1335</v>
      </c>
      <c r="X88" t="s">
        <v>1336</v>
      </c>
      <c r="Y88" t="s">
        <v>1337</v>
      </c>
      <c r="Z88" t="s">
        <v>1424</v>
      </c>
      <c r="AA88" t="s">
        <v>1339</v>
      </c>
      <c r="AB88" t="s">
        <v>439</v>
      </c>
      <c r="AC88">
        <v>5370</v>
      </c>
      <c r="AD88">
        <v>0</v>
      </c>
      <c r="AE88">
        <v>5370</v>
      </c>
      <c r="AF88">
        <v>5370</v>
      </c>
      <c r="AG88">
        <v>5370</v>
      </c>
      <c r="AH88">
        <v>0</v>
      </c>
      <c r="AI88">
        <v>5370</v>
      </c>
      <c r="AJ88">
        <v>5370</v>
      </c>
      <c r="AK88">
        <v>5370</v>
      </c>
      <c r="AL88">
        <v>5370</v>
      </c>
      <c r="AM88">
        <v>5370</v>
      </c>
      <c r="AN88">
        <v>5370</v>
      </c>
    </row>
    <row r="89" spans="1:40" x14ac:dyDescent="0.35">
      <c r="A89" t="s">
        <v>1317</v>
      </c>
      <c r="B89" t="s">
        <v>1318</v>
      </c>
      <c r="C89" t="s">
        <v>1389</v>
      </c>
      <c r="D89" t="s">
        <v>1320</v>
      </c>
      <c r="E89" t="s">
        <v>1321</v>
      </c>
      <c r="F89" t="s">
        <v>1322</v>
      </c>
      <c r="G89" t="s">
        <v>1323</v>
      </c>
      <c r="H89" t="s">
        <v>1324</v>
      </c>
      <c r="I89" t="s">
        <v>1423</v>
      </c>
      <c r="J89" t="s">
        <v>1326</v>
      </c>
      <c r="K89" t="s">
        <v>1327</v>
      </c>
      <c r="L89" t="s">
        <v>436</v>
      </c>
      <c r="M89" t="s">
        <v>1328</v>
      </c>
      <c r="O89" t="s">
        <v>1329</v>
      </c>
      <c r="P89" t="s">
        <v>1355</v>
      </c>
      <c r="Q89" t="s">
        <v>1362</v>
      </c>
      <c r="R89" t="s">
        <v>1363</v>
      </c>
      <c r="S89" t="s">
        <v>1333</v>
      </c>
      <c r="T89" t="s">
        <v>4011</v>
      </c>
      <c r="U89" t="s">
        <v>1334</v>
      </c>
      <c r="V89" t="s">
        <v>98</v>
      </c>
      <c r="W89" t="s">
        <v>1335</v>
      </c>
      <c r="X89" t="s">
        <v>1336</v>
      </c>
      <c r="Y89" t="s">
        <v>1337</v>
      </c>
      <c r="Z89" t="s">
        <v>1424</v>
      </c>
      <c r="AA89" t="s">
        <v>1340</v>
      </c>
      <c r="AB89" t="s">
        <v>439</v>
      </c>
      <c r="AC89">
        <v>1.1499999999999999</v>
      </c>
      <c r="AD89">
        <v>2.0615384615384609</v>
      </c>
      <c r="AE89">
        <v>1.042553191489362</v>
      </c>
      <c r="AF89">
        <v>1.275225225225225</v>
      </c>
      <c r="AG89">
        <v>3.4663216011042102</v>
      </c>
      <c r="AH89">
        <v>3.768647107965994</v>
      </c>
      <c r="AI89">
        <v>3.65</v>
      </c>
      <c r="AJ89">
        <v>2.85</v>
      </c>
      <c r="AK89">
        <v>2.85</v>
      </c>
      <c r="AL89">
        <v>2.85</v>
      </c>
      <c r="AM89">
        <v>2.85</v>
      </c>
      <c r="AN89">
        <v>2.85</v>
      </c>
    </row>
    <row r="90" spans="1:40" x14ac:dyDescent="0.35">
      <c r="A90" t="s">
        <v>1317</v>
      </c>
      <c r="B90" t="s">
        <v>1318</v>
      </c>
      <c r="C90" t="s">
        <v>1389</v>
      </c>
      <c r="D90" t="s">
        <v>1320</v>
      </c>
      <c r="E90" t="s">
        <v>1321</v>
      </c>
      <c r="F90" t="s">
        <v>1322</v>
      </c>
      <c r="G90" t="s">
        <v>1323</v>
      </c>
      <c r="H90" t="s">
        <v>1324</v>
      </c>
      <c r="I90" t="s">
        <v>1423</v>
      </c>
      <c r="J90" t="s">
        <v>1326</v>
      </c>
      <c r="K90" t="s">
        <v>1327</v>
      </c>
      <c r="L90" t="s">
        <v>436</v>
      </c>
      <c r="M90" t="s">
        <v>1328</v>
      </c>
      <c r="O90" t="s">
        <v>1329</v>
      </c>
      <c r="P90" t="s">
        <v>1355</v>
      </c>
      <c r="Q90" t="s">
        <v>1362</v>
      </c>
      <c r="R90" t="s">
        <v>1363</v>
      </c>
      <c r="S90" t="s">
        <v>1333</v>
      </c>
      <c r="T90" t="s">
        <v>4011</v>
      </c>
      <c r="U90" t="s">
        <v>1334</v>
      </c>
      <c r="V90" t="s">
        <v>105</v>
      </c>
      <c r="W90" t="s">
        <v>1341</v>
      </c>
      <c r="X90" t="s">
        <v>1342</v>
      </c>
      <c r="Y90" t="s">
        <v>1337</v>
      </c>
      <c r="Z90" t="s">
        <v>1424</v>
      </c>
      <c r="AA90" t="s">
        <v>1339</v>
      </c>
      <c r="AB90" t="s">
        <v>439</v>
      </c>
      <c r="AC90">
        <v>0</v>
      </c>
      <c r="AD90">
        <v>5370</v>
      </c>
      <c r="AE90">
        <v>0</v>
      </c>
      <c r="AF90">
        <v>0</v>
      </c>
      <c r="AG90">
        <v>0</v>
      </c>
      <c r="AH90">
        <v>5370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35">
      <c r="A91" t="s">
        <v>1317</v>
      </c>
      <c r="B91" t="s">
        <v>1318</v>
      </c>
      <c r="C91" t="s">
        <v>1389</v>
      </c>
      <c r="D91" t="s">
        <v>1320</v>
      </c>
      <c r="E91" t="s">
        <v>1321</v>
      </c>
      <c r="F91" t="s">
        <v>1322</v>
      </c>
      <c r="G91" t="s">
        <v>1323</v>
      </c>
      <c r="H91" t="s">
        <v>1324</v>
      </c>
      <c r="I91" t="s">
        <v>1425</v>
      </c>
      <c r="J91" t="s">
        <v>1326</v>
      </c>
      <c r="K91" t="s">
        <v>1327</v>
      </c>
      <c r="L91" t="s">
        <v>436</v>
      </c>
      <c r="M91" t="s">
        <v>1328</v>
      </c>
      <c r="O91" t="s">
        <v>1329</v>
      </c>
      <c r="P91" t="s">
        <v>1391</v>
      </c>
      <c r="Q91" t="s">
        <v>1392</v>
      </c>
      <c r="R91" t="s">
        <v>1393</v>
      </c>
      <c r="S91" t="s">
        <v>1333</v>
      </c>
      <c r="T91" t="s">
        <v>4011</v>
      </c>
      <c r="U91" t="s">
        <v>1334</v>
      </c>
      <c r="V91" t="s">
        <v>105</v>
      </c>
      <c r="W91" t="s">
        <v>1341</v>
      </c>
      <c r="X91" t="s">
        <v>1342</v>
      </c>
      <c r="Y91" t="s">
        <v>1337</v>
      </c>
      <c r="Z91" t="s">
        <v>1426</v>
      </c>
      <c r="AA91" t="s">
        <v>1339</v>
      </c>
      <c r="AB91" t="s">
        <v>439</v>
      </c>
      <c r="AC91">
        <v>0</v>
      </c>
      <c r="AD91">
        <v>17400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35">
      <c r="A92" t="s">
        <v>1317</v>
      </c>
      <c r="B92" t="s">
        <v>1318</v>
      </c>
      <c r="C92" t="s">
        <v>1427</v>
      </c>
      <c r="D92" t="s">
        <v>1320</v>
      </c>
      <c r="E92" t="s">
        <v>1321</v>
      </c>
      <c r="F92" t="s">
        <v>1322</v>
      </c>
      <c r="G92" t="s">
        <v>1323</v>
      </c>
      <c r="H92" t="s">
        <v>1324</v>
      </c>
      <c r="I92" t="s">
        <v>1428</v>
      </c>
      <c r="J92" t="s">
        <v>1326</v>
      </c>
      <c r="K92" t="s">
        <v>1327</v>
      </c>
      <c r="L92" t="s">
        <v>436</v>
      </c>
      <c r="M92" t="s">
        <v>1328</v>
      </c>
      <c r="O92" t="s">
        <v>1329</v>
      </c>
      <c r="P92" t="s">
        <v>1355</v>
      </c>
      <c r="Q92" t="s">
        <v>1362</v>
      </c>
      <c r="R92" t="s">
        <v>1363</v>
      </c>
      <c r="S92" t="s">
        <v>1333</v>
      </c>
      <c r="T92" t="s">
        <v>4011</v>
      </c>
      <c r="U92" t="s">
        <v>1334</v>
      </c>
      <c r="V92" t="s">
        <v>98</v>
      </c>
      <c r="W92" t="s">
        <v>1335</v>
      </c>
      <c r="X92" t="s">
        <v>1336</v>
      </c>
      <c r="Y92" t="s">
        <v>1337</v>
      </c>
      <c r="Z92" t="s">
        <v>1429</v>
      </c>
      <c r="AA92" t="s">
        <v>1339</v>
      </c>
      <c r="AB92" t="s">
        <v>439</v>
      </c>
      <c r="AC92">
        <v>4139.6670000000004</v>
      </c>
      <c r="AD92">
        <v>0</v>
      </c>
      <c r="AE92">
        <v>3628</v>
      </c>
      <c r="AF92">
        <v>3628</v>
      </c>
      <c r="AG92">
        <v>3628</v>
      </c>
      <c r="AH92">
        <v>0</v>
      </c>
      <c r="AI92">
        <v>3628</v>
      </c>
      <c r="AJ92">
        <v>3628</v>
      </c>
      <c r="AK92">
        <v>3628</v>
      </c>
      <c r="AL92">
        <v>3628</v>
      </c>
      <c r="AM92">
        <v>3628</v>
      </c>
      <c r="AN92">
        <v>3628</v>
      </c>
    </row>
    <row r="93" spans="1:40" x14ac:dyDescent="0.35">
      <c r="A93" t="s">
        <v>1317</v>
      </c>
      <c r="B93" t="s">
        <v>1318</v>
      </c>
      <c r="C93" t="s">
        <v>1427</v>
      </c>
      <c r="D93" t="s">
        <v>1320</v>
      </c>
      <c r="E93" t="s">
        <v>1321</v>
      </c>
      <c r="F93" t="s">
        <v>1322</v>
      </c>
      <c r="G93" t="s">
        <v>1323</v>
      </c>
      <c r="H93" t="s">
        <v>1324</v>
      </c>
      <c r="I93" t="s">
        <v>1428</v>
      </c>
      <c r="J93" t="s">
        <v>1326</v>
      </c>
      <c r="K93" t="s">
        <v>1327</v>
      </c>
      <c r="L93" t="s">
        <v>436</v>
      </c>
      <c r="M93" t="s">
        <v>1328</v>
      </c>
      <c r="O93" t="s">
        <v>1329</v>
      </c>
      <c r="P93" t="s">
        <v>1355</v>
      </c>
      <c r="Q93" t="s">
        <v>1362</v>
      </c>
      <c r="R93" t="s">
        <v>1363</v>
      </c>
      <c r="S93" t="s">
        <v>1333</v>
      </c>
      <c r="T93" t="s">
        <v>4011</v>
      </c>
      <c r="U93" t="s">
        <v>1334</v>
      </c>
      <c r="V93" t="s">
        <v>98</v>
      </c>
      <c r="W93" t="s">
        <v>1335</v>
      </c>
      <c r="X93" t="s">
        <v>1336</v>
      </c>
      <c r="Y93" t="s">
        <v>1337</v>
      </c>
      <c r="Z93" t="s">
        <v>1429</v>
      </c>
      <c r="AA93" t="s">
        <v>1340</v>
      </c>
      <c r="AB93" t="s">
        <v>439</v>
      </c>
      <c r="AC93">
        <v>0</v>
      </c>
      <c r="AD93">
        <v>0</v>
      </c>
      <c r="AE93">
        <v>0</v>
      </c>
      <c r="AF93">
        <v>0.55000000000000004</v>
      </c>
      <c r="AG93">
        <v>1.5729918229918229</v>
      </c>
      <c r="AH93">
        <v>1.398765432098765</v>
      </c>
      <c r="AI93">
        <v>1.95</v>
      </c>
      <c r="AJ93">
        <v>1.95</v>
      </c>
      <c r="AK93">
        <v>1.95</v>
      </c>
      <c r="AL93">
        <v>1.95</v>
      </c>
      <c r="AM93">
        <v>1.95</v>
      </c>
      <c r="AN93">
        <v>1.95</v>
      </c>
    </row>
    <row r="94" spans="1:40" x14ac:dyDescent="0.35">
      <c r="A94" t="s">
        <v>1317</v>
      </c>
      <c r="B94" t="s">
        <v>1318</v>
      </c>
      <c r="C94" t="s">
        <v>1427</v>
      </c>
      <c r="D94" t="s">
        <v>1320</v>
      </c>
      <c r="E94" t="s">
        <v>1321</v>
      </c>
      <c r="F94" t="s">
        <v>1322</v>
      </c>
      <c r="G94" t="s">
        <v>1323</v>
      </c>
      <c r="H94" t="s">
        <v>1324</v>
      </c>
      <c r="I94" t="s">
        <v>1428</v>
      </c>
      <c r="J94" t="s">
        <v>1326</v>
      </c>
      <c r="K94" t="s">
        <v>1327</v>
      </c>
      <c r="L94" t="s">
        <v>436</v>
      </c>
      <c r="M94" t="s">
        <v>1328</v>
      </c>
      <c r="O94" t="s">
        <v>1329</v>
      </c>
      <c r="P94" t="s">
        <v>1355</v>
      </c>
      <c r="Q94" t="s">
        <v>1362</v>
      </c>
      <c r="R94" t="s">
        <v>1363</v>
      </c>
      <c r="S94" t="s">
        <v>1333</v>
      </c>
      <c r="T94" t="s">
        <v>4011</v>
      </c>
      <c r="U94" t="s">
        <v>1334</v>
      </c>
      <c r="V94" t="s">
        <v>105</v>
      </c>
      <c r="W94" t="s">
        <v>1341</v>
      </c>
      <c r="X94" t="s">
        <v>1342</v>
      </c>
      <c r="Y94" t="s">
        <v>1337</v>
      </c>
      <c r="Z94" t="s">
        <v>1429</v>
      </c>
      <c r="AA94" t="s">
        <v>1339</v>
      </c>
      <c r="AB94" t="s">
        <v>439</v>
      </c>
      <c r="AC94">
        <v>0</v>
      </c>
      <c r="AD94">
        <v>3628</v>
      </c>
      <c r="AE94">
        <v>0</v>
      </c>
      <c r="AF94">
        <v>0</v>
      </c>
      <c r="AG94">
        <v>0</v>
      </c>
      <c r="AH94">
        <v>3628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35">
      <c r="A95" t="s">
        <v>1317</v>
      </c>
      <c r="B95" t="s">
        <v>1318</v>
      </c>
      <c r="C95" t="s">
        <v>1427</v>
      </c>
      <c r="D95" t="s">
        <v>1320</v>
      </c>
      <c r="E95" t="s">
        <v>1321</v>
      </c>
      <c r="F95" t="s">
        <v>1322</v>
      </c>
      <c r="G95" t="s">
        <v>1323</v>
      </c>
      <c r="H95" t="s">
        <v>1324</v>
      </c>
      <c r="I95" t="s">
        <v>1428</v>
      </c>
      <c r="J95" t="s">
        <v>1326</v>
      </c>
      <c r="K95" t="s">
        <v>1327</v>
      </c>
      <c r="L95" t="s">
        <v>436</v>
      </c>
      <c r="M95" t="s">
        <v>1328</v>
      </c>
      <c r="O95" t="s">
        <v>1329</v>
      </c>
      <c r="P95" t="s">
        <v>1355</v>
      </c>
      <c r="Q95" t="s">
        <v>1362</v>
      </c>
      <c r="R95" t="s">
        <v>1363</v>
      </c>
      <c r="S95" t="s">
        <v>1333</v>
      </c>
      <c r="T95" t="s">
        <v>4011</v>
      </c>
      <c r="U95" t="s">
        <v>1334</v>
      </c>
      <c r="V95" t="s">
        <v>105</v>
      </c>
      <c r="W95" t="s">
        <v>1341</v>
      </c>
      <c r="X95" t="s">
        <v>1342</v>
      </c>
      <c r="Y95" t="s">
        <v>1337</v>
      </c>
      <c r="Z95" t="s">
        <v>1429</v>
      </c>
      <c r="AA95" t="s">
        <v>1340</v>
      </c>
      <c r="AB95" t="s">
        <v>439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0.92307692307692324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35">
      <c r="A96" t="s">
        <v>1317</v>
      </c>
      <c r="B96" t="s">
        <v>1318</v>
      </c>
      <c r="C96" t="s">
        <v>1427</v>
      </c>
      <c r="D96" t="s">
        <v>1320</v>
      </c>
      <c r="E96" t="s">
        <v>1321</v>
      </c>
      <c r="F96" t="s">
        <v>1322</v>
      </c>
      <c r="G96" t="s">
        <v>1323</v>
      </c>
      <c r="H96" t="s">
        <v>1324</v>
      </c>
      <c r="I96" t="s">
        <v>1430</v>
      </c>
      <c r="J96" t="s">
        <v>1326</v>
      </c>
      <c r="K96" t="s">
        <v>1327</v>
      </c>
      <c r="L96" t="s">
        <v>436</v>
      </c>
      <c r="M96" t="s">
        <v>1328</v>
      </c>
      <c r="O96" t="s">
        <v>1329</v>
      </c>
      <c r="P96" t="s">
        <v>1355</v>
      </c>
      <c r="Q96" t="s">
        <v>1362</v>
      </c>
      <c r="R96" t="s">
        <v>1363</v>
      </c>
      <c r="S96" t="s">
        <v>1333</v>
      </c>
      <c r="T96" t="s">
        <v>4011</v>
      </c>
      <c r="U96" t="s">
        <v>1334</v>
      </c>
      <c r="V96" t="s">
        <v>98</v>
      </c>
      <c r="W96" t="s">
        <v>1335</v>
      </c>
      <c r="X96" t="s">
        <v>1336</v>
      </c>
      <c r="Y96" t="s">
        <v>1337</v>
      </c>
      <c r="Z96" t="s">
        <v>1431</v>
      </c>
      <c r="AA96" t="s">
        <v>1339</v>
      </c>
      <c r="AB96" t="s">
        <v>439</v>
      </c>
      <c r="AC96">
        <v>10000</v>
      </c>
      <c r="AD96">
        <v>0</v>
      </c>
      <c r="AE96">
        <v>10000</v>
      </c>
      <c r="AF96">
        <v>10000</v>
      </c>
      <c r="AG96">
        <v>10000</v>
      </c>
      <c r="AH96">
        <v>-10000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</row>
    <row r="97" spans="1:40" x14ac:dyDescent="0.35">
      <c r="A97" t="s">
        <v>1317</v>
      </c>
      <c r="B97" t="s">
        <v>1318</v>
      </c>
      <c r="C97" t="s">
        <v>1427</v>
      </c>
      <c r="D97" t="s">
        <v>1320</v>
      </c>
      <c r="E97" t="s">
        <v>1321</v>
      </c>
      <c r="F97" t="s">
        <v>1322</v>
      </c>
      <c r="G97" t="s">
        <v>1323</v>
      </c>
      <c r="H97" t="s">
        <v>1324</v>
      </c>
      <c r="I97" t="s">
        <v>1430</v>
      </c>
      <c r="J97" t="s">
        <v>1326</v>
      </c>
      <c r="K97" t="s">
        <v>1327</v>
      </c>
      <c r="L97" t="s">
        <v>436</v>
      </c>
      <c r="M97" t="s">
        <v>1328</v>
      </c>
      <c r="O97" t="s">
        <v>1329</v>
      </c>
      <c r="P97" t="s">
        <v>1355</v>
      </c>
      <c r="Q97" t="s">
        <v>1362</v>
      </c>
      <c r="R97" t="s">
        <v>1363</v>
      </c>
      <c r="S97" t="s">
        <v>1333</v>
      </c>
      <c r="T97" t="s">
        <v>4011</v>
      </c>
      <c r="U97" t="s">
        <v>1334</v>
      </c>
      <c r="V97" t="s">
        <v>98</v>
      </c>
      <c r="W97" t="s">
        <v>1335</v>
      </c>
      <c r="X97" t="s">
        <v>1336</v>
      </c>
      <c r="Y97" t="s">
        <v>1337</v>
      </c>
      <c r="Z97" t="s">
        <v>1431</v>
      </c>
      <c r="AA97" t="s">
        <v>1340</v>
      </c>
      <c r="AB97" t="s">
        <v>439</v>
      </c>
      <c r="AC97">
        <v>1.7878787878787801</v>
      </c>
      <c r="AD97">
        <v>2.3783068783068781</v>
      </c>
      <c r="AE97">
        <v>2.4349206349206352</v>
      </c>
      <c r="AF97">
        <v>2.2469230116288941</v>
      </c>
      <c r="AG97">
        <v>3.945165945165944</v>
      </c>
      <c r="AH97">
        <v>3.41687552213868</v>
      </c>
      <c r="AI97">
        <v>3.6</v>
      </c>
      <c r="AJ97">
        <v>3.6</v>
      </c>
      <c r="AK97">
        <v>3.6</v>
      </c>
      <c r="AL97">
        <v>3.6</v>
      </c>
      <c r="AM97">
        <v>3.6</v>
      </c>
      <c r="AN97">
        <v>3.6</v>
      </c>
    </row>
    <row r="98" spans="1:40" x14ac:dyDescent="0.35">
      <c r="A98" t="s">
        <v>1317</v>
      </c>
      <c r="B98" t="s">
        <v>1318</v>
      </c>
      <c r="C98" t="s">
        <v>1427</v>
      </c>
      <c r="D98" t="s">
        <v>1320</v>
      </c>
      <c r="E98" t="s">
        <v>1321</v>
      </c>
      <c r="F98" t="s">
        <v>1322</v>
      </c>
      <c r="G98" t="s">
        <v>1323</v>
      </c>
      <c r="H98" t="s">
        <v>1324</v>
      </c>
      <c r="I98" t="s">
        <v>1430</v>
      </c>
      <c r="J98" t="s">
        <v>1326</v>
      </c>
      <c r="K98" t="s">
        <v>1327</v>
      </c>
      <c r="L98" t="s">
        <v>436</v>
      </c>
      <c r="M98" t="s">
        <v>1328</v>
      </c>
      <c r="O98" t="s">
        <v>1329</v>
      </c>
      <c r="P98" t="s">
        <v>1355</v>
      </c>
      <c r="Q98" t="s">
        <v>1362</v>
      </c>
      <c r="R98" t="s">
        <v>1363</v>
      </c>
      <c r="S98" t="s">
        <v>1333</v>
      </c>
      <c r="T98" t="s">
        <v>4011</v>
      </c>
      <c r="U98" t="s">
        <v>1334</v>
      </c>
      <c r="V98" t="s">
        <v>105</v>
      </c>
      <c r="W98" t="s">
        <v>1341</v>
      </c>
      <c r="X98" t="s">
        <v>1342</v>
      </c>
      <c r="Y98" t="s">
        <v>1337</v>
      </c>
      <c r="Z98" t="s">
        <v>1431</v>
      </c>
      <c r="AA98" t="s">
        <v>1339</v>
      </c>
      <c r="AB98" t="s">
        <v>439</v>
      </c>
      <c r="AC98">
        <v>0</v>
      </c>
      <c r="AD98">
        <v>10000</v>
      </c>
      <c r="AE98">
        <v>0</v>
      </c>
      <c r="AF98">
        <v>0</v>
      </c>
      <c r="AG98">
        <v>0</v>
      </c>
      <c r="AH98">
        <v>20000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35">
      <c r="A99" t="s">
        <v>1317</v>
      </c>
      <c r="B99" t="s">
        <v>1318</v>
      </c>
      <c r="C99" t="s">
        <v>1427</v>
      </c>
      <c r="D99" t="s">
        <v>1320</v>
      </c>
      <c r="E99" t="s">
        <v>1321</v>
      </c>
      <c r="F99" t="s">
        <v>1322</v>
      </c>
      <c r="G99" t="s">
        <v>1323</v>
      </c>
      <c r="H99" t="s">
        <v>1324</v>
      </c>
      <c r="I99" t="s">
        <v>1432</v>
      </c>
      <c r="J99" t="s">
        <v>1326</v>
      </c>
      <c r="K99" t="s">
        <v>1327</v>
      </c>
      <c r="L99" t="s">
        <v>436</v>
      </c>
      <c r="M99" t="s">
        <v>1328</v>
      </c>
      <c r="O99" t="s">
        <v>1329</v>
      </c>
      <c r="P99" t="s">
        <v>1330</v>
      </c>
      <c r="Q99" t="s">
        <v>1344</v>
      </c>
      <c r="R99" t="s">
        <v>1345</v>
      </c>
      <c r="S99" t="s">
        <v>1333</v>
      </c>
      <c r="T99" t="s">
        <v>4011</v>
      </c>
      <c r="U99" t="s">
        <v>1334</v>
      </c>
      <c r="V99" t="s">
        <v>98</v>
      </c>
      <c r="W99" t="s">
        <v>1335</v>
      </c>
      <c r="X99" t="s">
        <v>1336</v>
      </c>
      <c r="Y99" t="s">
        <v>1337</v>
      </c>
      <c r="Z99" t="s">
        <v>1433</v>
      </c>
      <c r="AA99" t="s">
        <v>1339</v>
      </c>
      <c r="AB99" t="s">
        <v>439</v>
      </c>
      <c r="AC99">
        <v>558.33000000000004</v>
      </c>
      <c r="AD99">
        <v>0</v>
      </c>
      <c r="AE99">
        <v>558.33000000000004</v>
      </c>
      <c r="AF99">
        <v>558.33299999999997</v>
      </c>
      <c r="AG99">
        <v>558.33299999999997</v>
      </c>
      <c r="AH99">
        <v>0</v>
      </c>
      <c r="AI99">
        <v>558.33333330000005</v>
      </c>
      <c r="AJ99">
        <v>558.33333330000005</v>
      </c>
      <c r="AK99">
        <v>558.33333330000005</v>
      </c>
      <c r="AL99">
        <v>558.33333330000005</v>
      </c>
      <c r="AM99">
        <v>558.33333330000005</v>
      </c>
      <c r="AN99">
        <v>558.33333330000005</v>
      </c>
    </row>
    <row r="100" spans="1:40" x14ac:dyDescent="0.35">
      <c r="A100" t="s">
        <v>1317</v>
      </c>
      <c r="B100" t="s">
        <v>1318</v>
      </c>
      <c r="C100" t="s">
        <v>1427</v>
      </c>
      <c r="D100" t="s">
        <v>1320</v>
      </c>
      <c r="E100" t="s">
        <v>1321</v>
      </c>
      <c r="F100" t="s">
        <v>1322</v>
      </c>
      <c r="G100" t="s">
        <v>1323</v>
      </c>
      <c r="H100" t="s">
        <v>1324</v>
      </c>
      <c r="I100" t="s">
        <v>1432</v>
      </c>
      <c r="J100" t="s">
        <v>1326</v>
      </c>
      <c r="K100" t="s">
        <v>1327</v>
      </c>
      <c r="L100" t="s">
        <v>436</v>
      </c>
      <c r="M100" t="s">
        <v>1328</v>
      </c>
      <c r="O100" t="s">
        <v>1329</v>
      </c>
      <c r="P100" t="s">
        <v>1330</v>
      </c>
      <c r="Q100" t="s">
        <v>1344</v>
      </c>
      <c r="R100" t="s">
        <v>1345</v>
      </c>
      <c r="S100" t="s">
        <v>1333</v>
      </c>
      <c r="T100" t="s">
        <v>4011</v>
      </c>
      <c r="U100" t="s">
        <v>1334</v>
      </c>
      <c r="V100" t="s">
        <v>98</v>
      </c>
      <c r="W100" t="s">
        <v>1335</v>
      </c>
      <c r="X100" t="s">
        <v>1336</v>
      </c>
      <c r="Y100" t="s">
        <v>1337</v>
      </c>
      <c r="Z100" t="s">
        <v>1433</v>
      </c>
      <c r="AA100" t="s">
        <v>1340</v>
      </c>
      <c r="AB100" t="s">
        <v>439</v>
      </c>
      <c r="AC100">
        <v>0.4</v>
      </c>
      <c r="AD100">
        <v>0</v>
      </c>
      <c r="AE100">
        <v>0.1111111111111111</v>
      </c>
      <c r="AF100">
        <v>0.1</v>
      </c>
      <c r="AG100">
        <v>1.172138680033417</v>
      </c>
      <c r="AH100">
        <v>0.92839455865771658</v>
      </c>
      <c r="AI100">
        <v>0.75</v>
      </c>
      <c r="AJ100">
        <v>0.75</v>
      </c>
      <c r="AK100">
        <v>0.75</v>
      </c>
      <c r="AL100">
        <v>0.75</v>
      </c>
      <c r="AM100">
        <v>0.75</v>
      </c>
      <c r="AN100">
        <v>0.75</v>
      </c>
    </row>
    <row r="101" spans="1:40" x14ac:dyDescent="0.35">
      <c r="A101" t="s">
        <v>1317</v>
      </c>
      <c r="B101" t="s">
        <v>1318</v>
      </c>
      <c r="C101" t="s">
        <v>1427</v>
      </c>
      <c r="D101" t="s">
        <v>1320</v>
      </c>
      <c r="E101" t="s">
        <v>1321</v>
      </c>
      <c r="F101" t="s">
        <v>1322</v>
      </c>
      <c r="G101" t="s">
        <v>1323</v>
      </c>
      <c r="H101" t="s">
        <v>1324</v>
      </c>
      <c r="I101" t="s">
        <v>1432</v>
      </c>
      <c r="J101" t="s">
        <v>1326</v>
      </c>
      <c r="K101" t="s">
        <v>1327</v>
      </c>
      <c r="L101" t="s">
        <v>436</v>
      </c>
      <c r="M101" t="s">
        <v>1328</v>
      </c>
      <c r="O101" t="s">
        <v>1329</v>
      </c>
      <c r="P101" t="s">
        <v>1330</v>
      </c>
      <c r="Q101" t="s">
        <v>1344</v>
      </c>
      <c r="R101" t="s">
        <v>1345</v>
      </c>
      <c r="S101" t="s">
        <v>1333</v>
      </c>
      <c r="T101" t="s">
        <v>4011</v>
      </c>
      <c r="U101" t="s">
        <v>1334</v>
      </c>
      <c r="V101" t="s">
        <v>105</v>
      </c>
      <c r="W101" t="s">
        <v>1341</v>
      </c>
      <c r="X101" t="s">
        <v>1342</v>
      </c>
      <c r="Y101" t="s">
        <v>1337</v>
      </c>
      <c r="Z101" t="s">
        <v>1433</v>
      </c>
      <c r="AA101" t="s">
        <v>1339</v>
      </c>
      <c r="AB101" t="s">
        <v>439</v>
      </c>
      <c r="AC101">
        <v>0</v>
      </c>
      <c r="AD101">
        <v>558.33000000000004</v>
      </c>
      <c r="AE101">
        <v>0</v>
      </c>
      <c r="AF101">
        <v>0</v>
      </c>
      <c r="AG101">
        <v>0</v>
      </c>
      <c r="AH101">
        <v>558.33299999999997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35">
      <c r="A102" t="s">
        <v>1317</v>
      </c>
      <c r="B102" t="s">
        <v>1318</v>
      </c>
      <c r="C102" t="s">
        <v>1427</v>
      </c>
      <c r="D102" t="s">
        <v>1320</v>
      </c>
      <c r="E102" t="s">
        <v>1321</v>
      </c>
      <c r="F102" t="s">
        <v>1322</v>
      </c>
      <c r="G102" t="s">
        <v>1323</v>
      </c>
      <c r="H102" t="s">
        <v>1324</v>
      </c>
      <c r="I102" t="s">
        <v>1434</v>
      </c>
      <c r="J102" t="s">
        <v>1326</v>
      </c>
      <c r="K102" t="s">
        <v>1327</v>
      </c>
      <c r="L102" t="s">
        <v>436</v>
      </c>
      <c r="M102" t="s">
        <v>1328</v>
      </c>
      <c r="O102" t="s">
        <v>1329</v>
      </c>
      <c r="P102" t="s">
        <v>1404</v>
      </c>
      <c r="Q102" t="s">
        <v>1405</v>
      </c>
      <c r="R102" t="s">
        <v>1406</v>
      </c>
      <c r="S102" t="s">
        <v>1333</v>
      </c>
      <c r="T102" t="s">
        <v>4011</v>
      </c>
      <c r="U102" t="s">
        <v>1334</v>
      </c>
      <c r="V102" t="s">
        <v>98</v>
      </c>
      <c r="W102" t="s">
        <v>1335</v>
      </c>
      <c r="X102" t="s">
        <v>1336</v>
      </c>
      <c r="Y102" t="s">
        <v>1337</v>
      </c>
      <c r="Z102" t="s">
        <v>1435</v>
      </c>
      <c r="AA102" t="s">
        <v>1339</v>
      </c>
      <c r="AB102" t="s">
        <v>439</v>
      </c>
      <c r="AC102">
        <v>3470</v>
      </c>
      <c r="AD102">
        <v>0</v>
      </c>
      <c r="AE102">
        <v>3470</v>
      </c>
      <c r="AF102">
        <v>10410</v>
      </c>
      <c r="AG102">
        <v>3470</v>
      </c>
      <c r="AH102">
        <v>-3470</v>
      </c>
      <c r="AI102">
        <v>3470</v>
      </c>
      <c r="AJ102">
        <v>3470</v>
      </c>
      <c r="AK102">
        <v>3470</v>
      </c>
      <c r="AL102">
        <v>3470</v>
      </c>
      <c r="AM102">
        <v>3470</v>
      </c>
      <c r="AN102">
        <v>3470</v>
      </c>
    </row>
    <row r="103" spans="1:40" x14ac:dyDescent="0.35">
      <c r="A103" t="s">
        <v>1317</v>
      </c>
      <c r="B103" t="s">
        <v>1318</v>
      </c>
      <c r="C103" t="s">
        <v>1427</v>
      </c>
      <c r="D103" t="s">
        <v>1320</v>
      </c>
      <c r="E103" t="s">
        <v>1321</v>
      </c>
      <c r="F103" t="s">
        <v>1322</v>
      </c>
      <c r="G103" t="s">
        <v>1323</v>
      </c>
      <c r="H103" t="s">
        <v>1324</v>
      </c>
      <c r="I103" t="s">
        <v>1434</v>
      </c>
      <c r="J103" t="s">
        <v>1326</v>
      </c>
      <c r="K103" t="s">
        <v>1327</v>
      </c>
      <c r="L103" t="s">
        <v>436</v>
      </c>
      <c r="M103" t="s">
        <v>1328</v>
      </c>
      <c r="O103" t="s">
        <v>1329</v>
      </c>
      <c r="P103" t="s">
        <v>1404</v>
      </c>
      <c r="Q103" t="s">
        <v>1405</v>
      </c>
      <c r="R103" t="s">
        <v>1406</v>
      </c>
      <c r="S103" t="s">
        <v>1333</v>
      </c>
      <c r="T103" t="s">
        <v>4011</v>
      </c>
      <c r="U103" t="s">
        <v>1334</v>
      </c>
      <c r="V103" t="s">
        <v>98</v>
      </c>
      <c r="W103" t="s">
        <v>1335</v>
      </c>
      <c r="X103" t="s">
        <v>1336</v>
      </c>
      <c r="Y103" t="s">
        <v>1337</v>
      </c>
      <c r="Z103" t="s">
        <v>1435</v>
      </c>
      <c r="AA103" t="s">
        <v>1340</v>
      </c>
      <c r="AB103" t="s">
        <v>439</v>
      </c>
      <c r="AC103">
        <v>0.15</v>
      </c>
      <c r="AD103">
        <v>3.0769230769230771E-2</v>
      </c>
      <c r="AE103">
        <v>0.25531914893617019</v>
      </c>
      <c r="AF103">
        <v>0.57619047619047614</v>
      </c>
      <c r="AG103">
        <v>2.4190476190476189</v>
      </c>
      <c r="AH103">
        <v>2.583333333333333</v>
      </c>
      <c r="AI103">
        <v>2.4500000000000002</v>
      </c>
      <c r="AJ103">
        <v>2.4500000000000002</v>
      </c>
      <c r="AK103">
        <v>2.4500000000000002</v>
      </c>
      <c r="AL103">
        <v>2.4500000000000002</v>
      </c>
      <c r="AM103">
        <v>2.4500000000000002</v>
      </c>
      <c r="AN103">
        <v>2.4500000000000002</v>
      </c>
    </row>
    <row r="104" spans="1:40" x14ac:dyDescent="0.35">
      <c r="A104" t="s">
        <v>1317</v>
      </c>
      <c r="B104" t="s">
        <v>1318</v>
      </c>
      <c r="C104" t="s">
        <v>1427</v>
      </c>
      <c r="D104" t="s">
        <v>1320</v>
      </c>
      <c r="E104" t="s">
        <v>1321</v>
      </c>
      <c r="F104" t="s">
        <v>1322</v>
      </c>
      <c r="G104" t="s">
        <v>1323</v>
      </c>
      <c r="H104" t="s">
        <v>1324</v>
      </c>
      <c r="I104" t="s">
        <v>1434</v>
      </c>
      <c r="J104" t="s">
        <v>1326</v>
      </c>
      <c r="K104" t="s">
        <v>1327</v>
      </c>
      <c r="L104" t="s">
        <v>436</v>
      </c>
      <c r="M104" t="s">
        <v>1328</v>
      </c>
      <c r="O104" t="s">
        <v>1329</v>
      </c>
      <c r="P104" t="s">
        <v>1404</v>
      </c>
      <c r="Q104" t="s">
        <v>1405</v>
      </c>
      <c r="R104" t="s">
        <v>1406</v>
      </c>
      <c r="S104" t="s">
        <v>1333</v>
      </c>
      <c r="T104" t="s">
        <v>4011</v>
      </c>
      <c r="U104" t="s">
        <v>1334</v>
      </c>
      <c r="V104" t="s">
        <v>105</v>
      </c>
      <c r="W104" t="s">
        <v>1341</v>
      </c>
      <c r="X104" t="s">
        <v>1342</v>
      </c>
      <c r="Y104" t="s">
        <v>1337</v>
      </c>
      <c r="Z104" t="s">
        <v>1435</v>
      </c>
      <c r="AA104" t="s">
        <v>1339</v>
      </c>
      <c r="AB104" t="s">
        <v>439</v>
      </c>
      <c r="AC104">
        <v>0</v>
      </c>
      <c r="AD104">
        <v>3470</v>
      </c>
      <c r="AE104">
        <v>0</v>
      </c>
      <c r="AF104">
        <v>-6940</v>
      </c>
      <c r="AG104">
        <v>0</v>
      </c>
      <c r="AH104">
        <v>6940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35">
      <c r="A105" t="s">
        <v>1317</v>
      </c>
      <c r="B105" t="s">
        <v>1318</v>
      </c>
      <c r="C105" t="s">
        <v>1427</v>
      </c>
      <c r="D105" t="s">
        <v>1320</v>
      </c>
      <c r="E105" t="s">
        <v>1321</v>
      </c>
      <c r="F105" t="s">
        <v>1322</v>
      </c>
      <c r="G105" t="s">
        <v>1323</v>
      </c>
      <c r="H105" t="s">
        <v>1324</v>
      </c>
      <c r="I105" t="s">
        <v>1436</v>
      </c>
      <c r="J105" t="s">
        <v>1326</v>
      </c>
      <c r="K105" t="s">
        <v>1327</v>
      </c>
      <c r="L105" t="s">
        <v>436</v>
      </c>
      <c r="M105" t="s">
        <v>1328</v>
      </c>
      <c r="O105" t="s">
        <v>1329</v>
      </c>
      <c r="P105" t="s">
        <v>1404</v>
      </c>
      <c r="Q105" t="s">
        <v>1405</v>
      </c>
      <c r="R105" t="s">
        <v>1406</v>
      </c>
      <c r="S105" t="s">
        <v>1333</v>
      </c>
      <c r="T105" t="s">
        <v>4011</v>
      </c>
      <c r="U105" t="s">
        <v>1334</v>
      </c>
      <c r="V105" t="s">
        <v>98</v>
      </c>
      <c r="W105" t="s">
        <v>1335</v>
      </c>
      <c r="X105" t="s">
        <v>1336</v>
      </c>
      <c r="Y105" t="s">
        <v>1337</v>
      </c>
      <c r="Z105" t="s">
        <v>1437</v>
      </c>
      <c r="AA105" t="s">
        <v>1339</v>
      </c>
      <c r="AB105" t="s">
        <v>439</v>
      </c>
      <c r="AC105">
        <v>7690.6670000000004</v>
      </c>
      <c r="AD105">
        <v>0.33300000000000002</v>
      </c>
      <c r="AE105">
        <v>7690.6670000000004</v>
      </c>
      <c r="AF105">
        <v>30762.667000000001</v>
      </c>
      <c r="AG105">
        <v>7690.6670000000004</v>
      </c>
      <c r="AH105">
        <v>0</v>
      </c>
      <c r="AI105">
        <v>7691</v>
      </c>
      <c r="AJ105">
        <v>7691</v>
      </c>
      <c r="AK105">
        <v>7691</v>
      </c>
      <c r="AL105">
        <v>7691</v>
      </c>
      <c r="AM105">
        <v>7691</v>
      </c>
      <c r="AN105">
        <v>7691</v>
      </c>
    </row>
    <row r="106" spans="1:40" x14ac:dyDescent="0.35">
      <c r="A106" t="s">
        <v>1317</v>
      </c>
      <c r="B106" t="s">
        <v>1318</v>
      </c>
      <c r="C106" t="s">
        <v>1427</v>
      </c>
      <c r="D106" t="s">
        <v>1320</v>
      </c>
      <c r="E106" t="s">
        <v>1321</v>
      </c>
      <c r="F106" t="s">
        <v>1322</v>
      </c>
      <c r="G106" t="s">
        <v>1323</v>
      </c>
      <c r="H106" t="s">
        <v>1324</v>
      </c>
      <c r="I106" t="s">
        <v>1436</v>
      </c>
      <c r="J106" t="s">
        <v>1326</v>
      </c>
      <c r="K106" t="s">
        <v>1327</v>
      </c>
      <c r="L106" t="s">
        <v>436</v>
      </c>
      <c r="M106" t="s">
        <v>1328</v>
      </c>
      <c r="O106" t="s">
        <v>1329</v>
      </c>
      <c r="P106" t="s">
        <v>1404</v>
      </c>
      <c r="Q106" t="s">
        <v>1405</v>
      </c>
      <c r="R106" t="s">
        <v>1406</v>
      </c>
      <c r="S106" t="s">
        <v>1333</v>
      </c>
      <c r="T106" t="s">
        <v>4011</v>
      </c>
      <c r="U106" t="s">
        <v>1334</v>
      </c>
      <c r="V106" t="s">
        <v>98</v>
      </c>
      <c r="W106" t="s">
        <v>1335</v>
      </c>
      <c r="X106" t="s">
        <v>1336</v>
      </c>
      <c r="Y106" t="s">
        <v>1337</v>
      </c>
      <c r="Z106" t="s">
        <v>1437</v>
      </c>
      <c r="AA106" t="s">
        <v>1340</v>
      </c>
      <c r="AB106" t="s">
        <v>439</v>
      </c>
      <c r="AC106">
        <v>2</v>
      </c>
      <c r="AD106">
        <v>2.166666666666667</v>
      </c>
      <c r="AE106">
        <v>1.676190476190476</v>
      </c>
      <c r="AF106">
        <v>1.1818181818181821</v>
      </c>
      <c r="AG106">
        <v>3.34035594035594</v>
      </c>
      <c r="AH106">
        <v>5.8134224450013932</v>
      </c>
      <c r="AI106">
        <v>2.65</v>
      </c>
      <c r="AJ106">
        <v>2.65</v>
      </c>
      <c r="AK106">
        <v>2.65</v>
      </c>
      <c r="AL106">
        <v>2.65</v>
      </c>
      <c r="AM106">
        <v>2.65</v>
      </c>
      <c r="AN106">
        <v>2.65</v>
      </c>
    </row>
    <row r="107" spans="1:40" x14ac:dyDescent="0.35">
      <c r="A107" t="s">
        <v>1317</v>
      </c>
      <c r="B107" t="s">
        <v>1318</v>
      </c>
      <c r="C107" t="s">
        <v>1427</v>
      </c>
      <c r="D107" t="s">
        <v>1320</v>
      </c>
      <c r="E107" t="s">
        <v>1321</v>
      </c>
      <c r="F107" t="s">
        <v>1322</v>
      </c>
      <c r="G107" t="s">
        <v>1323</v>
      </c>
      <c r="H107" t="s">
        <v>1324</v>
      </c>
      <c r="I107" t="s">
        <v>1436</v>
      </c>
      <c r="J107" t="s">
        <v>1326</v>
      </c>
      <c r="K107" t="s">
        <v>1327</v>
      </c>
      <c r="L107" t="s">
        <v>436</v>
      </c>
      <c r="M107" t="s">
        <v>1328</v>
      </c>
      <c r="O107" t="s">
        <v>1329</v>
      </c>
      <c r="P107" t="s">
        <v>1404</v>
      </c>
      <c r="Q107" t="s">
        <v>1405</v>
      </c>
      <c r="R107" t="s">
        <v>1406</v>
      </c>
      <c r="S107" t="s">
        <v>1333</v>
      </c>
      <c r="T107" t="s">
        <v>4011</v>
      </c>
      <c r="U107" t="s">
        <v>1334</v>
      </c>
      <c r="V107" t="s">
        <v>105</v>
      </c>
      <c r="W107" t="s">
        <v>1341</v>
      </c>
      <c r="X107" t="s">
        <v>1342</v>
      </c>
      <c r="Y107" t="s">
        <v>1337</v>
      </c>
      <c r="Z107" t="s">
        <v>1437</v>
      </c>
      <c r="AA107" t="s">
        <v>1339</v>
      </c>
      <c r="AB107" t="s">
        <v>439</v>
      </c>
      <c r="AC107">
        <v>0</v>
      </c>
      <c r="AD107">
        <v>7690.6670000000004</v>
      </c>
      <c r="AE107">
        <v>0</v>
      </c>
      <c r="AF107">
        <v>-23072</v>
      </c>
      <c r="AG107">
        <v>0</v>
      </c>
      <c r="AH107">
        <v>7690.6670000000004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35">
      <c r="A108" t="s">
        <v>1317</v>
      </c>
      <c r="B108" t="s">
        <v>1318</v>
      </c>
      <c r="C108" t="s">
        <v>1427</v>
      </c>
      <c r="D108" t="s">
        <v>1320</v>
      </c>
      <c r="E108" t="s">
        <v>1321</v>
      </c>
      <c r="F108" t="s">
        <v>1322</v>
      </c>
      <c r="G108" t="s">
        <v>1323</v>
      </c>
      <c r="H108" t="s">
        <v>1324</v>
      </c>
      <c r="I108" t="s">
        <v>1438</v>
      </c>
      <c r="J108" t="s">
        <v>1326</v>
      </c>
      <c r="K108" t="s">
        <v>1327</v>
      </c>
      <c r="L108" t="s">
        <v>436</v>
      </c>
      <c r="M108" t="s">
        <v>1328</v>
      </c>
      <c r="O108" t="s">
        <v>1329</v>
      </c>
      <c r="P108" t="s">
        <v>1355</v>
      </c>
      <c r="Q108" t="s">
        <v>1356</v>
      </c>
      <c r="R108" t="s">
        <v>1357</v>
      </c>
      <c r="S108" t="s">
        <v>1333</v>
      </c>
      <c r="T108" t="s">
        <v>4011</v>
      </c>
      <c r="U108" t="s">
        <v>1334</v>
      </c>
      <c r="V108" t="s">
        <v>98</v>
      </c>
      <c r="W108" t="s">
        <v>1335</v>
      </c>
      <c r="X108" t="s">
        <v>1336</v>
      </c>
      <c r="Y108" t="s">
        <v>1337</v>
      </c>
      <c r="Z108" t="s">
        <v>1439</v>
      </c>
      <c r="AA108" t="s">
        <v>1339</v>
      </c>
      <c r="AB108" t="s">
        <v>439</v>
      </c>
      <c r="AC108">
        <v>2442.3339999999998</v>
      </c>
      <c r="AD108">
        <v>0</v>
      </c>
      <c r="AE108">
        <v>2442.3339999999998</v>
      </c>
      <c r="AF108">
        <v>0</v>
      </c>
      <c r="AG108">
        <v>0</v>
      </c>
      <c r="AH108">
        <v>0</v>
      </c>
      <c r="AI108">
        <v>5052</v>
      </c>
      <c r="AJ108">
        <v>2526</v>
      </c>
      <c r="AK108">
        <v>2526</v>
      </c>
      <c r="AL108">
        <v>2526</v>
      </c>
      <c r="AM108">
        <v>2526</v>
      </c>
      <c r="AN108">
        <v>2526</v>
      </c>
    </row>
    <row r="109" spans="1:40" x14ac:dyDescent="0.35">
      <c r="A109" t="s">
        <v>1317</v>
      </c>
      <c r="B109" t="s">
        <v>1318</v>
      </c>
      <c r="C109" t="s">
        <v>1427</v>
      </c>
      <c r="D109" t="s">
        <v>1320</v>
      </c>
      <c r="E109" t="s">
        <v>1321</v>
      </c>
      <c r="F109" t="s">
        <v>1322</v>
      </c>
      <c r="G109" t="s">
        <v>1323</v>
      </c>
      <c r="H109" t="s">
        <v>1324</v>
      </c>
      <c r="I109" t="s">
        <v>1438</v>
      </c>
      <c r="J109" t="s">
        <v>1326</v>
      </c>
      <c r="K109" t="s">
        <v>1327</v>
      </c>
      <c r="L109" t="s">
        <v>436</v>
      </c>
      <c r="M109" t="s">
        <v>1328</v>
      </c>
      <c r="O109" t="s">
        <v>1329</v>
      </c>
      <c r="P109" t="s">
        <v>1355</v>
      </c>
      <c r="Q109" t="s">
        <v>1356</v>
      </c>
      <c r="R109" t="s">
        <v>1357</v>
      </c>
      <c r="S109" t="s">
        <v>1333</v>
      </c>
      <c r="T109" t="s">
        <v>4011</v>
      </c>
      <c r="U109" t="s">
        <v>1334</v>
      </c>
      <c r="V109" t="s">
        <v>98</v>
      </c>
      <c r="W109" t="s">
        <v>1335</v>
      </c>
      <c r="X109" t="s">
        <v>1336</v>
      </c>
      <c r="Y109" t="s">
        <v>1337</v>
      </c>
      <c r="Z109" t="s">
        <v>1439</v>
      </c>
      <c r="AA109" t="s">
        <v>1340</v>
      </c>
      <c r="AB109" t="s">
        <v>439</v>
      </c>
      <c r="AC109">
        <v>0.18333333333333299</v>
      </c>
      <c r="AD109">
        <v>0.68330434997101652</v>
      </c>
      <c r="AE109">
        <v>0.94602048857368004</v>
      </c>
      <c r="AF109">
        <v>0.40732959850606909</v>
      </c>
      <c r="AG109">
        <v>1.4377306903622691</v>
      </c>
      <c r="AH109">
        <v>0.99076613101380917</v>
      </c>
      <c r="AI109">
        <v>1.62</v>
      </c>
      <c r="AJ109">
        <v>1.62</v>
      </c>
      <c r="AK109">
        <v>1.62</v>
      </c>
      <c r="AL109">
        <v>1.62</v>
      </c>
      <c r="AM109">
        <v>1.62</v>
      </c>
      <c r="AN109">
        <v>1.62</v>
      </c>
    </row>
    <row r="110" spans="1:40" x14ac:dyDescent="0.35">
      <c r="A110" t="s">
        <v>1317</v>
      </c>
      <c r="B110" t="s">
        <v>1318</v>
      </c>
      <c r="C110" t="s">
        <v>1427</v>
      </c>
      <c r="D110" t="s">
        <v>1320</v>
      </c>
      <c r="E110" t="s">
        <v>1321</v>
      </c>
      <c r="F110" t="s">
        <v>1322</v>
      </c>
      <c r="G110" t="s">
        <v>1323</v>
      </c>
      <c r="H110" t="s">
        <v>1324</v>
      </c>
      <c r="I110" t="s">
        <v>1438</v>
      </c>
      <c r="J110" t="s">
        <v>1326</v>
      </c>
      <c r="K110" t="s">
        <v>1327</v>
      </c>
      <c r="L110" t="s">
        <v>436</v>
      </c>
      <c r="M110" t="s">
        <v>1328</v>
      </c>
      <c r="O110" t="s">
        <v>1329</v>
      </c>
      <c r="P110" t="s">
        <v>1355</v>
      </c>
      <c r="Q110" t="s">
        <v>1356</v>
      </c>
      <c r="R110" t="s">
        <v>1357</v>
      </c>
      <c r="S110" t="s">
        <v>1333</v>
      </c>
      <c r="T110" t="s">
        <v>4011</v>
      </c>
      <c r="U110" t="s">
        <v>1334</v>
      </c>
      <c r="V110" t="s">
        <v>105</v>
      </c>
      <c r="W110" t="s">
        <v>1341</v>
      </c>
      <c r="X110" t="s">
        <v>1342</v>
      </c>
      <c r="Y110" t="s">
        <v>1337</v>
      </c>
      <c r="Z110" t="s">
        <v>1439</v>
      </c>
      <c r="AA110" t="s">
        <v>1339</v>
      </c>
      <c r="AB110" t="s">
        <v>439</v>
      </c>
      <c r="AC110">
        <v>0</v>
      </c>
      <c r="AD110">
        <v>2442.3339999999998</v>
      </c>
      <c r="AE110">
        <v>0</v>
      </c>
      <c r="AF110">
        <v>0</v>
      </c>
      <c r="AG110">
        <v>0</v>
      </c>
      <c r="AH110">
        <v>0.01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35">
      <c r="A111" t="s">
        <v>1317</v>
      </c>
      <c r="B111" t="s">
        <v>1318</v>
      </c>
      <c r="C111" t="s">
        <v>1427</v>
      </c>
      <c r="D111" t="s">
        <v>1320</v>
      </c>
      <c r="E111" t="s">
        <v>1321</v>
      </c>
      <c r="F111" t="s">
        <v>1322</v>
      </c>
      <c r="G111" t="s">
        <v>1323</v>
      </c>
      <c r="H111" t="s">
        <v>1324</v>
      </c>
      <c r="I111" t="s">
        <v>1440</v>
      </c>
      <c r="J111" t="s">
        <v>1326</v>
      </c>
      <c r="K111" t="s">
        <v>1327</v>
      </c>
      <c r="L111" t="s">
        <v>436</v>
      </c>
      <c r="M111" t="s">
        <v>1328</v>
      </c>
      <c r="O111" t="s">
        <v>1329</v>
      </c>
      <c r="P111" t="s">
        <v>1374</v>
      </c>
      <c r="Q111" t="s">
        <v>1441</v>
      </c>
      <c r="R111" t="s">
        <v>1442</v>
      </c>
      <c r="S111" t="s">
        <v>1333</v>
      </c>
      <c r="T111" t="s">
        <v>4011</v>
      </c>
      <c r="U111" t="s">
        <v>1334</v>
      </c>
      <c r="V111" t="s">
        <v>98</v>
      </c>
      <c r="W111" t="s">
        <v>1335</v>
      </c>
      <c r="X111" t="s">
        <v>1336</v>
      </c>
      <c r="Y111" t="s">
        <v>1337</v>
      </c>
      <c r="Z111" t="s">
        <v>1443</v>
      </c>
      <c r="AA111" t="s">
        <v>1339</v>
      </c>
      <c r="AB111" t="s">
        <v>439</v>
      </c>
      <c r="AC111">
        <v>1108.3330000000001</v>
      </c>
      <c r="AD111">
        <v>0</v>
      </c>
      <c r="AE111">
        <v>1108.3330000000001</v>
      </c>
      <c r="AF111">
        <v>1108.3330000000001</v>
      </c>
      <c r="AG111">
        <v>1108.3330000000001</v>
      </c>
      <c r="AH111">
        <v>0</v>
      </c>
      <c r="AI111">
        <v>1219</v>
      </c>
      <c r="AJ111">
        <v>1219</v>
      </c>
      <c r="AK111">
        <v>1219</v>
      </c>
      <c r="AL111">
        <v>1219</v>
      </c>
      <c r="AM111">
        <v>1219</v>
      </c>
      <c r="AN111">
        <v>1219</v>
      </c>
    </row>
    <row r="112" spans="1:40" x14ac:dyDescent="0.35">
      <c r="A112" t="s">
        <v>1317</v>
      </c>
      <c r="B112" t="s">
        <v>1318</v>
      </c>
      <c r="C112" t="s">
        <v>1427</v>
      </c>
      <c r="D112" t="s">
        <v>1320</v>
      </c>
      <c r="E112" t="s">
        <v>1321</v>
      </c>
      <c r="F112" t="s">
        <v>1322</v>
      </c>
      <c r="G112" t="s">
        <v>1323</v>
      </c>
      <c r="H112" t="s">
        <v>1324</v>
      </c>
      <c r="I112" t="s">
        <v>1440</v>
      </c>
      <c r="J112" t="s">
        <v>1326</v>
      </c>
      <c r="K112" t="s">
        <v>1327</v>
      </c>
      <c r="L112" t="s">
        <v>436</v>
      </c>
      <c r="M112" t="s">
        <v>1328</v>
      </c>
      <c r="O112" t="s">
        <v>1329</v>
      </c>
      <c r="P112" t="s">
        <v>1374</v>
      </c>
      <c r="Q112" t="s">
        <v>1441</v>
      </c>
      <c r="R112" t="s">
        <v>1442</v>
      </c>
      <c r="S112" t="s">
        <v>1333</v>
      </c>
      <c r="T112" t="s">
        <v>4011</v>
      </c>
      <c r="U112" t="s">
        <v>1334</v>
      </c>
      <c r="V112" t="s">
        <v>98</v>
      </c>
      <c r="W112" t="s">
        <v>1335</v>
      </c>
      <c r="X112" t="s">
        <v>1336</v>
      </c>
      <c r="Y112" t="s">
        <v>1337</v>
      </c>
      <c r="Z112" t="s">
        <v>1443</v>
      </c>
      <c r="AA112" t="s">
        <v>1340</v>
      </c>
      <c r="AB112" t="s">
        <v>439</v>
      </c>
      <c r="AC112">
        <v>0</v>
      </c>
      <c r="AD112">
        <v>0</v>
      </c>
      <c r="AE112">
        <v>0</v>
      </c>
      <c r="AF112">
        <v>0</v>
      </c>
      <c r="AG112">
        <v>0.86450292397660822</v>
      </c>
      <c r="AH112">
        <v>0.90460317460317463</v>
      </c>
      <c r="AI112">
        <v>0.89999999999999991</v>
      </c>
      <c r="AJ112">
        <v>0.89999999999999991</v>
      </c>
      <c r="AK112">
        <v>0.89999999999999991</v>
      </c>
      <c r="AL112">
        <v>0.89999999999999991</v>
      </c>
      <c r="AM112">
        <v>0.89999999999999991</v>
      </c>
      <c r="AN112">
        <v>0.89999999999999991</v>
      </c>
    </row>
    <row r="113" spans="1:40" x14ac:dyDescent="0.35">
      <c r="A113" t="s">
        <v>1317</v>
      </c>
      <c r="B113" t="s">
        <v>1318</v>
      </c>
      <c r="C113" t="s">
        <v>1427</v>
      </c>
      <c r="D113" t="s">
        <v>1320</v>
      </c>
      <c r="E113" t="s">
        <v>1321</v>
      </c>
      <c r="F113" t="s">
        <v>1322</v>
      </c>
      <c r="G113" t="s">
        <v>1323</v>
      </c>
      <c r="H113" t="s">
        <v>1324</v>
      </c>
      <c r="I113" t="s">
        <v>1440</v>
      </c>
      <c r="J113" t="s">
        <v>1326</v>
      </c>
      <c r="K113" t="s">
        <v>1327</v>
      </c>
      <c r="L113" t="s">
        <v>436</v>
      </c>
      <c r="M113" t="s">
        <v>1328</v>
      </c>
      <c r="O113" t="s">
        <v>1329</v>
      </c>
      <c r="P113" t="s">
        <v>1374</v>
      </c>
      <c r="Q113" t="s">
        <v>1441</v>
      </c>
      <c r="R113" t="s">
        <v>1442</v>
      </c>
      <c r="S113" t="s">
        <v>1333</v>
      </c>
      <c r="T113" t="s">
        <v>4011</v>
      </c>
      <c r="U113" t="s">
        <v>1334</v>
      </c>
      <c r="V113" t="s">
        <v>105</v>
      </c>
      <c r="W113" t="s">
        <v>1341</v>
      </c>
      <c r="X113" t="s">
        <v>1342</v>
      </c>
      <c r="Y113" t="s">
        <v>1337</v>
      </c>
      <c r="Z113" t="s">
        <v>1443</v>
      </c>
      <c r="AA113" t="s">
        <v>1339</v>
      </c>
      <c r="AB113" t="s">
        <v>439</v>
      </c>
      <c r="AC113">
        <v>0</v>
      </c>
      <c r="AD113">
        <v>1108.3330000000001</v>
      </c>
      <c r="AE113">
        <v>0</v>
      </c>
      <c r="AF113">
        <v>0</v>
      </c>
      <c r="AG113">
        <v>0</v>
      </c>
      <c r="AH113">
        <v>1108.3330000000001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35">
      <c r="A114" t="s">
        <v>1317</v>
      </c>
      <c r="B114" t="s">
        <v>1318</v>
      </c>
      <c r="C114" t="s">
        <v>1427</v>
      </c>
      <c r="D114" t="s">
        <v>1320</v>
      </c>
      <c r="E114" t="s">
        <v>1321</v>
      </c>
      <c r="F114" t="s">
        <v>1322</v>
      </c>
      <c r="G114" t="s">
        <v>1323</v>
      </c>
      <c r="H114" t="s">
        <v>1324</v>
      </c>
      <c r="I114" t="s">
        <v>1444</v>
      </c>
      <c r="J114" t="s">
        <v>1326</v>
      </c>
      <c r="K114" t="s">
        <v>1327</v>
      </c>
      <c r="L114" t="s">
        <v>436</v>
      </c>
      <c r="M114" t="s">
        <v>1328</v>
      </c>
      <c r="O114" t="s">
        <v>1329</v>
      </c>
      <c r="P114" t="s">
        <v>1374</v>
      </c>
      <c r="Q114" t="s">
        <v>1441</v>
      </c>
      <c r="R114" t="s">
        <v>1442</v>
      </c>
      <c r="S114" t="s">
        <v>1333</v>
      </c>
      <c r="T114" t="s">
        <v>4011</v>
      </c>
      <c r="U114" t="s">
        <v>1334</v>
      </c>
      <c r="V114" t="s">
        <v>98</v>
      </c>
      <c r="W114" t="s">
        <v>1335</v>
      </c>
      <c r="X114" t="s">
        <v>1336</v>
      </c>
      <c r="Y114" t="s">
        <v>1337</v>
      </c>
      <c r="Z114" t="s">
        <v>1445</v>
      </c>
      <c r="AA114" t="s">
        <v>1339</v>
      </c>
      <c r="AB114" t="s">
        <v>439</v>
      </c>
      <c r="AC114">
        <v>749.41700000000003</v>
      </c>
      <c r="AD114">
        <v>0</v>
      </c>
      <c r="AE114">
        <v>749.41700000000003</v>
      </c>
      <c r="AF114">
        <v>749.41700000000003</v>
      </c>
      <c r="AG114">
        <v>749.41700000000003</v>
      </c>
      <c r="AH114">
        <v>0</v>
      </c>
      <c r="AI114">
        <v>749</v>
      </c>
      <c r="AJ114">
        <v>749</v>
      </c>
      <c r="AK114">
        <v>749</v>
      </c>
      <c r="AL114">
        <v>749</v>
      </c>
      <c r="AM114">
        <v>749</v>
      </c>
      <c r="AN114">
        <v>749</v>
      </c>
    </row>
    <row r="115" spans="1:40" x14ac:dyDescent="0.35">
      <c r="A115" t="s">
        <v>1317</v>
      </c>
      <c r="B115" t="s">
        <v>1318</v>
      </c>
      <c r="C115" t="s">
        <v>1427</v>
      </c>
      <c r="D115" t="s">
        <v>1320</v>
      </c>
      <c r="E115" t="s">
        <v>1321</v>
      </c>
      <c r="F115" t="s">
        <v>1322</v>
      </c>
      <c r="G115" t="s">
        <v>1323</v>
      </c>
      <c r="H115" t="s">
        <v>1324</v>
      </c>
      <c r="I115" t="s">
        <v>1444</v>
      </c>
      <c r="J115" t="s">
        <v>1326</v>
      </c>
      <c r="K115" t="s">
        <v>1327</v>
      </c>
      <c r="L115" t="s">
        <v>436</v>
      </c>
      <c r="M115" t="s">
        <v>1328</v>
      </c>
      <c r="O115" t="s">
        <v>1329</v>
      </c>
      <c r="P115" t="s">
        <v>1374</v>
      </c>
      <c r="Q115" t="s">
        <v>1441</v>
      </c>
      <c r="R115" t="s">
        <v>1442</v>
      </c>
      <c r="S115" t="s">
        <v>1333</v>
      </c>
      <c r="T115" t="s">
        <v>4011</v>
      </c>
      <c r="U115" t="s">
        <v>1334</v>
      </c>
      <c r="V115" t="s">
        <v>98</v>
      </c>
      <c r="W115" t="s">
        <v>1335</v>
      </c>
      <c r="X115" t="s">
        <v>1336</v>
      </c>
      <c r="Y115" t="s">
        <v>1337</v>
      </c>
      <c r="Z115" t="s">
        <v>1445</v>
      </c>
      <c r="AA115" t="s">
        <v>1340</v>
      </c>
      <c r="AB115" t="s">
        <v>439</v>
      </c>
      <c r="AC115">
        <v>0</v>
      </c>
      <c r="AD115">
        <v>0</v>
      </c>
      <c r="AE115">
        <v>0</v>
      </c>
      <c r="AF115">
        <v>0</v>
      </c>
      <c r="AG115">
        <v>0.90367585630743519</v>
      </c>
      <c r="AH115">
        <v>0.69786047286047292</v>
      </c>
      <c r="AI115">
        <v>0.95</v>
      </c>
      <c r="AJ115">
        <v>0.95</v>
      </c>
      <c r="AK115">
        <v>0.95</v>
      </c>
      <c r="AL115">
        <v>0.95</v>
      </c>
      <c r="AM115">
        <v>0.95</v>
      </c>
      <c r="AN115">
        <v>0.95</v>
      </c>
    </row>
    <row r="116" spans="1:40" x14ac:dyDescent="0.35">
      <c r="A116" t="s">
        <v>1317</v>
      </c>
      <c r="B116" t="s">
        <v>1318</v>
      </c>
      <c r="C116" t="s">
        <v>1427</v>
      </c>
      <c r="D116" t="s">
        <v>1320</v>
      </c>
      <c r="E116" t="s">
        <v>1321</v>
      </c>
      <c r="F116" t="s">
        <v>1322</v>
      </c>
      <c r="G116" t="s">
        <v>1323</v>
      </c>
      <c r="H116" t="s">
        <v>1324</v>
      </c>
      <c r="I116" t="s">
        <v>1444</v>
      </c>
      <c r="J116" t="s">
        <v>1326</v>
      </c>
      <c r="K116" t="s">
        <v>1327</v>
      </c>
      <c r="L116" t="s">
        <v>436</v>
      </c>
      <c r="M116" t="s">
        <v>1328</v>
      </c>
      <c r="O116" t="s">
        <v>1329</v>
      </c>
      <c r="P116" t="s">
        <v>1374</v>
      </c>
      <c r="Q116" t="s">
        <v>1441</v>
      </c>
      <c r="R116" t="s">
        <v>1442</v>
      </c>
      <c r="S116" t="s">
        <v>1333</v>
      </c>
      <c r="T116" t="s">
        <v>4011</v>
      </c>
      <c r="U116" t="s">
        <v>1334</v>
      </c>
      <c r="V116" t="s">
        <v>105</v>
      </c>
      <c r="W116" t="s">
        <v>1341</v>
      </c>
      <c r="X116" t="s">
        <v>1342</v>
      </c>
      <c r="Y116" t="s">
        <v>1337</v>
      </c>
      <c r="Z116" t="s">
        <v>1445</v>
      </c>
      <c r="AA116" t="s">
        <v>1339</v>
      </c>
      <c r="AB116" t="s">
        <v>439</v>
      </c>
      <c r="AC116">
        <v>0</v>
      </c>
      <c r="AD116">
        <v>749.41700000000003</v>
      </c>
      <c r="AE116">
        <v>0</v>
      </c>
      <c r="AF116">
        <v>0</v>
      </c>
      <c r="AG116">
        <v>0</v>
      </c>
      <c r="AH116">
        <v>749.41700000000003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35">
      <c r="A117" t="s">
        <v>1317</v>
      </c>
      <c r="B117" t="s">
        <v>1318</v>
      </c>
      <c r="C117" t="s">
        <v>1427</v>
      </c>
      <c r="D117" t="s">
        <v>1320</v>
      </c>
      <c r="E117" t="s">
        <v>1321</v>
      </c>
      <c r="F117" t="s">
        <v>1322</v>
      </c>
      <c r="G117" t="s">
        <v>1323</v>
      </c>
      <c r="H117" t="s">
        <v>1324</v>
      </c>
      <c r="I117" t="s">
        <v>1446</v>
      </c>
      <c r="J117" t="s">
        <v>1326</v>
      </c>
      <c r="K117" t="s">
        <v>1327</v>
      </c>
      <c r="L117" t="s">
        <v>436</v>
      </c>
      <c r="M117" t="s">
        <v>1328</v>
      </c>
      <c r="O117" t="s">
        <v>1329</v>
      </c>
      <c r="P117" t="s">
        <v>1355</v>
      </c>
      <c r="Q117" t="s">
        <v>1362</v>
      </c>
      <c r="R117" t="s">
        <v>1363</v>
      </c>
      <c r="S117" t="s">
        <v>1333</v>
      </c>
      <c r="T117" t="s">
        <v>4011</v>
      </c>
      <c r="U117" t="s">
        <v>1334</v>
      </c>
      <c r="V117" t="s">
        <v>98</v>
      </c>
      <c r="W117" t="s">
        <v>1335</v>
      </c>
      <c r="X117" t="s">
        <v>1336</v>
      </c>
      <c r="Y117" t="s">
        <v>1337</v>
      </c>
      <c r="Z117" t="s">
        <v>1447</v>
      </c>
      <c r="AA117" t="s">
        <v>1339</v>
      </c>
      <c r="AB117" t="s">
        <v>439</v>
      </c>
      <c r="AC117">
        <v>1171.5</v>
      </c>
      <c r="AD117">
        <v>0</v>
      </c>
      <c r="AE117">
        <v>2120.0650000000001</v>
      </c>
      <c r="AF117">
        <v>1288.6669999999999</v>
      </c>
      <c r="AG117">
        <v>1288.6669999999999</v>
      </c>
      <c r="AH117">
        <v>0</v>
      </c>
      <c r="AI117">
        <v>1288</v>
      </c>
      <c r="AJ117">
        <v>1288</v>
      </c>
      <c r="AK117">
        <v>1288</v>
      </c>
      <c r="AL117">
        <v>1288</v>
      </c>
      <c r="AM117">
        <v>1288</v>
      </c>
      <c r="AN117">
        <v>1288</v>
      </c>
    </row>
    <row r="118" spans="1:40" x14ac:dyDescent="0.35">
      <c r="A118" t="s">
        <v>1317</v>
      </c>
      <c r="B118" t="s">
        <v>1318</v>
      </c>
      <c r="C118" t="s">
        <v>1427</v>
      </c>
      <c r="D118" t="s">
        <v>1320</v>
      </c>
      <c r="E118" t="s">
        <v>1321</v>
      </c>
      <c r="F118" t="s">
        <v>1322</v>
      </c>
      <c r="G118" t="s">
        <v>1323</v>
      </c>
      <c r="H118" t="s">
        <v>1324</v>
      </c>
      <c r="I118" t="s">
        <v>1446</v>
      </c>
      <c r="J118" t="s">
        <v>1326</v>
      </c>
      <c r="K118" t="s">
        <v>1327</v>
      </c>
      <c r="L118" t="s">
        <v>436</v>
      </c>
      <c r="M118" t="s">
        <v>1328</v>
      </c>
      <c r="O118" t="s">
        <v>1329</v>
      </c>
      <c r="P118" t="s">
        <v>1355</v>
      </c>
      <c r="Q118" t="s">
        <v>1362</v>
      </c>
      <c r="R118" t="s">
        <v>1363</v>
      </c>
      <c r="S118" t="s">
        <v>1333</v>
      </c>
      <c r="T118" t="s">
        <v>4011</v>
      </c>
      <c r="U118" t="s">
        <v>1334</v>
      </c>
      <c r="V118" t="s">
        <v>98</v>
      </c>
      <c r="W118" t="s">
        <v>1335</v>
      </c>
      <c r="X118" t="s">
        <v>1336</v>
      </c>
      <c r="Y118" t="s">
        <v>1337</v>
      </c>
      <c r="Z118" t="s">
        <v>1447</v>
      </c>
      <c r="AA118" t="s">
        <v>1340</v>
      </c>
      <c r="AB118" t="s">
        <v>439</v>
      </c>
      <c r="AC118">
        <v>1.3989898989898899</v>
      </c>
      <c r="AD118">
        <v>1.2222222222222221</v>
      </c>
      <c r="AE118">
        <v>1.2222222222222221</v>
      </c>
      <c r="AF118">
        <v>1.2222222222222221</v>
      </c>
      <c r="AG118">
        <v>1.4227234753550539</v>
      </c>
      <c r="AH118">
        <v>1.4162257495590831</v>
      </c>
      <c r="AI118">
        <v>1.45</v>
      </c>
      <c r="AJ118">
        <v>1.45</v>
      </c>
      <c r="AK118">
        <v>1.45</v>
      </c>
      <c r="AL118">
        <v>1.45</v>
      </c>
      <c r="AM118">
        <v>1.45</v>
      </c>
      <c r="AN118">
        <v>1.45</v>
      </c>
    </row>
    <row r="119" spans="1:40" x14ac:dyDescent="0.35">
      <c r="A119" t="s">
        <v>1317</v>
      </c>
      <c r="B119" t="s">
        <v>1318</v>
      </c>
      <c r="C119" t="s">
        <v>1427</v>
      </c>
      <c r="D119" t="s">
        <v>1320</v>
      </c>
      <c r="E119" t="s">
        <v>1321</v>
      </c>
      <c r="F119" t="s">
        <v>1322</v>
      </c>
      <c r="G119" t="s">
        <v>1323</v>
      </c>
      <c r="H119" t="s">
        <v>1324</v>
      </c>
      <c r="I119" t="s">
        <v>1446</v>
      </c>
      <c r="J119" t="s">
        <v>1326</v>
      </c>
      <c r="K119" t="s">
        <v>1327</v>
      </c>
      <c r="L119" t="s">
        <v>436</v>
      </c>
      <c r="M119" t="s">
        <v>1328</v>
      </c>
      <c r="O119" t="s">
        <v>1329</v>
      </c>
      <c r="P119" t="s">
        <v>1355</v>
      </c>
      <c r="Q119" t="s">
        <v>1362</v>
      </c>
      <c r="R119" t="s">
        <v>1363</v>
      </c>
      <c r="S119" t="s">
        <v>1333</v>
      </c>
      <c r="T119" t="s">
        <v>4011</v>
      </c>
      <c r="U119" t="s">
        <v>1334</v>
      </c>
      <c r="V119" t="s">
        <v>98</v>
      </c>
      <c r="W119" t="s">
        <v>1335</v>
      </c>
      <c r="X119" t="s">
        <v>1336</v>
      </c>
      <c r="Y119" t="s">
        <v>1337</v>
      </c>
      <c r="Z119" t="s">
        <v>1448</v>
      </c>
      <c r="AA119" t="s">
        <v>1339</v>
      </c>
      <c r="AB119" t="s">
        <v>439</v>
      </c>
      <c r="AC119">
        <v>0</v>
      </c>
      <c r="AD119">
        <v>0</v>
      </c>
      <c r="AE119">
        <v>1723.6669999999999</v>
      </c>
      <c r="AF119">
        <v>861.83299999999997</v>
      </c>
      <c r="AG119">
        <v>861.83299999999997</v>
      </c>
      <c r="AH119">
        <v>0</v>
      </c>
      <c r="AI119">
        <v>861.83</v>
      </c>
      <c r="AJ119">
        <v>861.83</v>
      </c>
      <c r="AK119">
        <v>861.83</v>
      </c>
      <c r="AL119">
        <v>861.83</v>
      </c>
      <c r="AM119">
        <v>861.83</v>
      </c>
      <c r="AN119">
        <v>861.83</v>
      </c>
    </row>
    <row r="120" spans="1:40" x14ac:dyDescent="0.35">
      <c r="A120" t="s">
        <v>1317</v>
      </c>
      <c r="B120" t="s">
        <v>1318</v>
      </c>
      <c r="C120" t="s">
        <v>1427</v>
      </c>
      <c r="D120" t="s">
        <v>1320</v>
      </c>
      <c r="E120" t="s">
        <v>1321</v>
      </c>
      <c r="F120" t="s">
        <v>1322</v>
      </c>
      <c r="G120" t="s">
        <v>1323</v>
      </c>
      <c r="H120" t="s">
        <v>1324</v>
      </c>
      <c r="I120" t="s">
        <v>1446</v>
      </c>
      <c r="J120" t="s">
        <v>1326</v>
      </c>
      <c r="K120" t="s">
        <v>1327</v>
      </c>
      <c r="L120" t="s">
        <v>436</v>
      </c>
      <c r="M120" t="s">
        <v>1328</v>
      </c>
      <c r="O120" t="s">
        <v>1329</v>
      </c>
      <c r="P120" t="s">
        <v>1355</v>
      </c>
      <c r="Q120" t="s">
        <v>1362</v>
      </c>
      <c r="R120" t="s">
        <v>1363</v>
      </c>
      <c r="S120" t="s">
        <v>1333</v>
      </c>
      <c r="T120" t="s">
        <v>4011</v>
      </c>
      <c r="U120" t="s">
        <v>1334</v>
      </c>
      <c r="V120" t="s">
        <v>98</v>
      </c>
      <c r="W120" t="s">
        <v>1335</v>
      </c>
      <c r="X120" t="s">
        <v>1336</v>
      </c>
      <c r="Y120" t="s">
        <v>1337</v>
      </c>
      <c r="Z120" t="s">
        <v>1448</v>
      </c>
      <c r="AA120" t="s">
        <v>1340</v>
      </c>
      <c r="AB120" t="s">
        <v>439</v>
      </c>
      <c r="AC120">
        <v>0</v>
      </c>
      <c r="AD120">
        <v>0</v>
      </c>
      <c r="AE120">
        <v>0</v>
      </c>
      <c r="AF120">
        <v>1</v>
      </c>
      <c r="AG120">
        <v>1.8552631578947369</v>
      </c>
      <c r="AH120">
        <v>1.8452380952380949</v>
      </c>
      <c r="AI120">
        <v>0.85</v>
      </c>
      <c r="AJ120">
        <v>0.85</v>
      </c>
      <c r="AK120">
        <v>0.85</v>
      </c>
      <c r="AL120">
        <v>0.85</v>
      </c>
      <c r="AM120">
        <v>0.85</v>
      </c>
      <c r="AN120">
        <v>0.85</v>
      </c>
    </row>
    <row r="121" spans="1:40" x14ac:dyDescent="0.35">
      <c r="A121" t="s">
        <v>1317</v>
      </c>
      <c r="B121" t="s">
        <v>1318</v>
      </c>
      <c r="C121" t="s">
        <v>1427</v>
      </c>
      <c r="D121" t="s">
        <v>1320</v>
      </c>
      <c r="E121" t="s">
        <v>1321</v>
      </c>
      <c r="F121" t="s">
        <v>1322</v>
      </c>
      <c r="G121" t="s">
        <v>1323</v>
      </c>
      <c r="H121" t="s">
        <v>1324</v>
      </c>
      <c r="I121" t="s">
        <v>1446</v>
      </c>
      <c r="J121" t="s">
        <v>1326</v>
      </c>
      <c r="K121" t="s">
        <v>1327</v>
      </c>
      <c r="L121" t="s">
        <v>436</v>
      </c>
      <c r="M121" t="s">
        <v>1328</v>
      </c>
      <c r="O121" t="s">
        <v>1329</v>
      </c>
      <c r="P121" t="s">
        <v>1355</v>
      </c>
      <c r="Q121" t="s">
        <v>1362</v>
      </c>
      <c r="R121" t="s">
        <v>1363</v>
      </c>
      <c r="S121" t="s">
        <v>1333</v>
      </c>
      <c r="T121" t="s">
        <v>4011</v>
      </c>
      <c r="U121" t="s">
        <v>1334</v>
      </c>
      <c r="V121" t="s">
        <v>105</v>
      </c>
      <c r="W121" t="s">
        <v>1341</v>
      </c>
      <c r="X121" t="s">
        <v>1342</v>
      </c>
      <c r="Y121" t="s">
        <v>1337</v>
      </c>
      <c r="Z121" t="s">
        <v>1447</v>
      </c>
      <c r="AA121" t="s">
        <v>1339</v>
      </c>
      <c r="AB121" t="s">
        <v>439</v>
      </c>
      <c r="AC121">
        <v>0</v>
      </c>
      <c r="AD121">
        <v>0</v>
      </c>
      <c r="AE121">
        <v>1289</v>
      </c>
      <c r="AF121">
        <v>0</v>
      </c>
      <c r="AG121">
        <v>0</v>
      </c>
      <c r="AH121">
        <v>1288.6669999999999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 t="s">
        <v>1317</v>
      </c>
      <c r="B122" t="s">
        <v>1318</v>
      </c>
      <c r="C122" t="s">
        <v>1427</v>
      </c>
      <c r="D122" t="s">
        <v>1320</v>
      </c>
      <c r="E122" t="s">
        <v>1321</v>
      </c>
      <c r="F122" t="s">
        <v>1322</v>
      </c>
      <c r="G122" t="s">
        <v>1323</v>
      </c>
      <c r="H122" t="s">
        <v>1324</v>
      </c>
      <c r="I122" t="s">
        <v>1446</v>
      </c>
      <c r="J122" t="s">
        <v>1326</v>
      </c>
      <c r="K122" t="s">
        <v>1327</v>
      </c>
      <c r="L122" t="s">
        <v>436</v>
      </c>
      <c r="M122" t="s">
        <v>1328</v>
      </c>
      <c r="O122" t="s">
        <v>1329</v>
      </c>
      <c r="P122" t="s">
        <v>1355</v>
      </c>
      <c r="Q122" t="s">
        <v>1362</v>
      </c>
      <c r="R122" t="s">
        <v>1363</v>
      </c>
      <c r="S122" t="s">
        <v>1333</v>
      </c>
      <c r="T122" t="s">
        <v>4011</v>
      </c>
      <c r="U122" t="s">
        <v>1334</v>
      </c>
      <c r="V122" t="s">
        <v>105</v>
      </c>
      <c r="W122" t="s">
        <v>1341</v>
      </c>
      <c r="X122" t="s">
        <v>1342</v>
      </c>
      <c r="Y122" t="s">
        <v>1337</v>
      </c>
      <c r="Z122" t="s">
        <v>1448</v>
      </c>
      <c r="AA122" t="s">
        <v>1339</v>
      </c>
      <c r="AB122" t="s">
        <v>439</v>
      </c>
      <c r="AC122">
        <v>0</v>
      </c>
      <c r="AD122">
        <v>0</v>
      </c>
      <c r="AE122">
        <v>-2135.0010000000002</v>
      </c>
      <c r="AF122">
        <v>0</v>
      </c>
      <c r="AG122">
        <v>0</v>
      </c>
      <c r="AH122">
        <v>861.83299999999997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35">
      <c r="A123" t="s">
        <v>1317</v>
      </c>
      <c r="B123" t="s">
        <v>1318</v>
      </c>
      <c r="C123" t="s">
        <v>1427</v>
      </c>
      <c r="D123" t="s">
        <v>1320</v>
      </c>
      <c r="E123" t="s">
        <v>1321</v>
      </c>
      <c r="F123" t="s">
        <v>1322</v>
      </c>
      <c r="G123" t="s">
        <v>1323</v>
      </c>
      <c r="H123" t="s">
        <v>1324</v>
      </c>
      <c r="I123" t="s">
        <v>1449</v>
      </c>
      <c r="J123" t="s">
        <v>1326</v>
      </c>
      <c r="K123" t="s">
        <v>1327</v>
      </c>
      <c r="L123" t="s">
        <v>436</v>
      </c>
      <c r="M123" t="s">
        <v>1328</v>
      </c>
      <c r="O123" t="s">
        <v>1329</v>
      </c>
      <c r="P123" t="s">
        <v>1355</v>
      </c>
      <c r="Q123" t="s">
        <v>1362</v>
      </c>
      <c r="R123" t="s">
        <v>1363</v>
      </c>
      <c r="S123" t="s">
        <v>1333</v>
      </c>
      <c r="T123" t="s">
        <v>4011</v>
      </c>
      <c r="U123" t="s">
        <v>1334</v>
      </c>
      <c r="V123" t="s">
        <v>98</v>
      </c>
      <c r="W123" t="s">
        <v>1335</v>
      </c>
      <c r="X123" t="s">
        <v>1336</v>
      </c>
      <c r="Y123" t="s">
        <v>1337</v>
      </c>
      <c r="Z123" t="s">
        <v>1450</v>
      </c>
      <c r="AA123" t="s">
        <v>1339</v>
      </c>
      <c r="AB123" t="s">
        <v>439</v>
      </c>
      <c r="AC123">
        <v>2420</v>
      </c>
      <c r="AD123">
        <v>0</v>
      </c>
      <c r="AE123">
        <v>2420</v>
      </c>
      <c r="AF123">
        <v>0</v>
      </c>
      <c r="AG123">
        <v>0</v>
      </c>
      <c r="AH123">
        <v>0</v>
      </c>
      <c r="AI123">
        <v>2516</v>
      </c>
      <c r="AJ123">
        <v>2516</v>
      </c>
      <c r="AK123">
        <v>2516</v>
      </c>
      <c r="AL123">
        <v>2516</v>
      </c>
      <c r="AM123">
        <v>2516</v>
      </c>
      <c r="AN123">
        <v>2516</v>
      </c>
    </row>
    <row r="124" spans="1:40" x14ac:dyDescent="0.35">
      <c r="A124" t="s">
        <v>1317</v>
      </c>
      <c r="B124" t="s">
        <v>1318</v>
      </c>
      <c r="C124" t="s">
        <v>1427</v>
      </c>
      <c r="D124" t="s">
        <v>1320</v>
      </c>
      <c r="E124" t="s">
        <v>1321</v>
      </c>
      <c r="F124" t="s">
        <v>1322</v>
      </c>
      <c r="G124" t="s">
        <v>1323</v>
      </c>
      <c r="H124" t="s">
        <v>1324</v>
      </c>
      <c r="I124" t="s">
        <v>1449</v>
      </c>
      <c r="J124" t="s">
        <v>1326</v>
      </c>
      <c r="K124" t="s">
        <v>1327</v>
      </c>
      <c r="L124" t="s">
        <v>436</v>
      </c>
      <c r="M124" t="s">
        <v>1328</v>
      </c>
      <c r="O124" t="s">
        <v>1329</v>
      </c>
      <c r="P124" t="s">
        <v>1355</v>
      </c>
      <c r="Q124" t="s">
        <v>1362</v>
      </c>
      <c r="R124" t="s">
        <v>1363</v>
      </c>
      <c r="S124" t="s">
        <v>1333</v>
      </c>
      <c r="T124" t="s">
        <v>4011</v>
      </c>
      <c r="U124" t="s">
        <v>1334</v>
      </c>
      <c r="V124" t="s">
        <v>98</v>
      </c>
      <c r="W124" t="s">
        <v>1335</v>
      </c>
      <c r="X124" t="s">
        <v>1336</v>
      </c>
      <c r="Y124" t="s">
        <v>1337</v>
      </c>
      <c r="Z124" t="s">
        <v>1450</v>
      </c>
      <c r="AA124" t="s">
        <v>1340</v>
      </c>
      <c r="AB124" t="s">
        <v>439</v>
      </c>
      <c r="AC124">
        <v>0.5</v>
      </c>
      <c r="AD124">
        <v>0.5</v>
      </c>
      <c r="AE124">
        <v>0.5</v>
      </c>
      <c r="AF124">
        <v>0.85476190476190483</v>
      </c>
      <c r="AG124">
        <v>0.97962962962962963</v>
      </c>
      <c r="AH124">
        <v>2.2426487093153762</v>
      </c>
      <c r="AI124">
        <v>1.75</v>
      </c>
      <c r="AJ124">
        <v>1.75</v>
      </c>
      <c r="AK124">
        <v>1.75</v>
      </c>
      <c r="AL124">
        <v>1.75</v>
      </c>
      <c r="AM124">
        <v>1.75</v>
      </c>
      <c r="AN124">
        <v>1.75</v>
      </c>
    </row>
    <row r="125" spans="1:40" x14ac:dyDescent="0.35">
      <c r="A125" t="s">
        <v>1317</v>
      </c>
      <c r="B125" t="s">
        <v>1318</v>
      </c>
      <c r="C125" t="s">
        <v>1427</v>
      </c>
      <c r="D125" t="s">
        <v>1320</v>
      </c>
      <c r="E125" t="s">
        <v>1321</v>
      </c>
      <c r="F125" t="s">
        <v>1322</v>
      </c>
      <c r="G125" t="s">
        <v>1323</v>
      </c>
      <c r="H125" t="s">
        <v>1324</v>
      </c>
      <c r="I125" t="s">
        <v>1449</v>
      </c>
      <c r="J125" t="s">
        <v>1326</v>
      </c>
      <c r="K125" t="s">
        <v>1327</v>
      </c>
      <c r="L125" t="s">
        <v>436</v>
      </c>
      <c r="M125" t="s">
        <v>1328</v>
      </c>
      <c r="O125" t="s">
        <v>1329</v>
      </c>
      <c r="P125" t="s">
        <v>1355</v>
      </c>
      <c r="Q125" t="s">
        <v>1362</v>
      </c>
      <c r="R125" t="s">
        <v>1363</v>
      </c>
      <c r="S125" t="s">
        <v>1333</v>
      </c>
      <c r="T125" t="s">
        <v>4011</v>
      </c>
      <c r="U125" t="s">
        <v>1334</v>
      </c>
      <c r="V125" t="s">
        <v>105</v>
      </c>
      <c r="W125" t="s">
        <v>1341</v>
      </c>
      <c r="X125" t="s">
        <v>1342</v>
      </c>
      <c r="Y125" t="s">
        <v>1337</v>
      </c>
      <c r="Z125" t="s">
        <v>1450</v>
      </c>
      <c r="AA125" t="s">
        <v>1339</v>
      </c>
      <c r="AB125" t="s">
        <v>439</v>
      </c>
      <c r="AC125">
        <v>0</v>
      </c>
      <c r="AD125">
        <v>2420</v>
      </c>
      <c r="AE125">
        <v>0</v>
      </c>
      <c r="AF125">
        <v>0</v>
      </c>
      <c r="AG125">
        <v>0</v>
      </c>
      <c r="AH125">
        <v>5926.3440000000001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35">
      <c r="A126" t="s">
        <v>1317</v>
      </c>
      <c r="B126" t="s">
        <v>1318</v>
      </c>
      <c r="C126" t="s">
        <v>1427</v>
      </c>
      <c r="D126" t="s">
        <v>1320</v>
      </c>
      <c r="E126" t="s">
        <v>1321</v>
      </c>
      <c r="F126" t="s">
        <v>1322</v>
      </c>
      <c r="G126" t="s">
        <v>1323</v>
      </c>
      <c r="H126" t="s">
        <v>1324</v>
      </c>
      <c r="I126" t="s">
        <v>1451</v>
      </c>
      <c r="J126" t="s">
        <v>1326</v>
      </c>
      <c r="K126" t="s">
        <v>1327</v>
      </c>
      <c r="L126" t="s">
        <v>436</v>
      </c>
      <c r="M126" t="s">
        <v>1328</v>
      </c>
      <c r="O126" t="s">
        <v>1329</v>
      </c>
      <c r="P126" t="s">
        <v>1355</v>
      </c>
      <c r="Q126" t="s">
        <v>1362</v>
      </c>
      <c r="R126" t="s">
        <v>1363</v>
      </c>
      <c r="S126" t="s">
        <v>1333</v>
      </c>
      <c r="T126" t="s">
        <v>4011</v>
      </c>
      <c r="U126" t="s">
        <v>1334</v>
      </c>
      <c r="V126" t="s">
        <v>98</v>
      </c>
      <c r="W126" t="s">
        <v>1335</v>
      </c>
      <c r="X126" t="s">
        <v>1336</v>
      </c>
      <c r="Y126" t="s">
        <v>1337</v>
      </c>
      <c r="Z126" t="s">
        <v>1452</v>
      </c>
      <c r="AA126" t="s">
        <v>1339</v>
      </c>
      <c r="AB126" t="s">
        <v>439</v>
      </c>
      <c r="AC126">
        <v>9634.5830000000005</v>
      </c>
      <c r="AD126">
        <v>0</v>
      </c>
      <c r="AE126">
        <v>0</v>
      </c>
      <c r="AF126">
        <v>0</v>
      </c>
      <c r="AG126">
        <v>38538.332999999999</v>
      </c>
      <c r="AH126">
        <v>0</v>
      </c>
      <c r="AI126">
        <v>9635</v>
      </c>
      <c r="AJ126">
        <v>9635</v>
      </c>
      <c r="AK126">
        <v>9635</v>
      </c>
      <c r="AL126">
        <v>9635</v>
      </c>
      <c r="AM126">
        <v>9635</v>
      </c>
      <c r="AN126">
        <v>9635</v>
      </c>
    </row>
    <row r="127" spans="1:40" x14ac:dyDescent="0.35">
      <c r="A127" t="s">
        <v>1317</v>
      </c>
      <c r="B127" t="s">
        <v>1318</v>
      </c>
      <c r="C127" t="s">
        <v>1427</v>
      </c>
      <c r="D127" t="s">
        <v>1320</v>
      </c>
      <c r="E127" t="s">
        <v>1321</v>
      </c>
      <c r="F127" t="s">
        <v>1322</v>
      </c>
      <c r="G127" t="s">
        <v>1323</v>
      </c>
      <c r="H127" t="s">
        <v>1324</v>
      </c>
      <c r="I127" t="s">
        <v>1451</v>
      </c>
      <c r="J127" t="s">
        <v>1326</v>
      </c>
      <c r="K127" t="s">
        <v>1327</v>
      </c>
      <c r="L127" t="s">
        <v>436</v>
      </c>
      <c r="M127" t="s">
        <v>1328</v>
      </c>
      <c r="O127" t="s">
        <v>1329</v>
      </c>
      <c r="P127" t="s">
        <v>1355</v>
      </c>
      <c r="Q127" t="s">
        <v>1362</v>
      </c>
      <c r="R127" t="s">
        <v>1363</v>
      </c>
      <c r="S127" t="s">
        <v>1333</v>
      </c>
      <c r="T127" t="s">
        <v>4011</v>
      </c>
      <c r="U127" t="s">
        <v>1334</v>
      </c>
      <c r="V127" t="s">
        <v>98</v>
      </c>
      <c r="W127" t="s">
        <v>1335</v>
      </c>
      <c r="X127" t="s">
        <v>1336</v>
      </c>
      <c r="Y127" t="s">
        <v>1337</v>
      </c>
      <c r="Z127" t="s">
        <v>1452</v>
      </c>
      <c r="AA127" t="s">
        <v>1340</v>
      </c>
      <c r="AB127" t="s">
        <v>439</v>
      </c>
      <c r="AC127">
        <v>0.41975308641975301</v>
      </c>
      <c r="AD127">
        <v>0.45622895622895621</v>
      </c>
      <c r="AE127">
        <v>0.44444444444444442</v>
      </c>
      <c r="AF127">
        <v>0.28234728234728229</v>
      </c>
      <c r="AG127">
        <v>1.38975468975469</v>
      </c>
      <c r="AH127">
        <v>1.475355054302423</v>
      </c>
      <c r="AI127">
        <v>1.64</v>
      </c>
      <c r="AJ127">
        <v>1.64</v>
      </c>
      <c r="AK127">
        <v>1.64</v>
      </c>
      <c r="AL127">
        <v>1.64</v>
      </c>
      <c r="AM127">
        <v>1.64</v>
      </c>
      <c r="AN127">
        <v>1.64</v>
      </c>
    </row>
    <row r="128" spans="1:40" x14ac:dyDescent="0.35">
      <c r="A128" t="s">
        <v>1317</v>
      </c>
      <c r="B128" t="s">
        <v>1318</v>
      </c>
      <c r="C128" t="s">
        <v>1427</v>
      </c>
      <c r="D128" t="s">
        <v>1320</v>
      </c>
      <c r="E128" t="s">
        <v>1321</v>
      </c>
      <c r="F128" t="s">
        <v>1322</v>
      </c>
      <c r="G128" t="s">
        <v>1323</v>
      </c>
      <c r="H128" t="s">
        <v>1324</v>
      </c>
      <c r="I128" t="s">
        <v>1451</v>
      </c>
      <c r="J128" t="s">
        <v>1326</v>
      </c>
      <c r="K128" t="s">
        <v>1327</v>
      </c>
      <c r="L128" t="s">
        <v>436</v>
      </c>
      <c r="M128" t="s">
        <v>1328</v>
      </c>
      <c r="O128" t="s">
        <v>1329</v>
      </c>
      <c r="P128" t="s">
        <v>1355</v>
      </c>
      <c r="Q128" t="s">
        <v>1362</v>
      </c>
      <c r="R128" t="s">
        <v>1363</v>
      </c>
      <c r="S128" t="s">
        <v>1333</v>
      </c>
      <c r="T128" t="s">
        <v>4011</v>
      </c>
      <c r="U128" t="s">
        <v>1334</v>
      </c>
      <c r="V128" t="s">
        <v>105</v>
      </c>
      <c r="W128" t="s">
        <v>1341</v>
      </c>
      <c r="X128" t="s">
        <v>1342</v>
      </c>
      <c r="Y128" t="s">
        <v>1337</v>
      </c>
      <c r="Z128" t="s">
        <v>1452</v>
      </c>
      <c r="AA128" t="s">
        <v>1339</v>
      </c>
      <c r="AB128" t="s">
        <v>439</v>
      </c>
      <c r="AC128">
        <v>0.41699999999999998</v>
      </c>
      <c r="AD128">
        <v>0</v>
      </c>
      <c r="AE128">
        <v>0</v>
      </c>
      <c r="AF128">
        <v>0</v>
      </c>
      <c r="AG128">
        <v>0</v>
      </c>
      <c r="AH128">
        <v>9634.5830000000005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35">
      <c r="A129" t="s">
        <v>1317</v>
      </c>
      <c r="B129" t="s">
        <v>1318</v>
      </c>
      <c r="C129" t="s">
        <v>1427</v>
      </c>
      <c r="D129" t="s">
        <v>1320</v>
      </c>
      <c r="E129" t="s">
        <v>1321</v>
      </c>
      <c r="F129" t="s">
        <v>1322</v>
      </c>
      <c r="G129" t="s">
        <v>1323</v>
      </c>
      <c r="H129" t="s">
        <v>1324</v>
      </c>
      <c r="I129" t="s">
        <v>1453</v>
      </c>
      <c r="J129" t="s">
        <v>1326</v>
      </c>
      <c r="K129" t="s">
        <v>1327</v>
      </c>
      <c r="L129" t="s">
        <v>436</v>
      </c>
      <c r="M129" t="s">
        <v>1328</v>
      </c>
      <c r="O129" t="s">
        <v>1329</v>
      </c>
      <c r="P129" t="s">
        <v>1355</v>
      </c>
      <c r="Q129" t="s">
        <v>1362</v>
      </c>
      <c r="R129" t="s">
        <v>1363</v>
      </c>
      <c r="S129" t="s">
        <v>1333</v>
      </c>
      <c r="T129" t="s">
        <v>4011</v>
      </c>
      <c r="U129" t="s">
        <v>1334</v>
      </c>
      <c r="V129" t="s">
        <v>98</v>
      </c>
      <c r="W129" t="s">
        <v>1335</v>
      </c>
      <c r="X129" t="s">
        <v>1336</v>
      </c>
      <c r="Y129" t="s">
        <v>1337</v>
      </c>
      <c r="Z129" t="s">
        <v>1454</v>
      </c>
      <c r="AA129" t="s">
        <v>1339</v>
      </c>
      <c r="AB129" t="s">
        <v>439</v>
      </c>
      <c r="AC129">
        <v>1662.643</v>
      </c>
      <c r="AD129">
        <v>0</v>
      </c>
      <c r="AE129">
        <v>1662.643</v>
      </c>
      <c r="AF129">
        <v>1662.643</v>
      </c>
      <c r="AG129">
        <v>1662.643</v>
      </c>
      <c r="AH129">
        <v>0</v>
      </c>
      <c r="AI129">
        <v>1939.75</v>
      </c>
      <c r="AJ129">
        <v>1939.75</v>
      </c>
      <c r="AK129">
        <v>1939.75</v>
      </c>
      <c r="AL129">
        <v>1939.75</v>
      </c>
      <c r="AM129">
        <v>1939.75</v>
      </c>
      <c r="AN129">
        <v>1939.75</v>
      </c>
    </row>
    <row r="130" spans="1:40" x14ac:dyDescent="0.35">
      <c r="A130" t="s">
        <v>1317</v>
      </c>
      <c r="B130" t="s">
        <v>1318</v>
      </c>
      <c r="C130" t="s">
        <v>1427</v>
      </c>
      <c r="D130" t="s">
        <v>1320</v>
      </c>
      <c r="E130" t="s">
        <v>1321</v>
      </c>
      <c r="F130" t="s">
        <v>1322</v>
      </c>
      <c r="G130" t="s">
        <v>1323</v>
      </c>
      <c r="H130" t="s">
        <v>1324</v>
      </c>
      <c r="I130" t="s">
        <v>1453</v>
      </c>
      <c r="J130" t="s">
        <v>1326</v>
      </c>
      <c r="K130" t="s">
        <v>1327</v>
      </c>
      <c r="L130" t="s">
        <v>436</v>
      </c>
      <c r="M130" t="s">
        <v>1328</v>
      </c>
      <c r="O130" t="s">
        <v>1329</v>
      </c>
      <c r="P130" t="s">
        <v>1355</v>
      </c>
      <c r="Q130" t="s">
        <v>1362</v>
      </c>
      <c r="R130" t="s">
        <v>1363</v>
      </c>
      <c r="S130" t="s">
        <v>1333</v>
      </c>
      <c r="T130" t="s">
        <v>4011</v>
      </c>
      <c r="U130" t="s">
        <v>1334</v>
      </c>
      <c r="V130" t="s">
        <v>98</v>
      </c>
      <c r="W130" t="s">
        <v>1335</v>
      </c>
      <c r="X130" t="s">
        <v>1336</v>
      </c>
      <c r="Y130" t="s">
        <v>1337</v>
      </c>
      <c r="Z130" t="s">
        <v>1454</v>
      </c>
      <c r="AA130" t="s">
        <v>1340</v>
      </c>
      <c r="AB130" t="s">
        <v>439</v>
      </c>
      <c r="AC130">
        <v>0.5</v>
      </c>
      <c r="AD130">
        <v>0.5</v>
      </c>
      <c r="AE130">
        <v>0.5</v>
      </c>
      <c r="AF130">
        <v>0.59523809523809523</v>
      </c>
      <c r="AG130">
        <v>2.4275132275132272</v>
      </c>
      <c r="AH130">
        <v>1.9845679012345681</v>
      </c>
      <c r="AI130">
        <v>1.72</v>
      </c>
      <c r="AJ130">
        <v>1.72</v>
      </c>
      <c r="AK130">
        <v>1.72</v>
      </c>
      <c r="AL130">
        <v>1.72</v>
      </c>
      <c r="AM130">
        <v>1.72</v>
      </c>
      <c r="AN130">
        <v>1.72</v>
      </c>
    </row>
    <row r="131" spans="1:40" x14ac:dyDescent="0.35">
      <c r="A131" t="s">
        <v>1317</v>
      </c>
      <c r="B131" t="s">
        <v>1318</v>
      </c>
      <c r="C131" t="s">
        <v>1427</v>
      </c>
      <c r="D131" t="s">
        <v>1320</v>
      </c>
      <c r="E131" t="s">
        <v>1321</v>
      </c>
      <c r="F131" t="s">
        <v>1322</v>
      </c>
      <c r="G131" t="s">
        <v>1323</v>
      </c>
      <c r="H131" t="s">
        <v>1324</v>
      </c>
      <c r="I131" t="s">
        <v>1453</v>
      </c>
      <c r="J131" t="s">
        <v>1326</v>
      </c>
      <c r="K131" t="s">
        <v>1327</v>
      </c>
      <c r="L131" t="s">
        <v>436</v>
      </c>
      <c r="M131" t="s">
        <v>1328</v>
      </c>
      <c r="O131" t="s">
        <v>1329</v>
      </c>
      <c r="P131" t="s">
        <v>1355</v>
      </c>
      <c r="Q131" t="s">
        <v>1362</v>
      </c>
      <c r="R131" t="s">
        <v>1363</v>
      </c>
      <c r="S131" t="s">
        <v>1333</v>
      </c>
      <c r="T131" t="s">
        <v>4011</v>
      </c>
      <c r="U131" t="s">
        <v>1334</v>
      </c>
      <c r="V131" t="s">
        <v>105</v>
      </c>
      <c r="W131" t="s">
        <v>1341</v>
      </c>
      <c r="X131" t="s">
        <v>1342</v>
      </c>
      <c r="Y131" t="s">
        <v>1337</v>
      </c>
      <c r="Z131" t="s">
        <v>1454</v>
      </c>
      <c r="AA131" t="s">
        <v>1339</v>
      </c>
      <c r="AB131" t="s">
        <v>439</v>
      </c>
      <c r="AC131">
        <v>0</v>
      </c>
      <c r="AD131">
        <v>1662.643</v>
      </c>
      <c r="AE131">
        <v>0</v>
      </c>
      <c r="AF131">
        <v>0</v>
      </c>
      <c r="AG131">
        <v>0</v>
      </c>
      <c r="AH131">
        <v>1662.643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35">
      <c r="A132" t="s">
        <v>1317</v>
      </c>
      <c r="B132" t="s">
        <v>1318</v>
      </c>
      <c r="C132" t="s">
        <v>1427</v>
      </c>
      <c r="D132" t="s">
        <v>1320</v>
      </c>
      <c r="E132" t="s">
        <v>1321</v>
      </c>
      <c r="F132" t="s">
        <v>1322</v>
      </c>
      <c r="G132" t="s">
        <v>1323</v>
      </c>
      <c r="H132" t="s">
        <v>1324</v>
      </c>
      <c r="I132" t="s">
        <v>1455</v>
      </c>
      <c r="J132" t="s">
        <v>1326</v>
      </c>
      <c r="K132" t="s">
        <v>1327</v>
      </c>
      <c r="L132" t="s">
        <v>436</v>
      </c>
      <c r="M132" t="s">
        <v>1328</v>
      </c>
      <c r="O132" t="s">
        <v>1329</v>
      </c>
      <c r="P132" t="s">
        <v>1355</v>
      </c>
      <c r="Q132" t="s">
        <v>1362</v>
      </c>
      <c r="R132" t="s">
        <v>1363</v>
      </c>
      <c r="S132" t="s">
        <v>1333</v>
      </c>
      <c r="T132" t="s">
        <v>4011</v>
      </c>
      <c r="U132" t="s">
        <v>1334</v>
      </c>
      <c r="V132" t="s">
        <v>98</v>
      </c>
      <c r="W132" t="s">
        <v>1335</v>
      </c>
      <c r="X132" t="s">
        <v>1336</v>
      </c>
      <c r="Y132" t="s">
        <v>1337</v>
      </c>
      <c r="Z132" t="s">
        <v>1456</v>
      </c>
      <c r="AA132" t="s">
        <v>1339</v>
      </c>
      <c r="AB132" t="s">
        <v>439</v>
      </c>
      <c r="AC132">
        <v>7440</v>
      </c>
      <c r="AD132">
        <v>0</v>
      </c>
      <c r="AE132">
        <v>7440</v>
      </c>
      <c r="AF132">
        <v>7440</v>
      </c>
      <c r="AG132">
        <v>96720</v>
      </c>
      <c r="AH132">
        <v>0</v>
      </c>
      <c r="AI132">
        <v>7440</v>
      </c>
      <c r="AJ132">
        <v>7440</v>
      </c>
      <c r="AK132">
        <v>7440</v>
      </c>
      <c r="AL132">
        <v>7440</v>
      </c>
      <c r="AM132">
        <v>7440</v>
      </c>
      <c r="AN132">
        <v>7440</v>
      </c>
    </row>
    <row r="133" spans="1:40" x14ac:dyDescent="0.35">
      <c r="A133" t="s">
        <v>1317</v>
      </c>
      <c r="B133" t="s">
        <v>1318</v>
      </c>
      <c r="C133" t="s">
        <v>1427</v>
      </c>
      <c r="D133" t="s">
        <v>1320</v>
      </c>
      <c r="E133" t="s">
        <v>1321</v>
      </c>
      <c r="F133" t="s">
        <v>1322</v>
      </c>
      <c r="G133" t="s">
        <v>1323</v>
      </c>
      <c r="H133" t="s">
        <v>1324</v>
      </c>
      <c r="I133" t="s">
        <v>1455</v>
      </c>
      <c r="J133" t="s">
        <v>1326</v>
      </c>
      <c r="K133" t="s">
        <v>1327</v>
      </c>
      <c r="L133" t="s">
        <v>436</v>
      </c>
      <c r="M133" t="s">
        <v>1328</v>
      </c>
      <c r="O133" t="s">
        <v>1329</v>
      </c>
      <c r="P133" t="s">
        <v>1355</v>
      </c>
      <c r="Q133" t="s">
        <v>1362</v>
      </c>
      <c r="R133" t="s">
        <v>1363</v>
      </c>
      <c r="S133" t="s">
        <v>1333</v>
      </c>
      <c r="T133" t="s">
        <v>4011</v>
      </c>
      <c r="U133" t="s">
        <v>1334</v>
      </c>
      <c r="V133" t="s">
        <v>98</v>
      </c>
      <c r="W133" t="s">
        <v>1335</v>
      </c>
      <c r="X133" t="s">
        <v>1336</v>
      </c>
      <c r="Y133" t="s">
        <v>1337</v>
      </c>
      <c r="Z133" t="s">
        <v>1456</v>
      </c>
      <c r="AA133" t="s">
        <v>1340</v>
      </c>
      <c r="AB133" t="s">
        <v>439</v>
      </c>
      <c r="AC133">
        <v>2.2121212121212102</v>
      </c>
      <c r="AD133">
        <v>2.5101010101010099</v>
      </c>
      <c r="AE133">
        <v>2.8404761904761902</v>
      </c>
      <c r="AF133">
        <v>3.4502164502164501</v>
      </c>
      <c r="AG133">
        <v>3.760336447178553</v>
      </c>
      <c r="AH133">
        <v>4.9833472570314683</v>
      </c>
      <c r="AI133">
        <v>5.96</v>
      </c>
      <c r="AJ133">
        <v>5.96</v>
      </c>
      <c r="AK133">
        <v>5.96</v>
      </c>
      <c r="AL133">
        <v>5.96</v>
      </c>
      <c r="AM133">
        <v>5.96</v>
      </c>
      <c r="AN133">
        <v>5.96</v>
      </c>
    </row>
    <row r="134" spans="1:40" x14ac:dyDescent="0.35">
      <c r="A134" t="s">
        <v>1317</v>
      </c>
      <c r="B134" t="s">
        <v>1318</v>
      </c>
      <c r="C134" t="s">
        <v>1427</v>
      </c>
      <c r="D134" t="s">
        <v>1320</v>
      </c>
      <c r="E134" t="s">
        <v>1321</v>
      </c>
      <c r="F134" t="s">
        <v>1322</v>
      </c>
      <c r="G134" t="s">
        <v>1323</v>
      </c>
      <c r="H134" t="s">
        <v>1324</v>
      </c>
      <c r="I134" t="s">
        <v>1455</v>
      </c>
      <c r="J134" t="s">
        <v>1326</v>
      </c>
      <c r="K134" t="s">
        <v>1327</v>
      </c>
      <c r="L134" t="s">
        <v>436</v>
      </c>
      <c r="M134" t="s">
        <v>1328</v>
      </c>
      <c r="O134" t="s">
        <v>1329</v>
      </c>
      <c r="P134" t="s">
        <v>1355</v>
      </c>
      <c r="Q134" t="s">
        <v>1362</v>
      </c>
      <c r="R134" t="s">
        <v>1363</v>
      </c>
      <c r="S134" t="s">
        <v>1333</v>
      </c>
      <c r="T134" t="s">
        <v>4011</v>
      </c>
      <c r="U134" t="s">
        <v>1334</v>
      </c>
      <c r="V134" t="s">
        <v>105</v>
      </c>
      <c r="W134" t="s">
        <v>1341</v>
      </c>
      <c r="X134" t="s">
        <v>1342</v>
      </c>
      <c r="Y134" t="s">
        <v>1337</v>
      </c>
      <c r="Z134" t="s">
        <v>1456</v>
      </c>
      <c r="AA134" t="s">
        <v>1339</v>
      </c>
      <c r="AB134" t="s">
        <v>439</v>
      </c>
      <c r="AC134">
        <v>0</v>
      </c>
      <c r="AD134">
        <v>7440</v>
      </c>
      <c r="AE134">
        <v>0</v>
      </c>
      <c r="AF134">
        <v>0</v>
      </c>
      <c r="AG134">
        <v>-89280</v>
      </c>
      <c r="AH134">
        <v>7440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35">
      <c r="A135" t="s">
        <v>1317</v>
      </c>
      <c r="B135" t="s">
        <v>1318</v>
      </c>
      <c r="C135" t="s">
        <v>1427</v>
      </c>
      <c r="D135" t="s">
        <v>1320</v>
      </c>
      <c r="E135" t="s">
        <v>1321</v>
      </c>
      <c r="F135" t="s">
        <v>1322</v>
      </c>
      <c r="G135" t="s">
        <v>1323</v>
      </c>
      <c r="H135" t="s">
        <v>1324</v>
      </c>
      <c r="I135" t="s">
        <v>1457</v>
      </c>
      <c r="J135" t="s">
        <v>1326</v>
      </c>
      <c r="K135" t="s">
        <v>1327</v>
      </c>
      <c r="L135" t="s">
        <v>436</v>
      </c>
      <c r="M135" t="s">
        <v>1328</v>
      </c>
      <c r="O135" t="s">
        <v>1329</v>
      </c>
      <c r="P135" t="s">
        <v>1355</v>
      </c>
      <c r="Q135" t="s">
        <v>1362</v>
      </c>
      <c r="R135" t="s">
        <v>1363</v>
      </c>
      <c r="S135" t="s">
        <v>1333</v>
      </c>
      <c r="T135" t="s">
        <v>4011</v>
      </c>
      <c r="U135" t="s">
        <v>1334</v>
      </c>
      <c r="V135" t="s">
        <v>98</v>
      </c>
      <c r="W135" t="s">
        <v>1335</v>
      </c>
      <c r="X135" t="s">
        <v>1336</v>
      </c>
      <c r="Y135" t="s">
        <v>1337</v>
      </c>
      <c r="Z135" t="s">
        <v>1458</v>
      </c>
      <c r="AA135" t="s">
        <v>1339</v>
      </c>
      <c r="AB135" t="s">
        <v>439</v>
      </c>
      <c r="AC135">
        <v>574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35">
      <c r="A136" t="s">
        <v>1317</v>
      </c>
      <c r="B136" t="s">
        <v>1318</v>
      </c>
      <c r="C136" t="s">
        <v>1427</v>
      </c>
      <c r="D136" t="s">
        <v>1320</v>
      </c>
      <c r="E136" t="s">
        <v>1321</v>
      </c>
      <c r="F136" t="s">
        <v>1322</v>
      </c>
      <c r="G136" t="s">
        <v>1323</v>
      </c>
      <c r="H136" t="s">
        <v>1324</v>
      </c>
      <c r="I136" t="s">
        <v>1457</v>
      </c>
      <c r="J136" t="s">
        <v>1326</v>
      </c>
      <c r="K136" t="s">
        <v>1327</v>
      </c>
      <c r="L136" t="s">
        <v>436</v>
      </c>
      <c r="M136" t="s">
        <v>1328</v>
      </c>
      <c r="O136" t="s">
        <v>1329</v>
      </c>
      <c r="P136" t="s">
        <v>1355</v>
      </c>
      <c r="Q136" t="s">
        <v>1362</v>
      </c>
      <c r="R136" t="s">
        <v>1363</v>
      </c>
      <c r="S136" t="s">
        <v>1333</v>
      </c>
      <c r="T136" t="s">
        <v>4011</v>
      </c>
      <c r="U136" t="s">
        <v>1334</v>
      </c>
      <c r="V136" t="s">
        <v>98</v>
      </c>
      <c r="W136" t="s">
        <v>1335</v>
      </c>
      <c r="X136" t="s">
        <v>1336</v>
      </c>
      <c r="Y136" t="s">
        <v>1337</v>
      </c>
      <c r="Z136" t="s">
        <v>1459</v>
      </c>
      <c r="AA136" t="s">
        <v>1339</v>
      </c>
      <c r="AB136" t="s">
        <v>439</v>
      </c>
      <c r="AC136">
        <v>5992.75</v>
      </c>
      <c r="AD136">
        <v>0</v>
      </c>
      <c r="AE136">
        <v>0</v>
      </c>
      <c r="AF136">
        <v>3697</v>
      </c>
      <c r="AG136">
        <v>3697</v>
      </c>
      <c r="AH136">
        <v>0</v>
      </c>
      <c r="AI136">
        <v>3697</v>
      </c>
      <c r="AJ136">
        <v>3697</v>
      </c>
      <c r="AK136">
        <v>3697</v>
      </c>
      <c r="AL136">
        <v>3697</v>
      </c>
      <c r="AM136">
        <v>3697</v>
      </c>
      <c r="AN136">
        <v>3697</v>
      </c>
    </row>
    <row r="137" spans="1:40" x14ac:dyDescent="0.35">
      <c r="A137" t="s">
        <v>1317</v>
      </c>
      <c r="B137" t="s">
        <v>1318</v>
      </c>
      <c r="C137" t="s">
        <v>1427</v>
      </c>
      <c r="D137" t="s">
        <v>1320</v>
      </c>
      <c r="E137" t="s">
        <v>1321</v>
      </c>
      <c r="F137" t="s">
        <v>1322</v>
      </c>
      <c r="G137" t="s">
        <v>1323</v>
      </c>
      <c r="H137" t="s">
        <v>1324</v>
      </c>
      <c r="I137" t="s">
        <v>1457</v>
      </c>
      <c r="J137" t="s">
        <v>1326</v>
      </c>
      <c r="K137" t="s">
        <v>1327</v>
      </c>
      <c r="L137" t="s">
        <v>436</v>
      </c>
      <c r="M137" t="s">
        <v>1328</v>
      </c>
      <c r="O137" t="s">
        <v>1329</v>
      </c>
      <c r="P137" t="s">
        <v>1355</v>
      </c>
      <c r="Q137" t="s">
        <v>1362</v>
      </c>
      <c r="R137" t="s">
        <v>1363</v>
      </c>
      <c r="S137" t="s">
        <v>1333</v>
      </c>
      <c r="T137" t="s">
        <v>4011</v>
      </c>
      <c r="U137" t="s">
        <v>1334</v>
      </c>
      <c r="V137" t="s">
        <v>98</v>
      </c>
      <c r="W137" t="s">
        <v>1335</v>
      </c>
      <c r="X137" t="s">
        <v>1336</v>
      </c>
      <c r="Y137" t="s">
        <v>1337</v>
      </c>
      <c r="Z137" t="s">
        <v>1459</v>
      </c>
      <c r="AA137" t="s">
        <v>1340</v>
      </c>
      <c r="AB137" t="s">
        <v>439</v>
      </c>
      <c r="AC137">
        <v>2.6333333333333302</v>
      </c>
      <c r="AD137">
        <v>2.0854577521244191</v>
      </c>
      <c r="AE137">
        <v>2.105820105820106</v>
      </c>
      <c r="AF137">
        <v>2.4601774042950511</v>
      </c>
      <c r="AG137">
        <v>3.638488899015214</v>
      </c>
      <c r="AH137">
        <v>3.4725031533081072</v>
      </c>
      <c r="AI137">
        <v>2.74</v>
      </c>
      <c r="AJ137">
        <v>2.74</v>
      </c>
      <c r="AK137">
        <v>2.74</v>
      </c>
      <c r="AL137">
        <v>2.74</v>
      </c>
      <c r="AM137">
        <v>2.74</v>
      </c>
      <c r="AN137">
        <v>2.74</v>
      </c>
    </row>
    <row r="138" spans="1:40" x14ac:dyDescent="0.35">
      <c r="A138" t="s">
        <v>1317</v>
      </c>
      <c r="B138" t="s">
        <v>1318</v>
      </c>
      <c r="C138" t="s">
        <v>1427</v>
      </c>
      <c r="D138" t="s">
        <v>1320</v>
      </c>
      <c r="E138" t="s">
        <v>1321</v>
      </c>
      <c r="F138" t="s">
        <v>1322</v>
      </c>
      <c r="G138" t="s">
        <v>1323</v>
      </c>
      <c r="H138" t="s">
        <v>1324</v>
      </c>
      <c r="I138" t="s">
        <v>1457</v>
      </c>
      <c r="J138" t="s">
        <v>1326</v>
      </c>
      <c r="K138" t="s">
        <v>1327</v>
      </c>
      <c r="L138" t="s">
        <v>436</v>
      </c>
      <c r="M138" t="s">
        <v>1328</v>
      </c>
      <c r="O138" t="s">
        <v>1329</v>
      </c>
      <c r="P138" t="s">
        <v>1355</v>
      </c>
      <c r="Q138" t="s">
        <v>1362</v>
      </c>
      <c r="R138" t="s">
        <v>1363</v>
      </c>
      <c r="S138" t="s">
        <v>1333</v>
      </c>
      <c r="T138" t="s">
        <v>4011</v>
      </c>
      <c r="U138" t="s">
        <v>1334</v>
      </c>
      <c r="V138" t="s">
        <v>105</v>
      </c>
      <c r="W138" t="s">
        <v>1341</v>
      </c>
      <c r="X138" t="s">
        <v>1342</v>
      </c>
      <c r="Y138" t="s">
        <v>1337</v>
      </c>
      <c r="Z138" t="s">
        <v>1458</v>
      </c>
      <c r="AA138" t="s">
        <v>1339</v>
      </c>
      <c r="AB138" t="s">
        <v>439</v>
      </c>
      <c r="AC138">
        <v>0</v>
      </c>
      <c r="AD138">
        <v>574</v>
      </c>
      <c r="AE138">
        <v>0</v>
      </c>
      <c r="AF138">
        <v>44364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35">
      <c r="A139" t="s">
        <v>1317</v>
      </c>
      <c r="B139" t="s">
        <v>1318</v>
      </c>
      <c r="C139" t="s">
        <v>1427</v>
      </c>
      <c r="D139" t="s">
        <v>1320</v>
      </c>
      <c r="E139" t="s">
        <v>1321</v>
      </c>
      <c r="F139" t="s">
        <v>1322</v>
      </c>
      <c r="G139" t="s">
        <v>1323</v>
      </c>
      <c r="H139" t="s">
        <v>1324</v>
      </c>
      <c r="I139" t="s">
        <v>1457</v>
      </c>
      <c r="J139" t="s">
        <v>1326</v>
      </c>
      <c r="K139" t="s">
        <v>1327</v>
      </c>
      <c r="L139" t="s">
        <v>436</v>
      </c>
      <c r="M139" t="s">
        <v>1328</v>
      </c>
      <c r="O139" t="s">
        <v>1329</v>
      </c>
      <c r="P139" t="s">
        <v>1355</v>
      </c>
      <c r="Q139" t="s">
        <v>1362</v>
      </c>
      <c r="R139" t="s">
        <v>1363</v>
      </c>
      <c r="S139" t="s">
        <v>1333</v>
      </c>
      <c r="T139" t="s">
        <v>4011</v>
      </c>
      <c r="U139" t="s">
        <v>1334</v>
      </c>
      <c r="V139" t="s">
        <v>105</v>
      </c>
      <c r="W139" t="s">
        <v>1341</v>
      </c>
      <c r="X139" t="s">
        <v>1342</v>
      </c>
      <c r="Y139" t="s">
        <v>1337</v>
      </c>
      <c r="Z139" t="s">
        <v>1459</v>
      </c>
      <c r="AA139" t="s">
        <v>1339</v>
      </c>
      <c r="AB139" t="s">
        <v>439</v>
      </c>
      <c r="AC139">
        <v>0</v>
      </c>
      <c r="AD139">
        <v>5992.75</v>
      </c>
      <c r="AE139">
        <v>0</v>
      </c>
      <c r="AF139">
        <v>-40667</v>
      </c>
      <c r="AG139">
        <v>0</v>
      </c>
      <c r="AH139">
        <v>3697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 t="s">
        <v>1317</v>
      </c>
      <c r="B140" t="s">
        <v>1318</v>
      </c>
      <c r="C140" t="s">
        <v>1427</v>
      </c>
      <c r="D140" t="s">
        <v>1320</v>
      </c>
      <c r="E140" t="s">
        <v>1321</v>
      </c>
      <c r="F140" t="s">
        <v>1322</v>
      </c>
      <c r="G140" t="s">
        <v>1323</v>
      </c>
      <c r="H140" t="s">
        <v>1324</v>
      </c>
      <c r="I140" t="s">
        <v>1460</v>
      </c>
      <c r="J140" t="s">
        <v>1326</v>
      </c>
      <c r="K140" t="s">
        <v>1327</v>
      </c>
      <c r="L140" t="s">
        <v>436</v>
      </c>
      <c r="M140" t="s">
        <v>1328</v>
      </c>
      <c r="O140" t="s">
        <v>1329</v>
      </c>
      <c r="P140" t="s">
        <v>1355</v>
      </c>
      <c r="Q140" t="s">
        <v>1362</v>
      </c>
      <c r="R140" t="s">
        <v>1363</v>
      </c>
      <c r="S140" t="s">
        <v>1333</v>
      </c>
      <c r="T140" t="s">
        <v>4011</v>
      </c>
      <c r="U140" t="s">
        <v>1334</v>
      </c>
      <c r="V140" t="s">
        <v>98</v>
      </c>
      <c r="W140" t="s">
        <v>1335</v>
      </c>
      <c r="X140" t="s">
        <v>1336</v>
      </c>
      <c r="Y140" t="s">
        <v>1337</v>
      </c>
      <c r="Z140" t="s">
        <v>1461</v>
      </c>
      <c r="AA140" t="s">
        <v>1339</v>
      </c>
      <c r="AB140" t="s">
        <v>439</v>
      </c>
      <c r="AC140">
        <v>3400</v>
      </c>
      <c r="AD140">
        <v>0</v>
      </c>
      <c r="AE140">
        <v>4250</v>
      </c>
      <c r="AF140">
        <v>4250</v>
      </c>
      <c r="AG140">
        <v>4250</v>
      </c>
      <c r="AH140">
        <v>0</v>
      </c>
      <c r="AI140">
        <v>4250</v>
      </c>
      <c r="AJ140">
        <v>4250</v>
      </c>
      <c r="AK140">
        <v>4250</v>
      </c>
      <c r="AL140">
        <v>4250</v>
      </c>
      <c r="AM140">
        <v>4250</v>
      </c>
      <c r="AN140">
        <v>4250</v>
      </c>
    </row>
    <row r="141" spans="1:40" x14ac:dyDescent="0.35">
      <c r="A141" t="s">
        <v>1317</v>
      </c>
      <c r="B141" t="s">
        <v>1318</v>
      </c>
      <c r="C141" t="s">
        <v>1427</v>
      </c>
      <c r="D141" t="s">
        <v>1320</v>
      </c>
      <c r="E141" t="s">
        <v>1321</v>
      </c>
      <c r="F141" t="s">
        <v>1322</v>
      </c>
      <c r="G141" t="s">
        <v>1323</v>
      </c>
      <c r="H141" t="s">
        <v>1324</v>
      </c>
      <c r="I141" t="s">
        <v>1460</v>
      </c>
      <c r="J141" t="s">
        <v>1326</v>
      </c>
      <c r="K141" t="s">
        <v>1327</v>
      </c>
      <c r="L141" t="s">
        <v>436</v>
      </c>
      <c r="M141" t="s">
        <v>1328</v>
      </c>
      <c r="O141" t="s">
        <v>1329</v>
      </c>
      <c r="P141" t="s">
        <v>1355</v>
      </c>
      <c r="Q141" t="s">
        <v>1362</v>
      </c>
      <c r="R141" t="s">
        <v>1363</v>
      </c>
      <c r="S141" t="s">
        <v>1333</v>
      </c>
      <c r="T141" t="s">
        <v>4011</v>
      </c>
      <c r="U141" t="s">
        <v>1334</v>
      </c>
      <c r="V141" t="s">
        <v>98</v>
      </c>
      <c r="W141" t="s">
        <v>1335</v>
      </c>
      <c r="X141" t="s">
        <v>1336</v>
      </c>
      <c r="Y141" t="s">
        <v>1337</v>
      </c>
      <c r="Z141" t="s">
        <v>1461</v>
      </c>
      <c r="AA141" t="s">
        <v>1340</v>
      </c>
      <c r="AB141" t="s">
        <v>439</v>
      </c>
      <c r="AC141">
        <v>0.26485157874834497</v>
      </c>
      <c r="AD141">
        <v>2.558776167471819</v>
      </c>
      <c r="AE141">
        <v>1.4718313338273681</v>
      </c>
      <c r="AF141">
        <v>2.532650312650313</v>
      </c>
      <c r="AG141">
        <v>2.4444444444444451</v>
      </c>
      <c r="AH141">
        <v>2.4444444444444451</v>
      </c>
      <c r="AI141">
        <v>2.4900000000000002</v>
      </c>
      <c r="AJ141">
        <v>2.4900000000000002</v>
      </c>
      <c r="AK141">
        <v>2.4900000000000002</v>
      </c>
      <c r="AL141">
        <v>2.4900000000000002</v>
      </c>
      <c r="AM141">
        <v>2.4900000000000002</v>
      </c>
      <c r="AN141">
        <v>2.4900000000000002</v>
      </c>
    </row>
    <row r="142" spans="1:40" x14ac:dyDescent="0.35">
      <c r="A142" t="s">
        <v>1317</v>
      </c>
      <c r="B142" t="s">
        <v>1318</v>
      </c>
      <c r="C142" t="s">
        <v>1427</v>
      </c>
      <c r="D142" t="s">
        <v>1320</v>
      </c>
      <c r="E142" t="s">
        <v>1321</v>
      </c>
      <c r="F142" t="s">
        <v>1322</v>
      </c>
      <c r="G142" t="s">
        <v>1323</v>
      </c>
      <c r="H142" t="s">
        <v>1324</v>
      </c>
      <c r="I142" t="s">
        <v>1460</v>
      </c>
      <c r="J142" t="s">
        <v>1326</v>
      </c>
      <c r="K142" t="s">
        <v>1327</v>
      </c>
      <c r="L142" t="s">
        <v>436</v>
      </c>
      <c r="M142" t="s">
        <v>1328</v>
      </c>
      <c r="O142" t="s">
        <v>1329</v>
      </c>
      <c r="P142" t="s">
        <v>1355</v>
      </c>
      <c r="Q142" t="s">
        <v>1362</v>
      </c>
      <c r="R142" t="s">
        <v>1363</v>
      </c>
      <c r="S142" t="s">
        <v>1333</v>
      </c>
      <c r="T142" t="s">
        <v>4011</v>
      </c>
      <c r="U142" t="s">
        <v>1334</v>
      </c>
      <c r="V142" t="s">
        <v>105</v>
      </c>
      <c r="W142" t="s">
        <v>1341</v>
      </c>
      <c r="X142" t="s">
        <v>1342</v>
      </c>
      <c r="Y142" t="s">
        <v>1337</v>
      </c>
      <c r="Z142" t="s">
        <v>1461</v>
      </c>
      <c r="AA142" t="s">
        <v>1339</v>
      </c>
      <c r="AB142" t="s">
        <v>439</v>
      </c>
      <c r="AC142">
        <v>0</v>
      </c>
      <c r="AD142">
        <v>2741.9349999999999</v>
      </c>
      <c r="AE142">
        <v>0</v>
      </c>
      <c r="AF142">
        <v>0</v>
      </c>
      <c r="AG142">
        <v>0</v>
      </c>
      <c r="AH142">
        <v>4250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35">
      <c r="A143" t="s">
        <v>1317</v>
      </c>
      <c r="B143" t="s">
        <v>1318</v>
      </c>
      <c r="C143" t="s">
        <v>1427</v>
      </c>
      <c r="D143" t="s">
        <v>1320</v>
      </c>
      <c r="E143" t="s">
        <v>1321</v>
      </c>
      <c r="F143" t="s">
        <v>1322</v>
      </c>
      <c r="G143" t="s">
        <v>1462</v>
      </c>
      <c r="H143" t="s">
        <v>1324</v>
      </c>
      <c r="I143" t="s">
        <v>1463</v>
      </c>
      <c r="J143" t="s">
        <v>1326</v>
      </c>
      <c r="K143" t="s">
        <v>1327</v>
      </c>
      <c r="L143" t="s">
        <v>436</v>
      </c>
      <c r="M143" t="s">
        <v>1328</v>
      </c>
      <c r="O143" t="s">
        <v>1329</v>
      </c>
      <c r="P143" t="s">
        <v>1374</v>
      </c>
      <c r="Q143" t="s">
        <v>1441</v>
      </c>
      <c r="R143" t="s">
        <v>1442</v>
      </c>
      <c r="S143" t="s">
        <v>1333</v>
      </c>
      <c r="T143" t="s">
        <v>4011</v>
      </c>
      <c r="U143" t="s">
        <v>1334</v>
      </c>
      <c r="V143" t="s">
        <v>105</v>
      </c>
      <c r="W143" t="s">
        <v>1341</v>
      </c>
      <c r="X143" t="s">
        <v>1342</v>
      </c>
      <c r="Y143" t="s">
        <v>1337</v>
      </c>
      <c r="Z143" t="s">
        <v>1464</v>
      </c>
      <c r="AA143" t="s">
        <v>1339</v>
      </c>
      <c r="AB143" t="s">
        <v>439</v>
      </c>
      <c r="AC143">
        <v>127651.74</v>
      </c>
      <c r="AD143">
        <v>167177.77499999999</v>
      </c>
      <c r="AE143">
        <v>194857.041</v>
      </c>
      <c r="AF143">
        <v>159888.965</v>
      </c>
      <c r="AG143">
        <v>109944.999</v>
      </c>
      <c r="AH143">
        <v>172228.51</v>
      </c>
      <c r="AI143">
        <v>73170</v>
      </c>
      <c r="AJ143">
        <v>73170</v>
      </c>
      <c r="AK143">
        <v>73170</v>
      </c>
      <c r="AL143">
        <v>73170</v>
      </c>
      <c r="AM143">
        <v>73170</v>
      </c>
      <c r="AN143">
        <v>73170</v>
      </c>
    </row>
    <row r="144" spans="1:40" x14ac:dyDescent="0.35">
      <c r="A144" t="s">
        <v>1317</v>
      </c>
      <c r="B144" t="s">
        <v>1318</v>
      </c>
      <c r="C144" t="s">
        <v>1427</v>
      </c>
      <c r="D144" t="s">
        <v>1320</v>
      </c>
      <c r="E144" t="s">
        <v>1321</v>
      </c>
      <c r="F144" t="s">
        <v>1322</v>
      </c>
      <c r="G144" t="s">
        <v>1462</v>
      </c>
      <c r="H144" t="s">
        <v>1324</v>
      </c>
      <c r="I144" t="s">
        <v>1463</v>
      </c>
      <c r="J144" t="s">
        <v>1326</v>
      </c>
      <c r="K144" t="s">
        <v>1327</v>
      </c>
      <c r="L144" t="s">
        <v>436</v>
      </c>
      <c r="M144" t="s">
        <v>1328</v>
      </c>
      <c r="O144" t="s">
        <v>1329</v>
      </c>
      <c r="P144" t="s">
        <v>1374</v>
      </c>
      <c r="Q144" t="s">
        <v>1441</v>
      </c>
      <c r="R144" t="s">
        <v>1442</v>
      </c>
      <c r="S144" t="s">
        <v>1333</v>
      </c>
      <c r="T144" t="s">
        <v>4011</v>
      </c>
      <c r="U144" t="s">
        <v>1334</v>
      </c>
      <c r="V144" t="s">
        <v>105</v>
      </c>
      <c r="W144" t="s">
        <v>1341</v>
      </c>
      <c r="X144" t="s">
        <v>1342</v>
      </c>
      <c r="Y144" t="s">
        <v>1337</v>
      </c>
      <c r="Z144" t="s">
        <v>1464</v>
      </c>
      <c r="AA144" t="s">
        <v>1340</v>
      </c>
      <c r="AB144" t="s">
        <v>439</v>
      </c>
      <c r="AC144">
        <v>3</v>
      </c>
      <c r="AD144">
        <v>4</v>
      </c>
      <c r="AE144">
        <v>7</v>
      </c>
      <c r="AF144">
        <v>3</v>
      </c>
      <c r="AG144">
        <v>2</v>
      </c>
      <c r="AH144">
        <v>6.0769230769230766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</row>
    <row r="145" spans="1:40" x14ac:dyDescent="0.35">
      <c r="A145" t="s">
        <v>1317</v>
      </c>
      <c r="B145" t="s">
        <v>1318</v>
      </c>
      <c r="C145" t="s">
        <v>1427</v>
      </c>
      <c r="D145" t="s">
        <v>1320</v>
      </c>
      <c r="E145" t="s">
        <v>1321</v>
      </c>
      <c r="F145" t="s">
        <v>1322</v>
      </c>
      <c r="G145" t="s">
        <v>1462</v>
      </c>
      <c r="H145" t="s">
        <v>1324</v>
      </c>
      <c r="I145" t="s">
        <v>1453</v>
      </c>
      <c r="J145" t="s">
        <v>1326</v>
      </c>
      <c r="K145" t="s">
        <v>1327</v>
      </c>
      <c r="L145" t="s">
        <v>436</v>
      </c>
      <c r="M145" t="s">
        <v>1328</v>
      </c>
      <c r="O145" t="s">
        <v>1329</v>
      </c>
      <c r="P145" t="s">
        <v>1355</v>
      </c>
      <c r="Q145" t="s">
        <v>1362</v>
      </c>
      <c r="R145" t="s">
        <v>1363</v>
      </c>
      <c r="S145" t="s">
        <v>1333</v>
      </c>
      <c r="T145" t="s">
        <v>4011</v>
      </c>
      <c r="U145" t="s">
        <v>1334</v>
      </c>
      <c r="V145" t="s">
        <v>98</v>
      </c>
      <c r="W145" t="s">
        <v>1335</v>
      </c>
      <c r="X145" t="s">
        <v>1336</v>
      </c>
      <c r="Y145" t="s">
        <v>1337</v>
      </c>
      <c r="Z145" t="s">
        <v>1465</v>
      </c>
      <c r="AA145" t="s">
        <v>1339</v>
      </c>
      <c r="AB145" t="s">
        <v>439</v>
      </c>
      <c r="AC145">
        <v>21791</v>
      </c>
      <c r="AD145">
        <v>0</v>
      </c>
      <c r="AE145">
        <v>21791</v>
      </c>
      <c r="AF145">
        <v>21791</v>
      </c>
      <c r="AG145">
        <v>87164</v>
      </c>
      <c r="AH145">
        <v>0</v>
      </c>
      <c r="AI145">
        <v>21791</v>
      </c>
      <c r="AJ145">
        <v>6474</v>
      </c>
      <c r="AK145">
        <v>6474</v>
      </c>
      <c r="AL145">
        <v>6474</v>
      </c>
      <c r="AM145">
        <v>6474</v>
      </c>
      <c r="AN145">
        <v>6474</v>
      </c>
    </row>
    <row r="146" spans="1:40" x14ac:dyDescent="0.35">
      <c r="A146" t="s">
        <v>1317</v>
      </c>
      <c r="B146" t="s">
        <v>1318</v>
      </c>
      <c r="C146" t="s">
        <v>1427</v>
      </c>
      <c r="D146" t="s">
        <v>1320</v>
      </c>
      <c r="E146" t="s">
        <v>1321</v>
      </c>
      <c r="F146" t="s">
        <v>1322</v>
      </c>
      <c r="G146" t="s">
        <v>1462</v>
      </c>
      <c r="H146" t="s">
        <v>1324</v>
      </c>
      <c r="I146" t="s">
        <v>1453</v>
      </c>
      <c r="J146" t="s">
        <v>1326</v>
      </c>
      <c r="K146" t="s">
        <v>1327</v>
      </c>
      <c r="L146" t="s">
        <v>436</v>
      </c>
      <c r="M146" t="s">
        <v>1328</v>
      </c>
      <c r="O146" t="s">
        <v>1329</v>
      </c>
      <c r="P146" t="s">
        <v>1355</v>
      </c>
      <c r="Q146" t="s">
        <v>1362</v>
      </c>
      <c r="R146" t="s">
        <v>1363</v>
      </c>
      <c r="S146" t="s">
        <v>1333</v>
      </c>
      <c r="T146" t="s">
        <v>4011</v>
      </c>
      <c r="U146" t="s">
        <v>1334</v>
      </c>
      <c r="V146" t="s">
        <v>98</v>
      </c>
      <c r="W146" t="s">
        <v>1335</v>
      </c>
      <c r="X146" t="s">
        <v>1336</v>
      </c>
      <c r="Y146" t="s">
        <v>1337</v>
      </c>
      <c r="Z146" t="s">
        <v>1465</v>
      </c>
      <c r="AA146" t="s">
        <v>1340</v>
      </c>
      <c r="AB146" t="s">
        <v>439</v>
      </c>
      <c r="AC146">
        <v>0.60101010101010099</v>
      </c>
      <c r="AD146">
        <v>1.7777777777777779</v>
      </c>
      <c r="AE146">
        <v>1.7777777777777779</v>
      </c>
      <c r="AF146">
        <v>1.7777777777777779</v>
      </c>
      <c r="AG146">
        <v>5.1218759018759021</v>
      </c>
      <c r="AH146">
        <v>5.108888888888889</v>
      </c>
      <c r="AI146">
        <v>5.3</v>
      </c>
      <c r="AJ146">
        <v>4.55</v>
      </c>
      <c r="AK146">
        <v>4.55</v>
      </c>
      <c r="AL146">
        <v>4.55</v>
      </c>
      <c r="AM146">
        <v>4.55</v>
      </c>
      <c r="AN146">
        <v>4.55</v>
      </c>
    </row>
    <row r="147" spans="1:40" x14ac:dyDescent="0.35">
      <c r="A147" t="s">
        <v>1317</v>
      </c>
      <c r="B147" t="s">
        <v>1318</v>
      </c>
      <c r="C147" t="s">
        <v>1427</v>
      </c>
      <c r="D147" t="s">
        <v>1320</v>
      </c>
      <c r="E147" t="s">
        <v>1321</v>
      </c>
      <c r="F147" t="s">
        <v>1322</v>
      </c>
      <c r="G147" t="s">
        <v>1462</v>
      </c>
      <c r="H147" t="s">
        <v>1324</v>
      </c>
      <c r="I147" t="s">
        <v>1453</v>
      </c>
      <c r="J147" t="s">
        <v>1326</v>
      </c>
      <c r="K147" t="s">
        <v>1327</v>
      </c>
      <c r="L147" t="s">
        <v>436</v>
      </c>
      <c r="M147" t="s">
        <v>1328</v>
      </c>
      <c r="O147" t="s">
        <v>1329</v>
      </c>
      <c r="P147" t="s">
        <v>1355</v>
      </c>
      <c r="Q147" t="s">
        <v>1362</v>
      </c>
      <c r="R147" t="s">
        <v>1363</v>
      </c>
      <c r="S147" t="s">
        <v>1333</v>
      </c>
      <c r="T147" t="s">
        <v>4011</v>
      </c>
      <c r="U147" t="s">
        <v>1334</v>
      </c>
      <c r="V147" t="s">
        <v>105</v>
      </c>
      <c r="W147" t="s">
        <v>1341</v>
      </c>
      <c r="X147" t="s">
        <v>1342</v>
      </c>
      <c r="Y147" t="s">
        <v>1337</v>
      </c>
      <c r="Z147" t="s">
        <v>1465</v>
      </c>
      <c r="AA147" t="s">
        <v>1339</v>
      </c>
      <c r="AB147" t="s">
        <v>439</v>
      </c>
      <c r="AC147">
        <v>0</v>
      </c>
      <c r="AD147">
        <v>21791</v>
      </c>
      <c r="AE147">
        <v>0</v>
      </c>
      <c r="AF147">
        <v>0</v>
      </c>
      <c r="AG147">
        <v>-65373</v>
      </c>
      <c r="AH147">
        <v>21791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35">
      <c r="A148" t="s">
        <v>1317</v>
      </c>
      <c r="B148" t="s">
        <v>1318</v>
      </c>
      <c r="C148" t="s">
        <v>1466</v>
      </c>
      <c r="D148" t="s">
        <v>1320</v>
      </c>
      <c r="E148" t="s">
        <v>1321</v>
      </c>
      <c r="F148" t="s">
        <v>1322</v>
      </c>
      <c r="G148" t="s">
        <v>1462</v>
      </c>
      <c r="H148" t="s">
        <v>1324</v>
      </c>
      <c r="I148" t="s">
        <v>1467</v>
      </c>
      <c r="J148" t="s">
        <v>1326</v>
      </c>
      <c r="K148" t="s">
        <v>1327</v>
      </c>
      <c r="L148" t="s">
        <v>436</v>
      </c>
      <c r="M148" t="s">
        <v>1328</v>
      </c>
      <c r="O148" t="s">
        <v>1468</v>
      </c>
      <c r="P148" t="s">
        <v>1374</v>
      </c>
      <c r="Q148" t="s">
        <v>1375</v>
      </c>
      <c r="R148" t="s">
        <v>1376</v>
      </c>
      <c r="S148" t="s">
        <v>1333</v>
      </c>
      <c r="T148" t="s">
        <v>4011</v>
      </c>
      <c r="U148" t="s">
        <v>1334</v>
      </c>
      <c r="V148" t="s">
        <v>98</v>
      </c>
      <c r="W148" t="s">
        <v>1335</v>
      </c>
      <c r="X148" t="s">
        <v>1336</v>
      </c>
      <c r="Y148" t="s">
        <v>1337</v>
      </c>
      <c r="Z148" t="s">
        <v>1469</v>
      </c>
      <c r="AA148" t="s">
        <v>1339</v>
      </c>
      <c r="AB148" t="s">
        <v>439</v>
      </c>
      <c r="AC148">
        <v>0</v>
      </c>
      <c r="AD148">
        <v>0</v>
      </c>
      <c r="AE148">
        <v>1443.33</v>
      </c>
      <c r="AF148">
        <v>1443.3330000000001</v>
      </c>
      <c r="AG148">
        <v>1443.3330000000001</v>
      </c>
      <c r="AH148">
        <v>0</v>
      </c>
      <c r="AI148">
        <v>1443</v>
      </c>
      <c r="AJ148">
        <v>1443</v>
      </c>
      <c r="AK148">
        <v>1443</v>
      </c>
      <c r="AL148">
        <v>1443</v>
      </c>
      <c r="AM148">
        <v>1443</v>
      </c>
      <c r="AN148">
        <v>1443</v>
      </c>
    </row>
    <row r="149" spans="1:40" x14ac:dyDescent="0.35">
      <c r="A149" t="s">
        <v>1317</v>
      </c>
      <c r="B149" t="s">
        <v>1318</v>
      </c>
      <c r="C149" t="s">
        <v>1466</v>
      </c>
      <c r="D149" t="s">
        <v>1320</v>
      </c>
      <c r="E149" t="s">
        <v>1321</v>
      </c>
      <c r="F149" t="s">
        <v>1322</v>
      </c>
      <c r="G149" t="s">
        <v>1462</v>
      </c>
      <c r="H149" t="s">
        <v>1324</v>
      </c>
      <c r="I149" t="s">
        <v>1467</v>
      </c>
      <c r="J149" t="s">
        <v>1326</v>
      </c>
      <c r="K149" t="s">
        <v>1327</v>
      </c>
      <c r="L149" t="s">
        <v>436</v>
      </c>
      <c r="M149" t="s">
        <v>1328</v>
      </c>
      <c r="O149" t="s">
        <v>1468</v>
      </c>
      <c r="P149" t="s">
        <v>1374</v>
      </c>
      <c r="Q149" t="s">
        <v>1375</v>
      </c>
      <c r="R149" t="s">
        <v>1376</v>
      </c>
      <c r="S149" t="s">
        <v>1333</v>
      </c>
      <c r="T149" t="s">
        <v>4011</v>
      </c>
      <c r="U149" t="s">
        <v>1334</v>
      </c>
      <c r="V149" t="s">
        <v>98</v>
      </c>
      <c r="W149" t="s">
        <v>1335</v>
      </c>
      <c r="X149" t="s">
        <v>1336</v>
      </c>
      <c r="Y149" t="s">
        <v>1337</v>
      </c>
      <c r="Z149" t="s">
        <v>1469</v>
      </c>
      <c r="AA149" t="s">
        <v>1340</v>
      </c>
      <c r="AB149" t="s">
        <v>439</v>
      </c>
      <c r="AC149">
        <v>0</v>
      </c>
      <c r="AD149">
        <v>0</v>
      </c>
      <c r="AE149">
        <v>0</v>
      </c>
      <c r="AF149">
        <v>1</v>
      </c>
      <c r="AG149">
        <v>0.72727272727272729</v>
      </c>
      <c r="AH149">
        <v>0.7</v>
      </c>
      <c r="AI149">
        <v>0.78</v>
      </c>
      <c r="AJ149">
        <v>0.78</v>
      </c>
      <c r="AK149">
        <v>0.78</v>
      </c>
      <c r="AL149">
        <v>0.78</v>
      </c>
      <c r="AM149">
        <v>0.78</v>
      </c>
      <c r="AN149">
        <v>0.78</v>
      </c>
    </row>
    <row r="150" spans="1:40" x14ac:dyDescent="0.35">
      <c r="A150" t="s">
        <v>1317</v>
      </c>
      <c r="B150" t="s">
        <v>1318</v>
      </c>
      <c r="C150" t="s">
        <v>1466</v>
      </c>
      <c r="D150" t="s">
        <v>1320</v>
      </c>
      <c r="E150" t="s">
        <v>1321</v>
      </c>
      <c r="F150" t="s">
        <v>1322</v>
      </c>
      <c r="G150" t="s">
        <v>1462</v>
      </c>
      <c r="H150" t="s">
        <v>1324</v>
      </c>
      <c r="I150" t="s">
        <v>1467</v>
      </c>
      <c r="J150" t="s">
        <v>1326</v>
      </c>
      <c r="K150" t="s">
        <v>1327</v>
      </c>
      <c r="L150" t="s">
        <v>436</v>
      </c>
      <c r="M150" t="s">
        <v>1328</v>
      </c>
      <c r="O150" t="s">
        <v>1468</v>
      </c>
      <c r="P150" t="s">
        <v>1374</v>
      </c>
      <c r="Q150" t="s">
        <v>1375</v>
      </c>
      <c r="R150" t="s">
        <v>1376</v>
      </c>
      <c r="S150" t="s">
        <v>1333</v>
      </c>
      <c r="T150" t="s">
        <v>4011</v>
      </c>
      <c r="U150" t="s">
        <v>1334</v>
      </c>
      <c r="V150" t="s">
        <v>105</v>
      </c>
      <c r="W150" t="s">
        <v>1341</v>
      </c>
      <c r="X150" t="s">
        <v>1342</v>
      </c>
      <c r="Y150" t="s">
        <v>1337</v>
      </c>
      <c r="Z150" t="s">
        <v>1469</v>
      </c>
      <c r="AA150" t="s">
        <v>1339</v>
      </c>
      <c r="AB150" t="s">
        <v>439</v>
      </c>
      <c r="AC150">
        <v>1443.33</v>
      </c>
      <c r="AD150">
        <v>1443.33</v>
      </c>
      <c r="AE150">
        <v>0</v>
      </c>
      <c r="AF150">
        <v>0</v>
      </c>
      <c r="AG150">
        <v>0</v>
      </c>
      <c r="AH150">
        <v>1443.3330000000001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35">
      <c r="A151" t="s">
        <v>1470</v>
      </c>
      <c r="B151" t="s">
        <v>1318</v>
      </c>
      <c r="C151" t="s">
        <v>1319</v>
      </c>
      <c r="D151" t="s">
        <v>1320</v>
      </c>
      <c r="E151" t="s">
        <v>1321</v>
      </c>
      <c r="F151" t="s">
        <v>1322</v>
      </c>
      <c r="G151" t="s">
        <v>1471</v>
      </c>
      <c r="H151" t="s">
        <v>1324</v>
      </c>
      <c r="I151" t="s">
        <v>1472</v>
      </c>
      <c r="J151" t="s">
        <v>1326</v>
      </c>
      <c r="K151" t="s">
        <v>1327</v>
      </c>
      <c r="L151" t="s">
        <v>436</v>
      </c>
      <c r="M151" t="s">
        <v>1350</v>
      </c>
      <c r="O151" t="s">
        <v>1329</v>
      </c>
      <c r="P151" t="s">
        <v>1355</v>
      </c>
      <c r="Q151" t="s">
        <v>1362</v>
      </c>
      <c r="R151" t="s">
        <v>1363</v>
      </c>
      <c r="S151" t="s">
        <v>1333</v>
      </c>
      <c r="T151" t="s">
        <v>4011</v>
      </c>
      <c r="U151" t="s">
        <v>1334</v>
      </c>
      <c r="V151" t="s">
        <v>98</v>
      </c>
      <c r="W151" t="s">
        <v>1335</v>
      </c>
      <c r="X151" t="s">
        <v>1336</v>
      </c>
      <c r="Y151" t="s">
        <v>1337</v>
      </c>
      <c r="Z151" t="s">
        <v>1473</v>
      </c>
      <c r="AA151" t="s">
        <v>1339</v>
      </c>
      <c r="AB151" t="s">
        <v>439</v>
      </c>
      <c r="AC151">
        <v>900</v>
      </c>
      <c r="AD151">
        <v>900</v>
      </c>
      <c r="AE151">
        <v>900</v>
      </c>
      <c r="AF151">
        <v>900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35">
      <c r="A152" t="s">
        <v>1470</v>
      </c>
      <c r="B152" t="s">
        <v>1318</v>
      </c>
      <c r="C152" t="s">
        <v>1319</v>
      </c>
      <c r="D152" t="s">
        <v>1320</v>
      </c>
      <c r="E152" t="s">
        <v>1321</v>
      </c>
      <c r="F152" t="s">
        <v>1322</v>
      </c>
      <c r="G152" t="s">
        <v>1471</v>
      </c>
      <c r="H152" t="s">
        <v>1324</v>
      </c>
      <c r="I152" t="s">
        <v>1472</v>
      </c>
      <c r="J152" t="s">
        <v>1326</v>
      </c>
      <c r="K152" t="s">
        <v>1327</v>
      </c>
      <c r="L152" t="s">
        <v>436</v>
      </c>
      <c r="M152" t="s">
        <v>1350</v>
      </c>
      <c r="O152" t="s">
        <v>1329</v>
      </c>
      <c r="P152" t="s">
        <v>1355</v>
      </c>
      <c r="Q152" t="s">
        <v>1362</v>
      </c>
      <c r="R152" t="s">
        <v>1363</v>
      </c>
      <c r="S152" t="s">
        <v>1333</v>
      </c>
      <c r="T152" t="s">
        <v>4011</v>
      </c>
      <c r="U152" t="s">
        <v>1334</v>
      </c>
      <c r="V152" t="s">
        <v>98</v>
      </c>
      <c r="W152" t="s">
        <v>1335</v>
      </c>
      <c r="X152" t="s">
        <v>1336</v>
      </c>
      <c r="Y152" t="s">
        <v>1337</v>
      </c>
      <c r="Z152" t="s">
        <v>1473</v>
      </c>
      <c r="AA152" t="s">
        <v>1340</v>
      </c>
      <c r="AB152" t="s">
        <v>439</v>
      </c>
      <c r="AC152">
        <v>0</v>
      </c>
      <c r="AD152">
        <v>3.5353535353535352E-2</v>
      </c>
      <c r="AE152">
        <v>0.1176470588235294</v>
      </c>
      <c r="AF152">
        <v>0.27142857142857141</v>
      </c>
      <c r="AG152">
        <v>0.22666666666666671</v>
      </c>
      <c r="AH152">
        <v>0.1818181818181818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35">
      <c r="A153" t="s">
        <v>1470</v>
      </c>
      <c r="B153" t="s">
        <v>1318</v>
      </c>
      <c r="C153" t="s">
        <v>1319</v>
      </c>
      <c r="D153" t="s">
        <v>1320</v>
      </c>
      <c r="E153" t="s">
        <v>1321</v>
      </c>
      <c r="F153" t="s">
        <v>1322</v>
      </c>
      <c r="G153" t="s">
        <v>1462</v>
      </c>
      <c r="H153" t="s">
        <v>1324</v>
      </c>
      <c r="I153" t="s">
        <v>1365</v>
      </c>
      <c r="J153" t="s">
        <v>1326</v>
      </c>
      <c r="K153" t="s">
        <v>1327</v>
      </c>
      <c r="L153" t="s">
        <v>436</v>
      </c>
      <c r="M153" t="s">
        <v>1328</v>
      </c>
      <c r="O153" t="s">
        <v>1329</v>
      </c>
      <c r="P153" t="s">
        <v>1366</v>
      </c>
      <c r="Q153" t="s">
        <v>1367</v>
      </c>
      <c r="R153" t="s">
        <v>1368</v>
      </c>
      <c r="S153" t="s">
        <v>1333</v>
      </c>
      <c r="T153" t="s">
        <v>4011</v>
      </c>
      <c r="U153" t="s">
        <v>1334</v>
      </c>
      <c r="V153" t="s">
        <v>98</v>
      </c>
      <c r="W153" t="s">
        <v>1335</v>
      </c>
      <c r="X153" t="s">
        <v>1336</v>
      </c>
      <c r="Y153" t="s">
        <v>1337</v>
      </c>
      <c r="Z153" t="s">
        <v>1474</v>
      </c>
      <c r="AA153" t="s">
        <v>1339</v>
      </c>
      <c r="AB153" t="s">
        <v>439</v>
      </c>
      <c r="AC153">
        <v>15849</v>
      </c>
      <c r="AD153">
        <v>0</v>
      </c>
      <c r="AE153">
        <v>15849</v>
      </c>
      <c r="AF153">
        <v>16318</v>
      </c>
      <c r="AG153">
        <v>99111</v>
      </c>
      <c r="AH153">
        <v>0</v>
      </c>
      <c r="AI153">
        <v>14772</v>
      </c>
      <c r="AJ153">
        <v>14772</v>
      </c>
      <c r="AK153">
        <v>14772</v>
      </c>
      <c r="AL153">
        <v>14772</v>
      </c>
      <c r="AM153">
        <v>14772</v>
      </c>
      <c r="AN153">
        <v>14772</v>
      </c>
    </row>
    <row r="154" spans="1:40" x14ac:dyDescent="0.35">
      <c r="A154" t="s">
        <v>1470</v>
      </c>
      <c r="B154" t="s">
        <v>1318</v>
      </c>
      <c r="C154" t="s">
        <v>1319</v>
      </c>
      <c r="D154" t="s">
        <v>1320</v>
      </c>
      <c r="E154" t="s">
        <v>1321</v>
      </c>
      <c r="F154" t="s">
        <v>1322</v>
      </c>
      <c r="G154" t="s">
        <v>1462</v>
      </c>
      <c r="H154" t="s">
        <v>1324</v>
      </c>
      <c r="I154" t="s">
        <v>1365</v>
      </c>
      <c r="J154" t="s">
        <v>1326</v>
      </c>
      <c r="K154" t="s">
        <v>1327</v>
      </c>
      <c r="L154" t="s">
        <v>436</v>
      </c>
      <c r="M154" t="s">
        <v>1328</v>
      </c>
      <c r="O154" t="s">
        <v>1329</v>
      </c>
      <c r="P154" t="s">
        <v>1366</v>
      </c>
      <c r="Q154" t="s">
        <v>1367</v>
      </c>
      <c r="R154" t="s">
        <v>1368</v>
      </c>
      <c r="S154" t="s">
        <v>1333</v>
      </c>
      <c r="T154" t="s">
        <v>4011</v>
      </c>
      <c r="U154" t="s">
        <v>1334</v>
      </c>
      <c r="V154" t="s">
        <v>98</v>
      </c>
      <c r="W154" t="s">
        <v>1335</v>
      </c>
      <c r="X154" t="s">
        <v>1336</v>
      </c>
      <c r="Y154" t="s">
        <v>1337</v>
      </c>
      <c r="Z154" t="s">
        <v>1474</v>
      </c>
      <c r="AA154" t="s">
        <v>1340</v>
      </c>
      <c r="AB154" t="s">
        <v>439</v>
      </c>
      <c r="AC154">
        <v>3.6320577782532202</v>
      </c>
      <c r="AD154">
        <v>2.818982508006898</v>
      </c>
      <c r="AE154">
        <v>3.1791773561303058</v>
      </c>
      <c r="AF154">
        <v>6.1025304228772681</v>
      </c>
      <c r="AG154">
        <v>5.8363095238095237</v>
      </c>
      <c r="AH154">
        <v>4.9493534787652429</v>
      </c>
      <c r="AI154">
        <v>7</v>
      </c>
      <c r="AJ154">
        <v>7</v>
      </c>
      <c r="AK154">
        <v>7</v>
      </c>
      <c r="AL154">
        <v>7</v>
      </c>
      <c r="AM154">
        <v>7</v>
      </c>
      <c r="AN154">
        <v>7</v>
      </c>
    </row>
    <row r="155" spans="1:40" x14ac:dyDescent="0.35">
      <c r="A155" t="s">
        <v>1470</v>
      </c>
      <c r="B155" t="s">
        <v>1318</v>
      </c>
      <c r="C155" t="s">
        <v>1319</v>
      </c>
      <c r="D155" t="s">
        <v>1320</v>
      </c>
      <c r="E155" t="s">
        <v>1321</v>
      </c>
      <c r="F155" t="s">
        <v>1322</v>
      </c>
      <c r="G155" t="s">
        <v>1462</v>
      </c>
      <c r="H155" t="s">
        <v>1324</v>
      </c>
      <c r="I155" t="s">
        <v>1365</v>
      </c>
      <c r="J155" t="s">
        <v>1326</v>
      </c>
      <c r="K155" t="s">
        <v>1327</v>
      </c>
      <c r="L155" t="s">
        <v>436</v>
      </c>
      <c r="M155" t="s">
        <v>1328</v>
      </c>
      <c r="O155" t="s">
        <v>1329</v>
      </c>
      <c r="P155" t="s">
        <v>1366</v>
      </c>
      <c r="Q155" t="s">
        <v>1367</v>
      </c>
      <c r="R155" t="s">
        <v>1368</v>
      </c>
      <c r="S155" t="s">
        <v>1333</v>
      </c>
      <c r="T155" t="s">
        <v>4011</v>
      </c>
      <c r="U155" t="s">
        <v>1334</v>
      </c>
      <c r="V155" t="s">
        <v>98</v>
      </c>
      <c r="W155" t="s">
        <v>1475</v>
      </c>
      <c r="X155" t="s">
        <v>1476</v>
      </c>
      <c r="Y155" t="s">
        <v>1337</v>
      </c>
      <c r="Z155" t="s">
        <v>1474</v>
      </c>
      <c r="AA155" t="s">
        <v>1340</v>
      </c>
      <c r="AB155" t="s">
        <v>439</v>
      </c>
      <c r="AC155">
        <v>0</v>
      </c>
      <c r="AD155">
        <v>1.15600954717674</v>
      </c>
      <c r="AE155">
        <v>1.104132276879058</v>
      </c>
      <c r="AF155">
        <v>1.219231076014996</v>
      </c>
      <c r="AG155">
        <v>1.419473684210526</v>
      </c>
      <c r="AH155">
        <v>1.112809511039599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35">
      <c r="A156" t="s">
        <v>1470</v>
      </c>
      <c r="B156" t="s">
        <v>1318</v>
      </c>
      <c r="C156" t="s">
        <v>1319</v>
      </c>
      <c r="D156" t="s">
        <v>1320</v>
      </c>
      <c r="E156" t="s">
        <v>1321</v>
      </c>
      <c r="F156" t="s">
        <v>1322</v>
      </c>
      <c r="G156" t="s">
        <v>1462</v>
      </c>
      <c r="H156" t="s">
        <v>1324</v>
      </c>
      <c r="I156" t="s">
        <v>1365</v>
      </c>
      <c r="J156" t="s">
        <v>1326</v>
      </c>
      <c r="K156" t="s">
        <v>1327</v>
      </c>
      <c r="L156" t="s">
        <v>436</v>
      </c>
      <c r="M156" t="s">
        <v>1328</v>
      </c>
      <c r="O156" t="s">
        <v>1329</v>
      </c>
      <c r="P156" t="s">
        <v>1366</v>
      </c>
      <c r="Q156" t="s">
        <v>1367</v>
      </c>
      <c r="R156" t="s">
        <v>1368</v>
      </c>
      <c r="S156" t="s">
        <v>1333</v>
      </c>
      <c r="T156" t="s">
        <v>4011</v>
      </c>
      <c r="U156" t="s">
        <v>1334</v>
      </c>
      <c r="V156" t="s">
        <v>105</v>
      </c>
      <c r="W156" t="s">
        <v>1341</v>
      </c>
      <c r="X156" t="s">
        <v>1342</v>
      </c>
      <c r="Y156" t="s">
        <v>1337</v>
      </c>
      <c r="Z156" t="s">
        <v>1474</v>
      </c>
      <c r="AA156" t="s">
        <v>1339</v>
      </c>
      <c r="AB156" t="s">
        <v>439</v>
      </c>
      <c r="AC156">
        <v>0</v>
      </c>
      <c r="AD156">
        <v>15849</v>
      </c>
      <c r="AE156">
        <v>0</v>
      </c>
      <c r="AF156">
        <v>0</v>
      </c>
      <c r="AG156">
        <v>-82793</v>
      </c>
      <c r="AH156">
        <v>16318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35">
      <c r="A157" t="s">
        <v>1477</v>
      </c>
      <c r="B157" t="s">
        <v>1318</v>
      </c>
      <c r="C157" t="s">
        <v>1319</v>
      </c>
      <c r="D157" t="s">
        <v>1320</v>
      </c>
      <c r="E157" t="s">
        <v>1321</v>
      </c>
      <c r="F157" t="s">
        <v>1322</v>
      </c>
      <c r="G157" t="s">
        <v>1478</v>
      </c>
      <c r="H157" t="s">
        <v>1324</v>
      </c>
      <c r="I157" t="s">
        <v>1479</v>
      </c>
      <c r="J157" t="s">
        <v>1326</v>
      </c>
      <c r="K157" t="s">
        <v>1327</v>
      </c>
      <c r="L157" t="s">
        <v>436</v>
      </c>
      <c r="M157" t="s">
        <v>1480</v>
      </c>
      <c r="O157" t="s">
        <v>1329</v>
      </c>
      <c r="P157" t="s">
        <v>1404</v>
      </c>
      <c r="Q157" t="s">
        <v>1405</v>
      </c>
      <c r="R157" t="s">
        <v>1406</v>
      </c>
      <c r="S157" t="s">
        <v>1333</v>
      </c>
      <c r="T157" t="s">
        <v>4011</v>
      </c>
      <c r="U157" t="s">
        <v>1334</v>
      </c>
      <c r="V157" t="s">
        <v>98</v>
      </c>
      <c r="W157" t="s">
        <v>1475</v>
      </c>
      <c r="X157" t="s">
        <v>1476</v>
      </c>
      <c r="Y157" t="s">
        <v>1337</v>
      </c>
      <c r="Z157" t="s">
        <v>1481</v>
      </c>
      <c r="AA157" t="s">
        <v>1339</v>
      </c>
      <c r="AB157" t="s">
        <v>439</v>
      </c>
      <c r="AC157">
        <v>90.535972900000004</v>
      </c>
      <c r="AD157">
        <v>90.535972900000004</v>
      </c>
      <c r="AE157">
        <v>90.535972900000004</v>
      </c>
      <c r="AF157">
        <v>90.535972900000004</v>
      </c>
      <c r="AG157">
        <v>90.535972900000004</v>
      </c>
      <c r="AH157">
        <v>90.535972900000004</v>
      </c>
      <c r="AI157">
        <v>90</v>
      </c>
      <c r="AJ157">
        <v>90</v>
      </c>
      <c r="AK157">
        <v>90</v>
      </c>
      <c r="AL157">
        <v>90</v>
      </c>
      <c r="AM157">
        <v>90</v>
      </c>
      <c r="AN157">
        <v>90</v>
      </c>
    </row>
    <row r="158" spans="1:40" x14ac:dyDescent="0.35">
      <c r="A158" t="s">
        <v>1477</v>
      </c>
      <c r="B158" t="s">
        <v>1318</v>
      </c>
      <c r="C158" t="s">
        <v>1466</v>
      </c>
      <c r="D158" t="s">
        <v>1320</v>
      </c>
      <c r="E158" t="s">
        <v>1321</v>
      </c>
      <c r="F158" t="s">
        <v>1322</v>
      </c>
      <c r="G158" t="s">
        <v>1482</v>
      </c>
      <c r="H158" t="s">
        <v>1324</v>
      </c>
      <c r="I158" t="s">
        <v>1483</v>
      </c>
      <c r="J158" t="s">
        <v>1326</v>
      </c>
      <c r="K158" t="s">
        <v>1327</v>
      </c>
      <c r="L158" t="s">
        <v>436</v>
      </c>
      <c r="M158" t="s">
        <v>1480</v>
      </c>
      <c r="O158" t="s">
        <v>1329</v>
      </c>
      <c r="P158" t="s">
        <v>1404</v>
      </c>
      <c r="Q158" t="s">
        <v>1405</v>
      </c>
      <c r="R158" t="s">
        <v>1406</v>
      </c>
      <c r="S158" t="s">
        <v>1333</v>
      </c>
      <c r="T158" t="s">
        <v>4011</v>
      </c>
      <c r="U158" t="s">
        <v>1334</v>
      </c>
      <c r="V158" t="s">
        <v>98</v>
      </c>
      <c r="W158" t="s">
        <v>1475</v>
      </c>
      <c r="X158" t="s">
        <v>1476</v>
      </c>
      <c r="Y158" t="s">
        <v>1337</v>
      </c>
      <c r="Z158" t="s">
        <v>1484</v>
      </c>
      <c r="AA158" t="s">
        <v>1339</v>
      </c>
      <c r="AB158" t="s">
        <v>439</v>
      </c>
      <c r="AC158">
        <v>12071.463061300001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2409.64</v>
      </c>
      <c r="AJ158">
        <v>2409.64</v>
      </c>
      <c r="AK158">
        <v>2409.64</v>
      </c>
      <c r="AL158">
        <v>2409.64</v>
      </c>
      <c r="AM158">
        <v>2409.64</v>
      </c>
      <c r="AN158">
        <v>2409.64</v>
      </c>
    </row>
    <row r="159" spans="1:40" x14ac:dyDescent="0.35">
      <c r="A159" t="s">
        <v>1477</v>
      </c>
      <c r="B159" t="s">
        <v>1318</v>
      </c>
      <c r="C159" t="s">
        <v>1466</v>
      </c>
      <c r="D159" t="s">
        <v>1320</v>
      </c>
      <c r="E159" t="s">
        <v>1321</v>
      </c>
      <c r="F159" t="s">
        <v>1322</v>
      </c>
      <c r="G159" t="s">
        <v>1482</v>
      </c>
      <c r="H159" t="s">
        <v>1324</v>
      </c>
      <c r="I159" t="s">
        <v>1483</v>
      </c>
      <c r="J159" t="s">
        <v>1326</v>
      </c>
      <c r="K159" t="s">
        <v>1327</v>
      </c>
      <c r="L159" t="s">
        <v>436</v>
      </c>
      <c r="M159" t="s">
        <v>1480</v>
      </c>
      <c r="O159" t="s">
        <v>1329</v>
      </c>
      <c r="P159" t="s">
        <v>1404</v>
      </c>
      <c r="Q159" t="s">
        <v>1405</v>
      </c>
      <c r="R159" t="s">
        <v>1406</v>
      </c>
      <c r="S159" t="s">
        <v>1333</v>
      </c>
      <c r="T159" t="s">
        <v>4011</v>
      </c>
      <c r="U159" t="s">
        <v>1334</v>
      </c>
      <c r="V159" t="s">
        <v>98</v>
      </c>
      <c r="W159" t="s">
        <v>1475</v>
      </c>
      <c r="X159" t="s">
        <v>1476</v>
      </c>
      <c r="Y159" t="s">
        <v>1337</v>
      </c>
      <c r="Z159" t="s">
        <v>1484</v>
      </c>
      <c r="AA159" t="s">
        <v>1340</v>
      </c>
      <c r="AB159" t="s">
        <v>439</v>
      </c>
      <c r="AC159">
        <v>0</v>
      </c>
      <c r="AD159">
        <v>0</v>
      </c>
      <c r="AE159">
        <v>1</v>
      </c>
      <c r="AF159">
        <v>1.045454545454545</v>
      </c>
      <c r="AG159">
        <v>0.76470588235294112</v>
      </c>
      <c r="AH159">
        <v>9.5238095238095247E-2</v>
      </c>
      <c r="AI159">
        <v>0.52</v>
      </c>
      <c r="AJ159">
        <v>0.52</v>
      </c>
      <c r="AK159">
        <v>0.52</v>
      </c>
      <c r="AL159">
        <v>0.52</v>
      </c>
      <c r="AM159">
        <v>0.52</v>
      </c>
      <c r="AN159">
        <v>0.52</v>
      </c>
    </row>
    <row r="160" spans="1:40" x14ac:dyDescent="0.35">
      <c r="A160" t="s">
        <v>1485</v>
      </c>
      <c r="B160" t="s">
        <v>1318</v>
      </c>
      <c r="C160" t="s">
        <v>1319</v>
      </c>
      <c r="D160" t="s">
        <v>1320</v>
      </c>
      <c r="E160" t="s">
        <v>1321</v>
      </c>
      <c r="F160" t="s">
        <v>1322</v>
      </c>
      <c r="G160" t="s">
        <v>1486</v>
      </c>
      <c r="H160" t="s">
        <v>1324</v>
      </c>
      <c r="I160" t="s">
        <v>1487</v>
      </c>
      <c r="J160" t="s">
        <v>1326</v>
      </c>
      <c r="K160" t="s">
        <v>1327</v>
      </c>
      <c r="L160" t="s">
        <v>436</v>
      </c>
      <c r="M160" t="s">
        <v>1480</v>
      </c>
      <c r="O160" t="s">
        <v>1329</v>
      </c>
      <c r="P160" t="s">
        <v>1404</v>
      </c>
      <c r="Q160" t="s">
        <v>1405</v>
      </c>
      <c r="R160" t="s">
        <v>1406</v>
      </c>
      <c r="S160" t="s">
        <v>1333</v>
      </c>
      <c r="T160" t="s">
        <v>4011</v>
      </c>
      <c r="U160" t="s">
        <v>1334</v>
      </c>
      <c r="V160" t="s">
        <v>98</v>
      </c>
      <c r="W160" t="s">
        <v>1335</v>
      </c>
      <c r="X160" t="s">
        <v>1336</v>
      </c>
      <c r="Y160" t="s">
        <v>1337</v>
      </c>
      <c r="Z160" t="s">
        <v>1488</v>
      </c>
      <c r="AA160" t="s">
        <v>1340</v>
      </c>
      <c r="AB160" t="s">
        <v>439</v>
      </c>
      <c r="AC160">
        <v>1</v>
      </c>
      <c r="AD160">
        <v>1</v>
      </c>
      <c r="AE160">
        <v>1</v>
      </c>
      <c r="AF160">
        <v>1</v>
      </c>
      <c r="AG160">
        <v>3.7037037037037028E-2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35">
      <c r="A161" t="s">
        <v>1485</v>
      </c>
      <c r="B161" t="s">
        <v>1318</v>
      </c>
      <c r="C161" t="s">
        <v>1319</v>
      </c>
      <c r="D161" t="s">
        <v>1320</v>
      </c>
      <c r="E161" t="s">
        <v>1321</v>
      </c>
      <c r="F161" t="s">
        <v>1322</v>
      </c>
      <c r="G161" t="s">
        <v>1486</v>
      </c>
      <c r="H161" t="s">
        <v>1324</v>
      </c>
      <c r="I161" t="s">
        <v>1487</v>
      </c>
      <c r="J161" t="s">
        <v>1326</v>
      </c>
      <c r="K161" t="s">
        <v>1327</v>
      </c>
      <c r="L161" t="s">
        <v>436</v>
      </c>
      <c r="M161" t="s">
        <v>1480</v>
      </c>
      <c r="O161" t="s">
        <v>1329</v>
      </c>
      <c r="P161" t="s">
        <v>1404</v>
      </c>
      <c r="Q161" t="s">
        <v>1405</v>
      </c>
      <c r="R161" t="s">
        <v>1406</v>
      </c>
      <c r="S161" t="s">
        <v>1333</v>
      </c>
      <c r="T161" t="s">
        <v>4011</v>
      </c>
      <c r="U161" t="s">
        <v>1334</v>
      </c>
      <c r="V161" t="s">
        <v>98</v>
      </c>
      <c r="W161" t="s">
        <v>1475</v>
      </c>
      <c r="X161" t="s">
        <v>1476</v>
      </c>
      <c r="Y161" t="s">
        <v>1337</v>
      </c>
      <c r="Z161" t="s">
        <v>1488</v>
      </c>
      <c r="AA161" t="s">
        <v>1339</v>
      </c>
      <c r="AB161" t="s">
        <v>439</v>
      </c>
      <c r="AC161">
        <v>2008.1656204000001</v>
      </c>
      <c r="AD161">
        <v>1327.8609366999999</v>
      </c>
      <c r="AE161">
        <v>1327.8609366999999</v>
      </c>
      <c r="AF161">
        <v>6441.3516417000001</v>
      </c>
      <c r="AG161">
        <v>272.32242869999999</v>
      </c>
      <c r="AH161">
        <v>1512.0234186</v>
      </c>
      <c r="AI161">
        <v>2012.2</v>
      </c>
      <c r="AJ161">
        <v>2012.2</v>
      </c>
      <c r="AK161">
        <v>2012.2</v>
      </c>
      <c r="AL161">
        <v>2012.2</v>
      </c>
      <c r="AM161">
        <v>2012.2</v>
      </c>
      <c r="AN161">
        <v>2012.2</v>
      </c>
    </row>
    <row r="162" spans="1:40" x14ac:dyDescent="0.35">
      <c r="A162" t="s">
        <v>1485</v>
      </c>
      <c r="B162" t="s">
        <v>1318</v>
      </c>
      <c r="C162" t="s">
        <v>1319</v>
      </c>
      <c r="D162" t="s">
        <v>1320</v>
      </c>
      <c r="E162" t="s">
        <v>1321</v>
      </c>
      <c r="F162" t="s">
        <v>1322</v>
      </c>
      <c r="G162" t="s">
        <v>1486</v>
      </c>
      <c r="H162" t="s">
        <v>1324</v>
      </c>
      <c r="I162" t="s">
        <v>1487</v>
      </c>
      <c r="J162" t="s">
        <v>1326</v>
      </c>
      <c r="K162" t="s">
        <v>1327</v>
      </c>
      <c r="L162" t="s">
        <v>436</v>
      </c>
      <c r="M162" t="s">
        <v>1480</v>
      </c>
      <c r="O162" t="s">
        <v>1329</v>
      </c>
      <c r="P162" t="s">
        <v>1404</v>
      </c>
      <c r="Q162" t="s">
        <v>1405</v>
      </c>
      <c r="R162" t="s">
        <v>1406</v>
      </c>
      <c r="S162" t="s">
        <v>1333</v>
      </c>
      <c r="T162" t="s">
        <v>4011</v>
      </c>
      <c r="U162" t="s">
        <v>1334</v>
      </c>
      <c r="V162" t="s">
        <v>98</v>
      </c>
      <c r="W162" t="s">
        <v>1475</v>
      </c>
      <c r="X162" t="s">
        <v>1476</v>
      </c>
      <c r="Y162" t="s">
        <v>1337</v>
      </c>
      <c r="Z162" t="s">
        <v>1488</v>
      </c>
      <c r="AA162" t="s">
        <v>1340</v>
      </c>
      <c r="AB162" t="s">
        <v>439</v>
      </c>
      <c r="AC162">
        <v>0</v>
      </c>
      <c r="AD162">
        <v>0</v>
      </c>
      <c r="AE162">
        <v>0</v>
      </c>
      <c r="AF162">
        <v>0</v>
      </c>
      <c r="AG162">
        <v>0.79042558318874101</v>
      </c>
      <c r="AH162">
        <v>0.7258778258778259</v>
      </c>
      <c r="AI162">
        <v>1.05</v>
      </c>
      <c r="AJ162">
        <v>1.05</v>
      </c>
      <c r="AK162">
        <v>1.05</v>
      </c>
      <c r="AL162">
        <v>1.05</v>
      </c>
      <c r="AM162">
        <v>1.05</v>
      </c>
      <c r="AN162">
        <v>1.05</v>
      </c>
    </row>
    <row r="163" spans="1:40" x14ac:dyDescent="0.35">
      <c r="A163" t="s">
        <v>1485</v>
      </c>
      <c r="B163" t="s">
        <v>1318</v>
      </c>
      <c r="C163" t="s">
        <v>1319</v>
      </c>
      <c r="D163" t="s">
        <v>1320</v>
      </c>
      <c r="E163" t="s">
        <v>1321</v>
      </c>
      <c r="F163" t="s">
        <v>1371</v>
      </c>
      <c r="G163" t="s">
        <v>1486</v>
      </c>
      <c r="H163" t="s">
        <v>1324</v>
      </c>
      <c r="I163" t="s">
        <v>1489</v>
      </c>
      <c r="J163" t="s">
        <v>1373</v>
      </c>
      <c r="K163" t="s">
        <v>1327</v>
      </c>
      <c r="L163" t="s">
        <v>436</v>
      </c>
      <c r="M163" t="s">
        <v>1480</v>
      </c>
      <c r="O163" t="s">
        <v>1329</v>
      </c>
      <c r="P163" t="s">
        <v>1374</v>
      </c>
      <c r="Q163" t="s">
        <v>1375</v>
      </c>
      <c r="R163" t="s">
        <v>1376</v>
      </c>
      <c r="S163" t="s">
        <v>1333</v>
      </c>
      <c r="T163" t="s">
        <v>4011</v>
      </c>
      <c r="U163" t="s">
        <v>1334</v>
      </c>
      <c r="V163" t="s">
        <v>98</v>
      </c>
      <c r="W163" t="s">
        <v>1475</v>
      </c>
      <c r="X163" t="s">
        <v>1476</v>
      </c>
      <c r="Y163" t="s">
        <v>1337</v>
      </c>
      <c r="Z163" t="s">
        <v>1490</v>
      </c>
      <c r="AA163" t="s">
        <v>1339</v>
      </c>
      <c r="AB163" t="s">
        <v>439</v>
      </c>
      <c r="AC163">
        <v>685.97295989999998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 t="s">
        <v>1485</v>
      </c>
      <c r="B164" t="s">
        <v>1318</v>
      </c>
      <c r="C164" t="s">
        <v>1491</v>
      </c>
      <c r="D164" t="s">
        <v>1320</v>
      </c>
      <c r="E164" t="s">
        <v>1321</v>
      </c>
      <c r="F164" t="s">
        <v>1322</v>
      </c>
      <c r="G164" t="s">
        <v>1492</v>
      </c>
      <c r="H164" t="s">
        <v>1324</v>
      </c>
      <c r="I164" t="s">
        <v>1493</v>
      </c>
      <c r="J164" t="s">
        <v>1326</v>
      </c>
      <c r="K164" t="s">
        <v>1327</v>
      </c>
      <c r="L164" t="s">
        <v>436</v>
      </c>
      <c r="M164" t="s">
        <v>1328</v>
      </c>
      <c r="O164" t="s">
        <v>1329</v>
      </c>
      <c r="P164" t="s">
        <v>1355</v>
      </c>
      <c r="Q164" t="s">
        <v>1356</v>
      </c>
      <c r="R164" t="s">
        <v>1494</v>
      </c>
      <c r="S164" t="s">
        <v>1333</v>
      </c>
      <c r="T164" t="s">
        <v>4011</v>
      </c>
      <c r="U164" t="s">
        <v>1334</v>
      </c>
      <c r="V164" t="s">
        <v>98</v>
      </c>
      <c r="W164" t="s">
        <v>1335</v>
      </c>
      <c r="X164" t="s">
        <v>1336</v>
      </c>
      <c r="Y164" t="s">
        <v>1337</v>
      </c>
      <c r="Z164" t="s">
        <v>1495</v>
      </c>
      <c r="AA164" t="s">
        <v>1339</v>
      </c>
      <c r="AB164" t="s">
        <v>439</v>
      </c>
      <c r="AC164">
        <v>13900</v>
      </c>
      <c r="AD164">
        <v>0</v>
      </c>
      <c r="AE164">
        <v>13900</v>
      </c>
      <c r="AF164">
        <v>13919.26</v>
      </c>
      <c r="AG164">
        <v>6193</v>
      </c>
      <c r="AH164">
        <v>-9267</v>
      </c>
      <c r="AI164">
        <v>12974.22</v>
      </c>
      <c r="AJ164">
        <v>12974.22</v>
      </c>
      <c r="AK164">
        <v>12974.22</v>
      </c>
      <c r="AL164">
        <v>12974.22</v>
      </c>
      <c r="AM164">
        <v>12974.22</v>
      </c>
      <c r="AN164">
        <v>12974.22</v>
      </c>
    </row>
    <row r="165" spans="1:40" x14ac:dyDescent="0.35">
      <c r="A165" t="s">
        <v>1485</v>
      </c>
      <c r="B165" t="s">
        <v>1318</v>
      </c>
      <c r="C165" t="s">
        <v>1491</v>
      </c>
      <c r="D165" t="s">
        <v>1320</v>
      </c>
      <c r="E165" t="s">
        <v>1321</v>
      </c>
      <c r="F165" t="s">
        <v>1322</v>
      </c>
      <c r="G165" t="s">
        <v>1492</v>
      </c>
      <c r="H165" t="s">
        <v>1324</v>
      </c>
      <c r="I165" t="s">
        <v>1493</v>
      </c>
      <c r="J165" t="s">
        <v>1326</v>
      </c>
      <c r="K165" t="s">
        <v>1327</v>
      </c>
      <c r="L165" t="s">
        <v>436</v>
      </c>
      <c r="M165" t="s">
        <v>1328</v>
      </c>
      <c r="O165" t="s">
        <v>1329</v>
      </c>
      <c r="P165" t="s">
        <v>1355</v>
      </c>
      <c r="Q165" t="s">
        <v>1356</v>
      </c>
      <c r="R165" t="s">
        <v>1494</v>
      </c>
      <c r="S165" t="s">
        <v>1333</v>
      </c>
      <c r="T165" t="s">
        <v>4011</v>
      </c>
      <c r="U165" t="s">
        <v>1334</v>
      </c>
      <c r="V165" t="s">
        <v>98</v>
      </c>
      <c r="W165" t="s">
        <v>1335</v>
      </c>
      <c r="X165" t="s">
        <v>1336</v>
      </c>
      <c r="Y165" t="s">
        <v>1337</v>
      </c>
      <c r="Z165" t="s">
        <v>1495</v>
      </c>
      <c r="AA165" t="s">
        <v>1340</v>
      </c>
      <c r="AB165" t="s">
        <v>439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4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4</v>
      </c>
    </row>
    <row r="166" spans="1:40" x14ac:dyDescent="0.35">
      <c r="A166" t="s">
        <v>1485</v>
      </c>
      <c r="B166" t="s">
        <v>1318</v>
      </c>
      <c r="C166" t="s">
        <v>1491</v>
      </c>
      <c r="D166" t="s">
        <v>1320</v>
      </c>
      <c r="E166" t="s">
        <v>1321</v>
      </c>
      <c r="F166" t="s">
        <v>1322</v>
      </c>
      <c r="G166" t="s">
        <v>1492</v>
      </c>
      <c r="H166" t="s">
        <v>1324</v>
      </c>
      <c r="I166" t="s">
        <v>1493</v>
      </c>
      <c r="J166" t="s">
        <v>1326</v>
      </c>
      <c r="K166" t="s">
        <v>1327</v>
      </c>
      <c r="L166" t="s">
        <v>436</v>
      </c>
      <c r="M166" t="s">
        <v>1328</v>
      </c>
      <c r="O166" t="s">
        <v>1329</v>
      </c>
      <c r="P166" t="s">
        <v>1355</v>
      </c>
      <c r="Q166" t="s">
        <v>1356</v>
      </c>
      <c r="R166" t="s">
        <v>1494</v>
      </c>
      <c r="S166" t="s">
        <v>1333</v>
      </c>
      <c r="T166" t="s">
        <v>4011</v>
      </c>
      <c r="U166" t="s">
        <v>1334</v>
      </c>
      <c r="V166" t="s">
        <v>105</v>
      </c>
      <c r="W166" t="s">
        <v>1341</v>
      </c>
      <c r="X166" t="s">
        <v>1342</v>
      </c>
      <c r="Y166" t="s">
        <v>1337</v>
      </c>
      <c r="Z166" t="s">
        <v>1495</v>
      </c>
      <c r="AA166" t="s">
        <v>1339</v>
      </c>
      <c r="AB166" t="s">
        <v>439</v>
      </c>
      <c r="AC166">
        <v>0</v>
      </c>
      <c r="AD166">
        <v>13900</v>
      </c>
      <c r="AE166">
        <v>19.11</v>
      </c>
      <c r="AF166">
        <v>0</v>
      </c>
      <c r="AG166">
        <v>0</v>
      </c>
      <c r="AH166">
        <v>18534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 t="s">
        <v>1496</v>
      </c>
      <c r="B167" t="s">
        <v>1497</v>
      </c>
      <c r="C167" t="s">
        <v>1498</v>
      </c>
      <c r="D167" t="s">
        <v>1499</v>
      </c>
      <c r="E167" t="s">
        <v>1500</v>
      </c>
      <c r="F167" t="s">
        <v>1501</v>
      </c>
      <c r="G167" t="s">
        <v>1462</v>
      </c>
      <c r="H167" t="s">
        <v>1502</v>
      </c>
      <c r="I167" t="s">
        <v>1503</v>
      </c>
      <c r="J167" t="s">
        <v>1504</v>
      </c>
      <c r="K167" t="s">
        <v>1327</v>
      </c>
      <c r="L167" t="s">
        <v>436</v>
      </c>
      <c r="M167" t="s">
        <v>1328</v>
      </c>
      <c r="O167" t="s">
        <v>1329</v>
      </c>
      <c r="P167" t="s">
        <v>1374</v>
      </c>
      <c r="Q167" t="s">
        <v>1375</v>
      </c>
      <c r="R167" t="s">
        <v>1505</v>
      </c>
      <c r="S167" t="s">
        <v>1333</v>
      </c>
      <c r="T167" t="s">
        <v>4011</v>
      </c>
      <c r="U167" t="s">
        <v>1334</v>
      </c>
      <c r="V167" t="s">
        <v>101</v>
      </c>
      <c r="W167" t="s">
        <v>1506</v>
      </c>
      <c r="X167" t="s">
        <v>1507</v>
      </c>
      <c r="Y167" t="s">
        <v>1508</v>
      </c>
      <c r="Z167" t="s">
        <v>438</v>
      </c>
      <c r="AA167" t="s">
        <v>1339</v>
      </c>
      <c r="AB167" t="s">
        <v>439</v>
      </c>
      <c r="AC167">
        <v>3277</v>
      </c>
      <c r="AD167">
        <v>3277</v>
      </c>
      <c r="AE167">
        <v>3277</v>
      </c>
      <c r="AF167">
        <v>3277</v>
      </c>
      <c r="AG167">
        <v>3277</v>
      </c>
      <c r="AH167">
        <v>3277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 t="s">
        <v>1496</v>
      </c>
      <c r="B168" t="s">
        <v>1497</v>
      </c>
      <c r="C168" t="s">
        <v>1498</v>
      </c>
      <c r="D168" t="s">
        <v>1499</v>
      </c>
      <c r="E168" t="s">
        <v>1500</v>
      </c>
      <c r="F168" t="s">
        <v>1501</v>
      </c>
      <c r="G168" t="s">
        <v>1462</v>
      </c>
      <c r="H168" t="s">
        <v>1502</v>
      </c>
      <c r="I168" t="s">
        <v>1503</v>
      </c>
      <c r="J168" t="s">
        <v>1504</v>
      </c>
      <c r="K168" t="s">
        <v>1327</v>
      </c>
      <c r="L168" t="s">
        <v>436</v>
      </c>
      <c r="M168" t="s">
        <v>1328</v>
      </c>
      <c r="O168" t="s">
        <v>1329</v>
      </c>
      <c r="P168" t="s">
        <v>1374</v>
      </c>
      <c r="Q168" t="s">
        <v>1375</v>
      </c>
      <c r="R168" t="s">
        <v>1505</v>
      </c>
      <c r="S168" t="s">
        <v>1333</v>
      </c>
      <c r="T168" t="s">
        <v>4011</v>
      </c>
      <c r="U168" t="s">
        <v>1334</v>
      </c>
      <c r="V168" t="s">
        <v>101</v>
      </c>
      <c r="W168" t="s">
        <v>1506</v>
      </c>
      <c r="X168" t="s">
        <v>1507</v>
      </c>
      <c r="Y168" t="s">
        <v>1337</v>
      </c>
      <c r="Z168" t="s">
        <v>438</v>
      </c>
      <c r="AA168" t="s">
        <v>1339</v>
      </c>
      <c r="AB168" t="s">
        <v>439</v>
      </c>
      <c r="AC168">
        <v>106444</v>
      </c>
      <c r="AD168">
        <v>90449</v>
      </c>
      <c r="AE168">
        <v>90894</v>
      </c>
      <c r="AF168">
        <v>92543</v>
      </c>
      <c r="AG168">
        <v>93793</v>
      </c>
      <c r="AH168">
        <v>93293</v>
      </c>
      <c r="AI168">
        <v>134000</v>
      </c>
      <c r="AJ168">
        <v>148000</v>
      </c>
      <c r="AK168">
        <v>148000</v>
      </c>
      <c r="AL168">
        <v>148000</v>
      </c>
      <c r="AM168">
        <v>148000</v>
      </c>
      <c r="AN168">
        <v>148000</v>
      </c>
    </row>
    <row r="169" spans="1:40" x14ac:dyDescent="0.35">
      <c r="A169" t="s">
        <v>1496</v>
      </c>
      <c r="B169" t="s">
        <v>1497</v>
      </c>
      <c r="C169" t="s">
        <v>1498</v>
      </c>
      <c r="D169" t="s">
        <v>1499</v>
      </c>
      <c r="E169" t="s">
        <v>1500</v>
      </c>
      <c r="F169" t="s">
        <v>1501</v>
      </c>
      <c r="G169" t="s">
        <v>1462</v>
      </c>
      <c r="H169" t="s">
        <v>1502</v>
      </c>
      <c r="I169" t="s">
        <v>1503</v>
      </c>
      <c r="J169" t="s">
        <v>1504</v>
      </c>
      <c r="K169" t="s">
        <v>1327</v>
      </c>
      <c r="L169" t="s">
        <v>436</v>
      </c>
      <c r="M169" t="s">
        <v>1328</v>
      </c>
      <c r="O169" t="s">
        <v>1329</v>
      </c>
      <c r="P169" t="s">
        <v>1374</v>
      </c>
      <c r="Q169" t="s">
        <v>1375</v>
      </c>
      <c r="R169" t="s">
        <v>1505</v>
      </c>
      <c r="S169" t="s">
        <v>1333</v>
      </c>
      <c r="T169" t="s">
        <v>4011</v>
      </c>
      <c r="U169" t="s">
        <v>1334</v>
      </c>
      <c r="V169" t="s">
        <v>101</v>
      </c>
      <c r="W169" t="s">
        <v>1506</v>
      </c>
      <c r="X169" t="s">
        <v>1507</v>
      </c>
      <c r="Y169" t="s">
        <v>1509</v>
      </c>
      <c r="Z169" t="s">
        <v>438</v>
      </c>
      <c r="AA169" t="s">
        <v>1339</v>
      </c>
      <c r="AB169" t="s">
        <v>439</v>
      </c>
      <c r="AC169">
        <v>17375</v>
      </c>
      <c r="AD169">
        <v>20000</v>
      </c>
      <c r="AE169">
        <v>20375</v>
      </c>
      <c r="AF169">
        <v>19000</v>
      </c>
      <c r="AG169">
        <v>19750</v>
      </c>
      <c r="AH169">
        <v>20000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35">
      <c r="A170" t="s">
        <v>1496</v>
      </c>
      <c r="B170" t="s">
        <v>1497</v>
      </c>
      <c r="C170" t="s">
        <v>1498</v>
      </c>
      <c r="D170" t="s">
        <v>1499</v>
      </c>
      <c r="E170" t="s">
        <v>1500</v>
      </c>
      <c r="F170" t="s">
        <v>1501</v>
      </c>
      <c r="G170" t="s">
        <v>1462</v>
      </c>
      <c r="H170" t="s">
        <v>1502</v>
      </c>
      <c r="I170" t="s">
        <v>1503</v>
      </c>
      <c r="J170" t="s">
        <v>1504</v>
      </c>
      <c r="K170" t="s">
        <v>1327</v>
      </c>
      <c r="L170" t="s">
        <v>436</v>
      </c>
      <c r="M170" t="s">
        <v>1328</v>
      </c>
      <c r="O170" t="s">
        <v>1329</v>
      </c>
      <c r="P170" t="s">
        <v>1374</v>
      </c>
      <c r="Q170" t="s">
        <v>1375</v>
      </c>
      <c r="R170" t="s">
        <v>1505</v>
      </c>
      <c r="S170" t="s">
        <v>1333</v>
      </c>
      <c r="T170" t="s">
        <v>4011</v>
      </c>
      <c r="U170" t="s">
        <v>1334</v>
      </c>
      <c r="V170" t="s">
        <v>101</v>
      </c>
      <c r="W170" t="s">
        <v>1506</v>
      </c>
      <c r="X170" t="s">
        <v>1507</v>
      </c>
      <c r="Y170" t="s">
        <v>1510</v>
      </c>
      <c r="Z170" t="s">
        <v>438</v>
      </c>
      <c r="AA170" t="s">
        <v>1339</v>
      </c>
      <c r="AB170" t="s">
        <v>439</v>
      </c>
      <c r="AC170">
        <v>180</v>
      </c>
      <c r="AD170">
        <v>234</v>
      </c>
      <c r="AE170">
        <v>234</v>
      </c>
      <c r="AF170">
        <v>210</v>
      </c>
      <c r="AG170">
        <v>210</v>
      </c>
      <c r="AH170">
        <v>210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A171" t="s">
        <v>1496</v>
      </c>
      <c r="B171" t="s">
        <v>1497</v>
      </c>
      <c r="C171" t="s">
        <v>1498</v>
      </c>
      <c r="D171" t="s">
        <v>1499</v>
      </c>
      <c r="E171" t="s">
        <v>1500</v>
      </c>
      <c r="F171" t="s">
        <v>1501</v>
      </c>
      <c r="G171" t="s">
        <v>1462</v>
      </c>
      <c r="H171" t="s">
        <v>1502</v>
      </c>
      <c r="I171" t="s">
        <v>1503</v>
      </c>
      <c r="J171" t="s">
        <v>1504</v>
      </c>
      <c r="K171" t="s">
        <v>1327</v>
      </c>
      <c r="L171" t="s">
        <v>436</v>
      </c>
      <c r="M171" t="s">
        <v>1328</v>
      </c>
      <c r="O171" t="s">
        <v>1329</v>
      </c>
      <c r="P171" t="s">
        <v>1374</v>
      </c>
      <c r="Q171" t="s">
        <v>1375</v>
      </c>
      <c r="R171" t="s">
        <v>1505</v>
      </c>
      <c r="S171" t="s">
        <v>1333</v>
      </c>
      <c r="T171" t="s">
        <v>4011</v>
      </c>
      <c r="U171" t="s">
        <v>1334</v>
      </c>
      <c r="V171" t="s">
        <v>101</v>
      </c>
      <c r="W171" t="s">
        <v>1506</v>
      </c>
      <c r="X171" t="s">
        <v>1507</v>
      </c>
      <c r="Y171" t="s">
        <v>1511</v>
      </c>
      <c r="Z171" t="s">
        <v>438</v>
      </c>
      <c r="AA171" t="s">
        <v>1339</v>
      </c>
      <c r="AB171" t="s">
        <v>439</v>
      </c>
      <c r="AC171">
        <v>6750</v>
      </c>
      <c r="AD171">
        <v>6750</v>
      </c>
      <c r="AE171">
        <v>5500</v>
      </c>
      <c r="AF171">
        <v>5250</v>
      </c>
      <c r="AG171">
        <v>3250</v>
      </c>
      <c r="AH171">
        <v>3500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35">
      <c r="A172" t="s">
        <v>1496</v>
      </c>
      <c r="B172" t="s">
        <v>1497</v>
      </c>
      <c r="C172" t="s">
        <v>1498</v>
      </c>
      <c r="D172" t="s">
        <v>1499</v>
      </c>
      <c r="E172" t="s">
        <v>1500</v>
      </c>
      <c r="F172" t="s">
        <v>1501</v>
      </c>
      <c r="G172" t="s">
        <v>1462</v>
      </c>
      <c r="H172" t="s">
        <v>1502</v>
      </c>
      <c r="I172" t="s">
        <v>1503</v>
      </c>
      <c r="J172" t="s">
        <v>1504</v>
      </c>
      <c r="K172" t="s">
        <v>1327</v>
      </c>
      <c r="L172" t="s">
        <v>436</v>
      </c>
      <c r="M172" t="s">
        <v>1328</v>
      </c>
      <c r="O172" t="s">
        <v>1329</v>
      </c>
      <c r="P172" t="s">
        <v>1374</v>
      </c>
      <c r="Q172" t="s">
        <v>1375</v>
      </c>
      <c r="R172" t="s">
        <v>1505</v>
      </c>
      <c r="S172" t="s">
        <v>1333</v>
      </c>
      <c r="T172" t="s">
        <v>4011</v>
      </c>
      <c r="U172" t="s">
        <v>1334</v>
      </c>
      <c r="V172" t="s">
        <v>101</v>
      </c>
      <c r="W172" t="s">
        <v>1506</v>
      </c>
      <c r="X172" t="s">
        <v>1512</v>
      </c>
      <c r="Y172" t="s">
        <v>1337</v>
      </c>
      <c r="Z172" t="s">
        <v>438</v>
      </c>
      <c r="AA172" t="s">
        <v>1339</v>
      </c>
      <c r="AB172" t="s">
        <v>439</v>
      </c>
      <c r="AC172">
        <v>-7901.4935999999998</v>
      </c>
      <c r="AD172">
        <v>-8473.73</v>
      </c>
      <c r="AE172">
        <v>-8473.73</v>
      </c>
      <c r="AF172">
        <v>-13036.63</v>
      </c>
      <c r="AG172">
        <v>-10685.11752</v>
      </c>
      <c r="AH172">
        <v>-10685.11752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 t="s">
        <v>1496</v>
      </c>
      <c r="B173" t="s">
        <v>1497</v>
      </c>
      <c r="C173" t="s">
        <v>1498</v>
      </c>
      <c r="D173" t="s">
        <v>1499</v>
      </c>
      <c r="E173" t="s">
        <v>1500</v>
      </c>
      <c r="F173" t="s">
        <v>1501</v>
      </c>
      <c r="G173" t="s">
        <v>1462</v>
      </c>
      <c r="H173" t="s">
        <v>1502</v>
      </c>
      <c r="I173" t="s">
        <v>1503</v>
      </c>
      <c r="J173" t="s">
        <v>1504</v>
      </c>
      <c r="K173" t="s">
        <v>1327</v>
      </c>
      <c r="L173" t="s">
        <v>436</v>
      </c>
      <c r="M173" t="s">
        <v>1328</v>
      </c>
      <c r="O173" t="s">
        <v>1329</v>
      </c>
      <c r="P173" t="s">
        <v>1374</v>
      </c>
      <c r="Q173" t="s">
        <v>1375</v>
      </c>
      <c r="R173" t="s">
        <v>1505</v>
      </c>
      <c r="S173" t="s">
        <v>1333</v>
      </c>
      <c r="T173" t="s">
        <v>4011</v>
      </c>
      <c r="U173" t="s">
        <v>1334</v>
      </c>
      <c r="V173" t="s">
        <v>101</v>
      </c>
      <c r="W173" t="s">
        <v>1506</v>
      </c>
      <c r="X173" t="s">
        <v>1512</v>
      </c>
      <c r="Y173" t="s">
        <v>1511</v>
      </c>
      <c r="Z173" t="s">
        <v>438</v>
      </c>
      <c r="AA173" t="s">
        <v>1339</v>
      </c>
      <c r="AB173" t="s">
        <v>439</v>
      </c>
      <c r="AC173">
        <v>7901.4935999999998</v>
      </c>
      <c r="AD173">
        <v>8473.73</v>
      </c>
      <c r="AE173">
        <v>8473.73</v>
      </c>
      <c r="AF173">
        <v>13036.63</v>
      </c>
      <c r="AG173">
        <v>10685.11752</v>
      </c>
      <c r="AH173">
        <v>10685.11752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35">
      <c r="A174" t="s">
        <v>1496</v>
      </c>
      <c r="B174" t="s">
        <v>1497</v>
      </c>
      <c r="C174" t="s">
        <v>1498</v>
      </c>
      <c r="D174" t="s">
        <v>1499</v>
      </c>
      <c r="E174" t="s">
        <v>1500</v>
      </c>
      <c r="F174" t="s">
        <v>1501</v>
      </c>
      <c r="G174" t="s">
        <v>1462</v>
      </c>
      <c r="H174" t="s">
        <v>1502</v>
      </c>
      <c r="I174" t="s">
        <v>1503</v>
      </c>
      <c r="J174" t="s">
        <v>1504</v>
      </c>
      <c r="K174" t="s">
        <v>1327</v>
      </c>
      <c r="L174" t="s">
        <v>436</v>
      </c>
      <c r="M174" t="s">
        <v>1328</v>
      </c>
      <c r="O174" t="s">
        <v>1329</v>
      </c>
      <c r="P174" t="s">
        <v>1374</v>
      </c>
      <c r="Q174" t="s">
        <v>1375</v>
      </c>
      <c r="R174" t="s">
        <v>1505</v>
      </c>
      <c r="S174" t="s">
        <v>1333</v>
      </c>
      <c r="T174" t="s">
        <v>4011</v>
      </c>
      <c r="U174" t="s">
        <v>1334</v>
      </c>
      <c r="V174" t="s">
        <v>101</v>
      </c>
      <c r="W174" t="s">
        <v>1513</v>
      </c>
      <c r="X174" t="s">
        <v>1512</v>
      </c>
      <c r="Y174" t="s">
        <v>1508</v>
      </c>
      <c r="Z174" t="s">
        <v>438</v>
      </c>
      <c r="AA174" t="s">
        <v>1339</v>
      </c>
      <c r="AB174" t="s">
        <v>439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3277</v>
      </c>
      <c r="AJ174">
        <v>3277</v>
      </c>
      <c r="AK174">
        <v>3277</v>
      </c>
      <c r="AL174">
        <v>3277</v>
      </c>
      <c r="AM174">
        <v>3277</v>
      </c>
      <c r="AN174">
        <v>3277</v>
      </c>
    </row>
    <row r="175" spans="1:40" x14ac:dyDescent="0.35">
      <c r="A175" t="s">
        <v>1496</v>
      </c>
      <c r="B175" t="s">
        <v>1497</v>
      </c>
      <c r="C175" t="s">
        <v>1498</v>
      </c>
      <c r="D175" t="s">
        <v>1499</v>
      </c>
      <c r="E175" t="s">
        <v>1500</v>
      </c>
      <c r="F175" t="s">
        <v>1501</v>
      </c>
      <c r="G175" t="s">
        <v>1462</v>
      </c>
      <c r="H175" t="s">
        <v>1502</v>
      </c>
      <c r="I175" t="s">
        <v>1503</v>
      </c>
      <c r="J175" t="s">
        <v>1504</v>
      </c>
      <c r="K175" t="s">
        <v>1327</v>
      </c>
      <c r="L175" t="s">
        <v>436</v>
      </c>
      <c r="M175" t="s">
        <v>1328</v>
      </c>
      <c r="O175" t="s">
        <v>1329</v>
      </c>
      <c r="P175" t="s">
        <v>1374</v>
      </c>
      <c r="Q175" t="s">
        <v>1375</v>
      </c>
      <c r="R175" t="s">
        <v>1505</v>
      </c>
      <c r="S175" t="s">
        <v>1333</v>
      </c>
      <c r="T175" t="s">
        <v>4011</v>
      </c>
      <c r="U175" t="s">
        <v>1334</v>
      </c>
      <c r="V175" t="s">
        <v>101</v>
      </c>
      <c r="W175" t="s">
        <v>1513</v>
      </c>
      <c r="X175" t="s">
        <v>1512</v>
      </c>
      <c r="Y175" t="s">
        <v>1337</v>
      </c>
      <c r="Z175" t="s">
        <v>438</v>
      </c>
      <c r="AA175" t="s">
        <v>1339</v>
      </c>
      <c r="AB175" t="s">
        <v>439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-3277</v>
      </c>
      <c r="AJ175">
        <v>-3277</v>
      </c>
      <c r="AK175">
        <v>-3277</v>
      </c>
      <c r="AL175">
        <v>-3277</v>
      </c>
      <c r="AM175">
        <v>-3277</v>
      </c>
      <c r="AN175">
        <v>-3277</v>
      </c>
    </row>
    <row r="176" spans="1:40" x14ac:dyDescent="0.35">
      <c r="A176" t="s">
        <v>1496</v>
      </c>
      <c r="B176" t="s">
        <v>1497</v>
      </c>
      <c r="C176" t="s">
        <v>1498</v>
      </c>
      <c r="D176" t="s">
        <v>1499</v>
      </c>
      <c r="E176" t="s">
        <v>1500</v>
      </c>
      <c r="F176" t="s">
        <v>1501</v>
      </c>
      <c r="G176" t="s">
        <v>1462</v>
      </c>
      <c r="H176" t="s">
        <v>1502</v>
      </c>
      <c r="I176" t="s">
        <v>1503</v>
      </c>
      <c r="J176" t="s">
        <v>1504</v>
      </c>
      <c r="K176" t="s">
        <v>1327</v>
      </c>
      <c r="L176" t="s">
        <v>436</v>
      </c>
      <c r="M176" t="s">
        <v>1328</v>
      </c>
      <c r="O176" t="s">
        <v>1329</v>
      </c>
      <c r="P176" t="s">
        <v>1374</v>
      </c>
      <c r="Q176" t="s">
        <v>1375</v>
      </c>
      <c r="R176" t="s">
        <v>1505</v>
      </c>
      <c r="S176" t="s">
        <v>1333</v>
      </c>
      <c r="T176" t="s">
        <v>4011</v>
      </c>
      <c r="U176" t="s">
        <v>1334</v>
      </c>
      <c r="V176" t="s">
        <v>101</v>
      </c>
      <c r="W176" t="s">
        <v>1513</v>
      </c>
      <c r="X176" t="s">
        <v>1512</v>
      </c>
      <c r="Y176" t="s">
        <v>1337</v>
      </c>
      <c r="Z176" t="s">
        <v>438</v>
      </c>
      <c r="AA176" t="s">
        <v>1340</v>
      </c>
      <c r="AB176" t="s">
        <v>439</v>
      </c>
      <c r="AC176">
        <v>0.14000000000000001</v>
      </c>
      <c r="AD176">
        <v>0.54</v>
      </c>
      <c r="AE176">
        <v>0.54</v>
      </c>
      <c r="AF176">
        <v>0.64</v>
      </c>
      <c r="AG176">
        <v>0.64</v>
      </c>
      <c r="AH176">
        <v>0.37000000000000011</v>
      </c>
      <c r="AI176">
        <v>9.25</v>
      </c>
      <c r="AJ176">
        <v>9.25</v>
      </c>
      <c r="AK176">
        <v>9.25</v>
      </c>
      <c r="AL176">
        <v>9.25</v>
      </c>
      <c r="AM176">
        <v>9.25</v>
      </c>
      <c r="AN176">
        <v>9.25</v>
      </c>
    </row>
    <row r="177" spans="1:40" x14ac:dyDescent="0.35">
      <c r="A177" t="s">
        <v>1496</v>
      </c>
      <c r="B177" t="s">
        <v>1497</v>
      </c>
      <c r="C177" t="s">
        <v>1498</v>
      </c>
      <c r="D177" t="s">
        <v>1499</v>
      </c>
      <c r="E177" t="s">
        <v>1500</v>
      </c>
      <c r="F177" t="s">
        <v>1501</v>
      </c>
      <c r="G177" t="s">
        <v>1462</v>
      </c>
      <c r="H177" t="s">
        <v>1502</v>
      </c>
      <c r="I177" t="s">
        <v>1503</v>
      </c>
      <c r="J177" t="s">
        <v>1504</v>
      </c>
      <c r="K177" t="s">
        <v>1327</v>
      </c>
      <c r="L177" t="s">
        <v>436</v>
      </c>
      <c r="M177" t="s">
        <v>1328</v>
      </c>
      <c r="O177" t="s">
        <v>1329</v>
      </c>
      <c r="P177" t="s">
        <v>1374</v>
      </c>
      <c r="Q177" t="s">
        <v>1375</v>
      </c>
      <c r="R177" t="s">
        <v>1505</v>
      </c>
      <c r="S177" t="s">
        <v>1333</v>
      </c>
      <c r="T177" t="s">
        <v>4011</v>
      </c>
      <c r="U177" t="s">
        <v>1334</v>
      </c>
      <c r="V177" t="s">
        <v>101</v>
      </c>
      <c r="W177" t="s">
        <v>1513</v>
      </c>
      <c r="X177" t="s">
        <v>1512</v>
      </c>
      <c r="Y177" t="s">
        <v>1337</v>
      </c>
      <c r="Z177" t="s">
        <v>438</v>
      </c>
      <c r="AA177" t="s">
        <v>1514</v>
      </c>
      <c r="AB177" t="s">
        <v>439</v>
      </c>
      <c r="AC177">
        <v>0.14000000000000001</v>
      </c>
      <c r="AD177">
        <v>0.14000000000000001</v>
      </c>
      <c r="AE177">
        <v>0.14000000000000001</v>
      </c>
      <c r="AF177">
        <v>0.19</v>
      </c>
      <c r="AG177">
        <v>0.19</v>
      </c>
      <c r="AH177">
        <v>0.05</v>
      </c>
      <c r="AI177">
        <v>9.33</v>
      </c>
      <c r="AJ177">
        <v>9.33</v>
      </c>
      <c r="AK177">
        <v>9.33</v>
      </c>
      <c r="AL177">
        <v>9.33</v>
      </c>
      <c r="AM177">
        <v>9.33</v>
      </c>
      <c r="AN177">
        <v>9.33</v>
      </c>
    </row>
    <row r="178" spans="1:40" x14ac:dyDescent="0.35">
      <c r="A178" t="s">
        <v>1496</v>
      </c>
      <c r="B178" t="s">
        <v>1497</v>
      </c>
      <c r="C178" t="s">
        <v>1498</v>
      </c>
      <c r="D178" t="s">
        <v>1499</v>
      </c>
      <c r="E178" t="s">
        <v>1500</v>
      </c>
      <c r="F178" t="s">
        <v>1501</v>
      </c>
      <c r="G178" t="s">
        <v>1462</v>
      </c>
      <c r="H178" t="s">
        <v>1502</v>
      </c>
      <c r="I178" t="s">
        <v>1503</v>
      </c>
      <c r="J178" t="s">
        <v>1504</v>
      </c>
      <c r="K178" t="s">
        <v>1327</v>
      </c>
      <c r="L178" t="s">
        <v>436</v>
      </c>
      <c r="M178" t="s">
        <v>1328</v>
      </c>
      <c r="O178" t="s">
        <v>1329</v>
      </c>
      <c r="P178" t="s">
        <v>1374</v>
      </c>
      <c r="Q178" t="s">
        <v>1375</v>
      </c>
      <c r="R178" t="s">
        <v>1505</v>
      </c>
      <c r="S178" t="s">
        <v>1333</v>
      </c>
      <c r="T178" t="s">
        <v>4011</v>
      </c>
      <c r="U178" t="s">
        <v>1334</v>
      </c>
      <c r="V178" t="s">
        <v>101</v>
      </c>
      <c r="W178" t="s">
        <v>1515</v>
      </c>
      <c r="X178" t="s">
        <v>1516</v>
      </c>
      <c r="Y178" t="s">
        <v>1337</v>
      </c>
      <c r="Z178" t="s">
        <v>438</v>
      </c>
      <c r="AA178" t="s">
        <v>1340</v>
      </c>
      <c r="AB178" t="s">
        <v>439</v>
      </c>
      <c r="AC178">
        <v>32.520000000000003</v>
      </c>
      <c r="AD178">
        <v>27.5</v>
      </c>
      <c r="AE178">
        <v>24.3</v>
      </c>
      <c r="AF178">
        <v>23.62</v>
      </c>
      <c r="AG178">
        <v>21.62</v>
      </c>
      <c r="AH178">
        <v>23.97</v>
      </c>
      <c r="AI178">
        <v>55</v>
      </c>
      <c r="AJ178">
        <v>55</v>
      </c>
      <c r="AK178">
        <v>55</v>
      </c>
      <c r="AL178">
        <v>55</v>
      </c>
      <c r="AM178">
        <v>55</v>
      </c>
      <c r="AN178">
        <v>55</v>
      </c>
    </row>
    <row r="179" spans="1:40" x14ac:dyDescent="0.35">
      <c r="A179" t="s">
        <v>1496</v>
      </c>
      <c r="B179" t="s">
        <v>1497</v>
      </c>
      <c r="C179" t="s">
        <v>1498</v>
      </c>
      <c r="D179" t="s">
        <v>1499</v>
      </c>
      <c r="E179" t="s">
        <v>1500</v>
      </c>
      <c r="F179" t="s">
        <v>1501</v>
      </c>
      <c r="G179" t="s">
        <v>1462</v>
      </c>
      <c r="H179" t="s">
        <v>1502</v>
      </c>
      <c r="I179" t="s">
        <v>1503</v>
      </c>
      <c r="J179" t="s">
        <v>1504</v>
      </c>
      <c r="K179" t="s">
        <v>1327</v>
      </c>
      <c r="L179" t="s">
        <v>436</v>
      </c>
      <c r="M179" t="s">
        <v>1328</v>
      </c>
      <c r="O179" t="s">
        <v>1329</v>
      </c>
      <c r="P179" t="s">
        <v>1374</v>
      </c>
      <c r="Q179" t="s">
        <v>1375</v>
      </c>
      <c r="R179" t="s">
        <v>1505</v>
      </c>
      <c r="S179" t="s">
        <v>1333</v>
      </c>
      <c r="T179" t="s">
        <v>4011</v>
      </c>
      <c r="U179" t="s">
        <v>1334</v>
      </c>
      <c r="V179" t="s">
        <v>101</v>
      </c>
      <c r="W179" t="s">
        <v>1515</v>
      </c>
      <c r="X179" t="s">
        <v>1516</v>
      </c>
      <c r="Y179" t="s">
        <v>1337</v>
      </c>
      <c r="Z179" t="s">
        <v>438</v>
      </c>
      <c r="AA179" t="s">
        <v>1514</v>
      </c>
      <c r="AB179" t="s">
        <v>439</v>
      </c>
      <c r="AC179">
        <v>26.26</v>
      </c>
      <c r="AD179">
        <v>24.3</v>
      </c>
      <c r="AE179">
        <v>24.1</v>
      </c>
      <c r="AF179">
        <v>23.76</v>
      </c>
      <c r="AG179">
        <v>23.76</v>
      </c>
      <c r="AH179">
        <v>23.16</v>
      </c>
      <c r="AI179">
        <v>54</v>
      </c>
      <c r="AJ179">
        <v>54</v>
      </c>
      <c r="AK179">
        <v>54</v>
      </c>
      <c r="AL179">
        <v>54</v>
      </c>
      <c r="AM179">
        <v>54</v>
      </c>
      <c r="AN179">
        <v>54</v>
      </c>
    </row>
    <row r="180" spans="1:40" x14ac:dyDescent="0.35">
      <c r="A180" t="s">
        <v>1496</v>
      </c>
      <c r="B180" t="s">
        <v>1497</v>
      </c>
      <c r="C180" t="s">
        <v>1498</v>
      </c>
      <c r="D180" t="s">
        <v>1499</v>
      </c>
      <c r="E180" t="s">
        <v>1500</v>
      </c>
      <c r="F180" t="s">
        <v>1501</v>
      </c>
      <c r="G180" t="s">
        <v>1462</v>
      </c>
      <c r="H180" t="s">
        <v>1502</v>
      </c>
      <c r="I180" t="s">
        <v>1503</v>
      </c>
      <c r="J180" t="s">
        <v>1504</v>
      </c>
      <c r="K180" t="s">
        <v>1327</v>
      </c>
      <c r="L180" t="s">
        <v>436</v>
      </c>
      <c r="M180" t="s">
        <v>1328</v>
      </c>
      <c r="O180" t="s">
        <v>1329</v>
      </c>
      <c r="P180" t="s">
        <v>1374</v>
      </c>
      <c r="Q180" t="s">
        <v>1375</v>
      </c>
      <c r="R180" t="s">
        <v>1505</v>
      </c>
      <c r="S180" t="s">
        <v>1333</v>
      </c>
      <c r="T180" t="s">
        <v>4011</v>
      </c>
      <c r="U180" t="s">
        <v>1334</v>
      </c>
      <c r="V180" t="s">
        <v>101</v>
      </c>
      <c r="W180" t="s">
        <v>1517</v>
      </c>
      <c r="X180" t="s">
        <v>1512</v>
      </c>
      <c r="Y180" t="s">
        <v>1337</v>
      </c>
      <c r="Z180" t="s">
        <v>438</v>
      </c>
      <c r="AA180" t="s">
        <v>1339</v>
      </c>
      <c r="AB180" t="s">
        <v>439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-38908.001519999998</v>
      </c>
      <c r="AJ180">
        <v>-38684.393519999998</v>
      </c>
      <c r="AK180">
        <v>-38908.001519999998</v>
      </c>
      <c r="AL180">
        <v>-38908.001519999998</v>
      </c>
      <c r="AM180">
        <v>-38908.001519999998</v>
      </c>
      <c r="AN180">
        <v>-38908.001519999998</v>
      </c>
    </row>
    <row r="181" spans="1:40" x14ac:dyDescent="0.35">
      <c r="A181" t="s">
        <v>1496</v>
      </c>
      <c r="B181" t="s">
        <v>1497</v>
      </c>
      <c r="C181" t="s">
        <v>1498</v>
      </c>
      <c r="D181" t="s">
        <v>1499</v>
      </c>
      <c r="E181" t="s">
        <v>1500</v>
      </c>
      <c r="F181" t="s">
        <v>1501</v>
      </c>
      <c r="G181" t="s">
        <v>1462</v>
      </c>
      <c r="H181" t="s">
        <v>1502</v>
      </c>
      <c r="I181" t="s">
        <v>1503</v>
      </c>
      <c r="J181" t="s">
        <v>1504</v>
      </c>
      <c r="K181" t="s">
        <v>1327</v>
      </c>
      <c r="L181" t="s">
        <v>436</v>
      </c>
      <c r="M181" t="s">
        <v>1328</v>
      </c>
      <c r="O181" t="s">
        <v>1329</v>
      </c>
      <c r="P181" t="s">
        <v>1374</v>
      </c>
      <c r="Q181" t="s">
        <v>1375</v>
      </c>
      <c r="R181" t="s">
        <v>1505</v>
      </c>
      <c r="S181" t="s">
        <v>1333</v>
      </c>
      <c r="T181" t="s">
        <v>4011</v>
      </c>
      <c r="U181" t="s">
        <v>1334</v>
      </c>
      <c r="V181" t="s">
        <v>101</v>
      </c>
      <c r="W181" t="s">
        <v>1517</v>
      </c>
      <c r="X181" t="s">
        <v>1512</v>
      </c>
      <c r="Y181" t="s">
        <v>1337</v>
      </c>
      <c r="Z181" t="s">
        <v>438</v>
      </c>
      <c r="AA181" t="s">
        <v>1340</v>
      </c>
      <c r="AB181" t="s">
        <v>439</v>
      </c>
      <c r="AC181">
        <v>6.17</v>
      </c>
      <c r="AD181">
        <v>5.72</v>
      </c>
      <c r="AE181">
        <v>5.72</v>
      </c>
      <c r="AF181">
        <v>5.72</v>
      </c>
      <c r="AG181">
        <v>5.77</v>
      </c>
      <c r="AH181">
        <v>6.05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</row>
    <row r="182" spans="1:40" x14ac:dyDescent="0.35">
      <c r="A182" t="s">
        <v>1496</v>
      </c>
      <c r="B182" t="s">
        <v>1497</v>
      </c>
      <c r="C182" t="s">
        <v>1498</v>
      </c>
      <c r="D182" t="s">
        <v>1499</v>
      </c>
      <c r="E182" t="s">
        <v>1500</v>
      </c>
      <c r="F182" t="s">
        <v>1501</v>
      </c>
      <c r="G182" t="s">
        <v>1462</v>
      </c>
      <c r="H182" t="s">
        <v>1502</v>
      </c>
      <c r="I182" t="s">
        <v>1503</v>
      </c>
      <c r="J182" t="s">
        <v>1504</v>
      </c>
      <c r="K182" t="s">
        <v>1327</v>
      </c>
      <c r="L182" t="s">
        <v>436</v>
      </c>
      <c r="M182" t="s">
        <v>1328</v>
      </c>
      <c r="O182" t="s">
        <v>1329</v>
      </c>
      <c r="P182" t="s">
        <v>1374</v>
      </c>
      <c r="Q182" t="s">
        <v>1375</v>
      </c>
      <c r="R182" t="s">
        <v>1505</v>
      </c>
      <c r="S182" t="s">
        <v>1333</v>
      </c>
      <c r="T182" t="s">
        <v>4011</v>
      </c>
      <c r="U182" t="s">
        <v>1334</v>
      </c>
      <c r="V182" t="s">
        <v>101</v>
      </c>
      <c r="W182" t="s">
        <v>1517</v>
      </c>
      <c r="X182" t="s">
        <v>1512</v>
      </c>
      <c r="Y182" t="s">
        <v>1509</v>
      </c>
      <c r="Z182" t="s">
        <v>438</v>
      </c>
      <c r="AA182" t="s">
        <v>1339</v>
      </c>
      <c r="AB182" t="s">
        <v>439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20375</v>
      </c>
      <c r="AJ182">
        <v>20375</v>
      </c>
      <c r="AK182">
        <v>20375</v>
      </c>
      <c r="AL182">
        <v>20375</v>
      </c>
      <c r="AM182">
        <v>20375</v>
      </c>
      <c r="AN182">
        <v>20375</v>
      </c>
    </row>
    <row r="183" spans="1:40" x14ac:dyDescent="0.35">
      <c r="A183" t="s">
        <v>1496</v>
      </c>
      <c r="B183" t="s">
        <v>1497</v>
      </c>
      <c r="C183" t="s">
        <v>1498</v>
      </c>
      <c r="D183" t="s">
        <v>1499</v>
      </c>
      <c r="E183" t="s">
        <v>1500</v>
      </c>
      <c r="F183" t="s">
        <v>1501</v>
      </c>
      <c r="G183" t="s">
        <v>1462</v>
      </c>
      <c r="H183" t="s">
        <v>1502</v>
      </c>
      <c r="I183" t="s">
        <v>1503</v>
      </c>
      <c r="J183" t="s">
        <v>1504</v>
      </c>
      <c r="K183" t="s">
        <v>1327</v>
      </c>
      <c r="L183" t="s">
        <v>436</v>
      </c>
      <c r="M183" t="s">
        <v>1328</v>
      </c>
      <c r="O183" t="s">
        <v>1329</v>
      </c>
      <c r="P183" t="s">
        <v>1374</v>
      </c>
      <c r="Q183" t="s">
        <v>1375</v>
      </c>
      <c r="R183" t="s">
        <v>1505</v>
      </c>
      <c r="S183" t="s">
        <v>1333</v>
      </c>
      <c r="T183" t="s">
        <v>4011</v>
      </c>
      <c r="U183" t="s">
        <v>1334</v>
      </c>
      <c r="V183" t="s">
        <v>101</v>
      </c>
      <c r="W183" t="s">
        <v>1517</v>
      </c>
      <c r="X183" t="s">
        <v>1512</v>
      </c>
      <c r="Y183" t="s">
        <v>1511</v>
      </c>
      <c r="Z183" t="s">
        <v>438</v>
      </c>
      <c r="AA183" t="s">
        <v>1339</v>
      </c>
      <c r="AB183" t="s">
        <v>439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18533.001520000002</v>
      </c>
      <c r="AJ183">
        <v>18309.393520000001</v>
      </c>
      <c r="AK183">
        <v>18533.001520000002</v>
      </c>
      <c r="AL183">
        <v>18533.001520000002</v>
      </c>
      <c r="AM183">
        <v>18533.001520000002</v>
      </c>
      <c r="AN183">
        <v>18533.001520000002</v>
      </c>
    </row>
    <row r="184" spans="1:40" x14ac:dyDescent="0.35">
      <c r="A184" t="s">
        <v>1496</v>
      </c>
      <c r="B184" t="s">
        <v>1497</v>
      </c>
      <c r="C184" t="s">
        <v>1498</v>
      </c>
      <c r="D184" t="s">
        <v>1499</v>
      </c>
      <c r="E184" t="s">
        <v>1500</v>
      </c>
      <c r="F184" t="s">
        <v>1501</v>
      </c>
      <c r="G184" t="s">
        <v>1462</v>
      </c>
      <c r="H184" t="s">
        <v>1502</v>
      </c>
      <c r="I184" t="s">
        <v>1503</v>
      </c>
      <c r="J184" t="s">
        <v>1504</v>
      </c>
      <c r="K184" t="s">
        <v>1327</v>
      </c>
      <c r="L184" t="s">
        <v>436</v>
      </c>
      <c r="M184" t="s">
        <v>1328</v>
      </c>
      <c r="O184" t="s">
        <v>1329</v>
      </c>
      <c r="P184" t="s">
        <v>1374</v>
      </c>
      <c r="Q184" t="s">
        <v>1375</v>
      </c>
      <c r="R184" t="s">
        <v>1505</v>
      </c>
      <c r="S184" t="s">
        <v>1333</v>
      </c>
      <c r="T184" t="s">
        <v>4011</v>
      </c>
      <c r="U184" t="s">
        <v>1334</v>
      </c>
      <c r="V184" t="s">
        <v>101</v>
      </c>
      <c r="W184" t="s">
        <v>1517</v>
      </c>
      <c r="X184" t="s">
        <v>1516</v>
      </c>
      <c r="Y184" t="s">
        <v>1337</v>
      </c>
      <c r="Z184" t="s">
        <v>438</v>
      </c>
      <c r="AA184" t="s">
        <v>1340</v>
      </c>
      <c r="AB184" t="s">
        <v>439</v>
      </c>
      <c r="AC184">
        <v>36.85</v>
      </c>
      <c r="AD184">
        <v>36.869999999999997</v>
      </c>
      <c r="AE184">
        <v>31.87</v>
      </c>
      <c r="AF184">
        <v>38.49</v>
      </c>
      <c r="AG184">
        <v>43.260000000000012</v>
      </c>
      <c r="AH184">
        <v>38.475000000000001</v>
      </c>
      <c r="AI184">
        <v>34.79</v>
      </c>
      <c r="AJ184">
        <v>34.79</v>
      </c>
      <c r="AK184">
        <v>34.79</v>
      </c>
      <c r="AL184">
        <v>34.79</v>
      </c>
      <c r="AM184">
        <v>34.79</v>
      </c>
      <c r="AN184">
        <v>34.79</v>
      </c>
    </row>
    <row r="185" spans="1:40" x14ac:dyDescent="0.35">
      <c r="A185" t="s">
        <v>1496</v>
      </c>
      <c r="B185" t="s">
        <v>1497</v>
      </c>
      <c r="C185" t="s">
        <v>1498</v>
      </c>
      <c r="D185" t="s">
        <v>1499</v>
      </c>
      <c r="E185" t="s">
        <v>1500</v>
      </c>
      <c r="F185" t="s">
        <v>1501</v>
      </c>
      <c r="G185" t="s">
        <v>1462</v>
      </c>
      <c r="H185" t="s">
        <v>1502</v>
      </c>
      <c r="I185" t="s">
        <v>1503</v>
      </c>
      <c r="J185" t="s">
        <v>1504</v>
      </c>
      <c r="K185" t="s">
        <v>1327</v>
      </c>
      <c r="L185" t="s">
        <v>436</v>
      </c>
      <c r="M185" t="s">
        <v>1328</v>
      </c>
      <c r="O185" t="s">
        <v>1329</v>
      </c>
      <c r="P185" t="s">
        <v>1374</v>
      </c>
      <c r="Q185" t="s">
        <v>1375</v>
      </c>
      <c r="R185" t="s">
        <v>1505</v>
      </c>
      <c r="S185" t="s">
        <v>1333</v>
      </c>
      <c r="T185" t="s">
        <v>4011</v>
      </c>
      <c r="U185" t="s">
        <v>1334</v>
      </c>
      <c r="V185" t="s">
        <v>101</v>
      </c>
      <c r="W185" t="s">
        <v>1518</v>
      </c>
      <c r="X185" t="s">
        <v>1507</v>
      </c>
      <c r="Y185" t="s">
        <v>1337</v>
      </c>
      <c r="Z185" t="s">
        <v>438</v>
      </c>
      <c r="AA185" t="s">
        <v>1340</v>
      </c>
      <c r="AB185" t="s">
        <v>439</v>
      </c>
      <c r="AC185">
        <v>1.7</v>
      </c>
      <c r="AD185">
        <v>1.7</v>
      </c>
      <c r="AE185">
        <v>1.7</v>
      </c>
      <c r="AF185">
        <v>1.7</v>
      </c>
      <c r="AG185">
        <v>1.7</v>
      </c>
      <c r="AH185">
        <v>1.7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A186" t="s">
        <v>1496</v>
      </c>
      <c r="B186" t="s">
        <v>1497</v>
      </c>
      <c r="C186" t="s">
        <v>1498</v>
      </c>
      <c r="D186" t="s">
        <v>1499</v>
      </c>
      <c r="E186" t="s">
        <v>1500</v>
      </c>
      <c r="F186" t="s">
        <v>1501</v>
      </c>
      <c r="G186" t="s">
        <v>1462</v>
      </c>
      <c r="H186" t="s">
        <v>1502</v>
      </c>
      <c r="I186" t="s">
        <v>1503</v>
      </c>
      <c r="J186" t="s">
        <v>1504</v>
      </c>
      <c r="K186" t="s">
        <v>1327</v>
      </c>
      <c r="L186" t="s">
        <v>436</v>
      </c>
      <c r="M186" t="s">
        <v>1328</v>
      </c>
      <c r="O186" t="s">
        <v>1329</v>
      </c>
      <c r="P186" t="s">
        <v>1374</v>
      </c>
      <c r="Q186" t="s">
        <v>1375</v>
      </c>
      <c r="R186" t="s">
        <v>1505</v>
      </c>
      <c r="S186" t="s">
        <v>1333</v>
      </c>
      <c r="T186" t="s">
        <v>4011</v>
      </c>
      <c r="U186" t="s">
        <v>1334</v>
      </c>
      <c r="V186" t="s">
        <v>101</v>
      </c>
      <c r="W186" t="s">
        <v>1518</v>
      </c>
      <c r="X186" t="s">
        <v>1507</v>
      </c>
      <c r="Y186" t="s">
        <v>1337</v>
      </c>
      <c r="Z186" t="s">
        <v>438</v>
      </c>
      <c r="AA186" t="s">
        <v>1514</v>
      </c>
      <c r="AB186" t="s">
        <v>439</v>
      </c>
      <c r="AC186">
        <v>2.7</v>
      </c>
      <c r="AD186">
        <v>2.7</v>
      </c>
      <c r="AE186">
        <v>2.7</v>
      </c>
      <c r="AF186">
        <v>2.7</v>
      </c>
      <c r="AG186">
        <v>2.7</v>
      </c>
      <c r="AH186">
        <v>2.7</v>
      </c>
      <c r="AI186">
        <v>2.7</v>
      </c>
      <c r="AJ186">
        <v>2.7</v>
      </c>
      <c r="AK186">
        <v>2.7</v>
      </c>
      <c r="AL186">
        <v>2.7</v>
      </c>
      <c r="AM186">
        <v>2.7</v>
      </c>
      <c r="AN186">
        <v>2.7</v>
      </c>
    </row>
    <row r="187" spans="1:40" x14ac:dyDescent="0.35">
      <c r="A187" t="s">
        <v>1496</v>
      </c>
      <c r="B187" t="s">
        <v>1497</v>
      </c>
      <c r="C187" t="s">
        <v>1498</v>
      </c>
      <c r="D187" t="s">
        <v>1499</v>
      </c>
      <c r="E187" t="s">
        <v>1500</v>
      </c>
      <c r="F187" t="s">
        <v>1501</v>
      </c>
      <c r="G187" t="s">
        <v>1462</v>
      </c>
      <c r="H187" t="s">
        <v>1502</v>
      </c>
      <c r="I187" t="s">
        <v>1503</v>
      </c>
      <c r="J187" t="s">
        <v>1504</v>
      </c>
      <c r="K187" t="s">
        <v>1327</v>
      </c>
      <c r="L187" t="s">
        <v>436</v>
      </c>
      <c r="M187" t="s">
        <v>1328</v>
      </c>
      <c r="O187" t="s">
        <v>1329</v>
      </c>
      <c r="P187" t="s">
        <v>1374</v>
      </c>
      <c r="Q187" t="s">
        <v>1375</v>
      </c>
      <c r="R187" t="s">
        <v>1505</v>
      </c>
      <c r="S187" t="s">
        <v>1333</v>
      </c>
      <c r="T187" t="s">
        <v>4011</v>
      </c>
      <c r="U187" t="s">
        <v>1334</v>
      </c>
      <c r="V187" t="s">
        <v>101</v>
      </c>
      <c r="W187" t="s">
        <v>1519</v>
      </c>
      <c r="X187" t="s">
        <v>1507</v>
      </c>
      <c r="Y187" t="s">
        <v>1337</v>
      </c>
      <c r="Z187" t="s">
        <v>438</v>
      </c>
      <c r="AA187" t="s">
        <v>1340</v>
      </c>
      <c r="AB187" t="s">
        <v>439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0.79999999999999993</v>
      </c>
      <c r="AJ187">
        <v>0.79999999999999993</v>
      </c>
      <c r="AK187">
        <v>0.79999999999999993</v>
      </c>
      <c r="AL187">
        <v>0.79999999999999993</v>
      </c>
      <c r="AM187">
        <v>0.79999999999999993</v>
      </c>
      <c r="AN187">
        <v>0.79999999999999993</v>
      </c>
    </row>
    <row r="188" spans="1:40" x14ac:dyDescent="0.35">
      <c r="A188" t="s">
        <v>1485</v>
      </c>
      <c r="B188" t="s">
        <v>1497</v>
      </c>
      <c r="C188" t="s">
        <v>1498</v>
      </c>
      <c r="D188" t="s">
        <v>1499</v>
      </c>
      <c r="E188" t="s">
        <v>1500</v>
      </c>
      <c r="F188" t="s">
        <v>1501</v>
      </c>
      <c r="G188" t="s">
        <v>1462</v>
      </c>
      <c r="H188" t="s">
        <v>1324</v>
      </c>
      <c r="I188" t="s">
        <v>1520</v>
      </c>
      <c r="J188" t="s">
        <v>1504</v>
      </c>
      <c r="K188" t="s">
        <v>1327</v>
      </c>
      <c r="L188" t="s">
        <v>436</v>
      </c>
      <c r="M188" t="s">
        <v>1328</v>
      </c>
      <c r="O188" t="s">
        <v>1329</v>
      </c>
      <c r="P188" t="s">
        <v>1374</v>
      </c>
      <c r="Q188" t="s">
        <v>1375</v>
      </c>
      <c r="R188" t="s">
        <v>1521</v>
      </c>
      <c r="S188" t="s">
        <v>1333</v>
      </c>
      <c r="T188" t="s">
        <v>4011</v>
      </c>
      <c r="U188" t="s">
        <v>1334</v>
      </c>
      <c r="V188" t="s">
        <v>101</v>
      </c>
      <c r="W188" t="s">
        <v>1506</v>
      </c>
      <c r="X188" t="s">
        <v>1507</v>
      </c>
      <c r="Y188" t="s">
        <v>1522</v>
      </c>
      <c r="Z188" t="s">
        <v>444</v>
      </c>
      <c r="AA188" t="s">
        <v>1339</v>
      </c>
      <c r="AB188" t="s">
        <v>439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200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35">
      <c r="A189" t="s">
        <v>1485</v>
      </c>
      <c r="B189" t="s">
        <v>1497</v>
      </c>
      <c r="C189" t="s">
        <v>1498</v>
      </c>
      <c r="D189" t="s">
        <v>1499</v>
      </c>
      <c r="E189" t="s">
        <v>1500</v>
      </c>
      <c r="F189" t="s">
        <v>1501</v>
      </c>
      <c r="G189" t="s">
        <v>1462</v>
      </c>
      <c r="H189" t="s">
        <v>1324</v>
      </c>
      <c r="I189" t="s">
        <v>1520</v>
      </c>
      <c r="J189" t="s">
        <v>1504</v>
      </c>
      <c r="K189" t="s">
        <v>1327</v>
      </c>
      <c r="L189" t="s">
        <v>436</v>
      </c>
      <c r="M189" t="s">
        <v>1328</v>
      </c>
      <c r="O189" t="s">
        <v>1329</v>
      </c>
      <c r="P189" t="s">
        <v>1374</v>
      </c>
      <c r="Q189" t="s">
        <v>1375</v>
      </c>
      <c r="R189" t="s">
        <v>1521</v>
      </c>
      <c r="S189" t="s">
        <v>1333</v>
      </c>
      <c r="T189" t="s">
        <v>4011</v>
      </c>
      <c r="U189" t="s">
        <v>1334</v>
      </c>
      <c r="V189" t="s">
        <v>101</v>
      </c>
      <c r="W189" t="s">
        <v>1506</v>
      </c>
      <c r="X189" t="s">
        <v>1507</v>
      </c>
      <c r="Y189" t="s">
        <v>1337</v>
      </c>
      <c r="Z189" t="s">
        <v>444</v>
      </c>
      <c r="AA189" t="s">
        <v>1339</v>
      </c>
      <c r="AB189" t="s">
        <v>439</v>
      </c>
      <c r="AC189">
        <v>63947.175705521469</v>
      </c>
      <c r="AD189">
        <v>63057.631261715927</v>
      </c>
      <c r="AE189">
        <v>65516.295841584157</v>
      </c>
      <c r="AF189">
        <v>77787.488595988529</v>
      </c>
      <c r="AG189">
        <v>81536.84</v>
      </c>
      <c r="AH189">
        <v>81211.839999999997</v>
      </c>
      <c r="AI189">
        <v>85161.84</v>
      </c>
      <c r="AJ189">
        <v>83492</v>
      </c>
      <c r="AK189">
        <v>83492</v>
      </c>
      <c r="AL189">
        <v>83492</v>
      </c>
      <c r="AM189">
        <v>83492</v>
      </c>
      <c r="AN189">
        <v>83492</v>
      </c>
    </row>
    <row r="190" spans="1:40" x14ac:dyDescent="0.35">
      <c r="A190" t="s">
        <v>1485</v>
      </c>
      <c r="B190" t="s">
        <v>1497</v>
      </c>
      <c r="C190" t="s">
        <v>1498</v>
      </c>
      <c r="D190" t="s">
        <v>1499</v>
      </c>
      <c r="E190" t="s">
        <v>1500</v>
      </c>
      <c r="F190" t="s">
        <v>1501</v>
      </c>
      <c r="G190" t="s">
        <v>1462</v>
      </c>
      <c r="H190" t="s">
        <v>1324</v>
      </c>
      <c r="I190" t="s">
        <v>1520</v>
      </c>
      <c r="J190" t="s">
        <v>1504</v>
      </c>
      <c r="K190" t="s">
        <v>1327</v>
      </c>
      <c r="L190" t="s">
        <v>436</v>
      </c>
      <c r="M190" t="s">
        <v>1328</v>
      </c>
      <c r="O190" t="s">
        <v>1329</v>
      </c>
      <c r="P190" t="s">
        <v>1374</v>
      </c>
      <c r="Q190" t="s">
        <v>1375</v>
      </c>
      <c r="R190" t="s">
        <v>1521</v>
      </c>
      <c r="S190" t="s">
        <v>1333</v>
      </c>
      <c r="T190" t="s">
        <v>4011</v>
      </c>
      <c r="U190" t="s">
        <v>1334</v>
      </c>
      <c r="V190" t="s">
        <v>101</v>
      </c>
      <c r="W190" t="s">
        <v>1506</v>
      </c>
      <c r="X190" t="s">
        <v>1507</v>
      </c>
      <c r="Y190" t="s">
        <v>1509</v>
      </c>
      <c r="Z190" t="s">
        <v>444</v>
      </c>
      <c r="AA190" t="s">
        <v>1339</v>
      </c>
      <c r="AB190" t="s">
        <v>439</v>
      </c>
      <c r="AC190">
        <v>3625</v>
      </c>
      <c r="AD190">
        <v>3500</v>
      </c>
      <c r="AE190">
        <v>3625</v>
      </c>
      <c r="AF190">
        <v>2250</v>
      </c>
      <c r="AG190">
        <v>3625</v>
      </c>
      <c r="AH190">
        <v>3750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35">
      <c r="A191" t="s">
        <v>1485</v>
      </c>
      <c r="B191" t="s">
        <v>1497</v>
      </c>
      <c r="C191" t="s">
        <v>1498</v>
      </c>
      <c r="D191" t="s">
        <v>1499</v>
      </c>
      <c r="E191" t="s">
        <v>1500</v>
      </c>
      <c r="F191" t="s">
        <v>1501</v>
      </c>
      <c r="G191" t="s">
        <v>1462</v>
      </c>
      <c r="H191" t="s">
        <v>1324</v>
      </c>
      <c r="I191" t="s">
        <v>1520</v>
      </c>
      <c r="J191" t="s">
        <v>1504</v>
      </c>
      <c r="K191" t="s">
        <v>1327</v>
      </c>
      <c r="L191" t="s">
        <v>436</v>
      </c>
      <c r="M191" t="s">
        <v>1328</v>
      </c>
      <c r="O191" t="s">
        <v>1329</v>
      </c>
      <c r="P191" t="s">
        <v>1374</v>
      </c>
      <c r="Q191" t="s">
        <v>1375</v>
      </c>
      <c r="R191" t="s">
        <v>1521</v>
      </c>
      <c r="S191" t="s">
        <v>1333</v>
      </c>
      <c r="T191" t="s">
        <v>4011</v>
      </c>
      <c r="U191" t="s">
        <v>1334</v>
      </c>
      <c r="V191" t="s">
        <v>101</v>
      </c>
      <c r="W191" t="s">
        <v>1513</v>
      </c>
      <c r="X191" t="s">
        <v>1512</v>
      </c>
      <c r="Y191" t="s">
        <v>1337</v>
      </c>
      <c r="Z191" t="s">
        <v>444</v>
      </c>
      <c r="AA191" t="s">
        <v>1340</v>
      </c>
      <c r="AB191" t="s">
        <v>439</v>
      </c>
      <c r="AC191">
        <v>0.1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 t="s">
        <v>1485</v>
      </c>
      <c r="B192" t="s">
        <v>1497</v>
      </c>
      <c r="C192" t="s">
        <v>1498</v>
      </c>
      <c r="D192" t="s">
        <v>1499</v>
      </c>
      <c r="E192" t="s">
        <v>1500</v>
      </c>
      <c r="F192" t="s">
        <v>1501</v>
      </c>
      <c r="G192" t="s">
        <v>1462</v>
      </c>
      <c r="H192" t="s">
        <v>1324</v>
      </c>
      <c r="I192" t="s">
        <v>1520</v>
      </c>
      <c r="J192" t="s">
        <v>1504</v>
      </c>
      <c r="K192" t="s">
        <v>1327</v>
      </c>
      <c r="L192" t="s">
        <v>436</v>
      </c>
      <c r="M192" t="s">
        <v>1328</v>
      </c>
      <c r="O192" t="s">
        <v>1329</v>
      </c>
      <c r="P192" t="s">
        <v>1374</v>
      </c>
      <c r="Q192" t="s">
        <v>1375</v>
      </c>
      <c r="R192" t="s">
        <v>1521</v>
      </c>
      <c r="S192" t="s">
        <v>1333</v>
      </c>
      <c r="T192" t="s">
        <v>4011</v>
      </c>
      <c r="U192" t="s">
        <v>1334</v>
      </c>
      <c r="V192" t="s">
        <v>101</v>
      </c>
      <c r="W192" t="s">
        <v>1513</v>
      </c>
      <c r="X192" t="s">
        <v>1512</v>
      </c>
      <c r="Y192" t="s">
        <v>1337</v>
      </c>
      <c r="Z192" t="s">
        <v>444</v>
      </c>
      <c r="AA192" t="s">
        <v>1514</v>
      </c>
      <c r="AB192" t="s">
        <v>439</v>
      </c>
      <c r="AC192">
        <v>0.1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35">
      <c r="A193" t="s">
        <v>1485</v>
      </c>
      <c r="B193" t="s">
        <v>1497</v>
      </c>
      <c r="C193" t="s">
        <v>1498</v>
      </c>
      <c r="D193" t="s">
        <v>1499</v>
      </c>
      <c r="E193" t="s">
        <v>1500</v>
      </c>
      <c r="F193" t="s">
        <v>1501</v>
      </c>
      <c r="G193" t="s">
        <v>1462</v>
      </c>
      <c r="H193" t="s">
        <v>1324</v>
      </c>
      <c r="I193" t="s">
        <v>1520</v>
      </c>
      <c r="J193" t="s">
        <v>1504</v>
      </c>
      <c r="K193" t="s">
        <v>1327</v>
      </c>
      <c r="L193" t="s">
        <v>436</v>
      </c>
      <c r="M193" t="s">
        <v>1328</v>
      </c>
      <c r="O193" t="s">
        <v>1329</v>
      </c>
      <c r="P193" t="s">
        <v>1374</v>
      </c>
      <c r="Q193" t="s">
        <v>1375</v>
      </c>
      <c r="R193" t="s">
        <v>1521</v>
      </c>
      <c r="S193" t="s">
        <v>1333</v>
      </c>
      <c r="T193" t="s">
        <v>4011</v>
      </c>
      <c r="U193" t="s">
        <v>1334</v>
      </c>
      <c r="V193" t="s">
        <v>101</v>
      </c>
      <c r="W193" t="s">
        <v>1515</v>
      </c>
      <c r="X193" t="s">
        <v>1516</v>
      </c>
      <c r="Y193" t="s">
        <v>1337</v>
      </c>
      <c r="Z193" t="s">
        <v>444</v>
      </c>
      <c r="AA193" t="s">
        <v>1340</v>
      </c>
      <c r="AB193" t="s">
        <v>439</v>
      </c>
      <c r="AC193">
        <v>0.02</v>
      </c>
      <c r="AD193">
        <v>0.02</v>
      </c>
      <c r="AE193">
        <v>0.02</v>
      </c>
      <c r="AF193">
        <v>0.02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 t="s">
        <v>1485</v>
      </c>
      <c r="B194" t="s">
        <v>1497</v>
      </c>
      <c r="C194" t="s">
        <v>1498</v>
      </c>
      <c r="D194" t="s">
        <v>1499</v>
      </c>
      <c r="E194" t="s">
        <v>1500</v>
      </c>
      <c r="F194" t="s">
        <v>1501</v>
      </c>
      <c r="G194" t="s">
        <v>1462</v>
      </c>
      <c r="H194" t="s">
        <v>1324</v>
      </c>
      <c r="I194" t="s">
        <v>1520</v>
      </c>
      <c r="J194" t="s">
        <v>1504</v>
      </c>
      <c r="K194" t="s">
        <v>1327</v>
      </c>
      <c r="L194" t="s">
        <v>436</v>
      </c>
      <c r="M194" t="s">
        <v>1328</v>
      </c>
      <c r="O194" t="s">
        <v>1329</v>
      </c>
      <c r="P194" t="s">
        <v>1374</v>
      </c>
      <c r="Q194" t="s">
        <v>1375</v>
      </c>
      <c r="R194" t="s">
        <v>1521</v>
      </c>
      <c r="S194" t="s">
        <v>1333</v>
      </c>
      <c r="T194" t="s">
        <v>4011</v>
      </c>
      <c r="U194" t="s">
        <v>1334</v>
      </c>
      <c r="V194" t="s">
        <v>101</v>
      </c>
      <c r="W194" t="s">
        <v>1515</v>
      </c>
      <c r="X194" t="s">
        <v>1516</v>
      </c>
      <c r="Y194" t="s">
        <v>1337</v>
      </c>
      <c r="Z194" t="s">
        <v>444</v>
      </c>
      <c r="AA194" t="s">
        <v>1514</v>
      </c>
      <c r="AB194" t="s">
        <v>439</v>
      </c>
      <c r="AC194">
        <v>1.4999999999999999E-2</v>
      </c>
      <c r="AD194">
        <v>1.4999999999999999E-2</v>
      </c>
      <c r="AE194">
        <v>1.4999999999999999E-2</v>
      </c>
      <c r="AF194">
        <v>1.4999999999999999E-2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35">
      <c r="A195" t="s">
        <v>1485</v>
      </c>
      <c r="B195" t="s">
        <v>1497</v>
      </c>
      <c r="C195" t="s">
        <v>1498</v>
      </c>
      <c r="D195" t="s">
        <v>1499</v>
      </c>
      <c r="E195" t="s">
        <v>1500</v>
      </c>
      <c r="F195" t="s">
        <v>1501</v>
      </c>
      <c r="G195" t="s">
        <v>1462</v>
      </c>
      <c r="H195" t="s">
        <v>1324</v>
      </c>
      <c r="I195" t="s">
        <v>1520</v>
      </c>
      <c r="J195" t="s">
        <v>1504</v>
      </c>
      <c r="K195" t="s">
        <v>1327</v>
      </c>
      <c r="L195" t="s">
        <v>436</v>
      </c>
      <c r="M195" t="s">
        <v>1328</v>
      </c>
      <c r="O195" t="s">
        <v>1329</v>
      </c>
      <c r="P195" t="s">
        <v>1374</v>
      </c>
      <c r="Q195" t="s">
        <v>1375</v>
      </c>
      <c r="R195" t="s">
        <v>1521</v>
      </c>
      <c r="S195" t="s">
        <v>1333</v>
      </c>
      <c r="T195" t="s">
        <v>4011</v>
      </c>
      <c r="U195" t="s">
        <v>1334</v>
      </c>
      <c r="V195" t="s">
        <v>101</v>
      </c>
      <c r="W195" t="s">
        <v>1517</v>
      </c>
      <c r="X195" t="s">
        <v>1512</v>
      </c>
      <c r="Y195" t="s">
        <v>1337</v>
      </c>
      <c r="Z195" t="s">
        <v>444</v>
      </c>
      <c r="AA195" t="s">
        <v>1339</v>
      </c>
      <c r="AB195" t="s">
        <v>439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-3625</v>
      </c>
      <c r="AJ195">
        <v>-3625</v>
      </c>
      <c r="AK195">
        <v>-3625</v>
      </c>
      <c r="AL195">
        <v>-3625</v>
      </c>
      <c r="AM195">
        <v>-3625</v>
      </c>
      <c r="AN195">
        <v>-3625</v>
      </c>
    </row>
    <row r="196" spans="1:40" x14ac:dyDescent="0.35">
      <c r="A196" t="s">
        <v>1485</v>
      </c>
      <c r="B196" t="s">
        <v>1497</v>
      </c>
      <c r="C196" t="s">
        <v>1498</v>
      </c>
      <c r="D196" t="s">
        <v>1499</v>
      </c>
      <c r="E196" t="s">
        <v>1500</v>
      </c>
      <c r="F196" t="s">
        <v>1501</v>
      </c>
      <c r="G196" t="s">
        <v>1462</v>
      </c>
      <c r="H196" t="s">
        <v>1324</v>
      </c>
      <c r="I196" t="s">
        <v>1520</v>
      </c>
      <c r="J196" t="s">
        <v>1504</v>
      </c>
      <c r="K196" t="s">
        <v>1327</v>
      </c>
      <c r="L196" t="s">
        <v>436</v>
      </c>
      <c r="M196" t="s">
        <v>1328</v>
      </c>
      <c r="O196" t="s">
        <v>1329</v>
      </c>
      <c r="P196" t="s">
        <v>1374</v>
      </c>
      <c r="Q196" t="s">
        <v>1375</v>
      </c>
      <c r="R196" t="s">
        <v>1521</v>
      </c>
      <c r="S196" t="s">
        <v>1333</v>
      </c>
      <c r="T196" t="s">
        <v>4011</v>
      </c>
      <c r="U196" t="s">
        <v>1334</v>
      </c>
      <c r="V196" t="s">
        <v>101</v>
      </c>
      <c r="W196" t="s">
        <v>1517</v>
      </c>
      <c r="X196" t="s">
        <v>1512</v>
      </c>
      <c r="Y196" t="s">
        <v>1337</v>
      </c>
      <c r="Z196" t="s">
        <v>444</v>
      </c>
      <c r="AA196" t="s">
        <v>1340</v>
      </c>
      <c r="AB196" t="s">
        <v>439</v>
      </c>
      <c r="AC196">
        <v>5.35</v>
      </c>
      <c r="AD196">
        <v>4.8</v>
      </c>
      <c r="AE196">
        <v>5.8</v>
      </c>
      <c r="AF196">
        <v>5.8</v>
      </c>
      <c r="AG196">
        <v>5.75</v>
      </c>
      <c r="AH196">
        <v>4.75</v>
      </c>
      <c r="AI196">
        <v>5.5</v>
      </c>
      <c r="AJ196">
        <v>5.5</v>
      </c>
      <c r="AK196">
        <v>5.5</v>
      </c>
      <c r="AL196">
        <v>5.5</v>
      </c>
      <c r="AM196">
        <v>5.5</v>
      </c>
      <c r="AN196">
        <v>5.5</v>
      </c>
    </row>
    <row r="197" spans="1:40" x14ac:dyDescent="0.35">
      <c r="A197" t="s">
        <v>1485</v>
      </c>
      <c r="B197" t="s">
        <v>1497</v>
      </c>
      <c r="C197" t="s">
        <v>1498</v>
      </c>
      <c r="D197" t="s">
        <v>1499</v>
      </c>
      <c r="E197" t="s">
        <v>1500</v>
      </c>
      <c r="F197" t="s">
        <v>1501</v>
      </c>
      <c r="G197" t="s">
        <v>1462</v>
      </c>
      <c r="H197" t="s">
        <v>1324</v>
      </c>
      <c r="I197" t="s">
        <v>1520</v>
      </c>
      <c r="J197" t="s">
        <v>1504</v>
      </c>
      <c r="K197" t="s">
        <v>1327</v>
      </c>
      <c r="L197" t="s">
        <v>436</v>
      </c>
      <c r="M197" t="s">
        <v>1328</v>
      </c>
      <c r="O197" t="s">
        <v>1329</v>
      </c>
      <c r="P197" t="s">
        <v>1374</v>
      </c>
      <c r="Q197" t="s">
        <v>1375</v>
      </c>
      <c r="R197" t="s">
        <v>1521</v>
      </c>
      <c r="S197" t="s">
        <v>1333</v>
      </c>
      <c r="T197" t="s">
        <v>4011</v>
      </c>
      <c r="U197" t="s">
        <v>1334</v>
      </c>
      <c r="V197" t="s">
        <v>101</v>
      </c>
      <c r="W197" t="s">
        <v>1517</v>
      </c>
      <c r="X197" t="s">
        <v>1512</v>
      </c>
      <c r="Y197" t="s">
        <v>1509</v>
      </c>
      <c r="Z197" t="s">
        <v>444</v>
      </c>
      <c r="AA197" t="s">
        <v>1339</v>
      </c>
      <c r="AB197" t="s">
        <v>439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3625</v>
      </c>
      <c r="AJ197">
        <v>3625</v>
      </c>
      <c r="AK197">
        <v>3625</v>
      </c>
      <c r="AL197">
        <v>3625</v>
      </c>
      <c r="AM197">
        <v>3625</v>
      </c>
      <c r="AN197">
        <v>3625</v>
      </c>
    </row>
    <row r="198" spans="1:40" x14ac:dyDescent="0.35">
      <c r="A198" t="s">
        <v>1485</v>
      </c>
      <c r="B198" t="s">
        <v>1497</v>
      </c>
      <c r="C198" t="s">
        <v>1498</v>
      </c>
      <c r="D198" t="s">
        <v>1499</v>
      </c>
      <c r="E198" t="s">
        <v>1500</v>
      </c>
      <c r="F198" t="s">
        <v>1501</v>
      </c>
      <c r="G198" t="s">
        <v>1462</v>
      </c>
      <c r="H198" t="s">
        <v>1324</v>
      </c>
      <c r="I198" t="s">
        <v>1520</v>
      </c>
      <c r="J198" t="s">
        <v>1504</v>
      </c>
      <c r="K198" t="s">
        <v>1327</v>
      </c>
      <c r="L198" t="s">
        <v>436</v>
      </c>
      <c r="M198" t="s">
        <v>1328</v>
      </c>
      <c r="O198" t="s">
        <v>1329</v>
      </c>
      <c r="P198" t="s">
        <v>1374</v>
      </c>
      <c r="Q198" t="s">
        <v>1375</v>
      </c>
      <c r="R198" t="s">
        <v>1521</v>
      </c>
      <c r="S198" t="s">
        <v>1333</v>
      </c>
      <c r="T198" t="s">
        <v>4011</v>
      </c>
      <c r="U198" t="s">
        <v>1334</v>
      </c>
      <c r="V198" t="s">
        <v>101</v>
      </c>
      <c r="W198" t="s">
        <v>1517</v>
      </c>
      <c r="X198" t="s">
        <v>1516</v>
      </c>
      <c r="Y198" t="s">
        <v>1337</v>
      </c>
      <c r="Z198" t="s">
        <v>444</v>
      </c>
      <c r="AA198" t="s">
        <v>1340</v>
      </c>
      <c r="AB198" t="s">
        <v>439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0.01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 t="s">
        <v>1485</v>
      </c>
      <c r="B199" t="s">
        <v>1497</v>
      </c>
      <c r="C199" t="s">
        <v>1498</v>
      </c>
      <c r="D199" t="s">
        <v>1499</v>
      </c>
      <c r="E199" t="s">
        <v>1500</v>
      </c>
      <c r="F199" t="s">
        <v>1501</v>
      </c>
      <c r="G199" t="s">
        <v>1462</v>
      </c>
      <c r="H199" t="s">
        <v>1324</v>
      </c>
      <c r="I199" t="s">
        <v>1520</v>
      </c>
      <c r="J199" t="s">
        <v>1504</v>
      </c>
      <c r="K199" t="s">
        <v>1327</v>
      </c>
      <c r="L199" t="s">
        <v>436</v>
      </c>
      <c r="M199" t="s">
        <v>1328</v>
      </c>
      <c r="O199" t="s">
        <v>1329</v>
      </c>
      <c r="P199" t="s">
        <v>1374</v>
      </c>
      <c r="Q199" t="s">
        <v>1375</v>
      </c>
      <c r="R199" t="s">
        <v>1521</v>
      </c>
      <c r="S199" t="s">
        <v>1333</v>
      </c>
      <c r="T199" t="s">
        <v>4011</v>
      </c>
      <c r="U199" t="s">
        <v>1334</v>
      </c>
      <c r="V199" t="s">
        <v>101</v>
      </c>
      <c r="W199" t="s">
        <v>1523</v>
      </c>
      <c r="X199" t="s">
        <v>1512</v>
      </c>
      <c r="Y199" t="s">
        <v>1337</v>
      </c>
      <c r="Z199" t="s">
        <v>444</v>
      </c>
      <c r="AA199" t="s">
        <v>1340</v>
      </c>
      <c r="AB199" t="s">
        <v>439</v>
      </c>
      <c r="AC199">
        <v>6.15</v>
      </c>
      <c r="AD199">
        <v>5</v>
      </c>
      <c r="AE199">
        <v>4</v>
      </c>
      <c r="AF199">
        <v>4</v>
      </c>
      <c r="AG199">
        <v>4</v>
      </c>
      <c r="AH199">
        <v>5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</row>
    <row r="200" spans="1:40" x14ac:dyDescent="0.35">
      <c r="A200" t="s">
        <v>1485</v>
      </c>
      <c r="B200" t="s">
        <v>1497</v>
      </c>
      <c r="C200" t="s">
        <v>1498</v>
      </c>
      <c r="D200" t="s">
        <v>1499</v>
      </c>
      <c r="E200" t="s">
        <v>1500</v>
      </c>
      <c r="F200" t="s">
        <v>1501</v>
      </c>
      <c r="G200" t="s">
        <v>1462</v>
      </c>
      <c r="H200" t="s">
        <v>1324</v>
      </c>
      <c r="I200" t="s">
        <v>1520</v>
      </c>
      <c r="J200" t="s">
        <v>1504</v>
      </c>
      <c r="K200" t="s">
        <v>1327</v>
      </c>
      <c r="L200" t="s">
        <v>436</v>
      </c>
      <c r="M200" t="s">
        <v>1328</v>
      </c>
      <c r="O200" t="s">
        <v>1329</v>
      </c>
      <c r="P200" t="s">
        <v>1374</v>
      </c>
      <c r="Q200" t="s">
        <v>1375</v>
      </c>
      <c r="R200" t="s">
        <v>1521</v>
      </c>
      <c r="S200" t="s">
        <v>1333</v>
      </c>
      <c r="T200" t="s">
        <v>4011</v>
      </c>
      <c r="U200" t="s">
        <v>1334</v>
      </c>
      <c r="V200" t="s">
        <v>101</v>
      </c>
      <c r="W200" t="s">
        <v>1523</v>
      </c>
      <c r="X200" t="s">
        <v>1512</v>
      </c>
      <c r="Y200" t="s">
        <v>1337</v>
      </c>
      <c r="Z200" t="s">
        <v>444</v>
      </c>
      <c r="AA200" t="s">
        <v>1514</v>
      </c>
      <c r="AB200" t="s">
        <v>439</v>
      </c>
      <c r="AC200">
        <v>3.5750000000000002</v>
      </c>
      <c r="AD200">
        <v>2.5</v>
      </c>
      <c r="AE200">
        <v>2</v>
      </c>
      <c r="AF200">
        <v>2</v>
      </c>
      <c r="AG200">
        <v>2</v>
      </c>
      <c r="AH200">
        <v>4.5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</row>
    <row r="201" spans="1:40" x14ac:dyDescent="0.35">
      <c r="A201" t="s">
        <v>1485</v>
      </c>
      <c r="B201" t="s">
        <v>1497</v>
      </c>
      <c r="C201" t="s">
        <v>1498</v>
      </c>
      <c r="D201" t="s">
        <v>1499</v>
      </c>
      <c r="E201" t="s">
        <v>1500</v>
      </c>
      <c r="F201" t="s">
        <v>1501</v>
      </c>
      <c r="G201" t="s">
        <v>1462</v>
      </c>
      <c r="H201" t="s">
        <v>1324</v>
      </c>
      <c r="I201" t="s">
        <v>1520</v>
      </c>
      <c r="J201" t="s">
        <v>1504</v>
      </c>
      <c r="K201" t="s">
        <v>1327</v>
      </c>
      <c r="L201" t="s">
        <v>436</v>
      </c>
      <c r="M201" t="s">
        <v>1328</v>
      </c>
      <c r="O201" t="s">
        <v>1329</v>
      </c>
      <c r="P201" t="s">
        <v>1374</v>
      </c>
      <c r="Q201" t="s">
        <v>1375</v>
      </c>
      <c r="R201" t="s">
        <v>1521</v>
      </c>
      <c r="S201" t="s">
        <v>1333</v>
      </c>
      <c r="T201" t="s">
        <v>4011</v>
      </c>
      <c r="U201" t="s">
        <v>1334</v>
      </c>
      <c r="V201" t="s">
        <v>101</v>
      </c>
      <c r="W201" t="s">
        <v>1519</v>
      </c>
      <c r="X201" t="s">
        <v>1507</v>
      </c>
      <c r="Y201" t="s">
        <v>1337</v>
      </c>
      <c r="Z201" t="s">
        <v>444</v>
      </c>
      <c r="AA201" t="s">
        <v>1340</v>
      </c>
      <c r="AB201" t="s">
        <v>439</v>
      </c>
      <c r="AC201">
        <v>0.02</v>
      </c>
      <c r="AD201">
        <v>0.02</v>
      </c>
      <c r="AE201">
        <v>0.02</v>
      </c>
      <c r="AF201">
        <v>0.02</v>
      </c>
      <c r="AG201">
        <v>0.23</v>
      </c>
      <c r="AH201">
        <v>0.23</v>
      </c>
      <c r="AI201">
        <v>0.23</v>
      </c>
      <c r="AJ201">
        <v>0.23</v>
      </c>
      <c r="AK201">
        <v>0.23</v>
      </c>
      <c r="AL201">
        <v>0.23</v>
      </c>
      <c r="AM201">
        <v>0.23</v>
      </c>
      <c r="AN201">
        <v>0.23</v>
      </c>
    </row>
    <row r="202" spans="1:40" x14ac:dyDescent="0.35">
      <c r="A202" t="s">
        <v>1485</v>
      </c>
      <c r="B202" t="s">
        <v>1497</v>
      </c>
      <c r="C202" t="s">
        <v>1319</v>
      </c>
      <c r="D202" t="s">
        <v>1499</v>
      </c>
      <c r="E202" t="s">
        <v>1500</v>
      </c>
      <c r="F202" t="s">
        <v>1371</v>
      </c>
      <c r="G202" t="s">
        <v>1462</v>
      </c>
      <c r="H202" t="s">
        <v>1524</v>
      </c>
      <c r="I202" t="s">
        <v>1525</v>
      </c>
      <c r="J202" t="s">
        <v>1373</v>
      </c>
      <c r="K202" t="s">
        <v>1327</v>
      </c>
      <c r="L202" t="s">
        <v>436</v>
      </c>
      <c r="M202" t="s">
        <v>1328</v>
      </c>
      <c r="O202" t="s">
        <v>1329</v>
      </c>
      <c r="P202" t="s">
        <v>1374</v>
      </c>
      <c r="Q202" t="s">
        <v>1375</v>
      </c>
      <c r="R202" t="s">
        <v>1526</v>
      </c>
      <c r="S202" t="s">
        <v>1333</v>
      </c>
      <c r="T202" t="s">
        <v>4011</v>
      </c>
      <c r="U202" t="s">
        <v>1334</v>
      </c>
      <c r="V202" t="s">
        <v>101</v>
      </c>
      <c r="W202" t="s">
        <v>1506</v>
      </c>
      <c r="X202" t="s">
        <v>1507</v>
      </c>
      <c r="Y202" t="s">
        <v>1337</v>
      </c>
      <c r="Z202" t="s">
        <v>1527</v>
      </c>
      <c r="AA202" t="s">
        <v>1339</v>
      </c>
      <c r="AB202" t="s">
        <v>439</v>
      </c>
      <c r="AC202">
        <v>7935</v>
      </c>
      <c r="AD202">
        <v>7935</v>
      </c>
      <c r="AE202">
        <v>7935</v>
      </c>
      <c r="AF202">
        <v>7935</v>
      </c>
      <c r="AG202">
        <v>7935</v>
      </c>
      <c r="AH202">
        <v>7935</v>
      </c>
      <c r="AI202">
        <v>7850</v>
      </c>
      <c r="AJ202">
        <v>7850</v>
      </c>
      <c r="AK202">
        <v>7850</v>
      </c>
      <c r="AL202">
        <v>7850</v>
      </c>
      <c r="AM202">
        <v>7850</v>
      </c>
      <c r="AN202">
        <v>7850</v>
      </c>
    </row>
    <row r="203" spans="1:40" x14ac:dyDescent="0.35">
      <c r="A203" t="s">
        <v>1485</v>
      </c>
      <c r="B203" t="s">
        <v>1497</v>
      </c>
      <c r="C203" t="s">
        <v>1319</v>
      </c>
      <c r="D203" t="s">
        <v>1499</v>
      </c>
      <c r="E203" t="s">
        <v>1500</v>
      </c>
      <c r="F203" t="s">
        <v>1371</v>
      </c>
      <c r="G203" t="s">
        <v>1462</v>
      </c>
      <c r="H203" t="s">
        <v>1524</v>
      </c>
      <c r="I203" t="s">
        <v>1525</v>
      </c>
      <c r="J203" t="s">
        <v>1373</v>
      </c>
      <c r="K203" t="s">
        <v>1327</v>
      </c>
      <c r="L203" t="s">
        <v>436</v>
      </c>
      <c r="M203" t="s">
        <v>1328</v>
      </c>
      <c r="O203" t="s">
        <v>1329</v>
      </c>
      <c r="P203" t="s">
        <v>1374</v>
      </c>
      <c r="Q203" t="s">
        <v>1375</v>
      </c>
      <c r="R203" t="s">
        <v>1526</v>
      </c>
      <c r="S203" t="s">
        <v>1333</v>
      </c>
      <c r="T203" t="s">
        <v>4011</v>
      </c>
      <c r="U203" t="s">
        <v>1334</v>
      </c>
      <c r="V203" t="s">
        <v>101</v>
      </c>
      <c r="W203" t="s">
        <v>1517</v>
      </c>
      <c r="X203" t="s">
        <v>1512</v>
      </c>
      <c r="Y203" t="s">
        <v>1337</v>
      </c>
      <c r="Z203" t="s">
        <v>1527</v>
      </c>
      <c r="AA203" t="s">
        <v>1340</v>
      </c>
      <c r="AB203" t="s">
        <v>439</v>
      </c>
      <c r="AC203">
        <v>2.85</v>
      </c>
      <c r="AD203">
        <v>2.75</v>
      </c>
      <c r="AE203">
        <v>2.15</v>
      </c>
      <c r="AF203">
        <v>2.58</v>
      </c>
      <c r="AG203">
        <v>3.13</v>
      </c>
      <c r="AH203">
        <v>2.48</v>
      </c>
      <c r="AI203">
        <v>2.9</v>
      </c>
      <c r="AJ203">
        <v>2.4</v>
      </c>
      <c r="AK203">
        <v>2.4</v>
      </c>
      <c r="AL203">
        <v>2.4</v>
      </c>
      <c r="AM203">
        <v>2.4</v>
      </c>
      <c r="AN203">
        <v>2.4</v>
      </c>
    </row>
    <row r="204" spans="1:40" x14ac:dyDescent="0.35">
      <c r="A204" t="s">
        <v>1485</v>
      </c>
      <c r="B204" t="s">
        <v>1528</v>
      </c>
      <c r="C204" t="s">
        <v>1498</v>
      </c>
      <c r="D204" t="s">
        <v>1499</v>
      </c>
      <c r="E204" t="s">
        <v>1500</v>
      </c>
      <c r="F204" t="s">
        <v>1501</v>
      </c>
      <c r="G204" t="s">
        <v>1462</v>
      </c>
      <c r="H204" t="s">
        <v>1324</v>
      </c>
      <c r="I204" t="s">
        <v>1520</v>
      </c>
      <c r="J204" t="s">
        <v>1504</v>
      </c>
      <c r="K204" t="s">
        <v>1327</v>
      </c>
      <c r="L204" t="s">
        <v>436</v>
      </c>
      <c r="M204" t="s">
        <v>1328</v>
      </c>
      <c r="O204" t="s">
        <v>1329</v>
      </c>
      <c r="P204" t="s">
        <v>1374</v>
      </c>
      <c r="Q204" t="s">
        <v>1375</v>
      </c>
      <c r="R204" t="s">
        <v>1521</v>
      </c>
      <c r="S204" t="s">
        <v>1333</v>
      </c>
      <c r="T204" t="s">
        <v>4011</v>
      </c>
      <c r="U204" t="s">
        <v>1334</v>
      </c>
      <c r="V204" t="s">
        <v>151</v>
      </c>
      <c r="W204" t="s">
        <v>1529</v>
      </c>
      <c r="X204" t="s">
        <v>1507</v>
      </c>
      <c r="Y204" t="s">
        <v>1337</v>
      </c>
      <c r="Z204" t="s">
        <v>1530</v>
      </c>
      <c r="AA204" t="s">
        <v>1339</v>
      </c>
      <c r="AB204" t="s">
        <v>439</v>
      </c>
      <c r="AC204">
        <v>-67822.175705521469</v>
      </c>
      <c r="AD204">
        <v>-66932.631261715927</v>
      </c>
      <c r="AE204">
        <v>-69141.295841584157</v>
      </c>
      <c r="AF204">
        <v>-80037.488595988529</v>
      </c>
      <c r="AG204">
        <v>-85161.84</v>
      </c>
      <c r="AH204">
        <v>-85161.84</v>
      </c>
      <c r="AI204">
        <v>-85161.84</v>
      </c>
      <c r="AJ204">
        <v>-83492</v>
      </c>
      <c r="AK204">
        <v>-83492</v>
      </c>
      <c r="AL204">
        <v>-83492</v>
      </c>
      <c r="AM204">
        <v>-83492</v>
      </c>
      <c r="AN204">
        <v>-83492</v>
      </c>
    </row>
    <row r="205" spans="1:40" x14ac:dyDescent="0.35">
      <c r="A205" t="s">
        <v>1485</v>
      </c>
      <c r="B205" t="s">
        <v>1528</v>
      </c>
      <c r="C205" t="s">
        <v>1498</v>
      </c>
      <c r="D205" t="s">
        <v>1499</v>
      </c>
      <c r="E205" t="s">
        <v>1500</v>
      </c>
      <c r="F205" t="s">
        <v>1501</v>
      </c>
      <c r="G205" t="s">
        <v>1462</v>
      </c>
      <c r="H205" t="s">
        <v>1324</v>
      </c>
      <c r="I205" t="s">
        <v>1520</v>
      </c>
      <c r="J205" t="s">
        <v>1504</v>
      </c>
      <c r="K205" t="s">
        <v>1327</v>
      </c>
      <c r="L205" t="s">
        <v>436</v>
      </c>
      <c r="M205" t="s">
        <v>1328</v>
      </c>
      <c r="O205" t="s">
        <v>1329</v>
      </c>
      <c r="P205" t="s">
        <v>1374</v>
      </c>
      <c r="Q205" t="s">
        <v>1375</v>
      </c>
      <c r="R205" t="s">
        <v>1521</v>
      </c>
      <c r="S205" t="s">
        <v>1333</v>
      </c>
      <c r="T205" t="s">
        <v>4011</v>
      </c>
      <c r="U205" t="s">
        <v>1334</v>
      </c>
      <c r="V205" t="s">
        <v>151</v>
      </c>
      <c r="W205" t="s">
        <v>1529</v>
      </c>
      <c r="X205" t="s">
        <v>1507</v>
      </c>
      <c r="Y205" t="s">
        <v>1509</v>
      </c>
      <c r="Z205" t="s">
        <v>1530</v>
      </c>
      <c r="AA205" t="s">
        <v>1339</v>
      </c>
      <c r="AB205" t="s">
        <v>439</v>
      </c>
      <c r="AC205">
        <v>250</v>
      </c>
      <c r="AD205">
        <v>375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35">
      <c r="A206" t="s">
        <v>1485</v>
      </c>
      <c r="B206" t="s">
        <v>1528</v>
      </c>
      <c r="C206" t="s">
        <v>1498</v>
      </c>
      <c r="D206" t="s">
        <v>1499</v>
      </c>
      <c r="E206" t="s">
        <v>1500</v>
      </c>
      <c r="F206" t="s">
        <v>1501</v>
      </c>
      <c r="G206" t="s">
        <v>1462</v>
      </c>
      <c r="H206" t="s">
        <v>1324</v>
      </c>
      <c r="I206" t="s">
        <v>1520</v>
      </c>
      <c r="J206" t="s">
        <v>1504</v>
      </c>
      <c r="K206" t="s">
        <v>1327</v>
      </c>
      <c r="L206" t="s">
        <v>436</v>
      </c>
      <c r="M206" t="s">
        <v>1328</v>
      </c>
      <c r="O206" t="s">
        <v>1329</v>
      </c>
      <c r="P206" t="s">
        <v>1374</v>
      </c>
      <c r="Q206" t="s">
        <v>1375</v>
      </c>
      <c r="R206" t="s">
        <v>1521</v>
      </c>
      <c r="S206" t="s">
        <v>1333</v>
      </c>
      <c r="T206" t="s">
        <v>4011</v>
      </c>
      <c r="U206" t="s">
        <v>1334</v>
      </c>
      <c r="V206" t="s">
        <v>151</v>
      </c>
      <c r="W206" t="s">
        <v>1518</v>
      </c>
      <c r="X206" t="s">
        <v>1507</v>
      </c>
      <c r="Y206" t="s">
        <v>1337</v>
      </c>
      <c r="Z206" t="s">
        <v>1530</v>
      </c>
      <c r="AA206" t="s">
        <v>1339</v>
      </c>
      <c r="AB206" t="s">
        <v>439</v>
      </c>
      <c r="AC206">
        <v>85161.84</v>
      </c>
      <c r="AD206">
        <v>85161.84</v>
      </c>
      <c r="AE206">
        <v>85161.84</v>
      </c>
      <c r="AF206">
        <v>85161.84</v>
      </c>
      <c r="AG206">
        <v>85161.84</v>
      </c>
      <c r="AH206">
        <v>85161.84</v>
      </c>
      <c r="AI206">
        <v>1669.839999999997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35">
      <c r="A207" t="s">
        <v>1485</v>
      </c>
      <c r="B207" t="s">
        <v>1528</v>
      </c>
      <c r="C207" t="s">
        <v>1498</v>
      </c>
      <c r="D207" t="s">
        <v>1499</v>
      </c>
      <c r="E207" t="s">
        <v>1500</v>
      </c>
      <c r="F207" t="s">
        <v>1501</v>
      </c>
      <c r="G207" t="s">
        <v>1462</v>
      </c>
      <c r="H207" t="s">
        <v>1324</v>
      </c>
      <c r="I207" t="s">
        <v>1520</v>
      </c>
      <c r="J207" t="s">
        <v>1504</v>
      </c>
      <c r="K207" t="s">
        <v>1327</v>
      </c>
      <c r="L207" t="s">
        <v>436</v>
      </c>
      <c r="M207" t="s">
        <v>1328</v>
      </c>
      <c r="O207" t="s">
        <v>1329</v>
      </c>
      <c r="P207" t="s">
        <v>1374</v>
      </c>
      <c r="Q207" t="s">
        <v>1375</v>
      </c>
      <c r="R207" t="s">
        <v>1521</v>
      </c>
      <c r="S207" t="s">
        <v>1333</v>
      </c>
      <c r="T207" t="s">
        <v>4011</v>
      </c>
      <c r="U207" t="s">
        <v>1334</v>
      </c>
      <c r="V207" t="s">
        <v>151</v>
      </c>
      <c r="W207" t="s">
        <v>1519</v>
      </c>
      <c r="X207" t="s">
        <v>1507</v>
      </c>
      <c r="Y207" t="s">
        <v>1337</v>
      </c>
      <c r="Z207" t="s">
        <v>1530</v>
      </c>
      <c r="AA207" t="s">
        <v>1339</v>
      </c>
      <c r="AB207" t="s">
        <v>439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83492</v>
      </c>
      <c r="AJ207">
        <v>83492</v>
      </c>
      <c r="AK207">
        <v>83492</v>
      </c>
      <c r="AL207">
        <v>83492</v>
      </c>
      <c r="AM207">
        <v>83492</v>
      </c>
      <c r="AN207">
        <v>83492</v>
      </c>
    </row>
    <row r="208" spans="1:40" x14ac:dyDescent="0.35">
      <c r="A208" t="s">
        <v>1485</v>
      </c>
      <c r="B208" t="s">
        <v>1528</v>
      </c>
      <c r="C208" t="s">
        <v>1498</v>
      </c>
      <c r="D208" t="s">
        <v>1499</v>
      </c>
      <c r="E208" t="s">
        <v>1500</v>
      </c>
      <c r="F208" t="s">
        <v>1501</v>
      </c>
      <c r="G208" t="s">
        <v>1462</v>
      </c>
      <c r="H208" t="s">
        <v>1324</v>
      </c>
      <c r="I208" t="s">
        <v>1520</v>
      </c>
      <c r="J208" t="s">
        <v>1504</v>
      </c>
      <c r="K208" t="s">
        <v>1327</v>
      </c>
      <c r="L208" t="s">
        <v>436</v>
      </c>
      <c r="M208" t="s">
        <v>1328</v>
      </c>
      <c r="O208" t="s">
        <v>1329</v>
      </c>
      <c r="P208" t="s">
        <v>1374</v>
      </c>
      <c r="Q208" t="s">
        <v>1375</v>
      </c>
      <c r="R208" t="s">
        <v>1521</v>
      </c>
      <c r="S208" t="s">
        <v>1333</v>
      </c>
      <c r="T208" t="s">
        <v>4011</v>
      </c>
      <c r="U208" t="s">
        <v>1334</v>
      </c>
      <c r="V208" t="s">
        <v>151</v>
      </c>
      <c r="W208" t="s">
        <v>1519</v>
      </c>
      <c r="X208" t="s">
        <v>1507</v>
      </c>
      <c r="Y208" t="s">
        <v>1337</v>
      </c>
      <c r="Z208" t="s">
        <v>1530</v>
      </c>
      <c r="AA208" t="s">
        <v>1340</v>
      </c>
      <c r="AB208" t="s">
        <v>439</v>
      </c>
      <c r="AC208">
        <v>1.01</v>
      </c>
      <c r="AD208">
        <v>1.01</v>
      </c>
      <c r="AE208">
        <v>0.76</v>
      </c>
      <c r="AF208">
        <v>0.21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35">
      <c r="A209" t="s">
        <v>1485</v>
      </c>
      <c r="B209" t="s">
        <v>1528</v>
      </c>
      <c r="C209" t="s">
        <v>1498</v>
      </c>
      <c r="D209" t="s">
        <v>1499</v>
      </c>
      <c r="E209" t="s">
        <v>1500</v>
      </c>
      <c r="F209" t="s">
        <v>1501</v>
      </c>
      <c r="G209" t="s">
        <v>1462</v>
      </c>
      <c r="H209" t="s">
        <v>1502</v>
      </c>
      <c r="I209" t="s">
        <v>1503</v>
      </c>
      <c r="J209" t="s">
        <v>1504</v>
      </c>
      <c r="K209" t="s">
        <v>1327</v>
      </c>
      <c r="L209" t="s">
        <v>436</v>
      </c>
      <c r="M209" t="s">
        <v>1328</v>
      </c>
      <c r="O209" t="s">
        <v>1329</v>
      </c>
      <c r="P209" t="s">
        <v>1374</v>
      </c>
      <c r="Q209" t="s">
        <v>1375</v>
      </c>
      <c r="R209" t="s">
        <v>1505</v>
      </c>
      <c r="S209" t="s">
        <v>1333</v>
      </c>
      <c r="T209" t="s">
        <v>4011</v>
      </c>
      <c r="U209" t="s">
        <v>1334</v>
      </c>
      <c r="V209" t="s">
        <v>151</v>
      </c>
      <c r="W209" t="s">
        <v>1529</v>
      </c>
      <c r="X209" t="s">
        <v>1507</v>
      </c>
      <c r="Y209" t="s">
        <v>1337</v>
      </c>
      <c r="Z209" t="s">
        <v>1531</v>
      </c>
      <c r="AA209" t="s">
        <v>1339</v>
      </c>
      <c r="AB209" t="s">
        <v>439</v>
      </c>
      <c r="AC209">
        <v>-134026</v>
      </c>
      <c r="AD209">
        <v>-120710</v>
      </c>
      <c r="AE209">
        <v>-120280</v>
      </c>
      <c r="AF209">
        <v>-120280</v>
      </c>
      <c r="AG209">
        <v>-120280</v>
      </c>
      <c r="AH209">
        <v>-120280</v>
      </c>
      <c r="AI209">
        <v>-134000</v>
      </c>
      <c r="AJ209">
        <v>-148000</v>
      </c>
      <c r="AK209">
        <v>-148000</v>
      </c>
      <c r="AL209">
        <v>-148000</v>
      </c>
      <c r="AM209">
        <v>-148000</v>
      </c>
      <c r="AN209">
        <v>-148000</v>
      </c>
    </row>
    <row r="210" spans="1:40" x14ac:dyDescent="0.35">
      <c r="A210" t="s">
        <v>1485</v>
      </c>
      <c r="B210" t="s">
        <v>1528</v>
      </c>
      <c r="C210" t="s">
        <v>1498</v>
      </c>
      <c r="D210" t="s">
        <v>1499</v>
      </c>
      <c r="E210" t="s">
        <v>1500</v>
      </c>
      <c r="F210" t="s">
        <v>1501</v>
      </c>
      <c r="G210" t="s">
        <v>1462</v>
      </c>
      <c r="H210" t="s">
        <v>1502</v>
      </c>
      <c r="I210" t="s">
        <v>1503</v>
      </c>
      <c r="J210" t="s">
        <v>1504</v>
      </c>
      <c r="K210" t="s">
        <v>1327</v>
      </c>
      <c r="L210" t="s">
        <v>436</v>
      </c>
      <c r="M210" t="s">
        <v>1328</v>
      </c>
      <c r="O210" t="s">
        <v>1329</v>
      </c>
      <c r="P210" t="s">
        <v>1374</v>
      </c>
      <c r="Q210" t="s">
        <v>1375</v>
      </c>
      <c r="R210" t="s">
        <v>1505</v>
      </c>
      <c r="S210" t="s">
        <v>1333</v>
      </c>
      <c r="T210" t="s">
        <v>4011</v>
      </c>
      <c r="U210" t="s">
        <v>1334</v>
      </c>
      <c r="V210" t="s">
        <v>151</v>
      </c>
      <c r="W210" t="s">
        <v>1518</v>
      </c>
      <c r="X210" t="s">
        <v>1507</v>
      </c>
      <c r="Y210" t="s">
        <v>1337</v>
      </c>
      <c r="Z210" t="s">
        <v>1531</v>
      </c>
      <c r="AA210" t="s">
        <v>1339</v>
      </c>
      <c r="AB210" t="s">
        <v>439</v>
      </c>
      <c r="AC210">
        <v>134026</v>
      </c>
      <c r="AD210">
        <v>120710</v>
      </c>
      <c r="AE210">
        <v>120280</v>
      </c>
      <c r="AF210">
        <v>120280</v>
      </c>
      <c r="AG210">
        <v>120280</v>
      </c>
      <c r="AH210">
        <v>120280</v>
      </c>
      <c r="AI210">
        <v>134000</v>
      </c>
      <c r="AJ210">
        <v>148000</v>
      </c>
      <c r="AK210">
        <v>148000</v>
      </c>
      <c r="AL210">
        <v>148000</v>
      </c>
      <c r="AM210">
        <v>148000</v>
      </c>
      <c r="AN210">
        <v>148000</v>
      </c>
    </row>
    <row r="211" spans="1:40" x14ac:dyDescent="0.35">
      <c r="A211" t="s">
        <v>1485</v>
      </c>
      <c r="B211" t="s">
        <v>1528</v>
      </c>
      <c r="C211" t="s">
        <v>1319</v>
      </c>
      <c r="D211" t="s">
        <v>1499</v>
      </c>
      <c r="E211" t="s">
        <v>1500</v>
      </c>
      <c r="F211" t="s">
        <v>1371</v>
      </c>
      <c r="G211" t="s">
        <v>1462</v>
      </c>
      <c r="H211" t="s">
        <v>1524</v>
      </c>
      <c r="I211" t="s">
        <v>1532</v>
      </c>
      <c r="J211" t="s">
        <v>1373</v>
      </c>
      <c r="K211" t="s">
        <v>1327</v>
      </c>
      <c r="L211" t="s">
        <v>436</v>
      </c>
      <c r="M211" t="s">
        <v>1328</v>
      </c>
      <c r="O211" t="s">
        <v>1329</v>
      </c>
      <c r="P211" t="s">
        <v>1374</v>
      </c>
      <c r="Q211" t="s">
        <v>1375</v>
      </c>
      <c r="R211" t="s">
        <v>1526</v>
      </c>
      <c r="S211" t="s">
        <v>1333</v>
      </c>
      <c r="T211" t="s">
        <v>4011</v>
      </c>
      <c r="U211" t="s">
        <v>1334</v>
      </c>
      <c r="V211" t="s">
        <v>151</v>
      </c>
      <c r="W211" t="s">
        <v>1529</v>
      </c>
      <c r="X211" t="s">
        <v>1507</v>
      </c>
      <c r="Y211" t="s">
        <v>1337</v>
      </c>
      <c r="Z211" t="s">
        <v>1533</v>
      </c>
      <c r="AA211" t="s">
        <v>1339</v>
      </c>
      <c r="AB211" t="s">
        <v>439</v>
      </c>
      <c r="AC211">
        <v>-73332.67</v>
      </c>
      <c r="AD211">
        <v>-73332</v>
      </c>
      <c r="AE211">
        <v>-76507</v>
      </c>
      <c r="AF211">
        <v>-63680.6</v>
      </c>
      <c r="AG211">
        <v>-65642</v>
      </c>
      <c r="AH211">
        <v>-63702</v>
      </c>
      <c r="AI211">
        <v>-56500</v>
      </c>
      <c r="AJ211">
        <v>-56500</v>
      </c>
      <c r="AK211">
        <v>-61000</v>
      </c>
      <c r="AL211">
        <v>-61000</v>
      </c>
      <c r="AM211">
        <v>-61000</v>
      </c>
      <c r="AN211">
        <v>-61000</v>
      </c>
    </row>
    <row r="212" spans="1:40" x14ac:dyDescent="0.35">
      <c r="A212" t="s">
        <v>1485</v>
      </c>
      <c r="B212" t="s">
        <v>1528</v>
      </c>
      <c r="C212" t="s">
        <v>1319</v>
      </c>
      <c r="D212" t="s">
        <v>1499</v>
      </c>
      <c r="E212" t="s">
        <v>1500</v>
      </c>
      <c r="F212" t="s">
        <v>1371</v>
      </c>
      <c r="G212" t="s">
        <v>1462</v>
      </c>
      <c r="H212" t="s">
        <v>1524</v>
      </c>
      <c r="I212" t="s">
        <v>1532</v>
      </c>
      <c r="J212" t="s">
        <v>1373</v>
      </c>
      <c r="K212" t="s">
        <v>1327</v>
      </c>
      <c r="L212" t="s">
        <v>436</v>
      </c>
      <c r="M212" t="s">
        <v>1328</v>
      </c>
      <c r="O212" t="s">
        <v>1329</v>
      </c>
      <c r="P212" t="s">
        <v>1374</v>
      </c>
      <c r="Q212" t="s">
        <v>1375</v>
      </c>
      <c r="R212" t="s">
        <v>1526</v>
      </c>
      <c r="S212" t="s">
        <v>1333</v>
      </c>
      <c r="T212" t="s">
        <v>4011</v>
      </c>
      <c r="U212" t="s">
        <v>1334</v>
      </c>
      <c r="V212" t="s">
        <v>151</v>
      </c>
      <c r="W212" t="s">
        <v>1518</v>
      </c>
      <c r="X212" t="s">
        <v>1507</v>
      </c>
      <c r="Y212" t="s">
        <v>1337</v>
      </c>
      <c r="Z212" t="s">
        <v>1533</v>
      </c>
      <c r="AA212" t="s">
        <v>1339</v>
      </c>
      <c r="AB212" t="s">
        <v>439</v>
      </c>
      <c r="AC212">
        <v>73332.67</v>
      </c>
      <c r="AD212">
        <v>73332</v>
      </c>
      <c r="AE212">
        <v>76507</v>
      </c>
      <c r="AF212">
        <v>63680.6</v>
      </c>
      <c r="AG212">
        <v>65642</v>
      </c>
      <c r="AH212">
        <v>63702</v>
      </c>
      <c r="AI212">
        <v>56500</v>
      </c>
      <c r="AJ212">
        <v>56500</v>
      </c>
      <c r="AK212">
        <v>61000</v>
      </c>
      <c r="AL212">
        <v>61000</v>
      </c>
      <c r="AM212">
        <v>61000</v>
      </c>
      <c r="AN212">
        <v>61000</v>
      </c>
    </row>
    <row r="213" spans="1:40" x14ac:dyDescent="0.35">
      <c r="A213" t="s">
        <v>1485</v>
      </c>
      <c r="B213" t="s">
        <v>1528</v>
      </c>
      <c r="C213" t="s">
        <v>1319</v>
      </c>
      <c r="D213" t="s">
        <v>1499</v>
      </c>
      <c r="E213" t="s">
        <v>1500</v>
      </c>
      <c r="F213" t="s">
        <v>1371</v>
      </c>
      <c r="G213" t="s">
        <v>1462</v>
      </c>
      <c r="H213" t="s">
        <v>1524</v>
      </c>
      <c r="I213" t="s">
        <v>1525</v>
      </c>
      <c r="J213" t="s">
        <v>1373</v>
      </c>
      <c r="K213" t="s">
        <v>1327</v>
      </c>
      <c r="L213" t="s">
        <v>436</v>
      </c>
      <c r="M213" t="s">
        <v>1328</v>
      </c>
      <c r="O213" t="s">
        <v>1329</v>
      </c>
      <c r="P213" t="s">
        <v>1374</v>
      </c>
      <c r="Q213" t="s">
        <v>1375</v>
      </c>
      <c r="R213" t="s">
        <v>1526</v>
      </c>
      <c r="S213" t="s">
        <v>1333</v>
      </c>
      <c r="T213" t="s">
        <v>4011</v>
      </c>
      <c r="U213" t="s">
        <v>1334</v>
      </c>
      <c r="V213" t="s">
        <v>151</v>
      </c>
      <c r="W213" t="s">
        <v>1529</v>
      </c>
      <c r="X213" t="s">
        <v>1507</v>
      </c>
      <c r="Y213" t="s">
        <v>1337</v>
      </c>
      <c r="Z213" t="s">
        <v>1534</v>
      </c>
      <c r="AA213" t="s">
        <v>1339</v>
      </c>
      <c r="AB213" t="s">
        <v>439</v>
      </c>
      <c r="AC213">
        <v>-7935</v>
      </c>
      <c r="AD213">
        <v>-7935</v>
      </c>
      <c r="AE213">
        <v>-7935</v>
      </c>
      <c r="AF213">
        <v>-7935</v>
      </c>
      <c r="AG213">
        <v>-7935</v>
      </c>
      <c r="AH213">
        <v>-7935</v>
      </c>
      <c r="AI213">
        <v>-7850</v>
      </c>
      <c r="AJ213">
        <v>-7850</v>
      </c>
      <c r="AK213">
        <v>-7850</v>
      </c>
      <c r="AL213">
        <v>-7850</v>
      </c>
      <c r="AM213">
        <v>-7850</v>
      </c>
      <c r="AN213">
        <v>-7850</v>
      </c>
    </row>
    <row r="214" spans="1:40" x14ac:dyDescent="0.35">
      <c r="A214" t="s">
        <v>1485</v>
      </c>
      <c r="B214" t="s">
        <v>1528</v>
      </c>
      <c r="C214" t="s">
        <v>1319</v>
      </c>
      <c r="D214" t="s">
        <v>1499</v>
      </c>
      <c r="E214" t="s">
        <v>1500</v>
      </c>
      <c r="F214" t="s">
        <v>1371</v>
      </c>
      <c r="G214" t="s">
        <v>1462</v>
      </c>
      <c r="H214" t="s">
        <v>1524</v>
      </c>
      <c r="I214" t="s">
        <v>1525</v>
      </c>
      <c r="J214" t="s">
        <v>1373</v>
      </c>
      <c r="K214" t="s">
        <v>1327</v>
      </c>
      <c r="L214" t="s">
        <v>436</v>
      </c>
      <c r="M214" t="s">
        <v>1328</v>
      </c>
      <c r="O214" t="s">
        <v>1329</v>
      </c>
      <c r="P214" t="s">
        <v>1374</v>
      </c>
      <c r="Q214" t="s">
        <v>1375</v>
      </c>
      <c r="R214" t="s">
        <v>1526</v>
      </c>
      <c r="S214" t="s">
        <v>1333</v>
      </c>
      <c r="T214" t="s">
        <v>4011</v>
      </c>
      <c r="U214" t="s">
        <v>1334</v>
      </c>
      <c r="V214" t="s">
        <v>151</v>
      </c>
      <c r="W214" t="s">
        <v>1518</v>
      </c>
      <c r="X214" t="s">
        <v>1507</v>
      </c>
      <c r="Y214" t="s">
        <v>1337</v>
      </c>
      <c r="Z214" t="s">
        <v>1534</v>
      </c>
      <c r="AA214" t="s">
        <v>1339</v>
      </c>
      <c r="AB214" t="s">
        <v>439</v>
      </c>
      <c r="AC214">
        <v>7935</v>
      </c>
      <c r="AD214">
        <v>7935</v>
      </c>
      <c r="AE214">
        <v>7935</v>
      </c>
      <c r="AF214">
        <v>7935</v>
      </c>
      <c r="AG214">
        <v>7935</v>
      </c>
      <c r="AH214">
        <v>7935</v>
      </c>
      <c r="AI214">
        <v>7850</v>
      </c>
      <c r="AJ214">
        <v>7850</v>
      </c>
      <c r="AK214">
        <v>7850</v>
      </c>
      <c r="AL214">
        <v>7850</v>
      </c>
      <c r="AM214">
        <v>7850</v>
      </c>
      <c r="AN214">
        <v>7850</v>
      </c>
    </row>
    <row r="215" spans="1:40" x14ac:dyDescent="0.35">
      <c r="A215" t="s">
        <v>1496</v>
      </c>
      <c r="B215" t="s">
        <v>1497</v>
      </c>
      <c r="C215" t="s">
        <v>1498</v>
      </c>
      <c r="D215" t="s">
        <v>1499</v>
      </c>
      <c r="E215" t="s">
        <v>1535</v>
      </c>
      <c r="F215" t="s">
        <v>1501</v>
      </c>
      <c r="G215" t="s">
        <v>1462</v>
      </c>
      <c r="H215" t="s">
        <v>1324</v>
      </c>
      <c r="I215" t="s">
        <v>1536</v>
      </c>
      <c r="J215" t="s">
        <v>1537</v>
      </c>
      <c r="K215" t="s">
        <v>1327</v>
      </c>
      <c r="L215" t="s">
        <v>436</v>
      </c>
      <c r="M215" t="s">
        <v>1350</v>
      </c>
      <c r="O215" t="s">
        <v>1329</v>
      </c>
      <c r="P215" t="s">
        <v>1330</v>
      </c>
      <c r="Q215" t="s">
        <v>1344</v>
      </c>
      <c r="R215" t="s">
        <v>1538</v>
      </c>
      <c r="S215" t="s">
        <v>1333</v>
      </c>
      <c r="T215" t="s">
        <v>4011</v>
      </c>
      <c r="U215" t="s">
        <v>1334</v>
      </c>
      <c r="V215" t="s">
        <v>98</v>
      </c>
      <c r="W215" t="s">
        <v>1539</v>
      </c>
      <c r="X215" t="s">
        <v>1540</v>
      </c>
      <c r="Y215" t="s">
        <v>1541</v>
      </c>
      <c r="Z215" t="s">
        <v>1542</v>
      </c>
      <c r="AA215" t="s">
        <v>1339</v>
      </c>
      <c r="AB215" t="s">
        <v>439</v>
      </c>
      <c r="AC215">
        <v>132983.07</v>
      </c>
      <c r="AD215">
        <v>-127017.26</v>
      </c>
      <c r="AE215">
        <v>3800</v>
      </c>
      <c r="AF215">
        <v>3799.6424999999872</v>
      </c>
      <c r="AG215">
        <v>1287.420000000013</v>
      </c>
      <c r="AH215">
        <v>2708.9500000000121</v>
      </c>
      <c r="AI215">
        <v>3800.0000000000082</v>
      </c>
      <c r="AJ215">
        <v>3800.0000000000082</v>
      </c>
      <c r="AK215">
        <v>3800.0000000000082</v>
      </c>
      <c r="AL215">
        <v>3800.0000000000082</v>
      </c>
      <c r="AM215">
        <v>3800.0000000000082</v>
      </c>
      <c r="AN215">
        <v>3800.0000000000082</v>
      </c>
    </row>
    <row r="216" spans="1:40" x14ac:dyDescent="0.35">
      <c r="A216" t="s">
        <v>1496</v>
      </c>
      <c r="B216" t="s">
        <v>1497</v>
      </c>
      <c r="C216" t="s">
        <v>1498</v>
      </c>
      <c r="D216" t="s">
        <v>1499</v>
      </c>
      <c r="E216" t="s">
        <v>1535</v>
      </c>
      <c r="F216" t="s">
        <v>1501</v>
      </c>
      <c r="G216" t="s">
        <v>1462</v>
      </c>
      <c r="H216" t="s">
        <v>1324</v>
      </c>
      <c r="I216" t="s">
        <v>1536</v>
      </c>
      <c r="J216" t="s">
        <v>1537</v>
      </c>
      <c r="K216" t="s">
        <v>1327</v>
      </c>
      <c r="L216" t="s">
        <v>436</v>
      </c>
      <c r="M216" t="s">
        <v>1350</v>
      </c>
      <c r="O216" t="s">
        <v>1329</v>
      </c>
      <c r="P216" t="s">
        <v>1330</v>
      </c>
      <c r="Q216" t="s">
        <v>1344</v>
      </c>
      <c r="R216" t="s">
        <v>1538</v>
      </c>
      <c r="S216" t="s">
        <v>1333</v>
      </c>
      <c r="T216" t="s">
        <v>4011</v>
      </c>
      <c r="U216" t="s">
        <v>1334</v>
      </c>
      <c r="V216" t="s">
        <v>98</v>
      </c>
      <c r="W216" t="s">
        <v>1539</v>
      </c>
      <c r="X216" t="s">
        <v>1540</v>
      </c>
      <c r="Y216" t="s">
        <v>1337</v>
      </c>
      <c r="Z216" t="s">
        <v>1542</v>
      </c>
      <c r="AA216" t="s">
        <v>1339</v>
      </c>
      <c r="AB216" t="s">
        <v>439</v>
      </c>
      <c r="AC216">
        <v>-130817.26</v>
      </c>
      <c r="AD216">
        <v>129898.19</v>
      </c>
      <c r="AE216">
        <v>-838.64</v>
      </c>
      <c r="AF216">
        <v>-568.36249999998699</v>
      </c>
      <c r="AG216">
        <v>-1474.5900000000131</v>
      </c>
      <c r="AH216">
        <v>300.42999999998801</v>
      </c>
      <c r="AI216">
        <v>-3800.0000000000082</v>
      </c>
      <c r="AJ216">
        <v>-3800.0000000000082</v>
      </c>
      <c r="AK216">
        <v>-3800.0000000000082</v>
      </c>
      <c r="AL216">
        <v>-3800.0000000000082</v>
      </c>
      <c r="AM216">
        <v>-3800.0000000000082</v>
      </c>
      <c r="AN216">
        <v>-3800.0000000000082</v>
      </c>
    </row>
    <row r="217" spans="1:40" x14ac:dyDescent="0.35">
      <c r="A217" t="s">
        <v>1496</v>
      </c>
      <c r="B217" t="s">
        <v>1497</v>
      </c>
      <c r="C217" t="s">
        <v>1498</v>
      </c>
      <c r="D217" t="s">
        <v>1499</v>
      </c>
      <c r="E217" t="s">
        <v>1535</v>
      </c>
      <c r="F217" t="s">
        <v>1501</v>
      </c>
      <c r="G217" t="s">
        <v>1462</v>
      </c>
      <c r="H217" t="s">
        <v>1324</v>
      </c>
      <c r="I217" t="s">
        <v>1536</v>
      </c>
      <c r="J217" t="s">
        <v>1537</v>
      </c>
      <c r="K217" t="s">
        <v>1327</v>
      </c>
      <c r="L217" t="s">
        <v>436</v>
      </c>
      <c r="M217" t="s">
        <v>1350</v>
      </c>
      <c r="O217" t="s">
        <v>1329</v>
      </c>
      <c r="P217" t="s">
        <v>1330</v>
      </c>
      <c r="Q217" t="s">
        <v>1344</v>
      </c>
      <c r="R217" t="s">
        <v>1538</v>
      </c>
      <c r="S217" t="s">
        <v>1333</v>
      </c>
      <c r="T217" t="s">
        <v>4011</v>
      </c>
      <c r="U217" t="s">
        <v>1334</v>
      </c>
      <c r="V217" t="s">
        <v>98</v>
      </c>
      <c r="W217" t="s">
        <v>1539</v>
      </c>
      <c r="X217" t="s">
        <v>1540</v>
      </c>
      <c r="Y217" t="s">
        <v>1337</v>
      </c>
      <c r="Z217" t="s">
        <v>1542</v>
      </c>
      <c r="AA217" t="s">
        <v>1340</v>
      </c>
      <c r="AB217" t="s">
        <v>439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35">
      <c r="A218" t="s">
        <v>1496</v>
      </c>
      <c r="B218" t="s">
        <v>1497</v>
      </c>
      <c r="C218" t="s">
        <v>1498</v>
      </c>
      <c r="D218" t="s">
        <v>1499</v>
      </c>
      <c r="E218" t="s">
        <v>1535</v>
      </c>
      <c r="F218" t="s">
        <v>1501</v>
      </c>
      <c r="G218" t="s">
        <v>1462</v>
      </c>
      <c r="H218" t="s">
        <v>1324</v>
      </c>
      <c r="I218" t="s">
        <v>1536</v>
      </c>
      <c r="J218" t="s">
        <v>1537</v>
      </c>
      <c r="K218" t="s">
        <v>1327</v>
      </c>
      <c r="L218" t="s">
        <v>436</v>
      </c>
      <c r="M218" t="s">
        <v>1350</v>
      </c>
      <c r="O218" t="s">
        <v>1329</v>
      </c>
      <c r="P218" t="s">
        <v>1330</v>
      </c>
      <c r="Q218" t="s">
        <v>1344</v>
      </c>
      <c r="R218" t="s">
        <v>1538</v>
      </c>
      <c r="S218" t="s">
        <v>1333</v>
      </c>
      <c r="T218" t="s">
        <v>4011</v>
      </c>
      <c r="U218" t="s">
        <v>1334</v>
      </c>
      <c r="V218" t="s">
        <v>98</v>
      </c>
      <c r="W218" t="s">
        <v>1517</v>
      </c>
      <c r="X218" t="s">
        <v>1543</v>
      </c>
      <c r="Y218" t="s">
        <v>1337</v>
      </c>
      <c r="Z218" t="s">
        <v>1542</v>
      </c>
      <c r="AA218" t="s">
        <v>1339</v>
      </c>
      <c r="AB218" t="s">
        <v>439</v>
      </c>
      <c r="AC218">
        <v>0</v>
      </c>
      <c r="AD218">
        <v>0</v>
      </c>
      <c r="AE218">
        <v>0</v>
      </c>
      <c r="AF218">
        <v>0</v>
      </c>
      <c r="AG218">
        <v>3800</v>
      </c>
      <c r="AH218">
        <v>-300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35">
      <c r="A219" t="s">
        <v>1496</v>
      </c>
      <c r="B219" t="s">
        <v>1497</v>
      </c>
      <c r="C219" t="s">
        <v>1498</v>
      </c>
      <c r="D219" t="s">
        <v>1499</v>
      </c>
      <c r="E219" t="s">
        <v>1535</v>
      </c>
      <c r="F219" t="s">
        <v>1501</v>
      </c>
      <c r="G219" t="s">
        <v>1462</v>
      </c>
      <c r="H219" t="s">
        <v>1324</v>
      </c>
      <c r="I219" t="s">
        <v>1536</v>
      </c>
      <c r="J219" t="s">
        <v>1537</v>
      </c>
      <c r="K219" t="s">
        <v>1327</v>
      </c>
      <c r="L219" t="s">
        <v>436</v>
      </c>
      <c r="M219" t="s">
        <v>1350</v>
      </c>
      <c r="O219" t="s">
        <v>1329</v>
      </c>
      <c r="P219" t="s">
        <v>1330</v>
      </c>
      <c r="Q219" t="s">
        <v>1344</v>
      </c>
      <c r="R219" t="s">
        <v>1538</v>
      </c>
      <c r="S219" t="s">
        <v>1333</v>
      </c>
      <c r="T219" t="s">
        <v>4011</v>
      </c>
      <c r="U219" t="s">
        <v>1334</v>
      </c>
      <c r="V219" t="s">
        <v>98</v>
      </c>
      <c r="W219" t="s">
        <v>1517</v>
      </c>
      <c r="X219" t="s">
        <v>1540</v>
      </c>
      <c r="Y219" t="s">
        <v>1337</v>
      </c>
      <c r="Z219" t="s">
        <v>1542</v>
      </c>
      <c r="AA219" t="s">
        <v>1339</v>
      </c>
      <c r="AB219" t="s">
        <v>439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3800</v>
      </c>
      <c r="AJ219">
        <v>3800</v>
      </c>
      <c r="AK219">
        <v>3800</v>
      </c>
      <c r="AL219">
        <v>3800</v>
      </c>
      <c r="AM219">
        <v>3800</v>
      </c>
      <c r="AN219">
        <v>3800</v>
      </c>
    </row>
    <row r="220" spans="1:40" x14ac:dyDescent="0.35">
      <c r="A220" t="s">
        <v>1496</v>
      </c>
      <c r="B220" t="s">
        <v>1497</v>
      </c>
      <c r="C220" t="s">
        <v>1498</v>
      </c>
      <c r="D220" t="s">
        <v>1499</v>
      </c>
      <c r="E220" t="s">
        <v>1535</v>
      </c>
      <c r="F220" t="s">
        <v>1501</v>
      </c>
      <c r="G220" t="s">
        <v>1462</v>
      </c>
      <c r="H220" t="s">
        <v>1324</v>
      </c>
      <c r="I220" t="s">
        <v>1536</v>
      </c>
      <c r="J220" t="s">
        <v>1537</v>
      </c>
      <c r="K220" t="s">
        <v>1327</v>
      </c>
      <c r="L220" t="s">
        <v>436</v>
      </c>
      <c r="M220" t="s">
        <v>1350</v>
      </c>
      <c r="O220" t="s">
        <v>1329</v>
      </c>
      <c r="P220" t="s">
        <v>1330</v>
      </c>
      <c r="Q220" t="s">
        <v>1344</v>
      </c>
      <c r="R220" t="s">
        <v>1538</v>
      </c>
      <c r="S220" t="s">
        <v>1333</v>
      </c>
      <c r="T220" t="s">
        <v>4011</v>
      </c>
      <c r="U220" t="s">
        <v>1334</v>
      </c>
      <c r="V220" t="s">
        <v>98</v>
      </c>
      <c r="W220" t="s">
        <v>1517</v>
      </c>
      <c r="X220" t="s">
        <v>1540</v>
      </c>
      <c r="Y220" t="s">
        <v>1337</v>
      </c>
      <c r="Z220" t="s">
        <v>1542</v>
      </c>
      <c r="AA220" t="s">
        <v>1340</v>
      </c>
      <c r="AB220" t="s">
        <v>439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</row>
    <row r="221" spans="1:40" x14ac:dyDescent="0.35">
      <c r="A221" t="s">
        <v>1496</v>
      </c>
      <c r="B221" t="s">
        <v>1497</v>
      </c>
      <c r="C221" t="s">
        <v>1498</v>
      </c>
      <c r="D221" t="s">
        <v>1499</v>
      </c>
      <c r="E221" t="s">
        <v>1535</v>
      </c>
      <c r="F221" t="s">
        <v>1501</v>
      </c>
      <c r="G221" t="s">
        <v>1462</v>
      </c>
      <c r="H221" t="s">
        <v>1324</v>
      </c>
      <c r="I221" t="s">
        <v>1544</v>
      </c>
      <c r="J221" t="s">
        <v>1537</v>
      </c>
      <c r="K221" t="s">
        <v>1327</v>
      </c>
      <c r="L221" t="s">
        <v>436</v>
      </c>
      <c r="M221" t="s">
        <v>1350</v>
      </c>
      <c r="O221" t="s">
        <v>1329</v>
      </c>
      <c r="P221" t="s">
        <v>1330</v>
      </c>
      <c r="Q221" t="s">
        <v>1344</v>
      </c>
      <c r="R221" t="s">
        <v>1538</v>
      </c>
      <c r="S221" t="s">
        <v>1333</v>
      </c>
      <c r="T221" t="s">
        <v>4011</v>
      </c>
      <c r="U221" t="s">
        <v>1334</v>
      </c>
      <c r="V221" t="s">
        <v>98</v>
      </c>
      <c r="W221" t="s">
        <v>1539</v>
      </c>
      <c r="X221" t="s">
        <v>1545</v>
      </c>
      <c r="Y221" t="s">
        <v>1337</v>
      </c>
      <c r="Z221" t="s">
        <v>513</v>
      </c>
      <c r="AA221" t="s">
        <v>1514</v>
      </c>
      <c r="AB221" t="s">
        <v>439</v>
      </c>
      <c r="AC221">
        <v>32</v>
      </c>
      <c r="AD221">
        <v>32</v>
      </c>
      <c r="AE221">
        <v>32</v>
      </c>
      <c r="AF221">
        <v>32</v>
      </c>
      <c r="AG221">
        <v>32</v>
      </c>
      <c r="AH221">
        <v>29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 t="s">
        <v>1496</v>
      </c>
      <c r="B222" t="s">
        <v>1497</v>
      </c>
      <c r="C222" t="s">
        <v>1498</v>
      </c>
      <c r="D222" t="s">
        <v>1499</v>
      </c>
      <c r="E222" t="s">
        <v>1535</v>
      </c>
      <c r="F222" t="s">
        <v>1501</v>
      </c>
      <c r="G222" t="s">
        <v>1462</v>
      </c>
      <c r="H222" t="s">
        <v>1324</v>
      </c>
      <c r="I222" t="s">
        <v>1544</v>
      </c>
      <c r="J222" t="s">
        <v>1537</v>
      </c>
      <c r="K222" t="s">
        <v>1327</v>
      </c>
      <c r="L222" t="s">
        <v>436</v>
      </c>
      <c r="M222" t="s">
        <v>1350</v>
      </c>
      <c r="O222" t="s">
        <v>1329</v>
      </c>
      <c r="P222" t="s">
        <v>1330</v>
      </c>
      <c r="Q222" t="s">
        <v>1344</v>
      </c>
      <c r="R222" t="s">
        <v>1538</v>
      </c>
      <c r="S222" t="s">
        <v>1333</v>
      </c>
      <c r="T222" t="s">
        <v>4011</v>
      </c>
      <c r="U222" t="s">
        <v>1334</v>
      </c>
      <c r="V222" t="s">
        <v>98</v>
      </c>
      <c r="W222" t="s">
        <v>1539</v>
      </c>
      <c r="X222" t="s">
        <v>1545</v>
      </c>
      <c r="Y222" t="s">
        <v>1337</v>
      </c>
      <c r="Z222" t="s">
        <v>515</v>
      </c>
      <c r="AA222" t="s">
        <v>1514</v>
      </c>
      <c r="AB222" t="s">
        <v>439</v>
      </c>
      <c r="AC222">
        <v>45</v>
      </c>
      <c r="AD222">
        <v>45</v>
      </c>
      <c r="AE222">
        <v>45</v>
      </c>
      <c r="AF222">
        <v>45</v>
      </c>
      <c r="AG222">
        <v>45</v>
      </c>
      <c r="AH222">
        <v>51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35">
      <c r="A223" t="s">
        <v>1496</v>
      </c>
      <c r="B223" t="s">
        <v>1497</v>
      </c>
      <c r="C223" t="s">
        <v>1498</v>
      </c>
      <c r="D223" t="s">
        <v>1499</v>
      </c>
      <c r="E223" t="s">
        <v>1535</v>
      </c>
      <c r="F223" t="s">
        <v>1501</v>
      </c>
      <c r="G223" t="s">
        <v>1462</v>
      </c>
      <c r="H223" t="s">
        <v>1324</v>
      </c>
      <c r="I223" t="s">
        <v>1544</v>
      </c>
      <c r="J223" t="s">
        <v>1537</v>
      </c>
      <c r="K223" t="s">
        <v>1327</v>
      </c>
      <c r="L223" t="s">
        <v>436</v>
      </c>
      <c r="M223" t="s">
        <v>1350</v>
      </c>
      <c r="O223" t="s">
        <v>1329</v>
      </c>
      <c r="P223" t="s">
        <v>1330</v>
      </c>
      <c r="Q223" t="s">
        <v>1344</v>
      </c>
      <c r="R223" t="s">
        <v>1538</v>
      </c>
      <c r="S223" t="s">
        <v>1333</v>
      </c>
      <c r="T223" t="s">
        <v>4011</v>
      </c>
      <c r="U223" t="s">
        <v>1334</v>
      </c>
      <c r="V223" t="s">
        <v>98</v>
      </c>
      <c r="W223" t="s">
        <v>1539</v>
      </c>
      <c r="X223" t="s">
        <v>1540</v>
      </c>
      <c r="Y223" t="s">
        <v>1546</v>
      </c>
      <c r="Z223" t="s">
        <v>513</v>
      </c>
      <c r="AA223" t="s">
        <v>1339</v>
      </c>
      <c r="AB223" t="s">
        <v>439</v>
      </c>
      <c r="AC223">
        <v>14.5</v>
      </c>
      <c r="AD223">
        <v>15.3</v>
      </c>
      <c r="AE223">
        <v>18.899999999999999</v>
      </c>
      <c r="AF223">
        <v>24.5</v>
      </c>
      <c r="AG223">
        <v>18.899999999999999</v>
      </c>
      <c r="AH223">
        <v>23.6</v>
      </c>
      <c r="AI223">
        <v>18.899999999999999</v>
      </c>
      <c r="AJ223">
        <v>18.899999999999999</v>
      </c>
      <c r="AK223">
        <v>18.899999999999999</v>
      </c>
      <c r="AL223">
        <v>18.899999999999999</v>
      </c>
      <c r="AM223">
        <v>18.899999999999999</v>
      </c>
      <c r="AN223">
        <v>18.899999999999999</v>
      </c>
    </row>
    <row r="224" spans="1:40" x14ac:dyDescent="0.35">
      <c r="A224" t="s">
        <v>1496</v>
      </c>
      <c r="B224" t="s">
        <v>1497</v>
      </c>
      <c r="C224" t="s">
        <v>1498</v>
      </c>
      <c r="D224" t="s">
        <v>1499</v>
      </c>
      <c r="E224" t="s">
        <v>1535</v>
      </c>
      <c r="F224" t="s">
        <v>1501</v>
      </c>
      <c r="G224" t="s">
        <v>1462</v>
      </c>
      <c r="H224" t="s">
        <v>1324</v>
      </c>
      <c r="I224" t="s">
        <v>1544</v>
      </c>
      <c r="J224" t="s">
        <v>1537</v>
      </c>
      <c r="K224" t="s">
        <v>1327</v>
      </c>
      <c r="L224" t="s">
        <v>436</v>
      </c>
      <c r="M224" t="s">
        <v>1350</v>
      </c>
      <c r="O224" t="s">
        <v>1329</v>
      </c>
      <c r="P224" t="s">
        <v>1330</v>
      </c>
      <c r="Q224" t="s">
        <v>1344</v>
      </c>
      <c r="R224" t="s">
        <v>1538</v>
      </c>
      <c r="S224" t="s">
        <v>1333</v>
      </c>
      <c r="T224" t="s">
        <v>4011</v>
      </c>
      <c r="U224" t="s">
        <v>1334</v>
      </c>
      <c r="V224" t="s">
        <v>98</v>
      </c>
      <c r="W224" t="s">
        <v>1539</v>
      </c>
      <c r="X224" t="s">
        <v>1540</v>
      </c>
      <c r="Y224" t="s">
        <v>1541</v>
      </c>
      <c r="Z224" t="s">
        <v>515</v>
      </c>
      <c r="AA224" t="s">
        <v>1339</v>
      </c>
      <c r="AB224" t="s">
        <v>439</v>
      </c>
      <c r="AC224">
        <v>73072.740000000005</v>
      </c>
      <c r="AD224">
        <v>84427.71</v>
      </c>
      <c r="AE224">
        <v>72807.149999999994</v>
      </c>
      <c r="AF224">
        <v>72928.289999999994</v>
      </c>
      <c r="AG224">
        <v>78756.39</v>
      </c>
      <c r="AH224">
        <v>83558.64</v>
      </c>
      <c r="AI224">
        <v>78756.39</v>
      </c>
      <c r="AJ224">
        <v>78756.39</v>
      </c>
      <c r="AK224">
        <v>78756.39</v>
      </c>
      <c r="AL224">
        <v>78756.39</v>
      </c>
      <c r="AM224">
        <v>78756.39</v>
      </c>
      <c r="AN224">
        <v>78756.39</v>
      </c>
    </row>
    <row r="225" spans="1:40" x14ac:dyDescent="0.35">
      <c r="A225" t="s">
        <v>1496</v>
      </c>
      <c r="B225" t="s">
        <v>1497</v>
      </c>
      <c r="C225" t="s">
        <v>1498</v>
      </c>
      <c r="D225" t="s">
        <v>1499</v>
      </c>
      <c r="E225" t="s">
        <v>1535</v>
      </c>
      <c r="F225" t="s">
        <v>1501</v>
      </c>
      <c r="G225" t="s">
        <v>1462</v>
      </c>
      <c r="H225" t="s">
        <v>1324</v>
      </c>
      <c r="I225" t="s">
        <v>1544</v>
      </c>
      <c r="J225" t="s">
        <v>1537</v>
      </c>
      <c r="K225" t="s">
        <v>1327</v>
      </c>
      <c r="L225" t="s">
        <v>436</v>
      </c>
      <c r="M225" t="s">
        <v>1350</v>
      </c>
      <c r="O225" t="s">
        <v>1329</v>
      </c>
      <c r="P225" t="s">
        <v>1330</v>
      </c>
      <c r="Q225" t="s">
        <v>1344</v>
      </c>
      <c r="R225" t="s">
        <v>1538</v>
      </c>
      <c r="S225" t="s">
        <v>1333</v>
      </c>
      <c r="T225" t="s">
        <v>4011</v>
      </c>
      <c r="U225" t="s">
        <v>1334</v>
      </c>
      <c r="V225" t="s">
        <v>98</v>
      </c>
      <c r="W225" t="s">
        <v>1539</v>
      </c>
      <c r="X225" t="s">
        <v>1540</v>
      </c>
      <c r="Y225" t="s">
        <v>1337</v>
      </c>
      <c r="Z225" t="s">
        <v>513</v>
      </c>
      <c r="AA225" t="s">
        <v>1339</v>
      </c>
      <c r="AB225" t="s">
        <v>439</v>
      </c>
      <c r="AC225">
        <v>57480.36</v>
      </c>
      <c r="AD225">
        <v>55829.24</v>
      </c>
      <c r="AE225">
        <v>57422.28</v>
      </c>
      <c r="AF225">
        <v>55364.44</v>
      </c>
      <c r="AG225">
        <v>50710.34</v>
      </c>
      <c r="AH225">
        <v>45177.63</v>
      </c>
      <c r="AI225">
        <v>49873.08</v>
      </c>
      <c r="AJ225">
        <v>49873.08</v>
      </c>
      <c r="AK225">
        <v>49873.08</v>
      </c>
      <c r="AL225">
        <v>54873.08</v>
      </c>
      <c r="AM225">
        <v>54873.08</v>
      </c>
      <c r="AN225">
        <v>54873.08</v>
      </c>
    </row>
    <row r="226" spans="1:40" x14ac:dyDescent="0.35">
      <c r="A226" t="s">
        <v>1496</v>
      </c>
      <c r="B226" t="s">
        <v>1497</v>
      </c>
      <c r="C226" t="s">
        <v>1498</v>
      </c>
      <c r="D226" t="s">
        <v>1499</v>
      </c>
      <c r="E226" t="s">
        <v>1535</v>
      </c>
      <c r="F226" t="s">
        <v>1501</v>
      </c>
      <c r="G226" t="s">
        <v>1462</v>
      </c>
      <c r="H226" t="s">
        <v>1324</v>
      </c>
      <c r="I226" t="s">
        <v>1544</v>
      </c>
      <c r="J226" t="s">
        <v>1537</v>
      </c>
      <c r="K226" t="s">
        <v>1327</v>
      </c>
      <c r="L226" t="s">
        <v>436</v>
      </c>
      <c r="M226" t="s">
        <v>1350</v>
      </c>
      <c r="O226" t="s">
        <v>1329</v>
      </c>
      <c r="P226" t="s">
        <v>1330</v>
      </c>
      <c r="Q226" t="s">
        <v>1344</v>
      </c>
      <c r="R226" t="s">
        <v>1538</v>
      </c>
      <c r="S226" t="s">
        <v>1333</v>
      </c>
      <c r="T226" t="s">
        <v>4011</v>
      </c>
      <c r="U226" t="s">
        <v>1334</v>
      </c>
      <c r="V226" t="s">
        <v>98</v>
      </c>
      <c r="W226" t="s">
        <v>1539</v>
      </c>
      <c r="X226" t="s">
        <v>1540</v>
      </c>
      <c r="Y226" t="s">
        <v>1337</v>
      </c>
      <c r="Z226" t="s">
        <v>513</v>
      </c>
      <c r="AA226" t="s">
        <v>1340</v>
      </c>
      <c r="AB226" t="s">
        <v>439</v>
      </c>
      <c r="AC226">
        <v>35</v>
      </c>
      <c r="AD226">
        <v>35</v>
      </c>
      <c r="AE226">
        <v>35</v>
      </c>
      <c r="AF226">
        <v>35.5</v>
      </c>
      <c r="AG226">
        <v>35.5</v>
      </c>
      <c r="AH226">
        <v>34</v>
      </c>
      <c r="AI226">
        <v>35.693637872056357</v>
      </c>
      <c r="AJ226">
        <v>35.028866465254403</v>
      </c>
      <c r="AK226">
        <v>34.572074858410978</v>
      </c>
      <c r="AL226">
        <v>36.687056019001517</v>
      </c>
      <c r="AM226">
        <v>35.986100059305983</v>
      </c>
      <c r="AN226">
        <v>35.28696685658133</v>
      </c>
    </row>
    <row r="227" spans="1:40" x14ac:dyDescent="0.35">
      <c r="A227" t="s">
        <v>1496</v>
      </c>
      <c r="B227" t="s">
        <v>1497</v>
      </c>
      <c r="C227" t="s">
        <v>1498</v>
      </c>
      <c r="D227" t="s">
        <v>1499</v>
      </c>
      <c r="E227" t="s">
        <v>1535</v>
      </c>
      <c r="F227" t="s">
        <v>1501</v>
      </c>
      <c r="G227" t="s">
        <v>1462</v>
      </c>
      <c r="H227" t="s">
        <v>1324</v>
      </c>
      <c r="I227" t="s">
        <v>1544</v>
      </c>
      <c r="J227" t="s">
        <v>1537</v>
      </c>
      <c r="K227" t="s">
        <v>1327</v>
      </c>
      <c r="L227" t="s">
        <v>436</v>
      </c>
      <c r="M227" t="s">
        <v>1350</v>
      </c>
      <c r="O227" t="s">
        <v>1329</v>
      </c>
      <c r="P227" t="s">
        <v>1330</v>
      </c>
      <c r="Q227" t="s">
        <v>1344</v>
      </c>
      <c r="R227" t="s">
        <v>1538</v>
      </c>
      <c r="S227" t="s">
        <v>1333</v>
      </c>
      <c r="T227" t="s">
        <v>4011</v>
      </c>
      <c r="U227" t="s">
        <v>1334</v>
      </c>
      <c r="V227" t="s">
        <v>98</v>
      </c>
      <c r="W227" t="s">
        <v>1539</v>
      </c>
      <c r="X227" t="s">
        <v>1540</v>
      </c>
      <c r="Y227" t="s">
        <v>1337</v>
      </c>
      <c r="Z227" t="s">
        <v>513</v>
      </c>
      <c r="AA227" t="s">
        <v>1514</v>
      </c>
      <c r="AB227" t="s">
        <v>439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32</v>
      </c>
      <c r="AJ227">
        <v>32</v>
      </c>
      <c r="AK227">
        <v>32</v>
      </c>
      <c r="AL227">
        <v>32</v>
      </c>
      <c r="AM227">
        <v>32</v>
      </c>
      <c r="AN227">
        <v>32</v>
      </c>
    </row>
    <row r="228" spans="1:40" x14ac:dyDescent="0.35">
      <c r="A228" t="s">
        <v>1496</v>
      </c>
      <c r="B228" t="s">
        <v>1497</v>
      </c>
      <c r="C228" t="s">
        <v>1498</v>
      </c>
      <c r="D228" t="s">
        <v>1499</v>
      </c>
      <c r="E228" t="s">
        <v>1535</v>
      </c>
      <c r="F228" t="s">
        <v>1501</v>
      </c>
      <c r="G228" t="s">
        <v>1462</v>
      </c>
      <c r="H228" t="s">
        <v>1324</v>
      </c>
      <c r="I228" t="s">
        <v>1544</v>
      </c>
      <c r="J228" t="s">
        <v>1537</v>
      </c>
      <c r="K228" t="s">
        <v>1327</v>
      </c>
      <c r="L228" t="s">
        <v>436</v>
      </c>
      <c r="M228" t="s">
        <v>1350</v>
      </c>
      <c r="O228" t="s">
        <v>1329</v>
      </c>
      <c r="P228" t="s">
        <v>1330</v>
      </c>
      <c r="Q228" t="s">
        <v>1344</v>
      </c>
      <c r="R228" t="s">
        <v>1538</v>
      </c>
      <c r="S228" t="s">
        <v>1333</v>
      </c>
      <c r="T228" t="s">
        <v>4011</v>
      </c>
      <c r="U228" t="s">
        <v>1334</v>
      </c>
      <c r="V228" t="s">
        <v>98</v>
      </c>
      <c r="W228" t="s">
        <v>1539</v>
      </c>
      <c r="X228" t="s">
        <v>1540</v>
      </c>
      <c r="Y228" t="s">
        <v>1337</v>
      </c>
      <c r="Z228" t="s">
        <v>515</v>
      </c>
      <c r="AA228" t="s">
        <v>1339</v>
      </c>
      <c r="AB228" t="s">
        <v>439</v>
      </c>
      <c r="AC228">
        <v>44312.800000000003</v>
      </c>
      <c r="AD228">
        <v>20023.8</v>
      </c>
      <c r="AE228">
        <v>20248.560000000001</v>
      </c>
      <c r="AF228">
        <v>19624.23</v>
      </c>
      <c r="AG228">
        <v>15005.069999999991</v>
      </c>
      <c r="AH228">
        <v>11959.819999999991</v>
      </c>
      <c r="AI228">
        <v>7947.1499999999942</v>
      </c>
      <c r="AJ228">
        <v>7947.1499999999942</v>
      </c>
      <c r="AK228">
        <v>7947.1499999999942</v>
      </c>
      <c r="AL228">
        <v>7947.1499999999942</v>
      </c>
      <c r="AM228">
        <v>7947.1499999999942</v>
      </c>
      <c r="AN228">
        <v>7947.1499999999942</v>
      </c>
    </row>
    <row r="229" spans="1:40" x14ac:dyDescent="0.35">
      <c r="A229" t="s">
        <v>1496</v>
      </c>
      <c r="B229" t="s">
        <v>1497</v>
      </c>
      <c r="C229" t="s">
        <v>1498</v>
      </c>
      <c r="D229" t="s">
        <v>1499</v>
      </c>
      <c r="E229" t="s">
        <v>1535</v>
      </c>
      <c r="F229" t="s">
        <v>1501</v>
      </c>
      <c r="G229" t="s">
        <v>1462</v>
      </c>
      <c r="H229" t="s">
        <v>1324</v>
      </c>
      <c r="I229" t="s">
        <v>1544</v>
      </c>
      <c r="J229" t="s">
        <v>1537</v>
      </c>
      <c r="K229" t="s">
        <v>1327</v>
      </c>
      <c r="L229" t="s">
        <v>436</v>
      </c>
      <c r="M229" t="s">
        <v>1350</v>
      </c>
      <c r="O229" t="s">
        <v>1329</v>
      </c>
      <c r="P229" t="s">
        <v>1330</v>
      </c>
      <c r="Q229" t="s">
        <v>1344</v>
      </c>
      <c r="R229" t="s">
        <v>1538</v>
      </c>
      <c r="S229" t="s">
        <v>1333</v>
      </c>
      <c r="T229" t="s">
        <v>4011</v>
      </c>
      <c r="U229" t="s">
        <v>1334</v>
      </c>
      <c r="V229" t="s">
        <v>98</v>
      </c>
      <c r="W229" t="s">
        <v>1539</v>
      </c>
      <c r="X229" t="s">
        <v>1540</v>
      </c>
      <c r="Y229" t="s">
        <v>1337</v>
      </c>
      <c r="Z229" t="s">
        <v>515</v>
      </c>
      <c r="AA229" t="s">
        <v>1340</v>
      </c>
      <c r="AB229" t="s">
        <v>439</v>
      </c>
      <c r="AC229">
        <v>61.5</v>
      </c>
      <c r="AD229">
        <v>61</v>
      </c>
      <c r="AE229">
        <v>61.5</v>
      </c>
      <c r="AF229">
        <v>64</v>
      </c>
      <c r="AG229">
        <v>65</v>
      </c>
      <c r="AH229">
        <v>66</v>
      </c>
      <c r="AI229">
        <v>59.96500101401692</v>
      </c>
      <c r="AJ229">
        <v>59.98389594034839</v>
      </c>
      <c r="AK229">
        <v>59.98389594034839</v>
      </c>
      <c r="AL229">
        <v>59.98389594034839</v>
      </c>
      <c r="AM229">
        <v>59.96500101401692</v>
      </c>
      <c r="AN229">
        <v>59.96500101401692</v>
      </c>
    </row>
    <row r="230" spans="1:40" x14ac:dyDescent="0.35">
      <c r="A230" t="s">
        <v>1496</v>
      </c>
      <c r="B230" t="s">
        <v>1497</v>
      </c>
      <c r="C230" t="s">
        <v>1498</v>
      </c>
      <c r="D230" t="s">
        <v>1499</v>
      </c>
      <c r="E230" t="s">
        <v>1535</v>
      </c>
      <c r="F230" t="s">
        <v>1501</v>
      </c>
      <c r="G230" t="s">
        <v>1462</v>
      </c>
      <c r="H230" t="s">
        <v>1324</v>
      </c>
      <c r="I230" t="s">
        <v>1544</v>
      </c>
      <c r="J230" t="s">
        <v>1537</v>
      </c>
      <c r="K230" t="s">
        <v>1327</v>
      </c>
      <c r="L230" t="s">
        <v>436</v>
      </c>
      <c r="M230" t="s">
        <v>1350</v>
      </c>
      <c r="O230" t="s">
        <v>1329</v>
      </c>
      <c r="P230" t="s">
        <v>1330</v>
      </c>
      <c r="Q230" t="s">
        <v>1344</v>
      </c>
      <c r="R230" t="s">
        <v>1538</v>
      </c>
      <c r="S230" t="s">
        <v>1333</v>
      </c>
      <c r="T230" t="s">
        <v>4011</v>
      </c>
      <c r="U230" t="s">
        <v>1334</v>
      </c>
      <c r="V230" t="s">
        <v>98</v>
      </c>
      <c r="W230" t="s">
        <v>1539</v>
      </c>
      <c r="X230" t="s">
        <v>1540</v>
      </c>
      <c r="Y230" t="s">
        <v>1337</v>
      </c>
      <c r="Z230" t="s">
        <v>515</v>
      </c>
      <c r="AA230" t="s">
        <v>1514</v>
      </c>
      <c r="AB230" t="s">
        <v>439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45</v>
      </c>
      <c r="AJ230">
        <v>45</v>
      </c>
      <c r="AK230">
        <v>45</v>
      </c>
      <c r="AL230">
        <v>45</v>
      </c>
      <c r="AM230">
        <v>45</v>
      </c>
      <c r="AN230">
        <v>45</v>
      </c>
    </row>
    <row r="231" spans="1:40" x14ac:dyDescent="0.35">
      <c r="A231" t="s">
        <v>1496</v>
      </c>
      <c r="B231" t="s">
        <v>1497</v>
      </c>
      <c r="C231" t="s">
        <v>1498</v>
      </c>
      <c r="D231" t="s">
        <v>1499</v>
      </c>
      <c r="E231" t="s">
        <v>1535</v>
      </c>
      <c r="F231" t="s">
        <v>1501</v>
      </c>
      <c r="G231" t="s">
        <v>1462</v>
      </c>
      <c r="H231" t="s">
        <v>1324</v>
      </c>
      <c r="I231" t="s">
        <v>1544</v>
      </c>
      <c r="J231" t="s">
        <v>1537</v>
      </c>
      <c r="K231" t="s">
        <v>1327</v>
      </c>
      <c r="L231" t="s">
        <v>436</v>
      </c>
      <c r="M231" t="s">
        <v>1350</v>
      </c>
      <c r="O231" t="s">
        <v>1329</v>
      </c>
      <c r="P231" t="s">
        <v>1330</v>
      </c>
      <c r="Q231" t="s">
        <v>1344</v>
      </c>
      <c r="R231" t="s">
        <v>1538</v>
      </c>
      <c r="S231" t="s">
        <v>1333</v>
      </c>
      <c r="T231" t="s">
        <v>4011</v>
      </c>
      <c r="U231" t="s">
        <v>1334</v>
      </c>
      <c r="V231" t="s">
        <v>98</v>
      </c>
      <c r="W231" t="s">
        <v>1539</v>
      </c>
      <c r="X231" t="s">
        <v>1540</v>
      </c>
      <c r="Y231" t="s">
        <v>1547</v>
      </c>
      <c r="Z231" t="s">
        <v>515</v>
      </c>
      <c r="AA231" t="s">
        <v>1339</v>
      </c>
      <c r="AB231" t="s">
        <v>439</v>
      </c>
      <c r="AC231">
        <v>9207.36</v>
      </c>
      <c r="AD231">
        <v>8247.36</v>
      </c>
      <c r="AE231">
        <v>8247.36</v>
      </c>
      <c r="AF231">
        <v>8247.36</v>
      </c>
      <c r="AG231">
        <v>8247.36</v>
      </c>
      <c r="AH231">
        <v>8247.36</v>
      </c>
      <c r="AI231">
        <v>8247.3599999999988</v>
      </c>
      <c r="AJ231">
        <v>8247.3599999999988</v>
      </c>
      <c r="AK231">
        <v>8247.3599999999988</v>
      </c>
      <c r="AL231">
        <v>8247.3599999999988</v>
      </c>
      <c r="AM231">
        <v>8247.3599999999988</v>
      </c>
      <c r="AN231">
        <v>8247.3599999999988</v>
      </c>
    </row>
    <row r="232" spans="1:40" x14ac:dyDescent="0.35">
      <c r="A232" t="s">
        <v>1496</v>
      </c>
      <c r="B232" t="s">
        <v>1497</v>
      </c>
      <c r="C232" t="s">
        <v>1498</v>
      </c>
      <c r="D232" t="s">
        <v>1499</v>
      </c>
      <c r="E232" t="s">
        <v>1535</v>
      </c>
      <c r="F232" t="s">
        <v>1501</v>
      </c>
      <c r="G232" t="s">
        <v>1462</v>
      </c>
      <c r="H232" t="s">
        <v>1324</v>
      </c>
      <c r="I232" t="s">
        <v>1544</v>
      </c>
      <c r="J232" t="s">
        <v>1537</v>
      </c>
      <c r="K232" t="s">
        <v>1327</v>
      </c>
      <c r="L232" t="s">
        <v>436</v>
      </c>
      <c r="M232" t="s">
        <v>1350</v>
      </c>
      <c r="O232" t="s">
        <v>1329</v>
      </c>
      <c r="P232" t="s">
        <v>1330</v>
      </c>
      <c r="Q232" t="s">
        <v>1344</v>
      </c>
      <c r="R232" t="s">
        <v>1538</v>
      </c>
      <c r="S232" t="s">
        <v>1333</v>
      </c>
      <c r="T232" t="s">
        <v>4011</v>
      </c>
      <c r="U232" t="s">
        <v>1334</v>
      </c>
      <c r="V232" t="s">
        <v>98</v>
      </c>
      <c r="W232" t="s">
        <v>1539</v>
      </c>
      <c r="X232" t="s">
        <v>1540</v>
      </c>
      <c r="Y232" t="s">
        <v>1548</v>
      </c>
      <c r="Z232" t="s">
        <v>513</v>
      </c>
      <c r="AA232" t="s">
        <v>1339</v>
      </c>
      <c r="AB232" t="s">
        <v>439</v>
      </c>
      <c r="AC232">
        <v>147.30000000000001</v>
      </c>
      <c r="AD232">
        <v>147.30000000000001</v>
      </c>
      <c r="AE232">
        <v>147.30000000000001</v>
      </c>
      <c r="AF232">
        <v>147.30000000000001</v>
      </c>
      <c r="AG232">
        <v>147.30000000000001</v>
      </c>
      <c r="AH232">
        <v>147.30000000000001</v>
      </c>
      <c r="AI232">
        <v>108.02</v>
      </c>
      <c r="AJ232">
        <v>108.02</v>
      </c>
      <c r="AK232">
        <v>108.02</v>
      </c>
      <c r="AL232">
        <v>108.02</v>
      </c>
      <c r="AM232">
        <v>108.02</v>
      </c>
      <c r="AN232">
        <v>108.02</v>
      </c>
    </row>
    <row r="233" spans="1:40" x14ac:dyDescent="0.35">
      <c r="A233" t="s">
        <v>1496</v>
      </c>
      <c r="B233" t="s">
        <v>1497</v>
      </c>
      <c r="C233" t="s">
        <v>1498</v>
      </c>
      <c r="D233" t="s">
        <v>1499</v>
      </c>
      <c r="E233" t="s">
        <v>1535</v>
      </c>
      <c r="F233" t="s">
        <v>1501</v>
      </c>
      <c r="G233" t="s">
        <v>1462</v>
      </c>
      <c r="H233" t="s">
        <v>1324</v>
      </c>
      <c r="I233" t="s">
        <v>1544</v>
      </c>
      <c r="J233" t="s">
        <v>1537</v>
      </c>
      <c r="K233" t="s">
        <v>1327</v>
      </c>
      <c r="L233" t="s">
        <v>436</v>
      </c>
      <c r="M233" t="s">
        <v>1350</v>
      </c>
      <c r="O233" t="s">
        <v>1329</v>
      </c>
      <c r="P233" t="s">
        <v>1330</v>
      </c>
      <c r="Q233" t="s">
        <v>1344</v>
      </c>
      <c r="R233" t="s">
        <v>1538</v>
      </c>
      <c r="S233" t="s">
        <v>1333</v>
      </c>
      <c r="T233" t="s">
        <v>4011</v>
      </c>
      <c r="U233" t="s">
        <v>1334</v>
      </c>
      <c r="V233" t="s">
        <v>98</v>
      </c>
      <c r="W233" t="s">
        <v>1539</v>
      </c>
      <c r="X233" t="s">
        <v>1540</v>
      </c>
      <c r="Y233" t="s">
        <v>1548</v>
      </c>
      <c r="Z233" t="s">
        <v>515</v>
      </c>
      <c r="AA233" t="s">
        <v>1339</v>
      </c>
      <c r="AB233" t="s">
        <v>439</v>
      </c>
      <c r="AC233">
        <v>49.1</v>
      </c>
      <c r="AD233">
        <v>49.1</v>
      </c>
      <c r="AE233">
        <v>49.1</v>
      </c>
      <c r="AF233">
        <v>49.1</v>
      </c>
      <c r="AG233">
        <v>49.1</v>
      </c>
      <c r="AH233">
        <v>49.1</v>
      </c>
      <c r="AI233">
        <v>49.1</v>
      </c>
      <c r="AJ233">
        <v>49.1</v>
      </c>
      <c r="AK233">
        <v>49.1</v>
      </c>
      <c r="AL233">
        <v>49.1</v>
      </c>
      <c r="AM233">
        <v>49.1</v>
      </c>
      <c r="AN233">
        <v>49.1</v>
      </c>
    </row>
    <row r="234" spans="1:40" x14ac:dyDescent="0.35">
      <c r="A234" t="s">
        <v>1496</v>
      </c>
      <c r="B234" t="s">
        <v>1318</v>
      </c>
      <c r="C234" t="s">
        <v>1549</v>
      </c>
      <c r="D234" t="s">
        <v>1499</v>
      </c>
      <c r="E234" t="s">
        <v>1535</v>
      </c>
      <c r="F234" t="s">
        <v>1501</v>
      </c>
      <c r="G234" t="s">
        <v>1462</v>
      </c>
      <c r="H234" t="s">
        <v>1324</v>
      </c>
      <c r="I234" t="s">
        <v>1550</v>
      </c>
      <c r="J234" t="s">
        <v>1551</v>
      </c>
      <c r="K234" t="s">
        <v>1327</v>
      </c>
      <c r="L234" t="s">
        <v>436</v>
      </c>
      <c r="M234" t="s">
        <v>1480</v>
      </c>
      <c r="O234" t="s">
        <v>1329</v>
      </c>
      <c r="P234" t="s">
        <v>1330</v>
      </c>
      <c r="Q234" t="s">
        <v>1344</v>
      </c>
      <c r="R234" t="s">
        <v>1538</v>
      </c>
      <c r="S234" t="s">
        <v>1333</v>
      </c>
      <c r="T234" t="s">
        <v>4011</v>
      </c>
      <c r="U234" t="s">
        <v>1334</v>
      </c>
      <c r="V234" t="s">
        <v>98</v>
      </c>
      <c r="W234" t="s">
        <v>1539</v>
      </c>
      <c r="X234" t="s">
        <v>1545</v>
      </c>
      <c r="Y234" t="s">
        <v>1337</v>
      </c>
      <c r="Z234" t="s">
        <v>516</v>
      </c>
      <c r="AA234" t="s">
        <v>1514</v>
      </c>
      <c r="AB234" t="s">
        <v>439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 t="s">
        <v>1496</v>
      </c>
      <c r="B235" t="s">
        <v>1318</v>
      </c>
      <c r="C235" t="s">
        <v>1549</v>
      </c>
      <c r="D235" t="s">
        <v>1499</v>
      </c>
      <c r="E235" t="s">
        <v>1535</v>
      </c>
      <c r="F235" t="s">
        <v>1501</v>
      </c>
      <c r="G235" t="s">
        <v>1462</v>
      </c>
      <c r="H235" t="s">
        <v>1324</v>
      </c>
      <c r="I235" t="s">
        <v>1550</v>
      </c>
      <c r="J235" t="s">
        <v>1551</v>
      </c>
      <c r="K235" t="s">
        <v>1327</v>
      </c>
      <c r="L235" t="s">
        <v>436</v>
      </c>
      <c r="M235" t="s">
        <v>1480</v>
      </c>
      <c r="O235" t="s">
        <v>1329</v>
      </c>
      <c r="P235" t="s">
        <v>1330</v>
      </c>
      <c r="Q235" t="s">
        <v>1344</v>
      </c>
      <c r="R235" t="s">
        <v>1538</v>
      </c>
      <c r="S235" t="s">
        <v>1333</v>
      </c>
      <c r="T235" t="s">
        <v>4011</v>
      </c>
      <c r="U235" t="s">
        <v>1334</v>
      </c>
      <c r="V235" t="s">
        <v>98</v>
      </c>
      <c r="W235" t="s">
        <v>1539</v>
      </c>
      <c r="X235" t="s">
        <v>1540</v>
      </c>
      <c r="Y235" t="s">
        <v>1508</v>
      </c>
      <c r="Z235" t="s">
        <v>516</v>
      </c>
      <c r="AA235" t="s">
        <v>1339</v>
      </c>
      <c r="AB235" t="s">
        <v>439</v>
      </c>
      <c r="AC235">
        <v>0</v>
      </c>
      <c r="AD235">
        <v>13190.38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35">
      <c r="A236" t="s">
        <v>1496</v>
      </c>
      <c r="B236" t="s">
        <v>1318</v>
      </c>
      <c r="C236" t="s">
        <v>1549</v>
      </c>
      <c r="D236" t="s">
        <v>1499</v>
      </c>
      <c r="E236" t="s">
        <v>1535</v>
      </c>
      <c r="F236" t="s">
        <v>1501</v>
      </c>
      <c r="G236" t="s">
        <v>1462</v>
      </c>
      <c r="H236" t="s">
        <v>1324</v>
      </c>
      <c r="I236" t="s">
        <v>1550</v>
      </c>
      <c r="J236" t="s">
        <v>1551</v>
      </c>
      <c r="K236" t="s">
        <v>1327</v>
      </c>
      <c r="L236" t="s">
        <v>436</v>
      </c>
      <c r="M236" t="s">
        <v>1480</v>
      </c>
      <c r="O236" t="s">
        <v>1329</v>
      </c>
      <c r="P236" t="s">
        <v>1330</v>
      </c>
      <c r="Q236" t="s">
        <v>1344</v>
      </c>
      <c r="R236" t="s">
        <v>1538</v>
      </c>
      <c r="S236" t="s">
        <v>1333</v>
      </c>
      <c r="T236" t="s">
        <v>4011</v>
      </c>
      <c r="U236" t="s">
        <v>1334</v>
      </c>
      <c r="V236" t="s">
        <v>98</v>
      </c>
      <c r="W236" t="s">
        <v>1539</v>
      </c>
      <c r="X236" t="s">
        <v>1540</v>
      </c>
      <c r="Y236" t="s">
        <v>1552</v>
      </c>
      <c r="Z236" t="s">
        <v>516</v>
      </c>
      <c r="AA236" t="s">
        <v>1339</v>
      </c>
      <c r="AB236" t="s">
        <v>439</v>
      </c>
      <c r="AC236">
        <v>684</v>
      </c>
      <c r="AD236">
        <v>666</v>
      </c>
      <c r="AE236">
        <v>666</v>
      </c>
      <c r="AF236">
        <v>714</v>
      </c>
      <c r="AG236">
        <v>714</v>
      </c>
      <c r="AH236">
        <v>702</v>
      </c>
      <c r="AI236">
        <v>684</v>
      </c>
      <c r="AJ236">
        <v>684</v>
      </c>
      <c r="AK236">
        <v>684</v>
      </c>
      <c r="AL236">
        <v>684</v>
      </c>
      <c r="AM236">
        <v>684</v>
      </c>
      <c r="AN236">
        <v>684</v>
      </c>
    </row>
    <row r="237" spans="1:40" x14ac:dyDescent="0.35">
      <c r="A237" t="s">
        <v>1496</v>
      </c>
      <c r="B237" t="s">
        <v>1318</v>
      </c>
      <c r="C237" t="s">
        <v>1549</v>
      </c>
      <c r="D237" t="s">
        <v>1499</v>
      </c>
      <c r="E237" t="s">
        <v>1535</v>
      </c>
      <c r="F237" t="s">
        <v>1501</v>
      </c>
      <c r="G237" t="s">
        <v>1462</v>
      </c>
      <c r="H237" t="s">
        <v>1324</v>
      </c>
      <c r="I237" t="s">
        <v>1550</v>
      </c>
      <c r="J237" t="s">
        <v>1551</v>
      </c>
      <c r="K237" t="s">
        <v>1327</v>
      </c>
      <c r="L237" t="s">
        <v>436</v>
      </c>
      <c r="M237" t="s">
        <v>1480</v>
      </c>
      <c r="O237" t="s">
        <v>1329</v>
      </c>
      <c r="P237" t="s">
        <v>1330</v>
      </c>
      <c r="Q237" t="s">
        <v>1344</v>
      </c>
      <c r="R237" t="s">
        <v>1538</v>
      </c>
      <c r="S237" t="s">
        <v>1333</v>
      </c>
      <c r="T237" t="s">
        <v>4011</v>
      </c>
      <c r="U237" t="s">
        <v>1334</v>
      </c>
      <c r="V237" t="s">
        <v>98</v>
      </c>
      <c r="W237" t="s">
        <v>1539</v>
      </c>
      <c r="X237" t="s">
        <v>1540</v>
      </c>
      <c r="Y237" t="s">
        <v>1337</v>
      </c>
      <c r="Z237" t="s">
        <v>516</v>
      </c>
      <c r="AA237" t="s">
        <v>1339</v>
      </c>
      <c r="AB237" t="s">
        <v>439</v>
      </c>
      <c r="AC237">
        <v>232579.48699999999</v>
      </c>
      <c r="AD237">
        <v>196144.853</v>
      </c>
      <c r="AE237">
        <v>216217.79700000002</v>
      </c>
      <c r="AF237">
        <v>212570.16400000002</v>
      </c>
      <c r="AG237">
        <v>26792.116999999998</v>
      </c>
      <c r="AH237">
        <v>101835.769</v>
      </c>
      <c r="AI237">
        <v>-746.48</v>
      </c>
      <c r="AJ237">
        <v>-746.48</v>
      </c>
      <c r="AK237">
        <v>-746.48</v>
      </c>
      <c r="AL237">
        <v>-746.48</v>
      </c>
      <c r="AM237">
        <v>-746.48</v>
      </c>
      <c r="AN237">
        <v>-746.48</v>
      </c>
    </row>
    <row r="238" spans="1:40" x14ac:dyDescent="0.35">
      <c r="A238" t="s">
        <v>1496</v>
      </c>
      <c r="B238" t="s">
        <v>1318</v>
      </c>
      <c r="C238" t="s">
        <v>1549</v>
      </c>
      <c r="D238" t="s">
        <v>1499</v>
      </c>
      <c r="E238" t="s">
        <v>1535</v>
      </c>
      <c r="F238" t="s">
        <v>1501</v>
      </c>
      <c r="G238" t="s">
        <v>1462</v>
      </c>
      <c r="H238" t="s">
        <v>1324</v>
      </c>
      <c r="I238" t="s">
        <v>1550</v>
      </c>
      <c r="J238" t="s">
        <v>1551</v>
      </c>
      <c r="K238" t="s">
        <v>1327</v>
      </c>
      <c r="L238" t="s">
        <v>436</v>
      </c>
      <c r="M238" t="s">
        <v>1480</v>
      </c>
      <c r="O238" t="s">
        <v>1329</v>
      </c>
      <c r="P238" t="s">
        <v>1330</v>
      </c>
      <c r="Q238" t="s">
        <v>1344</v>
      </c>
      <c r="R238" t="s">
        <v>1538</v>
      </c>
      <c r="S238" t="s">
        <v>1333</v>
      </c>
      <c r="T238" t="s">
        <v>4011</v>
      </c>
      <c r="U238" t="s">
        <v>1334</v>
      </c>
      <c r="V238" t="s">
        <v>98</v>
      </c>
      <c r="W238" t="s">
        <v>1539</v>
      </c>
      <c r="X238" t="s">
        <v>1540</v>
      </c>
      <c r="Y238" t="s">
        <v>1337</v>
      </c>
      <c r="Z238" t="s">
        <v>516</v>
      </c>
      <c r="AA238" t="s">
        <v>1340</v>
      </c>
      <c r="AB238" t="s">
        <v>439</v>
      </c>
      <c r="AC238">
        <v>111.5</v>
      </c>
      <c r="AD238">
        <v>106.5</v>
      </c>
      <c r="AE238">
        <v>102.5</v>
      </c>
      <c r="AF238">
        <v>102</v>
      </c>
      <c r="AG238">
        <v>108</v>
      </c>
      <c r="AH238">
        <v>116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 t="s">
        <v>1496</v>
      </c>
      <c r="B239" t="s">
        <v>1318</v>
      </c>
      <c r="C239" t="s">
        <v>1549</v>
      </c>
      <c r="D239" t="s">
        <v>1499</v>
      </c>
      <c r="E239" t="s">
        <v>1535</v>
      </c>
      <c r="F239" t="s">
        <v>1501</v>
      </c>
      <c r="G239" t="s">
        <v>1462</v>
      </c>
      <c r="H239" t="s">
        <v>1324</v>
      </c>
      <c r="I239" t="s">
        <v>1550</v>
      </c>
      <c r="J239" t="s">
        <v>1551</v>
      </c>
      <c r="K239" t="s">
        <v>1327</v>
      </c>
      <c r="L239" t="s">
        <v>436</v>
      </c>
      <c r="M239" t="s">
        <v>1480</v>
      </c>
      <c r="O239" t="s">
        <v>1329</v>
      </c>
      <c r="P239" t="s">
        <v>1330</v>
      </c>
      <c r="Q239" t="s">
        <v>1344</v>
      </c>
      <c r="R239" t="s">
        <v>1538</v>
      </c>
      <c r="S239" t="s">
        <v>1333</v>
      </c>
      <c r="T239" t="s">
        <v>4011</v>
      </c>
      <c r="U239" t="s">
        <v>1334</v>
      </c>
      <c r="V239" t="s">
        <v>98</v>
      </c>
      <c r="W239" t="s">
        <v>1539</v>
      </c>
      <c r="X239" t="s">
        <v>1540</v>
      </c>
      <c r="Y239" t="s">
        <v>1547</v>
      </c>
      <c r="Z239" t="s">
        <v>516</v>
      </c>
      <c r="AA239" t="s">
        <v>1339</v>
      </c>
      <c r="AB239" t="s">
        <v>439</v>
      </c>
      <c r="AC239">
        <v>312.39999999999998</v>
      </c>
      <c r="AD239">
        <v>312.39999999999998</v>
      </c>
      <c r="AE239">
        <v>249.92</v>
      </c>
      <c r="AF239">
        <v>312.39999999999998</v>
      </c>
      <c r="AG239">
        <v>312.39999999999998</v>
      </c>
      <c r="AH239">
        <v>312.39999999999998</v>
      </c>
      <c r="AI239">
        <v>62.48</v>
      </c>
      <c r="AJ239">
        <v>62.48</v>
      </c>
      <c r="AK239">
        <v>62.48</v>
      </c>
      <c r="AL239">
        <v>62.48</v>
      </c>
      <c r="AM239">
        <v>62.48</v>
      </c>
      <c r="AN239">
        <v>62.48</v>
      </c>
    </row>
    <row r="240" spans="1:40" x14ac:dyDescent="0.35">
      <c r="A240" t="s">
        <v>1496</v>
      </c>
      <c r="B240" t="s">
        <v>1318</v>
      </c>
      <c r="C240" t="s">
        <v>1549</v>
      </c>
      <c r="D240" t="s">
        <v>1499</v>
      </c>
      <c r="E240" t="s">
        <v>1535</v>
      </c>
      <c r="F240" t="s">
        <v>1501</v>
      </c>
      <c r="G240" t="s">
        <v>1462</v>
      </c>
      <c r="H240" t="s">
        <v>1324</v>
      </c>
      <c r="I240" t="s">
        <v>1550</v>
      </c>
      <c r="J240" t="s">
        <v>1551</v>
      </c>
      <c r="K240" t="s">
        <v>1327</v>
      </c>
      <c r="L240" t="s">
        <v>436</v>
      </c>
      <c r="M240" t="s">
        <v>1480</v>
      </c>
      <c r="O240" t="s">
        <v>1329</v>
      </c>
      <c r="P240" t="s">
        <v>1330</v>
      </c>
      <c r="Q240" t="s">
        <v>1344</v>
      </c>
      <c r="R240" t="s">
        <v>1538</v>
      </c>
      <c r="S240" t="s">
        <v>1333</v>
      </c>
      <c r="T240" t="s">
        <v>4011</v>
      </c>
      <c r="U240" t="s">
        <v>1334</v>
      </c>
      <c r="V240" t="s">
        <v>98</v>
      </c>
      <c r="W240" t="s">
        <v>1517</v>
      </c>
      <c r="X240" t="s">
        <v>1543</v>
      </c>
      <c r="Y240" t="s">
        <v>1337</v>
      </c>
      <c r="Z240" t="s">
        <v>516</v>
      </c>
      <c r="AA240" t="s">
        <v>1339</v>
      </c>
      <c r="AB240" t="s">
        <v>439</v>
      </c>
      <c r="AC240">
        <v>0</v>
      </c>
      <c r="AD240">
        <v>0</v>
      </c>
      <c r="AE240">
        <v>0</v>
      </c>
      <c r="AF240">
        <v>0</v>
      </c>
      <c r="AG240">
        <v>246078</v>
      </c>
      <c r="AH240">
        <v>168035.86900000001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 x14ac:dyDescent="0.35">
      <c r="A241" t="s">
        <v>1496</v>
      </c>
      <c r="B241" t="s">
        <v>1318</v>
      </c>
      <c r="C241" t="s">
        <v>1549</v>
      </c>
      <c r="D241" t="s">
        <v>1499</v>
      </c>
      <c r="E241" t="s">
        <v>1535</v>
      </c>
      <c r="F241" t="s">
        <v>1501</v>
      </c>
      <c r="G241" t="s">
        <v>1462</v>
      </c>
      <c r="H241" t="s">
        <v>1324</v>
      </c>
      <c r="I241" t="s">
        <v>1550</v>
      </c>
      <c r="J241" t="s">
        <v>1551</v>
      </c>
      <c r="K241" t="s">
        <v>1327</v>
      </c>
      <c r="L241" t="s">
        <v>436</v>
      </c>
      <c r="M241" t="s">
        <v>1480</v>
      </c>
      <c r="O241" t="s">
        <v>1329</v>
      </c>
      <c r="P241" t="s">
        <v>1330</v>
      </c>
      <c r="Q241" t="s">
        <v>1344</v>
      </c>
      <c r="R241" t="s">
        <v>1538</v>
      </c>
      <c r="S241" t="s">
        <v>1333</v>
      </c>
      <c r="T241" t="s">
        <v>4011</v>
      </c>
      <c r="U241" t="s">
        <v>1334</v>
      </c>
      <c r="V241" t="s">
        <v>98</v>
      </c>
      <c r="W241" t="s">
        <v>1517</v>
      </c>
      <c r="X241" t="s">
        <v>1540</v>
      </c>
      <c r="Y241" t="s">
        <v>1337</v>
      </c>
      <c r="Z241" t="s">
        <v>516</v>
      </c>
      <c r="AA241" t="s">
        <v>1339</v>
      </c>
      <c r="AB241" t="s">
        <v>439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223885.6888</v>
      </c>
      <c r="AJ241">
        <v>224091</v>
      </c>
      <c r="AK241">
        <v>224091</v>
      </c>
      <c r="AL241">
        <v>226837.8</v>
      </c>
      <c r="AM241">
        <v>237825</v>
      </c>
      <c r="AN241">
        <v>237825</v>
      </c>
    </row>
    <row r="242" spans="1:40" x14ac:dyDescent="0.35">
      <c r="A242" t="s">
        <v>1496</v>
      </c>
      <c r="B242" t="s">
        <v>1318</v>
      </c>
      <c r="C242" t="s">
        <v>1549</v>
      </c>
      <c r="D242" t="s">
        <v>1499</v>
      </c>
      <c r="E242" t="s">
        <v>1535</v>
      </c>
      <c r="F242" t="s">
        <v>1501</v>
      </c>
      <c r="G242" t="s">
        <v>1462</v>
      </c>
      <c r="H242" t="s">
        <v>1324</v>
      </c>
      <c r="I242" t="s">
        <v>1550</v>
      </c>
      <c r="J242" t="s">
        <v>1551</v>
      </c>
      <c r="K242" t="s">
        <v>1327</v>
      </c>
      <c r="L242" t="s">
        <v>436</v>
      </c>
      <c r="M242" t="s">
        <v>1480</v>
      </c>
      <c r="O242" t="s">
        <v>1329</v>
      </c>
      <c r="P242" t="s">
        <v>1330</v>
      </c>
      <c r="Q242" t="s">
        <v>1344</v>
      </c>
      <c r="R242" t="s">
        <v>1538</v>
      </c>
      <c r="S242" t="s">
        <v>1333</v>
      </c>
      <c r="T242" t="s">
        <v>4011</v>
      </c>
      <c r="U242" t="s">
        <v>1334</v>
      </c>
      <c r="V242" t="s">
        <v>98</v>
      </c>
      <c r="W242" t="s">
        <v>1517</v>
      </c>
      <c r="X242" t="s">
        <v>1540</v>
      </c>
      <c r="Y242" t="s">
        <v>1337</v>
      </c>
      <c r="Z242" t="s">
        <v>516</v>
      </c>
      <c r="AA242" t="s">
        <v>1340</v>
      </c>
      <c r="AB242" t="s">
        <v>439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116.03987499999999</v>
      </c>
      <c r="AJ242">
        <v>110.189875</v>
      </c>
      <c r="AK242">
        <v>106.579875</v>
      </c>
      <c r="AL242">
        <v>109.849875</v>
      </c>
      <c r="AM242">
        <v>123.779875</v>
      </c>
      <c r="AN242">
        <v>122.61987499999999</v>
      </c>
    </row>
    <row r="243" spans="1:40" x14ac:dyDescent="0.35">
      <c r="A243" t="s">
        <v>1553</v>
      </c>
      <c r="B243" t="s">
        <v>1497</v>
      </c>
      <c r="C243" t="s">
        <v>1498</v>
      </c>
      <c r="D243" t="s">
        <v>1499</v>
      </c>
      <c r="E243" t="s">
        <v>1535</v>
      </c>
      <c r="F243" t="s">
        <v>1554</v>
      </c>
      <c r="G243" t="s">
        <v>1462</v>
      </c>
      <c r="H243" t="s">
        <v>1324</v>
      </c>
      <c r="I243" t="s">
        <v>1555</v>
      </c>
      <c r="J243" t="s">
        <v>1556</v>
      </c>
      <c r="K243" t="s">
        <v>1327</v>
      </c>
      <c r="L243" t="s">
        <v>436</v>
      </c>
      <c r="M243" t="s">
        <v>1557</v>
      </c>
      <c r="O243" t="s">
        <v>1329</v>
      </c>
      <c r="P243" t="s">
        <v>1330</v>
      </c>
      <c r="Q243" t="s">
        <v>1344</v>
      </c>
      <c r="R243" t="s">
        <v>1538</v>
      </c>
      <c r="S243" t="s">
        <v>1333</v>
      </c>
      <c r="T243" t="s">
        <v>4011</v>
      </c>
      <c r="U243" t="s">
        <v>1334</v>
      </c>
      <c r="V243" t="s">
        <v>98</v>
      </c>
      <c r="W243" t="s">
        <v>1558</v>
      </c>
      <c r="X243" t="s">
        <v>1559</v>
      </c>
      <c r="Y243" t="s">
        <v>1508</v>
      </c>
      <c r="Z243" t="s">
        <v>1560</v>
      </c>
      <c r="AA243" t="s">
        <v>1339</v>
      </c>
      <c r="AB243" t="s">
        <v>439</v>
      </c>
      <c r="AC243">
        <v>8535.4699999999993</v>
      </c>
      <c r="AD243">
        <v>8535.4699999999993</v>
      </c>
      <c r="AE243">
        <v>8192.6400000000012</v>
      </c>
      <c r="AF243">
        <v>8021.21</v>
      </c>
      <c r="AG243">
        <v>8706.91</v>
      </c>
      <c r="AH243">
        <v>9306.89</v>
      </c>
      <c r="AI243">
        <v>8192.6366507900002</v>
      </c>
      <c r="AJ243">
        <v>8192.6366507900002</v>
      </c>
      <c r="AK243">
        <v>8192.6366507900002</v>
      </c>
      <c r="AL243">
        <v>8192.6366507900002</v>
      </c>
      <c r="AM243">
        <v>8192.6366507900002</v>
      </c>
      <c r="AN243">
        <v>8192.6366507900002</v>
      </c>
    </row>
    <row r="244" spans="1:40" x14ac:dyDescent="0.35">
      <c r="A244" t="s">
        <v>1553</v>
      </c>
      <c r="B244" t="s">
        <v>1497</v>
      </c>
      <c r="C244" t="s">
        <v>1498</v>
      </c>
      <c r="D244" t="s">
        <v>1499</v>
      </c>
      <c r="E244" t="s">
        <v>1535</v>
      </c>
      <c r="F244" t="s">
        <v>1554</v>
      </c>
      <c r="G244" t="s">
        <v>1462</v>
      </c>
      <c r="H244" t="s">
        <v>1324</v>
      </c>
      <c r="I244" t="s">
        <v>1555</v>
      </c>
      <c r="J244" t="s">
        <v>1556</v>
      </c>
      <c r="K244" t="s">
        <v>1327</v>
      </c>
      <c r="L244" t="s">
        <v>436</v>
      </c>
      <c r="M244" t="s">
        <v>1557</v>
      </c>
      <c r="O244" t="s">
        <v>1329</v>
      </c>
      <c r="P244" t="s">
        <v>1330</v>
      </c>
      <c r="Q244" t="s">
        <v>1344</v>
      </c>
      <c r="R244" t="s">
        <v>1538</v>
      </c>
      <c r="S244" t="s">
        <v>1333</v>
      </c>
      <c r="T244" t="s">
        <v>4011</v>
      </c>
      <c r="U244" t="s">
        <v>1334</v>
      </c>
      <c r="V244" t="s">
        <v>98</v>
      </c>
      <c r="W244" t="s">
        <v>1558</v>
      </c>
      <c r="X244" t="s">
        <v>1559</v>
      </c>
      <c r="Y244" t="s">
        <v>1337</v>
      </c>
      <c r="Z244" t="s">
        <v>1560</v>
      </c>
      <c r="AA244" t="s">
        <v>1339</v>
      </c>
      <c r="AB244" t="s">
        <v>439</v>
      </c>
      <c r="AC244">
        <v>99326.4722492</v>
      </c>
      <c r="AD244">
        <v>-16558.47</v>
      </c>
      <c r="AE244">
        <v>-132778.5822492</v>
      </c>
      <c r="AF244">
        <v>114983.8664944</v>
      </c>
      <c r="AG244">
        <v>-149339.98649439999</v>
      </c>
      <c r="AH244">
        <v>-18346.89</v>
      </c>
      <c r="AI244">
        <v>-16667.636650789998</v>
      </c>
      <c r="AJ244">
        <v>-16667.636650789998</v>
      </c>
      <c r="AK244">
        <v>-16667.636650789998</v>
      </c>
      <c r="AL244">
        <v>-16667.636650789998</v>
      </c>
      <c r="AM244">
        <v>-16667.636650789998</v>
      </c>
      <c r="AN244">
        <v>-16667.636650789998</v>
      </c>
    </row>
    <row r="245" spans="1:40" x14ac:dyDescent="0.35">
      <c r="A245" t="s">
        <v>1553</v>
      </c>
      <c r="B245" t="s">
        <v>1497</v>
      </c>
      <c r="C245" t="s">
        <v>1498</v>
      </c>
      <c r="D245" t="s">
        <v>1499</v>
      </c>
      <c r="E245" t="s">
        <v>1535</v>
      </c>
      <c r="F245" t="s">
        <v>1554</v>
      </c>
      <c r="G245" t="s">
        <v>1462</v>
      </c>
      <c r="H245" t="s">
        <v>1324</v>
      </c>
      <c r="I245" t="s">
        <v>1555</v>
      </c>
      <c r="J245" t="s">
        <v>1556</v>
      </c>
      <c r="K245" t="s">
        <v>1327</v>
      </c>
      <c r="L245" t="s">
        <v>436</v>
      </c>
      <c r="M245" t="s">
        <v>1557</v>
      </c>
      <c r="O245" t="s">
        <v>1329</v>
      </c>
      <c r="P245" t="s">
        <v>1330</v>
      </c>
      <c r="Q245" t="s">
        <v>1344</v>
      </c>
      <c r="R245" t="s">
        <v>1538</v>
      </c>
      <c r="S245" t="s">
        <v>1333</v>
      </c>
      <c r="T245" t="s">
        <v>4011</v>
      </c>
      <c r="U245" t="s">
        <v>1334</v>
      </c>
      <c r="V245" t="s">
        <v>98</v>
      </c>
      <c r="W245" t="s">
        <v>1558</v>
      </c>
      <c r="X245" t="s">
        <v>1559</v>
      </c>
      <c r="Y245" t="s">
        <v>1337</v>
      </c>
      <c r="Z245" t="s">
        <v>1560</v>
      </c>
      <c r="AA245" t="s">
        <v>1340</v>
      </c>
      <c r="AB245" t="s">
        <v>439</v>
      </c>
      <c r="AC245">
        <v>68</v>
      </c>
      <c r="AD245">
        <v>68</v>
      </c>
      <c r="AE245">
        <v>67.5</v>
      </c>
      <c r="AF245">
        <v>66.5</v>
      </c>
      <c r="AG245">
        <v>68</v>
      </c>
      <c r="AH245">
        <v>66.5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35">
      <c r="A246" t="s">
        <v>1553</v>
      </c>
      <c r="B246" t="s">
        <v>1497</v>
      </c>
      <c r="C246" t="s">
        <v>1498</v>
      </c>
      <c r="D246" t="s">
        <v>1499</v>
      </c>
      <c r="E246" t="s">
        <v>1535</v>
      </c>
      <c r="F246" t="s">
        <v>1554</v>
      </c>
      <c r="G246" t="s">
        <v>1462</v>
      </c>
      <c r="H246" t="s">
        <v>1324</v>
      </c>
      <c r="I246" t="s">
        <v>1555</v>
      </c>
      <c r="J246" t="s">
        <v>1556</v>
      </c>
      <c r="K246" t="s">
        <v>1327</v>
      </c>
      <c r="L246" t="s">
        <v>436</v>
      </c>
      <c r="M246" t="s">
        <v>1557</v>
      </c>
      <c r="O246" t="s">
        <v>1329</v>
      </c>
      <c r="P246" t="s">
        <v>1330</v>
      </c>
      <c r="Q246" t="s">
        <v>1344</v>
      </c>
      <c r="R246" t="s">
        <v>1538</v>
      </c>
      <c r="S246" t="s">
        <v>1333</v>
      </c>
      <c r="T246" t="s">
        <v>4011</v>
      </c>
      <c r="U246" t="s">
        <v>1334</v>
      </c>
      <c r="V246" t="s">
        <v>98</v>
      </c>
      <c r="W246" t="s">
        <v>1558</v>
      </c>
      <c r="X246" t="s">
        <v>1559</v>
      </c>
      <c r="Y246" t="s">
        <v>1561</v>
      </c>
      <c r="Z246" t="s">
        <v>1560</v>
      </c>
      <c r="AA246" t="s">
        <v>1339</v>
      </c>
      <c r="AB246" t="s">
        <v>439</v>
      </c>
      <c r="AC246">
        <v>8249</v>
      </c>
      <c r="AD246">
        <v>8023</v>
      </c>
      <c r="AE246">
        <v>8475</v>
      </c>
      <c r="AF246">
        <v>8701</v>
      </c>
      <c r="AG246">
        <v>8927</v>
      </c>
      <c r="AH246">
        <v>9040</v>
      </c>
      <c r="AI246">
        <v>8475</v>
      </c>
      <c r="AJ246">
        <v>8475</v>
      </c>
      <c r="AK246">
        <v>8475</v>
      </c>
      <c r="AL246">
        <v>8475</v>
      </c>
      <c r="AM246">
        <v>8475</v>
      </c>
      <c r="AN246">
        <v>8475</v>
      </c>
    </row>
    <row r="247" spans="1:40" x14ac:dyDescent="0.35">
      <c r="A247" t="s">
        <v>1553</v>
      </c>
      <c r="B247" t="s">
        <v>1497</v>
      </c>
      <c r="C247" t="s">
        <v>1498</v>
      </c>
      <c r="D247" t="s">
        <v>1499</v>
      </c>
      <c r="E247" t="s">
        <v>1535</v>
      </c>
      <c r="F247" t="s">
        <v>1554</v>
      </c>
      <c r="G247" t="s">
        <v>1462</v>
      </c>
      <c r="H247" t="s">
        <v>1324</v>
      </c>
      <c r="I247" t="s">
        <v>1555</v>
      </c>
      <c r="J247" t="s">
        <v>1556</v>
      </c>
      <c r="K247" t="s">
        <v>1327</v>
      </c>
      <c r="L247" t="s">
        <v>436</v>
      </c>
      <c r="M247" t="s">
        <v>1557</v>
      </c>
      <c r="O247" t="s">
        <v>1329</v>
      </c>
      <c r="P247" t="s">
        <v>1330</v>
      </c>
      <c r="Q247" t="s">
        <v>1344</v>
      </c>
      <c r="R247" t="s">
        <v>1538</v>
      </c>
      <c r="S247" t="s">
        <v>1333</v>
      </c>
      <c r="T247" t="s">
        <v>4011</v>
      </c>
      <c r="U247" t="s">
        <v>1334</v>
      </c>
      <c r="V247" t="s">
        <v>98</v>
      </c>
      <c r="W247" t="s">
        <v>1517</v>
      </c>
      <c r="X247" t="s">
        <v>1543</v>
      </c>
      <c r="Y247" t="s">
        <v>1337</v>
      </c>
      <c r="Z247" t="s">
        <v>1560</v>
      </c>
      <c r="AA247" t="s">
        <v>1339</v>
      </c>
      <c r="AB247" t="s">
        <v>439</v>
      </c>
      <c r="AC247">
        <v>-12490.757345399999</v>
      </c>
      <c r="AD247">
        <v>116110.9422492</v>
      </c>
      <c r="AE247">
        <v>280117.2517729</v>
      </c>
      <c r="AF247">
        <v>0</v>
      </c>
      <c r="AG247">
        <v>264336.16767970001</v>
      </c>
      <c r="AH247">
        <v>132574.08814569999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 t="s">
        <v>1553</v>
      </c>
      <c r="B248" t="s">
        <v>1497</v>
      </c>
      <c r="C248" t="s">
        <v>1498</v>
      </c>
      <c r="D248" t="s">
        <v>1499</v>
      </c>
      <c r="E248" t="s">
        <v>1535</v>
      </c>
      <c r="F248" t="s">
        <v>1554</v>
      </c>
      <c r="G248" t="s">
        <v>1462</v>
      </c>
      <c r="H248" t="s">
        <v>1324</v>
      </c>
      <c r="I248" t="s">
        <v>1555</v>
      </c>
      <c r="J248" t="s">
        <v>1556</v>
      </c>
      <c r="K248" t="s">
        <v>1327</v>
      </c>
      <c r="L248" t="s">
        <v>436</v>
      </c>
      <c r="M248" t="s">
        <v>1557</v>
      </c>
      <c r="O248" t="s">
        <v>1329</v>
      </c>
      <c r="P248" t="s">
        <v>1330</v>
      </c>
      <c r="Q248" t="s">
        <v>1344</v>
      </c>
      <c r="R248" t="s">
        <v>1538</v>
      </c>
      <c r="S248" t="s">
        <v>1333</v>
      </c>
      <c r="T248" t="s">
        <v>4011</v>
      </c>
      <c r="U248" t="s">
        <v>1334</v>
      </c>
      <c r="V248" t="s">
        <v>98</v>
      </c>
      <c r="W248" t="s">
        <v>1517</v>
      </c>
      <c r="X248" t="s">
        <v>1559</v>
      </c>
      <c r="Y248" t="s">
        <v>1337</v>
      </c>
      <c r="Z248" t="s">
        <v>1560</v>
      </c>
      <c r="AA248" t="s">
        <v>1339</v>
      </c>
      <c r="AB248" t="s">
        <v>439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132105.85329280651</v>
      </c>
      <c r="AJ248">
        <v>132105.85329280651</v>
      </c>
      <c r="AK248">
        <v>132105.85329280651</v>
      </c>
      <c r="AL248">
        <v>121900.0203444783</v>
      </c>
      <c r="AM248">
        <v>121900.0203444783</v>
      </c>
      <c r="AN248">
        <v>121900.0203444783</v>
      </c>
    </row>
    <row r="249" spans="1:40" x14ac:dyDescent="0.35">
      <c r="A249" t="s">
        <v>1553</v>
      </c>
      <c r="B249" t="s">
        <v>1497</v>
      </c>
      <c r="C249" t="s">
        <v>1498</v>
      </c>
      <c r="D249" t="s">
        <v>1499</v>
      </c>
      <c r="E249" t="s">
        <v>1535</v>
      </c>
      <c r="F249" t="s">
        <v>1554</v>
      </c>
      <c r="G249" t="s">
        <v>1462</v>
      </c>
      <c r="H249" t="s">
        <v>1324</v>
      </c>
      <c r="I249" t="s">
        <v>1555</v>
      </c>
      <c r="J249" t="s">
        <v>1556</v>
      </c>
      <c r="K249" t="s">
        <v>1327</v>
      </c>
      <c r="L249" t="s">
        <v>436</v>
      </c>
      <c r="M249" t="s">
        <v>1557</v>
      </c>
      <c r="O249" t="s">
        <v>1329</v>
      </c>
      <c r="P249" t="s">
        <v>1330</v>
      </c>
      <c r="Q249" t="s">
        <v>1344</v>
      </c>
      <c r="R249" t="s">
        <v>1538</v>
      </c>
      <c r="S249" t="s">
        <v>1333</v>
      </c>
      <c r="T249" t="s">
        <v>4011</v>
      </c>
      <c r="U249" t="s">
        <v>1334</v>
      </c>
      <c r="V249" t="s">
        <v>98</v>
      </c>
      <c r="W249" t="s">
        <v>1517</v>
      </c>
      <c r="X249" t="s">
        <v>1559</v>
      </c>
      <c r="Y249" t="s">
        <v>1337</v>
      </c>
      <c r="Z249" t="s">
        <v>1560</v>
      </c>
      <c r="AA249" t="s">
        <v>1340</v>
      </c>
      <c r="AB249" t="s">
        <v>439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76.189700620179764</v>
      </c>
      <c r="AJ249">
        <v>75.112587030758434</v>
      </c>
      <c r="AK249">
        <v>79.898164642245035</v>
      </c>
      <c r="AL249">
        <v>80.032217602239953</v>
      </c>
      <c r="AM249">
        <v>78.601132890737247</v>
      </c>
      <c r="AN249">
        <v>80.13378627000732</v>
      </c>
    </row>
    <row r="250" spans="1:40" x14ac:dyDescent="0.35">
      <c r="A250" t="s">
        <v>1485</v>
      </c>
      <c r="B250" t="s">
        <v>1497</v>
      </c>
      <c r="C250" t="s">
        <v>1498</v>
      </c>
      <c r="D250" t="s">
        <v>1499</v>
      </c>
      <c r="E250" t="s">
        <v>1535</v>
      </c>
      <c r="F250" t="s">
        <v>1554</v>
      </c>
      <c r="G250" t="s">
        <v>1462</v>
      </c>
      <c r="H250" t="s">
        <v>1324</v>
      </c>
      <c r="I250" t="s">
        <v>1562</v>
      </c>
      <c r="J250" t="s">
        <v>1556</v>
      </c>
      <c r="K250" t="s">
        <v>1327</v>
      </c>
      <c r="L250" t="s">
        <v>436</v>
      </c>
      <c r="M250" t="s">
        <v>1328</v>
      </c>
      <c r="O250" t="s">
        <v>1329</v>
      </c>
      <c r="P250" t="s">
        <v>1355</v>
      </c>
      <c r="Q250" t="s">
        <v>1362</v>
      </c>
      <c r="R250" t="s">
        <v>1563</v>
      </c>
      <c r="S250" t="s">
        <v>1333</v>
      </c>
      <c r="T250" t="s">
        <v>4011</v>
      </c>
      <c r="U250" t="s">
        <v>1334</v>
      </c>
      <c r="V250" t="s">
        <v>98</v>
      </c>
      <c r="W250" t="s">
        <v>1564</v>
      </c>
      <c r="X250" t="s">
        <v>1565</v>
      </c>
      <c r="Y250" t="s">
        <v>1337</v>
      </c>
      <c r="Z250" t="s">
        <v>1566</v>
      </c>
      <c r="AA250" t="s">
        <v>1340</v>
      </c>
      <c r="AB250" t="s">
        <v>439</v>
      </c>
      <c r="AC250">
        <v>50</v>
      </c>
      <c r="AD250">
        <v>50</v>
      </c>
      <c r="AE250">
        <v>49.5</v>
      </c>
      <c r="AF250">
        <v>49.5</v>
      </c>
      <c r="AG250">
        <v>49.5</v>
      </c>
      <c r="AH250">
        <v>49.5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35">
      <c r="A251" t="s">
        <v>1485</v>
      </c>
      <c r="B251" t="s">
        <v>1497</v>
      </c>
      <c r="C251" t="s">
        <v>1498</v>
      </c>
      <c r="D251" t="s">
        <v>1499</v>
      </c>
      <c r="E251" t="s">
        <v>1535</v>
      </c>
      <c r="F251" t="s">
        <v>1554</v>
      </c>
      <c r="G251" t="s">
        <v>1462</v>
      </c>
      <c r="H251" t="s">
        <v>1324</v>
      </c>
      <c r="I251" t="s">
        <v>1562</v>
      </c>
      <c r="J251" t="s">
        <v>1556</v>
      </c>
      <c r="K251" t="s">
        <v>1327</v>
      </c>
      <c r="L251" t="s">
        <v>436</v>
      </c>
      <c r="M251" t="s">
        <v>1328</v>
      </c>
      <c r="O251" t="s">
        <v>1329</v>
      </c>
      <c r="P251" t="s">
        <v>1355</v>
      </c>
      <c r="Q251" t="s">
        <v>1362</v>
      </c>
      <c r="R251" t="s">
        <v>1563</v>
      </c>
      <c r="S251" t="s">
        <v>1333</v>
      </c>
      <c r="T251" t="s">
        <v>4011</v>
      </c>
      <c r="U251" t="s">
        <v>1334</v>
      </c>
      <c r="V251" t="s">
        <v>98</v>
      </c>
      <c r="W251" t="s">
        <v>1558</v>
      </c>
      <c r="X251" t="s">
        <v>1559</v>
      </c>
      <c r="Y251" t="s">
        <v>1337</v>
      </c>
      <c r="Z251" t="s">
        <v>1566</v>
      </c>
      <c r="AA251" t="s">
        <v>1340</v>
      </c>
      <c r="AB251" t="s">
        <v>439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35">
      <c r="A252" t="s">
        <v>1485</v>
      </c>
      <c r="B252" t="s">
        <v>1497</v>
      </c>
      <c r="C252" t="s">
        <v>1498</v>
      </c>
      <c r="D252" t="s">
        <v>1499</v>
      </c>
      <c r="E252" t="s">
        <v>1535</v>
      </c>
      <c r="F252" t="s">
        <v>1554</v>
      </c>
      <c r="G252" t="s">
        <v>1462</v>
      </c>
      <c r="H252" t="s">
        <v>1324</v>
      </c>
      <c r="I252" t="s">
        <v>1562</v>
      </c>
      <c r="J252" t="s">
        <v>1556</v>
      </c>
      <c r="K252" t="s">
        <v>1327</v>
      </c>
      <c r="L252" t="s">
        <v>436</v>
      </c>
      <c r="M252" t="s">
        <v>1328</v>
      </c>
      <c r="O252" t="s">
        <v>1329</v>
      </c>
      <c r="P252" t="s">
        <v>1355</v>
      </c>
      <c r="Q252" t="s">
        <v>1362</v>
      </c>
      <c r="R252" t="s">
        <v>1563</v>
      </c>
      <c r="S252" t="s">
        <v>1333</v>
      </c>
      <c r="T252" t="s">
        <v>4011</v>
      </c>
      <c r="U252" t="s">
        <v>1334</v>
      </c>
      <c r="V252" t="s">
        <v>98</v>
      </c>
      <c r="W252" t="s">
        <v>1517</v>
      </c>
      <c r="X252" t="s">
        <v>1543</v>
      </c>
      <c r="Y252" t="s">
        <v>1337</v>
      </c>
      <c r="Z252" t="s">
        <v>1566</v>
      </c>
      <c r="AA252" t="s">
        <v>1339</v>
      </c>
      <c r="AB252" t="s">
        <v>439</v>
      </c>
      <c r="AC252">
        <v>115834</v>
      </c>
      <c r="AD252">
        <v>115834</v>
      </c>
      <c r="AE252">
        <v>115834</v>
      </c>
      <c r="AF252">
        <v>115834</v>
      </c>
      <c r="AG252">
        <v>115834</v>
      </c>
      <c r="AH252">
        <v>115834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 t="s">
        <v>1485</v>
      </c>
      <c r="B253" t="s">
        <v>1497</v>
      </c>
      <c r="C253" t="s">
        <v>1498</v>
      </c>
      <c r="D253" t="s">
        <v>1499</v>
      </c>
      <c r="E253" t="s">
        <v>1535</v>
      </c>
      <c r="F253" t="s">
        <v>1554</v>
      </c>
      <c r="G253" t="s">
        <v>1462</v>
      </c>
      <c r="H253" t="s">
        <v>1324</v>
      </c>
      <c r="I253" t="s">
        <v>1562</v>
      </c>
      <c r="J253" t="s">
        <v>1556</v>
      </c>
      <c r="K253" t="s">
        <v>1327</v>
      </c>
      <c r="L253" t="s">
        <v>436</v>
      </c>
      <c r="M253" t="s">
        <v>1328</v>
      </c>
      <c r="O253" t="s">
        <v>1329</v>
      </c>
      <c r="P253" t="s">
        <v>1355</v>
      </c>
      <c r="Q253" t="s">
        <v>1362</v>
      </c>
      <c r="R253" t="s">
        <v>1563</v>
      </c>
      <c r="S253" t="s">
        <v>1333</v>
      </c>
      <c r="T253" t="s">
        <v>4011</v>
      </c>
      <c r="U253" t="s">
        <v>1334</v>
      </c>
      <c r="V253" t="s">
        <v>98</v>
      </c>
      <c r="W253" t="s">
        <v>1517</v>
      </c>
      <c r="X253" t="s">
        <v>1559</v>
      </c>
      <c r="Y253" t="s">
        <v>1337</v>
      </c>
      <c r="Z253" t="s">
        <v>1566</v>
      </c>
      <c r="AA253" t="s">
        <v>1339</v>
      </c>
      <c r="AB253" t="s">
        <v>439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104270</v>
      </c>
      <c r="AJ253">
        <v>104270</v>
      </c>
      <c r="AK253">
        <v>104270</v>
      </c>
      <c r="AL253">
        <v>104270</v>
      </c>
      <c r="AM253">
        <v>104270</v>
      </c>
      <c r="AN253">
        <v>104270</v>
      </c>
    </row>
    <row r="254" spans="1:40" x14ac:dyDescent="0.35">
      <c r="A254" t="s">
        <v>1485</v>
      </c>
      <c r="B254" t="s">
        <v>1497</v>
      </c>
      <c r="C254" t="s">
        <v>1498</v>
      </c>
      <c r="D254" t="s">
        <v>1499</v>
      </c>
      <c r="E254" t="s">
        <v>1535</v>
      </c>
      <c r="F254" t="s">
        <v>1554</v>
      </c>
      <c r="G254" t="s">
        <v>1462</v>
      </c>
      <c r="H254" t="s">
        <v>1324</v>
      </c>
      <c r="I254" t="s">
        <v>1562</v>
      </c>
      <c r="J254" t="s">
        <v>1556</v>
      </c>
      <c r="K254" t="s">
        <v>1327</v>
      </c>
      <c r="L254" t="s">
        <v>436</v>
      </c>
      <c r="M254" t="s">
        <v>1328</v>
      </c>
      <c r="O254" t="s">
        <v>1329</v>
      </c>
      <c r="P254" t="s">
        <v>1355</v>
      </c>
      <c r="Q254" t="s">
        <v>1362</v>
      </c>
      <c r="R254" t="s">
        <v>1563</v>
      </c>
      <c r="S254" t="s">
        <v>1333</v>
      </c>
      <c r="T254" t="s">
        <v>4011</v>
      </c>
      <c r="U254" t="s">
        <v>1334</v>
      </c>
      <c r="V254" t="s">
        <v>98</v>
      </c>
      <c r="W254" t="s">
        <v>1517</v>
      </c>
      <c r="X254" t="s">
        <v>1559</v>
      </c>
      <c r="Y254" t="s">
        <v>1337</v>
      </c>
      <c r="Z254" t="s">
        <v>1566</v>
      </c>
      <c r="AA254" t="s">
        <v>1340</v>
      </c>
      <c r="AB254" t="s">
        <v>439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50.885899999999999</v>
      </c>
      <c r="AJ254">
        <v>50.877499999999998</v>
      </c>
      <c r="AK254">
        <v>50.869624999999999</v>
      </c>
      <c r="AL254">
        <v>50.872250000000001</v>
      </c>
      <c r="AM254">
        <v>50.885899999999999</v>
      </c>
      <c r="AN254">
        <v>50.893016666666647</v>
      </c>
    </row>
    <row r="255" spans="1:40" x14ac:dyDescent="0.35">
      <c r="A255" t="s">
        <v>1485</v>
      </c>
      <c r="B255" t="s">
        <v>1497</v>
      </c>
      <c r="C255" t="s">
        <v>1498</v>
      </c>
      <c r="D255" t="s">
        <v>1499</v>
      </c>
      <c r="E255" t="s">
        <v>1535</v>
      </c>
      <c r="F255" t="s">
        <v>1501</v>
      </c>
      <c r="G255" t="s">
        <v>1462</v>
      </c>
      <c r="H255" t="s">
        <v>1324</v>
      </c>
      <c r="I255" t="s">
        <v>1567</v>
      </c>
      <c r="J255" t="s">
        <v>1537</v>
      </c>
      <c r="K255" t="s">
        <v>1327</v>
      </c>
      <c r="L255" t="s">
        <v>436</v>
      </c>
      <c r="M255" t="s">
        <v>1480</v>
      </c>
      <c r="O255" t="s">
        <v>1329</v>
      </c>
      <c r="P255" t="s">
        <v>1330</v>
      </c>
      <c r="Q255" t="s">
        <v>1344</v>
      </c>
      <c r="R255" t="s">
        <v>1538</v>
      </c>
      <c r="S255" t="s">
        <v>1333</v>
      </c>
      <c r="T255" t="s">
        <v>4011</v>
      </c>
      <c r="U255" t="s">
        <v>1334</v>
      </c>
      <c r="V255" t="s">
        <v>98</v>
      </c>
      <c r="W255" t="s">
        <v>1517</v>
      </c>
      <c r="X255" t="s">
        <v>1545</v>
      </c>
      <c r="Y255" t="s">
        <v>1337</v>
      </c>
      <c r="Z255" t="s">
        <v>1568</v>
      </c>
      <c r="AA255" t="s">
        <v>1340</v>
      </c>
      <c r="AB255" t="s">
        <v>439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1.599494660772461E-2</v>
      </c>
      <c r="AJ255">
        <v>1.599494660772461E-2</v>
      </c>
      <c r="AK255">
        <v>1.599494660772461E-2</v>
      </c>
      <c r="AL255">
        <v>1.599494660772461E-2</v>
      </c>
      <c r="AM255">
        <v>1.599494660772461E-2</v>
      </c>
      <c r="AN255">
        <v>1.599494660772461E-2</v>
      </c>
    </row>
    <row r="256" spans="1:40" x14ac:dyDescent="0.35">
      <c r="A256" t="s">
        <v>1485</v>
      </c>
      <c r="B256" t="s">
        <v>1497</v>
      </c>
      <c r="C256" t="s">
        <v>1498</v>
      </c>
      <c r="D256" t="s">
        <v>1569</v>
      </c>
      <c r="E256" t="s">
        <v>1535</v>
      </c>
      <c r="F256" t="s">
        <v>1570</v>
      </c>
      <c r="G256" t="s">
        <v>1462</v>
      </c>
      <c r="H256" t="s">
        <v>1324</v>
      </c>
      <c r="I256" t="s">
        <v>1550</v>
      </c>
      <c r="J256" t="s">
        <v>1571</v>
      </c>
      <c r="K256" t="s">
        <v>1327</v>
      </c>
      <c r="L256" t="s">
        <v>436</v>
      </c>
      <c r="M256" t="s">
        <v>1480</v>
      </c>
      <c r="O256" t="s">
        <v>1329</v>
      </c>
      <c r="P256" t="s">
        <v>1330</v>
      </c>
      <c r="Q256" t="s">
        <v>1344</v>
      </c>
      <c r="R256" t="s">
        <v>1538</v>
      </c>
      <c r="S256" t="s">
        <v>1333</v>
      </c>
      <c r="T256" t="s">
        <v>4011</v>
      </c>
      <c r="U256" t="s">
        <v>1334</v>
      </c>
      <c r="V256" t="s">
        <v>94</v>
      </c>
      <c r="W256" t="s">
        <v>1572</v>
      </c>
      <c r="X256" t="s">
        <v>1573</v>
      </c>
      <c r="Y256" t="s">
        <v>1552</v>
      </c>
      <c r="Z256" t="s">
        <v>485</v>
      </c>
      <c r="AA256" t="s">
        <v>1339</v>
      </c>
      <c r="AB256" t="s">
        <v>439</v>
      </c>
      <c r="AC256">
        <v>336</v>
      </c>
      <c r="AD256">
        <v>360</v>
      </c>
      <c r="AE256">
        <v>360</v>
      </c>
      <c r="AF256">
        <v>354</v>
      </c>
      <c r="AG256">
        <v>336</v>
      </c>
      <c r="AH256">
        <v>318</v>
      </c>
      <c r="AI256">
        <v>336</v>
      </c>
      <c r="AJ256">
        <v>336</v>
      </c>
      <c r="AK256">
        <v>336</v>
      </c>
      <c r="AL256">
        <v>336</v>
      </c>
      <c r="AM256">
        <v>336</v>
      </c>
      <c r="AN256">
        <v>336</v>
      </c>
    </row>
    <row r="257" spans="1:40" x14ac:dyDescent="0.35">
      <c r="A257" t="s">
        <v>1485</v>
      </c>
      <c r="B257" t="s">
        <v>1497</v>
      </c>
      <c r="C257" t="s">
        <v>1498</v>
      </c>
      <c r="D257" t="s">
        <v>1569</v>
      </c>
      <c r="E257" t="s">
        <v>1535</v>
      </c>
      <c r="F257" t="s">
        <v>1570</v>
      </c>
      <c r="G257" t="s">
        <v>1462</v>
      </c>
      <c r="H257" t="s">
        <v>1324</v>
      </c>
      <c r="I257" t="s">
        <v>1550</v>
      </c>
      <c r="J257" t="s">
        <v>1571</v>
      </c>
      <c r="K257" t="s">
        <v>1327</v>
      </c>
      <c r="L257" t="s">
        <v>436</v>
      </c>
      <c r="M257" t="s">
        <v>1480</v>
      </c>
      <c r="O257" t="s">
        <v>1329</v>
      </c>
      <c r="P257" t="s">
        <v>1330</v>
      </c>
      <c r="Q257" t="s">
        <v>1344</v>
      </c>
      <c r="R257" t="s">
        <v>1538</v>
      </c>
      <c r="S257" t="s">
        <v>1333</v>
      </c>
      <c r="T257" t="s">
        <v>4011</v>
      </c>
      <c r="U257" t="s">
        <v>1334</v>
      </c>
      <c r="V257" t="s">
        <v>94</v>
      </c>
      <c r="W257" t="s">
        <v>1572</v>
      </c>
      <c r="X257" t="s">
        <v>1573</v>
      </c>
      <c r="Y257" t="s">
        <v>1337</v>
      </c>
      <c r="Z257" t="s">
        <v>485</v>
      </c>
      <c r="AA257" t="s">
        <v>1339</v>
      </c>
      <c r="AB257" t="s">
        <v>439</v>
      </c>
      <c r="AC257">
        <v>-398.48</v>
      </c>
      <c r="AD257">
        <v>-422.48</v>
      </c>
      <c r="AE257">
        <v>-360</v>
      </c>
      <c r="AF257">
        <v>-416.48</v>
      </c>
      <c r="AG257">
        <v>-398.48</v>
      </c>
      <c r="AH257">
        <v>-380.48</v>
      </c>
      <c r="AI257">
        <v>-398.48</v>
      </c>
      <c r="AJ257">
        <v>-398.48</v>
      </c>
      <c r="AK257">
        <v>-398.48</v>
      </c>
      <c r="AL257">
        <v>-398.48</v>
      </c>
      <c r="AM257">
        <v>-398.48</v>
      </c>
      <c r="AN257">
        <v>-398.48</v>
      </c>
    </row>
    <row r="258" spans="1:40" x14ac:dyDescent="0.35">
      <c r="A258" t="s">
        <v>1485</v>
      </c>
      <c r="B258" t="s">
        <v>1497</v>
      </c>
      <c r="C258" t="s">
        <v>1498</v>
      </c>
      <c r="D258" t="s">
        <v>1569</v>
      </c>
      <c r="E258" t="s">
        <v>1535</v>
      </c>
      <c r="F258" t="s">
        <v>1570</v>
      </c>
      <c r="G258" t="s">
        <v>1462</v>
      </c>
      <c r="H258" t="s">
        <v>1324</v>
      </c>
      <c r="I258" t="s">
        <v>1550</v>
      </c>
      <c r="J258" t="s">
        <v>1571</v>
      </c>
      <c r="K258" t="s">
        <v>1327</v>
      </c>
      <c r="L258" t="s">
        <v>436</v>
      </c>
      <c r="M258" t="s">
        <v>1480</v>
      </c>
      <c r="O258" t="s">
        <v>1329</v>
      </c>
      <c r="P258" t="s">
        <v>1330</v>
      </c>
      <c r="Q258" t="s">
        <v>1344</v>
      </c>
      <c r="R258" t="s">
        <v>1538</v>
      </c>
      <c r="S258" t="s">
        <v>1333</v>
      </c>
      <c r="T258" t="s">
        <v>4011</v>
      </c>
      <c r="U258" t="s">
        <v>1334</v>
      </c>
      <c r="V258" t="s">
        <v>94</v>
      </c>
      <c r="W258" t="s">
        <v>1572</v>
      </c>
      <c r="X258" t="s">
        <v>1573</v>
      </c>
      <c r="Y258" t="s">
        <v>1337</v>
      </c>
      <c r="Z258" t="s">
        <v>485</v>
      </c>
      <c r="AA258" t="s">
        <v>1340</v>
      </c>
      <c r="AB258" t="s">
        <v>439</v>
      </c>
      <c r="AC258">
        <v>3.5</v>
      </c>
      <c r="AD258">
        <v>4</v>
      </c>
      <c r="AE258">
        <v>4</v>
      </c>
      <c r="AF258">
        <v>4</v>
      </c>
      <c r="AG258">
        <v>4</v>
      </c>
      <c r="AH258">
        <v>4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35">
      <c r="A259" t="s">
        <v>1485</v>
      </c>
      <c r="B259" t="s">
        <v>1497</v>
      </c>
      <c r="C259" t="s">
        <v>1498</v>
      </c>
      <c r="D259" t="s">
        <v>1569</v>
      </c>
      <c r="E259" t="s">
        <v>1535</v>
      </c>
      <c r="F259" t="s">
        <v>1570</v>
      </c>
      <c r="G259" t="s">
        <v>1462</v>
      </c>
      <c r="H259" t="s">
        <v>1324</v>
      </c>
      <c r="I259" t="s">
        <v>1550</v>
      </c>
      <c r="J259" t="s">
        <v>1571</v>
      </c>
      <c r="K259" t="s">
        <v>1327</v>
      </c>
      <c r="L259" t="s">
        <v>436</v>
      </c>
      <c r="M259" t="s">
        <v>1480</v>
      </c>
      <c r="O259" t="s">
        <v>1329</v>
      </c>
      <c r="P259" t="s">
        <v>1330</v>
      </c>
      <c r="Q259" t="s">
        <v>1344</v>
      </c>
      <c r="R259" t="s">
        <v>1538</v>
      </c>
      <c r="S259" t="s">
        <v>1333</v>
      </c>
      <c r="T259" t="s">
        <v>4011</v>
      </c>
      <c r="U259" t="s">
        <v>1334</v>
      </c>
      <c r="V259" t="s">
        <v>94</v>
      </c>
      <c r="W259" t="s">
        <v>1572</v>
      </c>
      <c r="X259" t="s">
        <v>1573</v>
      </c>
      <c r="Y259" t="s">
        <v>1337</v>
      </c>
      <c r="Z259" t="s">
        <v>485</v>
      </c>
      <c r="AA259" t="s">
        <v>1514</v>
      </c>
      <c r="AB259" t="s">
        <v>439</v>
      </c>
      <c r="AC259">
        <v>9</v>
      </c>
      <c r="AD259">
        <v>13</v>
      </c>
      <c r="AE259">
        <v>13</v>
      </c>
      <c r="AF259">
        <v>13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35">
      <c r="A260" t="s">
        <v>1485</v>
      </c>
      <c r="B260" t="s">
        <v>1497</v>
      </c>
      <c r="C260" t="s">
        <v>1498</v>
      </c>
      <c r="D260" t="s">
        <v>1569</v>
      </c>
      <c r="E260" t="s">
        <v>1535</v>
      </c>
      <c r="F260" t="s">
        <v>1570</v>
      </c>
      <c r="G260" t="s">
        <v>1462</v>
      </c>
      <c r="H260" t="s">
        <v>1324</v>
      </c>
      <c r="I260" t="s">
        <v>1550</v>
      </c>
      <c r="J260" t="s">
        <v>1571</v>
      </c>
      <c r="K260" t="s">
        <v>1327</v>
      </c>
      <c r="L260" t="s">
        <v>436</v>
      </c>
      <c r="M260" t="s">
        <v>1480</v>
      </c>
      <c r="O260" t="s">
        <v>1329</v>
      </c>
      <c r="P260" t="s">
        <v>1330</v>
      </c>
      <c r="Q260" t="s">
        <v>1344</v>
      </c>
      <c r="R260" t="s">
        <v>1538</v>
      </c>
      <c r="S260" t="s">
        <v>1333</v>
      </c>
      <c r="T260" t="s">
        <v>4011</v>
      </c>
      <c r="U260" t="s">
        <v>1334</v>
      </c>
      <c r="V260" t="s">
        <v>94</v>
      </c>
      <c r="W260" t="s">
        <v>1572</v>
      </c>
      <c r="X260" t="s">
        <v>1573</v>
      </c>
      <c r="Y260" t="s">
        <v>1547</v>
      </c>
      <c r="Z260" t="s">
        <v>485</v>
      </c>
      <c r="AA260" t="s">
        <v>1339</v>
      </c>
      <c r="AB260" t="s">
        <v>439</v>
      </c>
      <c r="AC260">
        <v>62.48</v>
      </c>
      <c r="AD260">
        <v>62.48</v>
      </c>
      <c r="AE260">
        <v>0</v>
      </c>
      <c r="AF260">
        <v>62.48</v>
      </c>
      <c r="AG260">
        <v>62.48</v>
      </c>
      <c r="AH260">
        <v>62.48</v>
      </c>
      <c r="AI260">
        <v>62.48</v>
      </c>
      <c r="AJ260">
        <v>62.48</v>
      </c>
      <c r="AK260">
        <v>62.48</v>
      </c>
      <c r="AL260">
        <v>62.48</v>
      </c>
      <c r="AM260">
        <v>62.48</v>
      </c>
      <c r="AN260">
        <v>62.48</v>
      </c>
    </row>
    <row r="261" spans="1:40" x14ac:dyDescent="0.35">
      <c r="A261" t="s">
        <v>1485</v>
      </c>
      <c r="B261" t="s">
        <v>1497</v>
      </c>
      <c r="C261" t="s">
        <v>1498</v>
      </c>
      <c r="D261" t="s">
        <v>1569</v>
      </c>
      <c r="E261" t="s">
        <v>1535</v>
      </c>
      <c r="F261" t="s">
        <v>1570</v>
      </c>
      <c r="G261" t="s">
        <v>1462</v>
      </c>
      <c r="H261" t="s">
        <v>1324</v>
      </c>
      <c r="I261" t="s">
        <v>1550</v>
      </c>
      <c r="J261" t="s">
        <v>1571</v>
      </c>
      <c r="K261" t="s">
        <v>1327</v>
      </c>
      <c r="L261" t="s">
        <v>436</v>
      </c>
      <c r="M261" t="s">
        <v>1480</v>
      </c>
      <c r="O261" t="s">
        <v>1329</v>
      </c>
      <c r="P261" t="s">
        <v>1330</v>
      </c>
      <c r="Q261" t="s">
        <v>1344</v>
      </c>
      <c r="R261" t="s">
        <v>1538</v>
      </c>
      <c r="S261" t="s">
        <v>1333</v>
      </c>
      <c r="T261" t="s">
        <v>4011</v>
      </c>
      <c r="U261" t="s">
        <v>1334</v>
      </c>
      <c r="V261" t="s">
        <v>94</v>
      </c>
      <c r="W261" t="s">
        <v>1574</v>
      </c>
      <c r="X261" t="s">
        <v>1573</v>
      </c>
      <c r="Y261" t="s">
        <v>1337</v>
      </c>
      <c r="Z261" t="s">
        <v>485</v>
      </c>
      <c r="AA261" t="s">
        <v>1339</v>
      </c>
      <c r="AB261" t="s">
        <v>439</v>
      </c>
      <c r="AC261">
        <v>0</v>
      </c>
      <c r="AD261">
        <v>143662</v>
      </c>
      <c r="AE261">
        <v>8338</v>
      </c>
      <c r="AF261">
        <v>-152000</v>
      </c>
      <c r="AG261">
        <v>151583</v>
      </c>
      <c r="AH261">
        <v>-7976</v>
      </c>
      <c r="AI261">
        <v>150826</v>
      </c>
      <c r="AJ261">
        <v>150826</v>
      </c>
      <c r="AK261">
        <v>150826</v>
      </c>
      <c r="AL261">
        <v>103613</v>
      </c>
      <c r="AM261">
        <v>103613</v>
      </c>
      <c r="AN261">
        <v>103613</v>
      </c>
    </row>
    <row r="262" spans="1:40" x14ac:dyDescent="0.35">
      <c r="A262" t="s">
        <v>1485</v>
      </c>
      <c r="B262" t="s">
        <v>1497</v>
      </c>
      <c r="C262" t="s">
        <v>1498</v>
      </c>
      <c r="D262" t="s">
        <v>1569</v>
      </c>
      <c r="E262" t="s">
        <v>1535</v>
      </c>
      <c r="F262" t="s">
        <v>1570</v>
      </c>
      <c r="G262" t="s">
        <v>1462</v>
      </c>
      <c r="H262" t="s">
        <v>1324</v>
      </c>
      <c r="I262" t="s">
        <v>1550</v>
      </c>
      <c r="J262" t="s">
        <v>1571</v>
      </c>
      <c r="K262" t="s">
        <v>1327</v>
      </c>
      <c r="L262" t="s">
        <v>436</v>
      </c>
      <c r="M262" t="s">
        <v>1480</v>
      </c>
      <c r="O262" t="s">
        <v>1329</v>
      </c>
      <c r="P262" t="s">
        <v>1330</v>
      </c>
      <c r="Q262" t="s">
        <v>1344</v>
      </c>
      <c r="R262" t="s">
        <v>1538</v>
      </c>
      <c r="S262" t="s">
        <v>1333</v>
      </c>
      <c r="T262" t="s">
        <v>4011</v>
      </c>
      <c r="U262" t="s">
        <v>1334</v>
      </c>
      <c r="V262" t="s">
        <v>94</v>
      </c>
      <c r="W262" t="s">
        <v>1574</v>
      </c>
      <c r="X262" t="s">
        <v>1573</v>
      </c>
      <c r="Y262" t="s">
        <v>1337</v>
      </c>
      <c r="Z262" t="s">
        <v>485</v>
      </c>
      <c r="AA262" t="s">
        <v>1340</v>
      </c>
      <c r="AB262" t="s">
        <v>439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50.403025266757709</v>
      </c>
      <c r="AJ262">
        <v>55.887368348355423</v>
      </c>
      <c r="AK262">
        <v>55.245130408940263</v>
      </c>
      <c r="AL262">
        <v>42.348838555016037</v>
      </c>
      <c r="AM262">
        <v>44.56822966843739</v>
      </c>
      <c r="AN262">
        <v>44.830488898824008</v>
      </c>
    </row>
    <row r="263" spans="1:40" x14ac:dyDescent="0.35">
      <c r="A263" t="s">
        <v>1485</v>
      </c>
      <c r="B263" t="s">
        <v>1497</v>
      </c>
      <c r="C263" t="s">
        <v>1498</v>
      </c>
      <c r="D263" t="s">
        <v>1569</v>
      </c>
      <c r="E263" t="s">
        <v>1535</v>
      </c>
      <c r="F263" t="s">
        <v>1570</v>
      </c>
      <c r="G263" t="s">
        <v>1462</v>
      </c>
      <c r="H263" t="s">
        <v>1324</v>
      </c>
      <c r="I263" t="s">
        <v>1550</v>
      </c>
      <c r="J263" t="s">
        <v>1571</v>
      </c>
      <c r="K263" t="s">
        <v>1327</v>
      </c>
      <c r="L263" t="s">
        <v>436</v>
      </c>
      <c r="M263" t="s">
        <v>1480</v>
      </c>
      <c r="O263" t="s">
        <v>1329</v>
      </c>
      <c r="P263" t="s">
        <v>1330</v>
      </c>
      <c r="Q263" t="s">
        <v>1344</v>
      </c>
      <c r="R263" t="s">
        <v>1538</v>
      </c>
      <c r="S263" t="s">
        <v>1333</v>
      </c>
      <c r="T263" t="s">
        <v>4011</v>
      </c>
      <c r="U263" t="s">
        <v>1334</v>
      </c>
      <c r="V263" t="s">
        <v>94</v>
      </c>
      <c r="W263" t="s">
        <v>1574</v>
      </c>
      <c r="X263" t="s">
        <v>1573</v>
      </c>
      <c r="Y263" t="s">
        <v>1337</v>
      </c>
      <c r="Z263" t="s">
        <v>485</v>
      </c>
      <c r="AA263" t="s">
        <v>1514</v>
      </c>
      <c r="AB263" t="s">
        <v>439</v>
      </c>
      <c r="AC263">
        <v>0</v>
      </c>
      <c r="AD263">
        <v>0</v>
      </c>
      <c r="AE263">
        <v>0</v>
      </c>
      <c r="AF263">
        <v>0</v>
      </c>
      <c r="AG263">
        <v>15</v>
      </c>
      <c r="AH263">
        <v>15</v>
      </c>
      <c r="AI263">
        <v>13</v>
      </c>
      <c r="AJ263">
        <v>13</v>
      </c>
      <c r="AK263">
        <v>13</v>
      </c>
      <c r="AL263">
        <v>13</v>
      </c>
      <c r="AM263">
        <v>13</v>
      </c>
      <c r="AN263">
        <v>13</v>
      </c>
    </row>
    <row r="264" spans="1:40" x14ac:dyDescent="0.35">
      <c r="A264" t="s">
        <v>1485</v>
      </c>
      <c r="B264" t="s">
        <v>1497</v>
      </c>
      <c r="C264" t="s">
        <v>1498</v>
      </c>
      <c r="D264" t="s">
        <v>1569</v>
      </c>
      <c r="E264" t="s">
        <v>1535</v>
      </c>
      <c r="F264" t="s">
        <v>1570</v>
      </c>
      <c r="G264" t="s">
        <v>1462</v>
      </c>
      <c r="H264" t="s">
        <v>1324</v>
      </c>
      <c r="I264" t="s">
        <v>1550</v>
      </c>
      <c r="J264" t="s">
        <v>1571</v>
      </c>
      <c r="K264" t="s">
        <v>1327</v>
      </c>
      <c r="L264" t="s">
        <v>436</v>
      </c>
      <c r="M264" t="s">
        <v>1480</v>
      </c>
      <c r="O264" t="s">
        <v>1329</v>
      </c>
      <c r="P264" t="s">
        <v>1330</v>
      </c>
      <c r="Q264" t="s">
        <v>1344</v>
      </c>
      <c r="R264" t="s">
        <v>1538</v>
      </c>
      <c r="S264" t="s">
        <v>1333</v>
      </c>
      <c r="T264" t="s">
        <v>4011</v>
      </c>
      <c r="U264" t="s">
        <v>1334</v>
      </c>
      <c r="V264" t="s">
        <v>94</v>
      </c>
      <c r="W264" t="s">
        <v>1575</v>
      </c>
      <c r="X264" t="s">
        <v>1573</v>
      </c>
      <c r="Y264" t="s">
        <v>1337</v>
      </c>
      <c r="Z264" t="s">
        <v>485</v>
      </c>
      <c r="AA264" t="s">
        <v>1339</v>
      </c>
      <c r="AB264" t="s">
        <v>439</v>
      </c>
      <c r="AC264">
        <v>154798</v>
      </c>
      <c r="AD264">
        <v>5426.3900000000012</v>
      </c>
      <c r="AE264">
        <v>158479.51799999998</v>
      </c>
      <c r="AF264">
        <v>324256.82200000004</v>
      </c>
      <c r="AG264">
        <v>-5645.57</v>
      </c>
      <c r="AH264">
        <v>211573.82500000001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35">
      <c r="A265" t="s">
        <v>1485</v>
      </c>
      <c r="B265" t="s">
        <v>1497</v>
      </c>
      <c r="C265" t="s">
        <v>1498</v>
      </c>
      <c r="D265" t="s">
        <v>1569</v>
      </c>
      <c r="E265" t="s">
        <v>1535</v>
      </c>
      <c r="F265" t="s">
        <v>1570</v>
      </c>
      <c r="G265" t="s">
        <v>1462</v>
      </c>
      <c r="H265" t="s">
        <v>1324</v>
      </c>
      <c r="I265" t="s">
        <v>1550</v>
      </c>
      <c r="J265" t="s">
        <v>1571</v>
      </c>
      <c r="K265" t="s">
        <v>1327</v>
      </c>
      <c r="L265" t="s">
        <v>436</v>
      </c>
      <c r="M265" t="s">
        <v>1480</v>
      </c>
      <c r="O265" t="s">
        <v>1329</v>
      </c>
      <c r="P265" t="s">
        <v>1330</v>
      </c>
      <c r="Q265" t="s">
        <v>1344</v>
      </c>
      <c r="R265" t="s">
        <v>1538</v>
      </c>
      <c r="S265" t="s">
        <v>1333</v>
      </c>
      <c r="T265" t="s">
        <v>4011</v>
      </c>
      <c r="U265" t="s">
        <v>1334</v>
      </c>
      <c r="V265" t="s">
        <v>94</v>
      </c>
      <c r="W265" t="s">
        <v>1575</v>
      </c>
      <c r="X265" t="s">
        <v>1573</v>
      </c>
      <c r="Y265" t="s">
        <v>1337</v>
      </c>
      <c r="Z265" t="s">
        <v>485</v>
      </c>
      <c r="AA265" t="s">
        <v>1340</v>
      </c>
      <c r="AB265" t="s">
        <v>439</v>
      </c>
      <c r="AC265">
        <v>46</v>
      </c>
      <c r="AD265">
        <v>46.5</v>
      </c>
      <c r="AE265">
        <v>50</v>
      </c>
      <c r="AF265">
        <v>52.5</v>
      </c>
      <c r="AG265">
        <v>50</v>
      </c>
      <c r="AH265">
        <v>48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35">
      <c r="A266" t="s">
        <v>1485</v>
      </c>
      <c r="B266" t="s">
        <v>1497</v>
      </c>
      <c r="C266" t="s">
        <v>1576</v>
      </c>
      <c r="D266" t="s">
        <v>1499</v>
      </c>
      <c r="E266" t="s">
        <v>1535</v>
      </c>
      <c r="F266" t="s">
        <v>1577</v>
      </c>
      <c r="G266" t="s">
        <v>1462</v>
      </c>
      <c r="H266" t="s">
        <v>1324</v>
      </c>
      <c r="I266" t="s">
        <v>1578</v>
      </c>
      <c r="J266" t="s">
        <v>1579</v>
      </c>
      <c r="K266" t="s">
        <v>1327</v>
      </c>
      <c r="L266" t="s">
        <v>436</v>
      </c>
      <c r="M266" t="s">
        <v>1328</v>
      </c>
      <c r="O266" t="s">
        <v>1329</v>
      </c>
      <c r="P266" t="s">
        <v>1366</v>
      </c>
      <c r="Q266" t="s">
        <v>1580</v>
      </c>
      <c r="R266" t="s">
        <v>1581</v>
      </c>
      <c r="S266" t="s">
        <v>1333</v>
      </c>
      <c r="T266" t="s">
        <v>4011</v>
      </c>
      <c r="U266" t="s">
        <v>1334</v>
      </c>
      <c r="V266" t="s">
        <v>98</v>
      </c>
      <c r="W266" t="s">
        <v>1582</v>
      </c>
      <c r="X266" t="s">
        <v>1583</v>
      </c>
      <c r="Y266" t="s">
        <v>1337</v>
      </c>
      <c r="Z266" t="s">
        <v>517</v>
      </c>
      <c r="AA266" t="s">
        <v>1340</v>
      </c>
      <c r="AB266" t="s">
        <v>439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35">
      <c r="A267" t="s">
        <v>1485</v>
      </c>
      <c r="B267" t="s">
        <v>1497</v>
      </c>
      <c r="C267" t="s">
        <v>1576</v>
      </c>
      <c r="D267" t="s">
        <v>1499</v>
      </c>
      <c r="E267" t="s">
        <v>1535</v>
      </c>
      <c r="F267" t="s">
        <v>1577</v>
      </c>
      <c r="G267" t="s">
        <v>1462</v>
      </c>
      <c r="H267" t="s">
        <v>1324</v>
      </c>
      <c r="I267" t="s">
        <v>1578</v>
      </c>
      <c r="J267" t="s">
        <v>1579</v>
      </c>
      <c r="K267" t="s">
        <v>1327</v>
      </c>
      <c r="L267" t="s">
        <v>436</v>
      </c>
      <c r="M267" t="s">
        <v>1328</v>
      </c>
      <c r="O267" t="s">
        <v>1329</v>
      </c>
      <c r="P267" t="s">
        <v>1366</v>
      </c>
      <c r="Q267" t="s">
        <v>1580</v>
      </c>
      <c r="R267" t="s">
        <v>1581</v>
      </c>
      <c r="S267" t="s">
        <v>1333</v>
      </c>
      <c r="T267" t="s">
        <v>4011</v>
      </c>
      <c r="U267" t="s">
        <v>1334</v>
      </c>
      <c r="V267" t="s">
        <v>98</v>
      </c>
      <c r="W267" t="s">
        <v>1539</v>
      </c>
      <c r="X267" t="s">
        <v>1545</v>
      </c>
      <c r="Y267" t="s">
        <v>1337</v>
      </c>
      <c r="Z267" t="s">
        <v>517</v>
      </c>
      <c r="AA267" t="s">
        <v>1514</v>
      </c>
      <c r="AB267" t="s">
        <v>439</v>
      </c>
      <c r="AC267">
        <v>17</v>
      </c>
      <c r="AD267">
        <v>25</v>
      </c>
      <c r="AE267">
        <v>25</v>
      </c>
      <c r="AF267">
        <v>25</v>
      </c>
      <c r="AG267">
        <v>26.20967741935484</v>
      </c>
      <c r="AH267">
        <v>26.20967741935484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35">
      <c r="A268" t="s">
        <v>1485</v>
      </c>
      <c r="B268" t="s">
        <v>1497</v>
      </c>
      <c r="C268" t="s">
        <v>1576</v>
      </c>
      <c r="D268" t="s">
        <v>1499</v>
      </c>
      <c r="E268" t="s">
        <v>1535</v>
      </c>
      <c r="F268" t="s">
        <v>1577</v>
      </c>
      <c r="G268" t="s">
        <v>1462</v>
      </c>
      <c r="H268" t="s">
        <v>1324</v>
      </c>
      <c r="I268" t="s">
        <v>1578</v>
      </c>
      <c r="J268" t="s">
        <v>1579</v>
      </c>
      <c r="K268" t="s">
        <v>1327</v>
      </c>
      <c r="L268" t="s">
        <v>436</v>
      </c>
      <c r="M268" t="s">
        <v>1328</v>
      </c>
      <c r="O268" t="s">
        <v>1329</v>
      </c>
      <c r="P268" t="s">
        <v>1366</v>
      </c>
      <c r="Q268" t="s">
        <v>1580</v>
      </c>
      <c r="R268" t="s">
        <v>1581</v>
      </c>
      <c r="S268" t="s">
        <v>1333</v>
      </c>
      <c r="T268" t="s">
        <v>4011</v>
      </c>
      <c r="U268" t="s">
        <v>1334</v>
      </c>
      <c r="V268" t="s">
        <v>98</v>
      </c>
      <c r="W268" t="s">
        <v>1539</v>
      </c>
      <c r="X268" t="s">
        <v>1540</v>
      </c>
      <c r="Y268" t="s">
        <v>1337</v>
      </c>
      <c r="Z268" t="s">
        <v>517</v>
      </c>
      <c r="AA268" t="s">
        <v>1339</v>
      </c>
      <c r="AB268" t="s">
        <v>439</v>
      </c>
      <c r="AC268">
        <v>248520.4</v>
      </c>
      <c r="AD268">
        <v>129904.4</v>
      </c>
      <c r="AE268">
        <v>236784.4</v>
      </c>
      <c r="AF268">
        <v>160389.04999999999</v>
      </c>
      <c r="AG268">
        <v>86089.4</v>
      </c>
      <c r="AH268">
        <v>221886.9</v>
      </c>
      <c r="AI268">
        <v>135459.9</v>
      </c>
      <c r="AJ268">
        <v>135459.9</v>
      </c>
      <c r="AK268">
        <v>278469.90000000002</v>
      </c>
      <c r="AL268">
        <v>135459.9</v>
      </c>
      <c r="AM268">
        <v>135459.9</v>
      </c>
      <c r="AN268">
        <v>278469.90000000002</v>
      </c>
    </row>
    <row r="269" spans="1:40" x14ac:dyDescent="0.35">
      <c r="A269" t="s">
        <v>1485</v>
      </c>
      <c r="B269" t="s">
        <v>1497</v>
      </c>
      <c r="C269" t="s">
        <v>1576</v>
      </c>
      <c r="D269" t="s">
        <v>1499</v>
      </c>
      <c r="E269" t="s">
        <v>1535</v>
      </c>
      <c r="F269" t="s">
        <v>1577</v>
      </c>
      <c r="G269" t="s">
        <v>1462</v>
      </c>
      <c r="H269" t="s">
        <v>1324</v>
      </c>
      <c r="I269" t="s">
        <v>1578</v>
      </c>
      <c r="J269" t="s">
        <v>1579</v>
      </c>
      <c r="K269" t="s">
        <v>1327</v>
      </c>
      <c r="L269" t="s">
        <v>436</v>
      </c>
      <c r="M269" t="s">
        <v>1328</v>
      </c>
      <c r="O269" t="s">
        <v>1329</v>
      </c>
      <c r="P269" t="s">
        <v>1366</v>
      </c>
      <c r="Q269" t="s">
        <v>1580</v>
      </c>
      <c r="R269" t="s">
        <v>1581</v>
      </c>
      <c r="S269" t="s">
        <v>1333</v>
      </c>
      <c r="T269" t="s">
        <v>4011</v>
      </c>
      <c r="U269" t="s">
        <v>1334</v>
      </c>
      <c r="V269" t="s">
        <v>98</v>
      </c>
      <c r="W269" t="s">
        <v>1539</v>
      </c>
      <c r="X269" t="s">
        <v>1540</v>
      </c>
      <c r="Y269" t="s">
        <v>1337</v>
      </c>
      <c r="Z269" t="s">
        <v>517</v>
      </c>
      <c r="AA269" t="s">
        <v>1340</v>
      </c>
      <c r="AB269" t="s">
        <v>439</v>
      </c>
      <c r="AC269">
        <v>35.5</v>
      </c>
      <c r="AD269">
        <v>38.5</v>
      </c>
      <c r="AE269">
        <v>40.5</v>
      </c>
      <c r="AF269">
        <v>39.5</v>
      </c>
      <c r="AG269">
        <v>38</v>
      </c>
      <c r="AH269">
        <v>34.5</v>
      </c>
      <c r="AI269">
        <v>32</v>
      </c>
      <c r="AJ269">
        <v>32</v>
      </c>
      <c r="AK269">
        <v>32</v>
      </c>
      <c r="AL269">
        <v>32</v>
      </c>
      <c r="AM269">
        <v>32</v>
      </c>
      <c r="AN269">
        <v>32</v>
      </c>
    </row>
    <row r="270" spans="1:40" x14ac:dyDescent="0.35">
      <c r="A270" t="s">
        <v>1485</v>
      </c>
      <c r="B270" t="s">
        <v>1497</v>
      </c>
      <c r="C270" t="s">
        <v>1576</v>
      </c>
      <c r="D270" t="s">
        <v>1499</v>
      </c>
      <c r="E270" t="s">
        <v>1535</v>
      </c>
      <c r="F270" t="s">
        <v>1577</v>
      </c>
      <c r="G270" t="s">
        <v>1462</v>
      </c>
      <c r="H270" t="s">
        <v>1324</v>
      </c>
      <c r="I270" t="s">
        <v>1578</v>
      </c>
      <c r="J270" t="s">
        <v>1579</v>
      </c>
      <c r="K270" t="s">
        <v>1327</v>
      </c>
      <c r="L270" t="s">
        <v>436</v>
      </c>
      <c r="M270" t="s">
        <v>1328</v>
      </c>
      <c r="O270" t="s">
        <v>1329</v>
      </c>
      <c r="P270" t="s">
        <v>1366</v>
      </c>
      <c r="Q270" t="s">
        <v>1580</v>
      </c>
      <c r="R270" t="s">
        <v>1581</v>
      </c>
      <c r="S270" t="s">
        <v>1333</v>
      </c>
      <c r="T270" t="s">
        <v>4011</v>
      </c>
      <c r="U270" t="s">
        <v>1334</v>
      </c>
      <c r="V270" t="s">
        <v>98</v>
      </c>
      <c r="W270" t="s">
        <v>1539</v>
      </c>
      <c r="X270" t="s">
        <v>1540</v>
      </c>
      <c r="Y270" t="s">
        <v>1337</v>
      </c>
      <c r="Z270" t="s">
        <v>517</v>
      </c>
      <c r="AA270" t="s">
        <v>1514</v>
      </c>
      <c r="AB270" t="s">
        <v>439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25</v>
      </c>
      <c r="AJ270">
        <v>25</v>
      </c>
      <c r="AK270">
        <v>25</v>
      </c>
      <c r="AL270">
        <v>25</v>
      </c>
      <c r="AM270">
        <v>25</v>
      </c>
      <c r="AN270">
        <v>25</v>
      </c>
    </row>
    <row r="271" spans="1:40" x14ac:dyDescent="0.35">
      <c r="A271" t="s">
        <v>1485</v>
      </c>
      <c r="B271" t="s">
        <v>1497</v>
      </c>
      <c r="C271" t="s">
        <v>1576</v>
      </c>
      <c r="D271" t="s">
        <v>1499</v>
      </c>
      <c r="E271" t="s">
        <v>1535</v>
      </c>
      <c r="F271" t="s">
        <v>1577</v>
      </c>
      <c r="G271" t="s">
        <v>1462</v>
      </c>
      <c r="H271" t="s">
        <v>1324</v>
      </c>
      <c r="I271" t="s">
        <v>1578</v>
      </c>
      <c r="J271" t="s">
        <v>1579</v>
      </c>
      <c r="K271" t="s">
        <v>1327</v>
      </c>
      <c r="L271" t="s">
        <v>436</v>
      </c>
      <c r="M271" t="s">
        <v>1328</v>
      </c>
      <c r="O271" t="s">
        <v>1329</v>
      </c>
      <c r="P271" t="s">
        <v>1366</v>
      </c>
      <c r="Q271" t="s">
        <v>1580</v>
      </c>
      <c r="R271" t="s">
        <v>1581</v>
      </c>
      <c r="S271" t="s">
        <v>1333</v>
      </c>
      <c r="T271" t="s">
        <v>4011</v>
      </c>
      <c r="U271" t="s">
        <v>1334</v>
      </c>
      <c r="V271" t="s">
        <v>98</v>
      </c>
      <c r="W271" t="s">
        <v>1517</v>
      </c>
      <c r="X271" t="s">
        <v>1540</v>
      </c>
      <c r="Y271" t="s">
        <v>1337</v>
      </c>
      <c r="Z271" t="s">
        <v>517</v>
      </c>
      <c r="AA271" t="s">
        <v>1340</v>
      </c>
      <c r="AB271" t="s">
        <v>439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27</v>
      </c>
      <c r="AJ271">
        <v>27</v>
      </c>
      <c r="AK271">
        <v>27</v>
      </c>
      <c r="AL271">
        <v>27</v>
      </c>
      <c r="AM271">
        <v>27</v>
      </c>
      <c r="AN271">
        <v>27</v>
      </c>
    </row>
    <row r="272" spans="1:40" x14ac:dyDescent="0.35">
      <c r="A272" t="s">
        <v>1485</v>
      </c>
      <c r="B272" t="s">
        <v>1497</v>
      </c>
      <c r="C272" t="s">
        <v>1319</v>
      </c>
      <c r="D272" t="s">
        <v>1499</v>
      </c>
      <c r="E272" t="s">
        <v>1535</v>
      </c>
      <c r="F272" t="s">
        <v>1371</v>
      </c>
      <c r="G272" t="s">
        <v>1462</v>
      </c>
      <c r="H272" t="s">
        <v>1524</v>
      </c>
      <c r="I272" t="s">
        <v>1532</v>
      </c>
      <c r="J272" t="s">
        <v>1373</v>
      </c>
      <c r="K272" t="s">
        <v>1327</v>
      </c>
      <c r="L272" t="s">
        <v>436</v>
      </c>
      <c r="M272" t="s">
        <v>1328</v>
      </c>
      <c r="O272" t="s">
        <v>1329</v>
      </c>
      <c r="P272" t="s">
        <v>1374</v>
      </c>
      <c r="Q272" t="s">
        <v>1375</v>
      </c>
      <c r="R272" t="s">
        <v>1526</v>
      </c>
      <c r="S272" t="s">
        <v>1333</v>
      </c>
      <c r="T272" t="s">
        <v>4011</v>
      </c>
      <c r="U272" t="s">
        <v>1334</v>
      </c>
      <c r="V272" t="s">
        <v>101</v>
      </c>
      <c r="W272" t="s">
        <v>1506</v>
      </c>
      <c r="X272" t="s">
        <v>1507</v>
      </c>
      <c r="Y272" t="s">
        <v>1337</v>
      </c>
      <c r="Z272" t="s">
        <v>1584</v>
      </c>
      <c r="AA272" t="s">
        <v>1339</v>
      </c>
      <c r="AB272" t="s">
        <v>439</v>
      </c>
      <c r="AC272">
        <v>73332.67</v>
      </c>
      <c r="AD272">
        <v>73332</v>
      </c>
      <c r="AE272">
        <v>76507</v>
      </c>
      <c r="AF272">
        <v>63680.6</v>
      </c>
      <c r="AG272">
        <v>65642</v>
      </c>
      <c r="AH272">
        <v>63702</v>
      </c>
      <c r="AI272">
        <v>56500</v>
      </c>
      <c r="AJ272">
        <v>56500</v>
      </c>
      <c r="AK272">
        <v>61000</v>
      </c>
      <c r="AL272">
        <v>61000</v>
      </c>
      <c r="AM272">
        <v>61000</v>
      </c>
      <c r="AN272">
        <v>61000</v>
      </c>
    </row>
    <row r="273" spans="1:40" x14ac:dyDescent="0.35">
      <c r="A273" t="s">
        <v>1485</v>
      </c>
      <c r="B273" t="s">
        <v>1497</v>
      </c>
      <c r="C273" t="s">
        <v>1319</v>
      </c>
      <c r="D273" t="s">
        <v>1499</v>
      </c>
      <c r="E273" t="s">
        <v>1535</v>
      </c>
      <c r="F273" t="s">
        <v>1371</v>
      </c>
      <c r="G273" t="s">
        <v>1462</v>
      </c>
      <c r="H273" t="s">
        <v>1524</v>
      </c>
      <c r="I273" t="s">
        <v>1532</v>
      </c>
      <c r="J273" t="s">
        <v>1373</v>
      </c>
      <c r="K273" t="s">
        <v>1327</v>
      </c>
      <c r="L273" t="s">
        <v>436</v>
      </c>
      <c r="M273" t="s">
        <v>1328</v>
      </c>
      <c r="O273" t="s">
        <v>1329</v>
      </c>
      <c r="P273" t="s">
        <v>1374</v>
      </c>
      <c r="Q273" t="s">
        <v>1375</v>
      </c>
      <c r="R273" t="s">
        <v>1526</v>
      </c>
      <c r="S273" t="s">
        <v>1333</v>
      </c>
      <c r="T273" t="s">
        <v>4011</v>
      </c>
      <c r="U273" t="s">
        <v>1334</v>
      </c>
      <c r="V273" t="s">
        <v>101</v>
      </c>
      <c r="W273" t="s">
        <v>1517</v>
      </c>
      <c r="X273" t="s">
        <v>1512</v>
      </c>
      <c r="Y273" t="s">
        <v>1337</v>
      </c>
      <c r="Z273" t="s">
        <v>1584</v>
      </c>
      <c r="AA273" t="s">
        <v>1340</v>
      </c>
      <c r="AB273" t="s">
        <v>439</v>
      </c>
      <c r="AC273">
        <v>27.1</v>
      </c>
      <c r="AD273">
        <v>27.1</v>
      </c>
      <c r="AE273">
        <v>26.1</v>
      </c>
      <c r="AF273">
        <v>26.1</v>
      </c>
      <c r="AG273">
        <v>27.1</v>
      </c>
      <c r="AH273">
        <v>26.6</v>
      </c>
      <c r="AI273">
        <v>27.1</v>
      </c>
      <c r="AJ273">
        <v>27.1</v>
      </c>
      <c r="AK273">
        <v>27.1</v>
      </c>
      <c r="AL273">
        <v>27.1</v>
      </c>
      <c r="AM273">
        <v>27.1</v>
      </c>
      <c r="AN273">
        <v>27.1</v>
      </c>
    </row>
    <row r="274" spans="1:40" x14ac:dyDescent="0.35">
      <c r="A274" t="s">
        <v>1485</v>
      </c>
      <c r="B274" t="s">
        <v>1497</v>
      </c>
      <c r="C274" t="s">
        <v>1319</v>
      </c>
      <c r="D274" t="s">
        <v>1499</v>
      </c>
      <c r="E274" t="s">
        <v>1535</v>
      </c>
      <c r="F274" t="s">
        <v>1371</v>
      </c>
      <c r="G274" t="s">
        <v>1462</v>
      </c>
      <c r="H274" t="s">
        <v>1524</v>
      </c>
      <c r="I274" t="s">
        <v>1532</v>
      </c>
      <c r="J274" t="s">
        <v>1373</v>
      </c>
      <c r="K274" t="s">
        <v>1327</v>
      </c>
      <c r="L274" t="s">
        <v>436</v>
      </c>
      <c r="M274" t="s">
        <v>1328</v>
      </c>
      <c r="O274" t="s">
        <v>1329</v>
      </c>
      <c r="P274" t="s">
        <v>1374</v>
      </c>
      <c r="Q274" t="s">
        <v>1375</v>
      </c>
      <c r="R274" t="s">
        <v>1526</v>
      </c>
      <c r="S274" t="s">
        <v>1333</v>
      </c>
      <c r="T274" t="s">
        <v>4011</v>
      </c>
      <c r="U274" t="s">
        <v>1334</v>
      </c>
      <c r="V274" t="s">
        <v>101</v>
      </c>
      <c r="W274" t="s">
        <v>1517</v>
      </c>
      <c r="X274" t="s">
        <v>1336</v>
      </c>
      <c r="Y274" t="s">
        <v>1337</v>
      </c>
      <c r="Z274" t="s">
        <v>1584</v>
      </c>
      <c r="AA274" t="s">
        <v>1340</v>
      </c>
      <c r="AB274" t="s">
        <v>439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0.25</v>
      </c>
      <c r="AJ274">
        <v>0.25</v>
      </c>
      <c r="AK274">
        <v>0.25</v>
      </c>
      <c r="AL274">
        <v>0.25</v>
      </c>
      <c r="AM274">
        <v>0.25</v>
      </c>
      <c r="AN274">
        <v>0.25</v>
      </c>
    </row>
    <row r="275" spans="1:40" x14ac:dyDescent="0.35">
      <c r="A275" t="s">
        <v>1485</v>
      </c>
      <c r="B275" t="s">
        <v>1497</v>
      </c>
      <c r="C275" t="s">
        <v>1319</v>
      </c>
      <c r="D275" t="s">
        <v>1499</v>
      </c>
      <c r="E275" t="s">
        <v>1535</v>
      </c>
      <c r="F275" t="s">
        <v>1371</v>
      </c>
      <c r="G275" t="s">
        <v>1462</v>
      </c>
      <c r="H275" t="s">
        <v>1524</v>
      </c>
      <c r="I275" t="s">
        <v>1532</v>
      </c>
      <c r="J275" t="s">
        <v>1373</v>
      </c>
      <c r="K275" t="s">
        <v>1327</v>
      </c>
      <c r="L275" t="s">
        <v>436</v>
      </c>
      <c r="M275" t="s">
        <v>1328</v>
      </c>
      <c r="O275" t="s">
        <v>1329</v>
      </c>
      <c r="P275" t="s">
        <v>1374</v>
      </c>
      <c r="Q275" t="s">
        <v>1375</v>
      </c>
      <c r="R275" t="s">
        <v>1526</v>
      </c>
      <c r="S275" t="s">
        <v>1333</v>
      </c>
      <c r="T275" t="s">
        <v>4011</v>
      </c>
      <c r="U275" t="s">
        <v>1334</v>
      </c>
      <c r="V275" t="s">
        <v>101</v>
      </c>
      <c r="W275" t="s">
        <v>1335</v>
      </c>
      <c r="X275" t="s">
        <v>1336</v>
      </c>
      <c r="Y275" t="s">
        <v>1337</v>
      </c>
      <c r="Z275" t="s">
        <v>1584</v>
      </c>
      <c r="AA275" t="s">
        <v>1340</v>
      </c>
      <c r="AB275" t="s">
        <v>439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 t="s">
        <v>1485</v>
      </c>
      <c r="B276" t="s">
        <v>1497</v>
      </c>
      <c r="C276" t="s">
        <v>1319</v>
      </c>
      <c r="D276" t="s">
        <v>1499</v>
      </c>
      <c r="E276" t="s">
        <v>1535</v>
      </c>
      <c r="F276" t="s">
        <v>1371</v>
      </c>
      <c r="G276" t="s">
        <v>1462</v>
      </c>
      <c r="H276" t="s">
        <v>1524</v>
      </c>
      <c r="I276" t="s">
        <v>1585</v>
      </c>
      <c r="J276" t="s">
        <v>1373</v>
      </c>
      <c r="K276" t="s">
        <v>1327</v>
      </c>
      <c r="L276" t="s">
        <v>436</v>
      </c>
      <c r="M276" t="s">
        <v>1328</v>
      </c>
      <c r="O276" t="s">
        <v>1329</v>
      </c>
      <c r="P276" t="s">
        <v>1374</v>
      </c>
      <c r="Q276" t="s">
        <v>1375</v>
      </c>
      <c r="R276" t="s">
        <v>1526</v>
      </c>
      <c r="S276" t="s">
        <v>1333</v>
      </c>
      <c r="T276" t="s">
        <v>4011</v>
      </c>
      <c r="U276" t="s">
        <v>1334</v>
      </c>
      <c r="V276" t="s">
        <v>101</v>
      </c>
      <c r="W276" t="s">
        <v>1586</v>
      </c>
      <c r="X276" t="s">
        <v>1587</v>
      </c>
      <c r="Y276" t="s">
        <v>1337</v>
      </c>
      <c r="Z276" t="s">
        <v>1588</v>
      </c>
      <c r="AA276" t="s">
        <v>1339</v>
      </c>
      <c r="AB276" t="s">
        <v>439</v>
      </c>
      <c r="AC276">
        <v>72729.759999999995</v>
      </c>
      <c r="AD276">
        <v>55705.26</v>
      </c>
      <c r="AE276">
        <v>56360.800000000003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35">
      <c r="A277" t="s">
        <v>1485</v>
      </c>
      <c r="B277" t="s">
        <v>1497</v>
      </c>
      <c r="C277" t="s">
        <v>1319</v>
      </c>
      <c r="D277" t="s">
        <v>1499</v>
      </c>
      <c r="E277" t="s">
        <v>1535</v>
      </c>
      <c r="F277" t="s">
        <v>1371</v>
      </c>
      <c r="G277" t="s">
        <v>1462</v>
      </c>
      <c r="H277" t="s">
        <v>1524</v>
      </c>
      <c r="I277" t="s">
        <v>1585</v>
      </c>
      <c r="J277" t="s">
        <v>1373</v>
      </c>
      <c r="K277" t="s">
        <v>1327</v>
      </c>
      <c r="L277" t="s">
        <v>436</v>
      </c>
      <c r="M277" t="s">
        <v>1328</v>
      </c>
      <c r="O277" t="s">
        <v>1329</v>
      </c>
      <c r="P277" t="s">
        <v>1374</v>
      </c>
      <c r="Q277" t="s">
        <v>1375</v>
      </c>
      <c r="R277" t="s">
        <v>1526</v>
      </c>
      <c r="S277" t="s">
        <v>1333</v>
      </c>
      <c r="T277" t="s">
        <v>4011</v>
      </c>
      <c r="U277" t="s">
        <v>1334</v>
      </c>
      <c r="V277" t="s">
        <v>101</v>
      </c>
      <c r="W277" t="s">
        <v>1586</v>
      </c>
      <c r="X277" t="s">
        <v>1587</v>
      </c>
      <c r="Y277" t="s">
        <v>1337</v>
      </c>
      <c r="Z277" t="s">
        <v>1588</v>
      </c>
      <c r="AA277" t="s">
        <v>1340</v>
      </c>
      <c r="AB277" t="s">
        <v>439</v>
      </c>
      <c r="AC277">
        <v>23</v>
      </c>
      <c r="AD277">
        <v>20.5</v>
      </c>
      <c r="AE277">
        <v>19.5</v>
      </c>
      <c r="AF277">
        <v>18</v>
      </c>
      <c r="AG277">
        <v>17</v>
      </c>
      <c r="AH277">
        <v>17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35">
      <c r="A278" t="s">
        <v>1485</v>
      </c>
      <c r="B278" t="s">
        <v>1497</v>
      </c>
      <c r="C278" t="s">
        <v>1319</v>
      </c>
      <c r="D278" t="s">
        <v>1499</v>
      </c>
      <c r="E278" t="s">
        <v>1535</v>
      </c>
      <c r="F278" t="s">
        <v>1371</v>
      </c>
      <c r="G278" t="s">
        <v>1462</v>
      </c>
      <c r="H278" t="s">
        <v>1524</v>
      </c>
      <c r="I278" t="s">
        <v>1585</v>
      </c>
      <c r="J278" t="s">
        <v>1373</v>
      </c>
      <c r="K278" t="s">
        <v>1327</v>
      </c>
      <c r="L278" t="s">
        <v>436</v>
      </c>
      <c r="M278" t="s">
        <v>1328</v>
      </c>
      <c r="O278" t="s">
        <v>1329</v>
      </c>
      <c r="P278" t="s">
        <v>1374</v>
      </c>
      <c r="Q278" t="s">
        <v>1375</v>
      </c>
      <c r="R278" t="s">
        <v>1526</v>
      </c>
      <c r="S278" t="s">
        <v>1333</v>
      </c>
      <c r="T278" t="s">
        <v>4011</v>
      </c>
      <c r="U278" t="s">
        <v>1334</v>
      </c>
      <c r="V278" t="s">
        <v>101</v>
      </c>
      <c r="W278" t="s">
        <v>1517</v>
      </c>
      <c r="X278" t="s">
        <v>1512</v>
      </c>
      <c r="Y278" t="s">
        <v>1337</v>
      </c>
      <c r="Z278" t="s">
        <v>1588</v>
      </c>
      <c r="AA278" t="s">
        <v>1340</v>
      </c>
      <c r="AB278" t="s">
        <v>439</v>
      </c>
      <c r="AC278">
        <v>5</v>
      </c>
      <c r="AD278">
        <v>3</v>
      </c>
      <c r="AE278">
        <v>3</v>
      </c>
      <c r="AF278">
        <v>3</v>
      </c>
      <c r="AG278">
        <v>3</v>
      </c>
      <c r="AH278">
        <v>3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35">
      <c r="A279" t="s">
        <v>1485</v>
      </c>
      <c r="B279" t="s">
        <v>1497</v>
      </c>
      <c r="C279" t="s">
        <v>1319</v>
      </c>
      <c r="D279" t="s">
        <v>1499</v>
      </c>
      <c r="E279" t="s">
        <v>1535</v>
      </c>
      <c r="F279" t="s">
        <v>1371</v>
      </c>
      <c r="G279" t="s">
        <v>1462</v>
      </c>
      <c r="H279" t="s">
        <v>1524</v>
      </c>
      <c r="I279" t="s">
        <v>1585</v>
      </c>
      <c r="J279" t="s">
        <v>1373</v>
      </c>
      <c r="K279" t="s">
        <v>1327</v>
      </c>
      <c r="L279" t="s">
        <v>436</v>
      </c>
      <c r="M279" t="s">
        <v>1328</v>
      </c>
      <c r="O279" t="s">
        <v>1329</v>
      </c>
      <c r="P279" t="s">
        <v>1374</v>
      </c>
      <c r="Q279" t="s">
        <v>1375</v>
      </c>
      <c r="R279" t="s">
        <v>1526</v>
      </c>
      <c r="S279" t="s">
        <v>1333</v>
      </c>
      <c r="T279" t="s">
        <v>4011</v>
      </c>
      <c r="U279" t="s">
        <v>1334</v>
      </c>
      <c r="V279" t="s">
        <v>101</v>
      </c>
      <c r="W279" t="s">
        <v>1589</v>
      </c>
      <c r="X279" t="s">
        <v>1512</v>
      </c>
      <c r="Y279" t="s">
        <v>1337</v>
      </c>
      <c r="Z279" t="s">
        <v>1588</v>
      </c>
      <c r="AA279" t="s">
        <v>1340</v>
      </c>
      <c r="AB279" t="s">
        <v>439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3</v>
      </c>
      <c r="AJ279">
        <v>3</v>
      </c>
      <c r="AK279">
        <v>3</v>
      </c>
      <c r="AL279">
        <v>3</v>
      </c>
      <c r="AM279">
        <v>3</v>
      </c>
      <c r="AN279">
        <v>3</v>
      </c>
    </row>
    <row r="280" spans="1:40" x14ac:dyDescent="0.35">
      <c r="A280" t="s">
        <v>1485</v>
      </c>
      <c r="B280" t="s">
        <v>1497</v>
      </c>
      <c r="C280" t="s">
        <v>1319</v>
      </c>
      <c r="D280" t="s">
        <v>1499</v>
      </c>
      <c r="E280" t="s">
        <v>1535</v>
      </c>
      <c r="F280" t="s">
        <v>1371</v>
      </c>
      <c r="G280" t="s">
        <v>1462</v>
      </c>
      <c r="H280" t="s">
        <v>1524</v>
      </c>
      <c r="I280" t="s">
        <v>1585</v>
      </c>
      <c r="J280" t="s">
        <v>1373</v>
      </c>
      <c r="K280" t="s">
        <v>1327</v>
      </c>
      <c r="L280" t="s">
        <v>436</v>
      </c>
      <c r="M280" t="s">
        <v>1328</v>
      </c>
      <c r="O280" t="s">
        <v>1329</v>
      </c>
      <c r="P280" t="s">
        <v>1374</v>
      </c>
      <c r="Q280" t="s">
        <v>1375</v>
      </c>
      <c r="R280" t="s">
        <v>1526</v>
      </c>
      <c r="S280" t="s">
        <v>1333</v>
      </c>
      <c r="T280" t="s">
        <v>4011</v>
      </c>
      <c r="U280" t="s">
        <v>1334</v>
      </c>
      <c r="V280" t="s">
        <v>101</v>
      </c>
      <c r="W280" t="s">
        <v>1589</v>
      </c>
      <c r="X280" t="s">
        <v>1587</v>
      </c>
      <c r="Y280" t="s">
        <v>1337</v>
      </c>
      <c r="Z280" t="s">
        <v>1588</v>
      </c>
      <c r="AA280" t="s">
        <v>1340</v>
      </c>
      <c r="AB280" t="s">
        <v>439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13</v>
      </c>
      <c r="AJ280">
        <v>13</v>
      </c>
      <c r="AK280">
        <v>13</v>
      </c>
      <c r="AL280">
        <v>13</v>
      </c>
      <c r="AM280">
        <v>13</v>
      </c>
      <c r="AN280">
        <v>13</v>
      </c>
    </row>
    <row r="281" spans="1:40" x14ac:dyDescent="0.35">
      <c r="A281" t="s">
        <v>1485</v>
      </c>
      <c r="B281" t="s">
        <v>1497</v>
      </c>
      <c r="C281" t="s">
        <v>1319</v>
      </c>
      <c r="D281" t="s">
        <v>1499</v>
      </c>
      <c r="E281" t="s">
        <v>1535</v>
      </c>
      <c r="F281" t="s">
        <v>1371</v>
      </c>
      <c r="G281" t="s">
        <v>1462</v>
      </c>
      <c r="H281" t="s">
        <v>1524</v>
      </c>
      <c r="I281" t="s">
        <v>1585</v>
      </c>
      <c r="J281" t="s">
        <v>1373</v>
      </c>
      <c r="K281" t="s">
        <v>1327</v>
      </c>
      <c r="L281" t="s">
        <v>436</v>
      </c>
      <c r="M281" t="s">
        <v>1328</v>
      </c>
      <c r="O281" t="s">
        <v>1329</v>
      </c>
      <c r="P281" t="s">
        <v>1374</v>
      </c>
      <c r="Q281" t="s">
        <v>1375</v>
      </c>
      <c r="R281" t="s">
        <v>1526</v>
      </c>
      <c r="S281" t="s">
        <v>1333</v>
      </c>
      <c r="T281" t="s">
        <v>4011</v>
      </c>
      <c r="U281" t="s">
        <v>1334</v>
      </c>
      <c r="V281" t="s">
        <v>101</v>
      </c>
      <c r="W281" t="s">
        <v>1589</v>
      </c>
      <c r="X281" t="s">
        <v>1336</v>
      </c>
      <c r="Y281" t="s">
        <v>1337</v>
      </c>
      <c r="Z281" t="s">
        <v>1588</v>
      </c>
      <c r="AA281" t="s">
        <v>1339</v>
      </c>
      <c r="AB281" t="s">
        <v>439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38572.199999999997</v>
      </c>
      <c r="AJ281">
        <v>38572.199999999997</v>
      </c>
      <c r="AK281">
        <v>38572.199999999997</v>
      </c>
      <c r="AL281">
        <v>38572.199999999997</v>
      </c>
      <c r="AM281">
        <v>38572.199999999997</v>
      </c>
      <c r="AN281">
        <v>38572.199999999997</v>
      </c>
    </row>
    <row r="282" spans="1:40" x14ac:dyDescent="0.35">
      <c r="A282" t="s">
        <v>1485</v>
      </c>
      <c r="B282" t="s">
        <v>1497</v>
      </c>
      <c r="C282" t="s">
        <v>1319</v>
      </c>
      <c r="D282" t="s">
        <v>1499</v>
      </c>
      <c r="E282" t="s">
        <v>1535</v>
      </c>
      <c r="F282" t="s">
        <v>1371</v>
      </c>
      <c r="G282" t="s">
        <v>1462</v>
      </c>
      <c r="H282" t="s">
        <v>1524</v>
      </c>
      <c r="I282" t="s">
        <v>1585</v>
      </c>
      <c r="J282" t="s">
        <v>1373</v>
      </c>
      <c r="K282" t="s">
        <v>1327</v>
      </c>
      <c r="L282" t="s">
        <v>436</v>
      </c>
      <c r="M282" t="s">
        <v>1328</v>
      </c>
      <c r="O282" t="s">
        <v>1329</v>
      </c>
      <c r="P282" t="s">
        <v>1374</v>
      </c>
      <c r="Q282" t="s">
        <v>1375</v>
      </c>
      <c r="R282" t="s">
        <v>1526</v>
      </c>
      <c r="S282" t="s">
        <v>1333</v>
      </c>
      <c r="T282" t="s">
        <v>4011</v>
      </c>
      <c r="U282" t="s">
        <v>1334</v>
      </c>
      <c r="V282" t="s">
        <v>101</v>
      </c>
      <c r="W282" t="s">
        <v>1589</v>
      </c>
      <c r="X282" t="s">
        <v>1336</v>
      </c>
      <c r="Y282" t="s">
        <v>1337</v>
      </c>
      <c r="Z282" t="s">
        <v>1588</v>
      </c>
      <c r="AA282" t="s">
        <v>1340</v>
      </c>
      <c r="AB282" t="s">
        <v>439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13</v>
      </c>
      <c r="AJ282">
        <v>13</v>
      </c>
      <c r="AK282">
        <v>13</v>
      </c>
      <c r="AL282">
        <v>13</v>
      </c>
      <c r="AM282">
        <v>13</v>
      </c>
      <c r="AN282">
        <v>13</v>
      </c>
    </row>
    <row r="283" spans="1:40" x14ac:dyDescent="0.35">
      <c r="A283" t="s">
        <v>1485</v>
      </c>
      <c r="B283" t="s">
        <v>1497</v>
      </c>
      <c r="C283" t="s">
        <v>1319</v>
      </c>
      <c r="D283" t="s">
        <v>1499</v>
      </c>
      <c r="E283" t="s">
        <v>1535</v>
      </c>
      <c r="F283" t="s">
        <v>1371</v>
      </c>
      <c r="G283" t="s">
        <v>1462</v>
      </c>
      <c r="H283" t="s">
        <v>1524</v>
      </c>
      <c r="I283" t="s">
        <v>1585</v>
      </c>
      <c r="J283" t="s">
        <v>1373</v>
      </c>
      <c r="K283" t="s">
        <v>1327</v>
      </c>
      <c r="L283" t="s">
        <v>436</v>
      </c>
      <c r="M283" t="s">
        <v>1328</v>
      </c>
      <c r="O283" t="s">
        <v>1329</v>
      </c>
      <c r="P283" t="s">
        <v>1374</v>
      </c>
      <c r="Q283" t="s">
        <v>1375</v>
      </c>
      <c r="R283" t="s">
        <v>1526</v>
      </c>
      <c r="S283" t="s">
        <v>1333</v>
      </c>
      <c r="T283" t="s">
        <v>4011</v>
      </c>
      <c r="U283" t="s">
        <v>1334</v>
      </c>
      <c r="V283" t="s">
        <v>101</v>
      </c>
      <c r="W283" t="s">
        <v>1590</v>
      </c>
      <c r="X283" t="s">
        <v>1591</v>
      </c>
      <c r="Y283" t="s">
        <v>1337</v>
      </c>
      <c r="Z283" t="s">
        <v>1588</v>
      </c>
      <c r="AA283" t="s">
        <v>1339</v>
      </c>
      <c r="AB283" t="s">
        <v>439</v>
      </c>
      <c r="AC283">
        <v>0</v>
      </c>
      <c r="AD283">
        <v>0</v>
      </c>
      <c r="AE283">
        <v>0</v>
      </c>
      <c r="AF283">
        <v>52043.72</v>
      </c>
      <c r="AG283">
        <v>50593.86</v>
      </c>
      <c r="AH283">
        <v>48818.54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 x14ac:dyDescent="0.35">
      <c r="A284" t="s">
        <v>1485</v>
      </c>
      <c r="B284" t="s">
        <v>1497</v>
      </c>
      <c r="C284" t="s">
        <v>1592</v>
      </c>
      <c r="D284" t="s">
        <v>1499</v>
      </c>
      <c r="E284" t="s">
        <v>1535</v>
      </c>
      <c r="F284" t="s">
        <v>1593</v>
      </c>
      <c r="G284" t="s">
        <v>1462</v>
      </c>
      <c r="H284" t="s">
        <v>1324</v>
      </c>
      <c r="I284" t="s">
        <v>1594</v>
      </c>
      <c r="J284" t="s">
        <v>1595</v>
      </c>
      <c r="K284" t="s">
        <v>1327</v>
      </c>
      <c r="L284" t="s">
        <v>436</v>
      </c>
      <c r="M284" t="s">
        <v>1557</v>
      </c>
      <c r="O284" t="s">
        <v>1329</v>
      </c>
      <c r="P284" t="s">
        <v>1391</v>
      </c>
      <c r="Q284" t="s">
        <v>1392</v>
      </c>
      <c r="R284" t="s">
        <v>1393</v>
      </c>
      <c r="S284" t="s">
        <v>1333</v>
      </c>
      <c r="T284" t="s">
        <v>4011</v>
      </c>
      <c r="U284" t="s">
        <v>1334</v>
      </c>
      <c r="V284" t="s">
        <v>98</v>
      </c>
      <c r="W284" t="s">
        <v>1586</v>
      </c>
      <c r="X284" t="s">
        <v>1587</v>
      </c>
      <c r="Y284" t="s">
        <v>1337</v>
      </c>
      <c r="Z284" t="s">
        <v>1596</v>
      </c>
      <c r="AA284" t="s">
        <v>1340</v>
      </c>
      <c r="AB284" t="s">
        <v>439</v>
      </c>
      <c r="AC284">
        <v>0</v>
      </c>
      <c r="AD284">
        <v>0.5</v>
      </c>
      <c r="AE284">
        <v>0.5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35">
      <c r="A285" t="s">
        <v>1485</v>
      </c>
      <c r="B285" t="s">
        <v>1497</v>
      </c>
      <c r="C285" t="s">
        <v>1549</v>
      </c>
      <c r="D285" t="s">
        <v>1499</v>
      </c>
      <c r="E285" t="s">
        <v>1535</v>
      </c>
      <c r="F285" t="s">
        <v>1554</v>
      </c>
      <c r="G285" t="s">
        <v>1462</v>
      </c>
      <c r="H285" t="s">
        <v>1324</v>
      </c>
      <c r="I285" t="s">
        <v>1597</v>
      </c>
      <c r="J285" t="s">
        <v>1556</v>
      </c>
      <c r="K285" t="s">
        <v>1327</v>
      </c>
      <c r="L285" t="s">
        <v>436</v>
      </c>
      <c r="M285" t="s">
        <v>1328</v>
      </c>
      <c r="O285" t="s">
        <v>1329</v>
      </c>
      <c r="P285" t="s">
        <v>1374</v>
      </c>
      <c r="Q285" t="s">
        <v>1375</v>
      </c>
      <c r="R285" t="s">
        <v>1521</v>
      </c>
      <c r="S285" t="s">
        <v>1333</v>
      </c>
      <c r="T285" t="s">
        <v>4011</v>
      </c>
      <c r="U285" t="s">
        <v>1334</v>
      </c>
      <c r="V285" t="s">
        <v>98</v>
      </c>
      <c r="W285" t="s">
        <v>1558</v>
      </c>
      <c r="X285" t="s">
        <v>1559</v>
      </c>
      <c r="Y285" t="s">
        <v>1337</v>
      </c>
      <c r="Z285" t="s">
        <v>502</v>
      </c>
      <c r="AA285" t="s">
        <v>1340</v>
      </c>
      <c r="AB285" t="s">
        <v>439</v>
      </c>
      <c r="AC285">
        <v>18</v>
      </c>
      <c r="AD285">
        <v>18.5</v>
      </c>
      <c r="AE285">
        <v>18.5</v>
      </c>
      <c r="AF285">
        <v>19</v>
      </c>
      <c r="AG285">
        <v>18.5</v>
      </c>
      <c r="AH285">
        <v>18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35">
      <c r="A286" t="s">
        <v>1485</v>
      </c>
      <c r="B286" t="s">
        <v>1497</v>
      </c>
      <c r="C286" t="s">
        <v>1549</v>
      </c>
      <c r="D286" t="s">
        <v>1499</v>
      </c>
      <c r="E286" t="s">
        <v>1535</v>
      </c>
      <c r="F286" t="s">
        <v>1554</v>
      </c>
      <c r="G286" t="s">
        <v>1462</v>
      </c>
      <c r="H286" t="s">
        <v>1324</v>
      </c>
      <c r="I286" t="s">
        <v>1597</v>
      </c>
      <c r="J286" t="s">
        <v>1556</v>
      </c>
      <c r="K286" t="s">
        <v>1327</v>
      </c>
      <c r="L286" t="s">
        <v>436</v>
      </c>
      <c r="M286" t="s">
        <v>1328</v>
      </c>
      <c r="O286" t="s">
        <v>1329</v>
      </c>
      <c r="P286" t="s">
        <v>1374</v>
      </c>
      <c r="Q286" t="s">
        <v>1375</v>
      </c>
      <c r="R286" t="s">
        <v>1521</v>
      </c>
      <c r="S286" t="s">
        <v>1333</v>
      </c>
      <c r="T286" t="s">
        <v>4011</v>
      </c>
      <c r="U286" t="s">
        <v>1334</v>
      </c>
      <c r="V286" t="s">
        <v>98</v>
      </c>
      <c r="W286" t="s">
        <v>1515</v>
      </c>
      <c r="X286" t="s">
        <v>1516</v>
      </c>
      <c r="Y286" t="s">
        <v>1337</v>
      </c>
      <c r="Z286" t="s">
        <v>502</v>
      </c>
      <c r="AA286" t="s">
        <v>1340</v>
      </c>
      <c r="AB286" t="s">
        <v>439</v>
      </c>
      <c r="AC286">
        <v>0</v>
      </c>
      <c r="AD286">
        <v>0.02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35">
      <c r="A287" t="s">
        <v>1485</v>
      </c>
      <c r="B287" t="s">
        <v>1497</v>
      </c>
      <c r="C287" t="s">
        <v>1549</v>
      </c>
      <c r="D287" t="s">
        <v>1499</v>
      </c>
      <c r="E287" t="s">
        <v>1535</v>
      </c>
      <c r="F287" t="s">
        <v>1554</v>
      </c>
      <c r="G287" t="s">
        <v>1462</v>
      </c>
      <c r="H287" t="s">
        <v>1324</v>
      </c>
      <c r="I287" t="s">
        <v>1597</v>
      </c>
      <c r="J287" t="s">
        <v>1556</v>
      </c>
      <c r="K287" t="s">
        <v>1327</v>
      </c>
      <c r="L287" t="s">
        <v>436</v>
      </c>
      <c r="M287" t="s">
        <v>1328</v>
      </c>
      <c r="O287" t="s">
        <v>1329</v>
      </c>
      <c r="P287" t="s">
        <v>1374</v>
      </c>
      <c r="Q287" t="s">
        <v>1375</v>
      </c>
      <c r="R287" t="s">
        <v>1521</v>
      </c>
      <c r="S287" t="s">
        <v>1333</v>
      </c>
      <c r="T287" t="s">
        <v>4011</v>
      </c>
      <c r="U287" t="s">
        <v>1334</v>
      </c>
      <c r="V287" t="s">
        <v>98</v>
      </c>
      <c r="W287" t="s">
        <v>1515</v>
      </c>
      <c r="X287" t="s">
        <v>1516</v>
      </c>
      <c r="Y287" t="s">
        <v>1337</v>
      </c>
      <c r="Z287" t="s">
        <v>502</v>
      </c>
      <c r="AA287" t="s">
        <v>1514</v>
      </c>
      <c r="AB287" t="s">
        <v>439</v>
      </c>
      <c r="AC287">
        <v>0</v>
      </c>
      <c r="AD287">
        <v>1.4999999999999999E-2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35">
      <c r="A288" t="s">
        <v>1485</v>
      </c>
      <c r="B288" t="s">
        <v>1497</v>
      </c>
      <c r="C288" t="s">
        <v>1549</v>
      </c>
      <c r="D288" t="s">
        <v>1499</v>
      </c>
      <c r="E288" t="s">
        <v>1535</v>
      </c>
      <c r="F288" t="s">
        <v>1554</v>
      </c>
      <c r="G288" t="s">
        <v>1462</v>
      </c>
      <c r="H288" t="s">
        <v>1324</v>
      </c>
      <c r="I288" t="s">
        <v>1597</v>
      </c>
      <c r="J288" t="s">
        <v>1556</v>
      </c>
      <c r="K288" t="s">
        <v>1327</v>
      </c>
      <c r="L288" t="s">
        <v>436</v>
      </c>
      <c r="M288" t="s">
        <v>1328</v>
      </c>
      <c r="O288" t="s">
        <v>1329</v>
      </c>
      <c r="P288" t="s">
        <v>1374</v>
      </c>
      <c r="Q288" t="s">
        <v>1375</v>
      </c>
      <c r="R288" t="s">
        <v>1521</v>
      </c>
      <c r="S288" t="s">
        <v>1333</v>
      </c>
      <c r="T288" t="s">
        <v>4011</v>
      </c>
      <c r="U288" t="s">
        <v>1334</v>
      </c>
      <c r="V288" t="s">
        <v>98</v>
      </c>
      <c r="W288" t="s">
        <v>1517</v>
      </c>
      <c r="X288" t="s">
        <v>1543</v>
      </c>
      <c r="Y288" t="s">
        <v>1337</v>
      </c>
      <c r="Z288" t="s">
        <v>502</v>
      </c>
      <c r="AA288" t="s">
        <v>1339</v>
      </c>
      <c r="AB288" t="s">
        <v>439</v>
      </c>
      <c r="AC288">
        <v>35434.699999999997</v>
      </c>
      <c r="AD288">
        <v>35434.699999999997</v>
      </c>
      <c r="AE288">
        <v>35435</v>
      </c>
      <c r="AF288">
        <v>35434.699999999997</v>
      </c>
      <c r="AG288">
        <v>35434.400000000001</v>
      </c>
      <c r="AH288">
        <v>35563.24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35">
      <c r="A289" t="s">
        <v>1485</v>
      </c>
      <c r="B289" t="s">
        <v>1497</v>
      </c>
      <c r="C289" t="s">
        <v>1549</v>
      </c>
      <c r="D289" t="s">
        <v>1499</v>
      </c>
      <c r="E289" t="s">
        <v>1535</v>
      </c>
      <c r="F289" t="s">
        <v>1554</v>
      </c>
      <c r="G289" t="s">
        <v>1462</v>
      </c>
      <c r="H289" t="s">
        <v>1324</v>
      </c>
      <c r="I289" t="s">
        <v>1597</v>
      </c>
      <c r="J289" t="s">
        <v>1556</v>
      </c>
      <c r="K289" t="s">
        <v>1327</v>
      </c>
      <c r="L289" t="s">
        <v>436</v>
      </c>
      <c r="M289" t="s">
        <v>1328</v>
      </c>
      <c r="O289" t="s">
        <v>1329</v>
      </c>
      <c r="P289" t="s">
        <v>1374</v>
      </c>
      <c r="Q289" t="s">
        <v>1375</v>
      </c>
      <c r="R289" t="s">
        <v>1521</v>
      </c>
      <c r="S289" t="s">
        <v>1333</v>
      </c>
      <c r="T289" t="s">
        <v>4011</v>
      </c>
      <c r="U289" t="s">
        <v>1334</v>
      </c>
      <c r="V289" t="s">
        <v>98</v>
      </c>
      <c r="W289" t="s">
        <v>1517</v>
      </c>
      <c r="X289" t="s">
        <v>1559</v>
      </c>
      <c r="Y289" t="s">
        <v>1337</v>
      </c>
      <c r="Z289" t="s">
        <v>502</v>
      </c>
      <c r="AA289" t="s">
        <v>1339</v>
      </c>
      <c r="AB289" t="s">
        <v>439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35563.24</v>
      </c>
      <c r="AJ289">
        <v>35563.24</v>
      </c>
      <c r="AK289">
        <v>35563.24</v>
      </c>
      <c r="AL289">
        <v>35563.24</v>
      </c>
      <c r="AM289">
        <v>35563.24</v>
      </c>
      <c r="AN289">
        <v>35563.24</v>
      </c>
    </row>
    <row r="290" spans="1:40" x14ac:dyDescent="0.35">
      <c r="A290" t="s">
        <v>1485</v>
      </c>
      <c r="B290" t="s">
        <v>1497</v>
      </c>
      <c r="C290" t="s">
        <v>1549</v>
      </c>
      <c r="D290" t="s">
        <v>1499</v>
      </c>
      <c r="E290" t="s">
        <v>1535</v>
      </c>
      <c r="F290" t="s">
        <v>1554</v>
      </c>
      <c r="G290" t="s">
        <v>1462</v>
      </c>
      <c r="H290" t="s">
        <v>1324</v>
      </c>
      <c r="I290" t="s">
        <v>1597</v>
      </c>
      <c r="J290" t="s">
        <v>1556</v>
      </c>
      <c r="K290" t="s">
        <v>1327</v>
      </c>
      <c r="L290" t="s">
        <v>436</v>
      </c>
      <c r="M290" t="s">
        <v>1328</v>
      </c>
      <c r="O290" t="s">
        <v>1329</v>
      </c>
      <c r="P290" t="s">
        <v>1374</v>
      </c>
      <c r="Q290" t="s">
        <v>1375</v>
      </c>
      <c r="R290" t="s">
        <v>1521</v>
      </c>
      <c r="S290" t="s">
        <v>1333</v>
      </c>
      <c r="T290" t="s">
        <v>4011</v>
      </c>
      <c r="U290" t="s">
        <v>1334</v>
      </c>
      <c r="V290" t="s">
        <v>98</v>
      </c>
      <c r="W290" t="s">
        <v>1517</v>
      </c>
      <c r="X290" t="s">
        <v>1559</v>
      </c>
      <c r="Y290" t="s">
        <v>1337</v>
      </c>
      <c r="Z290" t="s">
        <v>502</v>
      </c>
      <c r="AA290" t="s">
        <v>1340</v>
      </c>
      <c r="AB290" t="s">
        <v>439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18.9849984261649</v>
      </c>
      <c r="AJ290">
        <v>19.007695528738839</v>
      </c>
      <c r="AK290">
        <v>19.007695528738839</v>
      </c>
      <c r="AL290">
        <v>19.007695528738839</v>
      </c>
      <c r="AM290">
        <v>18.9849984261649</v>
      </c>
      <c r="AN290">
        <v>18.9849984261649</v>
      </c>
    </row>
    <row r="291" spans="1:40" x14ac:dyDescent="0.35">
      <c r="A291" t="s">
        <v>1485</v>
      </c>
      <c r="B291" t="s">
        <v>1497</v>
      </c>
      <c r="C291" t="s">
        <v>1549</v>
      </c>
      <c r="D291" t="s">
        <v>1499</v>
      </c>
      <c r="E291" t="s">
        <v>1535</v>
      </c>
      <c r="F291" t="s">
        <v>1501</v>
      </c>
      <c r="G291" t="s">
        <v>1462</v>
      </c>
      <c r="H291" t="s">
        <v>1324</v>
      </c>
      <c r="I291" t="s">
        <v>1594</v>
      </c>
      <c r="J291" t="s">
        <v>1571</v>
      </c>
      <c r="K291" t="s">
        <v>1327</v>
      </c>
      <c r="L291" t="s">
        <v>436</v>
      </c>
      <c r="M291" t="s">
        <v>1328</v>
      </c>
      <c r="O291" t="s">
        <v>1329</v>
      </c>
      <c r="P291" t="s">
        <v>1391</v>
      </c>
      <c r="Q291" t="s">
        <v>1392</v>
      </c>
      <c r="R291" t="s">
        <v>1393</v>
      </c>
      <c r="S291" t="s">
        <v>1333</v>
      </c>
      <c r="T291" t="s">
        <v>4011</v>
      </c>
      <c r="U291" t="s">
        <v>1334</v>
      </c>
      <c r="V291" t="s">
        <v>98</v>
      </c>
      <c r="W291" t="s">
        <v>1598</v>
      </c>
      <c r="X291" t="s">
        <v>1599</v>
      </c>
      <c r="Y291" t="s">
        <v>1337</v>
      </c>
      <c r="Z291" t="s">
        <v>1600</v>
      </c>
      <c r="AA291" t="s">
        <v>1339</v>
      </c>
      <c r="AB291" t="s">
        <v>439</v>
      </c>
      <c r="AC291">
        <v>0</v>
      </c>
      <c r="AD291">
        <v>0</v>
      </c>
      <c r="AE291">
        <v>5704.85</v>
      </c>
      <c r="AF291">
        <v>5704.85</v>
      </c>
      <c r="AG291">
        <v>5704.85</v>
      </c>
      <c r="AH291">
        <v>5704.85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35">
      <c r="A292" t="s">
        <v>1485</v>
      </c>
      <c r="B292" t="s">
        <v>1497</v>
      </c>
      <c r="C292" t="s">
        <v>1549</v>
      </c>
      <c r="D292" t="s">
        <v>1569</v>
      </c>
      <c r="E292" t="s">
        <v>1535</v>
      </c>
      <c r="F292" t="s">
        <v>1570</v>
      </c>
      <c r="G292" t="s">
        <v>1462</v>
      </c>
      <c r="H292" t="s">
        <v>1324</v>
      </c>
      <c r="I292" t="s">
        <v>1601</v>
      </c>
      <c r="J292" t="s">
        <v>1602</v>
      </c>
      <c r="K292" t="s">
        <v>1327</v>
      </c>
      <c r="L292" t="s">
        <v>436</v>
      </c>
      <c r="M292" t="s">
        <v>1328</v>
      </c>
      <c r="O292" t="s">
        <v>1329</v>
      </c>
      <c r="P292" t="s">
        <v>1355</v>
      </c>
      <c r="Q292" t="s">
        <v>1362</v>
      </c>
      <c r="R292" t="s">
        <v>1603</v>
      </c>
      <c r="S292" t="s">
        <v>1333</v>
      </c>
      <c r="T292" t="s">
        <v>4011</v>
      </c>
      <c r="U292" t="s">
        <v>1334</v>
      </c>
      <c r="V292" t="s">
        <v>84</v>
      </c>
      <c r="W292" t="s">
        <v>1604</v>
      </c>
      <c r="X292" t="s">
        <v>1605</v>
      </c>
      <c r="Y292" t="s">
        <v>1508</v>
      </c>
      <c r="Z292" t="s">
        <v>471</v>
      </c>
      <c r="AA292" t="s">
        <v>1339</v>
      </c>
      <c r="AB292" t="s">
        <v>439</v>
      </c>
      <c r="AC292">
        <v>1551.5</v>
      </c>
      <c r="AD292">
        <v>1551.5</v>
      </c>
      <c r="AE292">
        <v>1551.5</v>
      </c>
      <c r="AF292">
        <v>1551.5</v>
      </c>
      <c r="AG292">
        <v>1551.5</v>
      </c>
      <c r="AH292">
        <v>1551.5</v>
      </c>
      <c r="AI292">
        <v>1551.5</v>
      </c>
      <c r="AJ292">
        <v>1551.5</v>
      </c>
      <c r="AK292">
        <v>1551.5</v>
      </c>
      <c r="AL292">
        <v>1551.5</v>
      </c>
      <c r="AM292">
        <v>1551.5</v>
      </c>
      <c r="AN292">
        <v>1551.5</v>
      </c>
    </row>
    <row r="293" spans="1:40" x14ac:dyDescent="0.35">
      <c r="A293" t="s">
        <v>1485</v>
      </c>
      <c r="B293" t="s">
        <v>1497</v>
      </c>
      <c r="C293" t="s">
        <v>1549</v>
      </c>
      <c r="D293" t="s">
        <v>1569</v>
      </c>
      <c r="E293" t="s">
        <v>1535</v>
      </c>
      <c r="F293" t="s">
        <v>1570</v>
      </c>
      <c r="G293" t="s">
        <v>1462</v>
      </c>
      <c r="H293" t="s">
        <v>1324</v>
      </c>
      <c r="I293" t="s">
        <v>1601</v>
      </c>
      <c r="J293" t="s">
        <v>1602</v>
      </c>
      <c r="K293" t="s">
        <v>1327</v>
      </c>
      <c r="L293" t="s">
        <v>436</v>
      </c>
      <c r="M293" t="s">
        <v>1328</v>
      </c>
      <c r="O293" t="s">
        <v>1329</v>
      </c>
      <c r="P293" t="s">
        <v>1355</v>
      </c>
      <c r="Q293" t="s">
        <v>1362</v>
      </c>
      <c r="R293" t="s">
        <v>1603</v>
      </c>
      <c r="S293" t="s">
        <v>1333</v>
      </c>
      <c r="T293" t="s">
        <v>4011</v>
      </c>
      <c r="U293" t="s">
        <v>1334</v>
      </c>
      <c r="V293" t="s">
        <v>84</v>
      </c>
      <c r="W293" t="s">
        <v>1604</v>
      </c>
      <c r="X293" t="s">
        <v>1605</v>
      </c>
      <c r="Y293" t="s">
        <v>1337</v>
      </c>
      <c r="Z293" t="s">
        <v>471</v>
      </c>
      <c r="AA293" t="s">
        <v>1339</v>
      </c>
      <c r="AB293" t="s">
        <v>439</v>
      </c>
      <c r="AC293">
        <v>-1551.5</v>
      </c>
      <c r="AD293">
        <v>-1551.5</v>
      </c>
      <c r="AE293">
        <v>-1551.5</v>
      </c>
      <c r="AF293">
        <v>-1551.5</v>
      </c>
      <c r="AG293">
        <v>-1551.5</v>
      </c>
      <c r="AH293">
        <v>-1551.5</v>
      </c>
      <c r="AI293">
        <v>-1551.5</v>
      </c>
      <c r="AJ293">
        <v>-1551.5</v>
      </c>
      <c r="AK293">
        <v>-1551.5</v>
      </c>
      <c r="AL293">
        <v>-1551.5</v>
      </c>
      <c r="AM293">
        <v>-1551.5</v>
      </c>
      <c r="AN293">
        <v>-1551.5</v>
      </c>
    </row>
    <row r="294" spans="1:40" x14ac:dyDescent="0.35">
      <c r="A294" t="s">
        <v>1485</v>
      </c>
      <c r="B294" t="s">
        <v>1497</v>
      </c>
      <c r="C294" t="s">
        <v>1549</v>
      </c>
      <c r="D294" t="s">
        <v>1569</v>
      </c>
      <c r="E294" t="s">
        <v>1535</v>
      </c>
      <c r="F294" t="s">
        <v>1570</v>
      </c>
      <c r="G294" t="s">
        <v>1462</v>
      </c>
      <c r="H294" t="s">
        <v>1324</v>
      </c>
      <c r="I294" t="s">
        <v>1601</v>
      </c>
      <c r="J294" t="s">
        <v>1602</v>
      </c>
      <c r="K294" t="s">
        <v>1327</v>
      </c>
      <c r="L294" t="s">
        <v>436</v>
      </c>
      <c r="M294" t="s">
        <v>1328</v>
      </c>
      <c r="O294" t="s">
        <v>1329</v>
      </c>
      <c r="P294" t="s">
        <v>1355</v>
      </c>
      <c r="Q294" t="s">
        <v>1362</v>
      </c>
      <c r="R294" t="s">
        <v>1603</v>
      </c>
      <c r="S294" t="s">
        <v>1333</v>
      </c>
      <c r="T294" t="s">
        <v>4011</v>
      </c>
      <c r="U294" t="s">
        <v>1334</v>
      </c>
      <c r="V294" t="s">
        <v>84</v>
      </c>
      <c r="W294" t="s">
        <v>1606</v>
      </c>
      <c r="X294" t="s">
        <v>1605</v>
      </c>
      <c r="Y294" t="s">
        <v>1337</v>
      </c>
      <c r="Z294" t="s">
        <v>471</v>
      </c>
      <c r="AA294" t="s">
        <v>1339</v>
      </c>
      <c r="AB294" t="s">
        <v>439</v>
      </c>
      <c r="AC294">
        <v>342308.67</v>
      </c>
      <c r="AD294">
        <v>307693.90999999997</v>
      </c>
      <c r="AE294">
        <v>307156.98</v>
      </c>
      <c r="AF294">
        <v>267736.19</v>
      </c>
      <c r="AG294">
        <v>179741.45</v>
      </c>
      <c r="AH294">
        <v>208380</v>
      </c>
      <c r="AI294">
        <v>176000</v>
      </c>
      <c r="AJ294">
        <v>176000</v>
      </c>
      <c r="AK294">
        <v>176000</v>
      </c>
      <c r="AL294">
        <v>180400</v>
      </c>
      <c r="AM294">
        <v>180400</v>
      </c>
      <c r="AN294">
        <v>180400</v>
      </c>
    </row>
    <row r="295" spans="1:40" x14ac:dyDescent="0.35">
      <c r="A295" t="s">
        <v>1485</v>
      </c>
      <c r="B295" t="s">
        <v>1497</v>
      </c>
      <c r="C295" t="s">
        <v>1549</v>
      </c>
      <c r="D295" t="s">
        <v>1569</v>
      </c>
      <c r="E295" t="s">
        <v>1535</v>
      </c>
      <c r="F295" t="s">
        <v>1570</v>
      </c>
      <c r="G295" t="s">
        <v>1462</v>
      </c>
      <c r="H295" t="s">
        <v>1324</v>
      </c>
      <c r="I295" t="s">
        <v>1601</v>
      </c>
      <c r="J295" t="s">
        <v>1602</v>
      </c>
      <c r="K295" t="s">
        <v>1327</v>
      </c>
      <c r="L295" t="s">
        <v>436</v>
      </c>
      <c r="M295" t="s">
        <v>1328</v>
      </c>
      <c r="O295" t="s">
        <v>1329</v>
      </c>
      <c r="P295" t="s">
        <v>1355</v>
      </c>
      <c r="Q295" t="s">
        <v>1362</v>
      </c>
      <c r="R295" t="s">
        <v>1603</v>
      </c>
      <c r="S295" t="s">
        <v>1333</v>
      </c>
      <c r="T295" t="s">
        <v>4011</v>
      </c>
      <c r="U295" t="s">
        <v>1334</v>
      </c>
      <c r="V295" t="s">
        <v>84</v>
      </c>
      <c r="W295" t="s">
        <v>1606</v>
      </c>
      <c r="X295" t="s">
        <v>1605</v>
      </c>
      <c r="Y295" t="s">
        <v>1337</v>
      </c>
      <c r="Z295" t="s">
        <v>471</v>
      </c>
      <c r="AA295" t="s">
        <v>1340</v>
      </c>
      <c r="AB295" t="s">
        <v>439</v>
      </c>
      <c r="AC295">
        <v>89.5</v>
      </c>
      <c r="AD295">
        <v>91.5</v>
      </c>
      <c r="AE295">
        <v>89.5</v>
      </c>
      <c r="AF295">
        <v>69.5</v>
      </c>
      <c r="AG295">
        <v>50.5</v>
      </c>
      <c r="AH295">
        <v>54.5</v>
      </c>
      <c r="AI295">
        <v>51.097710449999987</v>
      </c>
      <c r="AJ295">
        <v>50.925251085714279</v>
      </c>
      <c r="AK295">
        <v>50.782066200000003</v>
      </c>
      <c r="AL295">
        <v>50.144463042857147</v>
      </c>
      <c r="AM295">
        <v>50.283136978571427</v>
      </c>
      <c r="AN295">
        <v>50.193282142857143</v>
      </c>
    </row>
    <row r="296" spans="1:40" x14ac:dyDescent="0.35">
      <c r="A296" t="s">
        <v>1485</v>
      </c>
      <c r="B296" t="s">
        <v>1497</v>
      </c>
      <c r="C296" t="s">
        <v>1549</v>
      </c>
      <c r="D296" t="s">
        <v>1569</v>
      </c>
      <c r="E296" t="s">
        <v>1535</v>
      </c>
      <c r="F296" t="s">
        <v>1570</v>
      </c>
      <c r="G296" t="s">
        <v>1462</v>
      </c>
      <c r="H296" t="s">
        <v>1324</v>
      </c>
      <c r="I296" t="s">
        <v>1601</v>
      </c>
      <c r="J296" t="s">
        <v>1602</v>
      </c>
      <c r="K296" t="s">
        <v>1327</v>
      </c>
      <c r="L296" t="s">
        <v>436</v>
      </c>
      <c r="M296" t="s">
        <v>1328</v>
      </c>
      <c r="O296" t="s">
        <v>1329</v>
      </c>
      <c r="P296" t="s">
        <v>1355</v>
      </c>
      <c r="Q296" t="s">
        <v>1362</v>
      </c>
      <c r="R296" t="s">
        <v>1603</v>
      </c>
      <c r="S296" t="s">
        <v>1333</v>
      </c>
      <c r="T296" t="s">
        <v>4011</v>
      </c>
      <c r="U296" t="s">
        <v>1334</v>
      </c>
      <c r="V296" t="s">
        <v>84</v>
      </c>
      <c r="W296" t="s">
        <v>1606</v>
      </c>
      <c r="X296" t="s">
        <v>1605</v>
      </c>
      <c r="Y296" t="s">
        <v>1337</v>
      </c>
      <c r="Z296" t="s">
        <v>471</v>
      </c>
      <c r="AA296" t="s">
        <v>1514</v>
      </c>
      <c r="AB296" t="s">
        <v>439</v>
      </c>
      <c r="AC296">
        <v>24</v>
      </c>
      <c r="AD296">
        <v>24</v>
      </c>
      <c r="AE296">
        <v>10</v>
      </c>
      <c r="AF296">
        <v>10</v>
      </c>
      <c r="AG296">
        <v>10</v>
      </c>
      <c r="AH296">
        <v>10</v>
      </c>
      <c r="AI296">
        <v>10</v>
      </c>
      <c r="AJ296">
        <v>10</v>
      </c>
      <c r="AK296">
        <v>10</v>
      </c>
      <c r="AL296">
        <v>10</v>
      </c>
      <c r="AM296">
        <v>10</v>
      </c>
      <c r="AN296">
        <v>10</v>
      </c>
    </row>
    <row r="297" spans="1:40" x14ac:dyDescent="0.35">
      <c r="A297" t="s">
        <v>1485</v>
      </c>
      <c r="B297" t="s">
        <v>1497</v>
      </c>
      <c r="C297" t="s">
        <v>1549</v>
      </c>
      <c r="D297" t="s">
        <v>1569</v>
      </c>
      <c r="E297" t="s">
        <v>1535</v>
      </c>
      <c r="F297" t="s">
        <v>1570</v>
      </c>
      <c r="G297" t="s">
        <v>1462</v>
      </c>
      <c r="H297" t="s">
        <v>1324</v>
      </c>
      <c r="I297" t="s">
        <v>1607</v>
      </c>
      <c r="J297" t="s">
        <v>1571</v>
      </c>
      <c r="K297" t="s">
        <v>1327</v>
      </c>
      <c r="L297" t="s">
        <v>436</v>
      </c>
      <c r="M297" t="s">
        <v>1557</v>
      </c>
      <c r="O297" t="s">
        <v>1329</v>
      </c>
      <c r="P297" t="s">
        <v>1330</v>
      </c>
      <c r="Q297" t="s">
        <v>1344</v>
      </c>
      <c r="R297" t="s">
        <v>1538</v>
      </c>
      <c r="S297" t="s">
        <v>1333</v>
      </c>
      <c r="T297" t="s">
        <v>4011</v>
      </c>
      <c r="U297" t="s">
        <v>1334</v>
      </c>
      <c r="V297" t="s">
        <v>98</v>
      </c>
      <c r="W297" t="s">
        <v>1582</v>
      </c>
      <c r="X297" t="s">
        <v>1583</v>
      </c>
      <c r="Y297" t="s">
        <v>1337</v>
      </c>
      <c r="Z297" t="s">
        <v>518</v>
      </c>
      <c r="AA297" t="s">
        <v>1340</v>
      </c>
      <c r="AB297" t="s">
        <v>439</v>
      </c>
      <c r="AC297">
        <v>1.5</v>
      </c>
      <c r="AD297">
        <v>1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x14ac:dyDescent="0.35">
      <c r="A298" t="s">
        <v>1485</v>
      </c>
      <c r="B298" t="s">
        <v>1497</v>
      </c>
      <c r="C298" t="s">
        <v>1549</v>
      </c>
      <c r="D298" t="s">
        <v>1569</v>
      </c>
      <c r="E298" t="s">
        <v>1535</v>
      </c>
      <c r="F298" t="s">
        <v>1570</v>
      </c>
      <c r="G298" t="s">
        <v>1462</v>
      </c>
      <c r="H298" t="s">
        <v>1324</v>
      </c>
      <c r="I298" t="s">
        <v>1607</v>
      </c>
      <c r="J298" t="s">
        <v>1571</v>
      </c>
      <c r="K298" t="s">
        <v>1327</v>
      </c>
      <c r="L298" t="s">
        <v>436</v>
      </c>
      <c r="M298" t="s">
        <v>1557</v>
      </c>
      <c r="O298" t="s">
        <v>1329</v>
      </c>
      <c r="P298" t="s">
        <v>1330</v>
      </c>
      <c r="Q298" t="s">
        <v>1344</v>
      </c>
      <c r="R298" t="s">
        <v>1538</v>
      </c>
      <c r="S298" t="s">
        <v>1333</v>
      </c>
      <c r="T298" t="s">
        <v>4011</v>
      </c>
      <c r="U298" t="s">
        <v>1334</v>
      </c>
      <c r="V298" t="s">
        <v>98</v>
      </c>
      <c r="W298" t="s">
        <v>1539</v>
      </c>
      <c r="X298" t="s">
        <v>1545</v>
      </c>
      <c r="Y298" t="s">
        <v>1337</v>
      </c>
      <c r="Z298" t="s">
        <v>518</v>
      </c>
      <c r="AA298" t="s">
        <v>1514</v>
      </c>
      <c r="AB298" t="s">
        <v>439</v>
      </c>
      <c r="AC298">
        <v>52</v>
      </c>
      <c r="AD298">
        <v>52</v>
      </c>
      <c r="AE298">
        <v>52</v>
      </c>
      <c r="AF298">
        <v>52</v>
      </c>
      <c r="AG298">
        <v>66</v>
      </c>
      <c r="AH298">
        <v>99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35">
      <c r="A299" t="s">
        <v>1485</v>
      </c>
      <c r="B299" t="s">
        <v>1497</v>
      </c>
      <c r="C299" t="s">
        <v>1549</v>
      </c>
      <c r="D299" t="s">
        <v>1569</v>
      </c>
      <c r="E299" t="s">
        <v>1535</v>
      </c>
      <c r="F299" t="s">
        <v>1570</v>
      </c>
      <c r="G299" t="s">
        <v>1462</v>
      </c>
      <c r="H299" t="s">
        <v>1324</v>
      </c>
      <c r="I299" t="s">
        <v>1607</v>
      </c>
      <c r="J299" t="s">
        <v>1571</v>
      </c>
      <c r="K299" t="s">
        <v>1327</v>
      </c>
      <c r="L299" t="s">
        <v>436</v>
      </c>
      <c r="M299" t="s">
        <v>1557</v>
      </c>
      <c r="O299" t="s">
        <v>1329</v>
      </c>
      <c r="P299" t="s">
        <v>1330</v>
      </c>
      <c r="Q299" t="s">
        <v>1344</v>
      </c>
      <c r="R299" t="s">
        <v>1538</v>
      </c>
      <c r="S299" t="s">
        <v>1333</v>
      </c>
      <c r="T299" t="s">
        <v>4011</v>
      </c>
      <c r="U299" t="s">
        <v>1334</v>
      </c>
      <c r="V299" t="s">
        <v>98</v>
      </c>
      <c r="W299" t="s">
        <v>1539</v>
      </c>
      <c r="X299" t="s">
        <v>1540</v>
      </c>
      <c r="Y299" t="s">
        <v>1337</v>
      </c>
      <c r="Z299" t="s">
        <v>518</v>
      </c>
      <c r="AA299" t="s">
        <v>1339</v>
      </c>
      <c r="AB299" t="s">
        <v>439</v>
      </c>
      <c r="AC299">
        <v>298318.87782410003</v>
      </c>
      <c r="AD299">
        <v>290339.43677049997</v>
      </c>
      <c r="AE299">
        <v>306992.18331709999</v>
      </c>
      <c r="AF299">
        <v>298318.87782410003</v>
      </c>
      <c r="AG299">
        <v>285897.84773530002</v>
      </c>
      <c r="AH299">
        <v>297462.25505929999</v>
      </c>
      <c r="AI299">
        <v>300781.66827283439</v>
      </c>
      <c r="AJ299">
        <v>300781.66827283439</v>
      </c>
      <c r="AK299">
        <v>216939.71517293071</v>
      </c>
      <c r="AL299">
        <v>195202.9125174002</v>
      </c>
      <c r="AM299">
        <v>195202.9125174002</v>
      </c>
      <c r="AN299">
        <v>195202.9125174002</v>
      </c>
    </row>
    <row r="300" spans="1:40" x14ac:dyDescent="0.35">
      <c r="A300" t="s">
        <v>1485</v>
      </c>
      <c r="B300" t="s">
        <v>1497</v>
      </c>
      <c r="C300" t="s">
        <v>1549</v>
      </c>
      <c r="D300" t="s">
        <v>1569</v>
      </c>
      <c r="E300" t="s">
        <v>1535</v>
      </c>
      <c r="F300" t="s">
        <v>1570</v>
      </c>
      <c r="G300" t="s">
        <v>1462</v>
      </c>
      <c r="H300" t="s">
        <v>1324</v>
      </c>
      <c r="I300" t="s">
        <v>1607</v>
      </c>
      <c r="J300" t="s">
        <v>1571</v>
      </c>
      <c r="K300" t="s">
        <v>1327</v>
      </c>
      <c r="L300" t="s">
        <v>436</v>
      </c>
      <c r="M300" t="s">
        <v>1557</v>
      </c>
      <c r="O300" t="s">
        <v>1329</v>
      </c>
      <c r="P300" t="s">
        <v>1330</v>
      </c>
      <c r="Q300" t="s">
        <v>1344</v>
      </c>
      <c r="R300" t="s">
        <v>1538</v>
      </c>
      <c r="S300" t="s">
        <v>1333</v>
      </c>
      <c r="T300" t="s">
        <v>4011</v>
      </c>
      <c r="U300" t="s">
        <v>1334</v>
      </c>
      <c r="V300" t="s">
        <v>98</v>
      </c>
      <c r="W300" t="s">
        <v>1539</v>
      </c>
      <c r="X300" t="s">
        <v>1540</v>
      </c>
      <c r="Y300" t="s">
        <v>1337</v>
      </c>
      <c r="Z300" t="s">
        <v>518</v>
      </c>
      <c r="AA300" t="s">
        <v>1340</v>
      </c>
      <c r="AB300" t="s">
        <v>439</v>
      </c>
      <c r="AC300">
        <v>200</v>
      </c>
      <c r="AD300">
        <v>206</v>
      </c>
      <c r="AE300">
        <v>201</v>
      </c>
      <c r="AF300">
        <v>195.5</v>
      </c>
      <c r="AG300">
        <v>190</v>
      </c>
      <c r="AH300">
        <v>198</v>
      </c>
      <c r="AI300">
        <v>178.2298240523269</v>
      </c>
      <c r="AJ300">
        <v>172.91754938440809</v>
      </c>
      <c r="AK300">
        <v>148.7340791417792</v>
      </c>
      <c r="AL300">
        <v>135.36933960524871</v>
      </c>
      <c r="AM300">
        <v>133.4738801377662</v>
      </c>
      <c r="AN300">
        <v>134.56661</v>
      </c>
    </row>
    <row r="301" spans="1:40" x14ac:dyDescent="0.35">
      <c r="A301" t="s">
        <v>1485</v>
      </c>
      <c r="B301" t="s">
        <v>1497</v>
      </c>
      <c r="C301" t="s">
        <v>1549</v>
      </c>
      <c r="D301" t="s">
        <v>1569</v>
      </c>
      <c r="E301" t="s">
        <v>1535</v>
      </c>
      <c r="F301" t="s">
        <v>1570</v>
      </c>
      <c r="G301" t="s">
        <v>1462</v>
      </c>
      <c r="H301" t="s">
        <v>1324</v>
      </c>
      <c r="I301" t="s">
        <v>1607</v>
      </c>
      <c r="J301" t="s">
        <v>1571</v>
      </c>
      <c r="K301" t="s">
        <v>1327</v>
      </c>
      <c r="L301" t="s">
        <v>436</v>
      </c>
      <c r="M301" t="s">
        <v>1557</v>
      </c>
      <c r="O301" t="s">
        <v>1329</v>
      </c>
      <c r="P301" t="s">
        <v>1330</v>
      </c>
      <c r="Q301" t="s">
        <v>1344</v>
      </c>
      <c r="R301" t="s">
        <v>1538</v>
      </c>
      <c r="S301" t="s">
        <v>1333</v>
      </c>
      <c r="T301" t="s">
        <v>4011</v>
      </c>
      <c r="U301" t="s">
        <v>1334</v>
      </c>
      <c r="V301" t="s">
        <v>98</v>
      </c>
      <c r="W301" t="s">
        <v>1539</v>
      </c>
      <c r="X301" t="s">
        <v>1540</v>
      </c>
      <c r="Y301" t="s">
        <v>1337</v>
      </c>
      <c r="Z301" t="s">
        <v>518</v>
      </c>
      <c r="AA301" t="s">
        <v>1514</v>
      </c>
      <c r="AB301" t="s">
        <v>439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99</v>
      </c>
      <c r="AJ301">
        <v>99</v>
      </c>
      <c r="AK301">
        <v>99</v>
      </c>
      <c r="AL301">
        <v>99</v>
      </c>
      <c r="AM301">
        <v>99</v>
      </c>
      <c r="AN301">
        <v>99</v>
      </c>
    </row>
    <row r="302" spans="1:40" x14ac:dyDescent="0.35">
      <c r="A302" t="s">
        <v>1485</v>
      </c>
      <c r="B302" t="s">
        <v>1497</v>
      </c>
      <c r="C302" t="s">
        <v>1549</v>
      </c>
      <c r="D302" t="s">
        <v>1569</v>
      </c>
      <c r="E302" t="s">
        <v>1535</v>
      </c>
      <c r="F302" t="s">
        <v>1570</v>
      </c>
      <c r="G302" t="s">
        <v>1462</v>
      </c>
      <c r="H302" t="s">
        <v>1324</v>
      </c>
      <c r="I302" t="s">
        <v>1607</v>
      </c>
      <c r="J302" t="s">
        <v>1571</v>
      </c>
      <c r="K302" t="s">
        <v>1327</v>
      </c>
      <c r="L302" t="s">
        <v>436</v>
      </c>
      <c r="M302" t="s">
        <v>1557</v>
      </c>
      <c r="O302" t="s">
        <v>1329</v>
      </c>
      <c r="P302" t="s">
        <v>1330</v>
      </c>
      <c r="Q302" t="s">
        <v>1344</v>
      </c>
      <c r="R302" t="s">
        <v>1538</v>
      </c>
      <c r="S302" t="s">
        <v>1333</v>
      </c>
      <c r="T302" t="s">
        <v>4011</v>
      </c>
      <c r="U302" t="s">
        <v>1334</v>
      </c>
      <c r="V302" t="s">
        <v>98</v>
      </c>
      <c r="W302" t="s">
        <v>1564</v>
      </c>
      <c r="X302" t="s">
        <v>1565</v>
      </c>
      <c r="Y302" t="s">
        <v>1337</v>
      </c>
      <c r="Z302" t="s">
        <v>518</v>
      </c>
      <c r="AA302" t="s">
        <v>1340</v>
      </c>
      <c r="AB302" t="s">
        <v>439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x14ac:dyDescent="0.35">
      <c r="A303" t="s">
        <v>1485</v>
      </c>
      <c r="B303" t="s">
        <v>1528</v>
      </c>
      <c r="C303" t="s">
        <v>1498</v>
      </c>
      <c r="D303" t="s">
        <v>1499</v>
      </c>
      <c r="E303" t="s">
        <v>1535</v>
      </c>
      <c r="F303" t="s">
        <v>1554</v>
      </c>
      <c r="G303" t="s">
        <v>1462</v>
      </c>
      <c r="H303" t="s">
        <v>1324</v>
      </c>
      <c r="I303" t="s">
        <v>1608</v>
      </c>
      <c r="J303" t="s">
        <v>1556</v>
      </c>
      <c r="K303" t="s">
        <v>1327</v>
      </c>
      <c r="L303" t="s">
        <v>436</v>
      </c>
      <c r="M303" t="s">
        <v>1328</v>
      </c>
      <c r="O303" t="s">
        <v>1329</v>
      </c>
      <c r="P303" t="s">
        <v>1366</v>
      </c>
      <c r="Q303" t="s">
        <v>1367</v>
      </c>
      <c r="R303" t="s">
        <v>1368</v>
      </c>
      <c r="S303" t="s">
        <v>1333</v>
      </c>
      <c r="T303" t="s">
        <v>4011</v>
      </c>
      <c r="U303" t="s">
        <v>1334</v>
      </c>
      <c r="V303" t="s">
        <v>105</v>
      </c>
      <c r="W303" t="s">
        <v>1609</v>
      </c>
      <c r="X303" t="s">
        <v>1610</v>
      </c>
      <c r="Y303" t="s">
        <v>1337</v>
      </c>
      <c r="Z303" t="s">
        <v>547</v>
      </c>
      <c r="AA303" t="s">
        <v>1339</v>
      </c>
      <c r="AB303" t="s">
        <v>439</v>
      </c>
      <c r="AC303">
        <v>199456.33</v>
      </c>
      <c r="AD303">
        <v>212112.38</v>
      </c>
      <c r="AE303">
        <v>200915.38</v>
      </c>
      <c r="AF303">
        <v>198093.18</v>
      </c>
      <c r="AG303">
        <v>199962.17</v>
      </c>
      <c r="AH303">
        <v>199771.21</v>
      </c>
      <c r="AI303">
        <v>203485.98</v>
      </c>
      <c r="AJ303">
        <v>203485.98</v>
      </c>
      <c r="AK303">
        <v>203485.98</v>
      </c>
      <c r="AL303">
        <v>203485.98</v>
      </c>
      <c r="AM303">
        <v>203485.98</v>
      </c>
      <c r="AN303">
        <v>203485.98</v>
      </c>
    </row>
    <row r="304" spans="1:40" x14ac:dyDescent="0.35">
      <c r="A304" t="s">
        <v>1485</v>
      </c>
      <c r="B304" t="s">
        <v>1528</v>
      </c>
      <c r="C304" t="s">
        <v>1498</v>
      </c>
      <c r="D304" t="s">
        <v>1499</v>
      </c>
      <c r="E304" t="s">
        <v>1535</v>
      </c>
      <c r="F304" t="s">
        <v>1554</v>
      </c>
      <c r="G304" t="s">
        <v>1462</v>
      </c>
      <c r="H304" t="s">
        <v>1324</v>
      </c>
      <c r="I304" t="s">
        <v>1608</v>
      </c>
      <c r="J304" t="s">
        <v>1556</v>
      </c>
      <c r="K304" t="s">
        <v>1327</v>
      </c>
      <c r="L304" t="s">
        <v>436</v>
      </c>
      <c r="M304" t="s">
        <v>1328</v>
      </c>
      <c r="O304" t="s">
        <v>1329</v>
      </c>
      <c r="P304" t="s">
        <v>1366</v>
      </c>
      <c r="Q304" t="s">
        <v>1367</v>
      </c>
      <c r="R304" t="s">
        <v>1368</v>
      </c>
      <c r="S304" t="s">
        <v>1333</v>
      </c>
      <c r="T304" t="s">
        <v>4011</v>
      </c>
      <c r="U304" t="s">
        <v>1334</v>
      </c>
      <c r="V304" t="s">
        <v>105</v>
      </c>
      <c r="W304" t="s">
        <v>1609</v>
      </c>
      <c r="X304" t="s">
        <v>1610</v>
      </c>
      <c r="Y304" t="s">
        <v>1337</v>
      </c>
      <c r="Z304" t="s">
        <v>547</v>
      </c>
      <c r="AA304" t="s">
        <v>1340</v>
      </c>
      <c r="AB304" t="s">
        <v>439</v>
      </c>
      <c r="AC304">
        <v>21.5</v>
      </c>
      <c r="AD304">
        <v>22</v>
      </c>
      <c r="AE304">
        <v>22</v>
      </c>
      <c r="AF304">
        <v>21</v>
      </c>
      <c r="AG304">
        <v>21</v>
      </c>
      <c r="AH304">
        <v>21</v>
      </c>
      <c r="AI304">
        <v>21.985273492286112</v>
      </c>
      <c r="AJ304">
        <v>22</v>
      </c>
      <c r="AK304">
        <v>21.889551192145859</v>
      </c>
      <c r="AL304">
        <v>21.98097826086957</v>
      </c>
      <c r="AM304">
        <v>22</v>
      </c>
      <c r="AN304">
        <v>21.885869565217391</v>
      </c>
    </row>
    <row r="305" spans="1:40" x14ac:dyDescent="0.35">
      <c r="A305" t="s">
        <v>1485</v>
      </c>
      <c r="B305" t="s">
        <v>1528</v>
      </c>
      <c r="C305" t="s">
        <v>1498</v>
      </c>
      <c r="D305" t="s">
        <v>1499</v>
      </c>
      <c r="E305" t="s">
        <v>1535</v>
      </c>
      <c r="F305" t="s">
        <v>1554</v>
      </c>
      <c r="G305" t="s">
        <v>1462</v>
      </c>
      <c r="H305" t="s">
        <v>1324</v>
      </c>
      <c r="I305" t="s">
        <v>1608</v>
      </c>
      <c r="J305" t="s">
        <v>1556</v>
      </c>
      <c r="K305" t="s">
        <v>1327</v>
      </c>
      <c r="L305" t="s">
        <v>436</v>
      </c>
      <c r="M305" t="s">
        <v>1328</v>
      </c>
      <c r="O305" t="s">
        <v>1329</v>
      </c>
      <c r="P305" t="s">
        <v>1366</v>
      </c>
      <c r="Q305" t="s">
        <v>1367</v>
      </c>
      <c r="R305" t="s">
        <v>1368</v>
      </c>
      <c r="S305" t="s">
        <v>1333</v>
      </c>
      <c r="T305" t="s">
        <v>4011</v>
      </c>
      <c r="U305" t="s">
        <v>1334</v>
      </c>
      <c r="V305" t="s">
        <v>105</v>
      </c>
      <c r="W305" t="s">
        <v>1609</v>
      </c>
      <c r="X305" t="s">
        <v>1610</v>
      </c>
      <c r="Y305" t="s">
        <v>1337</v>
      </c>
      <c r="Z305" t="s">
        <v>547</v>
      </c>
      <c r="AA305" t="s">
        <v>1514</v>
      </c>
      <c r="AB305" t="s">
        <v>439</v>
      </c>
      <c r="AC305">
        <v>0</v>
      </c>
      <c r="AD305">
        <v>23</v>
      </c>
      <c r="AE305">
        <v>22</v>
      </c>
      <c r="AF305">
        <v>22</v>
      </c>
      <c r="AG305">
        <v>22</v>
      </c>
      <c r="AH305">
        <v>22</v>
      </c>
      <c r="AI305">
        <v>22</v>
      </c>
      <c r="AJ305">
        <v>22</v>
      </c>
      <c r="AK305">
        <v>22</v>
      </c>
      <c r="AL305">
        <v>22</v>
      </c>
      <c r="AM305">
        <v>22</v>
      </c>
      <c r="AN305">
        <v>22</v>
      </c>
    </row>
    <row r="306" spans="1:40" x14ac:dyDescent="0.35">
      <c r="A306" t="s">
        <v>1485</v>
      </c>
      <c r="B306" t="s">
        <v>1528</v>
      </c>
      <c r="C306" t="s">
        <v>1498</v>
      </c>
      <c r="D306" t="s">
        <v>1499</v>
      </c>
      <c r="E306" t="s">
        <v>1535</v>
      </c>
      <c r="F306" t="s">
        <v>1554</v>
      </c>
      <c r="G306" t="s">
        <v>1462</v>
      </c>
      <c r="H306" t="s">
        <v>1324</v>
      </c>
      <c r="I306" t="s">
        <v>1594</v>
      </c>
      <c r="J306" t="s">
        <v>1556</v>
      </c>
      <c r="K306" t="s">
        <v>1327</v>
      </c>
      <c r="L306" t="s">
        <v>436</v>
      </c>
      <c r="M306" t="s">
        <v>1328</v>
      </c>
      <c r="O306" t="s">
        <v>1329</v>
      </c>
      <c r="P306" t="s">
        <v>1391</v>
      </c>
      <c r="Q306" t="s">
        <v>1392</v>
      </c>
      <c r="R306" t="s">
        <v>1393</v>
      </c>
      <c r="S306" t="s">
        <v>1333</v>
      </c>
      <c r="T306" t="s">
        <v>4011</v>
      </c>
      <c r="U306" t="s">
        <v>1334</v>
      </c>
      <c r="V306" t="s">
        <v>105</v>
      </c>
      <c r="W306" t="s">
        <v>1609</v>
      </c>
      <c r="X306" t="s">
        <v>1610</v>
      </c>
      <c r="Y306" t="s">
        <v>1337</v>
      </c>
      <c r="Z306" t="s">
        <v>549</v>
      </c>
      <c r="AA306" t="s">
        <v>1339</v>
      </c>
      <c r="AB306" t="s">
        <v>439</v>
      </c>
      <c r="AC306">
        <v>3066</v>
      </c>
      <c r="AD306">
        <v>3130.34</v>
      </c>
      <c r="AE306">
        <v>3155.15</v>
      </c>
      <c r="AF306">
        <v>3168.39</v>
      </c>
      <c r="AG306">
        <v>70.44</v>
      </c>
      <c r="AH306">
        <v>96.35</v>
      </c>
      <c r="AI306">
        <v>3066</v>
      </c>
      <c r="AJ306">
        <v>3066</v>
      </c>
      <c r="AK306">
        <v>3066</v>
      </c>
      <c r="AL306">
        <v>3066</v>
      </c>
      <c r="AM306">
        <v>3066</v>
      </c>
      <c r="AN306">
        <v>3066</v>
      </c>
    </row>
    <row r="307" spans="1:40" x14ac:dyDescent="0.35">
      <c r="A307" t="s">
        <v>1485</v>
      </c>
      <c r="B307" t="s">
        <v>1528</v>
      </c>
      <c r="C307" t="s">
        <v>1498</v>
      </c>
      <c r="D307" t="s">
        <v>1499</v>
      </c>
      <c r="E307" t="s">
        <v>1535</v>
      </c>
      <c r="F307" t="s">
        <v>1554</v>
      </c>
      <c r="G307" t="s">
        <v>1462</v>
      </c>
      <c r="H307" t="s">
        <v>1324</v>
      </c>
      <c r="I307" t="s">
        <v>1594</v>
      </c>
      <c r="J307" t="s">
        <v>1556</v>
      </c>
      <c r="K307" t="s">
        <v>1327</v>
      </c>
      <c r="L307" t="s">
        <v>436</v>
      </c>
      <c r="M307" t="s">
        <v>1328</v>
      </c>
      <c r="O307" t="s">
        <v>1329</v>
      </c>
      <c r="P307" t="s">
        <v>1391</v>
      </c>
      <c r="Q307" t="s">
        <v>1392</v>
      </c>
      <c r="R307" t="s">
        <v>1393</v>
      </c>
      <c r="S307" t="s">
        <v>1333</v>
      </c>
      <c r="T307" t="s">
        <v>4011</v>
      </c>
      <c r="U307" t="s">
        <v>1334</v>
      </c>
      <c r="V307" t="s">
        <v>105</v>
      </c>
      <c r="W307" t="s">
        <v>1609</v>
      </c>
      <c r="X307" t="s">
        <v>1610</v>
      </c>
      <c r="Y307" t="s">
        <v>1337</v>
      </c>
      <c r="Z307" t="s">
        <v>549</v>
      </c>
      <c r="AA307" t="s">
        <v>1340</v>
      </c>
      <c r="AB307" t="s">
        <v>439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</row>
    <row r="308" spans="1:40" x14ac:dyDescent="0.35">
      <c r="A308" t="s">
        <v>1485</v>
      </c>
      <c r="B308" t="s">
        <v>1528</v>
      </c>
      <c r="C308" t="s">
        <v>1498</v>
      </c>
      <c r="D308" t="s">
        <v>1499</v>
      </c>
      <c r="E308" t="s">
        <v>1535</v>
      </c>
      <c r="F308" t="s">
        <v>1554</v>
      </c>
      <c r="G308" t="s">
        <v>1462</v>
      </c>
      <c r="H308" t="s">
        <v>1324</v>
      </c>
      <c r="I308" t="s">
        <v>1594</v>
      </c>
      <c r="J308" t="s">
        <v>1556</v>
      </c>
      <c r="K308" t="s">
        <v>1327</v>
      </c>
      <c r="L308" t="s">
        <v>436</v>
      </c>
      <c r="M308" t="s">
        <v>1328</v>
      </c>
      <c r="O308" t="s">
        <v>1329</v>
      </c>
      <c r="P308" t="s">
        <v>1391</v>
      </c>
      <c r="Q308" t="s">
        <v>1392</v>
      </c>
      <c r="R308" t="s">
        <v>1393</v>
      </c>
      <c r="S308" t="s">
        <v>1333</v>
      </c>
      <c r="T308" t="s">
        <v>4011</v>
      </c>
      <c r="U308" t="s">
        <v>1334</v>
      </c>
      <c r="V308" t="s">
        <v>105</v>
      </c>
      <c r="W308" t="s">
        <v>1609</v>
      </c>
      <c r="X308" t="s">
        <v>1610</v>
      </c>
      <c r="Y308" t="s">
        <v>1337</v>
      </c>
      <c r="Z308" t="s">
        <v>549</v>
      </c>
      <c r="AA308" t="s">
        <v>1514</v>
      </c>
      <c r="AB308" t="s">
        <v>439</v>
      </c>
      <c r="AC308">
        <v>0</v>
      </c>
      <c r="AD308">
        <v>0</v>
      </c>
      <c r="AE308">
        <v>4</v>
      </c>
      <c r="AF308">
        <v>4</v>
      </c>
      <c r="AG308">
        <v>4</v>
      </c>
      <c r="AH308">
        <v>4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35">
      <c r="A309" t="s">
        <v>1485</v>
      </c>
      <c r="B309" t="s">
        <v>1528</v>
      </c>
      <c r="C309" t="s">
        <v>1498</v>
      </c>
      <c r="D309" t="s">
        <v>1499</v>
      </c>
      <c r="E309" t="s">
        <v>1535</v>
      </c>
      <c r="F309" t="s">
        <v>1501</v>
      </c>
      <c r="G309" t="s">
        <v>1462</v>
      </c>
      <c r="H309" t="s">
        <v>1324</v>
      </c>
      <c r="I309" t="s">
        <v>1611</v>
      </c>
      <c r="J309" t="s">
        <v>1551</v>
      </c>
      <c r="K309" t="s">
        <v>1327</v>
      </c>
      <c r="L309" t="s">
        <v>436</v>
      </c>
      <c r="M309" t="s">
        <v>1328</v>
      </c>
      <c r="O309" t="s">
        <v>1329</v>
      </c>
      <c r="P309" t="s">
        <v>1391</v>
      </c>
      <c r="Q309" t="s">
        <v>1392</v>
      </c>
      <c r="R309" t="s">
        <v>1393</v>
      </c>
      <c r="S309" t="s">
        <v>1333</v>
      </c>
      <c r="T309" t="s">
        <v>4011</v>
      </c>
      <c r="U309" t="s">
        <v>1334</v>
      </c>
      <c r="V309" t="s">
        <v>105</v>
      </c>
      <c r="W309" t="s">
        <v>1612</v>
      </c>
      <c r="X309" t="s">
        <v>1610</v>
      </c>
      <c r="Y309" t="s">
        <v>1508</v>
      </c>
      <c r="Z309" t="s">
        <v>1613</v>
      </c>
      <c r="AA309" t="s">
        <v>1339</v>
      </c>
      <c r="AB309" t="s">
        <v>439</v>
      </c>
      <c r="AC309">
        <v>159.5</v>
      </c>
      <c r="AD309">
        <v>159.5</v>
      </c>
      <c r="AE309">
        <v>159.5</v>
      </c>
      <c r="AF309">
        <v>159.5</v>
      </c>
      <c r="AG309">
        <v>159.5</v>
      </c>
      <c r="AH309">
        <v>159.5</v>
      </c>
      <c r="AI309">
        <v>159.5</v>
      </c>
      <c r="AJ309">
        <v>159.5</v>
      </c>
      <c r="AK309">
        <v>159.5</v>
      </c>
      <c r="AL309">
        <v>159.5</v>
      </c>
      <c r="AM309">
        <v>159.5</v>
      </c>
      <c r="AN309">
        <v>159.5</v>
      </c>
    </row>
    <row r="310" spans="1:40" x14ac:dyDescent="0.35">
      <c r="A310" t="s">
        <v>1485</v>
      </c>
      <c r="B310" t="s">
        <v>1528</v>
      </c>
      <c r="C310" t="s">
        <v>1498</v>
      </c>
      <c r="D310" t="s">
        <v>1499</v>
      </c>
      <c r="E310" t="s">
        <v>1535</v>
      </c>
      <c r="F310" t="s">
        <v>1501</v>
      </c>
      <c r="G310" t="s">
        <v>1462</v>
      </c>
      <c r="H310" t="s">
        <v>1324</v>
      </c>
      <c r="I310" t="s">
        <v>1611</v>
      </c>
      <c r="J310" t="s">
        <v>1551</v>
      </c>
      <c r="K310" t="s">
        <v>1327</v>
      </c>
      <c r="L310" t="s">
        <v>436</v>
      </c>
      <c r="M310" t="s">
        <v>1328</v>
      </c>
      <c r="O310" t="s">
        <v>1329</v>
      </c>
      <c r="P310" t="s">
        <v>1391</v>
      </c>
      <c r="Q310" t="s">
        <v>1392</v>
      </c>
      <c r="R310" t="s">
        <v>1393</v>
      </c>
      <c r="S310" t="s">
        <v>1333</v>
      </c>
      <c r="T310" t="s">
        <v>4011</v>
      </c>
      <c r="U310" t="s">
        <v>1334</v>
      </c>
      <c r="V310" t="s">
        <v>105</v>
      </c>
      <c r="W310" t="s">
        <v>1612</v>
      </c>
      <c r="X310" t="s">
        <v>1610</v>
      </c>
      <c r="Y310" t="s">
        <v>1337</v>
      </c>
      <c r="Z310" t="s">
        <v>1613</v>
      </c>
      <c r="AA310" t="s">
        <v>1339</v>
      </c>
      <c r="AB310" t="s">
        <v>439</v>
      </c>
      <c r="AC310">
        <v>-159.5</v>
      </c>
      <c r="AD310">
        <v>-159.5</v>
      </c>
      <c r="AE310">
        <v>-159.5</v>
      </c>
      <c r="AF310">
        <v>-159.5</v>
      </c>
      <c r="AG310">
        <v>-159.5</v>
      </c>
      <c r="AH310">
        <v>-159.5</v>
      </c>
      <c r="AI310">
        <v>-159.5</v>
      </c>
      <c r="AJ310">
        <v>-159.5</v>
      </c>
      <c r="AK310">
        <v>-159.5</v>
      </c>
      <c r="AL310">
        <v>-159.5</v>
      </c>
      <c r="AM310">
        <v>-159.5</v>
      </c>
      <c r="AN310">
        <v>-159.5</v>
      </c>
    </row>
    <row r="311" spans="1:40" x14ac:dyDescent="0.35">
      <c r="A311" t="s">
        <v>1485</v>
      </c>
      <c r="B311" t="s">
        <v>1528</v>
      </c>
      <c r="C311" t="s">
        <v>1498</v>
      </c>
      <c r="D311" t="s">
        <v>1499</v>
      </c>
      <c r="E311" t="s">
        <v>1535</v>
      </c>
      <c r="F311" t="s">
        <v>1501</v>
      </c>
      <c r="G311" t="s">
        <v>1462</v>
      </c>
      <c r="H311" t="s">
        <v>1324</v>
      </c>
      <c r="I311" t="s">
        <v>1611</v>
      </c>
      <c r="J311" t="s">
        <v>1551</v>
      </c>
      <c r="K311" t="s">
        <v>1327</v>
      </c>
      <c r="L311" t="s">
        <v>436</v>
      </c>
      <c r="M311" t="s">
        <v>1328</v>
      </c>
      <c r="O311" t="s">
        <v>1329</v>
      </c>
      <c r="P311" t="s">
        <v>1391</v>
      </c>
      <c r="Q311" t="s">
        <v>1392</v>
      </c>
      <c r="R311" t="s">
        <v>1393</v>
      </c>
      <c r="S311" t="s">
        <v>1333</v>
      </c>
      <c r="T311" t="s">
        <v>4011</v>
      </c>
      <c r="U311" t="s">
        <v>1334</v>
      </c>
      <c r="V311" t="s">
        <v>105</v>
      </c>
      <c r="W311" t="s">
        <v>1519</v>
      </c>
      <c r="X311" t="s">
        <v>1610</v>
      </c>
      <c r="Y311" t="s">
        <v>1337</v>
      </c>
      <c r="Z311" t="s">
        <v>1613</v>
      </c>
      <c r="AA311" t="s">
        <v>1339</v>
      </c>
      <c r="AB311" t="s">
        <v>439</v>
      </c>
      <c r="AC311">
        <v>51764</v>
      </c>
      <c r="AD311">
        <v>51763.199999999997</v>
      </c>
      <c r="AE311">
        <v>51763.6</v>
      </c>
      <c r="AF311">
        <v>51763.6</v>
      </c>
      <c r="AG311">
        <v>48066.2</v>
      </c>
      <c r="AH311">
        <v>51763.6</v>
      </c>
      <c r="AI311">
        <v>51763.6</v>
      </c>
      <c r="AJ311">
        <v>51763.6</v>
      </c>
      <c r="AK311">
        <v>51763.6</v>
      </c>
      <c r="AL311">
        <v>51763.6</v>
      </c>
      <c r="AM311">
        <v>51763.6</v>
      </c>
      <c r="AN311">
        <v>50958.6</v>
      </c>
    </row>
    <row r="312" spans="1:40" x14ac:dyDescent="0.35">
      <c r="A312" t="s">
        <v>1485</v>
      </c>
      <c r="B312" t="s">
        <v>1528</v>
      </c>
      <c r="C312" t="s">
        <v>1498</v>
      </c>
      <c r="D312" t="s">
        <v>1499</v>
      </c>
      <c r="E312" t="s">
        <v>1535</v>
      </c>
      <c r="F312" t="s">
        <v>1501</v>
      </c>
      <c r="G312" t="s">
        <v>1462</v>
      </c>
      <c r="H312" t="s">
        <v>1324</v>
      </c>
      <c r="I312" t="s">
        <v>1611</v>
      </c>
      <c r="J312" t="s">
        <v>1551</v>
      </c>
      <c r="K312" t="s">
        <v>1327</v>
      </c>
      <c r="L312" t="s">
        <v>436</v>
      </c>
      <c r="M312" t="s">
        <v>1328</v>
      </c>
      <c r="O312" t="s">
        <v>1329</v>
      </c>
      <c r="P312" t="s">
        <v>1391</v>
      </c>
      <c r="Q312" t="s">
        <v>1392</v>
      </c>
      <c r="R312" t="s">
        <v>1393</v>
      </c>
      <c r="S312" t="s">
        <v>1333</v>
      </c>
      <c r="T312" t="s">
        <v>4011</v>
      </c>
      <c r="U312" t="s">
        <v>1334</v>
      </c>
      <c r="V312" t="s">
        <v>105</v>
      </c>
      <c r="W312" t="s">
        <v>1519</v>
      </c>
      <c r="X312" t="s">
        <v>1610</v>
      </c>
      <c r="Y312" t="s">
        <v>1337</v>
      </c>
      <c r="Z312" t="s">
        <v>1613</v>
      </c>
      <c r="AA312" t="s">
        <v>1340</v>
      </c>
      <c r="AB312" t="s">
        <v>439</v>
      </c>
      <c r="AC312">
        <v>7</v>
      </c>
      <c r="AD312">
        <v>7</v>
      </c>
      <c r="AE312">
        <v>6.5</v>
      </c>
      <c r="AF312">
        <v>6.5</v>
      </c>
      <c r="AG312">
        <v>6.5</v>
      </c>
      <c r="AH312">
        <v>6.5</v>
      </c>
      <c r="AI312">
        <v>6.9999562500000012</v>
      </c>
      <c r="AJ312">
        <v>6.9999562500000012</v>
      </c>
      <c r="AK312">
        <v>7.0164757630342738</v>
      </c>
      <c r="AL312">
        <v>7.004860697734375</v>
      </c>
      <c r="AM312">
        <v>6.9999562500000003</v>
      </c>
      <c r="AN312">
        <v>6.9987866666666667</v>
      </c>
    </row>
    <row r="313" spans="1:40" x14ac:dyDescent="0.35">
      <c r="A313" t="s">
        <v>1614</v>
      </c>
      <c r="B313" t="s">
        <v>1318</v>
      </c>
      <c r="C313" t="s">
        <v>1466</v>
      </c>
      <c r="D313" t="s">
        <v>1615</v>
      </c>
      <c r="E313" t="s">
        <v>1616</v>
      </c>
      <c r="F313" t="s">
        <v>1593</v>
      </c>
      <c r="G313" t="s">
        <v>1462</v>
      </c>
      <c r="H313" t="s">
        <v>1324</v>
      </c>
      <c r="I313" t="s">
        <v>1617</v>
      </c>
      <c r="J313" t="s">
        <v>1595</v>
      </c>
      <c r="K313" t="s">
        <v>1327</v>
      </c>
      <c r="L313" t="s">
        <v>436</v>
      </c>
      <c r="M313" t="s">
        <v>1618</v>
      </c>
      <c r="O313" t="s">
        <v>1619</v>
      </c>
      <c r="P313" t="s">
        <v>168</v>
      </c>
      <c r="Q313" t="s">
        <v>1620</v>
      </c>
      <c r="R313" t="s">
        <v>1621</v>
      </c>
      <c r="S313" t="s">
        <v>1333</v>
      </c>
      <c r="T313" t="s">
        <v>4011</v>
      </c>
      <c r="U313" t="s">
        <v>1334</v>
      </c>
      <c r="V313" t="s">
        <v>98</v>
      </c>
      <c r="W313" t="s">
        <v>1558</v>
      </c>
      <c r="X313" t="s">
        <v>1559</v>
      </c>
      <c r="Y313" t="s">
        <v>1622</v>
      </c>
      <c r="Z313" t="s">
        <v>1623</v>
      </c>
      <c r="AA313" t="s">
        <v>1340</v>
      </c>
      <c r="AB313" t="s">
        <v>439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</row>
    <row r="314" spans="1:40" x14ac:dyDescent="0.35">
      <c r="A314" t="s">
        <v>1624</v>
      </c>
      <c r="B314" t="s">
        <v>1497</v>
      </c>
      <c r="C314" t="s">
        <v>1466</v>
      </c>
      <c r="D314" t="s">
        <v>1499</v>
      </c>
      <c r="E314" t="s">
        <v>1616</v>
      </c>
      <c r="F314" t="s">
        <v>1625</v>
      </c>
      <c r="G314" t="s">
        <v>1462</v>
      </c>
      <c r="H314" t="s">
        <v>1324</v>
      </c>
      <c r="I314" t="s">
        <v>1626</v>
      </c>
      <c r="J314" t="s">
        <v>1627</v>
      </c>
      <c r="K314" t="s">
        <v>1327</v>
      </c>
      <c r="L314" t="s">
        <v>436</v>
      </c>
      <c r="M314" t="s">
        <v>1328</v>
      </c>
      <c r="O314" t="s">
        <v>1329</v>
      </c>
      <c r="P314" t="s">
        <v>1330</v>
      </c>
      <c r="Q314" t="s">
        <v>1331</v>
      </c>
      <c r="R314" t="s">
        <v>1332</v>
      </c>
      <c r="S314" t="s">
        <v>1333</v>
      </c>
      <c r="T314" t="s">
        <v>4011</v>
      </c>
      <c r="U314" t="s">
        <v>1334</v>
      </c>
      <c r="V314" t="s">
        <v>129</v>
      </c>
      <c r="W314" t="s">
        <v>1628</v>
      </c>
      <c r="X314" t="s">
        <v>1629</v>
      </c>
      <c r="Y314" t="s">
        <v>1337</v>
      </c>
      <c r="Z314" t="s">
        <v>545</v>
      </c>
      <c r="AA314" t="s">
        <v>1339</v>
      </c>
      <c r="AB314" t="s">
        <v>439</v>
      </c>
      <c r="AC314">
        <v>36595.65</v>
      </c>
      <c r="AD314">
        <v>38825.360000000001</v>
      </c>
      <c r="AE314">
        <v>44947.360000000001</v>
      </c>
      <c r="AF314">
        <v>38925</v>
      </c>
      <c r="AG314">
        <v>39990.36</v>
      </c>
      <c r="AH314">
        <v>45227.28</v>
      </c>
      <c r="AI314">
        <v>39642.969599999997</v>
      </c>
      <c r="AJ314">
        <v>39642.969599999997</v>
      </c>
      <c r="AK314">
        <v>39642.969599999997</v>
      </c>
      <c r="AL314">
        <v>39642.969599999997</v>
      </c>
      <c r="AM314">
        <v>39642.969599999997</v>
      </c>
      <c r="AN314">
        <v>39642.969599999997</v>
      </c>
    </row>
    <row r="315" spans="1:40" x14ac:dyDescent="0.35">
      <c r="A315" t="s">
        <v>1624</v>
      </c>
      <c r="B315" t="s">
        <v>1497</v>
      </c>
      <c r="C315" t="s">
        <v>1466</v>
      </c>
      <c r="D315" t="s">
        <v>1499</v>
      </c>
      <c r="E315" t="s">
        <v>1616</v>
      </c>
      <c r="F315" t="s">
        <v>1625</v>
      </c>
      <c r="G315" t="s">
        <v>1462</v>
      </c>
      <c r="H315" t="s">
        <v>1324</v>
      </c>
      <c r="I315" t="s">
        <v>1626</v>
      </c>
      <c r="J315" t="s">
        <v>1627</v>
      </c>
      <c r="K315" t="s">
        <v>1327</v>
      </c>
      <c r="L315" t="s">
        <v>436</v>
      </c>
      <c r="M315" t="s">
        <v>1328</v>
      </c>
      <c r="O315" t="s">
        <v>1329</v>
      </c>
      <c r="P315" t="s">
        <v>1330</v>
      </c>
      <c r="Q315" t="s">
        <v>1331</v>
      </c>
      <c r="R315" t="s">
        <v>1332</v>
      </c>
      <c r="S315" t="s">
        <v>1333</v>
      </c>
      <c r="T315" t="s">
        <v>4011</v>
      </c>
      <c r="U315" t="s">
        <v>1334</v>
      </c>
      <c r="V315" t="s">
        <v>129</v>
      </c>
      <c r="W315" t="s">
        <v>1628</v>
      </c>
      <c r="X315" t="s">
        <v>1629</v>
      </c>
      <c r="Y315" t="s">
        <v>1337</v>
      </c>
      <c r="Z315" t="s">
        <v>545</v>
      </c>
      <c r="AA315" t="s">
        <v>1340</v>
      </c>
      <c r="AB315" t="s">
        <v>439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17.477036717923021</v>
      </c>
      <c r="AJ315">
        <v>16.98243666199987</v>
      </c>
      <c r="AK315">
        <v>17.503069696119301</v>
      </c>
      <c r="AL315">
        <v>17.079088401430759</v>
      </c>
      <c r="AM315">
        <v>17.399792506461441</v>
      </c>
      <c r="AN315">
        <v>17.054642865047029</v>
      </c>
    </row>
    <row r="316" spans="1:40" x14ac:dyDescent="0.35">
      <c r="A316" t="s">
        <v>1624</v>
      </c>
      <c r="B316" t="s">
        <v>1497</v>
      </c>
      <c r="C316" t="s">
        <v>1466</v>
      </c>
      <c r="D316" t="s">
        <v>1499</v>
      </c>
      <c r="E316" t="s">
        <v>1616</v>
      </c>
      <c r="F316" t="s">
        <v>1625</v>
      </c>
      <c r="G316" t="s">
        <v>1462</v>
      </c>
      <c r="H316" t="s">
        <v>1324</v>
      </c>
      <c r="I316" t="s">
        <v>1626</v>
      </c>
      <c r="J316" t="s">
        <v>1627</v>
      </c>
      <c r="K316" t="s">
        <v>1327</v>
      </c>
      <c r="L316" t="s">
        <v>436</v>
      </c>
      <c r="M316" t="s">
        <v>1328</v>
      </c>
      <c r="O316" t="s">
        <v>1329</v>
      </c>
      <c r="P316" t="s">
        <v>1330</v>
      </c>
      <c r="Q316" t="s">
        <v>1331</v>
      </c>
      <c r="R316" t="s">
        <v>1332</v>
      </c>
      <c r="S316" t="s">
        <v>1333</v>
      </c>
      <c r="T316" t="s">
        <v>4011</v>
      </c>
      <c r="U316" t="s">
        <v>1334</v>
      </c>
      <c r="V316" t="s">
        <v>129</v>
      </c>
      <c r="W316" t="s">
        <v>1628</v>
      </c>
      <c r="X316" t="s">
        <v>1629</v>
      </c>
      <c r="Y316" t="s">
        <v>1337</v>
      </c>
      <c r="Z316" t="s">
        <v>545</v>
      </c>
      <c r="AA316" t="s">
        <v>1514</v>
      </c>
      <c r="AB316" t="s">
        <v>439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7</v>
      </c>
      <c r="AJ316">
        <v>7</v>
      </c>
      <c r="AK316">
        <v>7</v>
      </c>
      <c r="AL316">
        <v>7</v>
      </c>
      <c r="AM316">
        <v>7</v>
      </c>
      <c r="AN316">
        <v>7</v>
      </c>
    </row>
    <row r="317" spans="1:40" x14ac:dyDescent="0.35">
      <c r="A317" t="s">
        <v>1624</v>
      </c>
      <c r="B317" t="s">
        <v>1497</v>
      </c>
      <c r="C317" t="s">
        <v>1466</v>
      </c>
      <c r="D317" t="s">
        <v>1499</v>
      </c>
      <c r="E317" t="s">
        <v>1616</v>
      </c>
      <c r="F317" t="s">
        <v>1625</v>
      </c>
      <c r="G317" t="s">
        <v>1462</v>
      </c>
      <c r="H317" t="s">
        <v>1324</v>
      </c>
      <c r="I317" t="s">
        <v>1626</v>
      </c>
      <c r="J317" t="s">
        <v>1627</v>
      </c>
      <c r="K317" t="s">
        <v>1327</v>
      </c>
      <c r="L317" t="s">
        <v>436</v>
      </c>
      <c r="M317" t="s">
        <v>1328</v>
      </c>
      <c r="O317" t="s">
        <v>1329</v>
      </c>
      <c r="P317" t="s">
        <v>1330</v>
      </c>
      <c r="Q317" t="s">
        <v>1331</v>
      </c>
      <c r="R317" t="s">
        <v>1332</v>
      </c>
      <c r="S317" t="s">
        <v>1333</v>
      </c>
      <c r="T317" t="s">
        <v>4011</v>
      </c>
      <c r="U317" t="s">
        <v>1334</v>
      </c>
      <c r="V317" t="s">
        <v>129</v>
      </c>
      <c r="W317" t="s">
        <v>1630</v>
      </c>
      <c r="X317" t="s">
        <v>1631</v>
      </c>
      <c r="Y317" t="s">
        <v>1337</v>
      </c>
      <c r="Z317" t="s">
        <v>545</v>
      </c>
      <c r="AA317" t="s">
        <v>1514</v>
      </c>
      <c r="AB317" t="s">
        <v>439</v>
      </c>
      <c r="AC317">
        <v>4</v>
      </c>
      <c r="AD317">
        <v>4</v>
      </c>
      <c r="AE317">
        <v>4</v>
      </c>
      <c r="AF317">
        <v>4</v>
      </c>
      <c r="AG317">
        <v>4</v>
      </c>
      <c r="AH317">
        <v>4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x14ac:dyDescent="0.35">
      <c r="A318" t="s">
        <v>1624</v>
      </c>
      <c r="B318" t="s">
        <v>1497</v>
      </c>
      <c r="C318" t="s">
        <v>1466</v>
      </c>
      <c r="D318" t="s">
        <v>1499</v>
      </c>
      <c r="E318" t="s">
        <v>1616</v>
      </c>
      <c r="F318" t="s">
        <v>1625</v>
      </c>
      <c r="G318" t="s">
        <v>1462</v>
      </c>
      <c r="H318" t="s">
        <v>1324</v>
      </c>
      <c r="I318" t="s">
        <v>1626</v>
      </c>
      <c r="J318" t="s">
        <v>1627</v>
      </c>
      <c r="K318" t="s">
        <v>1327</v>
      </c>
      <c r="L318" t="s">
        <v>436</v>
      </c>
      <c r="M318" t="s">
        <v>1328</v>
      </c>
      <c r="O318" t="s">
        <v>1329</v>
      </c>
      <c r="P318" t="s">
        <v>1330</v>
      </c>
      <c r="Q318" t="s">
        <v>1331</v>
      </c>
      <c r="R318" t="s">
        <v>1332</v>
      </c>
      <c r="S318" t="s">
        <v>1333</v>
      </c>
      <c r="T318" t="s">
        <v>4011</v>
      </c>
      <c r="U318" t="s">
        <v>1334</v>
      </c>
      <c r="V318" t="s">
        <v>129</v>
      </c>
      <c r="W318" t="s">
        <v>1632</v>
      </c>
      <c r="X318" t="s">
        <v>1633</v>
      </c>
      <c r="Y318" t="s">
        <v>1337</v>
      </c>
      <c r="Z318" t="s">
        <v>545</v>
      </c>
      <c r="AA318" t="s">
        <v>1340</v>
      </c>
      <c r="AB318" t="s">
        <v>439</v>
      </c>
      <c r="AC318">
        <v>15</v>
      </c>
      <c r="AD318">
        <v>16</v>
      </c>
      <c r="AE318">
        <v>15.5</v>
      </c>
      <c r="AF318">
        <v>16</v>
      </c>
      <c r="AG318">
        <v>16</v>
      </c>
      <c r="AH318">
        <v>16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</row>
    <row r="319" spans="1:40" x14ac:dyDescent="0.35">
      <c r="A319" t="s">
        <v>1624</v>
      </c>
      <c r="B319" t="s">
        <v>1497</v>
      </c>
      <c r="C319" t="s">
        <v>1466</v>
      </c>
      <c r="D319" t="s">
        <v>1499</v>
      </c>
      <c r="E319" t="s">
        <v>1616</v>
      </c>
      <c r="F319" t="s">
        <v>1501</v>
      </c>
      <c r="G319" t="s">
        <v>1462</v>
      </c>
      <c r="H319" t="s">
        <v>1324</v>
      </c>
      <c r="I319" t="s">
        <v>1634</v>
      </c>
      <c r="J319" t="s">
        <v>1551</v>
      </c>
      <c r="K319" t="s">
        <v>1327</v>
      </c>
      <c r="L319" t="s">
        <v>436</v>
      </c>
      <c r="M319" t="s">
        <v>1328</v>
      </c>
      <c r="O319" t="s">
        <v>1329</v>
      </c>
      <c r="P319" t="s">
        <v>1391</v>
      </c>
      <c r="Q319" t="s">
        <v>1392</v>
      </c>
      <c r="R319" t="s">
        <v>1393</v>
      </c>
      <c r="S319" t="s">
        <v>1333</v>
      </c>
      <c r="T319" t="s">
        <v>4011</v>
      </c>
      <c r="U319" t="s">
        <v>1334</v>
      </c>
      <c r="V319" t="s">
        <v>118</v>
      </c>
      <c r="W319" t="s">
        <v>1635</v>
      </c>
      <c r="X319" t="s">
        <v>1636</v>
      </c>
      <c r="Y319" t="s">
        <v>1337</v>
      </c>
      <c r="Z319" t="s">
        <v>1637</v>
      </c>
      <c r="AA319" t="s">
        <v>1340</v>
      </c>
      <c r="AB319" t="s">
        <v>439</v>
      </c>
      <c r="AC319">
        <v>1</v>
      </c>
      <c r="AD319">
        <v>0.5</v>
      </c>
      <c r="AE319">
        <v>0.5</v>
      </c>
      <c r="AF319">
        <v>1</v>
      </c>
      <c r="AG319">
        <v>1</v>
      </c>
      <c r="AH319">
        <v>0.5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 x14ac:dyDescent="0.35">
      <c r="A320" t="s">
        <v>1624</v>
      </c>
      <c r="B320" t="s">
        <v>1497</v>
      </c>
      <c r="C320" t="s">
        <v>1466</v>
      </c>
      <c r="D320" t="s">
        <v>1499</v>
      </c>
      <c r="E320" t="s">
        <v>1616</v>
      </c>
      <c r="F320" t="s">
        <v>1501</v>
      </c>
      <c r="G320" t="s">
        <v>1462</v>
      </c>
      <c r="H320" t="s">
        <v>1324</v>
      </c>
      <c r="I320" t="s">
        <v>1634</v>
      </c>
      <c r="J320" t="s">
        <v>1551</v>
      </c>
      <c r="K320" t="s">
        <v>1327</v>
      </c>
      <c r="L320" t="s">
        <v>436</v>
      </c>
      <c r="M320" t="s">
        <v>1328</v>
      </c>
      <c r="O320" t="s">
        <v>1329</v>
      </c>
      <c r="P320" t="s">
        <v>1391</v>
      </c>
      <c r="Q320" t="s">
        <v>1392</v>
      </c>
      <c r="R320" t="s">
        <v>1393</v>
      </c>
      <c r="S320" t="s">
        <v>1333</v>
      </c>
      <c r="T320" t="s">
        <v>4011</v>
      </c>
      <c r="U320" t="s">
        <v>1334</v>
      </c>
      <c r="V320" t="s">
        <v>118</v>
      </c>
      <c r="W320" t="s">
        <v>1638</v>
      </c>
      <c r="X320" t="s">
        <v>1636</v>
      </c>
      <c r="Y320" t="s">
        <v>1337</v>
      </c>
      <c r="Z320" t="s">
        <v>1637</v>
      </c>
      <c r="AA320" t="s">
        <v>1339</v>
      </c>
      <c r="AB320" t="s">
        <v>439</v>
      </c>
      <c r="AC320">
        <v>285051.52000000002</v>
      </c>
      <c r="AD320">
        <v>279287.36</v>
      </c>
      <c r="AE320">
        <v>250072.18</v>
      </c>
      <c r="AF320">
        <v>286600.49</v>
      </c>
      <c r="AG320">
        <v>242814.21</v>
      </c>
      <c r="AH320">
        <v>252876.76</v>
      </c>
      <c r="AI320">
        <v>287058.91200000001</v>
      </c>
      <c r="AJ320">
        <v>289275.88</v>
      </c>
      <c r="AK320">
        <v>281042.32799999998</v>
      </c>
      <c r="AL320">
        <v>224078.61600000001</v>
      </c>
      <c r="AM320">
        <v>139156.56</v>
      </c>
      <c r="AN320">
        <v>114766.32</v>
      </c>
    </row>
    <row r="321" spans="1:40" x14ac:dyDescent="0.35">
      <c r="A321" t="s">
        <v>1624</v>
      </c>
      <c r="B321" t="s">
        <v>1497</v>
      </c>
      <c r="C321" t="s">
        <v>1466</v>
      </c>
      <c r="D321" t="s">
        <v>1499</v>
      </c>
      <c r="E321" t="s">
        <v>1616</v>
      </c>
      <c r="F321" t="s">
        <v>1501</v>
      </c>
      <c r="G321" t="s">
        <v>1462</v>
      </c>
      <c r="H321" t="s">
        <v>1324</v>
      </c>
      <c r="I321" t="s">
        <v>1634</v>
      </c>
      <c r="J321" t="s">
        <v>1551</v>
      </c>
      <c r="K321" t="s">
        <v>1327</v>
      </c>
      <c r="L321" t="s">
        <v>436</v>
      </c>
      <c r="M321" t="s">
        <v>1328</v>
      </c>
      <c r="O321" t="s">
        <v>1329</v>
      </c>
      <c r="P321" t="s">
        <v>1391</v>
      </c>
      <c r="Q321" t="s">
        <v>1392</v>
      </c>
      <c r="R321" t="s">
        <v>1393</v>
      </c>
      <c r="S321" t="s">
        <v>1333</v>
      </c>
      <c r="T321" t="s">
        <v>4011</v>
      </c>
      <c r="U321" t="s">
        <v>1334</v>
      </c>
      <c r="V321" t="s">
        <v>118</v>
      </c>
      <c r="W321" t="s">
        <v>1638</v>
      </c>
      <c r="X321" t="s">
        <v>1636</v>
      </c>
      <c r="Y321" t="s">
        <v>1337</v>
      </c>
      <c r="Z321" t="s">
        <v>1637</v>
      </c>
      <c r="AA321" t="s">
        <v>1340</v>
      </c>
      <c r="AB321" t="s">
        <v>439</v>
      </c>
      <c r="AC321">
        <v>79</v>
      </c>
      <c r="AD321">
        <v>82</v>
      </c>
      <c r="AE321">
        <v>79</v>
      </c>
      <c r="AF321">
        <v>79.5</v>
      </c>
      <c r="AG321">
        <v>75.5</v>
      </c>
      <c r="AH321">
        <v>73</v>
      </c>
      <c r="AI321">
        <v>86.224441719047775</v>
      </c>
      <c r="AJ321">
        <v>91.856227607156669</v>
      </c>
      <c r="AK321">
        <v>86.175896526956137</v>
      </c>
      <c r="AL321">
        <v>70.863195925420825</v>
      </c>
      <c r="AM321">
        <v>45.388201317780741</v>
      </c>
      <c r="AN321">
        <v>36.072470448886982</v>
      </c>
    </row>
    <row r="322" spans="1:40" x14ac:dyDescent="0.35">
      <c r="A322" t="s">
        <v>1624</v>
      </c>
      <c r="B322" t="s">
        <v>1497</v>
      </c>
      <c r="C322" t="s">
        <v>1466</v>
      </c>
      <c r="D322" t="s">
        <v>1569</v>
      </c>
      <c r="E322" t="s">
        <v>1616</v>
      </c>
      <c r="F322" t="s">
        <v>1570</v>
      </c>
      <c r="G322" t="s">
        <v>1462</v>
      </c>
      <c r="H322" t="s">
        <v>1324</v>
      </c>
      <c r="I322" t="s">
        <v>1639</v>
      </c>
      <c r="J322" t="s">
        <v>1571</v>
      </c>
      <c r="K322" t="s">
        <v>1640</v>
      </c>
      <c r="L322" t="s">
        <v>499</v>
      </c>
      <c r="M322" t="s">
        <v>1328</v>
      </c>
      <c r="O322" t="s">
        <v>1641</v>
      </c>
      <c r="P322" t="s">
        <v>1391</v>
      </c>
      <c r="Q322" t="s">
        <v>1396</v>
      </c>
      <c r="R322" t="s">
        <v>1397</v>
      </c>
      <c r="S322" t="s">
        <v>1333</v>
      </c>
      <c r="T322" t="s">
        <v>4011</v>
      </c>
      <c r="U322" t="s">
        <v>1334</v>
      </c>
      <c r="V322" t="s">
        <v>129</v>
      </c>
      <c r="W322" t="s">
        <v>1642</v>
      </c>
      <c r="X322" t="s">
        <v>1643</v>
      </c>
      <c r="Y322" t="s">
        <v>1337</v>
      </c>
      <c r="Z322" t="s">
        <v>554</v>
      </c>
      <c r="AA322" t="s">
        <v>1339</v>
      </c>
      <c r="AB322" t="s">
        <v>439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2500</v>
      </c>
      <c r="AL322">
        <v>6000</v>
      </c>
      <c r="AM322">
        <v>6000</v>
      </c>
      <c r="AN322">
        <v>6000</v>
      </c>
    </row>
    <row r="323" spans="1:40" x14ac:dyDescent="0.35">
      <c r="A323" t="s">
        <v>1624</v>
      </c>
      <c r="B323" t="s">
        <v>1497</v>
      </c>
      <c r="C323" t="s">
        <v>1466</v>
      </c>
      <c r="D323" t="s">
        <v>1569</v>
      </c>
      <c r="E323" t="s">
        <v>1616</v>
      </c>
      <c r="F323" t="s">
        <v>1570</v>
      </c>
      <c r="G323" t="s">
        <v>1462</v>
      </c>
      <c r="H323" t="s">
        <v>1324</v>
      </c>
      <c r="I323" t="s">
        <v>1639</v>
      </c>
      <c r="J323" t="s">
        <v>1571</v>
      </c>
      <c r="K323" t="s">
        <v>1640</v>
      </c>
      <c r="L323" t="s">
        <v>499</v>
      </c>
      <c r="M323" t="s">
        <v>1328</v>
      </c>
      <c r="O323" t="s">
        <v>1641</v>
      </c>
      <c r="P323" t="s">
        <v>1391</v>
      </c>
      <c r="Q323" t="s">
        <v>1396</v>
      </c>
      <c r="R323" t="s">
        <v>1397</v>
      </c>
      <c r="S323" t="s">
        <v>1333</v>
      </c>
      <c r="T323" t="s">
        <v>4011</v>
      </c>
      <c r="U323" t="s">
        <v>1334</v>
      </c>
      <c r="V323" t="s">
        <v>129</v>
      </c>
      <c r="W323" t="s">
        <v>1642</v>
      </c>
      <c r="X323" t="s">
        <v>1643</v>
      </c>
      <c r="Y323" t="s">
        <v>1337</v>
      </c>
      <c r="Z323" t="s">
        <v>554</v>
      </c>
      <c r="AA323" t="s">
        <v>1340</v>
      </c>
      <c r="AB323" t="s">
        <v>439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1.17695652173913</v>
      </c>
      <c r="AL323">
        <v>2.8386956521739131</v>
      </c>
      <c r="AM323">
        <v>2.8386956521739131</v>
      </c>
      <c r="AN323">
        <v>2.8386956521739131</v>
      </c>
    </row>
    <row r="324" spans="1:40" x14ac:dyDescent="0.35">
      <c r="A324" t="s">
        <v>1624</v>
      </c>
      <c r="B324" t="s">
        <v>1497</v>
      </c>
      <c r="C324" t="s">
        <v>1466</v>
      </c>
      <c r="D324" t="s">
        <v>1569</v>
      </c>
      <c r="E324" t="s">
        <v>1616</v>
      </c>
      <c r="F324" t="s">
        <v>1570</v>
      </c>
      <c r="G324" t="s">
        <v>1462</v>
      </c>
      <c r="H324" t="s">
        <v>1324</v>
      </c>
      <c r="I324" t="s">
        <v>1639</v>
      </c>
      <c r="J324" t="s">
        <v>1571</v>
      </c>
      <c r="K324" t="s">
        <v>1640</v>
      </c>
      <c r="L324" t="s">
        <v>499</v>
      </c>
      <c r="M324" t="s">
        <v>1328</v>
      </c>
      <c r="O324" t="s">
        <v>1641</v>
      </c>
      <c r="P324" t="s">
        <v>1391</v>
      </c>
      <c r="Q324" t="s">
        <v>1396</v>
      </c>
      <c r="R324" t="s">
        <v>1397</v>
      </c>
      <c r="S324" t="s">
        <v>1333</v>
      </c>
      <c r="T324" t="s">
        <v>4011</v>
      </c>
      <c r="U324" t="s">
        <v>1334</v>
      </c>
      <c r="V324" t="s">
        <v>129</v>
      </c>
      <c r="W324" t="s">
        <v>1642</v>
      </c>
      <c r="X324" t="s">
        <v>1643</v>
      </c>
      <c r="Y324" t="s">
        <v>1337</v>
      </c>
      <c r="Z324" t="s">
        <v>554</v>
      </c>
      <c r="AA324" t="s">
        <v>1514</v>
      </c>
      <c r="AB324" t="s">
        <v>439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0.88273945979084256</v>
      </c>
      <c r="AL324">
        <v>2.1290749660045849</v>
      </c>
      <c r="AM324">
        <v>2.1290749660045849</v>
      </c>
      <c r="AN324">
        <v>2.1290749660045849</v>
      </c>
    </row>
    <row r="325" spans="1:40" x14ac:dyDescent="0.35">
      <c r="A325" t="s">
        <v>1624</v>
      </c>
      <c r="B325" t="s">
        <v>1497</v>
      </c>
      <c r="C325" t="s">
        <v>1466</v>
      </c>
      <c r="D325" t="s">
        <v>1569</v>
      </c>
      <c r="E325" t="s">
        <v>1616</v>
      </c>
      <c r="F325" t="s">
        <v>1570</v>
      </c>
      <c r="G325" t="s">
        <v>1462</v>
      </c>
      <c r="H325" t="s">
        <v>1324</v>
      </c>
      <c r="I325" t="s">
        <v>1644</v>
      </c>
      <c r="J325" t="s">
        <v>1571</v>
      </c>
      <c r="K325" t="s">
        <v>1327</v>
      </c>
      <c r="L325" t="s">
        <v>436</v>
      </c>
      <c r="M325" t="s">
        <v>1328</v>
      </c>
      <c r="O325" t="s">
        <v>1329</v>
      </c>
      <c r="P325" t="s">
        <v>1374</v>
      </c>
      <c r="Q325" t="s">
        <v>1375</v>
      </c>
      <c r="R325" t="s">
        <v>1645</v>
      </c>
      <c r="S325" t="s">
        <v>1333</v>
      </c>
      <c r="T325" t="s">
        <v>4011</v>
      </c>
      <c r="U325" t="s">
        <v>1334</v>
      </c>
      <c r="V325" t="s">
        <v>445</v>
      </c>
      <c r="W325" t="s">
        <v>1513</v>
      </c>
      <c r="X325" t="s">
        <v>1512</v>
      </c>
      <c r="Y325" t="s">
        <v>1337</v>
      </c>
      <c r="Z325" t="s">
        <v>446</v>
      </c>
      <c r="AA325" t="s">
        <v>1340</v>
      </c>
      <c r="AB325" t="s">
        <v>439</v>
      </c>
      <c r="AC325">
        <v>0.2</v>
      </c>
      <c r="AD325">
        <v>0.02</v>
      </c>
      <c r="AE325">
        <v>0.02</v>
      </c>
      <c r="AF325">
        <v>0.02</v>
      </c>
      <c r="AG325">
        <v>0.02</v>
      </c>
      <c r="AH325">
        <v>0.01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 x14ac:dyDescent="0.35">
      <c r="A326" t="s">
        <v>1624</v>
      </c>
      <c r="B326" t="s">
        <v>1497</v>
      </c>
      <c r="C326" t="s">
        <v>1466</v>
      </c>
      <c r="D326" t="s">
        <v>1569</v>
      </c>
      <c r="E326" t="s">
        <v>1616</v>
      </c>
      <c r="F326" t="s">
        <v>1570</v>
      </c>
      <c r="G326" t="s">
        <v>1462</v>
      </c>
      <c r="H326" t="s">
        <v>1324</v>
      </c>
      <c r="I326" t="s">
        <v>1644</v>
      </c>
      <c r="J326" t="s">
        <v>1571</v>
      </c>
      <c r="K326" t="s">
        <v>1327</v>
      </c>
      <c r="L326" t="s">
        <v>436</v>
      </c>
      <c r="M326" t="s">
        <v>1328</v>
      </c>
      <c r="O326" t="s">
        <v>1329</v>
      </c>
      <c r="P326" t="s">
        <v>1374</v>
      </c>
      <c r="Q326" t="s">
        <v>1375</v>
      </c>
      <c r="R326" t="s">
        <v>1645</v>
      </c>
      <c r="S326" t="s">
        <v>1333</v>
      </c>
      <c r="T326" t="s">
        <v>4011</v>
      </c>
      <c r="U326" t="s">
        <v>1334</v>
      </c>
      <c r="V326" t="s">
        <v>445</v>
      </c>
      <c r="W326" t="s">
        <v>1513</v>
      </c>
      <c r="X326" t="s">
        <v>1512</v>
      </c>
      <c r="Y326" t="s">
        <v>1337</v>
      </c>
      <c r="Z326" t="s">
        <v>446</v>
      </c>
      <c r="AA326" t="s">
        <v>1514</v>
      </c>
      <c r="AB326" t="s">
        <v>439</v>
      </c>
      <c r="AC326">
        <v>0</v>
      </c>
      <c r="AD326">
        <v>0.02</v>
      </c>
      <c r="AE326">
        <v>0.02</v>
      </c>
      <c r="AF326">
        <v>0.02</v>
      </c>
      <c r="AG326">
        <v>0.02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35">
      <c r="A327" t="s">
        <v>1624</v>
      </c>
      <c r="B327" t="s">
        <v>1497</v>
      </c>
      <c r="C327" t="s">
        <v>1466</v>
      </c>
      <c r="D327" t="s">
        <v>1569</v>
      </c>
      <c r="E327" t="s">
        <v>1616</v>
      </c>
      <c r="F327" t="s">
        <v>1570</v>
      </c>
      <c r="G327" t="s">
        <v>1462</v>
      </c>
      <c r="H327" t="s">
        <v>1324</v>
      </c>
      <c r="I327" t="s">
        <v>1644</v>
      </c>
      <c r="J327" t="s">
        <v>1571</v>
      </c>
      <c r="K327" t="s">
        <v>1327</v>
      </c>
      <c r="L327" t="s">
        <v>436</v>
      </c>
      <c r="M327" t="s">
        <v>1328</v>
      </c>
      <c r="O327" t="s">
        <v>1329</v>
      </c>
      <c r="P327" t="s">
        <v>1374</v>
      </c>
      <c r="Q327" t="s">
        <v>1375</v>
      </c>
      <c r="R327" t="s">
        <v>1645</v>
      </c>
      <c r="S327" t="s">
        <v>1333</v>
      </c>
      <c r="T327" t="s">
        <v>4011</v>
      </c>
      <c r="U327" t="s">
        <v>1334</v>
      </c>
      <c r="V327" t="s">
        <v>445</v>
      </c>
      <c r="W327" t="s">
        <v>1513</v>
      </c>
      <c r="X327" t="s">
        <v>1512</v>
      </c>
      <c r="Y327" t="s">
        <v>1337</v>
      </c>
      <c r="Z327" t="s">
        <v>511</v>
      </c>
      <c r="AA327" t="s">
        <v>1340</v>
      </c>
      <c r="AB327" t="s">
        <v>439</v>
      </c>
      <c r="AC327">
        <v>0.15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x14ac:dyDescent="0.35">
      <c r="A328" t="s">
        <v>1624</v>
      </c>
      <c r="B328" t="s">
        <v>1497</v>
      </c>
      <c r="C328" t="s">
        <v>1466</v>
      </c>
      <c r="D328" t="s">
        <v>1569</v>
      </c>
      <c r="E328" t="s">
        <v>1616</v>
      </c>
      <c r="F328" t="s">
        <v>1570</v>
      </c>
      <c r="G328" t="s">
        <v>1462</v>
      </c>
      <c r="H328" t="s">
        <v>1324</v>
      </c>
      <c r="I328" t="s">
        <v>1644</v>
      </c>
      <c r="J328" t="s">
        <v>1571</v>
      </c>
      <c r="K328" t="s">
        <v>1327</v>
      </c>
      <c r="L328" t="s">
        <v>436</v>
      </c>
      <c r="M328" t="s">
        <v>1328</v>
      </c>
      <c r="O328" t="s">
        <v>1329</v>
      </c>
      <c r="P328" t="s">
        <v>1374</v>
      </c>
      <c r="Q328" t="s">
        <v>1375</v>
      </c>
      <c r="R328" t="s">
        <v>1645</v>
      </c>
      <c r="S328" t="s">
        <v>1333</v>
      </c>
      <c r="T328" t="s">
        <v>4011</v>
      </c>
      <c r="U328" t="s">
        <v>1334</v>
      </c>
      <c r="V328" t="s">
        <v>445</v>
      </c>
      <c r="W328" t="s">
        <v>1517</v>
      </c>
      <c r="X328" t="s">
        <v>1512</v>
      </c>
      <c r="Y328" t="s">
        <v>1337</v>
      </c>
      <c r="Z328" t="s">
        <v>446</v>
      </c>
      <c r="AA328" t="s">
        <v>1340</v>
      </c>
      <c r="AB328" t="s">
        <v>439</v>
      </c>
      <c r="AC328">
        <v>0</v>
      </c>
      <c r="AD328">
        <v>0.14000000000000001</v>
      </c>
      <c r="AE328">
        <v>0.15</v>
      </c>
      <c r="AF328">
        <v>0.15</v>
      </c>
      <c r="AG328">
        <v>0.15</v>
      </c>
      <c r="AH328">
        <v>0.16500000000000001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35">
      <c r="A329" t="s">
        <v>1624</v>
      </c>
      <c r="B329" t="s">
        <v>1497</v>
      </c>
      <c r="C329" t="s">
        <v>1466</v>
      </c>
      <c r="D329" t="s">
        <v>1569</v>
      </c>
      <c r="E329" t="s">
        <v>1616</v>
      </c>
      <c r="F329" t="s">
        <v>1570</v>
      </c>
      <c r="G329" t="s">
        <v>1462</v>
      </c>
      <c r="H329" t="s">
        <v>1324</v>
      </c>
      <c r="I329" t="s">
        <v>1644</v>
      </c>
      <c r="J329" t="s">
        <v>1571</v>
      </c>
      <c r="K329" t="s">
        <v>1327</v>
      </c>
      <c r="L329" t="s">
        <v>436</v>
      </c>
      <c r="M329" t="s">
        <v>1328</v>
      </c>
      <c r="O329" t="s">
        <v>1329</v>
      </c>
      <c r="P329" t="s">
        <v>1374</v>
      </c>
      <c r="Q329" t="s">
        <v>1375</v>
      </c>
      <c r="R329" t="s">
        <v>1645</v>
      </c>
      <c r="S329" t="s">
        <v>1333</v>
      </c>
      <c r="T329" t="s">
        <v>4011</v>
      </c>
      <c r="U329" t="s">
        <v>1334</v>
      </c>
      <c r="V329" t="s">
        <v>445</v>
      </c>
      <c r="W329" t="s">
        <v>1517</v>
      </c>
      <c r="X329" t="s">
        <v>1512</v>
      </c>
      <c r="Y329" t="s">
        <v>1337</v>
      </c>
      <c r="Z329" t="s">
        <v>511</v>
      </c>
      <c r="AA329" t="s">
        <v>1340</v>
      </c>
      <c r="AB329" t="s">
        <v>439</v>
      </c>
      <c r="AC329">
        <v>0.01</v>
      </c>
      <c r="AD329">
        <v>0.06</v>
      </c>
      <c r="AE329">
        <v>0.06</v>
      </c>
      <c r="AF329">
        <v>0.06</v>
      </c>
      <c r="AG329">
        <v>0.06</v>
      </c>
      <c r="AH329">
        <v>0.06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35">
      <c r="A330" t="s">
        <v>1624</v>
      </c>
      <c r="B330" t="s">
        <v>1497</v>
      </c>
      <c r="C330" t="s">
        <v>1466</v>
      </c>
      <c r="D330" t="s">
        <v>1569</v>
      </c>
      <c r="E330" t="s">
        <v>1616</v>
      </c>
      <c r="F330" t="s">
        <v>1570</v>
      </c>
      <c r="G330" t="s">
        <v>1462</v>
      </c>
      <c r="H330" t="s">
        <v>1324</v>
      </c>
      <c r="I330" t="s">
        <v>1644</v>
      </c>
      <c r="J330" t="s">
        <v>1571</v>
      </c>
      <c r="K330" t="s">
        <v>1327</v>
      </c>
      <c r="L330" t="s">
        <v>436</v>
      </c>
      <c r="M330" t="s">
        <v>1328</v>
      </c>
      <c r="O330" t="s">
        <v>1329</v>
      </c>
      <c r="P330" t="s">
        <v>1374</v>
      </c>
      <c r="Q330" t="s">
        <v>1375</v>
      </c>
      <c r="R330" t="s">
        <v>1645</v>
      </c>
      <c r="S330" t="s">
        <v>1333</v>
      </c>
      <c r="T330" t="s">
        <v>4011</v>
      </c>
      <c r="U330" t="s">
        <v>1334</v>
      </c>
      <c r="V330" t="s">
        <v>445</v>
      </c>
      <c r="W330" t="s">
        <v>1523</v>
      </c>
      <c r="X330" t="s">
        <v>1512</v>
      </c>
      <c r="Y330" t="s">
        <v>1337</v>
      </c>
      <c r="Z330" t="s">
        <v>446</v>
      </c>
      <c r="AA330" t="s">
        <v>1514</v>
      </c>
      <c r="AB330" t="s">
        <v>439</v>
      </c>
      <c r="AC330">
        <v>0.2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 x14ac:dyDescent="0.35">
      <c r="A331" t="s">
        <v>1624</v>
      </c>
      <c r="B331" t="s">
        <v>1497</v>
      </c>
      <c r="C331" t="s">
        <v>1466</v>
      </c>
      <c r="D331" t="s">
        <v>1569</v>
      </c>
      <c r="E331" t="s">
        <v>1616</v>
      </c>
      <c r="F331" t="s">
        <v>1570</v>
      </c>
      <c r="G331" t="s">
        <v>1462</v>
      </c>
      <c r="H331" t="s">
        <v>1324</v>
      </c>
      <c r="I331" t="s">
        <v>1644</v>
      </c>
      <c r="J331" t="s">
        <v>1571</v>
      </c>
      <c r="K331" t="s">
        <v>1327</v>
      </c>
      <c r="L331" t="s">
        <v>436</v>
      </c>
      <c r="M331" t="s">
        <v>1328</v>
      </c>
      <c r="O331" t="s">
        <v>1329</v>
      </c>
      <c r="P331" t="s">
        <v>1374</v>
      </c>
      <c r="Q331" t="s">
        <v>1375</v>
      </c>
      <c r="R331" t="s">
        <v>1645</v>
      </c>
      <c r="S331" t="s">
        <v>1333</v>
      </c>
      <c r="T331" t="s">
        <v>4011</v>
      </c>
      <c r="U331" t="s">
        <v>1334</v>
      </c>
      <c r="V331" t="s">
        <v>445</v>
      </c>
      <c r="W331" t="s">
        <v>1523</v>
      </c>
      <c r="X331" t="s">
        <v>1512</v>
      </c>
      <c r="Y331" t="s">
        <v>1337</v>
      </c>
      <c r="Z331" t="s">
        <v>511</v>
      </c>
      <c r="AA331" t="s">
        <v>1514</v>
      </c>
      <c r="AB331" t="s">
        <v>439</v>
      </c>
      <c r="AC331">
        <v>0.15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35">
      <c r="A332" t="s">
        <v>1624</v>
      </c>
      <c r="B332" t="s">
        <v>1497</v>
      </c>
      <c r="C332" t="s">
        <v>1466</v>
      </c>
      <c r="D332" t="s">
        <v>1569</v>
      </c>
      <c r="E332" t="s">
        <v>1616</v>
      </c>
      <c r="F332" t="s">
        <v>1570</v>
      </c>
      <c r="G332" t="s">
        <v>1462</v>
      </c>
      <c r="H332" t="s">
        <v>1324</v>
      </c>
      <c r="I332" t="s">
        <v>1644</v>
      </c>
      <c r="J332" t="s">
        <v>1571</v>
      </c>
      <c r="K332" t="s">
        <v>1327</v>
      </c>
      <c r="L332" t="s">
        <v>436</v>
      </c>
      <c r="M332" t="s">
        <v>1328</v>
      </c>
      <c r="O332" t="s">
        <v>1329</v>
      </c>
      <c r="P332" t="s">
        <v>1374</v>
      </c>
      <c r="Q332" t="s">
        <v>1375</v>
      </c>
      <c r="R332" t="s">
        <v>1645</v>
      </c>
      <c r="S332" t="s">
        <v>1333</v>
      </c>
      <c r="T332" t="s">
        <v>4011</v>
      </c>
      <c r="U332" t="s">
        <v>1334</v>
      </c>
      <c r="V332" t="s">
        <v>445</v>
      </c>
      <c r="W332" t="s">
        <v>1646</v>
      </c>
      <c r="X332" t="s">
        <v>1507</v>
      </c>
      <c r="Y332" t="s">
        <v>1337</v>
      </c>
      <c r="Z332" t="s">
        <v>446</v>
      </c>
      <c r="AA332" t="s">
        <v>1339</v>
      </c>
      <c r="AB332" t="s">
        <v>439</v>
      </c>
      <c r="AC332">
        <v>200568.44</v>
      </c>
      <c r="AD332">
        <v>162315.72</v>
      </c>
      <c r="AE332">
        <v>159311.72</v>
      </c>
      <c r="AF332">
        <v>169505.2</v>
      </c>
      <c r="AG332">
        <v>152848.48000000001</v>
      </c>
      <c r="AH332">
        <v>141973.5</v>
      </c>
      <c r="AI332">
        <v>171676.63104434899</v>
      </c>
      <c r="AJ332">
        <v>43897.599999999999</v>
      </c>
      <c r="AK332">
        <v>48518.400000000001</v>
      </c>
      <c r="AL332">
        <v>50828.800000000003</v>
      </c>
      <c r="AM332">
        <v>48518.400000000001</v>
      </c>
      <c r="AN332">
        <v>46208</v>
      </c>
    </row>
    <row r="333" spans="1:40" x14ac:dyDescent="0.35">
      <c r="A333" t="s">
        <v>1624</v>
      </c>
      <c r="B333" t="s">
        <v>1497</v>
      </c>
      <c r="C333" t="s">
        <v>1466</v>
      </c>
      <c r="D333" t="s">
        <v>1569</v>
      </c>
      <c r="E333" t="s">
        <v>1616</v>
      </c>
      <c r="F333" t="s">
        <v>1570</v>
      </c>
      <c r="G333" t="s">
        <v>1462</v>
      </c>
      <c r="H333" t="s">
        <v>1324</v>
      </c>
      <c r="I333" t="s">
        <v>1644</v>
      </c>
      <c r="J333" t="s">
        <v>1571</v>
      </c>
      <c r="K333" t="s">
        <v>1327</v>
      </c>
      <c r="L333" t="s">
        <v>436</v>
      </c>
      <c r="M333" t="s">
        <v>1328</v>
      </c>
      <c r="O333" t="s">
        <v>1329</v>
      </c>
      <c r="P333" t="s">
        <v>1374</v>
      </c>
      <c r="Q333" t="s">
        <v>1375</v>
      </c>
      <c r="R333" t="s">
        <v>1645</v>
      </c>
      <c r="S333" t="s">
        <v>1333</v>
      </c>
      <c r="T333" t="s">
        <v>4011</v>
      </c>
      <c r="U333" t="s">
        <v>1334</v>
      </c>
      <c r="V333" t="s">
        <v>445</v>
      </c>
      <c r="W333" t="s">
        <v>1646</v>
      </c>
      <c r="X333" t="s">
        <v>1507</v>
      </c>
      <c r="Y333" t="s">
        <v>1337</v>
      </c>
      <c r="Z333" t="s">
        <v>511</v>
      </c>
      <c r="AA333" t="s">
        <v>1339</v>
      </c>
      <c r="AB333" t="s">
        <v>439</v>
      </c>
      <c r="AC333">
        <v>26970</v>
      </c>
      <c r="AD333">
        <v>26970</v>
      </c>
      <c r="AE333">
        <v>24550</v>
      </c>
      <c r="AF333">
        <v>28180</v>
      </c>
      <c r="AG333">
        <v>29550</v>
      </c>
      <c r="AH333">
        <v>25509.31</v>
      </c>
      <c r="AI333">
        <v>26163.843610790569</v>
      </c>
      <c r="AJ333">
        <v>10450</v>
      </c>
      <c r="AK333">
        <v>11550</v>
      </c>
      <c r="AL333">
        <v>12100</v>
      </c>
      <c r="AM333">
        <v>11550</v>
      </c>
      <c r="AN333">
        <v>11000</v>
      </c>
    </row>
    <row r="334" spans="1:40" x14ac:dyDescent="0.35">
      <c r="A334" t="s">
        <v>1624</v>
      </c>
      <c r="B334" t="s">
        <v>1497</v>
      </c>
      <c r="C334" t="s">
        <v>1466</v>
      </c>
      <c r="D334" t="s">
        <v>1569</v>
      </c>
      <c r="E334" t="s">
        <v>1616</v>
      </c>
      <c r="F334" t="s">
        <v>1570</v>
      </c>
      <c r="G334" t="s">
        <v>1462</v>
      </c>
      <c r="H334" t="s">
        <v>1324</v>
      </c>
      <c r="I334" t="s">
        <v>1644</v>
      </c>
      <c r="J334" t="s">
        <v>1571</v>
      </c>
      <c r="K334" t="s">
        <v>1327</v>
      </c>
      <c r="L334" t="s">
        <v>436</v>
      </c>
      <c r="M334" t="s">
        <v>1328</v>
      </c>
      <c r="O334" t="s">
        <v>1329</v>
      </c>
      <c r="P334" t="s">
        <v>1374</v>
      </c>
      <c r="Q334" t="s">
        <v>1375</v>
      </c>
      <c r="R334" t="s">
        <v>1645</v>
      </c>
      <c r="S334" t="s">
        <v>1333</v>
      </c>
      <c r="T334" t="s">
        <v>4011</v>
      </c>
      <c r="U334" t="s">
        <v>1334</v>
      </c>
      <c r="V334" t="s">
        <v>445</v>
      </c>
      <c r="W334" t="s">
        <v>1647</v>
      </c>
      <c r="X334" t="s">
        <v>1648</v>
      </c>
      <c r="Y334" t="s">
        <v>1508</v>
      </c>
      <c r="Z334" t="s">
        <v>446</v>
      </c>
      <c r="AA334" t="s">
        <v>1339</v>
      </c>
      <c r="AB334" t="s">
        <v>439</v>
      </c>
      <c r="AC334">
        <v>32203.759999999998</v>
      </c>
      <c r="AD334">
        <v>33496</v>
      </c>
      <c r="AE334">
        <v>33536</v>
      </c>
      <c r="AF334">
        <v>34539.019999999997</v>
      </c>
      <c r="AG334">
        <v>34539.019999999997</v>
      </c>
      <c r="AH334">
        <v>34499.019999999997</v>
      </c>
      <c r="AI334">
        <v>25040.433722662008</v>
      </c>
      <c r="AJ334">
        <v>25040.433722662008</v>
      </c>
      <c r="AK334">
        <v>25040.433722662008</v>
      </c>
      <c r="AL334">
        <v>25040.433722662008</v>
      </c>
      <c r="AM334">
        <v>25040.433722662008</v>
      </c>
      <c r="AN334">
        <v>25040.433722662008</v>
      </c>
    </row>
    <row r="335" spans="1:40" x14ac:dyDescent="0.35">
      <c r="A335" t="s">
        <v>1624</v>
      </c>
      <c r="B335" t="s">
        <v>1497</v>
      </c>
      <c r="C335" t="s">
        <v>1466</v>
      </c>
      <c r="D335" t="s">
        <v>1569</v>
      </c>
      <c r="E335" t="s">
        <v>1616</v>
      </c>
      <c r="F335" t="s">
        <v>1570</v>
      </c>
      <c r="G335" t="s">
        <v>1462</v>
      </c>
      <c r="H335" t="s">
        <v>1324</v>
      </c>
      <c r="I335" t="s">
        <v>1644</v>
      </c>
      <c r="J335" t="s">
        <v>1571</v>
      </c>
      <c r="K335" t="s">
        <v>1327</v>
      </c>
      <c r="L335" t="s">
        <v>436</v>
      </c>
      <c r="M335" t="s">
        <v>1328</v>
      </c>
      <c r="O335" t="s">
        <v>1329</v>
      </c>
      <c r="P335" t="s">
        <v>1374</v>
      </c>
      <c r="Q335" t="s">
        <v>1375</v>
      </c>
      <c r="R335" t="s">
        <v>1645</v>
      </c>
      <c r="S335" t="s">
        <v>1333</v>
      </c>
      <c r="T335" t="s">
        <v>4011</v>
      </c>
      <c r="U335" t="s">
        <v>1334</v>
      </c>
      <c r="V335" t="s">
        <v>445</v>
      </c>
      <c r="W335" t="s">
        <v>1647</v>
      </c>
      <c r="X335" t="s">
        <v>1648</v>
      </c>
      <c r="Y335" t="s">
        <v>1337</v>
      </c>
      <c r="Z335" t="s">
        <v>446</v>
      </c>
      <c r="AA335" t="s">
        <v>1339</v>
      </c>
      <c r="AB335" t="s">
        <v>439</v>
      </c>
      <c r="AC335">
        <v>-32203.759999999998</v>
      </c>
      <c r="AD335">
        <v>-33496</v>
      </c>
      <c r="AE335">
        <v>-33536</v>
      </c>
      <c r="AF335">
        <v>-34539.019999999997</v>
      </c>
      <c r="AG335">
        <v>-34539.019999999997</v>
      </c>
      <c r="AH335">
        <v>-34499.019999999997</v>
      </c>
      <c r="AI335">
        <v>-25040.433722662008</v>
      </c>
      <c r="AJ335">
        <v>-25040.433722662008</v>
      </c>
      <c r="AK335">
        <v>-25040.433722662008</v>
      </c>
      <c r="AL335">
        <v>-25040.433722662008</v>
      </c>
      <c r="AM335">
        <v>-25040.433722662008</v>
      </c>
      <c r="AN335">
        <v>-25040.433722662008</v>
      </c>
    </row>
    <row r="336" spans="1:40" x14ac:dyDescent="0.35">
      <c r="A336" t="s">
        <v>1624</v>
      </c>
      <c r="B336" t="s">
        <v>1497</v>
      </c>
      <c r="C336" t="s">
        <v>1466</v>
      </c>
      <c r="D336" t="s">
        <v>1569</v>
      </c>
      <c r="E336" t="s">
        <v>1616</v>
      </c>
      <c r="F336" t="s">
        <v>1570</v>
      </c>
      <c r="G336" t="s">
        <v>1462</v>
      </c>
      <c r="H336" t="s">
        <v>1324</v>
      </c>
      <c r="I336" t="s">
        <v>1644</v>
      </c>
      <c r="J336" t="s">
        <v>1571</v>
      </c>
      <c r="K336" t="s">
        <v>1327</v>
      </c>
      <c r="L336" t="s">
        <v>436</v>
      </c>
      <c r="M336" t="s">
        <v>1328</v>
      </c>
      <c r="O336" t="s">
        <v>1329</v>
      </c>
      <c r="P336" t="s">
        <v>1374</v>
      </c>
      <c r="Q336" t="s">
        <v>1375</v>
      </c>
      <c r="R336" t="s">
        <v>1645</v>
      </c>
      <c r="S336" t="s">
        <v>1333</v>
      </c>
      <c r="T336" t="s">
        <v>4011</v>
      </c>
      <c r="U336" t="s">
        <v>1334</v>
      </c>
      <c r="V336" t="s">
        <v>445</v>
      </c>
      <c r="W336" t="s">
        <v>1647</v>
      </c>
      <c r="X336" t="s">
        <v>1648</v>
      </c>
      <c r="Y336" t="s">
        <v>1337</v>
      </c>
      <c r="Z336" t="s">
        <v>446</v>
      </c>
      <c r="AA336" t="s">
        <v>1340</v>
      </c>
      <c r="AB336" t="s">
        <v>439</v>
      </c>
      <c r="AC336">
        <v>70</v>
      </c>
      <c r="AD336">
        <v>76.5</v>
      </c>
      <c r="AE336">
        <v>79</v>
      </c>
      <c r="AF336">
        <v>76.5</v>
      </c>
      <c r="AG336">
        <v>73.5</v>
      </c>
      <c r="AH336">
        <v>71.5</v>
      </c>
      <c r="AI336">
        <v>74.576931918770924</v>
      </c>
      <c r="AJ336">
        <v>28.32967411499023</v>
      </c>
      <c r="AK336">
        <v>28.26431919642857</v>
      </c>
      <c r="AL336">
        <v>24.87682477678571</v>
      </c>
      <c r="AM336">
        <v>24.855842633928571</v>
      </c>
      <c r="AN336">
        <v>24.627265625</v>
      </c>
    </row>
    <row r="337" spans="1:40" x14ac:dyDescent="0.35">
      <c r="A337" t="s">
        <v>1624</v>
      </c>
      <c r="B337" t="s">
        <v>1497</v>
      </c>
      <c r="C337" t="s">
        <v>1466</v>
      </c>
      <c r="D337" t="s">
        <v>1569</v>
      </c>
      <c r="E337" t="s">
        <v>1616</v>
      </c>
      <c r="F337" t="s">
        <v>1570</v>
      </c>
      <c r="G337" t="s">
        <v>1462</v>
      </c>
      <c r="H337" t="s">
        <v>1324</v>
      </c>
      <c r="I337" t="s">
        <v>1644</v>
      </c>
      <c r="J337" t="s">
        <v>1571</v>
      </c>
      <c r="K337" t="s">
        <v>1327</v>
      </c>
      <c r="L337" t="s">
        <v>436</v>
      </c>
      <c r="M337" t="s">
        <v>1328</v>
      </c>
      <c r="O337" t="s">
        <v>1329</v>
      </c>
      <c r="P337" t="s">
        <v>1374</v>
      </c>
      <c r="Q337" t="s">
        <v>1375</v>
      </c>
      <c r="R337" t="s">
        <v>1645</v>
      </c>
      <c r="S337" t="s">
        <v>1333</v>
      </c>
      <c r="T337" t="s">
        <v>4011</v>
      </c>
      <c r="U337" t="s">
        <v>1334</v>
      </c>
      <c r="V337" t="s">
        <v>445</v>
      </c>
      <c r="W337" t="s">
        <v>1647</v>
      </c>
      <c r="X337" t="s">
        <v>1648</v>
      </c>
      <c r="Y337" t="s">
        <v>1337</v>
      </c>
      <c r="Z337" t="s">
        <v>446</v>
      </c>
      <c r="AA337" t="s">
        <v>1514</v>
      </c>
      <c r="AB337" t="s">
        <v>439</v>
      </c>
      <c r="AC337">
        <v>76</v>
      </c>
      <c r="AD337">
        <v>76</v>
      </c>
      <c r="AE337">
        <v>76</v>
      </c>
      <c r="AF337">
        <v>76</v>
      </c>
      <c r="AG337">
        <v>76</v>
      </c>
      <c r="AH337">
        <v>76</v>
      </c>
      <c r="AI337">
        <v>78</v>
      </c>
      <c r="AJ337">
        <v>30</v>
      </c>
      <c r="AK337">
        <v>30</v>
      </c>
      <c r="AL337">
        <v>30</v>
      </c>
      <c r="AM337">
        <v>30</v>
      </c>
      <c r="AN337">
        <v>30</v>
      </c>
    </row>
    <row r="338" spans="1:40" x14ac:dyDescent="0.35">
      <c r="A338" t="s">
        <v>1624</v>
      </c>
      <c r="B338" t="s">
        <v>1497</v>
      </c>
      <c r="C338" t="s">
        <v>1466</v>
      </c>
      <c r="D338" t="s">
        <v>1569</v>
      </c>
      <c r="E338" t="s">
        <v>1616</v>
      </c>
      <c r="F338" t="s">
        <v>1570</v>
      </c>
      <c r="G338" t="s">
        <v>1462</v>
      </c>
      <c r="H338" t="s">
        <v>1324</v>
      </c>
      <c r="I338" t="s">
        <v>1644</v>
      </c>
      <c r="J338" t="s">
        <v>1571</v>
      </c>
      <c r="K338" t="s">
        <v>1327</v>
      </c>
      <c r="L338" t="s">
        <v>436</v>
      </c>
      <c r="M338" t="s">
        <v>1328</v>
      </c>
      <c r="O338" t="s">
        <v>1329</v>
      </c>
      <c r="P338" t="s">
        <v>1374</v>
      </c>
      <c r="Q338" t="s">
        <v>1375</v>
      </c>
      <c r="R338" t="s">
        <v>1645</v>
      </c>
      <c r="S338" t="s">
        <v>1333</v>
      </c>
      <c r="T338" t="s">
        <v>4011</v>
      </c>
      <c r="U338" t="s">
        <v>1334</v>
      </c>
      <c r="V338" t="s">
        <v>445</v>
      </c>
      <c r="W338" t="s">
        <v>1647</v>
      </c>
      <c r="X338" t="s">
        <v>1648</v>
      </c>
      <c r="Y338" t="s">
        <v>1337</v>
      </c>
      <c r="Z338" t="s">
        <v>511</v>
      </c>
      <c r="AA338" t="s">
        <v>1340</v>
      </c>
      <c r="AB338" t="s">
        <v>439</v>
      </c>
      <c r="AC338">
        <v>12.5</v>
      </c>
      <c r="AD338">
        <v>12</v>
      </c>
      <c r="AE338">
        <v>12</v>
      </c>
      <c r="AF338">
        <v>12</v>
      </c>
      <c r="AG338">
        <v>12</v>
      </c>
      <c r="AH338">
        <v>12</v>
      </c>
      <c r="AI338">
        <v>13.675685984584261</v>
      </c>
      <c r="AJ338">
        <v>7.222236419677734</v>
      </c>
      <c r="AK338">
        <v>7.204447303717477</v>
      </c>
      <c r="AL338">
        <v>7.3025935625348772</v>
      </c>
      <c r="AM338">
        <v>7.2958971339634484</v>
      </c>
      <c r="AN338">
        <v>7.1878614196777342</v>
      </c>
    </row>
    <row r="339" spans="1:40" x14ac:dyDescent="0.35">
      <c r="A339" t="s">
        <v>1624</v>
      </c>
      <c r="B339" t="s">
        <v>1497</v>
      </c>
      <c r="C339" t="s">
        <v>1466</v>
      </c>
      <c r="D339" t="s">
        <v>1569</v>
      </c>
      <c r="E339" t="s">
        <v>1616</v>
      </c>
      <c r="F339" t="s">
        <v>1570</v>
      </c>
      <c r="G339" t="s">
        <v>1462</v>
      </c>
      <c r="H339" t="s">
        <v>1324</v>
      </c>
      <c r="I339" t="s">
        <v>1644</v>
      </c>
      <c r="J339" t="s">
        <v>1571</v>
      </c>
      <c r="K339" t="s">
        <v>1327</v>
      </c>
      <c r="L339" t="s">
        <v>436</v>
      </c>
      <c r="M339" t="s">
        <v>1328</v>
      </c>
      <c r="O339" t="s">
        <v>1329</v>
      </c>
      <c r="P339" t="s">
        <v>1374</v>
      </c>
      <c r="Q339" t="s">
        <v>1375</v>
      </c>
      <c r="R339" t="s">
        <v>1645</v>
      </c>
      <c r="S339" t="s">
        <v>1333</v>
      </c>
      <c r="T339" t="s">
        <v>4011</v>
      </c>
      <c r="U339" t="s">
        <v>1334</v>
      </c>
      <c r="V339" t="s">
        <v>445</v>
      </c>
      <c r="W339" t="s">
        <v>1647</v>
      </c>
      <c r="X339" t="s">
        <v>1648</v>
      </c>
      <c r="Y339" t="s">
        <v>1337</v>
      </c>
      <c r="Z339" t="s">
        <v>511</v>
      </c>
      <c r="AA339" t="s">
        <v>1514</v>
      </c>
      <c r="AB339" t="s">
        <v>439</v>
      </c>
      <c r="AC339">
        <v>14</v>
      </c>
      <c r="AD339">
        <v>14</v>
      </c>
      <c r="AE339">
        <v>14</v>
      </c>
      <c r="AF339">
        <v>14</v>
      </c>
      <c r="AG339">
        <v>14</v>
      </c>
      <c r="AH339">
        <v>14</v>
      </c>
      <c r="AI339">
        <v>12</v>
      </c>
      <c r="AJ339">
        <v>7</v>
      </c>
      <c r="AK339">
        <v>7</v>
      </c>
      <c r="AL339">
        <v>7</v>
      </c>
      <c r="AM339">
        <v>7</v>
      </c>
      <c r="AN339">
        <v>7</v>
      </c>
    </row>
    <row r="340" spans="1:40" x14ac:dyDescent="0.35">
      <c r="A340" t="s">
        <v>1624</v>
      </c>
      <c r="B340" t="s">
        <v>1497</v>
      </c>
      <c r="C340" t="s">
        <v>1466</v>
      </c>
      <c r="D340" t="s">
        <v>1569</v>
      </c>
      <c r="E340" t="s">
        <v>1616</v>
      </c>
      <c r="F340" t="s">
        <v>1570</v>
      </c>
      <c r="G340" t="s">
        <v>1462</v>
      </c>
      <c r="H340" t="s">
        <v>1324</v>
      </c>
      <c r="I340" t="s">
        <v>1644</v>
      </c>
      <c r="J340" t="s">
        <v>1571</v>
      </c>
      <c r="K340" t="s">
        <v>1327</v>
      </c>
      <c r="L340" t="s">
        <v>436</v>
      </c>
      <c r="M340" t="s">
        <v>1328</v>
      </c>
      <c r="O340" t="s">
        <v>1329</v>
      </c>
      <c r="P340" t="s">
        <v>1374</v>
      </c>
      <c r="Q340" t="s">
        <v>1375</v>
      </c>
      <c r="R340" t="s">
        <v>1645</v>
      </c>
      <c r="S340" t="s">
        <v>1333</v>
      </c>
      <c r="T340" t="s">
        <v>4011</v>
      </c>
      <c r="U340" t="s">
        <v>1334</v>
      </c>
      <c r="V340" t="s">
        <v>151</v>
      </c>
      <c r="W340" t="s">
        <v>1529</v>
      </c>
      <c r="X340" t="s">
        <v>1507</v>
      </c>
      <c r="Y340" t="s">
        <v>1337</v>
      </c>
      <c r="Z340" t="s">
        <v>1649</v>
      </c>
      <c r="AA340" t="s">
        <v>1339</v>
      </c>
      <c r="AB340" t="s">
        <v>439</v>
      </c>
      <c r="AC340">
        <v>-200568.44</v>
      </c>
      <c r="AD340">
        <v>-162315.72</v>
      </c>
      <c r="AE340">
        <v>-159311.72</v>
      </c>
      <c r="AF340">
        <v>-169505.2</v>
      </c>
      <c r="AG340">
        <v>-152848.48000000001</v>
      </c>
      <c r="AH340">
        <v>-141973.5</v>
      </c>
      <c r="AI340">
        <v>-171676.63104434899</v>
      </c>
      <c r="AJ340">
        <v>-43897.599999999999</v>
      </c>
      <c r="AK340">
        <v>-48518.400000000001</v>
      </c>
      <c r="AL340">
        <v>-50828.800000000003</v>
      </c>
      <c r="AM340">
        <v>-48518.400000000001</v>
      </c>
      <c r="AN340">
        <v>-46208</v>
      </c>
    </row>
    <row r="341" spans="1:40" x14ac:dyDescent="0.35">
      <c r="A341" t="s">
        <v>1624</v>
      </c>
      <c r="B341" t="s">
        <v>1497</v>
      </c>
      <c r="C341" t="s">
        <v>1466</v>
      </c>
      <c r="D341" t="s">
        <v>1569</v>
      </c>
      <c r="E341" t="s">
        <v>1616</v>
      </c>
      <c r="F341" t="s">
        <v>1570</v>
      </c>
      <c r="G341" t="s">
        <v>1462</v>
      </c>
      <c r="H341" t="s">
        <v>1324</v>
      </c>
      <c r="I341" t="s">
        <v>1644</v>
      </c>
      <c r="J341" t="s">
        <v>1571</v>
      </c>
      <c r="K341" t="s">
        <v>1327</v>
      </c>
      <c r="L341" t="s">
        <v>436</v>
      </c>
      <c r="M341" t="s">
        <v>1328</v>
      </c>
      <c r="O341" t="s">
        <v>1329</v>
      </c>
      <c r="P341" t="s">
        <v>1374</v>
      </c>
      <c r="Q341" t="s">
        <v>1375</v>
      </c>
      <c r="R341" t="s">
        <v>1645</v>
      </c>
      <c r="S341" t="s">
        <v>1333</v>
      </c>
      <c r="T341" t="s">
        <v>4011</v>
      </c>
      <c r="U341" t="s">
        <v>1334</v>
      </c>
      <c r="V341" t="s">
        <v>151</v>
      </c>
      <c r="W341" t="s">
        <v>1518</v>
      </c>
      <c r="X341" t="s">
        <v>1507</v>
      </c>
      <c r="Y341" t="s">
        <v>1337</v>
      </c>
      <c r="Z341" t="s">
        <v>1649</v>
      </c>
      <c r="AA341" t="s">
        <v>1339</v>
      </c>
      <c r="AB341" t="s">
        <v>439</v>
      </c>
      <c r="AC341">
        <v>200568.44</v>
      </c>
      <c r="AD341">
        <v>162315.72</v>
      </c>
      <c r="AE341">
        <v>159311.72</v>
      </c>
      <c r="AF341">
        <v>169505.2</v>
      </c>
      <c r="AG341">
        <v>152848.48000000001</v>
      </c>
      <c r="AH341">
        <v>141973.5</v>
      </c>
      <c r="AI341">
        <v>171676.63104434899</v>
      </c>
      <c r="AJ341">
        <v>43897.599999999999</v>
      </c>
      <c r="AK341">
        <v>48518.400000000001</v>
      </c>
      <c r="AL341">
        <v>50828.800000000003</v>
      </c>
      <c r="AM341">
        <v>48518.400000000001</v>
      </c>
      <c r="AN341">
        <v>46208</v>
      </c>
    </row>
    <row r="342" spans="1:40" x14ac:dyDescent="0.35">
      <c r="A342" t="s">
        <v>1624</v>
      </c>
      <c r="B342" t="s">
        <v>1497</v>
      </c>
      <c r="C342" t="s">
        <v>1466</v>
      </c>
      <c r="D342" t="s">
        <v>1569</v>
      </c>
      <c r="E342" t="s">
        <v>1616</v>
      </c>
      <c r="F342" t="s">
        <v>1570</v>
      </c>
      <c r="G342" t="s">
        <v>1462</v>
      </c>
      <c r="H342" t="s">
        <v>1324</v>
      </c>
      <c r="I342" t="s">
        <v>1650</v>
      </c>
      <c r="J342" t="s">
        <v>1571</v>
      </c>
      <c r="K342" t="s">
        <v>1327</v>
      </c>
      <c r="L342" t="s">
        <v>436</v>
      </c>
      <c r="M342" t="s">
        <v>1328</v>
      </c>
      <c r="O342" t="s">
        <v>1329</v>
      </c>
      <c r="P342" t="s">
        <v>1330</v>
      </c>
      <c r="Q342" t="s">
        <v>1331</v>
      </c>
      <c r="R342" t="s">
        <v>1332</v>
      </c>
      <c r="S342" t="s">
        <v>1333</v>
      </c>
      <c r="T342" t="s">
        <v>4011</v>
      </c>
      <c r="U342" t="s">
        <v>1334</v>
      </c>
      <c r="V342" t="s">
        <v>1185</v>
      </c>
      <c r="W342" t="s">
        <v>1651</v>
      </c>
      <c r="X342" t="s">
        <v>1652</v>
      </c>
      <c r="Y342" t="s">
        <v>1508</v>
      </c>
      <c r="Z342" t="s">
        <v>1653</v>
      </c>
      <c r="AA342" t="s">
        <v>1339</v>
      </c>
      <c r="AB342" t="s">
        <v>439</v>
      </c>
      <c r="AC342">
        <v>1125.05</v>
      </c>
      <c r="AD342">
        <v>1125.05</v>
      </c>
      <c r="AE342">
        <v>1125.5999999999999</v>
      </c>
      <c r="AF342">
        <v>1125.5999999999999</v>
      </c>
      <c r="AG342">
        <v>2375.6</v>
      </c>
      <c r="AH342">
        <v>2580.25</v>
      </c>
      <c r="AI342">
        <v>1023.27</v>
      </c>
      <c r="AJ342">
        <v>1023.27</v>
      </c>
      <c r="AK342">
        <v>1023.27</v>
      </c>
      <c r="AL342">
        <v>1023.27</v>
      </c>
      <c r="AM342">
        <v>1023.27</v>
      </c>
      <c r="AN342">
        <v>1023.27</v>
      </c>
    </row>
    <row r="343" spans="1:40" x14ac:dyDescent="0.35">
      <c r="A343" t="s">
        <v>1624</v>
      </c>
      <c r="B343" t="s">
        <v>1497</v>
      </c>
      <c r="C343" t="s">
        <v>1466</v>
      </c>
      <c r="D343" t="s">
        <v>1569</v>
      </c>
      <c r="E343" t="s">
        <v>1616</v>
      </c>
      <c r="F343" t="s">
        <v>1570</v>
      </c>
      <c r="G343" t="s">
        <v>1462</v>
      </c>
      <c r="H343" t="s">
        <v>1324</v>
      </c>
      <c r="I343" t="s">
        <v>1650</v>
      </c>
      <c r="J343" t="s">
        <v>1571</v>
      </c>
      <c r="K343" t="s">
        <v>1327</v>
      </c>
      <c r="L343" t="s">
        <v>436</v>
      </c>
      <c r="M343" t="s">
        <v>1328</v>
      </c>
      <c r="O343" t="s">
        <v>1329</v>
      </c>
      <c r="P343" t="s">
        <v>1330</v>
      </c>
      <c r="Q343" t="s">
        <v>1331</v>
      </c>
      <c r="R343" t="s">
        <v>1332</v>
      </c>
      <c r="S343" t="s">
        <v>1333</v>
      </c>
      <c r="T343" t="s">
        <v>4011</v>
      </c>
      <c r="U343" t="s">
        <v>1334</v>
      </c>
      <c r="V343" t="s">
        <v>1185</v>
      </c>
      <c r="W343" t="s">
        <v>1651</v>
      </c>
      <c r="X343" t="s">
        <v>1652</v>
      </c>
      <c r="Y343" t="s">
        <v>1337</v>
      </c>
      <c r="Z343" t="s">
        <v>1653</v>
      </c>
      <c r="AA343" t="s">
        <v>1339</v>
      </c>
      <c r="AB343" t="s">
        <v>439</v>
      </c>
      <c r="AC343">
        <v>-1125.05</v>
      </c>
      <c r="AD343">
        <v>-1125.05</v>
      </c>
      <c r="AE343">
        <v>-1125.5999999999999</v>
      </c>
      <c r="AF343">
        <v>-1125.5999999999999</v>
      </c>
      <c r="AG343">
        <v>-2375.6</v>
      </c>
      <c r="AH343">
        <v>-2580.25</v>
      </c>
      <c r="AI343">
        <v>-1023.27</v>
      </c>
      <c r="AJ343">
        <v>-1023.27</v>
      </c>
      <c r="AK343">
        <v>-1023.27</v>
      </c>
      <c r="AL343">
        <v>-1023.27</v>
      </c>
      <c r="AM343">
        <v>-1023.27</v>
      </c>
      <c r="AN343">
        <v>-1023.27</v>
      </c>
    </row>
    <row r="344" spans="1:40" x14ac:dyDescent="0.35">
      <c r="A344" t="s">
        <v>1624</v>
      </c>
      <c r="B344" t="s">
        <v>1497</v>
      </c>
      <c r="C344" t="s">
        <v>1466</v>
      </c>
      <c r="D344" t="s">
        <v>1569</v>
      </c>
      <c r="E344" t="s">
        <v>1616</v>
      </c>
      <c r="F344" t="s">
        <v>1570</v>
      </c>
      <c r="G344" t="s">
        <v>1462</v>
      </c>
      <c r="H344" t="s">
        <v>1324</v>
      </c>
      <c r="I344" t="s">
        <v>1650</v>
      </c>
      <c r="J344" t="s">
        <v>1571</v>
      </c>
      <c r="K344" t="s">
        <v>1327</v>
      </c>
      <c r="L344" t="s">
        <v>436</v>
      </c>
      <c r="M344" t="s">
        <v>1328</v>
      </c>
      <c r="O344" t="s">
        <v>1329</v>
      </c>
      <c r="P344" t="s">
        <v>1330</v>
      </c>
      <c r="Q344" t="s">
        <v>1331</v>
      </c>
      <c r="R344" t="s">
        <v>1332</v>
      </c>
      <c r="S344" t="s">
        <v>1333</v>
      </c>
      <c r="T344" t="s">
        <v>4011</v>
      </c>
      <c r="U344" t="s">
        <v>1334</v>
      </c>
      <c r="V344" t="s">
        <v>1185</v>
      </c>
      <c r="W344" t="s">
        <v>1654</v>
      </c>
      <c r="X344" t="s">
        <v>1652</v>
      </c>
      <c r="Y344" t="s">
        <v>1337</v>
      </c>
      <c r="Z344" t="s">
        <v>1653</v>
      </c>
      <c r="AA344" t="s">
        <v>1339</v>
      </c>
      <c r="AB344" t="s">
        <v>439</v>
      </c>
      <c r="AC344">
        <v>20296.4348035</v>
      </c>
      <c r="AD344">
        <v>20258.007859599998</v>
      </c>
      <c r="AE344">
        <v>20338.512065999999</v>
      </c>
      <c r="AF344">
        <v>20290.182586800001</v>
      </c>
      <c r="AG344">
        <v>0</v>
      </c>
      <c r="AH344">
        <v>61034.2729865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35">
      <c r="A345" t="s">
        <v>1624</v>
      </c>
      <c r="B345" t="s">
        <v>1497</v>
      </c>
      <c r="C345" t="s">
        <v>1466</v>
      </c>
      <c r="D345" t="s">
        <v>1569</v>
      </c>
      <c r="E345" t="s">
        <v>1616</v>
      </c>
      <c r="F345" t="s">
        <v>1570</v>
      </c>
      <c r="G345" t="s">
        <v>1462</v>
      </c>
      <c r="H345" t="s">
        <v>1324</v>
      </c>
      <c r="I345" t="s">
        <v>1650</v>
      </c>
      <c r="J345" t="s">
        <v>1571</v>
      </c>
      <c r="K345" t="s">
        <v>1327</v>
      </c>
      <c r="L345" t="s">
        <v>436</v>
      </c>
      <c r="M345" t="s">
        <v>1328</v>
      </c>
      <c r="O345" t="s">
        <v>1329</v>
      </c>
      <c r="P345" t="s">
        <v>1330</v>
      </c>
      <c r="Q345" t="s">
        <v>1331</v>
      </c>
      <c r="R345" t="s">
        <v>1332</v>
      </c>
      <c r="S345" t="s">
        <v>1333</v>
      </c>
      <c r="T345" t="s">
        <v>4011</v>
      </c>
      <c r="U345" t="s">
        <v>1334</v>
      </c>
      <c r="V345" t="s">
        <v>1185</v>
      </c>
      <c r="W345" t="s">
        <v>1654</v>
      </c>
      <c r="X345" t="s">
        <v>1652</v>
      </c>
      <c r="Y345" t="s">
        <v>1337</v>
      </c>
      <c r="Z345" t="s">
        <v>1653</v>
      </c>
      <c r="AA345" t="s">
        <v>1340</v>
      </c>
      <c r="AB345" t="s">
        <v>439</v>
      </c>
      <c r="AC345">
        <v>7</v>
      </c>
      <c r="AD345">
        <v>7</v>
      </c>
      <c r="AE345">
        <v>7</v>
      </c>
      <c r="AF345">
        <v>7</v>
      </c>
      <c r="AG345">
        <v>7</v>
      </c>
      <c r="AH345">
        <v>7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35">
      <c r="A346" t="s">
        <v>1624</v>
      </c>
      <c r="B346" t="s">
        <v>1497</v>
      </c>
      <c r="C346" t="s">
        <v>1466</v>
      </c>
      <c r="D346" t="s">
        <v>1569</v>
      </c>
      <c r="E346" t="s">
        <v>1616</v>
      </c>
      <c r="F346" t="s">
        <v>1570</v>
      </c>
      <c r="G346" t="s">
        <v>1462</v>
      </c>
      <c r="H346" t="s">
        <v>1324</v>
      </c>
      <c r="I346" t="s">
        <v>1650</v>
      </c>
      <c r="J346" t="s">
        <v>1571</v>
      </c>
      <c r="K346" t="s">
        <v>1327</v>
      </c>
      <c r="L346" t="s">
        <v>436</v>
      </c>
      <c r="M346" t="s">
        <v>1328</v>
      </c>
      <c r="O346" t="s">
        <v>1329</v>
      </c>
      <c r="P346" t="s">
        <v>1330</v>
      </c>
      <c r="Q346" t="s">
        <v>1331</v>
      </c>
      <c r="R346" t="s">
        <v>1332</v>
      </c>
      <c r="S346" t="s">
        <v>1333</v>
      </c>
      <c r="T346" t="s">
        <v>4011</v>
      </c>
      <c r="U346" t="s">
        <v>1334</v>
      </c>
      <c r="V346" t="s">
        <v>1185</v>
      </c>
      <c r="W346" t="s">
        <v>1655</v>
      </c>
      <c r="X346" t="s">
        <v>1652</v>
      </c>
      <c r="Y346" t="s">
        <v>1337</v>
      </c>
      <c r="Z346" t="s">
        <v>1653</v>
      </c>
      <c r="AA346" t="s">
        <v>1339</v>
      </c>
      <c r="AB346" t="s">
        <v>439</v>
      </c>
      <c r="AC346">
        <v>9477.3976760999994</v>
      </c>
      <c r="AD346">
        <v>-411.423383</v>
      </c>
      <c r="AE346">
        <v>411.423383</v>
      </c>
      <c r="AF346">
        <v>-411.423383</v>
      </c>
      <c r="AG346">
        <v>20297.2860243</v>
      </c>
      <c r="AH346">
        <v>39.797409399999999</v>
      </c>
      <c r="AI346">
        <v>19897.28602437329</v>
      </c>
      <c r="AJ346">
        <v>19897.28602437329</v>
      </c>
      <c r="AK346">
        <v>19897.28602437329</v>
      </c>
      <c r="AL346">
        <v>19897.28602437329</v>
      </c>
      <c r="AM346">
        <v>19897.28602437329</v>
      </c>
      <c r="AN346">
        <v>19897.28602437329</v>
      </c>
    </row>
    <row r="347" spans="1:40" x14ac:dyDescent="0.35">
      <c r="A347" t="s">
        <v>1624</v>
      </c>
      <c r="B347" t="s">
        <v>1497</v>
      </c>
      <c r="C347" t="s">
        <v>1466</v>
      </c>
      <c r="D347" t="s">
        <v>1569</v>
      </c>
      <c r="E347" t="s">
        <v>1616</v>
      </c>
      <c r="F347" t="s">
        <v>1570</v>
      </c>
      <c r="G347" t="s">
        <v>1462</v>
      </c>
      <c r="H347" t="s">
        <v>1324</v>
      </c>
      <c r="I347" t="s">
        <v>1650</v>
      </c>
      <c r="J347" t="s">
        <v>1571</v>
      </c>
      <c r="K347" t="s">
        <v>1327</v>
      </c>
      <c r="L347" t="s">
        <v>436</v>
      </c>
      <c r="M347" t="s">
        <v>1328</v>
      </c>
      <c r="O347" t="s">
        <v>1329</v>
      </c>
      <c r="P347" t="s">
        <v>1330</v>
      </c>
      <c r="Q347" t="s">
        <v>1331</v>
      </c>
      <c r="R347" t="s">
        <v>1332</v>
      </c>
      <c r="S347" t="s">
        <v>1333</v>
      </c>
      <c r="T347" t="s">
        <v>4011</v>
      </c>
      <c r="U347" t="s">
        <v>1334</v>
      </c>
      <c r="V347" t="s">
        <v>1185</v>
      </c>
      <c r="W347" t="s">
        <v>1655</v>
      </c>
      <c r="X347" t="s">
        <v>1652</v>
      </c>
      <c r="Y347" t="s">
        <v>1337</v>
      </c>
      <c r="Z347" t="s">
        <v>1653</v>
      </c>
      <c r="AA347" t="s">
        <v>1340</v>
      </c>
      <c r="AB347" t="s">
        <v>439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6.7817888602636076</v>
      </c>
      <c r="AJ347">
        <v>6.6564349012759143</v>
      </c>
      <c r="AK347">
        <v>6.9305360319262048</v>
      </c>
      <c r="AL347">
        <v>6.7565447448411282</v>
      </c>
      <c r="AM347">
        <v>7.0289593272788444</v>
      </c>
      <c r="AN347">
        <v>6.5065190012332774</v>
      </c>
    </row>
    <row r="348" spans="1:40" x14ac:dyDescent="0.35">
      <c r="A348" t="s">
        <v>1624</v>
      </c>
      <c r="B348" t="s">
        <v>1497</v>
      </c>
      <c r="C348" t="s">
        <v>1466</v>
      </c>
      <c r="D348" t="s">
        <v>1569</v>
      </c>
      <c r="E348" t="s">
        <v>1616</v>
      </c>
      <c r="F348" t="s">
        <v>1570</v>
      </c>
      <c r="G348" t="s">
        <v>1462</v>
      </c>
      <c r="H348" t="s">
        <v>1324</v>
      </c>
      <c r="I348" t="s">
        <v>1656</v>
      </c>
      <c r="J348" t="s">
        <v>1571</v>
      </c>
      <c r="K348" t="s">
        <v>1327</v>
      </c>
      <c r="L348" t="s">
        <v>436</v>
      </c>
      <c r="M348" t="s">
        <v>1328</v>
      </c>
      <c r="O348" t="s">
        <v>1329</v>
      </c>
      <c r="P348" t="s">
        <v>1330</v>
      </c>
      <c r="Q348" t="s">
        <v>1331</v>
      </c>
      <c r="R348" t="s">
        <v>1332</v>
      </c>
      <c r="S348" t="s">
        <v>1333</v>
      </c>
      <c r="T348" t="s">
        <v>4011</v>
      </c>
      <c r="U348" t="s">
        <v>1334</v>
      </c>
      <c r="V348" t="s">
        <v>118</v>
      </c>
      <c r="W348" t="s">
        <v>1657</v>
      </c>
      <c r="X348" t="s">
        <v>1636</v>
      </c>
      <c r="Y348" t="s">
        <v>1508</v>
      </c>
      <c r="Z348" t="s">
        <v>530</v>
      </c>
      <c r="AA348" t="s">
        <v>1339</v>
      </c>
      <c r="AB348" t="s">
        <v>439</v>
      </c>
      <c r="AC348">
        <v>8740.17</v>
      </c>
      <c r="AD348">
        <v>13670.31</v>
      </c>
      <c r="AE348">
        <v>7525.7099999999991</v>
      </c>
      <c r="AF348">
        <v>13427.38</v>
      </c>
      <c r="AG348">
        <v>19466.02</v>
      </c>
      <c r="AH348">
        <v>35739.339999999997</v>
      </c>
      <c r="AI348">
        <v>1393.65</v>
      </c>
      <c r="AJ348">
        <v>1393.65</v>
      </c>
      <c r="AK348">
        <v>1393.65</v>
      </c>
      <c r="AL348">
        <v>1393.65</v>
      </c>
      <c r="AM348">
        <v>1393.65</v>
      </c>
      <c r="AN348">
        <v>1393.65</v>
      </c>
    </row>
    <row r="349" spans="1:40" x14ac:dyDescent="0.35">
      <c r="A349" t="s">
        <v>1624</v>
      </c>
      <c r="B349" t="s">
        <v>1497</v>
      </c>
      <c r="C349" t="s">
        <v>1466</v>
      </c>
      <c r="D349" t="s">
        <v>1569</v>
      </c>
      <c r="E349" t="s">
        <v>1616</v>
      </c>
      <c r="F349" t="s">
        <v>1570</v>
      </c>
      <c r="G349" t="s">
        <v>1462</v>
      </c>
      <c r="H349" t="s">
        <v>1324</v>
      </c>
      <c r="I349" t="s">
        <v>1656</v>
      </c>
      <c r="J349" t="s">
        <v>1571</v>
      </c>
      <c r="K349" t="s">
        <v>1327</v>
      </c>
      <c r="L349" t="s">
        <v>436</v>
      </c>
      <c r="M349" t="s">
        <v>1328</v>
      </c>
      <c r="O349" t="s">
        <v>1329</v>
      </c>
      <c r="P349" t="s">
        <v>1330</v>
      </c>
      <c r="Q349" t="s">
        <v>1331</v>
      </c>
      <c r="R349" t="s">
        <v>1332</v>
      </c>
      <c r="S349" t="s">
        <v>1333</v>
      </c>
      <c r="T349" t="s">
        <v>4011</v>
      </c>
      <c r="U349" t="s">
        <v>1334</v>
      </c>
      <c r="V349" t="s">
        <v>118</v>
      </c>
      <c r="W349" t="s">
        <v>1657</v>
      </c>
      <c r="X349" t="s">
        <v>1636</v>
      </c>
      <c r="Y349" t="s">
        <v>1658</v>
      </c>
      <c r="Z349" t="s">
        <v>530</v>
      </c>
      <c r="AA349" t="s">
        <v>1339</v>
      </c>
      <c r="AB349" t="s">
        <v>439</v>
      </c>
      <c r="AC349">
        <v>8152</v>
      </c>
      <c r="AD349">
        <v>8118</v>
      </c>
      <c r="AE349">
        <v>8046</v>
      </c>
      <c r="AF349">
        <v>7901.08</v>
      </c>
      <c r="AG349">
        <v>7528.02</v>
      </c>
      <c r="AH349">
        <v>0</v>
      </c>
      <c r="AI349">
        <v>3900</v>
      </c>
      <c r="AJ349">
        <v>3900</v>
      </c>
      <c r="AK349">
        <v>3900</v>
      </c>
      <c r="AL349">
        <v>3900</v>
      </c>
      <c r="AM349">
        <v>3900</v>
      </c>
      <c r="AN349">
        <v>3900</v>
      </c>
    </row>
    <row r="350" spans="1:40" x14ac:dyDescent="0.35">
      <c r="A350" t="s">
        <v>1624</v>
      </c>
      <c r="B350" t="s">
        <v>1497</v>
      </c>
      <c r="C350" t="s">
        <v>1466</v>
      </c>
      <c r="D350" t="s">
        <v>1569</v>
      </c>
      <c r="E350" t="s">
        <v>1616</v>
      </c>
      <c r="F350" t="s">
        <v>1570</v>
      </c>
      <c r="G350" t="s">
        <v>1462</v>
      </c>
      <c r="H350" t="s">
        <v>1324</v>
      </c>
      <c r="I350" t="s">
        <v>1656</v>
      </c>
      <c r="J350" t="s">
        <v>1571</v>
      </c>
      <c r="K350" t="s">
        <v>1327</v>
      </c>
      <c r="L350" t="s">
        <v>436</v>
      </c>
      <c r="M350" t="s">
        <v>1328</v>
      </c>
      <c r="O350" t="s">
        <v>1329</v>
      </c>
      <c r="P350" t="s">
        <v>1330</v>
      </c>
      <c r="Q350" t="s">
        <v>1331</v>
      </c>
      <c r="R350" t="s">
        <v>1332</v>
      </c>
      <c r="S350" t="s">
        <v>1333</v>
      </c>
      <c r="T350" t="s">
        <v>4011</v>
      </c>
      <c r="U350" t="s">
        <v>1334</v>
      </c>
      <c r="V350" t="s">
        <v>118</v>
      </c>
      <c r="W350" t="s">
        <v>1657</v>
      </c>
      <c r="X350" t="s">
        <v>1636</v>
      </c>
      <c r="Y350" t="s">
        <v>1337</v>
      </c>
      <c r="Z350" t="s">
        <v>530</v>
      </c>
      <c r="AA350" t="s">
        <v>1339</v>
      </c>
      <c r="AB350" t="s">
        <v>439</v>
      </c>
      <c r="AC350">
        <v>195330.69</v>
      </c>
      <c r="AD350">
        <v>149168.48000000001</v>
      </c>
      <c r="AE350">
        <v>117437.19</v>
      </c>
      <c r="AF350">
        <v>82335.95</v>
      </c>
      <c r="AG350">
        <v>72321.83</v>
      </c>
      <c r="AH350">
        <v>94655.83</v>
      </c>
      <c r="AI350">
        <v>100738.09698999999</v>
      </c>
      <c r="AJ350">
        <v>87820.912599999996</v>
      </c>
      <c r="AK350">
        <v>92126.640730000014</v>
      </c>
      <c r="AL350">
        <v>96432.368860000017</v>
      </c>
      <c r="AM350">
        <v>96432.368860000017</v>
      </c>
      <c r="AN350">
        <v>92126.640730000014</v>
      </c>
    </row>
    <row r="351" spans="1:40" x14ac:dyDescent="0.35">
      <c r="A351" t="s">
        <v>1624</v>
      </c>
      <c r="B351" t="s">
        <v>1497</v>
      </c>
      <c r="C351" t="s">
        <v>1466</v>
      </c>
      <c r="D351" t="s">
        <v>1569</v>
      </c>
      <c r="E351" t="s">
        <v>1616</v>
      </c>
      <c r="F351" t="s">
        <v>1570</v>
      </c>
      <c r="G351" t="s">
        <v>1462</v>
      </c>
      <c r="H351" t="s">
        <v>1324</v>
      </c>
      <c r="I351" t="s">
        <v>1656</v>
      </c>
      <c r="J351" t="s">
        <v>1571</v>
      </c>
      <c r="K351" t="s">
        <v>1327</v>
      </c>
      <c r="L351" t="s">
        <v>436</v>
      </c>
      <c r="M351" t="s">
        <v>1328</v>
      </c>
      <c r="O351" t="s">
        <v>1329</v>
      </c>
      <c r="P351" t="s">
        <v>1330</v>
      </c>
      <c r="Q351" t="s">
        <v>1331</v>
      </c>
      <c r="R351" t="s">
        <v>1332</v>
      </c>
      <c r="S351" t="s">
        <v>1333</v>
      </c>
      <c r="T351" t="s">
        <v>4011</v>
      </c>
      <c r="U351" t="s">
        <v>1334</v>
      </c>
      <c r="V351" t="s">
        <v>118</v>
      </c>
      <c r="W351" t="s">
        <v>1657</v>
      </c>
      <c r="X351" t="s">
        <v>1636</v>
      </c>
      <c r="Y351" t="s">
        <v>1337</v>
      </c>
      <c r="Z351" t="s">
        <v>530</v>
      </c>
      <c r="AA351" t="s">
        <v>1340</v>
      </c>
      <c r="AB351" t="s">
        <v>439</v>
      </c>
      <c r="AC351">
        <v>73.5</v>
      </c>
      <c r="AD351">
        <v>68.5</v>
      </c>
      <c r="AE351">
        <v>61</v>
      </c>
      <c r="AF351">
        <v>50.5</v>
      </c>
      <c r="AG351">
        <v>42.5</v>
      </c>
      <c r="AH351">
        <v>43</v>
      </c>
      <c r="AI351">
        <v>45.59</v>
      </c>
      <c r="AJ351">
        <v>43.45</v>
      </c>
      <c r="AK351">
        <v>43.45</v>
      </c>
      <c r="AL351">
        <v>45.45</v>
      </c>
      <c r="AM351">
        <v>42.390000000000008</v>
      </c>
      <c r="AN351">
        <v>44.53</v>
      </c>
    </row>
    <row r="352" spans="1:40" x14ac:dyDescent="0.35">
      <c r="A352" t="s">
        <v>1624</v>
      </c>
      <c r="B352" t="s">
        <v>1497</v>
      </c>
      <c r="C352" t="s">
        <v>1466</v>
      </c>
      <c r="D352" t="s">
        <v>1569</v>
      </c>
      <c r="E352" t="s">
        <v>1616</v>
      </c>
      <c r="F352" t="s">
        <v>1570</v>
      </c>
      <c r="G352" t="s">
        <v>1462</v>
      </c>
      <c r="H352" t="s">
        <v>1324</v>
      </c>
      <c r="I352" t="s">
        <v>1656</v>
      </c>
      <c r="J352" t="s">
        <v>1571</v>
      </c>
      <c r="K352" t="s">
        <v>1327</v>
      </c>
      <c r="L352" t="s">
        <v>436</v>
      </c>
      <c r="M352" t="s">
        <v>1328</v>
      </c>
      <c r="O352" t="s">
        <v>1329</v>
      </c>
      <c r="P352" t="s">
        <v>1330</v>
      </c>
      <c r="Q352" t="s">
        <v>1331</v>
      </c>
      <c r="R352" t="s">
        <v>1332</v>
      </c>
      <c r="S352" t="s">
        <v>1333</v>
      </c>
      <c r="T352" t="s">
        <v>4011</v>
      </c>
      <c r="U352" t="s">
        <v>1334</v>
      </c>
      <c r="V352" t="s">
        <v>118</v>
      </c>
      <c r="W352" t="s">
        <v>1657</v>
      </c>
      <c r="X352" t="s">
        <v>1636</v>
      </c>
      <c r="Y352" t="s">
        <v>1337</v>
      </c>
      <c r="Z352" t="s">
        <v>530</v>
      </c>
      <c r="AA352" t="s">
        <v>1514</v>
      </c>
      <c r="AB352" t="s">
        <v>439</v>
      </c>
      <c r="AC352">
        <v>67</v>
      </c>
      <c r="AD352">
        <v>67</v>
      </c>
      <c r="AE352">
        <v>67</v>
      </c>
      <c r="AF352">
        <v>67</v>
      </c>
      <c r="AG352">
        <v>67</v>
      </c>
      <c r="AH352">
        <v>67</v>
      </c>
      <c r="AI352">
        <v>50</v>
      </c>
      <c r="AJ352">
        <v>50</v>
      </c>
      <c r="AK352">
        <v>50</v>
      </c>
      <c r="AL352">
        <v>50</v>
      </c>
      <c r="AM352">
        <v>50</v>
      </c>
      <c r="AN352">
        <v>50</v>
      </c>
    </row>
    <row r="353" spans="1:40" x14ac:dyDescent="0.35">
      <c r="A353" t="s">
        <v>1624</v>
      </c>
      <c r="B353" t="s">
        <v>1497</v>
      </c>
      <c r="C353" t="s">
        <v>1466</v>
      </c>
      <c r="D353" t="s">
        <v>1569</v>
      </c>
      <c r="E353" t="s">
        <v>1616</v>
      </c>
      <c r="F353" t="s">
        <v>1570</v>
      </c>
      <c r="G353" t="s">
        <v>1462</v>
      </c>
      <c r="H353" t="s">
        <v>1324</v>
      </c>
      <c r="I353" t="s">
        <v>1656</v>
      </c>
      <c r="J353" t="s">
        <v>1571</v>
      </c>
      <c r="K353" t="s">
        <v>1327</v>
      </c>
      <c r="L353" t="s">
        <v>436</v>
      </c>
      <c r="M353" t="s">
        <v>1328</v>
      </c>
      <c r="O353" t="s">
        <v>1329</v>
      </c>
      <c r="P353" t="s">
        <v>1330</v>
      </c>
      <c r="Q353" t="s">
        <v>1331</v>
      </c>
      <c r="R353" t="s">
        <v>1332</v>
      </c>
      <c r="S353" t="s">
        <v>1333</v>
      </c>
      <c r="T353" t="s">
        <v>4011</v>
      </c>
      <c r="U353" t="s">
        <v>1334</v>
      </c>
      <c r="V353" t="s">
        <v>118</v>
      </c>
      <c r="W353" t="s">
        <v>1659</v>
      </c>
      <c r="X353" t="s">
        <v>1636</v>
      </c>
      <c r="Y353" t="s">
        <v>1337</v>
      </c>
      <c r="Z353" t="s">
        <v>530</v>
      </c>
      <c r="AA353" t="s">
        <v>1339</v>
      </c>
      <c r="AB353" t="s">
        <v>439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65000</v>
      </c>
      <c r="AK353">
        <v>0</v>
      </c>
      <c r="AL353">
        <v>0</v>
      </c>
      <c r="AM353">
        <v>0</v>
      </c>
      <c r="AN353">
        <v>0</v>
      </c>
    </row>
    <row r="354" spans="1:40" x14ac:dyDescent="0.35">
      <c r="A354" t="s">
        <v>1624</v>
      </c>
      <c r="B354" t="s">
        <v>1497</v>
      </c>
      <c r="C354" t="s">
        <v>1466</v>
      </c>
      <c r="D354" t="s">
        <v>1569</v>
      </c>
      <c r="E354" t="s">
        <v>1616</v>
      </c>
      <c r="F354" t="s">
        <v>1570</v>
      </c>
      <c r="G354" t="s">
        <v>1462</v>
      </c>
      <c r="H354" t="s">
        <v>1324</v>
      </c>
      <c r="I354" t="s">
        <v>1656</v>
      </c>
      <c r="J354" t="s">
        <v>1571</v>
      </c>
      <c r="K354" t="s">
        <v>1327</v>
      </c>
      <c r="L354" t="s">
        <v>436</v>
      </c>
      <c r="M354" t="s">
        <v>1328</v>
      </c>
      <c r="O354" t="s">
        <v>1329</v>
      </c>
      <c r="P354" t="s">
        <v>1330</v>
      </c>
      <c r="Q354" t="s">
        <v>1331</v>
      </c>
      <c r="R354" t="s">
        <v>1332</v>
      </c>
      <c r="S354" t="s">
        <v>1333</v>
      </c>
      <c r="T354" t="s">
        <v>4011</v>
      </c>
      <c r="U354" t="s">
        <v>1334</v>
      </c>
      <c r="V354" t="s">
        <v>118</v>
      </c>
      <c r="W354" t="s">
        <v>1659</v>
      </c>
      <c r="X354" t="s">
        <v>1636</v>
      </c>
      <c r="Y354" t="s">
        <v>1337</v>
      </c>
      <c r="Z354" t="s">
        <v>530</v>
      </c>
      <c r="AA354" t="s">
        <v>1514</v>
      </c>
      <c r="AB354" t="s">
        <v>439</v>
      </c>
      <c r="AC354">
        <v>0</v>
      </c>
      <c r="AD354">
        <v>0</v>
      </c>
      <c r="AE354">
        <v>0</v>
      </c>
      <c r="AF354">
        <v>11</v>
      </c>
      <c r="AG354">
        <v>11</v>
      </c>
      <c r="AH354">
        <v>11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35">
      <c r="A355" t="s">
        <v>1624</v>
      </c>
      <c r="B355" t="s">
        <v>1497</v>
      </c>
      <c r="C355" t="s">
        <v>1466</v>
      </c>
      <c r="D355" t="s">
        <v>1569</v>
      </c>
      <c r="E355" t="s">
        <v>1616</v>
      </c>
      <c r="F355" t="s">
        <v>1570</v>
      </c>
      <c r="G355" t="s">
        <v>1462</v>
      </c>
      <c r="H355" t="s">
        <v>1324</v>
      </c>
      <c r="I355" t="s">
        <v>1660</v>
      </c>
      <c r="J355" t="s">
        <v>1571</v>
      </c>
      <c r="K355" t="s">
        <v>1327</v>
      </c>
      <c r="L355" t="s">
        <v>436</v>
      </c>
      <c r="M355" t="s">
        <v>1328</v>
      </c>
      <c r="O355" t="s">
        <v>1329</v>
      </c>
      <c r="P355" t="s">
        <v>1374</v>
      </c>
      <c r="Q355" t="s">
        <v>1375</v>
      </c>
      <c r="R355" t="s">
        <v>1661</v>
      </c>
      <c r="S355" t="s">
        <v>1333</v>
      </c>
      <c r="T355" t="s">
        <v>4011</v>
      </c>
      <c r="U355" t="s">
        <v>1334</v>
      </c>
      <c r="V355" t="s">
        <v>445</v>
      </c>
      <c r="W355" t="s">
        <v>1517</v>
      </c>
      <c r="X355" t="s">
        <v>1512</v>
      </c>
      <c r="Y355" t="s">
        <v>1337</v>
      </c>
      <c r="Z355" t="s">
        <v>543</v>
      </c>
      <c r="AA355" t="s">
        <v>1340</v>
      </c>
      <c r="AB355" t="s">
        <v>439</v>
      </c>
      <c r="AC355">
        <v>0.63</v>
      </c>
      <c r="AD355">
        <v>1.62</v>
      </c>
      <c r="AE355">
        <v>1.62</v>
      </c>
      <c r="AF355">
        <v>1.62</v>
      </c>
      <c r="AG355">
        <v>1.62</v>
      </c>
      <c r="AH355">
        <v>1.62</v>
      </c>
      <c r="AI355">
        <v>0.24</v>
      </c>
      <c r="AJ355">
        <v>0.24</v>
      </c>
      <c r="AK355">
        <v>0.24</v>
      </c>
      <c r="AL355">
        <v>0.24</v>
      </c>
      <c r="AM355">
        <v>0.24</v>
      </c>
      <c r="AN355">
        <v>0.24</v>
      </c>
    </row>
    <row r="356" spans="1:40" x14ac:dyDescent="0.35">
      <c r="A356" t="s">
        <v>1624</v>
      </c>
      <c r="B356" t="s">
        <v>1497</v>
      </c>
      <c r="C356" t="s">
        <v>1466</v>
      </c>
      <c r="D356" t="s">
        <v>1569</v>
      </c>
      <c r="E356" t="s">
        <v>1616</v>
      </c>
      <c r="F356" t="s">
        <v>1570</v>
      </c>
      <c r="G356" t="s">
        <v>1462</v>
      </c>
      <c r="H356" t="s">
        <v>1324</v>
      </c>
      <c r="I356" t="s">
        <v>1660</v>
      </c>
      <c r="J356" t="s">
        <v>1571</v>
      </c>
      <c r="K356" t="s">
        <v>1327</v>
      </c>
      <c r="L356" t="s">
        <v>436</v>
      </c>
      <c r="M356" t="s">
        <v>1328</v>
      </c>
      <c r="O356" t="s">
        <v>1329</v>
      </c>
      <c r="P356" t="s">
        <v>1374</v>
      </c>
      <c r="Q356" t="s">
        <v>1375</v>
      </c>
      <c r="R356" t="s">
        <v>1661</v>
      </c>
      <c r="S356" t="s">
        <v>1333</v>
      </c>
      <c r="T356" t="s">
        <v>4011</v>
      </c>
      <c r="U356" t="s">
        <v>1334</v>
      </c>
      <c r="V356" t="s">
        <v>445</v>
      </c>
      <c r="W356" t="s">
        <v>1517</v>
      </c>
      <c r="X356" t="s">
        <v>1516</v>
      </c>
      <c r="Y356" t="s">
        <v>1337</v>
      </c>
      <c r="Z356" t="s">
        <v>543</v>
      </c>
      <c r="AA356" t="s">
        <v>1340</v>
      </c>
      <c r="AB356" t="s">
        <v>439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35">
      <c r="A357" t="s">
        <v>1624</v>
      </c>
      <c r="B357" t="s">
        <v>1497</v>
      </c>
      <c r="C357" t="s">
        <v>1466</v>
      </c>
      <c r="D357" t="s">
        <v>1569</v>
      </c>
      <c r="E357" t="s">
        <v>1616</v>
      </c>
      <c r="F357" t="s">
        <v>1570</v>
      </c>
      <c r="G357" t="s">
        <v>1462</v>
      </c>
      <c r="H357" t="s">
        <v>1324</v>
      </c>
      <c r="I357" t="s">
        <v>1660</v>
      </c>
      <c r="J357" t="s">
        <v>1571</v>
      </c>
      <c r="K357" t="s">
        <v>1327</v>
      </c>
      <c r="L357" t="s">
        <v>436</v>
      </c>
      <c r="M357" t="s">
        <v>1328</v>
      </c>
      <c r="O357" t="s">
        <v>1329</v>
      </c>
      <c r="P357" t="s">
        <v>1374</v>
      </c>
      <c r="Q357" t="s">
        <v>1375</v>
      </c>
      <c r="R357" t="s">
        <v>1661</v>
      </c>
      <c r="S357" t="s">
        <v>1333</v>
      </c>
      <c r="T357" t="s">
        <v>4011</v>
      </c>
      <c r="U357" t="s">
        <v>1334</v>
      </c>
      <c r="V357" t="s">
        <v>445</v>
      </c>
      <c r="W357" t="s">
        <v>1646</v>
      </c>
      <c r="X357" t="s">
        <v>1507</v>
      </c>
      <c r="Y357" t="s">
        <v>1337</v>
      </c>
      <c r="Z357" t="s">
        <v>543</v>
      </c>
      <c r="AA357" t="s">
        <v>1339</v>
      </c>
      <c r="AB357" t="s">
        <v>439</v>
      </c>
      <c r="AC357">
        <v>46417.5</v>
      </c>
      <c r="AD357">
        <v>45419.68</v>
      </c>
      <c r="AE357">
        <v>44837.86</v>
      </c>
      <c r="AF357">
        <v>30027.79</v>
      </c>
      <c r="AG357">
        <v>44171.73</v>
      </c>
      <c r="AH357">
        <v>40781.919999999998</v>
      </c>
      <c r="AI357">
        <v>43567</v>
      </c>
      <c r="AJ357">
        <v>43567</v>
      </c>
      <c r="AK357">
        <v>43567</v>
      </c>
      <c r="AL357">
        <v>43567</v>
      </c>
      <c r="AM357">
        <v>43567</v>
      </c>
      <c r="AN357">
        <v>43567</v>
      </c>
    </row>
    <row r="358" spans="1:40" x14ac:dyDescent="0.35">
      <c r="A358" t="s">
        <v>1624</v>
      </c>
      <c r="B358" t="s">
        <v>1497</v>
      </c>
      <c r="C358" t="s">
        <v>1466</v>
      </c>
      <c r="D358" t="s">
        <v>1569</v>
      </c>
      <c r="E358" t="s">
        <v>1616</v>
      </c>
      <c r="F358" t="s">
        <v>1570</v>
      </c>
      <c r="G358" t="s">
        <v>1462</v>
      </c>
      <c r="H358" t="s">
        <v>1324</v>
      </c>
      <c r="I358" t="s">
        <v>1660</v>
      </c>
      <c r="J358" t="s">
        <v>1571</v>
      </c>
      <c r="K358" t="s">
        <v>1327</v>
      </c>
      <c r="L358" t="s">
        <v>436</v>
      </c>
      <c r="M358" t="s">
        <v>1328</v>
      </c>
      <c r="O358" t="s">
        <v>1329</v>
      </c>
      <c r="P358" t="s">
        <v>1374</v>
      </c>
      <c r="Q358" t="s">
        <v>1375</v>
      </c>
      <c r="R358" t="s">
        <v>1661</v>
      </c>
      <c r="S358" t="s">
        <v>1333</v>
      </c>
      <c r="T358" t="s">
        <v>4011</v>
      </c>
      <c r="U358" t="s">
        <v>1334</v>
      </c>
      <c r="V358" t="s">
        <v>445</v>
      </c>
      <c r="W358" t="s">
        <v>1647</v>
      </c>
      <c r="X358" t="s">
        <v>1648</v>
      </c>
      <c r="Y358" t="s">
        <v>1508</v>
      </c>
      <c r="Z358" t="s">
        <v>543</v>
      </c>
      <c r="AA358" t="s">
        <v>1339</v>
      </c>
      <c r="AB358" t="s">
        <v>439</v>
      </c>
      <c r="AC358">
        <v>0</v>
      </c>
      <c r="AD358">
        <v>0</v>
      </c>
      <c r="AE358">
        <v>0</v>
      </c>
      <c r="AF358">
        <v>0</v>
      </c>
      <c r="AG358">
        <v>3200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35">
      <c r="A359" t="s">
        <v>1624</v>
      </c>
      <c r="B359" t="s">
        <v>1497</v>
      </c>
      <c r="C359" t="s">
        <v>1466</v>
      </c>
      <c r="D359" t="s">
        <v>1569</v>
      </c>
      <c r="E359" t="s">
        <v>1616</v>
      </c>
      <c r="F359" t="s">
        <v>1570</v>
      </c>
      <c r="G359" t="s">
        <v>1462</v>
      </c>
      <c r="H359" t="s">
        <v>1324</v>
      </c>
      <c r="I359" t="s">
        <v>1660</v>
      </c>
      <c r="J359" t="s">
        <v>1571</v>
      </c>
      <c r="K359" t="s">
        <v>1327</v>
      </c>
      <c r="L359" t="s">
        <v>436</v>
      </c>
      <c r="M359" t="s">
        <v>1328</v>
      </c>
      <c r="O359" t="s">
        <v>1329</v>
      </c>
      <c r="P359" t="s">
        <v>1374</v>
      </c>
      <c r="Q359" t="s">
        <v>1375</v>
      </c>
      <c r="R359" t="s">
        <v>1661</v>
      </c>
      <c r="S359" t="s">
        <v>1333</v>
      </c>
      <c r="T359" t="s">
        <v>4011</v>
      </c>
      <c r="U359" t="s">
        <v>1334</v>
      </c>
      <c r="V359" t="s">
        <v>445</v>
      </c>
      <c r="W359" t="s">
        <v>1647</v>
      </c>
      <c r="X359" t="s">
        <v>1648</v>
      </c>
      <c r="Y359" t="s">
        <v>1522</v>
      </c>
      <c r="Z359" t="s">
        <v>543</v>
      </c>
      <c r="AA359" t="s">
        <v>1339</v>
      </c>
      <c r="AB359" t="s">
        <v>439</v>
      </c>
      <c r="AC359">
        <v>0</v>
      </c>
      <c r="AD359">
        <v>0</v>
      </c>
      <c r="AE359">
        <v>0</v>
      </c>
      <c r="AF359">
        <v>0</v>
      </c>
      <c r="AG359">
        <v>560</v>
      </c>
      <c r="AH359">
        <v>460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35">
      <c r="A360" t="s">
        <v>1624</v>
      </c>
      <c r="B360" t="s">
        <v>1497</v>
      </c>
      <c r="C360" t="s">
        <v>1466</v>
      </c>
      <c r="D360" t="s">
        <v>1569</v>
      </c>
      <c r="E360" t="s">
        <v>1616</v>
      </c>
      <c r="F360" t="s">
        <v>1570</v>
      </c>
      <c r="G360" t="s">
        <v>1462</v>
      </c>
      <c r="H360" t="s">
        <v>1324</v>
      </c>
      <c r="I360" t="s">
        <v>1660</v>
      </c>
      <c r="J360" t="s">
        <v>1571</v>
      </c>
      <c r="K360" t="s">
        <v>1327</v>
      </c>
      <c r="L360" t="s">
        <v>436</v>
      </c>
      <c r="M360" t="s">
        <v>1328</v>
      </c>
      <c r="O360" t="s">
        <v>1329</v>
      </c>
      <c r="P360" t="s">
        <v>1374</v>
      </c>
      <c r="Q360" t="s">
        <v>1375</v>
      </c>
      <c r="R360" t="s">
        <v>1661</v>
      </c>
      <c r="S360" t="s">
        <v>1333</v>
      </c>
      <c r="T360" t="s">
        <v>4011</v>
      </c>
      <c r="U360" t="s">
        <v>1334</v>
      </c>
      <c r="V360" t="s">
        <v>445</v>
      </c>
      <c r="W360" t="s">
        <v>1647</v>
      </c>
      <c r="X360" t="s">
        <v>1648</v>
      </c>
      <c r="Y360" t="s">
        <v>1337</v>
      </c>
      <c r="Z360" t="s">
        <v>543</v>
      </c>
      <c r="AA360" t="s">
        <v>1339</v>
      </c>
      <c r="AB360" t="s">
        <v>439</v>
      </c>
      <c r="AC360">
        <v>0</v>
      </c>
      <c r="AD360">
        <v>0</v>
      </c>
      <c r="AE360">
        <v>0</v>
      </c>
      <c r="AF360">
        <v>0</v>
      </c>
      <c r="AG360">
        <v>-3760</v>
      </c>
      <c r="AH360">
        <v>-460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35">
      <c r="A361" t="s">
        <v>1624</v>
      </c>
      <c r="B361" t="s">
        <v>1497</v>
      </c>
      <c r="C361" t="s">
        <v>1466</v>
      </c>
      <c r="D361" t="s">
        <v>1569</v>
      </c>
      <c r="E361" t="s">
        <v>1616</v>
      </c>
      <c r="F361" t="s">
        <v>1570</v>
      </c>
      <c r="G361" t="s">
        <v>1462</v>
      </c>
      <c r="H361" t="s">
        <v>1324</v>
      </c>
      <c r="I361" t="s">
        <v>1660</v>
      </c>
      <c r="J361" t="s">
        <v>1571</v>
      </c>
      <c r="K361" t="s">
        <v>1327</v>
      </c>
      <c r="L361" t="s">
        <v>436</v>
      </c>
      <c r="M361" t="s">
        <v>1328</v>
      </c>
      <c r="O361" t="s">
        <v>1329</v>
      </c>
      <c r="P361" t="s">
        <v>1374</v>
      </c>
      <c r="Q361" t="s">
        <v>1375</v>
      </c>
      <c r="R361" t="s">
        <v>1661</v>
      </c>
      <c r="S361" t="s">
        <v>1333</v>
      </c>
      <c r="T361" t="s">
        <v>4011</v>
      </c>
      <c r="U361" t="s">
        <v>1334</v>
      </c>
      <c r="V361" t="s">
        <v>445</v>
      </c>
      <c r="W361" t="s">
        <v>1647</v>
      </c>
      <c r="X361" t="s">
        <v>1648</v>
      </c>
      <c r="Y361" t="s">
        <v>1337</v>
      </c>
      <c r="Z361" t="s">
        <v>543</v>
      </c>
      <c r="AA361" t="s">
        <v>1340</v>
      </c>
      <c r="AB361" t="s">
        <v>439</v>
      </c>
      <c r="AC361">
        <v>21</v>
      </c>
      <c r="AD361">
        <v>22.5</v>
      </c>
      <c r="AE361">
        <v>20.5</v>
      </c>
      <c r="AF361">
        <v>22</v>
      </c>
      <c r="AG361">
        <v>25.5</v>
      </c>
      <c r="AH361">
        <v>27.5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35">
      <c r="A362" t="s">
        <v>1624</v>
      </c>
      <c r="B362" t="s">
        <v>1497</v>
      </c>
      <c r="C362" t="s">
        <v>1466</v>
      </c>
      <c r="D362" t="s">
        <v>1569</v>
      </c>
      <c r="E362" t="s">
        <v>1616</v>
      </c>
      <c r="F362" t="s">
        <v>1570</v>
      </c>
      <c r="G362" t="s">
        <v>1462</v>
      </c>
      <c r="H362" t="s">
        <v>1324</v>
      </c>
      <c r="I362" t="s">
        <v>1660</v>
      </c>
      <c r="J362" t="s">
        <v>1571</v>
      </c>
      <c r="K362" t="s">
        <v>1327</v>
      </c>
      <c r="L362" t="s">
        <v>436</v>
      </c>
      <c r="M362" t="s">
        <v>1328</v>
      </c>
      <c r="O362" t="s">
        <v>1329</v>
      </c>
      <c r="P362" t="s">
        <v>1374</v>
      </c>
      <c r="Q362" t="s">
        <v>1375</v>
      </c>
      <c r="R362" t="s">
        <v>1661</v>
      </c>
      <c r="S362" t="s">
        <v>1333</v>
      </c>
      <c r="T362" t="s">
        <v>4011</v>
      </c>
      <c r="U362" t="s">
        <v>1334</v>
      </c>
      <c r="V362" t="s">
        <v>445</v>
      </c>
      <c r="W362" t="s">
        <v>1647</v>
      </c>
      <c r="X362" t="s">
        <v>1648</v>
      </c>
      <c r="Y362" t="s">
        <v>1337</v>
      </c>
      <c r="Z362" t="s">
        <v>543</v>
      </c>
      <c r="AA362" t="s">
        <v>1514</v>
      </c>
      <c r="AB362" t="s">
        <v>439</v>
      </c>
      <c r="AC362">
        <v>11</v>
      </c>
      <c r="AD362">
        <v>11</v>
      </c>
      <c r="AE362">
        <v>11</v>
      </c>
      <c r="AF362">
        <v>11</v>
      </c>
      <c r="AG362">
        <v>11</v>
      </c>
      <c r="AH362">
        <v>13.1</v>
      </c>
      <c r="AI362">
        <v>8</v>
      </c>
      <c r="AJ362">
        <v>8</v>
      </c>
      <c r="AK362">
        <v>8</v>
      </c>
      <c r="AL362">
        <v>8</v>
      </c>
      <c r="AM362">
        <v>8</v>
      </c>
      <c r="AN362">
        <v>8</v>
      </c>
    </row>
    <row r="363" spans="1:40" x14ac:dyDescent="0.35">
      <c r="A363" t="s">
        <v>1624</v>
      </c>
      <c r="B363" t="s">
        <v>1497</v>
      </c>
      <c r="C363" t="s">
        <v>1466</v>
      </c>
      <c r="D363" t="s">
        <v>1569</v>
      </c>
      <c r="E363" t="s">
        <v>1616</v>
      </c>
      <c r="F363" t="s">
        <v>1570</v>
      </c>
      <c r="G363" t="s">
        <v>1462</v>
      </c>
      <c r="H363" t="s">
        <v>1324</v>
      </c>
      <c r="I363" t="s">
        <v>1660</v>
      </c>
      <c r="J363" t="s">
        <v>1571</v>
      </c>
      <c r="K363" t="s">
        <v>1327</v>
      </c>
      <c r="L363" t="s">
        <v>436</v>
      </c>
      <c r="M363" t="s">
        <v>1328</v>
      </c>
      <c r="O363" t="s">
        <v>1329</v>
      </c>
      <c r="P363" t="s">
        <v>1374</v>
      </c>
      <c r="Q363" t="s">
        <v>1375</v>
      </c>
      <c r="R363" t="s">
        <v>1661</v>
      </c>
      <c r="S363" t="s">
        <v>1333</v>
      </c>
      <c r="T363" t="s">
        <v>4011</v>
      </c>
      <c r="U363" t="s">
        <v>1334</v>
      </c>
      <c r="V363" t="s">
        <v>445</v>
      </c>
      <c r="W363" t="s">
        <v>1662</v>
      </c>
      <c r="X363" t="s">
        <v>1663</v>
      </c>
      <c r="Y363" t="s">
        <v>1337</v>
      </c>
      <c r="Z363" t="s">
        <v>543</v>
      </c>
      <c r="AA363" t="s">
        <v>1340</v>
      </c>
      <c r="AB363" t="s">
        <v>439</v>
      </c>
      <c r="AC363">
        <v>1</v>
      </c>
      <c r="AD363">
        <v>1</v>
      </c>
      <c r="AE363">
        <v>1</v>
      </c>
      <c r="AF363">
        <v>1</v>
      </c>
      <c r="AG363">
        <v>0.5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x14ac:dyDescent="0.35">
      <c r="A364" t="s">
        <v>1624</v>
      </c>
      <c r="B364" t="s">
        <v>1497</v>
      </c>
      <c r="C364" t="s">
        <v>1466</v>
      </c>
      <c r="D364" t="s">
        <v>1569</v>
      </c>
      <c r="E364" t="s">
        <v>1616</v>
      </c>
      <c r="F364" t="s">
        <v>1570</v>
      </c>
      <c r="G364" t="s">
        <v>1462</v>
      </c>
      <c r="H364" t="s">
        <v>1324</v>
      </c>
      <c r="I364" t="s">
        <v>1660</v>
      </c>
      <c r="J364" t="s">
        <v>1571</v>
      </c>
      <c r="K364" t="s">
        <v>1327</v>
      </c>
      <c r="L364" t="s">
        <v>436</v>
      </c>
      <c r="M364" t="s">
        <v>1328</v>
      </c>
      <c r="O364" t="s">
        <v>1329</v>
      </c>
      <c r="P364" t="s">
        <v>1374</v>
      </c>
      <c r="Q364" t="s">
        <v>1375</v>
      </c>
      <c r="R364" t="s">
        <v>1661</v>
      </c>
      <c r="S364" t="s">
        <v>1333</v>
      </c>
      <c r="T364" t="s">
        <v>4011</v>
      </c>
      <c r="U364" t="s">
        <v>1334</v>
      </c>
      <c r="V364" t="s">
        <v>445</v>
      </c>
      <c r="W364" t="s">
        <v>1664</v>
      </c>
      <c r="X364" t="s">
        <v>1648</v>
      </c>
      <c r="Y364" t="s">
        <v>1337</v>
      </c>
      <c r="Z364" t="s">
        <v>543</v>
      </c>
      <c r="AA364" t="s">
        <v>1340</v>
      </c>
      <c r="AB364" t="s">
        <v>439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24.196556446960098</v>
      </c>
      <c r="AJ364">
        <v>24.169639214843752</v>
      </c>
      <c r="AK364">
        <v>23.636665330915179</v>
      </c>
      <c r="AL364">
        <v>23.793130554102959</v>
      </c>
      <c r="AM364">
        <v>23.808111832477671</v>
      </c>
      <c r="AN364">
        <v>23.6768867542606</v>
      </c>
    </row>
    <row r="365" spans="1:40" x14ac:dyDescent="0.35">
      <c r="A365" t="s">
        <v>1624</v>
      </c>
      <c r="B365" t="s">
        <v>1497</v>
      </c>
      <c r="C365" t="s">
        <v>1466</v>
      </c>
      <c r="D365" t="s">
        <v>1569</v>
      </c>
      <c r="E365" t="s">
        <v>1616</v>
      </c>
      <c r="F365" t="s">
        <v>1570</v>
      </c>
      <c r="G365" t="s">
        <v>1462</v>
      </c>
      <c r="H365" t="s">
        <v>1324</v>
      </c>
      <c r="I365" t="s">
        <v>1660</v>
      </c>
      <c r="J365" t="s">
        <v>1571</v>
      </c>
      <c r="K365" t="s">
        <v>1327</v>
      </c>
      <c r="L365" t="s">
        <v>436</v>
      </c>
      <c r="M365" t="s">
        <v>1328</v>
      </c>
      <c r="O365" t="s">
        <v>1329</v>
      </c>
      <c r="P365" t="s">
        <v>1374</v>
      </c>
      <c r="Q365" t="s">
        <v>1375</v>
      </c>
      <c r="R365" t="s">
        <v>1661</v>
      </c>
      <c r="S365" t="s">
        <v>1333</v>
      </c>
      <c r="T365" t="s">
        <v>4011</v>
      </c>
      <c r="U365" t="s">
        <v>1334</v>
      </c>
      <c r="V365" t="s">
        <v>445</v>
      </c>
      <c r="W365" t="s">
        <v>1519</v>
      </c>
      <c r="X365" t="s">
        <v>1507</v>
      </c>
      <c r="Y365" t="s">
        <v>1337</v>
      </c>
      <c r="Z365" t="s">
        <v>543</v>
      </c>
      <c r="AA365" t="s">
        <v>1340</v>
      </c>
      <c r="AB365" t="s">
        <v>439</v>
      </c>
      <c r="AC365">
        <v>0.45</v>
      </c>
      <c r="AD365">
        <v>0.45</v>
      </c>
      <c r="AE365">
        <v>0.45</v>
      </c>
      <c r="AF365">
        <v>0.45</v>
      </c>
      <c r="AG365">
        <v>0.45</v>
      </c>
      <c r="AH365">
        <v>0.45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35">
      <c r="A366" t="s">
        <v>1624</v>
      </c>
      <c r="B366" t="s">
        <v>1497</v>
      </c>
      <c r="C366" t="s">
        <v>1466</v>
      </c>
      <c r="D366" t="s">
        <v>1569</v>
      </c>
      <c r="E366" t="s">
        <v>1616</v>
      </c>
      <c r="F366" t="s">
        <v>1501</v>
      </c>
      <c r="G366" t="s">
        <v>1462</v>
      </c>
      <c r="H366" t="s">
        <v>1324</v>
      </c>
      <c r="I366" t="s">
        <v>1639</v>
      </c>
      <c r="J366" t="s">
        <v>1571</v>
      </c>
      <c r="K366" t="s">
        <v>1327</v>
      </c>
      <c r="L366" t="s">
        <v>436</v>
      </c>
      <c r="M366" t="s">
        <v>1328</v>
      </c>
      <c r="O366" t="s">
        <v>1329</v>
      </c>
      <c r="P366" t="s">
        <v>1391</v>
      </c>
      <c r="Q366" t="s">
        <v>1396</v>
      </c>
      <c r="R366" t="s">
        <v>1397</v>
      </c>
      <c r="S366" t="s">
        <v>1333</v>
      </c>
      <c r="T366" t="s">
        <v>4011</v>
      </c>
      <c r="U366" t="s">
        <v>1334</v>
      </c>
      <c r="V366" t="s">
        <v>90</v>
      </c>
      <c r="W366" t="s">
        <v>1665</v>
      </c>
      <c r="X366" t="s">
        <v>1666</v>
      </c>
      <c r="Y366" t="s">
        <v>1337</v>
      </c>
      <c r="Z366" t="s">
        <v>1667</v>
      </c>
      <c r="AA366" t="s">
        <v>1340</v>
      </c>
      <c r="AB366" t="s">
        <v>439</v>
      </c>
      <c r="AC366">
        <v>2</v>
      </c>
      <c r="AD366">
        <v>2.5</v>
      </c>
      <c r="AE366">
        <v>3</v>
      </c>
      <c r="AF366">
        <v>3</v>
      </c>
      <c r="AG366">
        <v>3</v>
      </c>
      <c r="AH366">
        <v>4.25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x14ac:dyDescent="0.35">
      <c r="A367" t="s">
        <v>1624</v>
      </c>
      <c r="B367" t="s">
        <v>1497</v>
      </c>
      <c r="C367" t="s">
        <v>1466</v>
      </c>
      <c r="D367" t="s">
        <v>1569</v>
      </c>
      <c r="E367" t="s">
        <v>1616</v>
      </c>
      <c r="F367" t="s">
        <v>1501</v>
      </c>
      <c r="G367" t="s">
        <v>1462</v>
      </c>
      <c r="H367" t="s">
        <v>1324</v>
      </c>
      <c r="I367" t="s">
        <v>1639</v>
      </c>
      <c r="J367" t="s">
        <v>1571</v>
      </c>
      <c r="K367" t="s">
        <v>1327</v>
      </c>
      <c r="L367" t="s">
        <v>436</v>
      </c>
      <c r="M367" t="s">
        <v>1328</v>
      </c>
      <c r="O367" t="s">
        <v>1329</v>
      </c>
      <c r="P367" t="s">
        <v>1391</v>
      </c>
      <c r="Q367" t="s">
        <v>1396</v>
      </c>
      <c r="R367" t="s">
        <v>1397</v>
      </c>
      <c r="S367" t="s">
        <v>1333</v>
      </c>
      <c r="T367" t="s">
        <v>4011</v>
      </c>
      <c r="U367" t="s">
        <v>1334</v>
      </c>
      <c r="V367" t="s">
        <v>90</v>
      </c>
      <c r="W367" t="s">
        <v>1668</v>
      </c>
      <c r="X367" t="s">
        <v>1666</v>
      </c>
      <c r="Y367" t="s">
        <v>1508</v>
      </c>
      <c r="Z367" t="s">
        <v>1667</v>
      </c>
      <c r="AA367" t="s">
        <v>1339</v>
      </c>
      <c r="AB367" t="s">
        <v>439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9.0949470177292824E-11</v>
      </c>
      <c r="AJ367">
        <v>0</v>
      </c>
      <c r="AK367">
        <v>0</v>
      </c>
      <c r="AL367">
        <v>22530.949415999999</v>
      </c>
      <c r="AM367">
        <v>23976.920160000001</v>
      </c>
      <c r="AN367">
        <v>25553.745864</v>
      </c>
    </row>
    <row r="368" spans="1:40" x14ac:dyDescent="0.35">
      <c r="A368" t="s">
        <v>1624</v>
      </c>
      <c r="B368" t="s">
        <v>1497</v>
      </c>
      <c r="C368" t="s">
        <v>1466</v>
      </c>
      <c r="D368" t="s">
        <v>1569</v>
      </c>
      <c r="E368" t="s">
        <v>1616</v>
      </c>
      <c r="F368" t="s">
        <v>1501</v>
      </c>
      <c r="G368" t="s">
        <v>1462</v>
      </c>
      <c r="H368" t="s">
        <v>1324</v>
      </c>
      <c r="I368" t="s">
        <v>1639</v>
      </c>
      <c r="J368" t="s">
        <v>1571</v>
      </c>
      <c r="K368" t="s">
        <v>1327</v>
      </c>
      <c r="L368" t="s">
        <v>436</v>
      </c>
      <c r="M368" t="s">
        <v>1328</v>
      </c>
      <c r="O368" t="s">
        <v>1329</v>
      </c>
      <c r="P368" t="s">
        <v>1391</v>
      </c>
      <c r="Q368" t="s">
        <v>1396</v>
      </c>
      <c r="R368" t="s">
        <v>1397</v>
      </c>
      <c r="S368" t="s">
        <v>1333</v>
      </c>
      <c r="T368" t="s">
        <v>4011</v>
      </c>
      <c r="U368" t="s">
        <v>1334</v>
      </c>
      <c r="V368" t="s">
        <v>90</v>
      </c>
      <c r="W368" t="s">
        <v>1668</v>
      </c>
      <c r="X368" t="s">
        <v>1666</v>
      </c>
      <c r="Y368" t="s">
        <v>1337</v>
      </c>
      <c r="Z368" t="s">
        <v>1667</v>
      </c>
      <c r="AA368" t="s">
        <v>1339</v>
      </c>
      <c r="AB368" t="s">
        <v>439</v>
      </c>
      <c r="AC368">
        <v>125506</v>
      </c>
      <c r="AD368">
        <v>162782.54999999999</v>
      </c>
      <c r="AE368">
        <v>204722.7</v>
      </c>
      <c r="AF368">
        <v>141799.15</v>
      </c>
      <c r="AG368">
        <v>184759.1</v>
      </c>
      <c r="AH368">
        <v>228041.39</v>
      </c>
      <c r="AI368">
        <v>246164.53358183021</v>
      </c>
      <c r="AJ368">
        <v>226082.19401381779</v>
      </c>
      <c r="AK368">
        <v>215698.9122775966</v>
      </c>
      <c r="AL368">
        <v>199829.01509296452</v>
      </c>
      <c r="AM368">
        <v>195352.0791268883</v>
      </c>
      <c r="AN368">
        <v>184184.55977711952</v>
      </c>
    </row>
    <row r="369" spans="1:40" x14ac:dyDescent="0.35">
      <c r="A369" t="s">
        <v>1624</v>
      </c>
      <c r="B369" t="s">
        <v>1497</v>
      </c>
      <c r="C369" t="s">
        <v>1466</v>
      </c>
      <c r="D369" t="s">
        <v>1569</v>
      </c>
      <c r="E369" t="s">
        <v>1616</v>
      </c>
      <c r="F369" t="s">
        <v>1501</v>
      </c>
      <c r="G369" t="s">
        <v>1462</v>
      </c>
      <c r="H369" t="s">
        <v>1324</v>
      </c>
      <c r="I369" t="s">
        <v>1639</v>
      </c>
      <c r="J369" t="s">
        <v>1571</v>
      </c>
      <c r="K369" t="s">
        <v>1327</v>
      </c>
      <c r="L369" t="s">
        <v>436</v>
      </c>
      <c r="M369" t="s">
        <v>1328</v>
      </c>
      <c r="O369" t="s">
        <v>1329</v>
      </c>
      <c r="P369" t="s">
        <v>1391</v>
      </c>
      <c r="Q369" t="s">
        <v>1396</v>
      </c>
      <c r="R369" t="s">
        <v>1397</v>
      </c>
      <c r="S369" t="s">
        <v>1333</v>
      </c>
      <c r="T369" t="s">
        <v>4011</v>
      </c>
      <c r="U369" t="s">
        <v>1334</v>
      </c>
      <c r="V369" t="s">
        <v>90</v>
      </c>
      <c r="W369" t="s">
        <v>1668</v>
      </c>
      <c r="X369" t="s">
        <v>1666</v>
      </c>
      <c r="Y369" t="s">
        <v>1337</v>
      </c>
      <c r="Z369" t="s">
        <v>1667</v>
      </c>
      <c r="AA369" t="s">
        <v>1340</v>
      </c>
      <c r="AB369" t="s">
        <v>439</v>
      </c>
      <c r="AC369">
        <v>53</v>
      </c>
      <c r="AD369">
        <v>58.5</v>
      </c>
      <c r="AE369">
        <v>58</v>
      </c>
      <c r="AF369">
        <v>56.5</v>
      </c>
      <c r="AG369">
        <v>63</v>
      </c>
      <c r="AH369">
        <v>69.5</v>
      </c>
      <c r="AI369">
        <v>96</v>
      </c>
      <c r="AJ369">
        <v>91.613171113707381</v>
      </c>
      <c r="AK369">
        <v>84.73215122982819</v>
      </c>
      <c r="AL369">
        <v>83.006000105137502</v>
      </c>
      <c r="AM369">
        <v>84.160365024222841</v>
      </c>
      <c r="AN369">
        <v>82.278369883775881</v>
      </c>
    </row>
    <row r="370" spans="1:40" x14ac:dyDescent="0.35">
      <c r="A370" t="s">
        <v>1624</v>
      </c>
      <c r="B370" t="s">
        <v>1497</v>
      </c>
      <c r="C370" t="s">
        <v>1466</v>
      </c>
      <c r="D370" t="s">
        <v>1320</v>
      </c>
      <c r="E370" t="s">
        <v>1616</v>
      </c>
      <c r="F370" t="s">
        <v>1570</v>
      </c>
      <c r="G370" t="s">
        <v>1462</v>
      </c>
      <c r="H370" t="s">
        <v>1324</v>
      </c>
      <c r="I370" t="s">
        <v>1644</v>
      </c>
      <c r="J370" t="s">
        <v>1669</v>
      </c>
      <c r="K370" t="s">
        <v>1327</v>
      </c>
      <c r="L370" t="s">
        <v>436</v>
      </c>
      <c r="M370" t="s">
        <v>1328</v>
      </c>
      <c r="O370" t="s">
        <v>1329</v>
      </c>
      <c r="P370" t="s">
        <v>1374</v>
      </c>
      <c r="Q370" t="s">
        <v>1375</v>
      </c>
      <c r="R370" t="s">
        <v>1521</v>
      </c>
      <c r="S370" t="s">
        <v>1333</v>
      </c>
      <c r="T370" t="s">
        <v>4011</v>
      </c>
      <c r="U370" t="s">
        <v>1334</v>
      </c>
      <c r="V370" t="s">
        <v>445</v>
      </c>
      <c r="W370" t="s">
        <v>1646</v>
      </c>
      <c r="X370" t="s">
        <v>1507</v>
      </c>
      <c r="Y370" t="s">
        <v>1337</v>
      </c>
      <c r="Z370" t="s">
        <v>1670</v>
      </c>
      <c r="AA370" t="s">
        <v>1339</v>
      </c>
      <c r="AB370" t="s">
        <v>439</v>
      </c>
      <c r="AC370">
        <v>0</v>
      </c>
      <c r="AD370">
        <v>10373.65</v>
      </c>
      <c r="AE370">
        <v>10373.65</v>
      </c>
      <c r="AF370">
        <v>10857.65</v>
      </c>
      <c r="AG370">
        <v>9888.65</v>
      </c>
      <c r="AH370">
        <v>10373.65</v>
      </c>
      <c r="AI370">
        <v>10373.65</v>
      </c>
      <c r="AJ370">
        <v>6689.55</v>
      </c>
      <c r="AK370">
        <v>6689.55</v>
      </c>
      <c r="AL370">
        <v>6689.55</v>
      </c>
      <c r="AM370">
        <v>6689.55</v>
      </c>
      <c r="AN370">
        <v>6689.55</v>
      </c>
    </row>
    <row r="371" spans="1:40" x14ac:dyDescent="0.35">
      <c r="A371" t="s">
        <v>1624</v>
      </c>
      <c r="B371" t="s">
        <v>1497</v>
      </c>
      <c r="C371" t="s">
        <v>1466</v>
      </c>
      <c r="D371" t="s">
        <v>1320</v>
      </c>
      <c r="E371" t="s">
        <v>1616</v>
      </c>
      <c r="F371" t="s">
        <v>1570</v>
      </c>
      <c r="G371" t="s">
        <v>1462</v>
      </c>
      <c r="H371" t="s">
        <v>1324</v>
      </c>
      <c r="I371" t="s">
        <v>1644</v>
      </c>
      <c r="J371" t="s">
        <v>1669</v>
      </c>
      <c r="K371" t="s">
        <v>1327</v>
      </c>
      <c r="L371" t="s">
        <v>436</v>
      </c>
      <c r="M371" t="s">
        <v>1328</v>
      </c>
      <c r="O371" t="s">
        <v>1329</v>
      </c>
      <c r="P371" t="s">
        <v>1374</v>
      </c>
      <c r="Q371" t="s">
        <v>1375</v>
      </c>
      <c r="R371" t="s">
        <v>1521</v>
      </c>
      <c r="S371" t="s">
        <v>1333</v>
      </c>
      <c r="T371" t="s">
        <v>4011</v>
      </c>
      <c r="U371" t="s">
        <v>1334</v>
      </c>
      <c r="V371" t="s">
        <v>445</v>
      </c>
      <c r="W371" t="s">
        <v>1647</v>
      </c>
      <c r="X371" t="s">
        <v>1648</v>
      </c>
      <c r="Y371" t="s">
        <v>1508</v>
      </c>
      <c r="Z371" t="s">
        <v>1670</v>
      </c>
      <c r="AA371" t="s">
        <v>1339</v>
      </c>
      <c r="AB371" t="s">
        <v>439</v>
      </c>
      <c r="AC371">
        <v>0</v>
      </c>
      <c r="AD371">
        <v>0</v>
      </c>
      <c r="AE371">
        <v>0</v>
      </c>
      <c r="AF371">
        <v>4644.6000000000004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x14ac:dyDescent="0.35">
      <c r="A372" t="s">
        <v>1624</v>
      </c>
      <c r="B372" t="s">
        <v>1497</v>
      </c>
      <c r="C372" t="s">
        <v>1466</v>
      </c>
      <c r="D372" t="s">
        <v>1320</v>
      </c>
      <c r="E372" t="s">
        <v>1616</v>
      </c>
      <c r="F372" t="s">
        <v>1570</v>
      </c>
      <c r="G372" t="s">
        <v>1462</v>
      </c>
      <c r="H372" t="s">
        <v>1324</v>
      </c>
      <c r="I372" t="s">
        <v>1644</v>
      </c>
      <c r="J372" t="s">
        <v>1669</v>
      </c>
      <c r="K372" t="s">
        <v>1327</v>
      </c>
      <c r="L372" t="s">
        <v>436</v>
      </c>
      <c r="M372" t="s">
        <v>1328</v>
      </c>
      <c r="O372" t="s">
        <v>1329</v>
      </c>
      <c r="P372" t="s">
        <v>1374</v>
      </c>
      <c r="Q372" t="s">
        <v>1375</v>
      </c>
      <c r="R372" t="s">
        <v>1521</v>
      </c>
      <c r="S372" t="s">
        <v>1333</v>
      </c>
      <c r="T372" t="s">
        <v>4011</v>
      </c>
      <c r="U372" t="s">
        <v>1334</v>
      </c>
      <c r="V372" t="s">
        <v>445</v>
      </c>
      <c r="W372" t="s">
        <v>1647</v>
      </c>
      <c r="X372" t="s">
        <v>1648</v>
      </c>
      <c r="Y372" t="s">
        <v>1337</v>
      </c>
      <c r="Z372" t="s">
        <v>1670</v>
      </c>
      <c r="AA372" t="s">
        <v>1339</v>
      </c>
      <c r="AB372" t="s">
        <v>439</v>
      </c>
      <c r="AC372">
        <v>0</v>
      </c>
      <c r="AD372">
        <v>0</v>
      </c>
      <c r="AE372">
        <v>0</v>
      </c>
      <c r="AF372">
        <v>-4644.6000000000004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 x14ac:dyDescent="0.35">
      <c r="A373" t="s">
        <v>1624</v>
      </c>
      <c r="B373" t="s">
        <v>1497</v>
      </c>
      <c r="C373" t="s">
        <v>1466</v>
      </c>
      <c r="D373" t="s">
        <v>1320</v>
      </c>
      <c r="E373" t="s">
        <v>1616</v>
      </c>
      <c r="F373" t="s">
        <v>1671</v>
      </c>
      <c r="G373" t="s">
        <v>1462</v>
      </c>
      <c r="H373" t="s">
        <v>1324</v>
      </c>
      <c r="I373" t="s">
        <v>1672</v>
      </c>
      <c r="J373" t="s">
        <v>1669</v>
      </c>
      <c r="K373" t="s">
        <v>1673</v>
      </c>
      <c r="L373" t="s">
        <v>477</v>
      </c>
      <c r="M373" t="s">
        <v>1328</v>
      </c>
      <c r="O373" t="s">
        <v>1674</v>
      </c>
      <c r="P373" t="s">
        <v>1355</v>
      </c>
      <c r="Q373" t="s">
        <v>1356</v>
      </c>
      <c r="R373" t="s">
        <v>1675</v>
      </c>
      <c r="S373" t="s">
        <v>1333</v>
      </c>
      <c r="T373" t="s">
        <v>4011</v>
      </c>
      <c r="U373" t="s">
        <v>1334</v>
      </c>
      <c r="V373" t="s">
        <v>94</v>
      </c>
      <c r="W373" t="s">
        <v>1676</v>
      </c>
      <c r="X373" t="s">
        <v>1573</v>
      </c>
      <c r="Y373" t="s">
        <v>1337</v>
      </c>
      <c r="Z373" t="s">
        <v>497</v>
      </c>
      <c r="AA373" t="s">
        <v>1339</v>
      </c>
      <c r="AB373" t="s">
        <v>439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10000</v>
      </c>
      <c r="AL373">
        <v>1230</v>
      </c>
      <c r="AM373">
        <v>1230</v>
      </c>
      <c r="AN373">
        <v>1230</v>
      </c>
    </row>
    <row r="374" spans="1:40" x14ac:dyDescent="0.35">
      <c r="A374" t="s">
        <v>1624</v>
      </c>
      <c r="B374" t="s">
        <v>1497</v>
      </c>
      <c r="C374" t="s">
        <v>1466</v>
      </c>
      <c r="D374" t="s">
        <v>1320</v>
      </c>
      <c r="E374" t="s">
        <v>1616</v>
      </c>
      <c r="F374" t="s">
        <v>1671</v>
      </c>
      <c r="G374" t="s">
        <v>1462</v>
      </c>
      <c r="H374" t="s">
        <v>1324</v>
      </c>
      <c r="I374" t="s">
        <v>1672</v>
      </c>
      <c r="J374" t="s">
        <v>1669</v>
      </c>
      <c r="K374" t="s">
        <v>1673</v>
      </c>
      <c r="L374" t="s">
        <v>477</v>
      </c>
      <c r="M374" t="s">
        <v>1328</v>
      </c>
      <c r="O374" t="s">
        <v>1674</v>
      </c>
      <c r="P374" t="s">
        <v>1355</v>
      </c>
      <c r="Q374" t="s">
        <v>1356</v>
      </c>
      <c r="R374" t="s">
        <v>1675</v>
      </c>
      <c r="S374" t="s">
        <v>1333</v>
      </c>
      <c r="T374" t="s">
        <v>4011</v>
      </c>
      <c r="U374" t="s">
        <v>1334</v>
      </c>
      <c r="V374" t="s">
        <v>94</v>
      </c>
      <c r="W374" t="s">
        <v>1676</v>
      </c>
      <c r="X374" t="s">
        <v>1573</v>
      </c>
      <c r="Y374" t="s">
        <v>1337</v>
      </c>
      <c r="Z374" t="s">
        <v>497</v>
      </c>
      <c r="AA374" t="s">
        <v>1340</v>
      </c>
      <c r="AB374" t="s">
        <v>439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4.9278260869565216</v>
      </c>
      <c r="AL374">
        <v>0.61478260869565227</v>
      </c>
      <c r="AM374">
        <v>0.61478260869565227</v>
      </c>
      <c r="AN374">
        <v>0.61478260869565227</v>
      </c>
    </row>
    <row r="375" spans="1:40" x14ac:dyDescent="0.35">
      <c r="A375" t="s">
        <v>1624</v>
      </c>
      <c r="B375" t="s">
        <v>1497</v>
      </c>
      <c r="C375" t="s">
        <v>1466</v>
      </c>
      <c r="D375" t="s">
        <v>1320</v>
      </c>
      <c r="E375" t="s">
        <v>1616</v>
      </c>
      <c r="F375" t="s">
        <v>1671</v>
      </c>
      <c r="G375" t="s">
        <v>1462</v>
      </c>
      <c r="H375" t="s">
        <v>1324</v>
      </c>
      <c r="I375" t="s">
        <v>1672</v>
      </c>
      <c r="J375" t="s">
        <v>1669</v>
      </c>
      <c r="K375" t="s">
        <v>1673</v>
      </c>
      <c r="L375" t="s">
        <v>477</v>
      </c>
      <c r="M375" t="s">
        <v>1328</v>
      </c>
      <c r="O375" t="s">
        <v>1674</v>
      </c>
      <c r="P375" t="s">
        <v>1355</v>
      </c>
      <c r="Q375" t="s">
        <v>1356</v>
      </c>
      <c r="R375" t="s">
        <v>1675</v>
      </c>
      <c r="S375" t="s">
        <v>1333</v>
      </c>
      <c r="T375" t="s">
        <v>4011</v>
      </c>
      <c r="U375" t="s">
        <v>1334</v>
      </c>
      <c r="V375" t="s">
        <v>94</v>
      </c>
      <c r="W375" t="s">
        <v>1676</v>
      </c>
      <c r="X375" t="s">
        <v>1573</v>
      </c>
      <c r="Y375" t="s">
        <v>1337</v>
      </c>
      <c r="Z375" t="s">
        <v>497</v>
      </c>
      <c r="AA375" t="s">
        <v>1514</v>
      </c>
      <c r="AB375" t="s">
        <v>439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4.1065217391304349</v>
      </c>
      <c r="AL375">
        <v>0.51231884057971022</v>
      </c>
      <c r="AM375">
        <v>0.51231884057971022</v>
      </c>
      <c r="AN375">
        <v>0.51231884057971022</v>
      </c>
    </row>
    <row r="376" spans="1:40" x14ac:dyDescent="0.35">
      <c r="A376" t="s">
        <v>1624</v>
      </c>
      <c r="B376" t="s">
        <v>1497</v>
      </c>
      <c r="C376" t="s">
        <v>1466</v>
      </c>
      <c r="D376" t="s">
        <v>1677</v>
      </c>
      <c r="E376" t="s">
        <v>1616</v>
      </c>
      <c r="F376" t="s">
        <v>1678</v>
      </c>
      <c r="G376" t="s">
        <v>1462</v>
      </c>
      <c r="H376" t="s">
        <v>1324</v>
      </c>
      <c r="I376" t="s">
        <v>1650</v>
      </c>
      <c r="J376" t="s">
        <v>1679</v>
      </c>
      <c r="K376" t="s">
        <v>1327</v>
      </c>
      <c r="L376" t="s">
        <v>436</v>
      </c>
      <c r="M376" t="s">
        <v>1557</v>
      </c>
      <c r="O376" t="s">
        <v>1329</v>
      </c>
      <c r="P376" t="s">
        <v>1330</v>
      </c>
      <c r="Q376" t="s">
        <v>1331</v>
      </c>
      <c r="R376" t="s">
        <v>1332</v>
      </c>
      <c r="S376" t="s">
        <v>1333</v>
      </c>
      <c r="T376" t="s">
        <v>4011</v>
      </c>
      <c r="U376" t="s">
        <v>1334</v>
      </c>
      <c r="V376" t="s">
        <v>129</v>
      </c>
      <c r="W376" t="s">
        <v>1680</v>
      </c>
      <c r="X376" t="s">
        <v>1681</v>
      </c>
      <c r="Y376" t="s">
        <v>1337</v>
      </c>
      <c r="Z376" t="s">
        <v>1682</v>
      </c>
      <c r="AA376" t="s">
        <v>1340</v>
      </c>
      <c r="AB376" t="s">
        <v>439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35">
      <c r="A377" t="s">
        <v>1624</v>
      </c>
      <c r="B377" t="s">
        <v>1497</v>
      </c>
      <c r="C377" t="s">
        <v>1466</v>
      </c>
      <c r="D377" t="s">
        <v>1677</v>
      </c>
      <c r="E377" t="s">
        <v>1616</v>
      </c>
      <c r="F377" t="s">
        <v>1678</v>
      </c>
      <c r="G377" t="s">
        <v>1462</v>
      </c>
      <c r="H377" t="s">
        <v>1324</v>
      </c>
      <c r="I377" t="s">
        <v>1650</v>
      </c>
      <c r="J377" t="s">
        <v>1679</v>
      </c>
      <c r="K377" t="s">
        <v>1327</v>
      </c>
      <c r="L377" t="s">
        <v>436</v>
      </c>
      <c r="M377" t="s">
        <v>1557</v>
      </c>
      <c r="O377" t="s">
        <v>1329</v>
      </c>
      <c r="P377" t="s">
        <v>1330</v>
      </c>
      <c r="Q377" t="s">
        <v>1331</v>
      </c>
      <c r="R377" t="s">
        <v>1332</v>
      </c>
      <c r="S377" t="s">
        <v>1333</v>
      </c>
      <c r="T377" t="s">
        <v>4011</v>
      </c>
      <c r="U377" t="s">
        <v>1334</v>
      </c>
      <c r="V377" t="s">
        <v>129</v>
      </c>
      <c r="W377" t="s">
        <v>1683</v>
      </c>
      <c r="X377" t="s">
        <v>1684</v>
      </c>
      <c r="Y377" t="s">
        <v>1508</v>
      </c>
      <c r="Z377" t="s">
        <v>1682</v>
      </c>
      <c r="AA377" t="s">
        <v>1339</v>
      </c>
      <c r="AB377" t="s">
        <v>439</v>
      </c>
      <c r="AC377">
        <v>14192.53</v>
      </c>
      <c r="AD377">
        <v>14499.53</v>
      </c>
      <c r="AE377">
        <v>14704.19</v>
      </c>
      <c r="AF377">
        <v>4266.33</v>
      </c>
      <c r="AG377">
        <v>16772.849999999999</v>
      </c>
      <c r="AH377">
        <v>15033.2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1:40" x14ac:dyDescent="0.35">
      <c r="A378" t="s">
        <v>1624</v>
      </c>
      <c r="B378" t="s">
        <v>1497</v>
      </c>
      <c r="C378" t="s">
        <v>1466</v>
      </c>
      <c r="D378" t="s">
        <v>1677</v>
      </c>
      <c r="E378" t="s">
        <v>1616</v>
      </c>
      <c r="F378" t="s">
        <v>1678</v>
      </c>
      <c r="G378" t="s">
        <v>1462</v>
      </c>
      <c r="H378" t="s">
        <v>1324</v>
      </c>
      <c r="I378" t="s">
        <v>1650</v>
      </c>
      <c r="J378" t="s">
        <v>1679</v>
      </c>
      <c r="K378" t="s">
        <v>1327</v>
      </c>
      <c r="L378" t="s">
        <v>436</v>
      </c>
      <c r="M378" t="s">
        <v>1557</v>
      </c>
      <c r="O378" t="s">
        <v>1329</v>
      </c>
      <c r="P378" t="s">
        <v>1330</v>
      </c>
      <c r="Q378" t="s">
        <v>1331</v>
      </c>
      <c r="R378" t="s">
        <v>1332</v>
      </c>
      <c r="S378" t="s">
        <v>1333</v>
      </c>
      <c r="T378" t="s">
        <v>4011</v>
      </c>
      <c r="U378" t="s">
        <v>1334</v>
      </c>
      <c r="V378" t="s">
        <v>129</v>
      </c>
      <c r="W378" t="s">
        <v>1683</v>
      </c>
      <c r="X378" t="s">
        <v>1684</v>
      </c>
      <c r="Y378" t="s">
        <v>1337</v>
      </c>
      <c r="Z378" t="s">
        <v>1682</v>
      </c>
      <c r="AA378" t="s">
        <v>1339</v>
      </c>
      <c r="AB378" t="s">
        <v>439</v>
      </c>
      <c r="AC378">
        <v>-14192.53</v>
      </c>
      <c r="AD378">
        <v>-14499.53</v>
      </c>
      <c r="AE378">
        <v>-14704.19</v>
      </c>
      <c r="AF378">
        <v>-4266.33</v>
      </c>
      <c r="AG378">
        <v>-16772.849999999999</v>
      </c>
      <c r="AH378">
        <v>-15033.2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35">
      <c r="A379" t="s">
        <v>1624</v>
      </c>
      <c r="B379" t="s">
        <v>1497</v>
      </c>
      <c r="C379" t="s">
        <v>1466</v>
      </c>
      <c r="D379" t="s">
        <v>1677</v>
      </c>
      <c r="E379" t="s">
        <v>1616</v>
      </c>
      <c r="F379" t="s">
        <v>1678</v>
      </c>
      <c r="G379" t="s">
        <v>1462</v>
      </c>
      <c r="H379" t="s">
        <v>1324</v>
      </c>
      <c r="I379" t="s">
        <v>1650</v>
      </c>
      <c r="J379" t="s">
        <v>1679</v>
      </c>
      <c r="K379" t="s">
        <v>1327</v>
      </c>
      <c r="L379" t="s">
        <v>436</v>
      </c>
      <c r="M379" t="s">
        <v>1557</v>
      </c>
      <c r="O379" t="s">
        <v>1329</v>
      </c>
      <c r="P379" t="s">
        <v>1330</v>
      </c>
      <c r="Q379" t="s">
        <v>1331</v>
      </c>
      <c r="R379" t="s">
        <v>1332</v>
      </c>
      <c r="S379" t="s">
        <v>1333</v>
      </c>
      <c r="T379" t="s">
        <v>4011</v>
      </c>
      <c r="U379" t="s">
        <v>1334</v>
      </c>
      <c r="V379" t="s">
        <v>129</v>
      </c>
      <c r="W379" t="s">
        <v>1685</v>
      </c>
      <c r="X379" t="s">
        <v>1684</v>
      </c>
      <c r="Y379" t="s">
        <v>1337</v>
      </c>
      <c r="Z379" t="s">
        <v>1682</v>
      </c>
      <c r="AA379" t="s">
        <v>1340</v>
      </c>
      <c r="AB379" t="s">
        <v>439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35">
      <c r="A380" t="s">
        <v>1624</v>
      </c>
      <c r="B380" t="s">
        <v>1497</v>
      </c>
      <c r="C380" t="s">
        <v>1466</v>
      </c>
      <c r="D380" t="s">
        <v>1677</v>
      </c>
      <c r="E380" t="s">
        <v>1616</v>
      </c>
      <c r="F380" t="s">
        <v>1678</v>
      </c>
      <c r="G380" t="s">
        <v>1462</v>
      </c>
      <c r="H380" t="s">
        <v>1324</v>
      </c>
      <c r="I380" t="s">
        <v>1650</v>
      </c>
      <c r="J380" t="s">
        <v>1679</v>
      </c>
      <c r="K380" t="s">
        <v>1327</v>
      </c>
      <c r="L380" t="s">
        <v>436</v>
      </c>
      <c r="M380" t="s">
        <v>1557</v>
      </c>
      <c r="O380" t="s">
        <v>1329</v>
      </c>
      <c r="P380" t="s">
        <v>1330</v>
      </c>
      <c r="Q380" t="s">
        <v>1331</v>
      </c>
      <c r="R380" t="s">
        <v>1332</v>
      </c>
      <c r="S380" t="s">
        <v>1333</v>
      </c>
      <c r="T380" t="s">
        <v>4011</v>
      </c>
      <c r="U380" t="s">
        <v>1334</v>
      </c>
      <c r="V380" t="s">
        <v>129</v>
      </c>
      <c r="W380" t="s">
        <v>1664</v>
      </c>
      <c r="X380" t="s">
        <v>1684</v>
      </c>
      <c r="Y380" t="s">
        <v>1508</v>
      </c>
      <c r="Z380" t="s">
        <v>1682</v>
      </c>
      <c r="AA380" t="s">
        <v>1339</v>
      </c>
      <c r="AB380" t="s">
        <v>439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12145.887959993999</v>
      </c>
      <c r="AJ380">
        <v>12145.887959993999</v>
      </c>
      <c r="AK380">
        <v>12145.887959993999</v>
      </c>
      <c r="AL380">
        <v>12145.887959993999</v>
      </c>
      <c r="AM380">
        <v>12145.887959993999</v>
      </c>
      <c r="AN380">
        <v>12145.887959993999</v>
      </c>
    </row>
    <row r="381" spans="1:40" x14ac:dyDescent="0.35">
      <c r="A381" t="s">
        <v>1624</v>
      </c>
      <c r="B381" t="s">
        <v>1497</v>
      </c>
      <c r="C381" t="s">
        <v>1466</v>
      </c>
      <c r="D381" t="s">
        <v>1677</v>
      </c>
      <c r="E381" t="s">
        <v>1616</v>
      </c>
      <c r="F381" t="s">
        <v>1678</v>
      </c>
      <c r="G381" t="s">
        <v>1462</v>
      </c>
      <c r="H381" t="s">
        <v>1324</v>
      </c>
      <c r="I381" t="s">
        <v>1650</v>
      </c>
      <c r="J381" t="s">
        <v>1679</v>
      </c>
      <c r="K381" t="s">
        <v>1327</v>
      </c>
      <c r="L381" t="s">
        <v>436</v>
      </c>
      <c r="M381" t="s">
        <v>1557</v>
      </c>
      <c r="O381" t="s">
        <v>1329</v>
      </c>
      <c r="P381" t="s">
        <v>1330</v>
      </c>
      <c r="Q381" t="s">
        <v>1331</v>
      </c>
      <c r="R381" t="s">
        <v>1332</v>
      </c>
      <c r="S381" t="s">
        <v>1333</v>
      </c>
      <c r="T381" t="s">
        <v>4011</v>
      </c>
      <c r="U381" t="s">
        <v>1334</v>
      </c>
      <c r="V381" t="s">
        <v>129</v>
      </c>
      <c r="W381" t="s">
        <v>1664</v>
      </c>
      <c r="X381" t="s">
        <v>1684</v>
      </c>
      <c r="Y381" t="s">
        <v>1337</v>
      </c>
      <c r="Z381" t="s">
        <v>1682</v>
      </c>
      <c r="AA381" t="s">
        <v>1339</v>
      </c>
      <c r="AB381" t="s">
        <v>439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-1673.8879599939992</v>
      </c>
      <c r="AJ381">
        <v>-1673.8879599939992</v>
      </c>
      <c r="AK381">
        <v>-1673.8879599939992</v>
      </c>
      <c r="AL381">
        <v>-1673.8879599939992</v>
      </c>
      <c r="AM381">
        <v>-1673.8879599939992</v>
      </c>
      <c r="AN381">
        <v>-1673.8879599939992</v>
      </c>
    </row>
    <row r="382" spans="1:40" x14ac:dyDescent="0.35">
      <c r="A382" t="s">
        <v>1624</v>
      </c>
      <c r="B382" t="s">
        <v>1497</v>
      </c>
      <c r="C382" t="s">
        <v>1466</v>
      </c>
      <c r="D382" t="s">
        <v>1677</v>
      </c>
      <c r="E382" t="s">
        <v>1616</v>
      </c>
      <c r="F382" t="s">
        <v>1678</v>
      </c>
      <c r="G382" t="s">
        <v>1462</v>
      </c>
      <c r="H382" t="s">
        <v>1324</v>
      </c>
      <c r="I382" t="s">
        <v>1650</v>
      </c>
      <c r="J382" t="s">
        <v>1679</v>
      </c>
      <c r="K382" t="s">
        <v>1327</v>
      </c>
      <c r="L382" t="s">
        <v>436</v>
      </c>
      <c r="M382" t="s">
        <v>1557</v>
      </c>
      <c r="O382" t="s">
        <v>1329</v>
      </c>
      <c r="P382" t="s">
        <v>1330</v>
      </c>
      <c r="Q382" t="s">
        <v>1331</v>
      </c>
      <c r="R382" t="s">
        <v>1332</v>
      </c>
      <c r="S382" t="s">
        <v>1333</v>
      </c>
      <c r="T382" t="s">
        <v>4011</v>
      </c>
      <c r="U382" t="s">
        <v>1334</v>
      </c>
      <c r="V382" t="s">
        <v>129</v>
      </c>
      <c r="W382" t="s">
        <v>1664</v>
      </c>
      <c r="X382" t="s">
        <v>1684</v>
      </c>
      <c r="Y382" t="s">
        <v>1337</v>
      </c>
      <c r="Z382" t="s">
        <v>1682</v>
      </c>
      <c r="AA382" t="s">
        <v>1340</v>
      </c>
      <c r="AB382" t="s">
        <v>439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2.0020535590277779</v>
      </c>
      <c r="AJ382">
        <v>2.0199220486111109</v>
      </c>
      <c r="AK382">
        <v>2.018543055555555</v>
      </c>
      <c r="AL382">
        <v>2.0159424479166659</v>
      </c>
      <c r="AM382">
        <v>2.0020535590277779</v>
      </c>
      <c r="AN382">
        <v>2.0164597222222218</v>
      </c>
    </row>
    <row r="383" spans="1:40" x14ac:dyDescent="0.35">
      <c r="A383" t="s">
        <v>1624</v>
      </c>
      <c r="B383" t="s">
        <v>1497</v>
      </c>
      <c r="C383" t="s">
        <v>1466</v>
      </c>
      <c r="D383" t="s">
        <v>1677</v>
      </c>
      <c r="E383" t="s">
        <v>1616</v>
      </c>
      <c r="F383" t="s">
        <v>1678</v>
      </c>
      <c r="G383" t="s">
        <v>1462</v>
      </c>
      <c r="H383" t="s">
        <v>1324</v>
      </c>
      <c r="I383" t="s">
        <v>1650</v>
      </c>
      <c r="J383" t="s">
        <v>1679</v>
      </c>
      <c r="K383" t="s">
        <v>1327</v>
      </c>
      <c r="L383" t="s">
        <v>436</v>
      </c>
      <c r="M383" t="s">
        <v>1557</v>
      </c>
      <c r="O383" t="s">
        <v>1329</v>
      </c>
      <c r="P383" t="s">
        <v>1330</v>
      </c>
      <c r="Q383" t="s">
        <v>1331</v>
      </c>
      <c r="R383" t="s">
        <v>1332</v>
      </c>
      <c r="S383" t="s">
        <v>1333</v>
      </c>
      <c r="T383" t="s">
        <v>4011</v>
      </c>
      <c r="U383" t="s">
        <v>1334</v>
      </c>
      <c r="V383" t="s">
        <v>129</v>
      </c>
      <c r="W383" t="s">
        <v>1664</v>
      </c>
      <c r="X383" t="s">
        <v>1686</v>
      </c>
      <c r="Y383" t="s">
        <v>1337</v>
      </c>
      <c r="Z383" t="s">
        <v>1682</v>
      </c>
      <c r="AA383" t="s">
        <v>1339</v>
      </c>
      <c r="AB383" t="s">
        <v>439</v>
      </c>
      <c r="AC383">
        <v>10472</v>
      </c>
      <c r="AD383">
        <v>12061.46</v>
      </c>
      <c r="AE383">
        <v>10433.709999999999</v>
      </c>
      <c r="AF383">
        <v>15270.04</v>
      </c>
      <c r="AG383">
        <v>10418.4</v>
      </c>
      <c r="AH383">
        <v>19274.419999999998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A384" t="s">
        <v>1624</v>
      </c>
      <c r="B384" t="s">
        <v>1528</v>
      </c>
      <c r="C384" t="s">
        <v>1466</v>
      </c>
      <c r="D384" t="s">
        <v>1499</v>
      </c>
      <c r="E384" t="s">
        <v>1616</v>
      </c>
      <c r="F384" t="s">
        <v>1501</v>
      </c>
      <c r="G384" t="s">
        <v>1462</v>
      </c>
      <c r="H384" t="s">
        <v>1324</v>
      </c>
      <c r="I384" t="s">
        <v>1687</v>
      </c>
      <c r="J384" t="s">
        <v>1688</v>
      </c>
      <c r="K384" t="s">
        <v>1327</v>
      </c>
      <c r="L384" t="s">
        <v>436</v>
      </c>
      <c r="M384" t="s">
        <v>1328</v>
      </c>
      <c r="O384" t="s">
        <v>1329</v>
      </c>
      <c r="P384" t="s">
        <v>1355</v>
      </c>
      <c r="Q384" t="s">
        <v>1356</v>
      </c>
      <c r="R384" t="s">
        <v>1421</v>
      </c>
      <c r="S384" t="s">
        <v>1333</v>
      </c>
      <c r="T384" t="s">
        <v>4011</v>
      </c>
      <c r="U384" t="s">
        <v>1334</v>
      </c>
      <c r="V384" t="s">
        <v>105</v>
      </c>
      <c r="W384" t="s">
        <v>1612</v>
      </c>
      <c r="X384" t="s">
        <v>1610</v>
      </c>
      <c r="Y384" t="s">
        <v>1337</v>
      </c>
      <c r="Z384" t="s">
        <v>550</v>
      </c>
      <c r="AA384" t="s">
        <v>1339</v>
      </c>
      <c r="AB384" t="s">
        <v>439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128211.47500000001</v>
      </c>
      <c r="AJ384">
        <v>112166.5</v>
      </c>
      <c r="AK384">
        <v>117514.825</v>
      </c>
      <c r="AL384">
        <v>122863.15</v>
      </c>
      <c r="AM384">
        <v>122863.15</v>
      </c>
      <c r="AN384">
        <v>117514.825</v>
      </c>
    </row>
    <row r="385" spans="1:40" x14ac:dyDescent="0.35">
      <c r="A385" t="s">
        <v>1624</v>
      </c>
      <c r="B385" t="s">
        <v>1528</v>
      </c>
      <c r="C385" t="s">
        <v>1466</v>
      </c>
      <c r="D385" t="s">
        <v>1499</v>
      </c>
      <c r="E385" t="s">
        <v>1616</v>
      </c>
      <c r="F385" t="s">
        <v>1501</v>
      </c>
      <c r="G385" t="s">
        <v>1462</v>
      </c>
      <c r="H385" t="s">
        <v>1324</v>
      </c>
      <c r="I385" t="s">
        <v>1687</v>
      </c>
      <c r="J385" t="s">
        <v>1688</v>
      </c>
      <c r="K385" t="s">
        <v>1327</v>
      </c>
      <c r="L385" t="s">
        <v>436</v>
      </c>
      <c r="M385" t="s">
        <v>1328</v>
      </c>
      <c r="O385" t="s">
        <v>1329</v>
      </c>
      <c r="P385" t="s">
        <v>1355</v>
      </c>
      <c r="Q385" t="s">
        <v>1356</v>
      </c>
      <c r="R385" t="s">
        <v>1421</v>
      </c>
      <c r="S385" t="s">
        <v>1333</v>
      </c>
      <c r="T385" t="s">
        <v>4011</v>
      </c>
      <c r="U385" t="s">
        <v>1334</v>
      </c>
      <c r="V385" t="s">
        <v>105</v>
      </c>
      <c r="W385" t="s">
        <v>1612</v>
      </c>
      <c r="X385" t="s">
        <v>1610</v>
      </c>
      <c r="Y385" t="s">
        <v>1337</v>
      </c>
      <c r="Z385" t="s">
        <v>550</v>
      </c>
      <c r="AA385" t="s">
        <v>1340</v>
      </c>
      <c r="AB385" t="s">
        <v>439</v>
      </c>
      <c r="AC385">
        <v>2</v>
      </c>
      <c r="AD385">
        <v>2</v>
      </c>
      <c r="AE385">
        <v>2</v>
      </c>
      <c r="AF385">
        <v>2</v>
      </c>
      <c r="AG385">
        <v>2</v>
      </c>
      <c r="AH385">
        <v>2</v>
      </c>
      <c r="AI385">
        <v>20.929271716389032</v>
      </c>
      <c r="AJ385">
        <v>20.97868577888903</v>
      </c>
      <c r="AK385">
        <v>20.97868577888903</v>
      </c>
      <c r="AL385">
        <v>20.97868577888903</v>
      </c>
      <c r="AM385">
        <v>20.929271716389032</v>
      </c>
      <c r="AN385">
        <v>20.929271716389032</v>
      </c>
    </row>
    <row r="386" spans="1:40" x14ac:dyDescent="0.35">
      <c r="A386" t="s">
        <v>1624</v>
      </c>
      <c r="B386" t="s">
        <v>1528</v>
      </c>
      <c r="C386" t="s">
        <v>1466</v>
      </c>
      <c r="D386" t="s">
        <v>1499</v>
      </c>
      <c r="E386" t="s">
        <v>1616</v>
      </c>
      <c r="F386" t="s">
        <v>1501</v>
      </c>
      <c r="G386" t="s">
        <v>1462</v>
      </c>
      <c r="H386" t="s">
        <v>1324</v>
      </c>
      <c r="I386" t="s">
        <v>1687</v>
      </c>
      <c r="J386" t="s">
        <v>1688</v>
      </c>
      <c r="K386" t="s">
        <v>1327</v>
      </c>
      <c r="L386" t="s">
        <v>436</v>
      </c>
      <c r="M386" t="s">
        <v>1328</v>
      </c>
      <c r="O386" t="s">
        <v>1329</v>
      </c>
      <c r="P386" t="s">
        <v>1355</v>
      </c>
      <c r="Q386" t="s">
        <v>1356</v>
      </c>
      <c r="R386" t="s">
        <v>1421</v>
      </c>
      <c r="S386" t="s">
        <v>1333</v>
      </c>
      <c r="T386" t="s">
        <v>4011</v>
      </c>
      <c r="U386" t="s">
        <v>1334</v>
      </c>
      <c r="V386" t="s">
        <v>105</v>
      </c>
      <c r="W386" t="s">
        <v>1612</v>
      </c>
      <c r="X386" t="s">
        <v>1610</v>
      </c>
      <c r="Y386" t="s">
        <v>1337</v>
      </c>
      <c r="Z386" t="s">
        <v>550</v>
      </c>
      <c r="AA386" t="s">
        <v>1514</v>
      </c>
      <c r="AB386" t="s">
        <v>439</v>
      </c>
      <c r="AC386">
        <v>0</v>
      </c>
      <c r="AD386">
        <v>0</v>
      </c>
      <c r="AE386">
        <v>16</v>
      </c>
      <c r="AF386">
        <v>16</v>
      </c>
      <c r="AG386">
        <v>16</v>
      </c>
      <c r="AH386">
        <v>16</v>
      </c>
      <c r="AI386">
        <v>16</v>
      </c>
      <c r="AJ386">
        <v>16</v>
      </c>
      <c r="AK386">
        <v>16</v>
      </c>
      <c r="AL386">
        <v>16</v>
      </c>
      <c r="AM386">
        <v>16</v>
      </c>
      <c r="AN386">
        <v>16</v>
      </c>
    </row>
    <row r="387" spans="1:40" x14ac:dyDescent="0.35">
      <c r="A387" t="s">
        <v>1624</v>
      </c>
      <c r="B387" t="s">
        <v>1528</v>
      </c>
      <c r="C387" t="s">
        <v>1466</v>
      </c>
      <c r="D387" t="s">
        <v>1499</v>
      </c>
      <c r="E387" t="s">
        <v>1616</v>
      </c>
      <c r="F387" t="s">
        <v>1501</v>
      </c>
      <c r="G387" t="s">
        <v>1462</v>
      </c>
      <c r="H387" t="s">
        <v>1324</v>
      </c>
      <c r="I387" t="s">
        <v>1687</v>
      </c>
      <c r="J387" t="s">
        <v>1688</v>
      </c>
      <c r="K387" t="s">
        <v>1327</v>
      </c>
      <c r="L387" t="s">
        <v>436</v>
      </c>
      <c r="M387" t="s">
        <v>1328</v>
      </c>
      <c r="O387" t="s">
        <v>1329</v>
      </c>
      <c r="P387" t="s">
        <v>1355</v>
      </c>
      <c r="Q387" t="s">
        <v>1356</v>
      </c>
      <c r="R387" t="s">
        <v>1421</v>
      </c>
      <c r="S387" t="s">
        <v>1333</v>
      </c>
      <c r="T387" t="s">
        <v>4011</v>
      </c>
      <c r="U387" t="s">
        <v>1334</v>
      </c>
      <c r="V387" t="s">
        <v>105</v>
      </c>
      <c r="W387" t="s">
        <v>1689</v>
      </c>
      <c r="X387" t="s">
        <v>1690</v>
      </c>
      <c r="Y387" t="s">
        <v>1508</v>
      </c>
      <c r="Z387" t="s">
        <v>550</v>
      </c>
      <c r="AA387" t="s">
        <v>1339</v>
      </c>
      <c r="AB387" t="s">
        <v>439</v>
      </c>
      <c r="AC387">
        <v>8735.44</v>
      </c>
      <c r="AD387">
        <v>4578.3599999999997</v>
      </c>
      <c r="AE387">
        <v>4578.3599999999997</v>
      </c>
      <c r="AF387">
        <v>4505.8599999999997</v>
      </c>
      <c r="AG387">
        <v>5091.38</v>
      </c>
      <c r="AH387">
        <v>5091.38</v>
      </c>
      <c r="AI387">
        <v>5019.7575261759994</v>
      </c>
      <c r="AJ387">
        <v>5019.7575261759994</v>
      </c>
      <c r="AK387">
        <v>5019.7575261759994</v>
      </c>
      <c r="AL387">
        <v>5019.7575261759994</v>
      </c>
      <c r="AM387">
        <v>5019.7575261759994</v>
      </c>
      <c r="AN387">
        <v>5019.7575261759994</v>
      </c>
    </row>
    <row r="388" spans="1:40" x14ac:dyDescent="0.35">
      <c r="A388" t="s">
        <v>1624</v>
      </c>
      <c r="B388" t="s">
        <v>1528</v>
      </c>
      <c r="C388" t="s">
        <v>1466</v>
      </c>
      <c r="D388" t="s">
        <v>1499</v>
      </c>
      <c r="E388" t="s">
        <v>1616</v>
      </c>
      <c r="F388" t="s">
        <v>1501</v>
      </c>
      <c r="G388" t="s">
        <v>1462</v>
      </c>
      <c r="H388" t="s">
        <v>1324</v>
      </c>
      <c r="I388" t="s">
        <v>1687</v>
      </c>
      <c r="J388" t="s">
        <v>1688</v>
      </c>
      <c r="K388" t="s">
        <v>1327</v>
      </c>
      <c r="L388" t="s">
        <v>436</v>
      </c>
      <c r="M388" t="s">
        <v>1328</v>
      </c>
      <c r="O388" t="s">
        <v>1329</v>
      </c>
      <c r="P388" t="s">
        <v>1355</v>
      </c>
      <c r="Q388" t="s">
        <v>1356</v>
      </c>
      <c r="R388" t="s">
        <v>1421</v>
      </c>
      <c r="S388" t="s">
        <v>1333</v>
      </c>
      <c r="T388" t="s">
        <v>4011</v>
      </c>
      <c r="U388" t="s">
        <v>1334</v>
      </c>
      <c r="V388" t="s">
        <v>105</v>
      </c>
      <c r="W388" t="s">
        <v>1689</v>
      </c>
      <c r="X388" t="s">
        <v>1690</v>
      </c>
      <c r="Y388" t="s">
        <v>1522</v>
      </c>
      <c r="Z388" t="s">
        <v>550</v>
      </c>
      <c r="AA388" t="s">
        <v>1339</v>
      </c>
      <c r="AB388" t="s">
        <v>439</v>
      </c>
      <c r="AC388">
        <v>400</v>
      </c>
      <c r="AD388">
        <v>400</v>
      </c>
      <c r="AE388">
        <v>400</v>
      </c>
      <c r="AF388">
        <v>400</v>
      </c>
      <c r="AG388">
        <v>400</v>
      </c>
      <c r="AH388">
        <v>400</v>
      </c>
      <c r="AI388">
        <v>400</v>
      </c>
      <c r="AJ388">
        <v>400</v>
      </c>
      <c r="AK388">
        <v>400</v>
      </c>
      <c r="AL388">
        <v>400</v>
      </c>
      <c r="AM388">
        <v>400</v>
      </c>
      <c r="AN388">
        <v>400</v>
      </c>
    </row>
    <row r="389" spans="1:40" x14ac:dyDescent="0.35">
      <c r="A389" t="s">
        <v>1624</v>
      </c>
      <c r="B389" t="s">
        <v>1528</v>
      </c>
      <c r="C389" t="s">
        <v>1466</v>
      </c>
      <c r="D389" t="s">
        <v>1499</v>
      </c>
      <c r="E389" t="s">
        <v>1616</v>
      </c>
      <c r="F389" t="s">
        <v>1501</v>
      </c>
      <c r="G389" t="s">
        <v>1462</v>
      </c>
      <c r="H389" t="s">
        <v>1324</v>
      </c>
      <c r="I389" t="s">
        <v>1687</v>
      </c>
      <c r="J389" t="s">
        <v>1688</v>
      </c>
      <c r="K389" t="s">
        <v>1327</v>
      </c>
      <c r="L389" t="s">
        <v>436</v>
      </c>
      <c r="M389" t="s">
        <v>1328</v>
      </c>
      <c r="O389" t="s">
        <v>1329</v>
      </c>
      <c r="P389" t="s">
        <v>1355</v>
      </c>
      <c r="Q389" t="s">
        <v>1356</v>
      </c>
      <c r="R389" t="s">
        <v>1421</v>
      </c>
      <c r="S389" t="s">
        <v>1333</v>
      </c>
      <c r="T389" t="s">
        <v>4011</v>
      </c>
      <c r="U389" t="s">
        <v>1334</v>
      </c>
      <c r="V389" t="s">
        <v>105</v>
      </c>
      <c r="W389" t="s">
        <v>1689</v>
      </c>
      <c r="X389" t="s">
        <v>1690</v>
      </c>
      <c r="Y389" t="s">
        <v>1337</v>
      </c>
      <c r="Z389" t="s">
        <v>550</v>
      </c>
      <c r="AA389" t="s">
        <v>1339</v>
      </c>
      <c r="AB389" t="s">
        <v>439</v>
      </c>
      <c r="AC389">
        <v>-9135.44</v>
      </c>
      <c r="AD389">
        <v>-4978.3599999999997</v>
      </c>
      <c r="AE389">
        <v>-4978.3599999999997</v>
      </c>
      <c r="AF389">
        <v>-4905.8599999999997</v>
      </c>
      <c r="AG389">
        <v>-5491.38</v>
      </c>
      <c r="AH389">
        <v>-5491.38</v>
      </c>
      <c r="AI389">
        <v>-5419.7575261759994</v>
      </c>
      <c r="AJ389">
        <v>-5419.7575261759994</v>
      </c>
      <c r="AK389">
        <v>-5419.7575261759994</v>
      </c>
      <c r="AL389">
        <v>-5419.7575261759994</v>
      </c>
      <c r="AM389">
        <v>-5419.7575261759994</v>
      </c>
      <c r="AN389">
        <v>-5419.7575261759994</v>
      </c>
    </row>
    <row r="390" spans="1:40" x14ac:dyDescent="0.35">
      <c r="A390" t="s">
        <v>1624</v>
      </c>
      <c r="B390" t="s">
        <v>1528</v>
      </c>
      <c r="C390" t="s">
        <v>1466</v>
      </c>
      <c r="D390" t="s">
        <v>1499</v>
      </c>
      <c r="E390" t="s">
        <v>1616</v>
      </c>
      <c r="F390" t="s">
        <v>1501</v>
      </c>
      <c r="G390" t="s">
        <v>1462</v>
      </c>
      <c r="H390" t="s">
        <v>1324</v>
      </c>
      <c r="I390" t="s">
        <v>1687</v>
      </c>
      <c r="J390" t="s">
        <v>1688</v>
      </c>
      <c r="K390" t="s">
        <v>1327</v>
      </c>
      <c r="L390" t="s">
        <v>436</v>
      </c>
      <c r="M390" t="s">
        <v>1328</v>
      </c>
      <c r="O390" t="s">
        <v>1329</v>
      </c>
      <c r="P390" t="s">
        <v>1355</v>
      </c>
      <c r="Q390" t="s">
        <v>1356</v>
      </c>
      <c r="R390" t="s">
        <v>1421</v>
      </c>
      <c r="S390" t="s">
        <v>1333</v>
      </c>
      <c r="T390" t="s">
        <v>4011</v>
      </c>
      <c r="U390" t="s">
        <v>1334</v>
      </c>
      <c r="V390" t="s">
        <v>105</v>
      </c>
      <c r="W390" t="s">
        <v>1689</v>
      </c>
      <c r="X390" t="s">
        <v>1610</v>
      </c>
      <c r="Y390" t="s">
        <v>1337</v>
      </c>
      <c r="Z390" t="s">
        <v>550</v>
      </c>
      <c r="AA390" t="s">
        <v>1339</v>
      </c>
      <c r="AB390" t="s">
        <v>439</v>
      </c>
      <c r="AC390">
        <v>136948.97999999998</v>
      </c>
      <c r="AD390">
        <v>135104.14000000001</v>
      </c>
      <c r="AE390">
        <v>121378.58</v>
      </c>
      <c r="AF390">
        <v>133298.30000000002</v>
      </c>
      <c r="AG390">
        <v>134009.35999999999</v>
      </c>
      <c r="AH390">
        <v>126802.98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35">
      <c r="A391" t="s">
        <v>1624</v>
      </c>
      <c r="B391" t="s">
        <v>1528</v>
      </c>
      <c r="C391" t="s">
        <v>1466</v>
      </c>
      <c r="D391" t="s">
        <v>1499</v>
      </c>
      <c r="E391" t="s">
        <v>1616</v>
      </c>
      <c r="F391" t="s">
        <v>1501</v>
      </c>
      <c r="G391" t="s">
        <v>1462</v>
      </c>
      <c r="H391" t="s">
        <v>1324</v>
      </c>
      <c r="I391" t="s">
        <v>1687</v>
      </c>
      <c r="J391" t="s">
        <v>1688</v>
      </c>
      <c r="K391" t="s">
        <v>1327</v>
      </c>
      <c r="L391" t="s">
        <v>436</v>
      </c>
      <c r="M391" t="s">
        <v>1328</v>
      </c>
      <c r="O391" t="s">
        <v>1329</v>
      </c>
      <c r="P391" t="s">
        <v>1355</v>
      </c>
      <c r="Q391" t="s">
        <v>1356</v>
      </c>
      <c r="R391" t="s">
        <v>1421</v>
      </c>
      <c r="S391" t="s">
        <v>1333</v>
      </c>
      <c r="T391" t="s">
        <v>4011</v>
      </c>
      <c r="U391" t="s">
        <v>1334</v>
      </c>
      <c r="V391" t="s">
        <v>105</v>
      </c>
      <c r="W391" t="s">
        <v>1519</v>
      </c>
      <c r="X391" t="s">
        <v>1610</v>
      </c>
      <c r="Y391" t="s">
        <v>1337</v>
      </c>
      <c r="Z391" t="s">
        <v>550</v>
      </c>
      <c r="AA391" t="s">
        <v>1340</v>
      </c>
      <c r="AB391" t="s">
        <v>439</v>
      </c>
      <c r="AC391">
        <v>16.5</v>
      </c>
      <c r="AD391">
        <v>16.5</v>
      </c>
      <c r="AE391">
        <v>15.5</v>
      </c>
      <c r="AF391">
        <v>15.5</v>
      </c>
      <c r="AG391">
        <v>14.5</v>
      </c>
      <c r="AH391">
        <v>16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35">
      <c r="A392" t="s">
        <v>1624</v>
      </c>
      <c r="B392" t="s">
        <v>1528</v>
      </c>
      <c r="C392" t="s">
        <v>1466</v>
      </c>
      <c r="D392" t="s">
        <v>1569</v>
      </c>
      <c r="E392" t="s">
        <v>1616</v>
      </c>
      <c r="F392" t="s">
        <v>1570</v>
      </c>
      <c r="G392" t="s">
        <v>1462</v>
      </c>
      <c r="H392" t="s">
        <v>1324</v>
      </c>
      <c r="I392" t="s">
        <v>1644</v>
      </c>
      <c r="J392" t="s">
        <v>1669</v>
      </c>
      <c r="K392" t="s">
        <v>1327</v>
      </c>
      <c r="L392" t="s">
        <v>436</v>
      </c>
      <c r="M392" t="s">
        <v>1328</v>
      </c>
      <c r="O392" t="s">
        <v>1641</v>
      </c>
      <c r="P392" t="s">
        <v>1374</v>
      </c>
      <c r="Q392" t="s">
        <v>1375</v>
      </c>
      <c r="R392" t="s">
        <v>1645</v>
      </c>
      <c r="S392" t="s">
        <v>1333</v>
      </c>
      <c r="T392" t="s">
        <v>4011</v>
      </c>
      <c r="U392" t="s">
        <v>1334</v>
      </c>
      <c r="V392" t="s">
        <v>151</v>
      </c>
      <c r="W392" t="s">
        <v>1529</v>
      </c>
      <c r="X392" t="s">
        <v>1507</v>
      </c>
      <c r="Y392" t="s">
        <v>1337</v>
      </c>
      <c r="Z392" t="s">
        <v>1691</v>
      </c>
      <c r="AA392" t="s">
        <v>1339</v>
      </c>
      <c r="AB392" t="s">
        <v>439</v>
      </c>
      <c r="AC392">
        <v>-26970</v>
      </c>
      <c r="AD392">
        <v>-26970</v>
      </c>
      <c r="AE392">
        <v>-24550</v>
      </c>
      <c r="AF392">
        <v>-28180</v>
      </c>
      <c r="AG392">
        <v>-29550</v>
      </c>
      <c r="AH392">
        <v>-25509.31</v>
      </c>
      <c r="AI392">
        <v>-26163.843610790569</v>
      </c>
      <c r="AJ392">
        <v>-10450</v>
      </c>
      <c r="AK392">
        <v>-11550</v>
      </c>
      <c r="AL392">
        <v>-12100</v>
      </c>
      <c r="AM392">
        <v>-11550</v>
      </c>
      <c r="AN392">
        <v>-11000</v>
      </c>
    </row>
    <row r="393" spans="1:40" x14ac:dyDescent="0.35">
      <c r="A393" t="s">
        <v>1624</v>
      </c>
      <c r="B393" t="s">
        <v>1528</v>
      </c>
      <c r="C393" t="s">
        <v>1466</v>
      </c>
      <c r="D393" t="s">
        <v>1569</v>
      </c>
      <c r="E393" t="s">
        <v>1616</v>
      </c>
      <c r="F393" t="s">
        <v>1570</v>
      </c>
      <c r="G393" t="s">
        <v>1462</v>
      </c>
      <c r="H393" t="s">
        <v>1324</v>
      </c>
      <c r="I393" t="s">
        <v>1644</v>
      </c>
      <c r="J393" t="s">
        <v>1669</v>
      </c>
      <c r="K393" t="s">
        <v>1327</v>
      </c>
      <c r="L393" t="s">
        <v>436</v>
      </c>
      <c r="M393" t="s">
        <v>1328</v>
      </c>
      <c r="O393" t="s">
        <v>1641</v>
      </c>
      <c r="P393" t="s">
        <v>1374</v>
      </c>
      <c r="Q393" t="s">
        <v>1375</v>
      </c>
      <c r="R393" t="s">
        <v>1645</v>
      </c>
      <c r="S393" t="s">
        <v>1333</v>
      </c>
      <c r="T393" t="s">
        <v>4011</v>
      </c>
      <c r="U393" t="s">
        <v>1334</v>
      </c>
      <c r="V393" t="s">
        <v>151</v>
      </c>
      <c r="W393" t="s">
        <v>1518</v>
      </c>
      <c r="X393" t="s">
        <v>1507</v>
      </c>
      <c r="Y393" t="s">
        <v>1337</v>
      </c>
      <c r="Z393" t="s">
        <v>1691</v>
      </c>
      <c r="AA393" t="s">
        <v>1339</v>
      </c>
      <c r="AB393" t="s">
        <v>439</v>
      </c>
      <c r="AC393">
        <v>26970</v>
      </c>
      <c r="AD393">
        <v>26970</v>
      </c>
      <c r="AE393">
        <v>24550</v>
      </c>
      <c r="AF393">
        <v>28180</v>
      </c>
      <c r="AG393">
        <v>29550</v>
      </c>
      <c r="AH393">
        <v>25509.31</v>
      </c>
      <c r="AI393">
        <v>26163.843610790565</v>
      </c>
      <c r="AJ393">
        <v>10450</v>
      </c>
      <c r="AK393">
        <v>11550</v>
      </c>
      <c r="AL393">
        <v>12100</v>
      </c>
      <c r="AM393">
        <v>11550</v>
      </c>
      <c r="AN393">
        <v>11000</v>
      </c>
    </row>
    <row r="394" spans="1:40" x14ac:dyDescent="0.35">
      <c r="A394" t="s">
        <v>1624</v>
      </c>
      <c r="B394" t="s">
        <v>1528</v>
      </c>
      <c r="C394" t="s">
        <v>1466</v>
      </c>
      <c r="D394" t="s">
        <v>1569</v>
      </c>
      <c r="E394" t="s">
        <v>1616</v>
      </c>
      <c r="F394" t="s">
        <v>1570</v>
      </c>
      <c r="G394" t="s">
        <v>1462</v>
      </c>
      <c r="H394" t="s">
        <v>1324</v>
      </c>
      <c r="I394" t="s">
        <v>1660</v>
      </c>
      <c r="J394" t="s">
        <v>1571</v>
      </c>
      <c r="K394" t="s">
        <v>1327</v>
      </c>
      <c r="L394" t="s">
        <v>436</v>
      </c>
      <c r="M394" t="s">
        <v>1328</v>
      </c>
      <c r="O394" t="s">
        <v>1329</v>
      </c>
      <c r="P394" t="s">
        <v>1374</v>
      </c>
      <c r="Q394" t="s">
        <v>1375</v>
      </c>
      <c r="R394" t="s">
        <v>1661</v>
      </c>
      <c r="S394" t="s">
        <v>1333</v>
      </c>
      <c r="T394" t="s">
        <v>4011</v>
      </c>
      <c r="U394" t="s">
        <v>1334</v>
      </c>
      <c r="V394" t="s">
        <v>151</v>
      </c>
      <c r="W394" t="s">
        <v>1529</v>
      </c>
      <c r="X394" t="s">
        <v>1507</v>
      </c>
      <c r="Y394" t="s">
        <v>1508</v>
      </c>
      <c r="Z394" t="s">
        <v>1692</v>
      </c>
      <c r="AA394" t="s">
        <v>1339</v>
      </c>
      <c r="AB394" t="s">
        <v>439</v>
      </c>
      <c r="AC394">
        <v>500</v>
      </c>
      <c r="AD394">
        <v>500</v>
      </c>
      <c r="AE394">
        <v>500</v>
      </c>
      <c r="AF394">
        <v>500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35">
      <c r="A395" t="s">
        <v>1624</v>
      </c>
      <c r="B395" t="s">
        <v>1528</v>
      </c>
      <c r="C395" t="s">
        <v>1466</v>
      </c>
      <c r="D395" t="s">
        <v>1569</v>
      </c>
      <c r="E395" t="s">
        <v>1616</v>
      </c>
      <c r="F395" t="s">
        <v>1570</v>
      </c>
      <c r="G395" t="s">
        <v>1462</v>
      </c>
      <c r="H395" t="s">
        <v>1324</v>
      </c>
      <c r="I395" t="s">
        <v>1660</v>
      </c>
      <c r="J395" t="s">
        <v>1571</v>
      </c>
      <c r="K395" t="s">
        <v>1327</v>
      </c>
      <c r="L395" t="s">
        <v>436</v>
      </c>
      <c r="M395" t="s">
        <v>1328</v>
      </c>
      <c r="O395" t="s">
        <v>1329</v>
      </c>
      <c r="P395" t="s">
        <v>1374</v>
      </c>
      <c r="Q395" t="s">
        <v>1375</v>
      </c>
      <c r="R395" t="s">
        <v>1661</v>
      </c>
      <c r="S395" t="s">
        <v>1333</v>
      </c>
      <c r="T395" t="s">
        <v>4011</v>
      </c>
      <c r="U395" t="s">
        <v>1334</v>
      </c>
      <c r="V395" t="s">
        <v>151</v>
      </c>
      <c r="W395" t="s">
        <v>1529</v>
      </c>
      <c r="X395" t="s">
        <v>1507</v>
      </c>
      <c r="Y395" t="s">
        <v>1337</v>
      </c>
      <c r="Z395" t="s">
        <v>1692</v>
      </c>
      <c r="AA395" t="s">
        <v>1339</v>
      </c>
      <c r="AB395" t="s">
        <v>439</v>
      </c>
      <c r="AC395">
        <v>-46917.5</v>
      </c>
      <c r="AD395">
        <v>-45919.68</v>
      </c>
      <c r="AE395">
        <v>-45337.86</v>
      </c>
      <c r="AF395">
        <v>-30527.79</v>
      </c>
      <c r="AG395">
        <v>-44171.73</v>
      </c>
      <c r="AH395">
        <v>-40781.919999999998</v>
      </c>
      <c r="AI395">
        <v>-43567</v>
      </c>
      <c r="AJ395">
        <v>-43567</v>
      </c>
      <c r="AK395">
        <v>-43567</v>
      </c>
      <c r="AL395">
        <v>-43567</v>
      </c>
      <c r="AM395">
        <v>-43567</v>
      </c>
      <c r="AN395">
        <v>-43567</v>
      </c>
    </row>
    <row r="396" spans="1:40" x14ac:dyDescent="0.35">
      <c r="A396" t="s">
        <v>1624</v>
      </c>
      <c r="B396" t="s">
        <v>1528</v>
      </c>
      <c r="C396" t="s">
        <v>1466</v>
      </c>
      <c r="D396" t="s">
        <v>1569</v>
      </c>
      <c r="E396" t="s">
        <v>1616</v>
      </c>
      <c r="F396" t="s">
        <v>1570</v>
      </c>
      <c r="G396" t="s">
        <v>1462</v>
      </c>
      <c r="H396" t="s">
        <v>1324</v>
      </c>
      <c r="I396" t="s">
        <v>1660</v>
      </c>
      <c r="J396" t="s">
        <v>1571</v>
      </c>
      <c r="K396" t="s">
        <v>1327</v>
      </c>
      <c r="L396" t="s">
        <v>436</v>
      </c>
      <c r="M396" t="s">
        <v>1328</v>
      </c>
      <c r="O396" t="s">
        <v>1329</v>
      </c>
      <c r="P396" t="s">
        <v>1374</v>
      </c>
      <c r="Q396" t="s">
        <v>1375</v>
      </c>
      <c r="R396" t="s">
        <v>1661</v>
      </c>
      <c r="S396" t="s">
        <v>1333</v>
      </c>
      <c r="T396" t="s">
        <v>4011</v>
      </c>
      <c r="U396" t="s">
        <v>1334</v>
      </c>
      <c r="V396" t="s">
        <v>151</v>
      </c>
      <c r="W396" t="s">
        <v>1518</v>
      </c>
      <c r="X396" t="s">
        <v>1507</v>
      </c>
      <c r="Y396" t="s">
        <v>1337</v>
      </c>
      <c r="Z396" t="s">
        <v>1692</v>
      </c>
      <c r="AA396" t="s">
        <v>1339</v>
      </c>
      <c r="AB396" t="s">
        <v>439</v>
      </c>
      <c r="AC396">
        <v>46417.5</v>
      </c>
      <c r="AD396">
        <v>45419.68</v>
      </c>
      <c r="AE396">
        <v>44837.86</v>
      </c>
      <c r="AF396">
        <v>30027.79</v>
      </c>
      <c r="AG396">
        <v>44171.73</v>
      </c>
      <c r="AH396">
        <v>40781.919999999998</v>
      </c>
      <c r="AI396">
        <v>43567</v>
      </c>
      <c r="AJ396">
        <v>43567</v>
      </c>
      <c r="AK396">
        <v>43567</v>
      </c>
      <c r="AL396">
        <v>43567</v>
      </c>
      <c r="AM396">
        <v>43567</v>
      </c>
      <c r="AN396">
        <v>43567</v>
      </c>
    </row>
    <row r="397" spans="1:40" x14ac:dyDescent="0.35">
      <c r="A397" t="s">
        <v>1624</v>
      </c>
      <c r="B397" t="s">
        <v>1693</v>
      </c>
      <c r="C397" t="s">
        <v>1466</v>
      </c>
      <c r="D397" t="s">
        <v>1569</v>
      </c>
      <c r="E397" t="s">
        <v>1616</v>
      </c>
      <c r="F397" t="s">
        <v>1570</v>
      </c>
      <c r="G397" t="s">
        <v>1462</v>
      </c>
      <c r="H397" t="s">
        <v>1324</v>
      </c>
      <c r="I397" t="s">
        <v>1694</v>
      </c>
      <c r="J397" t="s">
        <v>1695</v>
      </c>
      <c r="K397" t="s">
        <v>1327</v>
      </c>
      <c r="L397" t="s">
        <v>436</v>
      </c>
      <c r="M397" t="s">
        <v>1696</v>
      </c>
      <c r="O397" t="s">
        <v>1329</v>
      </c>
      <c r="P397" t="s">
        <v>1374</v>
      </c>
      <c r="Q397" t="s">
        <v>1441</v>
      </c>
      <c r="R397" t="s">
        <v>1442</v>
      </c>
      <c r="S397" t="s">
        <v>1333</v>
      </c>
      <c r="T397" t="s">
        <v>4011</v>
      </c>
      <c r="U397" t="s">
        <v>1334</v>
      </c>
      <c r="V397" t="s">
        <v>557</v>
      </c>
      <c r="W397" t="s">
        <v>1519</v>
      </c>
      <c r="X397" t="s">
        <v>1697</v>
      </c>
      <c r="Y397" t="s">
        <v>1337</v>
      </c>
      <c r="Z397" t="s">
        <v>559</v>
      </c>
      <c r="AA397" t="s">
        <v>1340</v>
      </c>
      <c r="AB397" t="s">
        <v>439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9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35">
      <c r="A398" t="s">
        <v>1624</v>
      </c>
      <c r="B398" t="s">
        <v>1693</v>
      </c>
      <c r="C398" t="s">
        <v>1466</v>
      </c>
      <c r="D398" t="s">
        <v>1569</v>
      </c>
      <c r="E398" t="s">
        <v>1616</v>
      </c>
      <c r="F398" t="s">
        <v>1570</v>
      </c>
      <c r="G398" t="s">
        <v>1462</v>
      </c>
      <c r="H398" t="s">
        <v>1324</v>
      </c>
      <c r="I398" t="s">
        <v>1694</v>
      </c>
      <c r="J398" t="s">
        <v>1695</v>
      </c>
      <c r="K398" t="s">
        <v>1327</v>
      </c>
      <c r="L398" t="s">
        <v>436</v>
      </c>
      <c r="M398" t="s">
        <v>1696</v>
      </c>
      <c r="O398" t="s">
        <v>1329</v>
      </c>
      <c r="P398" t="s">
        <v>1374</v>
      </c>
      <c r="Q398" t="s">
        <v>1441</v>
      </c>
      <c r="R398" t="s">
        <v>1442</v>
      </c>
      <c r="S398" t="s">
        <v>1333</v>
      </c>
      <c r="T398" t="s">
        <v>4011</v>
      </c>
      <c r="U398" t="s">
        <v>1334</v>
      </c>
      <c r="V398" t="s">
        <v>557</v>
      </c>
      <c r="W398" t="s">
        <v>1698</v>
      </c>
      <c r="X398" t="s">
        <v>1697</v>
      </c>
      <c r="Y398" t="s">
        <v>1337</v>
      </c>
      <c r="Z398" t="s">
        <v>559</v>
      </c>
      <c r="AA398" t="s">
        <v>1339</v>
      </c>
      <c r="AB398" t="s">
        <v>439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61685</v>
      </c>
      <c r="AJ398">
        <v>61685</v>
      </c>
      <c r="AK398">
        <v>61685</v>
      </c>
      <c r="AL398">
        <v>61685</v>
      </c>
      <c r="AM398">
        <v>61685</v>
      </c>
      <c r="AN398">
        <v>61685</v>
      </c>
    </row>
    <row r="399" spans="1:40" x14ac:dyDescent="0.35">
      <c r="A399" t="s">
        <v>1624</v>
      </c>
      <c r="B399" t="s">
        <v>1693</v>
      </c>
      <c r="C399" t="s">
        <v>1466</v>
      </c>
      <c r="D399" t="s">
        <v>1569</v>
      </c>
      <c r="E399" t="s">
        <v>1616</v>
      </c>
      <c r="F399" t="s">
        <v>1570</v>
      </c>
      <c r="G399" t="s">
        <v>1462</v>
      </c>
      <c r="H399" t="s">
        <v>1324</v>
      </c>
      <c r="I399" t="s">
        <v>1694</v>
      </c>
      <c r="J399" t="s">
        <v>1695</v>
      </c>
      <c r="K399" t="s">
        <v>1327</v>
      </c>
      <c r="L399" t="s">
        <v>436</v>
      </c>
      <c r="M399" t="s">
        <v>1696</v>
      </c>
      <c r="O399" t="s">
        <v>1329</v>
      </c>
      <c r="P399" t="s">
        <v>1374</v>
      </c>
      <c r="Q399" t="s">
        <v>1441</v>
      </c>
      <c r="R399" t="s">
        <v>1442</v>
      </c>
      <c r="S399" t="s">
        <v>1333</v>
      </c>
      <c r="T399" t="s">
        <v>4011</v>
      </c>
      <c r="U399" t="s">
        <v>1334</v>
      </c>
      <c r="V399" t="s">
        <v>557</v>
      </c>
      <c r="W399" t="s">
        <v>1698</v>
      </c>
      <c r="X399" t="s">
        <v>1697</v>
      </c>
      <c r="Y399" t="s">
        <v>1337</v>
      </c>
      <c r="Z399" t="s">
        <v>559</v>
      </c>
      <c r="AA399" t="s">
        <v>1340</v>
      </c>
      <c r="AB399" t="s">
        <v>439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9</v>
      </c>
      <c r="AJ399">
        <v>9</v>
      </c>
      <c r="AK399">
        <v>9</v>
      </c>
      <c r="AL399">
        <v>9</v>
      </c>
      <c r="AM399">
        <v>9</v>
      </c>
      <c r="AN399">
        <v>9</v>
      </c>
    </row>
    <row r="400" spans="1:40" x14ac:dyDescent="0.35">
      <c r="A400" t="s">
        <v>1624</v>
      </c>
      <c r="B400" t="s">
        <v>1693</v>
      </c>
      <c r="C400" t="s">
        <v>1466</v>
      </c>
      <c r="D400" t="s">
        <v>1569</v>
      </c>
      <c r="E400" t="s">
        <v>1616</v>
      </c>
      <c r="F400" t="s">
        <v>1570</v>
      </c>
      <c r="G400" t="s">
        <v>1462</v>
      </c>
      <c r="H400" t="s">
        <v>1324</v>
      </c>
      <c r="I400" t="s">
        <v>1694</v>
      </c>
      <c r="J400" t="s">
        <v>1695</v>
      </c>
      <c r="K400" t="s">
        <v>1327</v>
      </c>
      <c r="L400" t="s">
        <v>436</v>
      </c>
      <c r="M400" t="s">
        <v>1696</v>
      </c>
      <c r="O400" t="s">
        <v>1329</v>
      </c>
      <c r="P400" t="s">
        <v>1374</v>
      </c>
      <c r="Q400" t="s">
        <v>1441</v>
      </c>
      <c r="R400" t="s">
        <v>1442</v>
      </c>
      <c r="S400" t="s">
        <v>1333</v>
      </c>
      <c r="T400" t="s">
        <v>4011</v>
      </c>
      <c r="U400" t="s">
        <v>1334</v>
      </c>
      <c r="V400" t="s">
        <v>557</v>
      </c>
      <c r="W400" t="s">
        <v>1698</v>
      </c>
      <c r="X400" t="s">
        <v>1697</v>
      </c>
      <c r="Y400" t="s">
        <v>1337</v>
      </c>
      <c r="Z400" t="s">
        <v>559</v>
      </c>
      <c r="AA400" t="s">
        <v>1514</v>
      </c>
      <c r="AB400" t="s">
        <v>439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5</v>
      </c>
      <c r="AJ400">
        <v>5</v>
      </c>
      <c r="AK400">
        <v>5</v>
      </c>
      <c r="AL400">
        <v>5</v>
      </c>
      <c r="AM400">
        <v>5</v>
      </c>
      <c r="AN400">
        <v>5</v>
      </c>
    </row>
    <row r="401" spans="1:40" x14ac:dyDescent="0.35">
      <c r="A401" t="s">
        <v>1624</v>
      </c>
      <c r="B401" t="s">
        <v>1693</v>
      </c>
      <c r="C401" t="s">
        <v>1466</v>
      </c>
      <c r="D401" t="s">
        <v>1569</v>
      </c>
      <c r="E401" t="s">
        <v>1616</v>
      </c>
      <c r="F401" t="s">
        <v>1570</v>
      </c>
      <c r="G401" t="s">
        <v>1462</v>
      </c>
      <c r="H401" t="s">
        <v>1324</v>
      </c>
      <c r="I401" t="s">
        <v>1694</v>
      </c>
      <c r="J401" t="s">
        <v>1695</v>
      </c>
      <c r="K401" t="s">
        <v>1327</v>
      </c>
      <c r="L401" t="s">
        <v>436</v>
      </c>
      <c r="M401" t="s">
        <v>1696</v>
      </c>
      <c r="O401" t="s">
        <v>1329</v>
      </c>
      <c r="P401" t="s">
        <v>1374</v>
      </c>
      <c r="Q401" t="s">
        <v>1441</v>
      </c>
      <c r="R401" t="s">
        <v>1442</v>
      </c>
      <c r="S401" t="s">
        <v>1333</v>
      </c>
      <c r="T401" t="s">
        <v>4011</v>
      </c>
      <c r="U401" t="s">
        <v>1334</v>
      </c>
      <c r="V401" t="s">
        <v>557</v>
      </c>
      <c r="W401" t="s">
        <v>1698</v>
      </c>
      <c r="X401" t="s">
        <v>1610</v>
      </c>
      <c r="Y401" t="s">
        <v>1337</v>
      </c>
      <c r="Z401" t="s">
        <v>559</v>
      </c>
      <c r="AA401" t="s">
        <v>1339</v>
      </c>
      <c r="AB401" t="s">
        <v>439</v>
      </c>
      <c r="AC401">
        <v>65750</v>
      </c>
      <c r="AD401">
        <v>69750</v>
      </c>
      <c r="AE401">
        <v>69750</v>
      </c>
      <c r="AF401">
        <v>69750</v>
      </c>
      <c r="AG401">
        <v>69750</v>
      </c>
      <c r="AH401">
        <v>69750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</row>
    <row r="402" spans="1:40" x14ac:dyDescent="0.35">
      <c r="A402" t="s">
        <v>1624</v>
      </c>
      <c r="B402" t="s">
        <v>1693</v>
      </c>
      <c r="C402" t="s">
        <v>1466</v>
      </c>
      <c r="D402" t="s">
        <v>1320</v>
      </c>
      <c r="E402" t="s">
        <v>1616</v>
      </c>
      <c r="F402" t="s">
        <v>1593</v>
      </c>
      <c r="G402" t="s">
        <v>1462</v>
      </c>
      <c r="H402" t="s">
        <v>1324</v>
      </c>
      <c r="I402" t="s">
        <v>1644</v>
      </c>
      <c r="J402" t="s">
        <v>1595</v>
      </c>
      <c r="K402" t="s">
        <v>1327</v>
      </c>
      <c r="L402" t="s">
        <v>436</v>
      </c>
      <c r="M402" t="s">
        <v>1328</v>
      </c>
      <c r="O402" t="s">
        <v>1329</v>
      </c>
      <c r="P402" t="s">
        <v>1374</v>
      </c>
      <c r="Q402" t="s">
        <v>1375</v>
      </c>
      <c r="R402" t="s">
        <v>1645</v>
      </c>
      <c r="S402" t="s">
        <v>1333</v>
      </c>
      <c r="T402" t="s">
        <v>4011</v>
      </c>
      <c r="U402" t="s">
        <v>1334</v>
      </c>
      <c r="V402" t="s">
        <v>151</v>
      </c>
      <c r="W402" t="s">
        <v>1529</v>
      </c>
      <c r="X402" t="s">
        <v>1507</v>
      </c>
      <c r="Y402" t="s">
        <v>1337</v>
      </c>
      <c r="Z402" t="s">
        <v>1699</v>
      </c>
      <c r="AA402" t="s">
        <v>1339</v>
      </c>
      <c r="AB402" t="s">
        <v>439</v>
      </c>
      <c r="AC402">
        <v>0</v>
      </c>
      <c r="AD402">
        <v>-5135</v>
      </c>
      <c r="AE402">
        <v>-5135</v>
      </c>
      <c r="AF402">
        <v>-5460</v>
      </c>
      <c r="AG402">
        <v>-4810</v>
      </c>
      <c r="AH402">
        <v>-5135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35">
      <c r="A403" t="s">
        <v>1624</v>
      </c>
      <c r="B403" t="s">
        <v>1693</v>
      </c>
      <c r="C403" t="s">
        <v>1466</v>
      </c>
      <c r="D403" t="s">
        <v>1320</v>
      </c>
      <c r="E403" t="s">
        <v>1616</v>
      </c>
      <c r="F403" t="s">
        <v>1593</v>
      </c>
      <c r="G403" t="s">
        <v>1462</v>
      </c>
      <c r="H403" t="s">
        <v>1324</v>
      </c>
      <c r="I403" t="s">
        <v>1644</v>
      </c>
      <c r="J403" t="s">
        <v>1595</v>
      </c>
      <c r="K403" t="s">
        <v>1327</v>
      </c>
      <c r="L403" t="s">
        <v>436</v>
      </c>
      <c r="M403" t="s">
        <v>1328</v>
      </c>
      <c r="O403" t="s">
        <v>1329</v>
      </c>
      <c r="P403" t="s">
        <v>1374</v>
      </c>
      <c r="Q403" t="s">
        <v>1375</v>
      </c>
      <c r="R403" t="s">
        <v>1645</v>
      </c>
      <c r="S403" t="s">
        <v>1333</v>
      </c>
      <c r="T403" t="s">
        <v>4011</v>
      </c>
      <c r="U403" t="s">
        <v>1334</v>
      </c>
      <c r="V403" t="s">
        <v>151</v>
      </c>
      <c r="W403" t="s">
        <v>1518</v>
      </c>
      <c r="X403" t="s">
        <v>1507</v>
      </c>
      <c r="Y403" t="s">
        <v>1337</v>
      </c>
      <c r="Z403" t="s">
        <v>1699</v>
      </c>
      <c r="AA403" t="s">
        <v>1339</v>
      </c>
      <c r="AB403" t="s">
        <v>439</v>
      </c>
      <c r="AC403">
        <v>5135</v>
      </c>
      <c r="AD403">
        <v>5135</v>
      </c>
      <c r="AE403">
        <v>5135</v>
      </c>
      <c r="AF403">
        <v>5460</v>
      </c>
      <c r="AG403">
        <v>4810</v>
      </c>
      <c r="AH403">
        <v>5135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</row>
    <row r="404" spans="1:40" x14ac:dyDescent="0.35">
      <c r="A404" t="s">
        <v>1624</v>
      </c>
      <c r="B404" t="s">
        <v>1693</v>
      </c>
      <c r="C404" t="s">
        <v>1466</v>
      </c>
      <c r="D404" t="s">
        <v>1320</v>
      </c>
      <c r="E404" t="s">
        <v>1616</v>
      </c>
      <c r="F404" t="s">
        <v>1570</v>
      </c>
      <c r="G404" t="s">
        <v>1462</v>
      </c>
      <c r="H404" t="s">
        <v>1324</v>
      </c>
      <c r="I404" t="s">
        <v>1644</v>
      </c>
      <c r="J404" t="s">
        <v>1669</v>
      </c>
      <c r="K404" t="s">
        <v>1327</v>
      </c>
      <c r="L404" t="s">
        <v>436</v>
      </c>
      <c r="M404" t="s">
        <v>1328</v>
      </c>
      <c r="O404" t="s">
        <v>1329</v>
      </c>
      <c r="P404" t="s">
        <v>1374</v>
      </c>
      <c r="Q404" t="s">
        <v>1375</v>
      </c>
      <c r="R404" t="s">
        <v>1645</v>
      </c>
      <c r="S404" t="s">
        <v>1333</v>
      </c>
      <c r="T404" t="s">
        <v>4011</v>
      </c>
      <c r="U404" t="s">
        <v>1334</v>
      </c>
      <c r="V404" t="s">
        <v>151</v>
      </c>
      <c r="W404" t="s">
        <v>1529</v>
      </c>
      <c r="X404" t="s">
        <v>1507</v>
      </c>
      <c r="Y404" t="s">
        <v>1508</v>
      </c>
      <c r="Z404" t="s">
        <v>1700</v>
      </c>
      <c r="AA404" t="s">
        <v>1339</v>
      </c>
      <c r="AB404" t="s">
        <v>439</v>
      </c>
      <c r="AC404">
        <v>0</v>
      </c>
      <c r="AD404">
        <v>0</v>
      </c>
      <c r="AE404">
        <v>2322.3000000000002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35">
      <c r="A405" t="s">
        <v>1624</v>
      </c>
      <c r="B405" t="s">
        <v>1693</v>
      </c>
      <c r="C405" t="s">
        <v>1466</v>
      </c>
      <c r="D405" t="s">
        <v>1320</v>
      </c>
      <c r="E405" t="s">
        <v>1616</v>
      </c>
      <c r="F405" t="s">
        <v>1570</v>
      </c>
      <c r="G405" t="s">
        <v>1462</v>
      </c>
      <c r="H405" t="s">
        <v>1324</v>
      </c>
      <c r="I405" t="s">
        <v>1644</v>
      </c>
      <c r="J405" t="s">
        <v>1669</v>
      </c>
      <c r="K405" t="s">
        <v>1327</v>
      </c>
      <c r="L405" t="s">
        <v>436</v>
      </c>
      <c r="M405" t="s">
        <v>1328</v>
      </c>
      <c r="O405" t="s">
        <v>1329</v>
      </c>
      <c r="P405" t="s">
        <v>1374</v>
      </c>
      <c r="Q405" t="s">
        <v>1375</v>
      </c>
      <c r="R405" t="s">
        <v>1645</v>
      </c>
      <c r="S405" t="s">
        <v>1333</v>
      </c>
      <c r="T405" t="s">
        <v>4011</v>
      </c>
      <c r="U405" t="s">
        <v>1334</v>
      </c>
      <c r="V405" t="s">
        <v>151</v>
      </c>
      <c r="W405" t="s">
        <v>1529</v>
      </c>
      <c r="X405" t="s">
        <v>1507</v>
      </c>
      <c r="Y405" t="s">
        <v>1337</v>
      </c>
      <c r="Z405" t="s">
        <v>1700</v>
      </c>
      <c r="AA405" t="s">
        <v>1339</v>
      </c>
      <c r="AB405" t="s">
        <v>439</v>
      </c>
      <c r="AC405">
        <v>0</v>
      </c>
      <c r="AD405">
        <v>-10373.65</v>
      </c>
      <c r="AE405">
        <v>-12695.95</v>
      </c>
      <c r="AF405">
        <v>-10857.65</v>
      </c>
      <c r="AG405">
        <v>-9888.65</v>
      </c>
      <c r="AH405">
        <v>-10373.65</v>
      </c>
      <c r="AI405">
        <v>-10373.65</v>
      </c>
      <c r="AJ405">
        <v>-6689.55</v>
      </c>
      <c r="AK405">
        <v>-6689.55</v>
      </c>
      <c r="AL405">
        <v>-6689.55</v>
      </c>
      <c r="AM405">
        <v>-6689.55</v>
      </c>
      <c r="AN405">
        <v>-6689.55</v>
      </c>
    </row>
    <row r="406" spans="1:40" x14ac:dyDescent="0.35">
      <c r="A406" t="s">
        <v>1624</v>
      </c>
      <c r="B406" t="s">
        <v>1693</v>
      </c>
      <c r="C406" t="s">
        <v>1466</v>
      </c>
      <c r="D406" t="s">
        <v>1320</v>
      </c>
      <c r="E406" t="s">
        <v>1616</v>
      </c>
      <c r="F406" t="s">
        <v>1570</v>
      </c>
      <c r="G406" t="s">
        <v>1462</v>
      </c>
      <c r="H406" t="s">
        <v>1324</v>
      </c>
      <c r="I406" t="s">
        <v>1644</v>
      </c>
      <c r="J406" t="s">
        <v>1669</v>
      </c>
      <c r="K406" t="s">
        <v>1327</v>
      </c>
      <c r="L406" t="s">
        <v>436</v>
      </c>
      <c r="M406" t="s">
        <v>1328</v>
      </c>
      <c r="O406" t="s">
        <v>1329</v>
      </c>
      <c r="P406" t="s">
        <v>1374</v>
      </c>
      <c r="Q406" t="s">
        <v>1375</v>
      </c>
      <c r="R406" t="s">
        <v>1645</v>
      </c>
      <c r="S406" t="s">
        <v>1333</v>
      </c>
      <c r="T406" t="s">
        <v>4011</v>
      </c>
      <c r="U406" t="s">
        <v>1334</v>
      </c>
      <c r="V406" t="s">
        <v>151</v>
      </c>
      <c r="W406" t="s">
        <v>1518</v>
      </c>
      <c r="X406" t="s">
        <v>1507</v>
      </c>
      <c r="Y406" t="s">
        <v>1337</v>
      </c>
      <c r="Z406" t="s">
        <v>1700</v>
      </c>
      <c r="AA406" t="s">
        <v>1339</v>
      </c>
      <c r="AB406" t="s">
        <v>439</v>
      </c>
      <c r="AC406">
        <v>10373.65</v>
      </c>
      <c r="AD406">
        <v>10373.65</v>
      </c>
      <c r="AE406">
        <v>10373.65</v>
      </c>
      <c r="AF406">
        <v>10857.65</v>
      </c>
      <c r="AG406">
        <v>9888.65</v>
      </c>
      <c r="AH406">
        <v>10373.65</v>
      </c>
      <c r="AI406">
        <v>10373.650000000001</v>
      </c>
      <c r="AJ406">
        <v>6689.55</v>
      </c>
      <c r="AK406">
        <v>6689.55</v>
      </c>
      <c r="AL406">
        <v>6689.55</v>
      </c>
      <c r="AM406">
        <v>6689.55</v>
      </c>
      <c r="AN406">
        <v>6689.55</v>
      </c>
    </row>
    <row r="407" spans="1:40" x14ac:dyDescent="0.35">
      <c r="A407" t="s">
        <v>1624</v>
      </c>
      <c r="B407" t="s">
        <v>1318</v>
      </c>
      <c r="C407" t="s">
        <v>1466</v>
      </c>
      <c r="D407" t="s">
        <v>1569</v>
      </c>
      <c r="E407" t="s">
        <v>1616</v>
      </c>
      <c r="F407" t="s">
        <v>1570</v>
      </c>
      <c r="G407" t="s">
        <v>1462</v>
      </c>
      <c r="H407" t="s">
        <v>1324</v>
      </c>
      <c r="I407" t="s">
        <v>1701</v>
      </c>
      <c r="J407" t="s">
        <v>1571</v>
      </c>
      <c r="K407" t="s">
        <v>1327</v>
      </c>
      <c r="L407" t="s">
        <v>436</v>
      </c>
      <c r="M407" t="s">
        <v>1328</v>
      </c>
      <c r="O407" t="s">
        <v>1329</v>
      </c>
      <c r="P407" t="s">
        <v>1391</v>
      </c>
      <c r="Q407" t="s">
        <v>1392</v>
      </c>
      <c r="R407" t="s">
        <v>1393</v>
      </c>
      <c r="S407" t="s">
        <v>1333</v>
      </c>
      <c r="T407" t="s">
        <v>4011</v>
      </c>
      <c r="U407" t="s">
        <v>1334</v>
      </c>
      <c r="V407" t="s">
        <v>105</v>
      </c>
      <c r="W407" t="s">
        <v>1519</v>
      </c>
      <c r="X407" t="s">
        <v>1610</v>
      </c>
      <c r="Y407" t="s">
        <v>1508</v>
      </c>
      <c r="Z407" t="s">
        <v>1702</v>
      </c>
      <c r="AA407" t="s">
        <v>1339</v>
      </c>
      <c r="AB407" t="s">
        <v>439</v>
      </c>
      <c r="AC407">
        <v>1256.71</v>
      </c>
      <c r="AD407">
        <v>33304.449999999997</v>
      </c>
      <c r="AE407">
        <v>1721.17</v>
      </c>
      <c r="AF407">
        <v>1256.71</v>
      </c>
      <c r="AG407">
        <v>1942.19</v>
      </c>
      <c r="AH407">
        <v>2040.09</v>
      </c>
      <c r="AI407">
        <v>1827.9133333919999</v>
      </c>
      <c r="AJ407">
        <v>1827.9133333919999</v>
      </c>
      <c r="AK407">
        <v>1827.9133333919999</v>
      </c>
      <c r="AL407">
        <v>1827.9133333919999</v>
      </c>
      <c r="AM407">
        <v>1827.9133333919999</v>
      </c>
      <c r="AN407">
        <v>1827.9133333919999</v>
      </c>
    </row>
    <row r="408" spans="1:40" x14ac:dyDescent="0.35">
      <c r="A408" t="s">
        <v>1624</v>
      </c>
      <c r="B408" t="s">
        <v>1318</v>
      </c>
      <c r="C408" t="s">
        <v>1466</v>
      </c>
      <c r="D408" t="s">
        <v>1569</v>
      </c>
      <c r="E408" t="s">
        <v>1616</v>
      </c>
      <c r="F408" t="s">
        <v>1570</v>
      </c>
      <c r="G408" t="s">
        <v>1462</v>
      </c>
      <c r="H408" t="s">
        <v>1324</v>
      </c>
      <c r="I408" t="s">
        <v>1701</v>
      </c>
      <c r="J408" t="s">
        <v>1571</v>
      </c>
      <c r="K408" t="s">
        <v>1327</v>
      </c>
      <c r="L408" t="s">
        <v>436</v>
      </c>
      <c r="M408" t="s">
        <v>1328</v>
      </c>
      <c r="O408" t="s">
        <v>1329</v>
      </c>
      <c r="P408" t="s">
        <v>1391</v>
      </c>
      <c r="Q408" t="s">
        <v>1392</v>
      </c>
      <c r="R408" t="s">
        <v>1393</v>
      </c>
      <c r="S408" t="s">
        <v>1333</v>
      </c>
      <c r="T408" t="s">
        <v>4011</v>
      </c>
      <c r="U408" t="s">
        <v>1334</v>
      </c>
      <c r="V408" t="s">
        <v>105</v>
      </c>
      <c r="W408" t="s">
        <v>1519</v>
      </c>
      <c r="X408" t="s">
        <v>1610</v>
      </c>
      <c r="Y408" t="s">
        <v>1552</v>
      </c>
      <c r="Z408" t="s">
        <v>1702</v>
      </c>
      <c r="AA408" t="s">
        <v>1339</v>
      </c>
      <c r="AB408" t="s">
        <v>439</v>
      </c>
      <c r="AC408">
        <v>72</v>
      </c>
      <c r="AD408">
        <v>72</v>
      </c>
      <c r="AE408">
        <v>54</v>
      </c>
      <c r="AF408">
        <v>54</v>
      </c>
      <c r="AG408">
        <v>54</v>
      </c>
      <c r="AH408">
        <v>54</v>
      </c>
      <c r="AI408">
        <v>72</v>
      </c>
      <c r="AJ408">
        <v>72</v>
      </c>
      <c r="AK408">
        <v>72</v>
      </c>
      <c r="AL408">
        <v>72</v>
      </c>
      <c r="AM408">
        <v>72</v>
      </c>
      <c r="AN408">
        <v>72</v>
      </c>
    </row>
    <row r="409" spans="1:40" x14ac:dyDescent="0.35">
      <c r="A409" t="s">
        <v>1624</v>
      </c>
      <c r="B409" t="s">
        <v>1318</v>
      </c>
      <c r="C409" t="s">
        <v>1466</v>
      </c>
      <c r="D409" t="s">
        <v>1569</v>
      </c>
      <c r="E409" t="s">
        <v>1616</v>
      </c>
      <c r="F409" t="s">
        <v>1570</v>
      </c>
      <c r="G409" t="s">
        <v>1462</v>
      </c>
      <c r="H409" t="s">
        <v>1324</v>
      </c>
      <c r="I409" t="s">
        <v>1701</v>
      </c>
      <c r="J409" t="s">
        <v>1571</v>
      </c>
      <c r="K409" t="s">
        <v>1327</v>
      </c>
      <c r="L409" t="s">
        <v>436</v>
      </c>
      <c r="M409" t="s">
        <v>1328</v>
      </c>
      <c r="O409" t="s">
        <v>1329</v>
      </c>
      <c r="P409" t="s">
        <v>1391</v>
      </c>
      <c r="Q409" t="s">
        <v>1392</v>
      </c>
      <c r="R409" t="s">
        <v>1393</v>
      </c>
      <c r="S409" t="s">
        <v>1333</v>
      </c>
      <c r="T409" t="s">
        <v>4011</v>
      </c>
      <c r="U409" t="s">
        <v>1334</v>
      </c>
      <c r="V409" t="s">
        <v>105</v>
      </c>
      <c r="W409" t="s">
        <v>1519</v>
      </c>
      <c r="X409" t="s">
        <v>1610</v>
      </c>
      <c r="Y409" t="s">
        <v>1337</v>
      </c>
      <c r="Z409" t="s">
        <v>1702</v>
      </c>
      <c r="AA409" t="s">
        <v>1339</v>
      </c>
      <c r="AB409" t="s">
        <v>439</v>
      </c>
      <c r="AC409">
        <v>68268.110000000015</v>
      </c>
      <c r="AD409">
        <v>37485.589999999989</v>
      </c>
      <c r="AE409">
        <v>58495.09</v>
      </c>
      <c r="AF409">
        <v>62487.37</v>
      </c>
      <c r="AG409">
        <v>58184.58</v>
      </c>
      <c r="AH409">
        <v>44345.72</v>
      </c>
      <c r="AI409">
        <v>64549.606666608001</v>
      </c>
      <c r="AJ409">
        <v>63217.256666607995</v>
      </c>
      <c r="AK409">
        <v>64798.056666607998</v>
      </c>
      <c r="AL409">
        <v>66378.856666608001</v>
      </c>
      <c r="AM409">
        <v>64798.056666607998</v>
      </c>
      <c r="AN409">
        <v>64798.596666608006</v>
      </c>
    </row>
    <row r="410" spans="1:40" x14ac:dyDescent="0.35">
      <c r="A410" t="s">
        <v>1624</v>
      </c>
      <c r="B410" t="s">
        <v>1318</v>
      </c>
      <c r="C410" t="s">
        <v>1466</v>
      </c>
      <c r="D410" t="s">
        <v>1569</v>
      </c>
      <c r="E410" t="s">
        <v>1616</v>
      </c>
      <c r="F410" t="s">
        <v>1570</v>
      </c>
      <c r="G410" t="s">
        <v>1462</v>
      </c>
      <c r="H410" t="s">
        <v>1324</v>
      </c>
      <c r="I410" t="s">
        <v>1701</v>
      </c>
      <c r="J410" t="s">
        <v>1571</v>
      </c>
      <c r="K410" t="s">
        <v>1327</v>
      </c>
      <c r="L410" t="s">
        <v>436</v>
      </c>
      <c r="M410" t="s">
        <v>1328</v>
      </c>
      <c r="O410" t="s">
        <v>1329</v>
      </c>
      <c r="P410" t="s">
        <v>1391</v>
      </c>
      <c r="Q410" t="s">
        <v>1392</v>
      </c>
      <c r="R410" t="s">
        <v>1393</v>
      </c>
      <c r="S410" t="s">
        <v>1333</v>
      </c>
      <c r="T410" t="s">
        <v>4011</v>
      </c>
      <c r="U410" t="s">
        <v>1334</v>
      </c>
      <c r="V410" t="s">
        <v>105</v>
      </c>
      <c r="W410" t="s">
        <v>1519</v>
      </c>
      <c r="X410" t="s">
        <v>1610</v>
      </c>
      <c r="Y410" t="s">
        <v>1337</v>
      </c>
      <c r="Z410" t="s">
        <v>1702</v>
      </c>
      <c r="AA410" t="s">
        <v>1340</v>
      </c>
      <c r="AB410" t="s">
        <v>439</v>
      </c>
      <c r="AC410">
        <v>10</v>
      </c>
      <c r="AD410">
        <v>9</v>
      </c>
      <c r="AE410">
        <v>9</v>
      </c>
      <c r="AF410">
        <v>9</v>
      </c>
      <c r="AG410">
        <v>8.5</v>
      </c>
      <c r="AH410">
        <v>8</v>
      </c>
      <c r="AI410">
        <v>7.886654877604955</v>
      </c>
      <c r="AJ410">
        <v>7.4802404471887796</v>
      </c>
      <c r="AK410">
        <v>7.847277858506934</v>
      </c>
      <c r="AL410">
        <v>7.6659705943601812</v>
      </c>
      <c r="AM410">
        <v>7.4539953034373134</v>
      </c>
      <c r="AN410">
        <v>7.8496855419678102</v>
      </c>
    </row>
    <row r="411" spans="1:40" x14ac:dyDescent="0.35">
      <c r="A411" t="s">
        <v>1624</v>
      </c>
      <c r="B411" t="s">
        <v>1318</v>
      </c>
      <c r="C411" t="s">
        <v>1466</v>
      </c>
      <c r="D411" t="s">
        <v>1569</v>
      </c>
      <c r="E411" t="s">
        <v>1616</v>
      </c>
      <c r="F411" t="s">
        <v>1570</v>
      </c>
      <c r="G411" t="s">
        <v>1462</v>
      </c>
      <c r="H411" t="s">
        <v>1324</v>
      </c>
      <c r="I411" t="s">
        <v>1703</v>
      </c>
      <c r="J411" t="s">
        <v>1704</v>
      </c>
      <c r="K411" t="s">
        <v>1327</v>
      </c>
      <c r="L411" t="s">
        <v>436</v>
      </c>
      <c r="M411" t="s">
        <v>1328</v>
      </c>
      <c r="O411" t="s">
        <v>1329</v>
      </c>
      <c r="P411" t="s">
        <v>1391</v>
      </c>
      <c r="Q411" t="s">
        <v>1392</v>
      </c>
      <c r="R411" t="s">
        <v>1393</v>
      </c>
      <c r="S411" t="s">
        <v>1333</v>
      </c>
      <c r="T411" t="s">
        <v>4011</v>
      </c>
      <c r="U411" t="s">
        <v>1334</v>
      </c>
      <c r="V411" t="s">
        <v>105</v>
      </c>
      <c r="W411" t="s">
        <v>1519</v>
      </c>
      <c r="X411" t="s">
        <v>1610</v>
      </c>
      <c r="Y411" t="s">
        <v>1337</v>
      </c>
      <c r="Z411" t="s">
        <v>1705</v>
      </c>
      <c r="AA411" t="s">
        <v>1339</v>
      </c>
      <c r="AB411" t="s">
        <v>439</v>
      </c>
      <c r="AC411">
        <v>109844.2</v>
      </c>
      <c r="AD411">
        <v>115165.34</v>
      </c>
      <c r="AE411">
        <v>104822.9</v>
      </c>
      <c r="AF411">
        <v>113502.71</v>
      </c>
      <c r="AG411">
        <v>97038.42</v>
      </c>
      <c r="AH411">
        <v>86615.69</v>
      </c>
      <c r="AI411">
        <v>108807.825</v>
      </c>
      <c r="AJ411">
        <v>107026.5</v>
      </c>
      <c r="AK411">
        <v>108807.825</v>
      </c>
      <c r="AL411">
        <v>110589.15</v>
      </c>
      <c r="AM411">
        <v>108807.825</v>
      </c>
      <c r="AN411">
        <v>108807.825</v>
      </c>
    </row>
    <row r="412" spans="1:40" x14ac:dyDescent="0.35">
      <c r="A412" t="s">
        <v>1624</v>
      </c>
      <c r="B412" t="s">
        <v>1318</v>
      </c>
      <c r="C412" t="s">
        <v>1466</v>
      </c>
      <c r="D412" t="s">
        <v>1569</v>
      </c>
      <c r="E412" t="s">
        <v>1616</v>
      </c>
      <c r="F412" t="s">
        <v>1570</v>
      </c>
      <c r="G412" t="s">
        <v>1462</v>
      </c>
      <c r="H412" t="s">
        <v>1324</v>
      </c>
      <c r="I412" t="s">
        <v>1703</v>
      </c>
      <c r="J412" t="s">
        <v>1704</v>
      </c>
      <c r="K412" t="s">
        <v>1327</v>
      </c>
      <c r="L412" t="s">
        <v>436</v>
      </c>
      <c r="M412" t="s">
        <v>1328</v>
      </c>
      <c r="O412" t="s">
        <v>1329</v>
      </c>
      <c r="P412" t="s">
        <v>1391</v>
      </c>
      <c r="Q412" t="s">
        <v>1392</v>
      </c>
      <c r="R412" t="s">
        <v>1393</v>
      </c>
      <c r="S412" t="s">
        <v>1333</v>
      </c>
      <c r="T412" t="s">
        <v>4011</v>
      </c>
      <c r="U412" t="s">
        <v>1334</v>
      </c>
      <c r="V412" t="s">
        <v>105</v>
      </c>
      <c r="W412" t="s">
        <v>1519</v>
      </c>
      <c r="X412" t="s">
        <v>1610</v>
      </c>
      <c r="Y412" t="s">
        <v>1337</v>
      </c>
      <c r="Z412" t="s">
        <v>1705</v>
      </c>
      <c r="AA412" t="s">
        <v>1340</v>
      </c>
      <c r="AB412" t="s">
        <v>439</v>
      </c>
      <c r="AC412">
        <v>21</v>
      </c>
      <c r="AD412">
        <v>19</v>
      </c>
      <c r="AE412">
        <v>17.5</v>
      </c>
      <c r="AF412">
        <v>16</v>
      </c>
      <c r="AG412">
        <v>15</v>
      </c>
      <c r="AH412">
        <v>15.5</v>
      </c>
      <c r="AI412">
        <v>14.63455441957737</v>
      </c>
      <c r="AJ412">
        <v>14.639678432151589</v>
      </c>
      <c r="AK412">
        <v>14.73587583697171</v>
      </c>
      <c r="AL412">
        <v>14.668993409448129</v>
      </c>
      <c r="AM412">
        <v>14.592774468477121</v>
      </c>
      <c r="AN412">
        <v>14.42705060696821</v>
      </c>
    </row>
    <row r="413" spans="1:40" x14ac:dyDescent="0.35">
      <c r="A413" t="s">
        <v>1624</v>
      </c>
      <c r="B413" t="s">
        <v>1318</v>
      </c>
      <c r="C413" t="s">
        <v>1466</v>
      </c>
      <c r="D413" t="s">
        <v>1569</v>
      </c>
      <c r="E413" t="s">
        <v>1616</v>
      </c>
      <c r="F413" t="s">
        <v>1570</v>
      </c>
      <c r="G413" t="s">
        <v>1462</v>
      </c>
      <c r="H413" t="s">
        <v>1324</v>
      </c>
      <c r="I413" t="s">
        <v>1703</v>
      </c>
      <c r="J413" t="s">
        <v>1571</v>
      </c>
      <c r="K413" t="s">
        <v>1327</v>
      </c>
      <c r="L413" t="s">
        <v>436</v>
      </c>
      <c r="M413" t="s">
        <v>1328</v>
      </c>
      <c r="O413" t="s">
        <v>1329</v>
      </c>
      <c r="P413" t="s">
        <v>1391</v>
      </c>
      <c r="Q413" t="s">
        <v>1392</v>
      </c>
      <c r="R413" t="s">
        <v>1393</v>
      </c>
      <c r="S413" t="s">
        <v>1333</v>
      </c>
      <c r="T413" t="s">
        <v>4011</v>
      </c>
      <c r="U413" t="s">
        <v>1334</v>
      </c>
      <c r="V413" t="s">
        <v>105</v>
      </c>
      <c r="W413" t="s">
        <v>1612</v>
      </c>
      <c r="X413" t="s">
        <v>1610</v>
      </c>
      <c r="Y413" t="s">
        <v>1337</v>
      </c>
      <c r="Z413" t="s">
        <v>552</v>
      </c>
      <c r="AA413" t="s">
        <v>1514</v>
      </c>
      <c r="AB413" t="s">
        <v>439</v>
      </c>
      <c r="AC413">
        <v>0</v>
      </c>
      <c r="AD413">
        <v>0</v>
      </c>
      <c r="AE413">
        <v>1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35">
      <c r="A414" t="s">
        <v>1624</v>
      </c>
      <c r="B414" t="s">
        <v>1318</v>
      </c>
      <c r="C414" t="s">
        <v>1466</v>
      </c>
      <c r="D414" t="s">
        <v>1569</v>
      </c>
      <c r="E414" t="s">
        <v>1616</v>
      </c>
      <c r="F414" t="s">
        <v>1570</v>
      </c>
      <c r="G414" t="s">
        <v>1462</v>
      </c>
      <c r="H414" t="s">
        <v>1324</v>
      </c>
      <c r="I414" t="s">
        <v>1703</v>
      </c>
      <c r="J414" t="s">
        <v>1571</v>
      </c>
      <c r="K414" t="s">
        <v>1327</v>
      </c>
      <c r="L414" t="s">
        <v>436</v>
      </c>
      <c r="M414" t="s">
        <v>1328</v>
      </c>
      <c r="O414" t="s">
        <v>1329</v>
      </c>
      <c r="P414" t="s">
        <v>1391</v>
      </c>
      <c r="Q414" t="s">
        <v>1392</v>
      </c>
      <c r="R414" t="s">
        <v>1393</v>
      </c>
      <c r="S414" t="s">
        <v>1333</v>
      </c>
      <c r="T414" t="s">
        <v>4011</v>
      </c>
      <c r="U414" t="s">
        <v>1334</v>
      </c>
      <c r="V414" t="s">
        <v>105</v>
      </c>
      <c r="W414" t="s">
        <v>1519</v>
      </c>
      <c r="X414" t="s">
        <v>1610</v>
      </c>
      <c r="Y414" t="s">
        <v>1508</v>
      </c>
      <c r="Z414" t="s">
        <v>552</v>
      </c>
      <c r="AA414" t="s">
        <v>1339</v>
      </c>
      <c r="AB414" t="s">
        <v>439</v>
      </c>
      <c r="AC414">
        <v>0</v>
      </c>
      <c r="AD414">
        <v>2090.0700000000002</v>
      </c>
      <c r="AE414">
        <v>2000</v>
      </c>
      <c r="AF414">
        <v>0</v>
      </c>
      <c r="AG414">
        <v>0</v>
      </c>
      <c r="AH414">
        <v>1857.84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35">
      <c r="A415" t="s">
        <v>1624</v>
      </c>
      <c r="B415" t="s">
        <v>1318</v>
      </c>
      <c r="C415" t="s">
        <v>1466</v>
      </c>
      <c r="D415" t="s">
        <v>1569</v>
      </c>
      <c r="E415" t="s">
        <v>1616</v>
      </c>
      <c r="F415" t="s">
        <v>1570</v>
      </c>
      <c r="G415" t="s">
        <v>1462</v>
      </c>
      <c r="H415" t="s">
        <v>1324</v>
      </c>
      <c r="I415" t="s">
        <v>1703</v>
      </c>
      <c r="J415" t="s">
        <v>1571</v>
      </c>
      <c r="K415" t="s">
        <v>1327</v>
      </c>
      <c r="L415" t="s">
        <v>436</v>
      </c>
      <c r="M415" t="s">
        <v>1328</v>
      </c>
      <c r="O415" t="s">
        <v>1329</v>
      </c>
      <c r="P415" t="s">
        <v>1391</v>
      </c>
      <c r="Q415" t="s">
        <v>1392</v>
      </c>
      <c r="R415" t="s">
        <v>1393</v>
      </c>
      <c r="S415" t="s">
        <v>1333</v>
      </c>
      <c r="T415" t="s">
        <v>4011</v>
      </c>
      <c r="U415" t="s">
        <v>1334</v>
      </c>
      <c r="V415" t="s">
        <v>105</v>
      </c>
      <c r="W415" t="s">
        <v>1519</v>
      </c>
      <c r="X415" t="s">
        <v>1610</v>
      </c>
      <c r="Y415" t="s">
        <v>1337</v>
      </c>
      <c r="Z415" t="s">
        <v>552</v>
      </c>
      <c r="AA415" t="s">
        <v>1339</v>
      </c>
      <c r="AB415" t="s">
        <v>439</v>
      </c>
      <c r="AC415">
        <v>588495.55999999994</v>
      </c>
      <c r="AD415">
        <v>595602.41</v>
      </c>
      <c r="AE415">
        <v>608702.30000000005</v>
      </c>
      <c r="AF415">
        <v>-35017.619999999995</v>
      </c>
      <c r="AG415">
        <v>391020.25</v>
      </c>
      <c r="AH415">
        <v>497993.56999999995</v>
      </c>
      <c r="AI415">
        <v>271790.15700000001</v>
      </c>
      <c r="AJ415">
        <v>253063.15700000001</v>
      </c>
      <c r="AK415">
        <v>262426.53200000001</v>
      </c>
      <c r="AL415">
        <v>271789.90700000001</v>
      </c>
      <c r="AM415">
        <v>262426.522</v>
      </c>
      <c r="AN415">
        <v>262426.522</v>
      </c>
    </row>
    <row r="416" spans="1:40" x14ac:dyDescent="0.35">
      <c r="A416" t="s">
        <v>1624</v>
      </c>
      <c r="B416" t="s">
        <v>1318</v>
      </c>
      <c r="C416" t="s">
        <v>1466</v>
      </c>
      <c r="D416" t="s">
        <v>1569</v>
      </c>
      <c r="E416" t="s">
        <v>1616</v>
      </c>
      <c r="F416" t="s">
        <v>1570</v>
      </c>
      <c r="G416" t="s">
        <v>1462</v>
      </c>
      <c r="H416" t="s">
        <v>1324</v>
      </c>
      <c r="I416" t="s">
        <v>1703</v>
      </c>
      <c r="J416" t="s">
        <v>1571</v>
      </c>
      <c r="K416" t="s">
        <v>1327</v>
      </c>
      <c r="L416" t="s">
        <v>436</v>
      </c>
      <c r="M416" t="s">
        <v>1328</v>
      </c>
      <c r="O416" t="s">
        <v>1329</v>
      </c>
      <c r="P416" t="s">
        <v>1391</v>
      </c>
      <c r="Q416" t="s">
        <v>1392</v>
      </c>
      <c r="R416" t="s">
        <v>1393</v>
      </c>
      <c r="S416" t="s">
        <v>1333</v>
      </c>
      <c r="T416" t="s">
        <v>4011</v>
      </c>
      <c r="U416" t="s">
        <v>1334</v>
      </c>
      <c r="V416" t="s">
        <v>105</v>
      </c>
      <c r="W416" t="s">
        <v>1519</v>
      </c>
      <c r="X416" t="s">
        <v>1610</v>
      </c>
      <c r="Y416" t="s">
        <v>1337</v>
      </c>
      <c r="Z416" t="s">
        <v>552</v>
      </c>
      <c r="AA416" t="s">
        <v>1340</v>
      </c>
      <c r="AB416" t="s">
        <v>439</v>
      </c>
      <c r="AC416">
        <v>62.75</v>
      </c>
      <c r="AD416">
        <v>62</v>
      </c>
      <c r="AE416">
        <v>57.5</v>
      </c>
      <c r="AF416">
        <v>32.75</v>
      </c>
      <c r="AG416">
        <v>24.5</v>
      </c>
      <c r="AH416">
        <v>24</v>
      </c>
      <c r="AI416">
        <v>30.460343389608411</v>
      </c>
      <c r="AJ416">
        <v>30.390929939146421</v>
      </c>
      <c r="AK416">
        <v>31.270978766665291</v>
      </c>
      <c r="AL416">
        <v>31.352843373362109</v>
      </c>
      <c r="AM416">
        <v>31.451584104830911</v>
      </c>
      <c r="AN416">
        <v>31.208962467102658</v>
      </c>
    </row>
    <row r="417" spans="1:40" x14ac:dyDescent="0.35">
      <c r="A417" t="s">
        <v>1624</v>
      </c>
      <c r="B417" t="s">
        <v>1318</v>
      </c>
      <c r="C417" t="s">
        <v>1466</v>
      </c>
      <c r="D417" t="s">
        <v>1569</v>
      </c>
      <c r="E417" t="s">
        <v>1616</v>
      </c>
      <c r="F417" t="s">
        <v>1570</v>
      </c>
      <c r="G417" t="s">
        <v>1462</v>
      </c>
      <c r="H417" t="s">
        <v>1324</v>
      </c>
      <c r="I417" t="s">
        <v>1703</v>
      </c>
      <c r="J417" t="s">
        <v>1571</v>
      </c>
      <c r="K417" t="s">
        <v>1327</v>
      </c>
      <c r="L417" t="s">
        <v>436</v>
      </c>
      <c r="M417" t="s">
        <v>1328</v>
      </c>
      <c r="O417" t="s">
        <v>1329</v>
      </c>
      <c r="P417" t="s">
        <v>1391</v>
      </c>
      <c r="Q417" t="s">
        <v>1392</v>
      </c>
      <c r="R417" t="s">
        <v>1393</v>
      </c>
      <c r="S417" t="s">
        <v>1333</v>
      </c>
      <c r="T417" t="s">
        <v>4011</v>
      </c>
      <c r="U417" t="s">
        <v>1334</v>
      </c>
      <c r="V417" t="s">
        <v>105</v>
      </c>
      <c r="W417" t="s">
        <v>1519</v>
      </c>
      <c r="X417" t="s">
        <v>1610</v>
      </c>
      <c r="Y417" t="s">
        <v>1622</v>
      </c>
      <c r="Z417" t="s">
        <v>552</v>
      </c>
      <c r="AA417" t="s">
        <v>1339</v>
      </c>
      <c r="AB417" t="s">
        <v>439</v>
      </c>
      <c r="AC417">
        <v>4130</v>
      </c>
      <c r="AD417">
        <v>4130</v>
      </c>
      <c r="AE417">
        <v>4130</v>
      </c>
      <c r="AF417">
        <v>4130</v>
      </c>
      <c r="AG417">
        <v>4130</v>
      </c>
      <c r="AH417">
        <v>4130</v>
      </c>
      <c r="AI417">
        <v>3360</v>
      </c>
      <c r="AJ417">
        <v>3360</v>
      </c>
      <c r="AK417">
        <v>3360</v>
      </c>
      <c r="AL417">
        <v>3360</v>
      </c>
      <c r="AM417">
        <v>3360</v>
      </c>
      <c r="AN417">
        <v>3360</v>
      </c>
    </row>
    <row r="418" spans="1:40" x14ac:dyDescent="0.35">
      <c r="A418" t="s">
        <v>1624</v>
      </c>
      <c r="B418" t="s">
        <v>1318</v>
      </c>
      <c r="C418" t="s">
        <v>1466</v>
      </c>
      <c r="D418" t="s">
        <v>1569</v>
      </c>
      <c r="E418" t="s">
        <v>1616</v>
      </c>
      <c r="F418" t="s">
        <v>1570</v>
      </c>
      <c r="G418" t="s">
        <v>1462</v>
      </c>
      <c r="H418" t="s">
        <v>1324</v>
      </c>
      <c r="I418" t="s">
        <v>1650</v>
      </c>
      <c r="J418" t="s">
        <v>1571</v>
      </c>
      <c r="K418" t="s">
        <v>1327</v>
      </c>
      <c r="L418" t="s">
        <v>436</v>
      </c>
      <c r="M418" t="s">
        <v>1557</v>
      </c>
      <c r="O418" t="s">
        <v>1329</v>
      </c>
      <c r="P418" t="s">
        <v>1330</v>
      </c>
      <c r="Q418" t="s">
        <v>1331</v>
      </c>
      <c r="R418" t="s">
        <v>1332</v>
      </c>
      <c r="S418" t="s">
        <v>1333</v>
      </c>
      <c r="T418" t="s">
        <v>4011</v>
      </c>
      <c r="U418" t="s">
        <v>1334</v>
      </c>
      <c r="V418" t="s">
        <v>125</v>
      </c>
      <c r="W418" t="s">
        <v>1706</v>
      </c>
      <c r="X418" t="s">
        <v>1707</v>
      </c>
      <c r="Y418" t="s">
        <v>1337</v>
      </c>
      <c r="Z418" t="s">
        <v>539</v>
      </c>
      <c r="AA418" t="s">
        <v>1339</v>
      </c>
      <c r="AB418" t="s">
        <v>439</v>
      </c>
      <c r="AC418">
        <v>32854</v>
      </c>
      <c r="AD418">
        <v>32854</v>
      </c>
      <c r="AE418">
        <v>-32854</v>
      </c>
      <c r="AF418">
        <v>0</v>
      </c>
      <c r="AG418">
        <v>0</v>
      </c>
      <c r="AH418">
        <v>-5453</v>
      </c>
      <c r="AI418">
        <v>32854</v>
      </c>
      <c r="AJ418">
        <v>32854</v>
      </c>
      <c r="AK418">
        <v>32854</v>
      </c>
      <c r="AL418">
        <v>32854</v>
      </c>
      <c r="AM418">
        <v>32854</v>
      </c>
      <c r="AN418">
        <v>32854</v>
      </c>
    </row>
    <row r="419" spans="1:40" x14ac:dyDescent="0.35">
      <c r="A419" t="s">
        <v>1624</v>
      </c>
      <c r="B419" t="s">
        <v>1318</v>
      </c>
      <c r="C419" t="s">
        <v>1466</v>
      </c>
      <c r="D419" t="s">
        <v>1569</v>
      </c>
      <c r="E419" t="s">
        <v>1616</v>
      </c>
      <c r="F419" t="s">
        <v>1570</v>
      </c>
      <c r="G419" t="s">
        <v>1462</v>
      </c>
      <c r="H419" t="s">
        <v>1324</v>
      </c>
      <c r="I419" t="s">
        <v>1650</v>
      </c>
      <c r="J419" t="s">
        <v>1571</v>
      </c>
      <c r="K419" t="s">
        <v>1327</v>
      </c>
      <c r="L419" t="s">
        <v>436</v>
      </c>
      <c r="M419" t="s">
        <v>1557</v>
      </c>
      <c r="O419" t="s">
        <v>1329</v>
      </c>
      <c r="P419" t="s">
        <v>1330</v>
      </c>
      <c r="Q419" t="s">
        <v>1331</v>
      </c>
      <c r="R419" t="s">
        <v>1332</v>
      </c>
      <c r="S419" t="s">
        <v>1333</v>
      </c>
      <c r="T419" t="s">
        <v>4011</v>
      </c>
      <c r="U419" t="s">
        <v>1334</v>
      </c>
      <c r="V419" t="s">
        <v>125</v>
      </c>
      <c r="W419" t="s">
        <v>1706</v>
      </c>
      <c r="X419" t="s">
        <v>1707</v>
      </c>
      <c r="Y419" t="s">
        <v>1337</v>
      </c>
      <c r="Z419" t="s">
        <v>539</v>
      </c>
      <c r="AA419" t="s">
        <v>1340</v>
      </c>
      <c r="AB419" t="s">
        <v>439</v>
      </c>
      <c r="AC419">
        <v>6</v>
      </c>
      <c r="AD419">
        <v>6</v>
      </c>
      <c r="AE419">
        <v>6</v>
      </c>
      <c r="AF419">
        <v>6</v>
      </c>
      <c r="AG419">
        <v>5.5</v>
      </c>
      <c r="AH419">
        <v>7</v>
      </c>
      <c r="AI419">
        <v>8.1922371405449219</v>
      </c>
      <c r="AJ419">
        <v>7.0499270602363158</v>
      </c>
      <c r="AK419">
        <v>8.1386170923197376</v>
      </c>
      <c r="AL419">
        <v>7.0418732134268271</v>
      </c>
      <c r="AM419">
        <v>7.6605428608857427</v>
      </c>
      <c r="AN419">
        <v>7.0595350358814724</v>
      </c>
    </row>
    <row r="420" spans="1:40" x14ac:dyDescent="0.35">
      <c r="A420" t="s">
        <v>1624</v>
      </c>
      <c r="B420" t="s">
        <v>1318</v>
      </c>
      <c r="C420" t="s">
        <v>1466</v>
      </c>
      <c r="D420" t="s">
        <v>1569</v>
      </c>
      <c r="E420" t="s">
        <v>1616</v>
      </c>
      <c r="F420" t="s">
        <v>1570</v>
      </c>
      <c r="G420" t="s">
        <v>1462</v>
      </c>
      <c r="H420" t="s">
        <v>1324</v>
      </c>
      <c r="I420" t="s">
        <v>1650</v>
      </c>
      <c r="J420" t="s">
        <v>1571</v>
      </c>
      <c r="K420" t="s">
        <v>1327</v>
      </c>
      <c r="L420" t="s">
        <v>436</v>
      </c>
      <c r="M420" t="s">
        <v>1557</v>
      </c>
      <c r="O420" t="s">
        <v>1329</v>
      </c>
      <c r="P420" t="s">
        <v>1330</v>
      </c>
      <c r="Q420" t="s">
        <v>1331</v>
      </c>
      <c r="R420" t="s">
        <v>1332</v>
      </c>
      <c r="S420" t="s">
        <v>1333</v>
      </c>
      <c r="T420" t="s">
        <v>4011</v>
      </c>
      <c r="U420" t="s">
        <v>1334</v>
      </c>
      <c r="V420" t="s">
        <v>125</v>
      </c>
      <c r="W420" t="s">
        <v>1706</v>
      </c>
      <c r="X420" t="s">
        <v>1707</v>
      </c>
      <c r="Y420" t="s">
        <v>1337</v>
      </c>
      <c r="Z420" t="s">
        <v>539</v>
      </c>
      <c r="AA420" t="s">
        <v>1514</v>
      </c>
      <c r="AB420" t="s">
        <v>439</v>
      </c>
      <c r="AC420">
        <v>5</v>
      </c>
      <c r="AD420">
        <v>0</v>
      </c>
      <c r="AE420">
        <v>5</v>
      </c>
      <c r="AF420">
        <v>4</v>
      </c>
      <c r="AG420">
        <v>3</v>
      </c>
      <c r="AH420">
        <v>5</v>
      </c>
      <c r="AI420">
        <v>6</v>
      </c>
      <c r="AJ420">
        <v>6</v>
      </c>
      <c r="AK420">
        <v>6</v>
      </c>
      <c r="AL420">
        <v>6</v>
      </c>
      <c r="AM420">
        <v>6</v>
      </c>
      <c r="AN420">
        <v>6</v>
      </c>
    </row>
    <row r="421" spans="1:40" x14ac:dyDescent="0.35">
      <c r="A421" t="s">
        <v>1624</v>
      </c>
      <c r="B421" t="s">
        <v>1318</v>
      </c>
      <c r="C421" t="s">
        <v>1466</v>
      </c>
      <c r="D421" t="s">
        <v>1569</v>
      </c>
      <c r="E421" t="s">
        <v>1616</v>
      </c>
      <c r="F421" t="s">
        <v>1570</v>
      </c>
      <c r="G421" t="s">
        <v>1462</v>
      </c>
      <c r="H421" t="s">
        <v>1324</v>
      </c>
      <c r="I421" t="s">
        <v>1650</v>
      </c>
      <c r="J421" t="s">
        <v>1571</v>
      </c>
      <c r="K421" t="s">
        <v>1327</v>
      </c>
      <c r="L421" t="s">
        <v>436</v>
      </c>
      <c r="M421" t="s">
        <v>1557</v>
      </c>
      <c r="O421" t="s">
        <v>1329</v>
      </c>
      <c r="P421" t="s">
        <v>1330</v>
      </c>
      <c r="Q421" t="s">
        <v>1331</v>
      </c>
      <c r="R421" t="s">
        <v>1332</v>
      </c>
      <c r="S421" t="s">
        <v>1333</v>
      </c>
      <c r="T421" t="s">
        <v>4011</v>
      </c>
      <c r="U421" t="s">
        <v>1334</v>
      </c>
      <c r="V421" t="s">
        <v>125</v>
      </c>
      <c r="W421" t="s">
        <v>1708</v>
      </c>
      <c r="X421" t="s">
        <v>1707</v>
      </c>
      <c r="Y421" t="s">
        <v>1552</v>
      </c>
      <c r="Z421" t="s">
        <v>539</v>
      </c>
      <c r="AA421" t="s">
        <v>1339</v>
      </c>
      <c r="AB421" t="s">
        <v>439</v>
      </c>
      <c r="AC421">
        <v>0</v>
      </c>
      <c r="AD421">
        <v>42</v>
      </c>
      <c r="AE421">
        <v>48</v>
      </c>
      <c r="AF421">
        <v>48</v>
      </c>
      <c r="AG421">
        <v>48</v>
      </c>
      <c r="AH421">
        <v>54</v>
      </c>
      <c r="AI421">
        <v>42</v>
      </c>
      <c r="AJ421">
        <v>42</v>
      </c>
      <c r="AK421">
        <v>42</v>
      </c>
      <c r="AL421">
        <v>42</v>
      </c>
      <c r="AM421">
        <v>42</v>
      </c>
      <c r="AN421">
        <v>42</v>
      </c>
    </row>
    <row r="422" spans="1:40" x14ac:dyDescent="0.35">
      <c r="A422" t="s">
        <v>1624</v>
      </c>
      <c r="B422" t="s">
        <v>1318</v>
      </c>
      <c r="C422" t="s">
        <v>1466</v>
      </c>
      <c r="D422" t="s">
        <v>1569</v>
      </c>
      <c r="E422" t="s">
        <v>1616</v>
      </c>
      <c r="F422" t="s">
        <v>1570</v>
      </c>
      <c r="G422" t="s">
        <v>1462</v>
      </c>
      <c r="H422" t="s">
        <v>1324</v>
      </c>
      <c r="I422" t="s">
        <v>1650</v>
      </c>
      <c r="J422" t="s">
        <v>1571</v>
      </c>
      <c r="K422" t="s">
        <v>1327</v>
      </c>
      <c r="L422" t="s">
        <v>436</v>
      </c>
      <c r="M422" t="s">
        <v>1557</v>
      </c>
      <c r="O422" t="s">
        <v>1329</v>
      </c>
      <c r="P422" t="s">
        <v>1330</v>
      </c>
      <c r="Q422" t="s">
        <v>1331</v>
      </c>
      <c r="R422" t="s">
        <v>1332</v>
      </c>
      <c r="S422" t="s">
        <v>1333</v>
      </c>
      <c r="T422" t="s">
        <v>4011</v>
      </c>
      <c r="U422" t="s">
        <v>1334</v>
      </c>
      <c r="V422" t="s">
        <v>125</v>
      </c>
      <c r="W422" t="s">
        <v>1708</v>
      </c>
      <c r="X422" t="s">
        <v>1707</v>
      </c>
      <c r="Y422" t="s">
        <v>1337</v>
      </c>
      <c r="Z422" t="s">
        <v>539</v>
      </c>
      <c r="AA422" t="s">
        <v>1339</v>
      </c>
      <c r="AB422" t="s">
        <v>439</v>
      </c>
      <c r="AC422">
        <v>0</v>
      </c>
      <c r="AD422">
        <v>-42</v>
      </c>
      <c r="AE422">
        <v>98514</v>
      </c>
      <c r="AF422">
        <v>32806</v>
      </c>
      <c r="AG422">
        <v>32806</v>
      </c>
      <c r="AH422">
        <v>38253</v>
      </c>
      <c r="AI422">
        <v>-42</v>
      </c>
      <c r="AJ422">
        <v>-42</v>
      </c>
      <c r="AK422">
        <v>-42</v>
      </c>
      <c r="AL422">
        <v>-42</v>
      </c>
      <c r="AM422">
        <v>-42</v>
      </c>
      <c r="AN422">
        <v>-42</v>
      </c>
    </row>
    <row r="423" spans="1:40" x14ac:dyDescent="0.35">
      <c r="A423" t="s">
        <v>1624</v>
      </c>
      <c r="B423" t="s">
        <v>1318</v>
      </c>
      <c r="C423" t="s">
        <v>1466</v>
      </c>
      <c r="D423" t="s">
        <v>1569</v>
      </c>
      <c r="E423" t="s">
        <v>1616</v>
      </c>
      <c r="F423" t="s">
        <v>1570</v>
      </c>
      <c r="G423" t="s">
        <v>1462</v>
      </c>
      <c r="H423" t="s">
        <v>1324</v>
      </c>
      <c r="I423" t="s">
        <v>1660</v>
      </c>
      <c r="J423" t="s">
        <v>1571</v>
      </c>
      <c r="K423" t="s">
        <v>1327</v>
      </c>
      <c r="L423" t="s">
        <v>436</v>
      </c>
      <c r="M423" t="s">
        <v>1328</v>
      </c>
      <c r="O423" t="s">
        <v>1329</v>
      </c>
      <c r="P423" t="s">
        <v>1374</v>
      </c>
      <c r="Q423" t="s">
        <v>1375</v>
      </c>
      <c r="R423" t="s">
        <v>1661</v>
      </c>
      <c r="S423" t="s">
        <v>1333</v>
      </c>
      <c r="T423" t="s">
        <v>4011</v>
      </c>
      <c r="U423" t="s">
        <v>1334</v>
      </c>
      <c r="V423" t="s">
        <v>151</v>
      </c>
      <c r="W423" t="s">
        <v>1529</v>
      </c>
      <c r="X423" t="s">
        <v>1507</v>
      </c>
      <c r="Y423" t="s">
        <v>1337</v>
      </c>
      <c r="Z423" t="s">
        <v>1709</v>
      </c>
      <c r="AA423" t="s">
        <v>1339</v>
      </c>
      <c r="AB423" t="s">
        <v>439</v>
      </c>
      <c r="AC423">
        <v>-3720</v>
      </c>
      <c r="AD423">
        <v>-4092</v>
      </c>
      <c r="AE423">
        <v>-4092</v>
      </c>
      <c r="AF423">
        <v>-1034.67</v>
      </c>
      <c r="AG423">
        <v>-1034.67</v>
      </c>
      <c r="AH423">
        <v>-1182.48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35">
      <c r="A424" t="s">
        <v>1624</v>
      </c>
      <c r="B424" t="s">
        <v>1318</v>
      </c>
      <c r="C424" t="s">
        <v>1466</v>
      </c>
      <c r="D424" t="s">
        <v>1569</v>
      </c>
      <c r="E424" t="s">
        <v>1616</v>
      </c>
      <c r="F424" t="s">
        <v>1570</v>
      </c>
      <c r="G424" t="s">
        <v>1462</v>
      </c>
      <c r="H424" t="s">
        <v>1324</v>
      </c>
      <c r="I424" t="s">
        <v>1660</v>
      </c>
      <c r="J424" t="s">
        <v>1571</v>
      </c>
      <c r="K424" t="s">
        <v>1327</v>
      </c>
      <c r="L424" t="s">
        <v>436</v>
      </c>
      <c r="M424" t="s">
        <v>1328</v>
      </c>
      <c r="O424" t="s">
        <v>1329</v>
      </c>
      <c r="P424" t="s">
        <v>1374</v>
      </c>
      <c r="Q424" t="s">
        <v>1375</v>
      </c>
      <c r="R424" t="s">
        <v>1661</v>
      </c>
      <c r="S424" t="s">
        <v>1333</v>
      </c>
      <c r="T424" t="s">
        <v>4011</v>
      </c>
      <c r="U424" t="s">
        <v>1334</v>
      </c>
      <c r="V424" t="s">
        <v>151</v>
      </c>
      <c r="W424" t="s">
        <v>1518</v>
      </c>
      <c r="X424" t="s">
        <v>1507</v>
      </c>
      <c r="Y424" t="s">
        <v>1337</v>
      </c>
      <c r="Z424" t="s">
        <v>1709</v>
      </c>
      <c r="AA424" t="s">
        <v>1339</v>
      </c>
      <c r="AB424" t="s">
        <v>439</v>
      </c>
      <c r="AC424">
        <v>3720</v>
      </c>
      <c r="AD424">
        <v>4092</v>
      </c>
      <c r="AE424">
        <v>4092</v>
      </c>
      <c r="AF424">
        <v>1034.67</v>
      </c>
      <c r="AG424">
        <v>1034.67</v>
      </c>
      <c r="AH424">
        <v>1182.48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35">
      <c r="A425" t="s">
        <v>1624</v>
      </c>
      <c r="B425" t="s">
        <v>1318</v>
      </c>
      <c r="C425" t="s">
        <v>1466</v>
      </c>
      <c r="D425" t="s">
        <v>1569</v>
      </c>
      <c r="E425" t="s">
        <v>1616</v>
      </c>
      <c r="F425" t="s">
        <v>1570</v>
      </c>
      <c r="G425" t="s">
        <v>1462</v>
      </c>
      <c r="H425" t="s">
        <v>1324</v>
      </c>
      <c r="I425" t="s">
        <v>1710</v>
      </c>
      <c r="J425" t="s">
        <v>1571</v>
      </c>
      <c r="K425" t="s">
        <v>1327</v>
      </c>
      <c r="L425" t="s">
        <v>436</v>
      </c>
      <c r="M425" t="s">
        <v>1328</v>
      </c>
      <c r="O425" t="s">
        <v>1329</v>
      </c>
      <c r="P425" t="s">
        <v>1355</v>
      </c>
      <c r="Q425" t="s">
        <v>1362</v>
      </c>
      <c r="R425" t="s">
        <v>1363</v>
      </c>
      <c r="S425" t="s">
        <v>1333</v>
      </c>
      <c r="T425" t="s">
        <v>4011</v>
      </c>
      <c r="U425" t="s">
        <v>1334</v>
      </c>
      <c r="V425" t="s">
        <v>105</v>
      </c>
      <c r="W425" t="s">
        <v>1519</v>
      </c>
      <c r="X425" t="s">
        <v>1610</v>
      </c>
      <c r="Y425" t="s">
        <v>1337</v>
      </c>
      <c r="Z425" t="s">
        <v>1711</v>
      </c>
      <c r="AA425" t="s">
        <v>1339</v>
      </c>
      <c r="AB425" t="s">
        <v>439</v>
      </c>
      <c r="AC425">
        <v>1313</v>
      </c>
      <c r="AD425">
        <v>1212</v>
      </c>
      <c r="AE425">
        <v>1313</v>
      </c>
      <c r="AF425">
        <v>1313</v>
      </c>
      <c r="AG425">
        <v>606</v>
      </c>
      <c r="AH425">
        <v>707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35">
      <c r="A426" t="s">
        <v>1624</v>
      </c>
      <c r="B426" t="s">
        <v>1318</v>
      </c>
      <c r="C426" t="s">
        <v>1466</v>
      </c>
      <c r="D426" t="s">
        <v>1569</v>
      </c>
      <c r="E426" t="s">
        <v>1616</v>
      </c>
      <c r="F426" t="s">
        <v>1570</v>
      </c>
      <c r="G426" t="s">
        <v>1462</v>
      </c>
      <c r="H426" t="s">
        <v>1324</v>
      </c>
      <c r="I426" t="s">
        <v>1710</v>
      </c>
      <c r="J426" t="s">
        <v>1571</v>
      </c>
      <c r="K426" t="s">
        <v>1327</v>
      </c>
      <c r="L426" t="s">
        <v>436</v>
      </c>
      <c r="M426" t="s">
        <v>1328</v>
      </c>
      <c r="O426" t="s">
        <v>1329</v>
      </c>
      <c r="P426" t="s">
        <v>1355</v>
      </c>
      <c r="Q426" t="s">
        <v>1362</v>
      </c>
      <c r="R426" t="s">
        <v>1363</v>
      </c>
      <c r="S426" t="s">
        <v>1333</v>
      </c>
      <c r="T426" t="s">
        <v>4011</v>
      </c>
      <c r="U426" t="s">
        <v>1334</v>
      </c>
      <c r="V426" t="s">
        <v>105</v>
      </c>
      <c r="W426" t="s">
        <v>1519</v>
      </c>
      <c r="X426" t="s">
        <v>1610</v>
      </c>
      <c r="Y426" t="s">
        <v>1337</v>
      </c>
      <c r="Z426" t="s">
        <v>1711</v>
      </c>
      <c r="AA426" t="s">
        <v>1340</v>
      </c>
      <c r="AB426" t="s">
        <v>439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x14ac:dyDescent="0.35">
      <c r="A427" t="s">
        <v>1624</v>
      </c>
      <c r="B427" t="s">
        <v>1318</v>
      </c>
      <c r="C427" t="s">
        <v>1466</v>
      </c>
      <c r="D427" t="s">
        <v>1569</v>
      </c>
      <c r="E427" t="s">
        <v>1616</v>
      </c>
      <c r="F427" t="s">
        <v>1570</v>
      </c>
      <c r="G427" t="s">
        <v>1462</v>
      </c>
      <c r="H427" t="s">
        <v>1324</v>
      </c>
      <c r="I427" t="s">
        <v>1712</v>
      </c>
      <c r="J427" t="s">
        <v>1571</v>
      </c>
      <c r="K427" t="s">
        <v>1327</v>
      </c>
      <c r="L427" t="s">
        <v>436</v>
      </c>
      <c r="M427" t="s">
        <v>1328</v>
      </c>
      <c r="O427" t="s">
        <v>1329</v>
      </c>
      <c r="P427" t="s">
        <v>1355</v>
      </c>
      <c r="Q427" t="s">
        <v>1356</v>
      </c>
      <c r="R427" t="s">
        <v>1421</v>
      </c>
      <c r="S427" t="s">
        <v>1333</v>
      </c>
      <c r="T427" t="s">
        <v>4011</v>
      </c>
      <c r="U427" t="s">
        <v>1334</v>
      </c>
      <c r="V427" t="s">
        <v>90</v>
      </c>
      <c r="W427" t="s">
        <v>1713</v>
      </c>
      <c r="X427" t="s">
        <v>1666</v>
      </c>
      <c r="Y427" t="s">
        <v>1337</v>
      </c>
      <c r="Z427" t="s">
        <v>1714</v>
      </c>
      <c r="AA427" t="s">
        <v>1340</v>
      </c>
      <c r="AB427" t="s">
        <v>439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0.5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35">
      <c r="A428" t="s">
        <v>1624</v>
      </c>
      <c r="B428" t="s">
        <v>1318</v>
      </c>
      <c r="C428" t="s">
        <v>1466</v>
      </c>
      <c r="D428" t="s">
        <v>1569</v>
      </c>
      <c r="E428" t="s">
        <v>1616</v>
      </c>
      <c r="F428" t="s">
        <v>1570</v>
      </c>
      <c r="G428" t="s">
        <v>1462</v>
      </c>
      <c r="H428" t="s">
        <v>1324</v>
      </c>
      <c r="I428" t="s">
        <v>1712</v>
      </c>
      <c r="J428" t="s">
        <v>1571</v>
      </c>
      <c r="K428" t="s">
        <v>1327</v>
      </c>
      <c r="L428" t="s">
        <v>436</v>
      </c>
      <c r="M428" t="s">
        <v>1328</v>
      </c>
      <c r="O428" t="s">
        <v>1329</v>
      </c>
      <c r="P428" t="s">
        <v>1355</v>
      </c>
      <c r="Q428" t="s">
        <v>1356</v>
      </c>
      <c r="R428" t="s">
        <v>1421</v>
      </c>
      <c r="S428" t="s">
        <v>1333</v>
      </c>
      <c r="T428" t="s">
        <v>4011</v>
      </c>
      <c r="U428" t="s">
        <v>1334</v>
      </c>
      <c r="V428" t="s">
        <v>90</v>
      </c>
      <c r="W428" t="s">
        <v>1668</v>
      </c>
      <c r="X428" t="s">
        <v>1666</v>
      </c>
      <c r="Y428" t="s">
        <v>1508</v>
      </c>
      <c r="Z428" t="s">
        <v>1714</v>
      </c>
      <c r="AA428" t="s">
        <v>1339</v>
      </c>
      <c r="AB428" t="s">
        <v>439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3402.84535250515</v>
      </c>
      <c r="AJ428">
        <v>3405.9620048190741</v>
      </c>
      <c r="AK428">
        <v>3369.0835518755312</v>
      </c>
      <c r="AL428">
        <v>3194.6242837510622</v>
      </c>
      <c r="AM428">
        <v>3357.0032788973908</v>
      </c>
      <c r="AN428">
        <v>3161.1345407825779</v>
      </c>
    </row>
    <row r="429" spans="1:40" x14ac:dyDescent="0.35">
      <c r="A429" t="s">
        <v>1624</v>
      </c>
      <c r="B429" t="s">
        <v>1318</v>
      </c>
      <c r="C429" t="s">
        <v>1466</v>
      </c>
      <c r="D429" t="s">
        <v>1569</v>
      </c>
      <c r="E429" t="s">
        <v>1616</v>
      </c>
      <c r="F429" t="s">
        <v>1570</v>
      </c>
      <c r="G429" t="s">
        <v>1462</v>
      </c>
      <c r="H429" t="s">
        <v>1324</v>
      </c>
      <c r="I429" t="s">
        <v>1712</v>
      </c>
      <c r="J429" t="s">
        <v>1571</v>
      </c>
      <c r="K429" t="s">
        <v>1327</v>
      </c>
      <c r="L429" t="s">
        <v>436</v>
      </c>
      <c r="M429" t="s">
        <v>1328</v>
      </c>
      <c r="O429" t="s">
        <v>1329</v>
      </c>
      <c r="P429" t="s">
        <v>1355</v>
      </c>
      <c r="Q429" t="s">
        <v>1356</v>
      </c>
      <c r="R429" t="s">
        <v>1421</v>
      </c>
      <c r="S429" t="s">
        <v>1333</v>
      </c>
      <c r="T429" t="s">
        <v>4011</v>
      </c>
      <c r="U429" t="s">
        <v>1334</v>
      </c>
      <c r="V429" t="s">
        <v>90</v>
      </c>
      <c r="W429" t="s">
        <v>1668</v>
      </c>
      <c r="X429" t="s">
        <v>1666</v>
      </c>
      <c r="Y429" t="s">
        <v>1658</v>
      </c>
      <c r="Z429" t="s">
        <v>1714</v>
      </c>
      <c r="AA429" t="s">
        <v>1339</v>
      </c>
      <c r="AB429" t="s">
        <v>439</v>
      </c>
      <c r="AC429">
        <v>1500</v>
      </c>
      <c r="AD429">
        <v>1500</v>
      </c>
      <c r="AE429">
        <v>4100</v>
      </c>
      <c r="AF429">
        <v>2600</v>
      </c>
      <c r="AG429">
        <v>2900</v>
      </c>
      <c r="AH429">
        <v>2900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A430" t="s">
        <v>1624</v>
      </c>
      <c r="B430" t="s">
        <v>1318</v>
      </c>
      <c r="C430" t="s">
        <v>1466</v>
      </c>
      <c r="D430" t="s">
        <v>1569</v>
      </c>
      <c r="E430" t="s">
        <v>1616</v>
      </c>
      <c r="F430" t="s">
        <v>1570</v>
      </c>
      <c r="G430" t="s">
        <v>1462</v>
      </c>
      <c r="H430" t="s">
        <v>1324</v>
      </c>
      <c r="I430" t="s">
        <v>1712</v>
      </c>
      <c r="J430" t="s">
        <v>1571</v>
      </c>
      <c r="K430" t="s">
        <v>1327</v>
      </c>
      <c r="L430" t="s">
        <v>436</v>
      </c>
      <c r="M430" t="s">
        <v>1328</v>
      </c>
      <c r="O430" t="s">
        <v>1329</v>
      </c>
      <c r="P430" t="s">
        <v>1355</v>
      </c>
      <c r="Q430" t="s">
        <v>1356</v>
      </c>
      <c r="R430" t="s">
        <v>1421</v>
      </c>
      <c r="S430" t="s">
        <v>1333</v>
      </c>
      <c r="T430" t="s">
        <v>4011</v>
      </c>
      <c r="U430" t="s">
        <v>1334</v>
      </c>
      <c r="V430" t="s">
        <v>90</v>
      </c>
      <c r="W430" t="s">
        <v>1668</v>
      </c>
      <c r="X430" t="s">
        <v>1666</v>
      </c>
      <c r="Y430" t="s">
        <v>1337</v>
      </c>
      <c r="Z430" t="s">
        <v>1714</v>
      </c>
      <c r="AA430" t="s">
        <v>1339</v>
      </c>
      <c r="AB430" t="s">
        <v>439</v>
      </c>
      <c r="AC430">
        <v>71800</v>
      </c>
      <c r="AD430">
        <v>63163.08</v>
      </c>
      <c r="AE430">
        <v>64977.13</v>
      </c>
      <c r="AF430">
        <v>70235.73</v>
      </c>
      <c r="AG430">
        <v>63542.289999999994</v>
      </c>
      <c r="AH430">
        <v>65977</v>
      </c>
      <c r="AI430">
        <v>62434.154647494848</v>
      </c>
      <c r="AJ430">
        <v>62431.037995180923</v>
      </c>
      <c r="AK430">
        <v>56387.916448124466</v>
      </c>
      <c r="AL430">
        <v>53522.375716248935</v>
      </c>
      <c r="AM430">
        <v>62479.996721102609</v>
      </c>
      <c r="AN430">
        <v>59635.865459217421</v>
      </c>
    </row>
    <row r="431" spans="1:40" x14ac:dyDescent="0.35">
      <c r="A431" t="s">
        <v>1624</v>
      </c>
      <c r="B431" t="s">
        <v>1318</v>
      </c>
      <c r="C431" t="s">
        <v>1466</v>
      </c>
      <c r="D431" t="s">
        <v>1569</v>
      </c>
      <c r="E431" t="s">
        <v>1616</v>
      </c>
      <c r="F431" t="s">
        <v>1570</v>
      </c>
      <c r="G431" t="s">
        <v>1462</v>
      </c>
      <c r="H431" t="s">
        <v>1324</v>
      </c>
      <c r="I431" t="s">
        <v>1712</v>
      </c>
      <c r="J431" t="s">
        <v>1571</v>
      </c>
      <c r="K431" t="s">
        <v>1327</v>
      </c>
      <c r="L431" t="s">
        <v>436</v>
      </c>
      <c r="M431" t="s">
        <v>1328</v>
      </c>
      <c r="O431" t="s">
        <v>1329</v>
      </c>
      <c r="P431" t="s">
        <v>1355</v>
      </c>
      <c r="Q431" t="s">
        <v>1356</v>
      </c>
      <c r="R431" t="s">
        <v>1421</v>
      </c>
      <c r="S431" t="s">
        <v>1333</v>
      </c>
      <c r="T431" t="s">
        <v>4011</v>
      </c>
      <c r="U431" t="s">
        <v>1334</v>
      </c>
      <c r="V431" t="s">
        <v>90</v>
      </c>
      <c r="W431" t="s">
        <v>1668</v>
      </c>
      <c r="X431" t="s">
        <v>1666</v>
      </c>
      <c r="Y431" t="s">
        <v>1337</v>
      </c>
      <c r="Z431" t="s">
        <v>1714</v>
      </c>
      <c r="AA431" t="s">
        <v>1340</v>
      </c>
      <c r="AB431" t="s">
        <v>439</v>
      </c>
      <c r="AC431">
        <v>26</v>
      </c>
      <c r="AD431">
        <v>26</v>
      </c>
      <c r="AE431">
        <v>25.5</v>
      </c>
      <c r="AF431">
        <v>25.5</v>
      </c>
      <c r="AG431">
        <v>25.5</v>
      </c>
      <c r="AH431">
        <v>25.5</v>
      </c>
      <c r="AI431">
        <v>24.142840742400011</v>
      </c>
      <c r="AJ431">
        <v>23.247206439933279</v>
      </c>
      <c r="AK431">
        <v>21.89418297312158</v>
      </c>
      <c r="AL431">
        <v>20.58500893790886</v>
      </c>
      <c r="AM431">
        <v>26.14703016764717</v>
      </c>
      <c r="AN431">
        <v>22.653766251581601</v>
      </c>
    </row>
    <row r="432" spans="1:40" x14ac:dyDescent="0.35">
      <c r="A432" t="s">
        <v>1624</v>
      </c>
      <c r="B432" t="s">
        <v>1318</v>
      </c>
      <c r="C432" t="s">
        <v>1466</v>
      </c>
      <c r="D432" t="s">
        <v>1569</v>
      </c>
      <c r="E432" t="s">
        <v>1616</v>
      </c>
      <c r="F432" t="s">
        <v>1570</v>
      </c>
      <c r="G432" t="s">
        <v>1462</v>
      </c>
      <c r="H432" t="s">
        <v>1324</v>
      </c>
      <c r="I432" t="s">
        <v>1712</v>
      </c>
      <c r="J432" t="s">
        <v>1571</v>
      </c>
      <c r="K432" t="s">
        <v>1327</v>
      </c>
      <c r="L432" t="s">
        <v>436</v>
      </c>
      <c r="M432" t="s">
        <v>1328</v>
      </c>
      <c r="O432" t="s">
        <v>1329</v>
      </c>
      <c r="P432" t="s">
        <v>1355</v>
      </c>
      <c r="Q432" t="s">
        <v>1356</v>
      </c>
      <c r="R432" t="s">
        <v>1421</v>
      </c>
      <c r="S432" t="s">
        <v>1333</v>
      </c>
      <c r="T432" t="s">
        <v>4011</v>
      </c>
      <c r="U432" t="s">
        <v>1334</v>
      </c>
      <c r="V432" t="s">
        <v>118</v>
      </c>
      <c r="W432" t="s">
        <v>1657</v>
      </c>
      <c r="X432" t="s">
        <v>1636</v>
      </c>
      <c r="Y432" t="s">
        <v>1508</v>
      </c>
      <c r="Z432" t="s">
        <v>533</v>
      </c>
      <c r="AA432" t="s">
        <v>1339</v>
      </c>
      <c r="AB432" t="s">
        <v>439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7.0940586738288403E-11</v>
      </c>
      <c r="AJ432">
        <v>4.9112713895738118E-11</v>
      </c>
      <c r="AK432">
        <v>0</v>
      </c>
      <c r="AL432">
        <v>9.0949470177292824E-11</v>
      </c>
      <c r="AM432">
        <v>8.0035533756017685E-11</v>
      </c>
      <c r="AN432">
        <v>2.91038304567337E-11</v>
      </c>
    </row>
    <row r="433" spans="1:40" x14ac:dyDescent="0.35">
      <c r="A433" t="s">
        <v>1624</v>
      </c>
      <c r="B433" t="s">
        <v>1318</v>
      </c>
      <c r="C433" t="s">
        <v>1466</v>
      </c>
      <c r="D433" t="s">
        <v>1569</v>
      </c>
      <c r="E433" t="s">
        <v>1616</v>
      </c>
      <c r="F433" t="s">
        <v>1570</v>
      </c>
      <c r="G433" t="s">
        <v>1462</v>
      </c>
      <c r="H433" t="s">
        <v>1324</v>
      </c>
      <c r="I433" t="s">
        <v>1712</v>
      </c>
      <c r="J433" t="s">
        <v>1571</v>
      </c>
      <c r="K433" t="s">
        <v>1327</v>
      </c>
      <c r="L433" t="s">
        <v>436</v>
      </c>
      <c r="M433" t="s">
        <v>1328</v>
      </c>
      <c r="O433" t="s">
        <v>1329</v>
      </c>
      <c r="P433" t="s">
        <v>1355</v>
      </c>
      <c r="Q433" t="s">
        <v>1356</v>
      </c>
      <c r="R433" t="s">
        <v>1421</v>
      </c>
      <c r="S433" t="s">
        <v>1333</v>
      </c>
      <c r="T433" t="s">
        <v>4011</v>
      </c>
      <c r="U433" t="s">
        <v>1334</v>
      </c>
      <c r="V433" t="s">
        <v>118</v>
      </c>
      <c r="W433" t="s">
        <v>1657</v>
      </c>
      <c r="X433" t="s">
        <v>1636</v>
      </c>
      <c r="Y433" t="s">
        <v>1522</v>
      </c>
      <c r="Z433" t="s">
        <v>533</v>
      </c>
      <c r="AA433" t="s">
        <v>1339</v>
      </c>
      <c r="AB433" t="s">
        <v>439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1600</v>
      </c>
      <c r="AJ433">
        <v>1600</v>
      </c>
      <c r="AK433">
        <v>1600</v>
      </c>
      <c r="AL433">
        <v>1600</v>
      </c>
      <c r="AM433">
        <v>1600</v>
      </c>
      <c r="AN433">
        <v>1600</v>
      </c>
    </row>
    <row r="434" spans="1:40" x14ac:dyDescent="0.35">
      <c r="A434" t="s">
        <v>1624</v>
      </c>
      <c r="B434" t="s">
        <v>1318</v>
      </c>
      <c r="C434" t="s">
        <v>1466</v>
      </c>
      <c r="D434" t="s">
        <v>1569</v>
      </c>
      <c r="E434" t="s">
        <v>1616</v>
      </c>
      <c r="F434" t="s">
        <v>1570</v>
      </c>
      <c r="G434" t="s">
        <v>1462</v>
      </c>
      <c r="H434" t="s">
        <v>1324</v>
      </c>
      <c r="I434" t="s">
        <v>1712</v>
      </c>
      <c r="J434" t="s">
        <v>1571</v>
      </c>
      <c r="K434" t="s">
        <v>1327</v>
      </c>
      <c r="L434" t="s">
        <v>436</v>
      </c>
      <c r="M434" t="s">
        <v>1328</v>
      </c>
      <c r="O434" t="s">
        <v>1329</v>
      </c>
      <c r="P434" t="s">
        <v>1355</v>
      </c>
      <c r="Q434" t="s">
        <v>1356</v>
      </c>
      <c r="R434" t="s">
        <v>1421</v>
      </c>
      <c r="S434" t="s">
        <v>1333</v>
      </c>
      <c r="T434" t="s">
        <v>4011</v>
      </c>
      <c r="U434" t="s">
        <v>1334</v>
      </c>
      <c r="V434" t="s">
        <v>118</v>
      </c>
      <c r="W434" t="s">
        <v>1657</v>
      </c>
      <c r="X434" t="s">
        <v>1636</v>
      </c>
      <c r="Y434" t="s">
        <v>1337</v>
      </c>
      <c r="Z434" t="s">
        <v>533</v>
      </c>
      <c r="AA434" t="s">
        <v>1339</v>
      </c>
      <c r="AB434" t="s">
        <v>439</v>
      </c>
      <c r="AC434">
        <v>62889.4</v>
      </c>
      <c r="AD434">
        <v>-15773.4</v>
      </c>
      <c r="AE434">
        <v>3988.4</v>
      </c>
      <c r="AF434">
        <v>1997.25</v>
      </c>
      <c r="AG434">
        <v>0.35</v>
      </c>
      <c r="AH434">
        <v>0</v>
      </c>
      <c r="AI434">
        <v>53036.849999999926</v>
      </c>
      <c r="AJ434">
        <v>56107.249999999949</v>
      </c>
      <c r="AK434">
        <v>53036.849999999991</v>
      </c>
      <c r="AL434">
        <v>50734.049999999916</v>
      </c>
      <c r="AM434">
        <v>51501.649999999921</v>
      </c>
      <c r="AN434">
        <v>49966.449999999968</v>
      </c>
    </row>
    <row r="435" spans="1:40" x14ac:dyDescent="0.35">
      <c r="A435" t="s">
        <v>1624</v>
      </c>
      <c r="B435" t="s">
        <v>1318</v>
      </c>
      <c r="C435" t="s">
        <v>1466</v>
      </c>
      <c r="D435" t="s">
        <v>1569</v>
      </c>
      <c r="E435" t="s">
        <v>1616</v>
      </c>
      <c r="F435" t="s">
        <v>1570</v>
      </c>
      <c r="G435" t="s">
        <v>1462</v>
      </c>
      <c r="H435" t="s">
        <v>1324</v>
      </c>
      <c r="I435" t="s">
        <v>1712</v>
      </c>
      <c r="J435" t="s">
        <v>1571</v>
      </c>
      <c r="K435" t="s">
        <v>1327</v>
      </c>
      <c r="L435" t="s">
        <v>436</v>
      </c>
      <c r="M435" t="s">
        <v>1328</v>
      </c>
      <c r="O435" t="s">
        <v>1329</v>
      </c>
      <c r="P435" t="s">
        <v>1355</v>
      </c>
      <c r="Q435" t="s">
        <v>1356</v>
      </c>
      <c r="R435" t="s">
        <v>1421</v>
      </c>
      <c r="S435" t="s">
        <v>1333</v>
      </c>
      <c r="T435" t="s">
        <v>4011</v>
      </c>
      <c r="U435" t="s">
        <v>1334</v>
      </c>
      <c r="V435" t="s">
        <v>118</v>
      </c>
      <c r="W435" t="s">
        <v>1657</v>
      </c>
      <c r="X435" t="s">
        <v>1636</v>
      </c>
      <c r="Y435" t="s">
        <v>1337</v>
      </c>
      <c r="Z435" t="s">
        <v>533</v>
      </c>
      <c r="AA435" t="s">
        <v>1340</v>
      </c>
      <c r="AB435" t="s">
        <v>439</v>
      </c>
      <c r="AC435">
        <v>18</v>
      </c>
      <c r="AD435">
        <v>17.5</v>
      </c>
      <c r="AE435">
        <v>17.5</v>
      </c>
      <c r="AF435">
        <v>16</v>
      </c>
      <c r="AG435">
        <v>15</v>
      </c>
      <c r="AH435">
        <v>14.5</v>
      </c>
      <c r="AI435">
        <v>20.376831421999999</v>
      </c>
      <c r="AJ435">
        <v>21.424753335716371</v>
      </c>
      <c r="AK435">
        <v>20.510777916494209</v>
      </c>
      <c r="AL435">
        <v>19.577740804459079</v>
      </c>
      <c r="AM435">
        <v>21.942782571388559</v>
      </c>
      <c r="AN435">
        <v>19.18401218832636</v>
      </c>
    </row>
    <row r="436" spans="1:40" x14ac:dyDescent="0.35">
      <c r="A436" t="s">
        <v>1624</v>
      </c>
      <c r="B436" t="s">
        <v>1318</v>
      </c>
      <c r="C436" t="s">
        <v>1466</v>
      </c>
      <c r="D436" t="s">
        <v>1569</v>
      </c>
      <c r="E436" t="s">
        <v>1616</v>
      </c>
      <c r="F436" t="s">
        <v>1570</v>
      </c>
      <c r="G436" t="s">
        <v>1462</v>
      </c>
      <c r="H436" t="s">
        <v>1324</v>
      </c>
      <c r="I436" t="s">
        <v>1712</v>
      </c>
      <c r="J436" t="s">
        <v>1571</v>
      </c>
      <c r="K436" t="s">
        <v>1327</v>
      </c>
      <c r="L436" t="s">
        <v>436</v>
      </c>
      <c r="M436" t="s">
        <v>1328</v>
      </c>
      <c r="O436" t="s">
        <v>1329</v>
      </c>
      <c r="P436" t="s">
        <v>1355</v>
      </c>
      <c r="Q436" t="s">
        <v>1356</v>
      </c>
      <c r="R436" t="s">
        <v>1421</v>
      </c>
      <c r="S436" t="s">
        <v>1333</v>
      </c>
      <c r="T436" t="s">
        <v>4011</v>
      </c>
      <c r="U436" t="s">
        <v>1334</v>
      </c>
      <c r="V436" t="s">
        <v>118</v>
      </c>
      <c r="W436" t="s">
        <v>1657</v>
      </c>
      <c r="X436" t="s">
        <v>1636</v>
      </c>
      <c r="Y436" t="s">
        <v>1337</v>
      </c>
      <c r="Z436" t="s">
        <v>533</v>
      </c>
      <c r="AA436" t="s">
        <v>1514</v>
      </c>
      <c r="AB436" t="s">
        <v>439</v>
      </c>
      <c r="AC436">
        <v>40</v>
      </c>
      <c r="AD436">
        <v>41</v>
      </c>
      <c r="AE436">
        <v>41</v>
      </c>
      <c r="AF436">
        <v>41</v>
      </c>
      <c r="AG436">
        <v>41</v>
      </c>
      <c r="AH436">
        <v>41</v>
      </c>
      <c r="AI436">
        <v>40</v>
      </c>
      <c r="AJ436">
        <v>40</v>
      </c>
      <c r="AK436">
        <v>40</v>
      </c>
      <c r="AL436">
        <v>40</v>
      </c>
      <c r="AM436">
        <v>40</v>
      </c>
      <c r="AN436">
        <v>40</v>
      </c>
    </row>
    <row r="437" spans="1:40" x14ac:dyDescent="0.35">
      <c r="A437" t="s">
        <v>1624</v>
      </c>
      <c r="B437" t="s">
        <v>1318</v>
      </c>
      <c r="C437" t="s">
        <v>1466</v>
      </c>
      <c r="D437" t="s">
        <v>1569</v>
      </c>
      <c r="E437" t="s">
        <v>1616</v>
      </c>
      <c r="F437" t="s">
        <v>1570</v>
      </c>
      <c r="G437" t="s">
        <v>1462</v>
      </c>
      <c r="H437" t="s">
        <v>1324</v>
      </c>
      <c r="I437" t="s">
        <v>1712</v>
      </c>
      <c r="J437" t="s">
        <v>1571</v>
      </c>
      <c r="K437" t="s">
        <v>1327</v>
      </c>
      <c r="L437" t="s">
        <v>436</v>
      </c>
      <c r="M437" t="s">
        <v>1328</v>
      </c>
      <c r="O437" t="s">
        <v>1329</v>
      </c>
      <c r="P437" t="s">
        <v>1355</v>
      </c>
      <c r="Q437" t="s">
        <v>1356</v>
      </c>
      <c r="R437" t="s">
        <v>1421</v>
      </c>
      <c r="S437" t="s">
        <v>1333</v>
      </c>
      <c r="T437" t="s">
        <v>4011</v>
      </c>
      <c r="U437" t="s">
        <v>1334</v>
      </c>
      <c r="V437" t="s">
        <v>118</v>
      </c>
      <c r="W437" t="s">
        <v>1715</v>
      </c>
      <c r="X437" t="s">
        <v>1636</v>
      </c>
      <c r="Y437" t="s">
        <v>1337</v>
      </c>
      <c r="Z437" t="s">
        <v>533</v>
      </c>
      <c r="AA437" t="s">
        <v>1340</v>
      </c>
      <c r="AB437" t="s">
        <v>439</v>
      </c>
      <c r="AC437">
        <v>77.5</v>
      </c>
      <c r="AD437">
        <v>68</v>
      </c>
      <c r="AE437">
        <v>63.5</v>
      </c>
      <c r="AF437">
        <v>66</v>
      </c>
      <c r="AG437">
        <v>64</v>
      </c>
      <c r="AH437">
        <v>69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35">
      <c r="A438" t="s">
        <v>1624</v>
      </c>
      <c r="B438" t="s">
        <v>1318</v>
      </c>
      <c r="C438" t="s">
        <v>1466</v>
      </c>
      <c r="D438" t="s">
        <v>1569</v>
      </c>
      <c r="E438" t="s">
        <v>1616</v>
      </c>
      <c r="F438" t="s">
        <v>1570</v>
      </c>
      <c r="G438" t="s">
        <v>1462</v>
      </c>
      <c r="H438" t="s">
        <v>1324</v>
      </c>
      <c r="I438" t="s">
        <v>1712</v>
      </c>
      <c r="J438" t="s">
        <v>1571</v>
      </c>
      <c r="K438" t="s">
        <v>1327</v>
      </c>
      <c r="L438" t="s">
        <v>436</v>
      </c>
      <c r="M438" t="s">
        <v>1328</v>
      </c>
      <c r="O438" t="s">
        <v>1329</v>
      </c>
      <c r="P438" t="s">
        <v>1355</v>
      </c>
      <c r="Q438" t="s">
        <v>1356</v>
      </c>
      <c r="R438" t="s">
        <v>1421</v>
      </c>
      <c r="S438" t="s">
        <v>1333</v>
      </c>
      <c r="T438" t="s">
        <v>4011</v>
      </c>
      <c r="U438" t="s">
        <v>1334</v>
      </c>
      <c r="V438" t="s">
        <v>118</v>
      </c>
      <c r="W438" t="s">
        <v>1638</v>
      </c>
      <c r="X438" t="s">
        <v>1636</v>
      </c>
      <c r="Y438" t="s">
        <v>1508</v>
      </c>
      <c r="Z438" t="s">
        <v>533</v>
      </c>
      <c r="AA438" t="s">
        <v>1339</v>
      </c>
      <c r="AB438" t="s">
        <v>439</v>
      </c>
      <c r="AC438">
        <v>10592.33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35">
      <c r="A439" t="s">
        <v>1624</v>
      </c>
      <c r="B439" t="s">
        <v>1318</v>
      </c>
      <c r="C439" t="s">
        <v>1466</v>
      </c>
      <c r="D439" t="s">
        <v>1569</v>
      </c>
      <c r="E439" t="s">
        <v>1616</v>
      </c>
      <c r="F439" t="s">
        <v>1570</v>
      </c>
      <c r="G439" t="s">
        <v>1462</v>
      </c>
      <c r="H439" t="s">
        <v>1324</v>
      </c>
      <c r="I439" t="s">
        <v>1712</v>
      </c>
      <c r="J439" t="s">
        <v>1571</v>
      </c>
      <c r="K439" t="s">
        <v>1327</v>
      </c>
      <c r="L439" t="s">
        <v>436</v>
      </c>
      <c r="M439" t="s">
        <v>1328</v>
      </c>
      <c r="O439" t="s">
        <v>1329</v>
      </c>
      <c r="P439" t="s">
        <v>1355</v>
      </c>
      <c r="Q439" t="s">
        <v>1356</v>
      </c>
      <c r="R439" t="s">
        <v>1421</v>
      </c>
      <c r="S439" t="s">
        <v>1333</v>
      </c>
      <c r="T439" t="s">
        <v>4011</v>
      </c>
      <c r="U439" t="s">
        <v>1334</v>
      </c>
      <c r="V439" t="s">
        <v>118</v>
      </c>
      <c r="W439" t="s">
        <v>1638</v>
      </c>
      <c r="X439" t="s">
        <v>1636</v>
      </c>
      <c r="Y439" t="s">
        <v>1658</v>
      </c>
      <c r="Z439" t="s">
        <v>533</v>
      </c>
      <c r="AA439" t="s">
        <v>1339</v>
      </c>
      <c r="AB439" t="s">
        <v>439</v>
      </c>
      <c r="AC439">
        <v>3750</v>
      </c>
      <c r="AD439">
        <v>3750</v>
      </c>
      <c r="AE439">
        <v>10250</v>
      </c>
      <c r="AF439">
        <v>6500</v>
      </c>
      <c r="AG439">
        <v>7250</v>
      </c>
      <c r="AH439">
        <v>7250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35">
      <c r="A440" t="s">
        <v>1624</v>
      </c>
      <c r="B440" t="s">
        <v>1318</v>
      </c>
      <c r="C440" t="s">
        <v>1466</v>
      </c>
      <c r="D440" t="s">
        <v>1569</v>
      </c>
      <c r="E440" t="s">
        <v>1616</v>
      </c>
      <c r="F440" t="s">
        <v>1570</v>
      </c>
      <c r="G440" t="s">
        <v>1462</v>
      </c>
      <c r="H440" t="s">
        <v>1324</v>
      </c>
      <c r="I440" t="s">
        <v>1712</v>
      </c>
      <c r="J440" t="s">
        <v>1571</v>
      </c>
      <c r="K440" t="s">
        <v>1327</v>
      </c>
      <c r="L440" t="s">
        <v>436</v>
      </c>
      <c r="M440" t="s">
        <v>1328</v>
      </c>
      <c r="O440" t="s">
        <v>1329</v>
      </c>
      <c r="P440" t="s">
        <v>1355</v>
      </c>
      <c r="Q440" t="s">
        <v>1356</v>
      </c>
      <c r="R440" t="s">
        <v>1421</v>
      </c>
      <c r="S440" t="s">
        <v>1333</v>
      </c>
      <c r="T440" t="s">
        <v>4011</v>
      </c>
      <c r="U440" t="s">
        <v>1334</v>
      </c>
      <c r="V440" t="s">
        <v>118</v>
      </c>
      <c r="W440" t="s">
        <v>1638</v>
      </c>
      <c r="X440" t="s">
        <v>1636</v>
      </c>
      <c r="Y440" t="s">
        <v>1522</v>
      </c>
      <c r="Z440" t="s">
        <v>533</v>
      </c>
      <c r="AA440" t="s">
        <v>1339</v>
      </c>
      <c r="AB440" t="s">
        <v>439</v>
      </c>
      <c r="AC440">
        <v>2120</v>
      </c>
      <c r="AD440">
        <v>2120</v>
      </c>
      <c r="AE440">
        <v>1800</v>
      </c>
      <c r="AF440">
        <v>1720</v>
      </c>
      <c r="AG440">
        <v>1600</v>
      </c>
      <c r="AH440">
        <v>1580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35">
      <c r="A441" t="s">
        <v>1624</v>
      </c>
      <c r="B441" t="s">
        <v>1318</v>
      </c>
      <c r="C441" t="s">
        <v>1466</v>
      </c>
      <c r="D441" t="s">
        <v>1569</v>
      </c>
      <c r="E441" t="s">
        <v>1616</v>
      </c>
      <c r="F441" t="s">
        <v>1570</v>
      </c>
      <c r="G441" t="s">
        <v>1462</v>
      </c>
      <c r="H441" t="s">
        <v>1324</v>
      </c>
      <c r="I441" t="s">
        <v>1712</v>
      </c>
      <c r="J441" t="s">
        <v>1571</v>
      </c>
      <c r="K441" t="s">
        <v>1327</v>
      </c>
      <c r="L441" t="s">
        <v>436</v>
      </c>
      <c r="M441" t="s">
        <v>1328</v>
      </c>
      <c r="O441" t="s">
        <v>1329</v>
      </c>
      <c r="P441" t="s">
        <v>1355</v>
      </c>
      <c r="Q441" t="s">
        <v>1356</v>
      </c>
      <c r="R441" t="s">
        <v>1421</v>
      </c>
      <c r="S441" t="s">
        <v>1333</v>
      </c>
      <c r="T441" t="s">
        <v>4011</v>
      </c>
      <c r="U441" t="s">
        <v>1334</v>
      </c>
      <c r="V441" t="s">
        <v>118</v>
      </c>
      <c r="W441" t="s">
        <v>1638</v>
      </c>
      <c r="X441" t="s">
        <v>1636</v>
      </c>
      <c r="Y441" t="s">
        <v>1337</v>
      </c>
      <c r="Z441" t="s">
        <v>533</v>
      </c>
      <c r="AA441" t="s">
        <v>1339</v>
      </c>
      <c r="AB441" t="s">
        <v>439</v>
      </c>
      <c r="AC441">
        <v>265858.99099999998</v>
      </c>
      <c r="AD441">
        <v>234042.40299999999</v>
      </c>
      <c r="AE441">
        <v>195819.2</v>
      </c>
      <c r="AF441">
        <v>218602.51</v>
      </c>
      <c r="AG441">
        <v>207001.98</v>
      </c>
      <c r="AH441">
        <v>215408.2</v>
      </c>
      <c r="AI441">
        <v>171350.55</v>
      </c>
      <c r="AJ441">
        <v>180561.75</v>
      </c>
      <c r="AK441">
        <v>171350.55</v>
      </c>
      <c r="AL441">
        <v>164442.15</v>
      </c>
      <c r="AM441">
        <v>166744.95000000001</v>
      </c>
      <c r="AN441">
        <v>162139.35</v>
      </c>
    </row>
    <row r="442" spans="1:40" x14ac:dyDescent="0.35">
      <c r="A442" t="s">
        <v>1624</v>
      </c>
      <c r="B442" t="s">
        <v>1318</v>
      </c>
      <c r="C442" t="s">
        <v>1466</v>
      </c>
      <c r="D442" t="s">
        <v>1569</v>
      </c>
      <c r="E442" t="s">
        <v>1616</v>
      </c>
      <c r="F442" t="s">
        <v>1570</v>
      </c>
      <c r="G442" t="s">
        <v>1462</v>
      </c>
      <c r="H442" t="s">
        <v>1324</v>
      </c>
      <c r="I442" t="s">
        <v>1712</v>
      </c>
      <c r="J442" t="s">
        <v>1571</v>
      </c>
      <c r="K442" t="s">
        <v>1327</v>
      </c>
      <c r="L442" t="s">
        <v>436</v>
      </c>
      <c r="M442" t="s">
        <v>1328</v>
      </c>
      <c r="O442" t="s">
        <v>1329</v>
      </c>
      <c r="P442" t="s">
        <v>1355</v>
      </c>
      <c r="Q442" t="s">
        <v>1356</v>
      </c>
      <c r="R442" t="s">
        <v>1421</v>
      </c>
      <c r="S442" t="s">
        <v>1333</v>
      </c>
      <c r="T442" t="s">
        <v>4011</v>
      </c>
      <c r="U442" t="s">
        <v>1334</v>
      </c>
      <c r="V442" t="s">
        <v>118</v>
      </c>
      <c r="W442" t="s">
        <v>1638</v>
      </c>
      <c r="X442" t="s">
        <v>1636</v>
      </c>
      <c r="Y442" t="s">
        <v>1337</v>
      </c>
      <c r="Z442" t="s">
        <v>533</v>
      </c>
      <c r="AA442" t="s">
        <v>1340</v>
      </c>
      <c r="AB442" t="s">
        <v>439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63.760494265999988</v>
      </c>
      <c r="AJ442">
        <v>67.06426000714913</v>
      </c>
      <c r="AK442">
        <v>64.182333749482638</v>
      </c>
      <c r="AL442">
        <v>61.263222413377243</v>
      </c>
      <c r="AM442">
        <v>61.76165317982332</v>
      </c>
      <c r="AN442">
        <v>60.072036564979079</v>
      </c>
    </row>
    <row r="443" spans="1:40" x14ac:dyDescent="0.35">
      <c r="A443" t="s">
        <v>1624</v>
      </c>
      <c r="B443" t="s">
        <v>1318</v>
      </c>
      <c r="C443" t="s">
        <v>1466</v>
      </c>
      <c r="D443" t="s">
        <v>1320</v>
      </c>
      <c r="E443" t="s">
        <v>1616</v>
      </c>
      <c r="F443" t="s">
        <v>1570</v>
      </c>
      <c r="G443" t="s">
        <v>1462</v>
      </c>
      <c r="H443" t="s">
        <v>1324</v>
      </c>
      <c r="I443" t="s">
        <v>1716</v>
      </c>
      <c r="J443" t="s">
        <v>1669</v>
      </c>
      <c r="K443" t="s">
        <v>1327</v>
      </c>
      <c r="L443" t="s">
        <v>436</v>
      </c>
      <c r="M443" t="s">
        <v>1350</v>
      </c>
      <c r="O443" t="s">
        <v>1674</v>
      </c>
      <c r="P443" t="s">
        <v>1330</v>
      </c>
      <c r="Q443" t="s">
        <v>1331</v>
      </c>
      <c r="R443" t="s">
        <v>1332</v>
      </c>
      <c r="S443" t="s">
        <v>1333</v>
      </c>
      <c r="T443" t="s">
        <v>4011</v>
      </c>
      <c r="U443" t="s">
        <v>1334</v>
      </c>
      <c r="V443" t="s">
        <v>934</v>
      </c>
      <c r="W443" t="s">
        <v>1717</v>
      </c>
      <c r="X443" t="s">
        <v>1718</v>
      </c>
      <c r="Y443" t="s">
        <v>1337</v>
      </c>
      <c r="Z443" t="s">
        <v>1719</v>
      </c>
      <c r="AA443" t="s">
        <v>1339</v>
      </c>
      <c r="AB443" t="s">
        <v>439</v>
      </c>
      <c r="AC443">
        <v>-341471.6</v>
      </c>
      <c r="AD443">
        <v>106808</v>
      </c>
      <c r="AE443">
        <v>51758</v>
      </c>
      <c r="AF443">
        <v>212362.6</v>
      </c>
      <c r="AG443">
        <v>181766.78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35">
      <c r="A444" t="s">
        <v>1624</v>
      </c>
      <c r="B444" t="s">
        <v>1318</v>
      </c>
      <c r="C444" t="s">
        <v>1466</v>
      </c>
      <c r="D444" t="s">
        <v>1320</v>
      </c>
      <c r="E444" t="s">
        <v>1616</v>
      </c>
      <c r="F444" t="s">
        <v>1570</v>
      </c>
      <c r="G444" t="s">
        <v>1462</v>
      </c>
      <c r="H444" t="s">
        <v>1324</v>
      </c>
      <c r="I444" t="s">
        <v>1716</v>
      </c>
      <c r="J444" t="s">
        <v>1669</v>
      </c>
      <c r="K444" t="s">
        <v>1327</v>
      </c>
      <c r="L444" t="s">
        <v>436</v>
      </c>
      <c r="M444" t="s">
        <v>1350</v>
      </c>
      <c r="O444" t="s">
        <v>1674</v>
      </c>
      <c r="P444" t="s">
        <v>1330</v>
      </c>
      <c r="Q444" t="s">
        <v>1331</v>
      </c>
      <c r="R444" t="s">
        <v>1332</v>
      </c>
      <c r="S444" t="s">
        <v>1333</v>
      </c>
      <c r="T444" t="s">
        <v>4011</v>
      </c>
      <c r="U444" t="s">
        <v>1334</v>
      </c>
      <c r="V444" t="s">
        <v>934</v>
      </c>
      <c r="W444" t="s">
        <v>1720</v>
      </c>
      <c r="X444" t="s">
        <v>1718</v>
      </c>
      <c r="Y444" t="s">
        <v>1508</v>
      </c>
      <c r="Z444" t="s">
        <v>1719</v>
      </c>
      <c r="AA444" t="s">
        <v>1339</v>
      </c>
      <c r="AB444" t="s">
        <v>439</v>
      </c>
      <c r="AC444">
        <v>0</v>
      </c>
      <c r="AD444">
        <v>0</v>
      </c>
      <c r="AE444">
        <v>2322</v>
      </c>
      <c r="AF444">
        <v>30640.1</v>
      </c>
      <c r="AG444">
        <v>0</v>
      </c>
      <c r="AH444">
        <v>9065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35">
      <c r="A445" t="s">
        <v>1624</v>
      </c>
      <c r="B445" t="s">
        <v>1318</v>
      </c>
      <c r="C445" t="s">
        <v>1466</v>
      </c>
      <c r="D445" t="s">
        <v>1320</v>
      </c>
      <c r="E445" t="s">
        <v>1616</v>
      </c>
      <c r="F445" t="s">
        <v>1570</v>
      </c>
      <c r="G445" t="s">
        <v>1462</v>
      </c>
      <c r="H445" t="s">
        <v>1324</v>
      </c>
      <c r="I445" t="s">
        <v>1716</v>
      </c>
      <c r="J445" t="s">
        <v>1669</v>
      </c>
      <c r="K445" t="s">
        <v>1327</v>
      </c>
      <c r="L445" t="s">
        <v>436</v>
      </c>
      <c r="M445" t="s">
        <v>1350</v>
      </c>
      <c r="O445" t="s">
        <v>1674</v>
      </c>
      <c r="P445" t="s">
        <v>1330</v>
      </c>
      <c r="Q445" t="s">
        <v>1331</v>
      </c>
      <c r="R445" t="s">
        <v>1332</v>
      </c>
      <c r="S445" t="s">
        <v>1333</v>
      </c>
      <c r="T445" t="s">
        <v>4011</v>
      </c>
      <c r="U445" t="s">
        <v>1334</v>
      </c>
      <c r="V445" t="s">
        <v>934</v>
      </c>
      <c r="W445" t="s">
        <v>1720</v>
      </c>
      <c r="X445" t="s">
        <v>1718</v>
      </c>
      <c r="Y445" t="s">
        <v>1337</v>
      </c>
      <c r="Z445" t="s">
        <v>1719</v>
      </c>
      <c r="AA445" t="s">
        <v>1339</v>
      </c>
      <c r="AB445" t="s">
        <v>439</v>
      </c>
      <c r="AC445">
        <v>0</v>
      </c>
      <c r="AD445">
        <v>0</v>
      </c>
      <c r="AE445">
        <v>-2322</v>
      </c>
      <c r="AF445">
        <v>-30640.1</v>
      </c>
      <c r="AG445">
        <v>0</v>
      </c>
      <c r="AH445">
        <v>-9065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1:40" x14ac:dyDescent="0.35">
      <c r="A446" t="s">
        <v>1624</v>
      </c>
      <c r="B446" t="s">
        <v>1318</v>
      </c>
      <c r="C446" t="s">
        <v>1466</v>
      </c>
      <c r="D446" t="s">
        <v>1320</v>
      </c>
      <c r="E446" t="s">
        <v>1616</v>
      </c>
      <c r="F446" t="s">
        <v>1570</v>
      </c>
      <c r="G446" t="s">
        <v>1462</v>
      </c>
      <c r="H446" t="s">
        <v>1324</v>
      </c>
      <c r="I446" t="s">
        <v>1721</v>
      </c>
      <c r="J446" t="s">
        <v>1669</v>
      </c>
      <c r="K446" t="s">
        <v>1327</v>
      </c>
      <c r="L446" t="s">
        <v>436</v>
      </c>
      <c r="M446" t="s">
        <v>1328</v>
      </c>
      <c r="O446" t="s">
        <v>1329</v>
      </c>
      <c r="P446" t="s">
        <v>1374</v>
      </c>
      <c r="Q446" t="s">
        <v>1375</v>
      </c>
      <c r="R446" t="s">
        <v>1645</v>
      </c>
      <c r="S446" t="s">
        <v>1333</v>
      </c>
      <c r="T446" t="s">
        <v>4011</v>
      </c>
      <c r="U446" t="s">
        <v>1334</v>
      </c>
      <c r="V446" t="s">
        <v>151</v>
      </c>
      <c r="W446" t="s">
        <v>1529</v>
      </c>
      <c r="X446" t="s">
        <v>1507</v>
      </c>
      <c r="Y446" t="s">
        <v>1508</v>
      </c>
      <c r="Z446" t="s">
        <v>1722</v>
      </c>
      <c r="AA446" t="s">
        <v>1339</v>
      </c>
      <c r="AB446" t="s">
        <v>439</v>
      </c>
      <c r="AC446">
        <v>6085</v>
      </c>
      <c r="AD446">
        <v>6085</v>
      </c>
      <c r="AE446">
        <v>6085</v>
      </c>
      <c r="AF446">
        <v>6085</v>
      </c>
      <c r="AG446">
        <v>6085</v>
      </c>
      <c r="AH446">
        <v>500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35">
      <c r="A447" t="s">
        <v>1624</v>
      </c>
      <c r="B447" t="s">
        <v>1318</v>
      </c>
      <c r="C447" t="s">
        <v>1466</v>
      </c>
      <c r="D447" t="s">
        <v>1320</v>
      </c>
      <c r="E447" t="s">
        <v>1616</v>
      </c>
      <c r="F447" t="s">
        <v>1570</v>
      </c>
      <c r="G447" t="s">
        <v>1462</v>
      </c>
      <c r="H447" t="s">
        <v>1324</v>
      </c>
      <c r="I447" t="s">
        <v>1721</v>
      </c>
      <c r="J447" t="s">
        <v>1669</v>
      </c>
      <c r="K447" t="s">
        <v>1327</v>
      </c>
      <c r="L447" t="s">
        <v>436</v>
      </c>
      <c r="M447" t="s">
        <v>1328</v>
      </c>
      <c r="O447" t="s">
        <v>1329</v>
      </c>
      <c r="P447" t="s">
        <v>1374</v>
      </c>
      <c r="Q447" t="s">
        <v>1375</v>
      </c>
      <c r="R447" t="s">
        <v>1645</v>
      </c>
      <c r="S447" t="s">
        <v>1333</v>
      </c>
      <c r="T447" t="s">
        <v>4011</v>
      </c>
      <c r="U447" t="s">
        <v>1334</v>
      </c>
      <c r="V447" t="s">
        <v>151</v>
      </c>
      <c r="W447" t="s">
        <v>1529</v>
      </c>
      <c r="X447" t="s">
        <v>1507</v>
      </c>
      <c r="Y447" t="s">
        <v>1337</v>
      </c>
      <c r="Z447" t="s">
        <v>1722</v>
      </c>
      <c r="AA447" t="s">
        <v>1339</v>
      </c>
      <c r="AB447" t="s">
        <v>439</v>
      </c>
      <c r="AC447">
        <v>-6085</v>
      </c>
      <c r="AD447">
        <v>-6085</v>
      </c>
      <c r="AE447">
        <v>-6085</v>
      </c>
      <c r="AF447">
        <v>-6085</v>
      </c>
      <c r="AG447">
        <v>-6085</v>
      </c>
      <c r="AH447">
        <v>-500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35">
      <c r="A448" t="s">
        <v>1624</v>
      </c>
      <c r="B448" t="s">
        <v>1318</v>
      </c>
      <c r="C448" t="s">
        <v>1466</v>
      </c>
      <c r="D448" t="s">
        <v>1320</v>
      </c>
      <c r="E448" t="s">
        <v>1616</v>
      </c>
      <c r="F448" t="s">
        <v>1570</v>
      </c>
      <c r="G448" t="s">
        <v>1462</v>
      </c>
      <c r="H448" t="s">
        <v>1324</v>
      </c>
      <c r="I448" t="s">
        <v>1721</v>
      </c>
      <c r="J448" t="s">
        <v>1669</v>
      </c>
      <c r="K448" t="s">
        <v>1327</v>
      </c>
      <c r="L448" t="s">
        <v>436</v>
      </c>
      <c r="M448" t="s">
        <v>1328</v>
      </c>
      <c r="O448" t="s">
        <v>1329</v>
      </c>
      <c r="P448" t="s">
        <v>1374</v>
      </c>
      <c r="Q448" t="s">
        <v>1375</v>
      </c>
      <c r="R448" t="s">
        <v>1645</v>
      </c>
      <c r="S448" t="s">
        <v>1333</v>
      </c>
      <c r="T448" t="s">
        <v>4011</v>
      </c>
      <c r="U448" t="s">
        <v>1334</v>
      </c>
      <c r="V448" t="s">
        <v>151</v>
      </c>
      <c r="W448" t="s">
        <v>1518</v>
      </c>
      <c r="X448" t="s">
        <v>1507</v>
      </c>
      <c r="Y448" t="s">
        <v>1337</v>
      </c>
      <c r="Z448" t="s">
        <v>1722</v>
      </c>
      <c r="AA448" t="s">
        <v>1339</v>
      </c>
      <c r="AB448" t="s">
        <v>439</v>
      </c>
      <c r="AC448">
        <v>12492</v>
      </c>
      <c r="AD448">
        <v>25092</v>
      </c>
      <c r="AE448">
        <v>18792</v>
      </c>
      <c r="AF448">
        <v>18792</v>
      </c>
      <c r="AG448">
        <v>18792</v>
      </c>
      <c r="AH448">
        <v>-3400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35">
      <c r="A449" t="s">
        <v>1624</v>
      </c>
      <c r="B449" t="s">
        <v>1318</v>
      </c>
      <c r="C449" t="s">
        <v>1466</v>
      </c>
      <c r="D449" t="s">
        <v>1320</v>
      </c>
      <c r="E449" t="s">
        <v>1616</v>
      </c>
      <c r="F449" t="s">
        <v>1570</v>
      </c>
      <c r="G449" t="s">
        <v>1462</v>
      </c>
      <c r="H449" t="s">
        <v>1324</v>
      </c>
      <c r="I449" t="s">
        <v>1721</v>
      </c>
      <c r="J449" t="s">
        <v>1669</v>
      </c>
      <c r="K449" t="s">
        <v>1327</v>
      </c>
      <c r="L449" t="s">
        <v>436</v>
      </c>
      <c r="M449" t="s">
        <v>1328</v>
      </c>
      <c r="O449" t="s">
        <v>1329</v>
      </c>
      <c r="P449" t="s">
        <v>1374</v>
      </c>
      <c r="Q449" t="s">
        <v>1375</v>
      </c>
      <c r="R449" t="s">
        <v>1645</v>
      </c>
      <c r="S449" t="s">
        <v>1333</v>
      </c>
      <c r="T449" t="s">
        <v>4011</v>
      </c>
      <c r="U449" t="s">
        <v>1334</v>
      </c>
      <c r="V449" t="s">
        <v>151</v>
      </c>
      <c r="W449" t="s">
        <v>1518</v>
      </c>
      <c r="X449" t="s">
        <v>1507</v>
      </c>
      <c r="Y449" t="s">
        <v>1337</v>
      </c>
      <c r="Z449" t="s">
        <v>1723</v>
      </c>
      <c r="AA449" t="s">
        <v>1339</v>
      </c>
      <c r="AB449" t="s">
        <v>439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-1250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35">
      <c r="A450" t="s">
        <v>1624</v>
      </c>
      <c r="B450" t="s">
        <v>1318</v>
      </c>
      <c r="C450" t="s">
        <v>1466</v>
      </c>
      <c r="D450" t="s">
        <v>1320</v>
      </c>
      <c r="E450" t="s">
        <v>1616</v>
      </c>
      <c r="F450" t="s">
        <v>1570</v>
      </c>
      <c r="G450" t="s">
        <v>1462</v>
      </c>
      <c r="H450" t="s">
        <v>1324</v>
      </c>
      <c r="I450" t="s">
        <v>1721</v>
      </c>
      <c r="J450" t="s">
        <v>1669</v>
      </c>
      <c r="K450" t="s">
        <v>1327</v>
      </c>
      <c r="L450" t="s">
        <v>436</v>
      </c>
      <c r="M450" t="s">
        <v>1328</v>
      </c>
      <c r="O450" t="s">
        <v>1329</v>
      </c>
      <c r="P450" t="s">
        <v>1374</v>
      </c>
      <c r="Q450" t="s">
        <v>1375</v>
      </c>
      <c r="R450" t="s">
        <v>1645</v>
      </c>
      <c r="S450" t="s">
        <v>1333</v>
      </c>
      <c r="T450" t="s">
        <v>4011</v>
      </c>
      <c r="U450" t="s">
        <v>1334</v>
      </c>
      <c r="V450" t="s">
        <v>151</v>
      </c>
      <c r="W450" t="s">
        <v>1519</v>
      </c>
      <c r="X450" t="s">
        <v>1507</v>
      </c>
      <c r="Y450" t="s">
        <v>1337</v>
      </c>
      <c r="Z450" t="s">
        <v>1722</v>
      </c>
      <c r="AA450" t="s">
        <v>1339</v>
      </c>
      <c r="AB450" t="s">
        <v>439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6300</v>
      </c>
      <c r="AJ450">
        <v>6300</v>
      </c>
      <c r="AK450">
        <v>6300</v>
      </c>
      <c r="AL450">
        <v>6300</v>
      </c>
      <c r="AM450">
        <v>6300</v>
      </c>
      <c r="AN450">
        <v>6300</v>
      </c>
    </row>
    <row r="451" spans="1:40" x14ac:dyDescent="0.35">
      <c r="A451" t="s">
        <v>1624</v>
      </c>
      <c r="B451" t="s">
        <v>1318</v>
      </c>
      <c r="C451" t="s">
        <v>1466</v>
      </c>
      <c r="D451" t="s">
        <v>1320</v>
      </c>
      <c r="E451" t="s">
        <v>1616</v>
      </c>
      <c r="F451" t="s">
        <v>1570</v>
      </c>
      <c r="G451" t="s">
        <v>1462</v>
      </c>
      <c r="H451" t="s">
        <v>1324</v>
      </c>
      <c r="I451" t="s">
        <v>1721</v>
      </c>
      <c r="J451" t="s">
        <v>1669</v>
      </c>
      <c r="K451" t="s">
        <v>1327</v>
      </c>
      <c r="L451" t="s">
        <v>436</v>
      </c>
      <c r="M451" t="s">
        <v>1328</v>
      </c>
      <c r="O451" t="s">
        <v>1329</v>
      </c>
      <c r="P451" t="s">
        <v>1374</v>
      </c>
      <c r="Q451" t="s">
        <v>1375</v>
      </c>
      <c r="R451" t="s">
        <v>1645</v>
      </c>
      <c r="S451" t="s">
        <v>1333</v>
      </c>
      <c r="T451" t="s">
        <v>4011</v>
      </c>
      <c r="U451" t="s">
        <v>1334</v>
      </c>
      <c r="V451" t="s">
        <v>151</v>
      </c>
      <c r="W451" t="s">
        <v>1519</v>
      </c>
      <c r="X451" t="s">
        <v>1507</v>
      </c>
      <c r="Y451" t="s">
        <v>1337</v>
      </c>
      <c r="Z451" t="s">
        <v>1722</v>
      </c>
      <c r="AA451" t="s">
        <v>1340</v>
      </c>
      <c r="AB451" t="s">
        <v>439</v>
      </c>
      <c r="AC451">
        <v>0.01</v>
      </c>
      <c r="AD451">
        <v>0.02</v>
      </c>
      <c r="AE451">
        <v>0.02</v>
      </c>
      <c r="AF451">
        <v>0</v>
      </c>
      <c r="AG451">
        <v>0</v>
      </c>
      <c r="AH451">
        <v>0</v>
      </c>
      <c r="AI451">
        <v>0.01</v>
      </c>
      <c r="AJ451">
        <v>0.01</v>
      </c>
      <c r="AK451">
        <v>0.01</v>
      </c>
      <c r="AL451">
        <v>0.01</v>
      </c>
      <c r="AM451">
        <v>0.01</v>
      </c>
      <c r="AN451">
        <v>0.01</v>
      </c>
    </row>
    <row r="452" spans="1:40" x14ac:dyDescent="0.35">
      <c r="A452" t="s">
        <v>1624</v>
      </c>
      <c r="B452" t="s">
        <v>1318</v>
      </c>
      <c r="C452" t="s">
        <v>1466</v>
      </c>
      <c r="D452" t="s">
        <v>1320</v>
      </c>
      <c r="E452" t="s">
        <v>1616</v>
      </c>
      <c r="F452" t="s">
        <v>1570</v>
      </c>
      <c r="G452" t="s">
        <v>1462</v>
      </c>
      <c r="H452" t="s">
        <v>1324</v>
      </c>
      <c r="I452" t="s">
        <v>1721</v>
      </c>
      <c r="J452" t="s">
        <v>1669</v>
      </c>
      <c r="K452" t="s">
        <v>1327</v>
      </c>
      <c r="L452" t="s">
        <v>436</v>
      </c>
      <c r="M452" t="s">
        <v>1328</v>
      </c>
      <c r="O452" t="s">
        <v>1329</v>
      </c>
      <c r="P452" t="s">
        <v>1374</v>
      </c>
      <c r="Q452" t="s">
        <v>1375</v>
      </c>
      <c r="R452" t="s">
        <v>1645</v>
      </c>
      <c r="S452" t="s">
        <v>1333</v>
      </c>
      <c r="T452" t="s">
        <v>4011</v>
      </c>
      <c r="U452" t="s">
        <v>1334</v>
      </c>
      <c r="V452" t="s">
        <v>151</v>
      </c>
      <c r="W452" t="s">
        <v>1519</v>
      </c>
      <c r="X452" t="s">
        <v>1507</v>
      </c>
      <c r="Y452" t="s">
        <v>1337</v>
      </c>
      <c r="Z452" t="s">
        <v>1723</v>
      </c>
      <c r="AA452" t="s">
        <v>1339</v>
      </c>
      <c r="AB452" t="s">
        <v>439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1250</v>
      </c>
      <c r="AJ452">
        <v>1250</v>
      </c>
      <c r="AK452">
        <v>1250</v>
      </c>
      <c r="AL452">
        <v>1250</v>
      </c>
      <c r="AM452">
        <v>1250</v>
      </c>
      <c r="AN452">
        <v>1250</v>
      </c>
    </row>
    <row r="453" spans="1:40" x14ac:dyDescent="0.35">
      <c r="A453" t="s">
        <v>1624</v>
      </c>
      <c r="B453" t="s">
        <v>1318</v>
      </c>
      <c r="C453" t="s">
        <v>1466</v>
      </c>
      <c r="D453" t="s">
        <v>1320</v>
      </c>
      <c r="E453" t="s">
        <v>1616</v>
      </c>
      <c r="F453" t="s">
        <v>1501</v>
      </c>
      <c r="G453" t="s">
        <v>1462</v>
      </c>
      <c r="H453" t="s">
        <v>1324</v>
      </c>
      <c r="I453" t="s">
        <v>1724</v>
      </c>
      <c r="J453" t="s">
        <v>1571</v>
      </c>
      <c r="K453" t="s">
        <v>1327</v>
      </c>
      <c r="L453" t="s">
        <v>436</v>
      </c>
      <c r="M453" t="s">
        <v>1328</v>
      </c>
      <c r="O453" t="s">
        <v>1329</v>
      </c>
      <c r="P453" t="s">
        <v>1391</v>
      </c>
      <c r="Q453" t="s">
        <v>1392</v>
      </c>
      <c r="R453" t="s">
        <v>1393</v>
      </c>
      <c r="S453" t="s">
        <v>1333</v>
      </c>
      <c r="T453" t="s">
        <v>4011</v>
      </c>
      <c r="U453" t="s">
        <v>1334</v>
      </c>
      <c r="V453" t="s">
        <v>118</v>
      </c>
      <c r="W453" t="s">
        <v>1715</v>
      </c>
      <c r="X453" t="s">
        <v>1636</v>
      </c>
      <c r="Y453" t="s">
        <v>1337</v>
      </c>
      <c r="Z453" t="s">
        <v>1725</v>
      </c>
      <c r="AA453" t="s">
        <v>1340</v>
      </c>
      <c r="AB453" t="s">
        <v>439</v>
      </c>
      <c r="AC453">
        <v>2</v>
      </c>
      <c r="AD453">
        <v>2</v>
      </c>
      <c r="AE453">
        <v>1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35">
      <c r="A454" t="s">
        <v>1624</v>
      </c>
      <c r="B454" t="s">
        <v>1318</v>
      </c>
      <c r="C454" t="s">
        <v>1466</v>
      </c>
      <c r="D454" t="s">
        <v>1320</v>
      </c>
      <c r="E454" t="s">
        <v>1616</v>
      </c>
      <c r="F454" t="s">
        <v>1501</v>
      </c>
      <c r="G454" t="s">
        <v>1462</v>
      </c>
      <c r="H454" t="s">
        <v>1324</v>
      </c>
      <c r="I454" t="s">
        <v>1724</v>
      </c>
      <c r="J454" t="s">
        <v>1571</v>
      </c>
      <c r="K454" t="s">
        <v>1327</v>
      </c>
      <c r="L454" t="s">
        <v>436</v>
      </c>
      <c r="M454" t="s">
        <v>1328</v>
      </c>
      <c r="O454" t="s">
        <v>1329</v>
      </c>
      <c r="P454" t="s">
        <v>1391</v>
      </c>
      <c r="Q454" t="s">
        <v>1392</v>
      </c>
      <c r="R454" t="s">
        <v>1393</v>
      </c>
      <c r="S454" t="s">
        <v>1333</v>
      </c>
      <c r="T454" t="s">
        <v>4011</v>
      </c>
      <c r="U454" t="s">
        <v>1334</v>
      </c>
      <c r="V454" t="s">
        <v>118</v>
      </c>
      <c r="W454" t="s">
        <v>1638</v>
      </c>
      <c r="X454" t="s">
        <v>1636</v>
      </c>
      <c r="Y454" t="s">
        <v>1337</v>
      </c>
      <c r="Z454" t="s">
        <v>1725</v>
      </c>
      <c r="AA454" t="s">
        <v>1340</v>
      </c>
      <c r="AB454" t="s">
        <v>439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</v>
      </c>
      <c r="AJ454">
        <v>2</v>
      </c>
      <c r="AK454">
        <v>2</v>
      </c>
      <c r="AL454">
        <v>2</v>
      </c>
      <c r="AM454">
        <v>2</v>
      </c>
      <c r="AN454">
        <v>2</v>
      </c>
    </row>
    <row r="455" spans="1:40" x14ac:dyDescent="0.35">
      <c r="A455" t="s">
        <v>1624</v>
      </c>
      <c r="B455" t="s">
        <v>1318</v>
      </c>
      <c r="C455" t="s">
        <v>1466</v>
      </c>
      <c r="D455" t="s">
        <v>1677</v>
      </c>
      <c r="E455" t="s">
        <v>1616</v>
      </c>
      <c r="F455" t="s">
        <v>1570</v>
      </c>
      <c r="G455" t="s">
        <v>1462</v>
      </c>
      <c r="H455" t="s">
        <v>1324</v>
      </c>
      <c r="I455" t="s">
        <v>1650</v>
      </c>
      <c r="J455" t="s">
        <v>1571</v>
      </c>
      <c r="K455" t="s">
        <v>1327</v>
      </c>
      <c r="L455" t="s">
        <v>436</v>
      </c>
      <c r="M455" t="s">
        <v>1328</v>
      </c>
      <c r="O455" t="s">
        <v>1329</v>
      </c>
      <c r="P455" t="s">
        <v>1330</v>
      </c>
      <c r="Q455" t="s">
        <v>1331</v>
      </c>
      <c r="R455" t="s">
        <v>1332</v>
      </c>
      <c r="S455" t="s">
        <v>1333</v>
      </c>
      <c r="T455" t="s">
        <v>4011</v>
      </c>
      <c r="U455" t="s">
        <v>1334</v>
      </c>
      <c r="V455" t="s">
        <v>84</v>
      </c>
      <c r="W455" t="s">
        <v>1604</v>
      </c>
      <c r="X455" t="s">
        <v>1605</v>
      </c>
      <c r="Y455" t="s">
        <v>1337</v>
      </c>
      <c r="Z455" t="s">
        <v>475</v>
      </c>
      <c r="AA455" t="s">
        <v>1339</v>
      </c>
      <c r="AB455" t="s">
        <v>439</v>
      </c>
      <c r="AC455">
        <v>12766.356140899999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56" spans="1:40" x14ac:dyDescent="0.35">
      <c r="A456" t="s">
        <v>1624</v>
      </c>
      <c r="B456" t="s">
        <v>1318</v>
      </c>
      <c r="C456" t="s">
        <v>1466</v>
      </c>
      <c r="D456" t="s">
        <v>1677</v>
      </c>
      <c r="E456" t="s">
        <v>1616</v>
      </c>
      <c r="F456" t="s">
        <v>1570</v>
      </c>
      <c r="G456" t="s">
        <v>1462</v>
      </c>
      <c r="H456" t="s">
        <v>1324</v>
      </c>
      <c r="I456" t="s">
        <v>1650</v>
      </c>
      <c r="J456" t="s">
        <v>1571</v>
      </c>
      <c r="K456" t="s">
        <v>1327</v>
      </c>
      <c r="L456" t="s">
        <v>436</v>
      </c>
      <c r="M456" t="s">
        <v>1328</v>
      </c>
      <c r="O456" t="s">
        <v>1329</v>
      </c>
      <c r="P456" t="s">
        <v>1330</v>
      </c>
      <c r="Q456" t="s">
        <v>1331</v>
      </c>
      <c r="R456" t="s">
        <v>1332</v>
      </c>
      <c r="S456" t="s">
        <v>1333</v>
      </c>
      <c r="T456" t="s">
        <v>4011</v>
      </c>
      <c r="U456" t="s">
        <v>1334</v>
      </c>
      <c r="V456" t="s">
        <v>84</v>
      </c>
      <c r="W456" t="s">
        <v>1606</v>
      </c>
      <c r="X456" t="s">
        <v>1605</v>
      </c>
      <c r="Y456" t="s">
        <v>1508</v>
      </c>
      <c r="Z456" t="s">
        <v>475</v>
      </c>
      <c r="AA456" t="s">
        <v>1339</v>
      </c>
      <c r="AB456" t="s">
        <v>439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305.88099999999997</v>
      </c>
      <c r="AJ456">
        <v>305.88099999999997</v>
      </c>
      <c r="AK456">
        <v>305.88099999999997</v>
      </c>
      <c r="AL456">
        <v>305.88099999999997</v>
      </c>
      <c r="AM456">
        <v>305.88099999999997</v>
      </c>
      <c r="AN456">
        <v>305.88099999999997</v>
      </c>
    </row>
    <row r="457" spans="1:40" x14ac:dyDescent="0.35">
      <c r="A457" t="s">
        <v>1624</v>
      </c>
      <c r="B457" t="s">
        <v>1318</v>
      </c>
      <c r="C457" t="s">
        <v>1466</v>
      </c>
      <c r="D457" t="s">
        <v>1677</v>
      </c>
      <c r="E457" t="s">
        <v>1616</v>
      </c>
      <c r="F457" t="s">
        <v>1570</v>
      </c>
      <c r="G457" t="s">
        <v>1462</v>
      </c>
      <c r="H457" t="s">
        <v>1324</v>
      </c>
      <c r="I457" t="s">
        <v>1650</v>
      </c>
      <c r="J457" t="s">
        <v>1571</v>
      </c>
      <c r="K457" t="s">
        <v>1327</v>
      </c>
      <c r="L457" t="s">
        <v>436</v>
      </c>
      <c r="M457" t="s">
        <v>1328</v>
      </c>
      <c r="O457" t="s">
        <v>1329</v>
      </c>
      <c r="P457" t="s">
        <v>1330</v>
      </c>
      <c r="Q457" t="s">
        <v>1331</v>
      </c>
      <c r="R457" t="s">
        <v>1332</v>
      </c>
      <c r="S457" t="s">
        <v>1333</v>
      </c>
      <c r="T457" t="s">
        <v>4011</v>
      </c>
      <c r="U457" t="s">
        <v>1334</v>
      </c>
      <c r="V457" t="s">
        <v>84</v>
      </c>
      <c r="W457" t="s">
        <v>1606</v>
      </c>
      <c r="X457" t="s">
        <v>1605</v>
      </c>
      <c r="Y457" t="s">
        <v>1337</v>
      </c>
      <c r="Z457" t="s">
        <v>475</v>
      </c>
      <c r="AA457" t="s">
        <v>1339</v>
      </c>
      <c r="AB457" t="s">
        <v>439</v>
      </c>
      <c r="AC457">
        <v>0</v>
      </c>
      <c r="AD457">
        <v>119949.8533033</v>
      </c>
      <c r="AE457">
        <v>39983.831245300004</v>
      </c>
      <c r="AF457">
        <v>78853.495020699993</v>
      </c>
      <c r="AG457">
        <v>49951.400578000001</v>
      </c>
      <c r="AH457">
        <v>-76001.91669350001</v>
      </c>
      <c r="AI457">
        <v>43097.735414815412</v>
      </c>
      <c r="AJ457">
        <v>43097.735414815412</v>
      </c>
      <c r="AK457">
        <v>43097.735414815412</v>
      </c>
      <c r="AL457">
        <v>43097.735414815412</v>
      </c>
      <c r="AM457">
        <v>44774.671219561038</v>
      </c>
      <c r="AN457">
        <v>44774.671219561038</v>
      </c>
    </row>
    <row r="458" spans="1:40" x14ac:dyDescent="0.35">
      <c r="A458" t="s">
        <v>1624</v>
      </c>
      <c r="B458" t="s">
        <v>1318</v>
      </c>
      <c r="C458" t="s">
        <v>1466</v>
      </c>
      <c r="D458" t="s">
        <v>1677</v>
      </c>
      <c r="E458" t="s">
        <v>1616</v>
      </c>
      <c r="F458" t="s">
        <v>1570</v>
      </c>
      <c r="G458" t="s">
        <v>1462</v>
      </c>
      <c r="H458" t="s">
        <v>1324</v>
      </c>
      <c r="I458" t="s">
        <v>1650</v>
      </c>
      <c r="J458" t="s">
        <v>1571</v>
      </c>
      <c r="K458" t="s">
        <v>1327</v>
      </c>
      <c r="L458" t="s">
        <v>436</v>
      </c>
      <c r="M458" t="s">
        <v>1328</v>
      </c>
      <c r="O458" t="s">
        <v>1329</v>
      </c>
      <c r="P458" t="s">
        <v>1330</v>
      </c>
      <c r="Q458" t="s">
        <v>1331</v>
      </c>
      <c r="R458" t="s">
        <v>1332</v>
      </c>
      <c r="S458" t="s">
        <v>1333</v>
      </c>
      <c r="T458" t="s">
        <v>4011</v>
      </c>
      <c r="U458" t="s">
        <v>1334</v>
      </c>
      <c r="V458" t="s">
        <v>84</v>
      </c>
      <c r="W458" t="s">
        <v>1606</v>
      </c>
      <c r="X458" t="s">
        <v>1605</v>
      </c>
      <c r="Y458" t="s">
        <v>1337</v>
      </c>
      <c r="Z458" t="s">
        <v>475</v>
      </c>
      <c r="AA458" t="s">
        <v>1340</v>
      </c>
      <c r="AB458" t="s">
        <v>439</v>
      </c>
      <c r="AC458">
        <v>10</v>
      </c>
      <c r="AD458">
        <v>10</v>
      </c>
      <c r="AE458">
        <v>10</v>
      </c>
      <c r="AF458">
        <v>9.5</v>
      </c>
      <c r="AG458">
        <v>9</v>
      </c>
      <c r="AH458">
        <v>9</v>
      </c>
      <c r="AI458">
        <v>10.00029347416544</v>
      </c>
      <c r="AJ458">
        <v>10.881729709777799</v>
      </c>
      <c r="AK458">
        <v>9.9324460342066381</v>
      </c>
      <c r="AL458">
        <v>9.4439139502132115</v>
      </c>
      <c r="AM458">
        <v>10.564273275534751</v>
      </c>
      <c r="AN458">
        <v>9.4207865528226229</v>
      </c>
    </row>
    <row r="459" spans="1:40" x14ac:dyDescent="0.35">
      <c r="A459" t="s">
        <v>1624</v>
      </c>
      <c r="B459" t="s">
        <v>1318</v>
      </c>
      <c r="C459" t="s">
        <v>1466</v>
      </c>
      <c r="D459" t="s">
        <v>1677</v>
      </c>
      <c r="E459" t="s">
        <v>1616</v>
      </c>
      <c r="F459" t="s">
        <v>1570</v>
      </c>
      <c r="G459" t="s">
        <v>1462</v>
      </c>
      <c r="H459" t="s">
        <v>1324</v>
      </c>
      <c r="I459" t="s">
        <v>1650</v>
      </c>
      <c r="J459" t="s">
        <v>1571</v>
      </c>
      <c r="K459" t="s">
        <v>1327</v>
      </c>
      <c r="L459" t="s">
        <v>436</v>
      </c>
      <c r="M459" t="s">
        <v>1328</v>
      </c>
      <c r="O459" t="s">
        <v>1329</v>
      </c>
      <c r="P459" t="s">
        <v>1330</v>
      </c>
      <c r="Q459" t="s">
        <v>1331</v>
      </c>
      <c r="R459" t="s">
        <v>1332</v>
      </c>
      <c r="S459" t="s">
        <v>1333</v>
      </c>
      <c r="T459" t="s">
        <v>4011</v>
      </c>
      <c r="U459" t="s">
        <v>1334</v>
      </c>
      <c r="V459" t="s">
        <v>84</v>
      </c>
      <c r="W459" t="s">
        <v>1606</v>
      </c>
      <c r="X459" t="s">
        <v>1605</v>
      </c>
      <c r="Y459" t="s">
        <v>1337</v>
      </c>
      <c r="Z459" t="s">
        <v>475</v>
      </c>
      <c r="AA459" t="s">
        <v>1514</v>
      </c>
      <c r="AB459" t="s">
        <v>439</v>
      </c>
      <c r="AC459">
        <v>2</v>
      </c>
      <c r="AD459">
        <v>2</v>
      </c>
      <c r="AE459">
        <v>2</v>
      </c>
      <c r="AF459">
        <v>2</v>
      </c>
      <c r="AG459">
        <v>2</v>
      </c>
      <c r="AH459">
        <v>2</v>
      </c>
      <c r="AI459">
        <v>2</v>
      </c>
      <c r="AJ459">
        <v>2</v>
      </c>
      <c r="AK459">
        <v>2</v>
      </c>
      <c r="AL459">
        <v>2</v>
      </c>
      <c r="AM459">
        <v>2</v>
      </c>
      <c r="AN459">
        <v>2</v>
      </c>
    </row>
    <row r="460" spans="1:40" x14ac:dyDescent="0.35">
      <c r="A460" t="s">
        <v>1624</v>
      </c>
      <c r="B460" t="s">
        <v>1318</v>
      </c>
      <c r="C460" t="s">
        <v>1466</v>
      </c>
      <c r="D460" t="s">
        <v>1677</v>
      </c>
      <c r="E460" t="s">
        <v>1616</v>
      </c>
      <c r="F460" t="s">
        <v>1570</v>
      </c>
      <c r="G460" t="s">
        <v>1462</v>
      </c>
      <c r="H460" t="s">
        <v>1324</v>
      </c>
      <c r="I460" t="s">
        <v>1650</v>
      </c>
      <c r="J460" t="s">
        <v>1571</v>
      </c>
      <c r="K460" t="s">
        <v>1327</v>
      </c>
      <c r="L460" t="s">
        <v>436</v>
      </c>
      <c r="M460" t="s">
        <v>1328</v>
      </c>
      <c r="O460" t="s">
        <v>1329</v>
      </c>
      <c r="P460" t="s">
        <v>1330</v>
      </c>
      <c r="Q460" t="s">
        <v>1331</v>
      </c>
      <c r="R460" t="s">
        <v>1332</v>
      </c>
      <c r="S460" t="s">
        <v>1333</v>
      </c>
      <c r="T460" t="s">
        <v>4011</v>
      </c>
      <c r="U460" t="s">
        <v>1334</v>
      </c>
      <c r="V460" t="s">
        <v>84</v>
      </c>
      <c r="W460" t="s">
        <v>1726</v>
      </c>
      <c r="X460" t="s">
        <v>1605</v>
      </c>
      <c r="Y460" t="s">
        <v>1508</v>
      </c>
      <c r="Z460" t="s">
        <v>475</v>
      </c>
      <c r="AA460" t="s">
        <v>1339</v>
      </c>
      <c r="AB460" t="s">
        <v>439</v>
      </c>
      <c r="AC460">
        <v>305.88</v>
      </c>
      <c r="AD460">
        <v>305.88</v>
      </c>
      <c r="AE460">
        <v>305.88</v>
      </c>
      <c r="AF460">
        <v>305.88</v>
      </c>
      <c r="AG460">
        <v>1657.66</v>
      </c>
      <c r="AH460">
        <v>1555.88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x14ac:dyDescent="0.35">
      <c r="A461" t="s">
        <v>1624</v>
      </c>
      <c r="B461" t="s">
        <v>1318</v>
      </c>
      <c r="C461" t="s">
        <v>1466</v>
      </c>
      <c r="D461" t="s">
        <v>1677</v>
      </c>
      <c r="E461" t="s">
        <v>1616</v>
      </c>
      <c r="F461" t="s">
        <v>1570</v>
      </c>
      <c r="G461" t="s">
        <v>1462</v>
      </c>
      <c r="H461" t="s">
        <v>1324</v>
      </c>
      <c r="I461" t="s">
        <v>1650</v>
      </c>
      <c r="J461" t="s">
        <v>1571</v>
      </c>
      <c r="K461" t="s">
        <v>1327</v>
      </c>
      <c r="L461" t="s">
        <v>436</v>
      </c>
      <c r="M461" t="s">
        <v>1328</v>
      </c>
      <c r="O461" t="s">
        <v>1329</v>
      </c>
      <c r="P461" t="s">
        <v>1330</v>
      </c>
      <c r="Q461" t="s">
        <v>1331</v>
      </c>
      <c r="R461" t="s">
        <v>1332</v>
      </c>
      <c r="S461" t="s">
        <v>1333</v>
      </c>
      <c r="T461" t="s">
        <v>4011</v>
      </c>
      <c r="U461" t="s">
        <v>1334</v>
      </c>
      <c r="V461" t="s">
        <v>84</v>
      </c>
      <c r="W461" t="s">
        <v>1726</v>
      </c>
      <c r="X461" t="s">
        <v>1605</v>
      </c>
      <c r="Y461" t="s">
        <v>1552</v>
      </c>
      <c r="Z461" t="s">
        <v>475</v>
      </c>
      <c r="AA461" t="s">
        <v>1339</v>
      </c>
      <c r="AB461" t="s">
        <v>439</v>
      </c>
      <c r="AC461">
        <v>0</v>
      </c>
      <c r="AD461">
        <v>66</v>
      </c>
      <c r="AE461">
        <v>60</v>
      </c>
      <c r="AF461">
        <v>60</v>
      </c>
      <c r="AG461">
        <v>60</v>
      </c>
      <c r="AH461">
        <v>60</v>
      </c>
      <c r="AI461">
        <v>66</v>
      </c>
      <c r="AJ461">
        <v>66</v>
      </c>
      <c r="AK461">
        <v>66</v>
      </c>
      <c r="AL461">
        <v>66</v>
      </c>
      <c r="AM461">
        <v>66</v>
      </c>
      <c r="AN461">
        <v>66</v>
      </c>
    </row>
    <row r="462" spans="1:40" x14ac:dyDescent="0.35">
      <c r="A462" t="s">
        <v>1624</v>
      </c>
      <c r="B462" t="s">
        <v>1318</v>
      </c>
      <c r="C462" t="s">
        <v>1466</v>
      </c>
      <c r="D462" t="s">
        <v>1677</v>
      </c>
      <c r="E462" t="s">
        <v>1616</v>
      </c>
      <c r="F462" t="s">
        <v>1570</v>
      </c>
      <c r="G462" t="s">
        <v>1462</v>
      </c>
      <c r="H462" t="s">
        <v>1324</v>
      </c>
      <c r="I462" t="s">
        <v>1650</v>
      </c>
      <c r="J462" t="s">
        <v>1571</v>
      </c>
      <c r="K462" t="s">
        <v>1327</v>
      </c>
      <c r="L462" t="s">
        <v>436</v>
      </c>
      <c r="M462" t="s">
        <v>1328</v>
      </c>
      <c r="O462" t="s">
        <v>1329</v>
      </c>
      <c r="P462" t="s">
        <v>1330</v>
      </c>
      <c r="Q462" t="s">
        <v>1331</v>
      </c>
      <c r="R462" t="s">
        <v>1332</v>
      </c>
      <c r="S462" t="s">
        <v>1333</v>
      </c>
      <c r="T462" t="s">
        <v>4011</v>
      </c>
      <c r="U462" t="s">
        <v>1334</v>
      </c>
      <c r="V462" t="s">
        <v>84</v>
      </c>
      <c r="W462" t="s">
        <v>1726</v>
      </c>
      <c r="X462" t="s">
        <v>1605</v>
      </c>
      <c r="Y462" t="s">
        <v>1337</v>
      </c>
      <c r="Z462" t="s">
        <v>475</v>
      </c>
      <c r="AA462" t="s">
        <v>1339</v>
      </c>
      <c r="AB462" t="s">
        <v>439</v>
      </c>
      <c r="AC462">
        <v>-305.88</v>
      </c>
      <c r="AD462">
        <v>-371.88</v>
      </c>
      <c r="AE462">
        <v>-365.88</v>
      </c>
      <c r="AF462">
        <v>-365.88</v>
      </c>
      <c r="AG462">
        <v>-1717.66</v>
      </c>
      <c r="AH462">
        <v>116330.66673940001</v>
      </c>
      <c r="AI462">
        <v>-66</v>
      </c>
      <c r="AJ462">
        <v>-66</v>
      </c>
      <c r="AK462">
        <v>-66</v>
      </c>
      <c r="AL462">
        <v>-66</v>
      </c>
      <c r="AM462">
        <v>-66</v>
      </c>
      <c r="AN462">
        <v>-66</v>
      </c>
    </row>
    <row r="463" spans="1:40" x14ac:dyDescent="0.35">
      <c r="A463" t="s">
        <v>1624</v>
      </c>
      <c r="B463" t="s">
        <v>1318</v>
      </c>
      <c r="C463" t="s">
        <v>1466</v>
      </c>
      <c r="D463" t="s">
        <v>1615</v>
      </c>
      <c r="E463" t="s">
        <v>1616</v>
      </c>
      <c r="F463" t="s">
        <v>1570</v>
      </c>
      <c r="G463" t="s">
        <v>1462</v>
      </c>
      <c r="H463" t="s">
        <v>1324</v>
      </c>
      <c r="I463" t="s">
        <v>1727</v>
      </c>
      <c r="J463" t="s">
        <v>1669</v>
      </c>
      <c r="K463" t="s">
        <v>1327</v>
      </c>
      <c r="L463" t="s">
        <v>436</v>
      </c>
      <c r="M463" t="s">
        <v>1618</v>
      </c>
      <c r="O463" t="s">
        <v>1619</v>
      </c>
      <c r="P463" t="s">
        <v>168</v>
      </c>
      <c r="Q463" t="s">
        <v>1620</v>
      </c>
      <c r="R463" t="s">
        <v>1621</v>
      </c>
      <c r="S463" t="s">
        <v>1333</v>
      </c>
      <c r="T463" t="s">
        <v>4011</v>
      </c>
      <c r="U463" t="s">
        <v>1334</v>
      </c>
      <c r="V463" t="s">
        <v>84</v>
      </c>
      <c r="W463" t="s">
        <v>1606</v>
      </c>
      <c r="X463" t="s">
        <v>1605</v>
      </c>
      <c r="Y463" t="s">
        <v>1508</v>
      </c>
      <c r="Z463" t="s">
        <v>1728</v>
      </c>
      <c r="AA463" t="s">
        <v>1340</v>
      </c>
      <c r="AB463" t="s">
        <v>439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</row>
    <row r="464" spans="1:40" x14ac:dyDescent="0.35">
      <c r="A464" t="s">
        <v>1624</v>
      </c>
      <c r="B464" t="s">
        <v>1318</v>
      </c>
      <c r="C464" t="s">
        <v>1466</v>
      </c>
      <c r="D464" t="s">
        <v>1615</v>
      </c>
      <c r="E464" t="s">
        <v>1616</v>
      </c>
      <c r="F464" t="s">
        <v>1570</v>
      </c>
      <c r="G464" t="s">
        <v>1462</v>
      </c>
      <c r="H464" t="s">
        <v>1324</v>
      </c>
      <c r="I464" t="s">
        <v>1727</v>
      </c>
      <c r="J464" t="s">
        <v>1669</v>
      </c>
      <c r="K464" t="s">
        <v>1327</v>
      </c>
      <c r="L464" t="s">
        <v>436</v>
      </c>
      <c r="M464" t="s">
        <v>1618</v>
      </c>
      <c r="O464" t="s">
        <v>1619</v>
      </c>
      <c r="P464" t="s">
        <v>168</v>
      </c>
      <c r="Q464" t="s">
        <v>1620</v>
      </c>
      <c r="R464" t="s">
        <v>1621</v>
      </c>
      <c r="S464" t="s">
        <v>1333</v>
      </c>
      <c r="T464" t="s">
        <v>4011</v>
      </c>
      <c r="U464" t="s">
        <v>1334</v>
      </c>
      <c r="V464" t="s">
        <v>88</v>
      </c>
      <c r="W464" t="s">
        <v>1729</v>
      </c>
      <c r="X464" t="s">
        <v>1730</v>
      </c>
      <c r="Y464" t="s">
        <v>1508</v>
      </c>
      <c r="Z464" t="s">
        <v>1728</v>
      </c>
      <c r="AA464" t="s">
        <v>1340</v>
      </c>
      <c r="AB464" t="s">
        <v>439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3</v>
      </c>
      <c r="AI464">
        <v>3</v>
      </c>
      <c r="AJ464">
        <v>3</v>
      </c>
      <c r="AK464">
        <v>3</v>
      </c>
      <c r="AL464">
        <v>3</v>
      </c>
      <c r="AM464">
        <v>3</v>
      </c>
      <c r="AN464">
        <v>3</v>
      </c>
    </row>
    <row r="465" spans="1:40" x14ac:dyDescent="0.35">
      <c r="A465" t="s">
        <v>1624</v>
      </c>
      <c r="B465" t="s">
        <v>1318</v>
      </c>
      <c r="C465" t="s">
        <v>1466</v>
      </c>
      <c r="D465" t="s">
        <v>1615</v>
      </c>
      <c r="E465" t="s">
        <v>1616</v>
      </c>
      <c r="F465" t="s">
        <v>1570</v>
      </c>
      <c r="G465" t="s">
        <v>1462</v>
      </c>
      <c r="H465" t="s">
        <v>1324</v>
      </c>
      <c r="I465" t="s">
        <v>1727</v>
      </c>
      <c r="J465" t="s">
        <v>1669</v>
      </c>
      <c r="K465" t="s">
        <v>1327</v>
      </c>
      <c r="L465" t="s">
        <v>436</v>
      </c>
      <c r="M465" t="s">
        <v>1618</v>
      </c>
      <c r="O465" t="s">
        <v>1619</v>
      </c>
      <c r="P465" t="s">
        <v>168</v>
      </c>
      <c r="Q465" t="s">
        <v>1620</v>
      </c>
      <c r="R465" t="s">
        <v>1621</v>
      </c>
      <c r="S465" t="s">
        <v>1333</v>
      </c>
      <c r="T465" t="s">
        <v>4011</v>
      </c>
      <c r="U465" t="s">
        <v>1334</v>
      </c>
      <c r="V465" t="s">
        <v>90</v>
      </c>
      <c r="W465" t="s">
        <v>1668</v>
      </c>
      <c r="X465" t="s">
        <v>1666</v>
      </c>
      <c r="Y465" t="s">
        <v>1508</v>
      </c>
      <c r="Z465" t="s">
        <v>1728</v>
      </c>
      <c r="AA465" t="s">
        <v>1340</v>
      </c>
      <c r="AB465" t="s">
        <v>439</v>
      </c>
      <c r="AC465">
        <v>0.5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</row>
    <row r="466" spans="1:40" x14ac:dyDescent="0.35">
      <c r="A466" t="s">
        <v>1624</v>
      </c>
      <c r="B466" t="s">
        <v>1318</v>
      </c>
      <c r="C466" t="s">
        <v>1466</v>
      </c>
      <c r="D466" t="s">
        <v>1615</v>
      </c>
      <c r="E466" t="s">
        <v>1616</v>
      </c>
      <c r="F466" t="s">
        <v>1570</v>
      </c>
      <c r="G466" t="s">
        <v>1462</v>
      </c>
      <c r="H466" t="s">
        <v>1324</v>
      </c>
      <c r="I466" t="s">
        <v>1727</v>
      </c>
      <c r="J466" t="s">
        <v>1669</v>
      </c>
      <c r="K466" t="s">
        <v>1327</v>
      </c>
      <c r="L466" t="s">
        <v>436</v>
      </c>
      <c r="M466" t="s">
        <v>1618</v>
      </c>
      <c r="O466" t="s">
        <v>1619</v>
      </c>
      <c r="P466" t="s">
        <v>168</v>
      </c>
      <c r="Q466" t="s">
        <v>1620</v>
      </c>
      <c r="R466" t="s">
        <v>1621</v>
      </c>
      <c r="S466" t="s">
        <v>1333</v>
      </c>
      <c r="T466" t="s">
        <v>4011</v>
      </c>
      <c r="U466" t="s">
        <v>1334</v>
      </c>
      <c r="V466" t="s">
        <v>98</v>
      </c>
      <c r="W466" t="s">
        <v>1582</v>
      </c>
      <c r="X466" t="s">
        <v>1583</v>
      </c>
      <c r="Y466" t="s">
        <v>1508</v>
      </c>
      <c r="Z466" t="s">
        <v>1728</v>
      </c>
      <c r="AA466" t="s">
        <v>1340</v>
      </c>
      <c r="AB466" t="s">
        <v>439</v>
      </c>
      <c r="AC466">
        <v>2</v>
      </c>
      <c r="AD466">
        <v>2</v>
      </c>
      <c r="AE466">
        <v>2</v>
      </c>
      <c r="AF466">
        <v>2</v>
      </c>
      <c r="AG466">
        <v>2</v>
      </c>
      <c r="AH466">
        <v>2</v>
      </c>
      <c r="AI466">
        <v>2</v>
      </c>
      <c r="AJ466">
        <v>2</v>
      </c>
      <c r="AK466">
        <v>2</v>
      </c>
      <c r="AL466">
        <v>2</v>
      </c>
      <c r="AM466">
        <v>2</v>
      </c>
      <c r="AN466">
        <v>2</v>
      </c>
    </row>
    <row r="467" spans="1:40" x14ac:dyDescent="0.35">
      <c r="A467" t="s">
        <v>1624</v>
      </c>
      <c r="B467" t="s">
        <v>1318</v>
      </c>
      <c r="C467" t="s">
        <v>1466</v>
      </c>
      <c r="D467" t="s">
        <v>1615</v>
      </c>
      <c r="E467" t="s">
        <v>1616</v>
      </c>
      <c r="F467" t="s">
        <v>1570</v>
      </c>
      <c r="G467" t="s">
        <v>1462</v>
      </c>
      <c r="H467" t="s">
        <v>1324</v>
      </c>
      <c r="I467" t="s">
        <v>1727</v>
      </c>
      <c r="J467" t="s">
        <v>1669</v>
      </c>
      <c r="K467" t="s">
        <v>1327</v>
      </c>
      <c r="L467" t="s">
        <v>436</v>
      </c>
      <c r="M467" t="s">
        <v>1618</v>
      </c>
      <c r="O467" t="s">
        <v>1619</v>
      </c>
      <c r="P467" t="s">
        <v>168</v>
      </c>
      <c r="Q467" t="s">
        <v>1620</v>
      </c>
      <c r="R467" t="s">
        <v>1621</v>
      </c>
      <c r="S467" t="s">
        <v>1333</v>
      </c>
      <c r="T467" t="s">
        <v>4011</v>
      </c>
      <c r="U467" t="s">
        <v>1334</v>
      </c>
      <c r="V467" t="s">
        <v>98</v>
      </c>
      <c r="W467" t="s">
        <v>1564</v>
      </c>
      <c r="X467" t="s">
        <v>1565</v>
      </c>
      <c r="Y467" t="s">
        <v>1508</v>
      </c>
      <c r="Z467" t="s">
        <v>1728</v>
      </c>
      <c r="AA467" t="s">
        <v>1340</v>
      </c>
      <c r="AB467" t="s">
        <v>439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</row>
    <row r="468" spans="1:40" x14ac:dyDescent="0.35">
      <c r="A468" t="s">
        <v>1624</v>
      </c>
      <c r="B468" t="s">
        <v>1318</v>
      </c>
      <c r="C468" t="s">
        <v>1466</v>
      </c>
      <c r="D468" t="s">
        <v>1615</v>
      </c>
      <c r="E468" t="s">
        <v>1616</v>
      </c>
      <c r="F468" t="s">
        <v>1570</v>
      </c>
      <c r="G468" t="s">
        <v>1462</v>
      </c>
      <c r="H468" t="s">
        <v>1324</v>
      </c>
      <c r="I468" t="s">
        <v>1727</v>
      </c>
      <c r="J468" t="s">
        <v>1669</v>
      </c>
      <c r="K468" t="s">
        <v>1327</v>
      </c>
      <c r="L468" t="s">
        <v>436</v>
      </c>
      <c r="M468" t="s">
        <v>1618</v>
      </c>
      <c r="O468" t="s">
        <v>1619</v>
      </c>
      <c r="P468" t="s">
        <v>168</v>
      </c>
      <c r="Q468" t="s">
        <v>1620</v>
      </c>
      <c r="R468" t="s">
        <v>1621</v>
      </c>
      <c r="S468" t="s">
        <v>1333</v>
      </c>
      <c r="T468" t="s">
        <v>4011</v>
      </c>
      <c r="U468" t="s">
        <v>1334</v>
      </c>
      <c r="V468" t="s">
        <v>98</v>
      </c>
      <c r="W468" t="s">
        <v>1558</v>
      </c>
      <c r="X468" t="s">
        <v>1559</v>
      </c>
      <c r="Y468" t="s">
        <v>1508</v>
      </c>
      <c r="Z468" t="s">
        <v>1728</v>
      </c>
      <c r="AA468" t="s">
        <v>1340</v>
      </c>
      <c r="AB468" t="s">
        <v>439</v>
      </c>
      <c r="AC468">
        <v>5</v>
      </c>
      <c r="AD468">
        <v>4.5</v>
      </c>
      <c r="AE468">
        <v>4</v>
      </c>
      <c r="AF468">
        <v>4</v>
      </c>
      <c r="AG468">
        <v>4.5</v>
      </c>
      <c r="AH468">
        <v>5</v>
      </c>
      <c r="AI468">
        <v>6</v>
      </c>
      <c r="AJ468">
        <v>7</v>
      </c>
      <c r="AK468">
        <v>7</v>
      </c>
      <c r="AL468">
        <v>7</v>
      </c>
      <c r="AM468">
        <v>7</v>
      </c>
      <c r="AN468">
        <v>7</v>
      </c>
    </row>
    <row r="469" spans="1:40" x14ac:dyDescent="0.35">
      <c r="A469" t="s">
        <v>1624</v>
      </c>
      <c r="B469" t="s">
        <v>1318</v>
      </c>
      <c r="C469" t="s">
        <v>1466</v>
      </c>
      <c r="D469" t="s">
        <v>1615</v>
      </c>
      <c r="E469" t="s">
        <v>1616</v>
      </c>
      <c r="F469" t="s">
        <v>1570</v>
      </c>
      <c r="G469" t="s">
        <v>1462</v>
      </c>
      <c r="H469" t="s">
        <v>1324</v>
      </c>
      <c r="I469" t="s">
        <v>1727</v>
      </c>
      <c r="J469" t="s">
        <v>1669</v>
      </c>
      <c r="K469" t="s">
        <v>1327</v>
      </c>
      <c r="L469" t="s">
        <v>436</v>
      </c>
      <c r="M469" t="s">
        <v>1618</v>
      </c>
      <c r="O469" t="s">
        <v>1619</v>
      </c>
      <c r="P469" t="s">
        <v>168</v>
      </c>
      <c r="Q469" t="s">
        <v>1620</v>
      </c>
      <c r="R469" t="s">
        <v>1621</v>
      </c>
      <c r="S469" t="s">
        <v>1333</v>
      </c>
      <c r="T469" t="s">
        <v>4011</v>
      </c>
      <c r="U469" t="s">
        <v>1334</v>
      </c>
      <c r="V469" t="s">
        <v>129</v>
      </c>
      <c r="W469" t="s">
        <v>1647</v>
      </c>
      <c r="X469" t="s">
        <v>1648</v>
      </c>
      <c r="Y469" t="s">
        <v>1508</v>
      </c>
      <c r="Z469" t="s">
        <v>1728</v>
      </c>
      <c r="AA469" t="s">
        <v>1340</v>
      </c>
      <c r="AB469" t="s">
        <v>439</v>
      </c>
      <c r="AC469">
        <v>1</v>
      </c>
      <c r="AD469">
        <v>1</v>
      </c>
      <c r="AE469">
        <v>0.5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35">
      <c r="A470" t="s">
        <v>1624</v>
      </c>
      <c r="B470" t="s">
        <v>1318</v>
      </c>
      <c r="C470" t="s">
        <v>1466</v>
      </c>
      <c r="D470" t="s">
        <v>1615</v>
      </c>
      <c r="E470" t="s">
        <v>1616</v>
      </c>
      <c r="F470" t="s">
        <v>1570</v>
      </c>
      <c r="G470" t="s">
        <v>1462</v>
      </c>
      <c r="H470" t="s">
        <v>1324</v>
      </c>
      <c r="I470" t="s">
        <v>1727</v>
      </c>
      <c r="J470" t="s">
        <v>1669</v>
      </c>
      <c r="K470" t="s">
        <v>1327</v>
      </c>
      <c r="L470" t="s">
        <v>436</v>
      </c>
      <c r="M470" t="s">
        <v>1618</v>
      </c>
      <c r="O470" t="s">
        <v>1619</v>
      </c>
      <c r="P470" t="s">
        <v>168</v>
      </c>
      <c r="Q470" t="s">
        <v>1620</v>
      </c>
      <c r="R470" t="s">
        <v>1621</v>
      </c>
      <c r="S470" t="s">
        <v>1333</v>
      </c>
      <c r="T470" t="s">
        <v>4011</v>
      </c>
      <c r="U470" t="s">
        <v>1334</v>
      </c>
      <c r="V470" t="s">
        <v>105</v>
      </c>
      <c r="W470" t="s">
        <v>1731</v>
      </c>
      <c r="X470" t="s">
        <v>1610</v>
      </c>
      <c r="Y470" t="s">
        <v>1508</v>
      </c>
      <c r="Z470" t="s">
        <v>1728</v>
      </c>
      <c r="AA470" t="s">
        <v>1340</v>
      </c>
      <c r="AB470" t="s">
        <v>439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</row>
    <row r="471" spans="1:40" x14ac:dyDescent="0.35">
      <c r="A471" t="s">
        <v>1624</v>
      </c>
      <c r="B471" t="s">
        <v>1318</v>
      </c>
      <c r="C471" t="s">
        <v>1466</v>
      </c>
      <c r="D471" t="s">
        <v>1615</v>
      </c>
      <c r="E471" t="s">
        <v>1616</v>
      </c>
      <c r="F471" t="s">
        <v>1570</v>
      </c>
      <c r="G471" t="s">
        <v>1462</v>
      </c>
      <c r="H471" t="s">
        <v>1324</v>
      </c>
      <c r="I471" t="s">
        <v>1727</v>
      </c>
      <c r="J471" t="s">
        <v>1669</v>
      </c>
      <c r="K471" t="s">
        <v>1327</v>
      </c>
      <c r="L471" t="s">
        <v>436</v>
      </c>
      <c r="M471" t="s">
        <v>1618</v>
      </c>
      <c r="O471" t="s">
        <v>1619</v>
      </c>
      <c r="P471" t="s">
        <v>168</v>
      </c>
      <c r="Q471" t="s">
        <v>1620</v>
      </c>
      <c r="R471" t="s">
        <v>1621</v>
      </c>
      <c r="S471" t="s">
        <v>1333</v>
      </c>
      <c r="T471" t="s">
        <v>4011</v>
      </c>
      <c r="U471" t="s">
        <v>1334</v>
      </c>
      <c r="V471" t="s">
        <v>105</v>
      </c>
      <c r="W471" t="s">
        <v>1732</v>
      </c>
      <c r="X471" t="s">
        <v>1610</v>
      </c>
      <c r="Y471" t="s">
        <v>1508</v>
      </c>
      <c r="Z471" t="s">
        <v>1728</v>
      </c>
      <c r="AA471" t="s">
        <v>1340</v>
      </c>
      <c r="AB471" t="s">
        <v>439</v>
      </c>
      <c r="AC471">
        <v>18</v>
      </c>
      <c r="AD471">
        <v>18</v>
      </c>
      <c r="AE471">
        <v>18</v>
      </c>
      <c r="AF471">
        <v>18</v>
      </c>
      <c r="AG471">
        <v>18</v>
      </c>
      <c r="AH471">
        <v>18</v>
      </c>
      <c r="AI471">
        <v>18</v>
      </c>
      <c r="AJ471">
        <v>19</v>
      </c>
      <c r="AK471">
        <v>19</v>
      </c>
      <c r="AL471">
        <v>19</v>
      </c>
      <c r="AM471">
        <v>19</v>
      </c>
      <c r="AN471">
        <v>19</v>
      </c>
    </row>
    <row r="472" spans="1:40" x14ac:dyDescent="0.35">
      <c r="A472" t="s">
        <v>1733</v>
      </c>
      <c r="B472" t="s">
        <v>1528</v>
      </c>
      <c r="C472" t="s">
        <v>1466</v>
      </c>
      <c r="D472" t="s">
        <v>1499</v>
      </c>
      <c r="E472" t="s">
        <v>1616</v>
      </c>
      <c r="F472" t="s">
        <v>1593</v>
      </c>
      <c r="G472" t="s">
        <v>1462</v>
      </c>
      <c r="H472" t="s">
        <v>1324</v>
      </c>
      <c r="I472" t="s">
        <v>1703</v>
      </c>
      <c r="J472" t="s">
        <v>1595</v>
      </c>
      <c r="K472" t="s">
        <v>1327</v>
      </c>
      <c r="L472" t="s">
        <v>436</v>
      </c>
      <c r="M472" t="s">
        <v>1328</v>
      </c>
      <c r="O472" t="s">
        <v>1329</v>
      </c>
      <c r="P472" t="s">
        <v>1391</v>
      </c>
      <c r="Q472" t="s">
        <v>1392</v>
      </c>
      <c r="R472" t="s">
        <v>1393</v>
      </c>
      <c r="S472" t="s">
        <v>1333</v>
      </c>
      <c r="T472" t="s">
        <v>4011</v>
      </c>
      <c r="U472" t="s">
        <v>1334</v>
      </c>
      <c r="V472" t="s">
        <v>105</v>
      </c>
      <c r="W472" t="s">
        <v>1612</v>
      </c>
      <c r="X472" t="s">
        <v>1610</v>
      </c>
      <c r="Y472" t="s">
        <v>1508</v>
      </c>
      <c r="Z472" t="s">
        <v>1734</v>
      </c>
      <c r="AA472" t="s">
        <v>1339</v>
      </c>
      <c r="AB472" t="s">
        <v>439</v>
      </c>
      <c r="AC472">
        <v>11326.71</v>
      </c>
      <c r="AD472">
        <v>10308.86</v>
      </c>
      <c r="AE472">
        <v>10207.07</v>
      </c>
      <c r="AF472">
        <v>9698.16</v>
      </c>
      <c r="AG472">
        <v>9698.16</v>
      </c>
      <c r="AH472">
        <v>9494.57</v>
      </c>
      <c r="AI472">
        <v>9392.7917538399997</v>
      </c>
      <c r="AJ472">
        <v>9392.7917538399997</v>
      </c>
      <c r="AK472">
        <v>9392.7917538399997</v>
      </c>
      <c r="AL472">
        <v>9392.7917538399997</v>
      </c>
      <c r="AM472">
        <v>9392.7917538399997</v>
      </c>
      <c r="AN472">
        <v>9392.7917538399997</v>
      </c>
    </row>
    <row r="473" spans="1:40" x14ac:dyDescent="0.35">
      <c r="A473" t="s">
        <v>1733</v>
      </c>
      <c r="B473" t="s">
        <v>1528</v>
      </c>
      <c r="C473" t="s">
        <v>1466</v>
      </c>
      <c r="D473" t="s">
        <v>1499</v>
      </c>
      <c r="E473" t="s">
        <v>1616</v>
      </c>
      <c r="F473" t="s">
        <v>1593</v>
      </c>
      <c r="G473" t="s">
        <v>1462</v>
      </c>
      <c r="H473" t="s">
        <v>1324</v>
      </c>
      <c r="I473" t="s">
        <v>1703</v>
      </c>
      <c r="J473" t="s">
        <v>1595</v>
      </c>
      <c r="K473" t="s">
        <v>1327</v>
      </c>
      <c r="L473" t="s">
        <v>436</v>
      </c>
      <c r="M473" t="s">
        <v>1328</v>
      </c>
      <c r="O473" t="s">
        <v>1329</v>
      </c>
      <c r="P473" t="s">
        <v>1391</v>
      </c>
      <c r="Q473" t="s">
        <v>1392</v>
      </c>
      <c r="R473" t="s">
        <v>1393</v>
      </c>
      <c r="S473" t="s">
        <v>1333</v>
      </c>
      <c r="T473" t="s">
        <v>4011</v>
      </c>
      <c r="U473" t="s">
        <v>1334</v>
      </c>
      <c r="V473" t="s">
        <v>105</v>
      </c>
      <c r="W473" t="s">
        <v>1612</v>
      </c>
      <c r="X473" t="s">
        <v>1610</v>
      </c>
      <c r="Y473" t="s">
        <v>1337</v>
      </c>
      <c r="Z473" t="s">
        <v>1734</v>
      </c>
      <c r="AA473" t="s">
        <v>1339</v>
      </c>
      <c r="AB473" t="s">
        <v>439</v>
      </c>
      <c r="AC473">
        <v>-12236.71</v>
      </c>
      <c r="AD473">
        <v>-11218.86</v>
      </c>
      <c r="AE473">
        <v>-11117.07</v>
      </c>
      <c r="AF473">
        <v>-10608.16</v>
      </c>
      <c r="AG473">
        <v>-10608.16</v>
      </c>
      <c r="AH473">
        <v>-10404.57</v>
      </c>
      <c r="AI473">
        <v>-10302.79175384</v>
      </c>
      <c r="AJ473">
        <v>-10302.79175384</v>
      </c>
      <c r="AK473">
        <v>-10302.79175384</v>
      </c>
      <c r="AL473">
        <v>-10302.79175384</v>
      </c>
      <c r="AM473">
        <v>-10302.79175384</v>
      </c>
      <c r="AN473">
        <v>-10302.79175384</v>
      </c>
    </row>
    <row r="474" spans="1:40" x14ac:dyDescent="0.35">
      <c r="A474" t="s">
        <v>1733</v>
      </c>
      <c r="B474" t="s">
        <v>1528</v>
      </c>
      <c r="C474" t="s">
        <v>1466</v>
      </c>
      <c r="D474" t="s">
        <v>1499</v>
      </c>
      <c r="E474" t="s">
        <v>1616</v>
      </c>
      <c r="F474" t="s">
        <v>1593</v>
      </c>
      <c r="G474" t="s">
        <v>1462</v>
      </c>
      <c r="H474" t="s">
        <v>1324</v>
      </c>
      <c r="I474" t="s">
        <v>1703</v>
      </c>
      <c r="J474" t="s">
        <v>1595</v>
      </c>
      <c r="K474" t="s">
        <v>1327</v>
      </c>
      <c r="L474" t="s">
        <v>436</v>
      </c>
      <c r="M474" t="s">
        <v>1328</v>
      </c>
      <c r="O474" t="s">
        <v>1329</v>
      </c>
      <c r="P474" t="s">
        <v>1391</v>
      </c>
      <c r="Q474" t="s">
        <v>1392</v>
      </c>
      <c r="R474" t="s">
        <v>1393</v>
      </c>
      <c r="S474" t="s">
        <v>1333</v>
      </c>
      <c r="T474" t="s">
        <v>4011</v>
      </c>
      <c r="U474" t="s">
        <v>1334</v>
      </c>
      <c r="V474" t="s">
        <v>105</v>
      </c>
      <c r="W474" t="s">
        <v>1612</v>
      </c>
      <c r="X474" t="s">
        <v>1610</v>
      </c>
      <c r="Y474" t="s">
        <v>1622</v>
      </c>
      <c r="Z474" t="s">
        <v>1734</v>
      </c>
      <c r="AA474" t="s">
        <v>1339</v>
      </c>
      <c r="AB474" t="s">
        <v>439</v>
      </c>
      <c r="AC474">
        <v>910</v>
      </c>
      <c r="AD474">
        <v>910</v>
      </c>
      <c r="AE474">
        <v>910</v>
      </c>
      <c r="AF474">
        <v>910</v>
      </c>
      <c r="AG474">
        <v>910</v>
      </c>
      <c r="AH474">
        <v>910</v>
      </c>
      <c r="AI474">
        <v>910</v>
      </c>
      <c r="AJ474">
        <v>910</v>
      </c>
      <c r="AK474">
        <v>910</v>
      </c>
      <c r="AL474">
        <v>910</v>
      </c>
      <c r="AM474">
        <v>910</v>
      </c>
      <c r="AN474">
        <v>910</v>
      </c>
    </row>
    <row r="475" spans="1:40" x14ac:dyDescent="0.35">
      <c r="A475" t="s">
        <v>1733</v>
      </c>
      <c r="B475" t="s">
        <v>1528</v>
      </c>
      <c r="C475" t="s">
        <v>1466</v>
      </c>
      <c r="D475" t="s">
        <v>1499</v>
      </c>
      <c r="E475" t="s">
        <v>1616</v>
      </c>
      <c r="F475" t="s">
        <v>1593</v>
      </c>
      <c r="G475" t="s">
        <v>1462</v>
      </c>
      <c r="H475" t="s">
        <v>1324</v>
      </c>
      <c r="I475" t="s">
        <v>1703</v>
      </c>
      <c r="J475" t="s">
        <v>1595</v>
      </c>
      <c r="K475" t="s">
        <v>1327</v>
      </c>
      <c r="L475" t="s">
        <v>436</v>
      </c>
      <c r="M475" t="s">
        <v>1328</v>
      </c>
      <c r="O475" t="s">
        <v>1329</v>
      </c>
      <c r="P475" t="s">
        <v>1391</v>
      </c>
      <c r="Q475" t="s">
        <v>1392</v>
      </c>
      <c r="R475" t="s">
        <v>1393</v>
      </c>
      <c r="S475" t="s">
        <v>1333</v>
      </c>
      <c r="T475" t="s">
        <v>4011</v>
      </c>
      <c r="U475" t="s">
        <v>1334</v>
      </c>
      <c r="V475" t="s">
        <v>105</v>
      </c>
      <c r="W475" t="s">
        <v>1519</v>
      </c>
      <c r="X475" t="s">
        <v>1610</v>
      </c>
      <c r="Y475" t="s">
        <v>1337</v>
      </c>
      <c r="Z475" t="s">
        <v>1734</v>
      </c>
      <c r="AA475" t="s">
        <v>1339</v>
      </c>
      <c r="AB475" t="s">
        <v>439</v>
      </c>
      <c r="AC475">
        <v>198953.78</v>
      </c>
      <c r="AD475">
        <v>137600.79</v>
      </c>
      <c r="AE475">
        <v>125005.51</v>
      </c>
      <c r="AF475">
        <v>730061.52</v>
      </c>
      <c r="AG475">
        <v>266061.40000000002</v>
      </c>
      <c r="AH475">
        <v>249789.41999999998</v>
      </c>
      <c r="AI475">
        <v>398329.26</v>
      </c>
      <c r="AJ475">
        <v>394218.51</v>
      </c>
      <c r="AK475">
        <v>396273.89</v>
      </c>
      <c r="AL475">
        <v>398329.26</v>
      </c>
      <c r="AM475">
        <v>396273.89</v>
      </c>
      <c r="AN475">
        <v>396273.89</v>
      </c>
    </row>
    <row r="476" spans="1:40" x14ac:dyDescent="0.35">
      <c r="A476" t="s">
        <v>1733</v>
      </c>
      <c r="B476" t="s">
        <v>1528</v>
      </c>
      <c r="C476" t="s">
        <v>1466</v>
      </c>
      <c r="D476" t="s">
        <v>1499</v>
      </c>
      <c r="E476" t="s">
        <v>1616</v>
      </c>
      <c r="F476" t="s">
        <v>1593</v>
      </c>
      <c r="G476" t="s">
        <v>1462</v>
      </c>
      <c r="H476" t="s">
        <v>1324</v>
      </c>
      <c r="I476" t="s">
        <v>1703</v>
      </c>
      <c r="J476" t="s">
        <v>1595</v>
      </c>
      <c r="K476" t="s">
        <v>1327</v>
      </c>
      <c r="L476" t="s">
        <v>436</v>
      </c>
      <c r="M476" t="s">
        <v>1328</v>
      </c>
      <c r="O476" t="s">
        <v>1329</v>
      </c>
      <c r="P476" t="s">
        <v>1391</v>
      </c>
      <c r="Q476" t="s">
        <v>1392</v>
      </c>
      <c r="R476" t="s">
        <v>1393</v>
      </c>
      <c r="S476" t="s">
        <v>1333</v>
      </c>
      <c r="T476" t="s">
        <v>4011</v>
      </c>
      <c r="U476" t="s">
        <v>1334</v>
      </c>
      <c r="V476" t="s">
        <v>105</v>
      </c>
      <c r="W476" t="s">
        <v>1519</v>
      </c>
      <c r="X476" t="s">
        <v>1610</v>
      </c>
      <c r="Y476" t="s">
        <v>1337</v>
      </c>
      <c r="Z476" t="s">
        <v>1734</v>
      </c>
      <c r="AA476" t="s">
        <v>1340</v>
      </c>
      <c r="AB476" t="s">
        <v>439</v>
      </c>
      <c r="AC476">
        <v>13</v>
      </c>
      <c r="AD476">
        <v>13</v>
      </c>
      <c r="AE476">
        <v>13</v>
      </c>
      <c r="AF476">
        <v>33.5</v>
      </c>
      <c r="AG476">
        <v>38</v>
      </c>
      <c r="AH476">
        <v>36</v>
      </c>
      <c r="AI476">
        <v>40.0497065326214</v>
      </c>
      <c r="AJ476">
        <v>41.087842468422117</v>
      </c>
      <c r="AK476">
        <v>40.719575046290188</v>
      </c>
      <c r="AL476">
        <v>42.12280841811021</v>
      </c>
      <c r="AM476">
        <v>40.999073869386628</v>
      </c>
      <c r="AN476">
        <v>42.739374911447769</v>
      </c>
    </row>
    <row r="477" spans="1:40" x14ac:dyDescent="0.35">
      <c r="A477" t="s">
        <v>4012</v>
      </c>
      <c r="B477" t="s">
        <v>1497</v>
      </c>
      <c r="C477" t="s">
        <v>1466</v>
      </c>
      <c r="D477" t="s">
        <v>1320</v>
      </c>
      <c r="E477" t="s">
        <v>1616</v>
      </c>
      <c r="F477" t="s">
        <v>1593</v>
      </c>
      <c r="G477" t="s">
        <v>1462</v>
      </c>
      <c r="H477" t="s">
        <v>1324</v>
      </c>
      <c r="I477" t="s">
        <v>1644</v>
      </c>
      <c r="J477" t="s">
        <v>1595</v>
      </c>
      <c r="K477" t="s">
        <v>1327</v>
      </c>
      <c r="L477" t="s">
        <v>436</v>
      </c>
      <c r="M477" t="s">
        <v>1328</v>
      </c>
      <c r="O477" t="s">
        <v>1329</v>
      </c>
      <c r="P477" t="s">
        <v>1374</v>
      </c>
      <c r="Q477" t="s">
        <v>1375</v>
      </c>
      <c r="R477" t="s">
        <v>1521</v>
      </c>
      <c r="S477" t="s">
        <v>1333</v>
      </c>
      <c r="T477" t="s">
        <v>4011</v>
      </c>
      <c r="U477" t="s">
        <v>1334</v>
      </c>
      <c r="V477" t="s">
        <v>445</v>
      </c>
      <c r="W477" t="s">
        <v>1646</v>
      </c>
      <c r="X477" t="s">
        <v>1507</v>
      </c>
      <c r="Y477" t="s">
        <v>1622</v>
      </c>
      <c r="Z477" t="s">
        <v>1735</v>
      </c>
      <c r="AA477" t="s">
        <v>1339</v>
      </c>
      <c r="AB477" t="s">
        <v>439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5135</v>
      </c>
      <c r="AJ477">
        <v>4485</v>
      </c>
      <c r="AK477">
        <v>4485</v>
      </c>
      <c r="AL477">
        <v>4485</v>
      </c>
      <c r="AM477">
        <v>4485</v>
      </c>
      <c r="AN477">
        <v>4485</v>
      </c>
    </row>
    <row r="478" spans="1:40" x14ac:dyDescent="0.35">
      <c r="A478" t="s">
        <v>4012</v>
      </c>
      <c r="B478" t="s">
        <v>1693</v>
      </c>
      <c r="C478" t="s">
        <v>1466</v>
      </c>
      <c r="D478" t="s">
        <v>1320</v>
      </c>
      <c r="E478" t="s">
        <v>1616</v>
      </c>
      <c r="F478" t="s">
        <v>1593</v>
      </c>
      <c r="G478" t="s">
        <v>1462</v>
      </c>
      <c r="H478" t="s">
        <v>1324</v>
      </c>
      <c r="I478" t="s">
        <v>1644</v>
      </c>
      <c r="J478" t="s">
        <v>1595</v>
      </c>
      <c r="K478" t="s">
        <v>1327</v>
      </c>
      <c r="L478" t="s">
        <v>436</v>
      </c>
      <c r="M478" t="s">
        <v>1328</v>
      </c>
      <c r="O478" t="s">
        <v>1329</v>
      </c>
      <c r="P478" t="s">
        <v>1374</v>
      </c>
      <c r="Q478" t="s">
        <v>1375</v>
      </c>
      <c r="R478" t="s">
        <v>1645</v>
      </c>
      <c r="S478" t="s">
        <v>1333</v>
      </c>
      <c r="T478" t="s">
        <v>4011</v>
      </c>
      <c r="U478" t="s">
        <v>1334</v>
      </c>
      <c r="V478" t="s">
        <v>151</v>
      </c>
      <c r="W478" t="s">
        <v>1529</v>
      </c>
      <c r="X478" t="s">
        <v>1507</v>
      </c>
      <c r="Y478" t="s">
        <v>1622</v>
      </c>
      <c r="Z478" t="s">
        <v>1699</v>
      </c>
      <c r="AA478" t="s">
        <v>1339</v>
      </c>
      <c r="AB478" t="s">
        <v>439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-5135</v>
      </c>
      <c r="AJ478">
        <v>-4485</v>
      </c>
      <c r="AK478">
        <v>-4485</v>
      </c>
      <c r="AL478">
        <v>-4485</v>
      </c>
      <c r="AM478">
        <v>-4485</v>
      </c>
      <c r="AN478">
        <v>-4485</v>
      </c>
    </row>
    <row r="479" spans="1:40" x14ac:dyDescent="0.35">
      <c r="A479" t="s">
        <v>4012</v>
      </c>
      <c r="B479" t="s">
        <v>1693</v>
      </c>
      <c r="C479" t="s">
        <v>1466</v>
      </c>
      <c r="D479" t="s">
        <v>1320</v>
      </c>
      <c r="E479" t="s">
        <v>1616</v>
      </c>
      <c r="F479" t="s">
        <v>1593</v>
      </c>
      <c r="G479" t="s">
        <v>1462</v>
      </c>
      <c r="H479" t="s">
        <v>1324</v>
      </c>
      <c r="I479" t="s">
        <v>1644</v>
      </c>
      <c r="J479" t="s">
        <v>1595</v>
      </c>
      <c r="K479" t="s">
        <v>1327</v>
      </c>
      <c r="L479" t="s">
        <v>436</v>
      </c>
      <c r="M479" t="s">
        <v>1328</v>
      </c>
      <c r="O479" t="s">
        <v>1329</v>
      </c>
      <c r="P479" t="s">
        <v>1374</v>
      </c>
      <c r="Q479" t="s">
        <v>1375</v>
      </c>
      <c r="R479" t="s">
        <v>1645</v>
      </c>
      <c r="S479" t="s">
        <v>1333</v>
      </c>
      <c r="T479" t="s">
        <v>4011</v>
      </c>
      <c r="U479" t="s">
        <v>1334</v>
      </c>
      <c r="V479" t="s">
        <v>151</v>
      </c>
      <c r="W479" t="s">
        <v>1518</v>
      </c>
      <c r="X479" t="s">
        <v>1507</v>
      </c>
      <c r="Y479" t="s">
        <v>1622</v>
      </c>
      <c r="Z479" t="s">
        <v>1699</v>
      </c>
      <c r="AA479" t="s">
        <v>1339</v>
      </c>
      <c r="AB479" t="s">
        <v>439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5135</v>
      </c>
      <c r="AJ479">
        <v>4485</v>
      </c>
      <c r="AK479">
        <v>4485</v>
      </c>
      <c r="AL479">
        <v>4485</v>
      </c>
      <c r="AM479">
        <v>4485</v>
      </c>
      <c r="AN479">
        <v>4485</v>
      </c>
    </row>
    <row r="480" spans="1:40" x14ac:dyDescent="0.35">
      <c r="A480" t="s">
        <v>4012</v>
      </c>
      <c r="B480" t="s">
        <v>1318</v>
      </c>
      <c r="C480" t="s">
        <v>1466</v>
      </c>
      <c r="D480" t="s">
        <v>1569</v>
      </c>
      <c r="E480" t="s">
        <v>1616</v>
      </c>
      <c r="F480" t="s">
        <v>1593</v>
      </c>
      <c r="G480" t="s">
        <v>1462</v>
      </c>
      <c r="H480" t="s">
        <v>1324</v>
      </c>
      <c r="I480" t="s">
        <v>1710</v>
      </c>
      <c r="J480" t="s">
        <v>1595</v>
      </c>
      <c r="K480" t="s">
        <v>1327</v>
      </c>
      <c r="L480" t="s">
        <v>436</v>
      </c>
      <c r="M480" t="s">
        <v>1328</v>
      </c>
      <c r="O480" t="s">
        <v>1329</v>
      </c>
      <c r="P480" t="s">
        <v>1355</v>
      </c>
      <c r="Q480" t="s">
        <v>1362</v>
      </c>
      <c r="R480" t="s">
        <v>1363</v>
      </c>
      <c r="S480" t="s">
        <v>1333</v>
      </c>
      <c r="T480" t="s">
        <v>4011</v>
      </c>
      <c r="U480" t="s">
        <v>1334</v>
      </c>
      <c r="V480" t="s">
        <v>88</v>
      </c>
      <c r="W480" t="s">
        <v>1736</v>
      </c>
      <c r="X480" t="s">
        <v>1730</v>
      </c>
      <c r="Y480" t="s">
        <v>1622</v>
      </c>
      <c r="Z480" t="s">
        <v>1737</v>
      </c>
      <c r="AA480" t="s">
        <v>1339</v>
      </c>
      <c r="AB480" t="s">
        <v>439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10500</v>
      </c>
      <c r="AJ480">
        <v>10500</v>
      </c>
      <c r="AK480">
        <v>10500</v>
      </c>
      <c r="AL480">
        <v>10500</v>
      </c>
      <c r="AM480">
        <v>10500</v>
      </c>
      <c r="AN480">
        <v>10500</v>
      </c>
    </row>
    <row r="481" spans="1:40" x14ac:dyDescent="0.35">
      <c r="A481" t="s">
        <v>1738</v>
      </c>
      <c r="B481" t="s">
        <v>1318</v>
      </c>
      <c r="C481" t="s">
        <v>1466</v>
      </c>
      <c r="D481" t="s">
        <v>1320</v>
      </c>
      <c r="E481" t="s">
        <v>1616</v>
      </c>
      <c r="F481" t="s">
        <v>1671</v>
      </c>
      <c r="G481" t="s">
        <v>1462</v>
      </c>
      <c r="H481" t="s">
        <v>1324</v>
      </c>
      <c r="I481" t="s">
        <v>1739</v>
      </c>
      <c r="J481" t="s">
        <v>1740</v>
      </c>
      <c r="K481" t="s">
        <v>1327</v>
      </c>
      <c r="L481" t="s">
        <v>436</v>
      </c>
      <c r="M481" t="s">
        <v>1328</v>
      </c>
      <c r="O481" t="s">
        <v>1329</v>
      </c>
      <c r="P481" t="s">
        <v>1391</v>
      </c>
      <c r="Q481" t="s">
        <v>1396</v>
      </c>
      <c r="R481" t="s">
        <v>1397</v>
      </c>
      <c r="S481" t="s">
        <v>1333</v>
      </c>
      <c r="T481" t="s">
        <v>4011</v>
      </c>
      <c r="U481" t="s">
        <v>1334</v>
      </c>
      <c r="V481" t="s">
        <v>105</v>
      </c>
      <c r="W481" t="s">
        <v>1731</v>
      </c>
      <c r="X481" t="s">
        <v>1610</v>
      </c>
      <c r="Y481" t="s">
        <v>1508</v>
      </c>
      <c r="Z481" t="s">
        <v>1741</v>
      </c>
      <c r="AA481" t="s">
        <v>1339</v>
      </c>
      <c r="AB481" t="s">
        <v>439</v>
      </c>
      <c r="AC481">
        <v>7316.66</v>
      </c>
      <c r="AD481">
        <v>1881</v>
      </c>
      <c r="AE481">
        <v>1881</v>
      </c>
      <c r="AF481">
        <v>1781.5</v>
      </c>
      <c r="AG481">
        <v>0</v>
      </c>
      <c r="AH481">
        <v>3563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1:40" x14ac:dyDescent="0.35">
      <c r="A482" t="s">
        <v>1738</v>
      </c>
      <c r="B482" t="s">
        <v>1318</v>
      </c>
      <c r="C482" t="s">
        <v>1466</v>
      </c>
      <c r="D482" t="s">
        <v>1320</v>
      </c>
      <c r="E482" t="s">
        <v>1616</v>
      </c>
      <c r="F482" t="s">
        <v>1671</v>
      </c>
      <c r="G482" t="s">
        <v>1462</v>
      </c>
      <c r="H482" t="s">
        <v>1324</v>
      </c>
      <c r="I482" t="s">
        <v>1739</v>
      </c>
      <c r="J482" t="s">
        <v>1740</v>
      </c>
      <c r="K482" t="s">
        <v>1327</v>
      </c>
      <c r="L482" t="s">
        <v>436</v>
      </c>
      <c r="M482" t="s">
        <v>1328</v>
      </c>
      <c r="O482" t="s">
        <v>1329</v>
      </c>
      <c r="P482" t="s">
        <v>1391</v>
      </c>
      <c r="Q482" t="s">
        <v>1396</v>
      </c>
      <c r="R482" t="s">
        <v>1397</v>
      </c>
      <c r="S482" t="s">
        <v>1333</v>
      </c>
      <c r="T482" t="s">
        <v>4011</v>
      </c>
      <c r="U482" t="s">
        <v>1334</v>
      </c>
      <c r="V482" t="s">
        <v>105</v>
      </c>
      <c r="W482" t="s">
        <v>1519</v>
      </c>
      <c r="X482" t="s">
        <v>1610</v>
      </c>
      <c r="Y482" t="s">
        <v>1508</v>
      </c>
      <c r="Z482" t="s">
        <v>1741</v>
      </c>
      <c r="AA482" t="s">
        <v>1339</v>
      </c>
      <c r="AB482" t="s">
        <v>439</v>
      </c>
      <c r="AC482">
        <v>-3496.7829999999999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35">
      <c r="A483" t="s">
        <v>1738</v>
      </c>
      <c r="B483" t="s">
        <v>1318</v>
      </c>
      <c r="C483" t="s">
        <v>1466</v>
      </c>
      <c r="D483" t="s">
        <v>1320</v>
      </c>
      <c r="E483" t="s">
        <v>1616</v>
      </c>
      <c r="F483" t="s">
        <v>1671</v>
      </c>
      <c r="G483" t="s">
        <v>1462</v>
      </c>
      <c r="H483" t="s">
        <v>1324</v>
      </c>
      <c r="I483" t="s">
        <v>1742</v>
      </c>
      <c r="J483" t="s">
        <v>1743</v>
      </c>
      <c r="K483" t="s">
        <v>1327</v>
      </c>
      <c r="L483" t="s">
        <v>436</v>
      </c>
      <c r="M483" t="s">
        <v>1328</v>
      </c>
      <c r="O483" t="s">
        <v>1329</v>
      </c>
      <c r="P483" t="s">
        <v>1355</v>
      </c>
      <c r="Q483" t="s">
        <v>1362</v>
      </c>
      <c r="R483" t="s">
        <v>1363</v>
      </c>
      <c r="S483" t="s">
        <v>1333</v>
      </c>
      <c r="T483" t="s">
        <v>4011</v>
      </c>
      <c r="U483" t="s">
        <v>1334</v>
      </c>
      <c r="V483" t="s">
        <v>105</v>
      </c>
      <c r="W483" t="s">
        <v>1519</v>
      </c>
      <c r="X483" t="s">
        <v>1610</v>
      </c>
      <c r="Y483" t="s">
        <v>1508</v>
      </c>
      <c r="Z483" t="s">
        <v>1744</v>
      </c>
      <c r="AA483" t="s">
        <v>1339</v>
      </c>
      <c r="AB483" t="s">
        <v>439</v>
      </c>
      <c r="AC483">
        <v>22646</v>
      </c>
      <c r="AD483">
        <v>22308</v>
      </c>
      <c r="AE483">
        <v>28050.52</v>
      </c>
      <c r="AF483">
        <v>22308</v>
      </c>
      <c r="AG483">
        <v>23322</v>
      </c>
      <c r="AH483">
        <v>23153</v>
      </c>
      <c r="AI483">
        <v>16055</v>
      </c>
      <c r="AJ483">
        <v>16055</v>
      </c>
      <c r="AK483">
        <v>16055</v>
      </c>
      <c r="AL483">
        <v>16055</v>
      </c>
      <c r="AM483">
        <v>16055</v>
      </c>
      <c r="AN483">
        <v>16055</v>
      </c>
    </row>
    <row r="484" spans="1:40" x14ac:dyDescent="0.35">
      <c r="A484" t="s">
        <v>1745</v>
      </c>
      <c r="B484" t="s">
        <v>1497</v>
      </c>
      <c r="C484" t="s">
        <v>1466</v>
      </c>
      <c r="D484" t="s">
        <v>1499</v>
      </c>
      <c r="E484" t="s">
        <v>1616</v>
      </c>
      <c r="F484" t="s">
        <v>1671</v>
      </c>
      <c r="G484" t="s">
        <v>1462</v>
      </c>
      <c r="H484" t="s">
        <v>1324</v>
      </c>
      <c r="I484" t="s">
        <v>1746</v>
      </c>
      <c r="J484" t="s">
        <v>1556</v>
      </c>
      <c r="K484" t="s">
        <v>1327</v>
      </c>
      <c r="L484" t="s">
        <v>436</v>
      </c>
      <c r="M484" t="s">
        <v>1480</v>
      </c>
      <c r="O484" t="s">
        <v>1329</v>
      </c>
      <c r="P484" t="s">
        <v>1330</v>
      </c>
      <c r="Q484" t="s">
        <v>1344</v>
      </c>
      <c r="R484" t="s">
        <v>1538</v>
      </c>
      <c r="S484" t="s">
        <v>1333</v>
      </c>
      <c r="T484" t="s">
        <v>4011</v>
      </c>
      <c r="U484" t="s">
        <v>1334</v>
      </c>
      <c r="V484" t="s">
        <v>98</v>
      </c>
      <c r="W484" t="s">
        <v>1539</v>
      </c>
      <c r="X484" t="s">
        <v>1540</v>
      </c>
      <c r="Y484" t="s">
        <v>1546</v>
      </c>
      <c r="Z484" t="s">
        <v>1747</v>
      </c>
      <c r="AA484" t="s">
        <v>1339</v>
      </c>
      <c r="AB484" t="s">
        <v>439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7000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35">
      <c r="A485" t="s">
        <v>1745</v>
      </c>
      <c r="B485" t="s">
        <v>1497</v>
      </c>
      <c r="C485" t="s">
        <v>1466</v>
      </c>
      <c r="D485" t="s">
        <v>1499</v>
      </c>
      <c r="E485" t="s">
        <v>1616</v>
      </c>
      <c r="F485" t="s">
        <v>1671</v>
      </c>
      <c r="G485" t="s">
        <v>1462</v>
      </c>
      <c r="H485" t="s">
        <v>1324</v>
      </c>
      <c r="I485" t="s">
        <v>1746</v>
      </c>
      <c r="J485" t="s">
        <v>1556</v>
      </c>
      <c r="K485" t="s">
        <v>1327</v>
      </c>
      <c r="L485" t="s">
        <v>436</v>
      </c>
      <c r="M485" t="s">
        <v>1480</v>
      </c>
      <c r="O485" t="s">
        <v>1329</v>
      </c>
      <c r="P485" t="s">
        <v>1330</v>
      </c>
      <c r="Q485" t="s">
        <v>1344</v>
      </c>
      <c r="R485" t="s">
        <v>1538</v>
      </c>
      <c r="S485" t="s">
        <v>1333</v>
      </c>
      <c r="T485" t="s">
        <v>4011</v>
      </c>
      <c r="U485" t="s">
        <v>1334</v>
      </c>
      <c r="V485" t="s">
        <v>98</v>
      </c>
      <c r="W485" t="s">
        <v>1517</v>
      </c>
      <c r="X485" t="s">
        <v>1543</v>
      </c>
      <c r="Y485" t="s">
        <v>1546</v>
      </c>
      <c r="Z485" t="s">
        <v>1747</v>
      </c>
      <c r="AA485" t="s">
        <v>1339</v>
      </c>
      <c r="AB485" t="s">
        <v>439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35">
      <c r="A486" t="s">
        <v>1745</v>
      </c>
      <c r="B486" t="s">
        <v>1497</v>
      </c>
      <c r="C486" t="s">
        <v>1466</v>
      </c>
      <c r="D486" t="s">
        <v>1499</v>
      </c>
      <c r="E486" t="s">
        <v>1616</v>
      </c>
      <c r="F486" t="s">
        <v>1671</v>
      </c>
      <c r="G486" t="s">
        <v>1462</v>
      </c>
      <c r="H486" t="s">
        <v>1324</v>
      </c>
      <c r="I486" t="s">
        <v>1746</v>
      </c>
      <c r="J486" t="s">
        <v>1556</v>
      </c>
      <c r="K486" t="s">
        <v>1327</v>
      </c>
      <c r="L486" t="s">
        <v>436</v>
      </c>
      <c r="M486" t="s">
        <v>1480</v>
      </c>
      <c r="O486" t="s">
        <v>1329</v>
      </c>
      <c r="P486" t="s">
        <v>1330</v>
      </c>
      <c r="Q486" t="s">
        <v>1344</v>
      </c>
      <c r="R486" t="s">
        <v>1538</v>
      </c>
      <c r="S486" t="s">
        <v>1333</v>
      </c>
      <c r="T486" t="s">
        <v>4011</v>
      </c>
      <c r="U486" t="s">
        <v>1334</v>
      </c>
      <c r="V486" t="s">
        <v>98</v>
      </c>
      <c r="W486" t="s">
        <v>1517</v>
      </c>
      <c r="X486" t="s">
        <v>1540</v>
      </c>
      <c r="Y486" t="s">
        <v>1546</v>
      </c>
      <c r="Z486" t="s">
        <v>1747</v>
      </c>
      <c r="AA486" t="s">
        <v>1339</v>
      </c>
      <c r="AB486" t="s">
        <v>439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7000</v>
      </c>
      <c r="AJ486">
        <v>7000</v>
      </c>
      <c r="AK486">
        <v>7000</v>
      </c>
      <c r="AL486">
        <v>7000</v>
      </c>
      <c r="AM486">
        <v>7000</v>
      </c>
      <c r="AN486">
        <v>7000</v>
      </c>
    </row>
    <row r="487" spans="1:40" x14ac:dyDescent="0.35">
      <c r="A487" t="s">
        <v>1745</v>
      </c>
      <c r="B487" t="s">
        <v>1497</v>
      </c>
      <c r="C487" t="s">
        <v>1466</v>
      </c>
      <c r="D487" t="s">
        <v>1499</v>
      </c>
      <c r="E487" t="s">
        <v>1616</v>
      </c>
      <c r="F487" t="s">
        <v>1671</v>
      </c>
      <c r="G487" t="s">
        <v>1462</v>
      </c>
      <c r="H487" t="s">
        <v>1324</v>
      </c>
      <c r="I487" t="s">
        <v>1746</v>
      </c>
      <c r="J487" t="s">
        <v>1556</v>
      </c>
      <c r="K487" t="s">
        <v>1327</v>
      </c>
      <c r="L487" t="s">
        <v>436</v>
      </c>
      <c r="M487" t="s">
        <v>1480</v>
      </c>
      <c r="O487" t="s">
        <v>1329</v>
      </c>
      <c r="P487" t="s">
        <v>1330</v>
      </c>
      <c r="Q487" t="s">
        <v>1344</v>
      </c>
      <c r="R487" t="s">
        <v>1538</v>
      </c>
      <c r="S487" t="s">
        <v>1333</v>
      </c>
      <c r="T487" t="s">
        <v>4011</v>
      </c>
      <c r="U487" t="s">
        <v>1334</v>
      </c>
      <c r="V487" t="s">
        <v>98</v>
      </c>
      <c r="W487" t="s">
        <v>1517</v>
      </c>
      <c r="X487" t="s">
        <v>1540</v>
      </c>
      <c r="Y487" t="s">
        <v>1546</v>
      </c>
      <c r="Z487" t="s">
        <v>1747</v>
      </c>
      <c r="AA487" t="s">
        <v>1340</v>
      </c>
      <c r="AB487" t="s">
        <v>439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</row>
    <row r="488" spans="1:40" x14ac:dyDescent="0.35">
      <c r="A488" t="s">
        <v>1745</v>
      </c>
      <c r="B488" t="s">
        <v>1497</v>
      </c>
      <c r="C488" t="s">
        <v>1466</v>
      </c>
      <c r="D488" t="s">
        <v>1569</v>
      </c>
      <c r="E488" t="s">
        <v>1616</v>
      </c>
      <c r="F488" t="s">
        <v>1570</v>
      </c>
      <c r="G488" t="s">
        <v>1462</v>
      </c>
      <c r="H488" t="s">
        <v>1324</v>
      </c>
      <c r="I488" t="s">
        <v>1748</v>
      </c>
      <c r="J488" t="s">
        <v>1749</v>
      </c>
      <c r="K488" t="s">
        <v>1327</v>
      </c>
      <c r="L488" t="s">
        <v>436</v>
      </c>
      <c r="M488" t="s">
        <v>1328</v>
      </c>
      <c r="O488" t="s">
        <v>1329</v>
      </c>
      <c r="P488" t="s">
        <v>1391</v>
      </c>
      <c r="Q488" t="s">
        <v>1396</v>
      </c>
      <c r="R488" t="s">
        <v>1397</v>
      </c>
      <c r="S488" t="s">
        <v>1333</v>
      </c>
      <c r="T488" t="s">
        <v>4011</v>
      </c>
      <c r="U488" t="s">
        <v>1334</v>
      </c>
      <c r="V488" t="s">
        <v>105</v>
      </c>
      <c r="W488" t="s">
        <v>1519</v>
      </c>
      <c r="X488" t="s">
        <v>1610</v>
      </c>
      <c r="Y488" t="s">
        <v>1547</v>
      </c>
      <c r="Z488" t="s">
        <v>1750</v>
      </c>
      <c r="AA488" t="s">
        <v>1339</v>
      </c>
      <c r="AB488" t="s">
        <v>439</v>
      </c>
      <c r="AC488">
        <v>14351.5</v>
      </c>
      <c r="AD488">
        <v>14351.5</v>
      </c>
      <c r="AE488">
        <v>31069.62</v>
      </c>
      <c r="AF488">
        <v>17600.419999999998</v>
      </c>
      <c r="AG488">
        <v>17600.419999999998</v>
      </c>
      <c r="AH488">
        <v>17600.419999999998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x14ac:dyDescent="0.35">
      <c r="A489" t="s">
        <v>1745</v>
      </c>
      <c r="B489" t="s">
        <v>1497</v>
      </c>
      <c r="C489" t="s">
        <v>1466</v>
      </c>
      <c r="D489" t="s">
        <v>1569</v>
      </c>
      <c r="E489" t="s">
        <v>1616</v>
      </c>
      <c r="F489" t="s">
        <v>1671</v>
      </c>
      <c r="G489" t="s">
        <v>1462</v>
      </c>
      <c r="H489" t="s">
        <v>1324</v>
      </c>
      <c r="I489" t="s">
        <v>1594</v>
      </c>
      <c r="J489" t="s">
        <v>1743</v>
      </c>
      <c r="K489" t="s">
        <v>1327</v>
      </c>
      <c r="L489" t="s">
        <v>436</v>
      </c>
      <c r="M489" t="s">
        <v>1350</v>
      </c>
      <c r="O489" t="s">
        <v>1329</v>
      </c>
      <c r="P489" t="s">
        <v>1391</v>
      </c>
      <c r="Q489" t="s">
        <v>1392</v>
      </c>
      <c r="R489" t="s">
        <v>1393</v>
      </c>
      <c r="S489" t="s">
        <v>1333</v>
      </c>
      <c r="T489" t="s">
        <v>4011</v>
      </c>
      <c r="U489" t="s">
        <v>1334</v>
      </c>
      <c r="V489" t="s">
        <v>98</v>
      </c>
      <c r="W489" t="s">
        <v>1598</v>
      </c>
      <c r="X489" t="s">
        <v>1599</v>
      </c>
      <c r="Y489" t="s">
        <v>1547</v>
      </c>
      <c r="Z489" t="s">
        <v>1751</v>
      </c>
      <c r="AA489" t="s">
        <v>1339</v>
      </c>
      <c r="AB489" t="s">
        <v>439</v>
      </c>
      <c r="AC489">
        <v>-45674</v>
      </c>
      <c r="AD489">
        <v>1944</v>
      </c>
      <c r="AE489">
        <v>4012</v>
      </c>
      <c r="AF489">
        <v>0</v>
      </c>
      <c r="AG489">
        <v>47916</v>
      </c>
      <c r="AH489">
        <v>8528</v>
      </c>
      <c r="AI489">
        <v>6340</v>
      </c>
      <c r="AJ489">
        <v>3340</v>
      </c>
      <c r="AK489">
        <v>6340</v>
      </c>
      <c r="AL489">
        <v>3340</v>
      </c>
      <c r="AM489">
        <v>6340</v>
      </c>
      <c r="AN489">
        <v>3340</v>
      </c>
    </row>
    <row r="490" spans="1:40" x14ac:dyDescent="0.35">
      <c r="A490" t="s">
        <v>1745</v>
      </c>
      <c r="B490" t="s">
        <v>1497</v>
      </c>
      <c r="C490" t="s">
        <v>1466</v>
      </c>
      <c r="D490" t="s">
        <v>1569</v>
      </c>
      <c r="E490" t="s">
        <v>1616</v>
      </c>
      <c r="F490" t="s">
        <v>1671</v>
      </c>
      <c r="G490" t="s">
        <v>1462</v>
      </c>
      <c r="H490" t="s">
        <v>1324</v>
      </c>
      <c r="I490" t="s">
        <v>1752</v>
      </c>
      <c r="J490" t="s">
        <v>1743</v>
      </c>
      <c r="K490" t="s">
        <v>1327</v>
      </c>
      <c r="L490" t="s">
        <v>436</v>
      </c>
      <c r="M490" t="s">
        <v>1480</v>
      </c>
      <c r="O490" t="s">
        <v>1329</v>
      </c>
      <c r="P490" t="s">
        <v>1355</v>
      </c>
      <c r="Q490" t="s">
        <v>1362</v>
      </c>
      <c r="R490" t="s">
        <v>1563</v>
      </c>
      <c r="S490" t="s">
        <v>1333</v>
      </c>
      <c r="T490" t="s">
        <v>4011</v>
      </c>
      <c r="U490" t="s">
        <v>1334</v>
      </c>
      <c r="V490" t="s">
        <v>98</v>
      </c>
      <c r="W490" t="s">
        <v>1582</v>
      </c>
      <c r="X490" t="s">
        <v>1583</v>
      </c>
      <c r="Y490" t="s">
        <v>1753</v>
      </c>
      <c r="Z490" t="s">
        <v>1754</v>
      </c>
      <c r="AA490" t="s">
        <v>1340</v>
      </c>
      <c r="AB490" t="s">
        <v>439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35">
      <c r="A491" t="s">
        <v>1745</v>
      </c>
      <c r="B491" t="s">
        <v>1497</v>
      </c>
      <c r="C491" t="s">
        <v>1466</v>
      </c>
      <c r="D491" t="s">
        <v>1569</v>
      </c>
      <c r="E491" t="s">
        <v>1616</v>
      </c>
      <c r="F491" t="s">
        <v>1671</v>
      </c>
      <c r="G491" t="s">
        <v>1462</v>
      </c>
      <c r="H491" t="s">
        <v>1324</v>
      </c>
      <c r="I491" t="s">
        <v>1752</v>
      </c>
      <c r="J491" t="s">
        <v>1743</v>
      </c>
      <c r="K491" t="s">
        <v>1327</v>
      </c>
      <c r="L491" t="s">
        <v>436</v>
      </c>
      <c r="M491" t="s">
        <v>1480</v>
      </c>
      <c r="O491" t="s">
        <v>1329</v>
      </c>
      <c r="P491" t="s">
        <v>1355</v>
      </c>
      <c r="Q491" t="s">
        <v>1362</v>
      </c>
      <c r="R491" t="s">
        <v>1563</v>
      </c>
      <c r="S491" t="s">
        <v>1333</v>
      </c>
      <c r="T491" t="s">
        <v>4011</v>
      </c>
      <c r="U491" t="s">
        <v>1334</v>
      </c>
      <c r="V491" t="s">
        <v>98</v>
      </c>
      <c r="W491" t="s">
        <v>1558</v>
      </c>
      <c r="X491" t="s">
        <v>1559</v>
      </c>
      <c r="Y491" t="s">
        <v>1753</v>
      </c>
      <c r="Z491" t="s">
        <v>1754</v>
      </c>
      <c r="AA491" t="s">
        <v>1339</v>
      </c>
      <c r="AB491" t="s">
        <v>439</v>
      </c>
      <c r="AC491">
        <v>229766.788</v>
      </c>
      <c r="AD491">
        <v>229766.788</v>
      </c>
      <c r="AE491">
        <v>229766.788</v>
      </c>
      <c r="AF491">
        <v>229766.788</v>
      </c>
      <c r="AG491">
        <v>229766.788</v>
      </c>
      <c r="AH491">
        <v>229766.788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35">
      <c r="A492" t="s">
        <v>1745</v>
      </c>
      <c r="B492" t="s">
        <v>1497</v>
      </c>
      <c r="C492" t="s">
        <v>1466</v>
      </c>
      <c r="D492" t="s">
        <v>1569</v>
      </c>
      <c r="E492" t="s">
        <v>1616</v>
      </c>
      <c r="F492" t="s">
        <v>1671</v>
      </c>
      <c r="G492" t="s">
        <v>1462</v>
      </c>
      <c r="H492" t="s">
        <v>1324</v>
      </c>
      <c r="I492" t="s">
        <v>1752</v>
      </c>
      <c r="J492" t="s">
        <v>1743</v>
      </c>
      <c r="K492" t="s">
        <v>1327</v>
      </c>
      <c r="L492" t="s">
        <v>436</v>
      </c>
      <c r="M492" t="s">
        <v>1480</v>
      </c>
      <c r="O492" t="s">
        <v>1329</v>
      </c>
      <c r="P492" t="s">
        <v>1355</v>
      </c>
      <c r="Q492" t="s">
        <v>1362</v>
      </c>
      <c r="R492" t="s">
        <v>1563</v>
      </c>
      <c r="S492" t="s">
        <v>1333</v>
      </c>
      <c r="T492" t="s">
        <v>4011</v>
      </c>
      <c r="U492" t="s">
        <v>1334</v>
      </c>
      <c r="V492" t="s">
        <v>98</v>
      </c>
      <c r="W492" t="s">
        <v>1558</v>
      </c>
      <c r="X492" t="s">
        <v>1559</v>
      </c>
      <c r="Y492" t="s">
        <v>1753</v>
      </c>
      <c r="Z492" t="s">
        <v>1754</v>
      </c>
      <c r="AA492" t="s">
        <v>1340</v>
      </c>
      <c r="AB492" t="s">
        <v>439</v>
      </c>
      <c r="AC492">
        <v>11</v>
      </c>
      <c r="AD492">
        <v>12</v>
      </c>
      <c r="AE492">
        <v>13</v>
      </c>
      <c r="AF492">
        <v>14</v>
      </c>
      <c r="AG492">
        <v>14</v>
      </c>
      <c r="AH492">
        <v>14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x14ac:dyDescent="0.35">
      <c r="A493" t="s">
        <v>1745</v>
      </c>
      <c r="B493" t="s">
        <v>1497</v>
      </c>
      <c r="C493" t="s">
        <v>1466</v>
      </c>
      <c r="D493" t="s">
        <v>1569</v>
      </c>
      <c r="E493" t="s">
        <v>1616</v>
      </c>
      <c r="F493" t="s">
        <v>1671</v>
      </c>
      <c r="G493" t="s">
        <v>1462</v>
      </c>
      <c r="H493" t="s">
        <v>1324</v>
      </c>
      <c r="I493" t="s">
        <v>1752</v>
      </c>
      <c r="J493" t="s">
        <v>1743</v>
      </c>
      <c r="K493" t="s">
        <v>1327</v>
      </c>
      <c r="L493" t="s">
        <v>436</v>
      </c>
      <c r="M493" t="s">
        <v>1480</v>
      </c>
      <c r="O493" t="s">
        <v>1329</v>
      </c>
      <c r="P493" t="s">
        <v>1355</v>
      </c>
      <c r="Q493" t="s">
        <v>1362</v>
      </c>
      <c r="R493" t="s">
        <v>1563</v>
      </c>
      <c r="S493" t="s">
        <v>1333</v>
      </c>
      <c r="T493" t="s">
        <v>4011</v>
      </c>
      <c r="U493" t="s">
        <v>1334</v>
      </c>
      <c r="V493" t="s">
        <v>98</v>
      </c>
      <c r="W493" t="s">
        <v>1517</v>
      </c>
      <c r="X493" t="s">
        <v>1559</v>
      </c>
      <c r="Y493" t="s">
        <v>1753</v>
      </c>
      <c r="Z493" t="s">
        <v>1754</v>
      </c>
      <c r="AA493" t="s">
        <v>1339</v>
      </c>
      <c r="AB493" t="s">
        <v>439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229766</v>
      </c>
      <c r="AJ493">
        <v>229766</v>
      </c>
      <c r="AK493">
        <v>229766</v>
      </c>
      <c r="AL493">
        <v>229766</v>
      </c>
      <c r="AM493">
        <v>229766</v>
      </c>
      <c r="AN493">
        <v>229766</v>
      </c>
    </row>
    <row r="494" spans="1:40" x14ac:dyDescent="0.35">
      <c r="A494" t="s">
        <v>1745</v>
      </c>
      <c r="B494" t="s">
        <v>1497</v>
      </c>
      <c r="C494" t="s">
        <v>1466</v>
      </c>
      <c r="D494" t="s">
        <v>1569</v>
      </c>
      <c r="E494" t="s">
        <v>1616</v>
      </c>
      <c r="F494" t="s">
        <v>1671</v>
      </c>
      <c r="G494" t="s">
        <v>1462</v>
      </c>
      <c r="H494" t="s">
        <v>1324</v>
      </c>
      <c r="I494" t="s">
        <v>1752</v>
      </c>
      <c r="J494" t="s">
        <v>1743</v>
      </c>
      <c r="K494" t="s">
        <v>1327</v>
      </c>
      <c r="L494" t="s">
        <v>436</v>
      </c>
      <c r="M494" t="s">
        <v>1480</v>
      </c>
      <c r="O494" t="s">
        <v>1329</v>
      </c>
      <c r="P494" t="s">
        <v>1355</v>
      </c>
      <c r="Q494" t="s">
        <v>1362</v>
      </c>
      <c r="R494" t="s">
        <v>1563</v>
      </c>
      <c r="S494" t="s">
        <v>1333</v>
      </c>
      <c r="T494" t="s">
        <v>4011</v>
      </c>
      <c r="U494" t="s">
        <v>1334</v>
      </c>
      <c r="V494" t="s">
        <v>98</v>
      </c>
      <c r="W494" t="s">
        <v>1517</v>
      </c>
      <c r="X494" t="s">
        <v>1559</v>
      </c>
      <c r="Y494" t="s">
        <v>1753</v>
      </c>
      <c r="Z494" t="s">
        <v>1754</v>
      </c>
      <c r="AA494" t="s">
        <v>1340</v>
      </c>
      <c r="AB494" t="s">
        <v>439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14.016013671874999</v>
      </c>
      <c r="AJ494">
        <v>14.01878522600447</v>
      </c>
      <c r="AK494">
        <v>14.02081403459821</v>
      </c>
      <c r="AL494">
        <v>14.020142299107141</v>
      </c>
      <c r="AM494">
        <v>14.01664927455357</v>
      </c>
      <c r="AN494">
        <v>14.01611188616072</v>
      </c>
    </row>
    <row r="495" spans="1:40" x14ac:dyDescent="0.35">
      <c r="A495" t="s">
        <v>1745</v>
      </c>
      <c r="B495" t="s">
        <v>1497</v>
      </c>
      <c r="C495" t="s">
        <v>1466</v>
      </c>
      <c r="D495" t="s">
        <v>1569</v>
      </c>
      <c r="E495" t="s">
        <v>1616</v>
      </c>
      <c r="F495" t="s">
        <v>1501</v>
      </c>
      <c r="G495" t="s">
        <v>1462</v>
      </c>
      <c r="H495" t="s">
        <v>1324</v>
      </c>
      <c r="I495" t="s">
        <v>1755</v>
      </c>
      <c r="J495" t="s">
        <v>1749</v>
      </c>
      <c r="K495" t="s">
        <v>1327</v>
      </c>
      <c r="L495" t="s">
        <v>436</v>
      </c>
      <c r="M495" t="s">
        <v>1756</v>
      </c>
      <c r="O495" t="s">
        <v>1329</v>
      </c>
      <c r="P495" t="s">
        <v>1355</v>
      </c>
      <c r="Q495" t="s">
        <v>1362</v>
      </c>
      <c r="R495" t="s">
        <v>1363</v>
      </c>
      <c r="S495" t="s">
        <v>1333</v>
      </c>
      <c r="T495" t="s">
        <v>4011</v>
      </c>
      <c r="U495" t="s">
        <v>1334</v>
      </c>
      <c r="V495" t="s">
        <v>98</v>
      </c>
      <c r="W495" t="s">
        <v>1558</v>
      </c>
      <c r="X495" t="s">
        <v>1559</v>
      </c>
      <c r="Y495" t="s">
        <v>1753</v>
      </c>
      <c r="Z495" t="s">
        <v>1757</v>
      </c>
      <c r="AA495" t="s">
        <v>1340</v>
      </c>
      <c r="AB495" t="s">
        <v>439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35">
      <c r="A496" t="s">
        <v>1745</v>
      </c>
      <c r="B496" t="s">
        <v>1497</v>
      </c>
      <c r="C496" t="s">
        <v>1466</v>
      </c>
      <c r="D496" t="s">
        <v>1320</v>
      </c>
      <c r="E496" t="s">
        <v>1616</v>
      </c>
      <c r="F496" t="s">
        <v>1671</v>
      </c>
      <c r="G496" t="s">
        <v>1462</v>
      </c>
      <c r="H496" t="s">
        <v>1324</v>
      </c>
      <c r="I496" t="s">
        <v>1758</v>
      </c>
      <c r="J496" t="s">
        <v>1743</v>
      </c>
      <c r="K496" t="s">
        <v>1327</v>
      </c>
      <c r="L496" t="s">
        <v>436</v>
      </c>
      <c r="M496" t="s">
        <v>1328</v>
      </c>
      <c r="O496" t="s">
        <v>1329</v>
      </c>
      <c r="P496" t="s">
        <v>1391</v>
      </c>
      <c r="Q496" t="s">
        <v>1396</v>
      </c>
      <c r="R496" t="s">
        <v>1397</v>
      </c>
      <c r="S496" t="s">
        <v>1333</v>
      </c>
      <c r="T496" t="s">
        <v>4011</v>
      </c>
      <c r="U496" t="s">
        <v>1334</v>
      </c>
      <c r="V496" t="s">
        <v>118</v>
      </c>
      <c r="W496" t="s">
        <v>1638</v>
      </c>
      <c r="X496" t="s">
        <v>1636</v>
      </c>
      <c r="Y496" t="s">
        <v>1510</v>
      </c>
      <c r="Z496" t="s">
        <v>1759</v>
      </c>
      <c r="AA496" t="s">
        <v>1339</v>
      </c>
      <c r="AB496" t="s">
        <v>439</v>
      </c>
      <c r="AC496">
        <v>0</v>
      </c>
      <c r="AD496">
        <v>0</v>
      </c>
      <c r="AE496">
        <v>0</v>
      </c>
      <c r="AF496">
        <v>7000</v>
      </c>
      <c r="AG496">
        <v>7000</v>
      </c>
      <c r="AH496">
        <v>-7000</v>
      </c>
      <c r="AI496">
        <v>5725</v>
      </c>
      <c r="AJ496">
        <v>5725</v>
      </c>
      <c r="AK496">
        <v>5725</v>
      </c>
      <c r="AL496">
        <v>5725</v>
      </c>
      <c r="AM496">
        <v>5725</v>
      </c>
      <c r="AN496">
        <v>5725</v>
      </c>
    </row>
    <row r="497" spans="1:40" x14ac:dyDescent="0.35">
      <c r="A497" t="s">
        <v>1745</v>
      </c>
      <c r="B497" t="s">
        <v>1497</v>
      </c>
      <c r="C497" t="s">
        <v>1466</v>
      </c>
      <c r="D497" t="s">
        <v>1320</v>
      </c>
      <c r="E497" t="s">
        <v>1616</v>
      </c>
      <c r="F497" t="s">
        <v>1501</v>
      </c>
      <c r="G497" t="s">
        <v>1462</v>
      </c>
      <c r="H497" t="s">
        <v>1324</v>
      </c>
      <c r="I497" t="s">
        <v>1760</v>
      </c>
      <c r="J497" t="s">
        <v>1749</v>
      </c>
      <c r="K497" t="s">
        <v>1327</v>
      </c>
      <c r="L497" t="s">
        <v>436</v>
      </c>
      <c r="M497" t="s">
        <v>1328</v>
      </c>
      <c r="O497" t="s">
        <v>1329</v>
      </c>
      <c r="P497" t="s">
        <v>1391</v>
      </c>
      <c r="Q497" t="s">
        <v>1396</v>
      </c>
      <c r="R497" t="s">
        <v>1397</v>
      </c>
      <c r="S497" t="s">
        <v>1333</v>
      </c>
      <c r="T497" t="s">
        <v>4011</v>
      </c>
      <c r="U497" t="s">
        <v>1334</v>
      </c>
      <c r="V497" t="s">
        <v>98</v>
      </c>
      <c r="W497" t="s">
        <v>1582</v>
      </c>
      <c r="X497" t="s">
        <v>1583</v>
      </c>
      <c r="Y497" t="s">
        <v>1547</v>
      </c>
      <c r="Z497" t="s">
        <v>1761</v>
      </c>
      <c r="AA497" t="s">
        <v>1340</v>
      </c>
      <c r="AB497" t="s">
        <v>439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1:40" x14ac:dyDescent="0.35">
      <c r="A498" t="s">
        <v>1745</v>
      </c>
      <c r="B498" t="s">
        <v>1528</v>
      </c>
      <c r="C498" t="s">
        <v>1389</v>
      </c>
      <c r="D498" t="s">
        <v>1499</v>
      </c>
      <c r="E498" t="s">
        <v>1616</v>
      </c>
      <c r="F498" t="s">
        <v>1671</v>
      </c>
      <c r="G498" t="s">
        <v>1462</v>
      </c>
      <c r="H498" t="s">
        <v>1324</v>
      </c>
      <c r="I498" t="s">
        <v>1762</v>
      </c>
      <c r="J498" t="s">
        <v>1326</v>
      </c>
      <c r="K498" t="s">
        <v>1327</v>
      </c>
      <c r="L498" t="s">
        <v>436</v>
      </c>
      <c r="M498" t="s">
        <v>1328</v>
      </c>
      <c r="O498" t="s">
        <v>1329</v>
      </c>
      <c r="P498" t="s">
        <v>1391</v>
      </c>
      <c r="Q498" t="s">
        <v>1763</v>
      </c>
      <c r="R498" t="s">
        <v>1764</v>
      </c>
      <c r="S498" t="s">
        <v>1333</v>
      </c>
      <c r="T498" t="s">
        <v>4011</v>
      </c>
      <c r="U498" t="s">
        <v>1334</v>
      </c>
      <c r="V498" t="s">
        <v>889</v>
      </c>
      <c r="W498" t="s">
        <v>1519</v>
      </c>
      <c r="X498" t="s">
        <v>1765</v>
      </c>
      <c r="Y498" t="s">
        <v>1766</v>
      </c>
      <c r="Z498" t="s">
        <v>1767</v>
      </c>
      <c r="AA498" t="s">
        <v>1339</v>
      </c>
      <c r="AB498" t="s">
        <v>439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7166</v>
      </c>
      <c r="AJ498">
        <v>7166</v>
      </c>
      <c r="AK498">
        <v>7166</v>
      </c>
      <c r="AL498">
        <v>7166</v>
      </c>
      <c r="AM498">
        <v>7166</v>
      </c>
      <c r="AN498">
        <v>7166</v>
      </c>
    </row>
    <row r="499" spans="1:40" x14ac:dyDescent="0.35">
      <c r="A499" t="s">
        <v>1745</v>
      </c>
      <c r="B499" t="s">
        <v>1528</v>
      </c>
      <c r="C499" t="s">
        <v>1466</v>
      </c>
      <c r="D499" t="s">
        <v>1499</v>
      </c>
      <c r="E499" t="s">
        <v>1616</v>
      </c>
      <c r="F499" t="s">
        <v>1322</v>
      </c>
      <c r="G499" t="s">
        <v>1462</v>
      </c>
      <c r="H499" t="s">
        <v>1324</v>
      </c>
      <c r="I499" t="s">
        <v>1762</v>
      </c>
      <c r="J499" t="s">
        <v>1326</v>
      </c>
      <c r="K499" t="s">
        <v>1327</v>
      </c>
      <c r="L499" t="s">
        <v>436</v>
      </c>
      <c r="M499" t="s">
        <v>1328</v>
      </c>
      <c r="O499" t="s">
        <v>1329</v>
      </c>
      <c r="P499" t="s">
        <v>1391</v>
      </c>
      <c r="Q499" t="s">
        <v>1763</v>
      </c>
      <c r="R499" t="s">
        <v>1764</v>
      </c>
      <c r="S499" t="s">
        <v>1333</v>
      </c>
      <c r="T499" t="s">
        <v>4011</v>
      </c>
      <c r="U499" t="s">
        <v>1334</v>
      </c>
      <c r="V499" t="s">
        <v>105</v>
      </c>
      <c r="W499" t="s">
        <v>1768</v>
      </c>
      <c r="X499" t="s">
        <v>1610</v>
      </c>
      <c r="Y499" t="s">
        <v>1658</v>
      </c>
      <c r="Z499" t="s">
        <v>1769</v>
      </c>
      <c r="AA499" t="s">
        <v>1339</v>
      </c>
      <c r="AB499" t="s">
        <v>439</v>
      </c>
      <c r="AC499">
        <v>5368</v>
      </c>
      <c r="AD499">
        <v>7166</v>
      </c>
      <c r="AE499">
        <v>7166</v>
      </c>
      <c r="AF499">
        <v>5368</v>
      </c>
      <c r="AG499">
        <v>7166</v>
      </c>
      <c r="AH499">
        <v>7166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35">
      <c r="A500" t="s">
        <v>1745</v>
      </c>
      <c r="B500" t="s">
        <v>1318</v>
      </c>
      <c r="C500" t="s">
        <v>1466</v>
      </c>
      <c r="D500" t="s">
        <v>1499</v>
      </c>
      <c r="E500" t="s">
        <v>1616</v>
      </c>
      <c r="F500" t="s">
        <v>1671</v>
      </c>
      <c r="G500" t="s">
        <v>1462</v>
      </c>
      <c r="H500" t="s">
        <v>1324</v>
      </c>
      <c r="I500" t="s">
        <v>1758</v>
      </c>
      <c r="J500" t="s">
        <v>1770</v>
      </c>
      <c r="K500" t="s">
        <v>1327</v>
      </c>
      <c r="L500" t="s">
        <v>436</v>
      </c>
      <c r="M500" t="s">
        <v>1557</v>
      </c>
      <c r="O500" t="s">
        <v>1674</v>
      </c>
      <c r="P500" t="s">
        <v>1391</v>
      </c>
      <c r="Q500" t="s">
        <v>1396</v>
      </c>
      <c r="R500" t="s">
        <v>1397</v>
      </c>
      <c r="S500" t="s">
        <v>1333</v>
      </c>
      <c r="T500" t="s">
        <v>4011</v>
      </c>
      <c r="U500" t="s">
        <v>1334</v>
      </c>
      <c r="V500" t="s">
        <v>98</v>
      </c>
      <c r="W500" t="s">
        <v>1582</v>
      </c>
      <c r="X500" t="s">
        <v>1583</v>
      </c>
      <c r="Y500" t="s">
        <v>1547</v>
      </c>
      <c r="Z500" t="s">
        <v>4013</v>
      </c>
      <c r="AA500" t="s">
        <v>1340</v>
      </c>
      <c r="AB500" t="s">
        <v>439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x14ac:dyDescent="0.35">
      <c r="A501" t="s">
        <v>1745</v>
      </c>
      <c r="B501" t="s">
        <v>1318</v>
      </c>
      <c r="C501" t="s">
        <v>1466</v>
      </c>
      <c r="D501" t="s">
        <v>1499</v>
      </c>
      <c r="E501" t="s">
        <v>1616</v>
      </c>
      <c r="F501" t="s">
        <v>1671</v>
      </c>
      <c r="G501" t="s">
        <v>1462</v>
      </c>
      <c r="H501" t="s">
        <v>1324</v>
      </c>
      <c r="I501" t="s">
        <v>1758</v>
      </c>
      <c r="J501" t="s">
        <v>1770</v>
      </c>
      <c r="K501" t="s">
        <v>1327</v>
      </c>
      <c r="L501" t="s">
        <v>436</v>
      </c>
      <c r="M501" t="s">
        <v>1557</v>
      </c>
      <c r="O501" t="s">
        <v>1674</v>
      </c>
      <c r="P501" t="s">
        <v>1391</v>
      </c>
      <c r="Q501" t="s">
        <v>1396</v>
      </c>
      <c r="R501" t="s">
        <v>1397</v>
      </c>
      <c r="S501" t="s">
        <v>1333</v>
      </c>
      <c r="T501" t="s">
        <v>4011</v>
      </c>
      <c r="U501" t="s">
        <v>1334</v>
      </c>
      <c r="V501" t="s">
        <v>98</v>
      </c>
      <c r="W501" t="s">
        <v>1558</v>
      </c>
      <c r="X501" t="s">
        <v>1559</v>
      </c>
      <c r="Y501" t="s">
        <v>1547</v>
      </c>
      <c r="Z501" t="s">
        <v>4013</v>
      </c>
      <c r="AA501" t="s">
        <v>1340</v>
      </c>
      <c r="AB501" t="s">
        <v>439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3.5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x14ac:dyDescent="0.35">
      <c r="A502" t="s">
        <v>1745</v>
      </c>
      <c r="B502" t="s">
        <v>1318</v>
      </c>
      <c r="C502" t="s">
        <v>1466</v>
      </c>
      <c r="D502" t="s">
        <v>1499</v>
      </c>
      <c r="E502" t="s">
        <v>1616</v>
      </c>
      <c r="F502" t="s">
        <v>1671</v>
      </c>
      <c r="G502" t="s">
        <v>1462</v>
      </c>
      <c r="H502" t="s">
        <v>1324</v>
      </c>
      <c r="I502" t="s">
        <v>1771</v>
      </c>
      <c r="J502" t="s">
        <v>1551</v>
      </c>
      <c r="K502" t="s">
        <v>1327</v>
      </c>
      <c r="L502" t="s">
        <v>436</v>
      </c>
      <c r="M502" t="s">
        <v>1350</v>
      </c>
      <c r="O502" t="s">
        <v>1468</v>
      </c>
      <c r="P502" t="s">
        <v>1330</v>
      </c>
      <c r="Q502" t="s">
        <v>1344</v>
      </c>
      <c r="R502" t="s">
        <v>1538</v>
      </c>
      <c r="S502" t="s">
        <v>1333</v>
      </c>
      <c r="T502" t="s">
        <v>4011</v>
      </c>
      <c r="U502" t="s">
        <v>1334</v>
      </c>
      <c r="V502" t="s">
        <v>98</v>
      </c>
      <c r="W502" t="s">
        <v>1517</v>
      </c>
      <c r="X502" t="s">
        <v>1540</v>
      </c>
      <c r="Y502" t="s">
        <v>1772</v>
      </c>
      <c r="Z502" t="s">
        <v>1773</v>
      </c>
      <c r="AA502" t="s">
        <v>1339</v>
      </c>
      <c r="AB502" t="s">
        <v>439</v>
      </c>
      <c r="AC502">
        <v>0</v>
      </c>
      <c r="AD502">
        <v>0</v>
      </c>
      <c r="AE502">
        <v>0</v>
      </c>
      <c r="AF502">
        <v>0</v>
      </c>
      <c r="AG502">
        <v>126468.2451</v>
      </c>
      <c r="AH502">
        <v>0</v>
      </c>
      <c r="AI502">
        <v>31893.333333333328</v>
      </c>
      <c r="AJ502">
        <v>41893.333333333343</v>
      </c>
      <c r="AK502">
        <v>103158.42156666669</v>
      </c>
      <c r="AL502">
        <v>45017.777777777781</v>
      </c>
      <c r="AM502">
        <v>50017.777777777781</v>
      </c>
      <c r="AN502">
        <v>91817.777777777781</v>
      </c>
    </row>
    <row r="503" spans="1:40" x14ac:dyDescent="0.35">
      <c r="A503" t="s">
        <v>1745</v>
      </c>
      <c r="B503" t="s">
        <v>1318</v>
      </c>
      <c r="C503" t="s">
        <v>1466</v>
      </c>
      <c r="D503" t="s">
        <v>1499</v>
      </c>
      <c r="E503" t="s">
        <v>1616</v>
      </c>
      <c r="F503" t="s">
        <v>1671</v>
      </c>
      <c r="G503" t="s">
        <v>1462</v>
      </c>
      <c r="H503" t="s">
        <v>1324</v>
      </c>
      <c r="I503" t="s">
        <v>1771</v>
      </c>
      <c r="J503" t="s">
        <v>1551</v>
      </c>
      <c r="K503" t="s">
        <v>1327</v>
      </c>
      <c r="L503" t="s">
        <v>436</v>
      </c>
      <c r="M503" t="s">
        <v>1350</v>
      </c>
      <c r="O503" t="s">
        <v>1468</v>
      </c>
      <c r="P503" t="s">
        <v>1330</v>
      </c>
      <c r="Q503" t="s">
        <v>1344</v>
      </c>
      <c r="R503" t="s">
        <v>1538</v>
      </c>
      <c r="S503" t="s">
        <v>1333</v>
      </c>
      <c r="T503" t="s">
        <v>4011</v>
      </c>
      <c r="U503" t="s">
        <v>1334</v>
      </c>
      <c r="V503" t="s">
        <v>98</v>
      </c>
      <c r="W503" t="s">
        <v>1517</v>
      </c>
      <c r="X503" t="s">
        <v>1540</v>
      </c>
      <c r="Y503" t="s">
        <v>1337</v>
      </c>
      <c r="Z503" t="s">
        <v>1773</v>
      </c>
      <c r="AA503" t="s">
        <v>1339</v>
      </c>
      <c r="AB503" t="s">
        <v>439</v>
      </c>
      <c r="AC503">
        <v>0</v>
      </c>
      <c r="AD503">
        <v>0</v>
      </c>
      <c r="AE503">
        <v>0</v>
      </c>
      <c r="AF503">
        <v>0</v>
      </c>
      <c r="AG503">
        <v>-126468.2451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x14ac:dyDescent="0.35">
      <c r="A504" t="s">
        <v>1745</v>
      </c>
      <c r="B504" t="s">
        <v>1318</v>
      </c>
      <c r="C504" t="s">
        <v>1466</v>
      </c>
      <c r="D504" t="s">
        <v>1569</v>
      </c>
      <c r="E504" t="s">
        <v>1616</v>
      </c>
      <c r="F504" t="s">
        <v>1671</v>
      </c>
      <c r="G504" t="s">
        <v>1462</v>
      </c>
      <c r="H504" t="s">
        <v>1324</v>
      </c>
      <c r="I504" t="s">
        <v>1748</v>
      </c>
      <c r="J504" t="s">
        <v>1743</v>
      </c>
      <c r="K504" t="s">
        <v>1327</v>
      </c>
      <c r="L504" t="s">
        <v>436</v>
      </c>
      <c r="M504" t="s">
        <v>1328</v>
      </c>
      <c r="O504" t="s">
        <v>1329</v>
      </c>
      <c r="P504" t="s">
        <v>1391</v>
      </c>
      <c r="Q504" t="s">
        <v>1396</v>
      </c>
      <c r="R504" t="s">
        <v>1397</v>
      </c>
      <c r="S504" t="s">
        <v>1333</v>
      </c>
      <c r="T504" t="s">
        <v>4011</v>
      </c>
      <c r="U504" t="s">
        <v>1334</v>
      </c>
      <c r="V504" t="s">
        <v>98</v>
      </c>
      <c r="W504" t="s">
        <v>1558</v>
      </c>
      <c r="X504" t="s">
        <v>1559</v>
      </c>
      <c r="Y504" t="s">
        <v>1547</v>
      </c>
      <c r="Z504" t="s">
        <v>1774</v>
      </c>
      <c r="AA504" t="s">
        <v>1340</v>
      </c>
      <c r="AB504" t="s">
        <v>439</v>
      </c>
      <c r="AC504">
        <v>2</v>
      </c>
      <c r="AD504">
        <v>2</v>
      </c>
      <c r="AE504">
        <v>2</v>
      </c>
      <c r="AF504">
        <v>2</v>
      </c>
      <c r="AG504">
        <v>4</v>
      </c>
      <c r="AH504">
        <v>6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x14ac:dyDescent="0.35">
      <c r="A505" t="s">
        <v>1745</v>
      </c>
      <c r="B505" t="s">
        <v>1318</v>
      </c>
      <c r="C505" t="s">
        <v>1466</v>
      </c>
      <c r="D505" t="s">
        <v>1569</v>
      </c>
      <c r="E505" t="s">
        <v>1616</v>
      </c>
      <c r="F505" t="s">
        <v>1671</v>
      </c>
      <c r="G505" t="s">
        <v>1462</v>
      </c>
      <c r="H505" t="s">
        <v>1324</v>
      </c>
      <c r="I505" t="s">
        <v>1748</v>
      </c>
      <c r="J505" t="s">
        <v>1743</v>
      </c>
      <c r="K505" t="s">
        <v>1327</v>
      </c>
      <c r="L505" t="s">
        <v>436</v>
      </c>
      <c r="M505" t="s">
        <v>1328</v>
      </c>
      <c r="O505" t="s">
        <v>1329</v>
      </c>
      <c r="P505" t="s">
        <v>1391</v>
      </c>
      <c r="Q505" t="s">
        <v>1396</v>
      </c>
      <c r="R505" t="s">
        <v>1397</v>
      </c>
      <c r="S505" t="s">
        <v>1333</v>
      </c>
      <c r="T505" t="s">
        <v>4011</v>
      </c>
      <c r="U505" t="s">
        <v>1334</v>
      </c>
      <c r="V505" t="s">
        <v>98</v>
      </c>
      <c r="W505" t="s">
        <v>1517</v>
      </c>
      <c r="X505" t="s">
        <v>1775</v>
      </c>
      <c r="Y505" t="s">
        <v>1547</v>
      </c>
      <c r="Z505" t="s">
        <v>1774</v>
      </c>
      <c r="AA505" t="s">
        <v>1339</v>
      </c>
      <c r="AB505" t="s">
        <v>439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10022.750012472559</v>
      </c>
      <c r="AJ505">
        <v>10022.750012472559</v>
      </c>
      <c r="AK505">
        <v>10022.750012472559</v>
      </c>
      <c r="AL505">
        <v>10022.750012472559</v>
      </c>
      <c r="AM505">
        <v>10022.750012472559</v>
      </c>
      <c r="AN505">
        <v>10022.750012472559</v>
      </c>
    </row>
    <row r="506" spans="1:40" x14ac:dyDescent="0.35">
      <c r="A506" t="s">
        <v>1745</v>
      </c>
      <c r="B506" t="s">
        <v>1318</v>
      </c>
      <c r="C506" t="s">
        <v>1466</v>
      </c>
      <c r="D506" t="s">
        <v>1569</v>
      </c>
      <c r="E506" t="s">
        <v>1616</v>
      </c>
      <c r="F506" t="s">
        <v>1671</v>
      </c>
      <c r="G506" t="s">
        <v>1462</v>
      </c>
      <c r="H506" t="s">
        <v>1324</v>
      </c>
      <c r="I506" t="s">
        <v>1748</v>
      </c>
      <c r="J506" t="s">
        <v>1743</v>
      </c>
      <c r="K506" t="s">
        <v>1327</v>
      </c>
      <c r="L506" t="s">
        <v>436</v>
      </c>
      <c r="M506" t="s">
        <v>1328</v>
      </c>
      <c r="O506" t="s">
        <v>1329</v>
      </c>
      <c r="P506" t="s">
        <v>1391</v>
      </c>
      <c r="Q506" t="s">
        <v>1396</v>
      </c>
      <c r="R506" t="s">
        <v>1397</v>
      </c>
      <c r="S506" t="s">
        <v>1333</v>
      </c>
      <c r="T506" t="s">
        <v>4011</v>
      </c>
      <c r="U506" t="s">
        <v>1334</v>
      </c>
      <c r="V506" t="s">
        <v>98</v>
      </c>
      <c r="W506" t="s">
        <v>1517</v>
      </c>
      <c r="X506" t="s">
        <v>1543</v>
      </c>
      <c r="Y506" t="s">
        <v>1547</v>
      </c>
      <c r="Z506" t="s">
        <v>1774</v>
      </c>
      <c r="AA506" t="s">
        <v>1339</v>
      </c>
      <c r="AB506" t="s">
        <v>439</v>
      </c>
      <c r="AC506">
        <v>0</v>
      </c>
      <c r="AD506">
        <v>10022.75</v>
      </c>
      <c r="AE506">
        <v>0</v>
      </c>
      <c r="AF506">
        <v>-10022.75</v>
      </c>
      <c r="AG506">
        <v>10022.75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0" x14ac:dyDescent="0.35">
      <c r="A507" t="s">
        <v>1745</v>
      </c>
      <c r="B507" t="s">
        <v>1318</v>
      </c>
      <c r="C507" t="s">
        <v>1466</v>
      </c>
      <c r="D507" t="s">
        <v>1320</v>
      </c>
      <c r="E507" t="s">
        <v>1616</v>
      </c>
      <c r="F507" t="s">
        <v>1570</v>
      </c>
      <c r="G507" t="s">
        <v>1462</v>
      </c>
      <c r="H507" t="s">
        <v>1324</v>
      </c>
      <c r="I507" t="s">
        <v>1776</v>
      </c>
      <c r="J507" t="s">
        <v>1749</v>
      </c>
      <c r="K507" t="s">
        <v>1327</v>
      </c>
      <c r="L507" t="s">
        <v>436</v>
      </c>
      <c r="M507" t="s">
        <v>1328</v>
      </c>
      <c r="O507" t="s">
        <v>1674</v>
      </c>
      <c r="P507" t="s">
        <v>1355</v>
      </c>
      <c r="Q507" t="s">
        <v>1356</v>
      </c>
      <c r="R507" t="s">
        <v>1777</v>
      </c>
      <c r="S507" t="s">
        <v>1333</v>
      </c>
      <c r="T507" t="s">
        <v>4011</v>
      </c>
      <c r="U507" t="s">
        <v>1334</v>
      </c>
      <c r="V507" t="s">
        <v>98</v>
      </c>
      <c r="W507" t="s">
        <v>1517</v>
      </c>
      <c r="X507" t="s">
        <v>1543</v>
      </c>
      <c r="Y507" t="s">
        <v>1778</v>
      </c>
      <c r="Z507" t="s">
        <v>1779</v>
      </c>
      <c r="AA507" t="s">
        <v>1339</v>
      </c>
      <c r="AB507" t="s">
        <v>439</v>
      </c>
      <c r="AC507">
        <v>2469</v>
      </c>
      <c r="AD507">
        <v>2469</v>
      </c>
      <c r="AE507">
        <v>2469</v>
      </c>
      <c r="AF507">
        <v>2469</v>
      </c>
      <c r="AG507">
        <v>2469</v>
      </c>
      <c r="AH507">
        <v>2469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1:40" x14ac:dyDescent="0.35">
      <c r="A508" t="s">
        <v>1745</v>
      </c>
      <c r="B508" t="s">
        <v>1318</v>
      </c>
      <c r="C508" t="s">
        <v>1466</v>
      </c>
      <c r="D508" t="s">
        <v>1320</v>
      </c>
      <c r="E508" t="s">
        <v>1616</v>
      </c>
      <c r="F508" t="s">
        <v>1780</v>
      </c>
      <c r="G508" t="s">
        <v>1462</v>
      </c>
      <c r="H508" t="s">
        <v>1324</v>
      </c>
      <c r="I508" t="s">
        <v>1781</v>
      </c>
      <c r="J508" t="s">
        <v>1770</v>
      </c>
      <c r="K508" t="s">
        <v>1327</v>
      </c>
      <c r="L508" t="s">
        <v>436</v>
      </c>
      <c r="M508" t="s">
        <v>1328</v>
      </c>
      <c r="O508" t="s">
        <v>1329</v>
      </c>
      <c r="P508" t="s">
        <v>1391</v>
      </c>
      <c r="Q508" t="s">
        <v>1763</v>
      </c>
      <c r="R508" t="s">
        <v>1764</v>
      </c>
      <c r="S508" t="s">
        <v>1333</v>
      </c>
      <c r="T508" t="s">
        <v>4011</v>
      </c>
      <c r="U508" t="s">
        <v>1334</v>
      </c>
      <c r="V508" t="s">
        <v>111</v>
      </c>
      <c r="W508" t="s">
        <v>1519</v>
      </c>
      <c r="X508" t="s">
        <v>1610</v>
      </c>
      <c r="Y508" t="s">
        <v>1547</v>
      </c>
      <c r="Z508" t="s">
        <v>1782</v>
      </c>
      <c r="AA508" t="s">
        <v>1339</v>
      </c>
      <c r="AB508" t="s">
        <v>439</v>
      </c>
      <c r="AC508">
        <v>3107.8599999999997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0" x14ac:dyDescent="0.35">
      <c r="A509" t="s">
        <v>1745</v>
      </c>
      <c r="B509" t="s">
        <v>1318</v>
      </c>
      <c r="C509" t="s">
        <v>1466</v>
      </c>
      <c r="D509" t="s">
        <v>1320</v>
      </c>
      <c r="E509" t="s">
        <v>1616</v>
      </c>
      <c r="F509" t="s">
        <v>1671</v>
      </c>
      <c r="G509" t="s">
        <v>1462</v>
      </c>
      <c r="H509" t="s">
        <v>1324</v>
      </c>
      <c r="I509" t="s">
        <v>1783</v>
      </c>
      <c r="J509" t="s">
        <v>1770</v>
      </c>
      <c r="K509" t="s">
        <v>1327</v>
      </c>
      <c r="L509" t="s">
        <v>436</v>
      </c>
      <c r="M509" t="s">
        <v>1328</v>
      </c>
      <c r="O509" t="s">
        <v>1641</v>
      </c>
      <c r="P509" t="s">
        <v>1374</v>
      </c>
      <c r="Q509" t="s">
        <v>1375</v>
      </c>
      <c r="R509" t="s">
        <v>1505</v>
      </c>
      <c r="S509" t="s">
        <v>1333</v>
      </c>
      <c r="T509" t="s">
        <v>4011</v>
      </c>
      <c r="U509" t="s">
        <v>1334</v>
      </c>
      <c r="V509" t="s">
        <v>101</v>
      </c>
      <c r="W509" t="s">
        <v>1506</v>
      </c>
      <c r="X509" t="s">
        <v>1507</v>
      </c>
      <c r="Y509" t="s">
        <v>1547</v>
      </c>
      <c r="Z509" t="s">
        <v>1784</v>
      </c>
      <c r="AA509" t="s">
        <v>1339</v>
      </c>
      <c r="AB509" t="s">
        <v>439</v>
      </c>
      <c r="AC509">
        <v>0</v>
      </c>
      <c r="AD509">
        <v>0</v>
      </c>
      <c r="AE509">
        <v>0</v>
      </c>
      <c r="AF509">
        <v>1400</v>
      </c>
      <c r="AG509">
        <v>1400</v>
      </c>
      <c r="AH509">
        <v>2800</v>
      </c>
      <c r="AI509">
        <v>4200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0" x14ac:dyDescent="0.35">
      <c r="A510" t="s">
        <v>1745</v>
      </c>
      <c r="B510" t="s">
        <v>1318</v>
      </c>
      <c r="C510" t="s">
        <v>1466</v>
      </c>
      <c r="D510" t="s">
        <v>1320</v>
      </c>
      <c r="E510" t="s">
        <v>1616</v>
      </c>
      <c r="F510" t="s">
        <v>1671</v>
      </c>
      <c r="G510" t="s">
        <v>1462</v>
      </c>
      <c r="H510" t="s">
        <v>1324</v>
      </c>
      <c r="I510" t="s">
        <v>1783</v>
      </c>
      <c r="J510" t="s">
        <v>1770</v>
      </c>
      <c r="K510" t="s">
        <v>1327</v>
      </c>
      <c r="L510" t="s">
        <v>436</v>
      </c>
      <c r="M510" t="s">
        <v>1328</v>
      </c>
      <c r="O510" t="s">
        <v>1641</v>
      </c>
      <c r="P510" t="s">
        <v>1374</v>
      </c>
      <c r="Q510" t="s">
        <v>1375</v>
      </c>
      <c r="R510" t="s">
        <v>1505</v>
      </c>
      <c r="S510" t="s">
        <v>1333</v>
      </c>
      <c r="T510" t="s">
        <v>4011</v>
      </c>
      <c r="U510" t="s">
        <v>1334</v>
      </c>
      <c r="V510" t="s">
        <v>151</v>
      </c>
      <c r="W510" t="s">
        <v>1529</v>
      </c>
      <c r="X510" t="s">
        <v>1507</v>
      </c>
      <c r="Y510" t="s">
        <v>1547</v>
      </c>
      <c r="Z510" t="s">
        <v>1785</v>
      </c>
      <c r="AA510" t="s">
        <v>1339</v>
      </c>
      <c r="AB510" t="s">
        <v>439</v>
      </c>
      <c r="AC510">
        <v>0</v>
      </c>
      <c r="AD510">
        <v>0</v>
      </c>
      <c r="AE510">
        <v>0</v>
      </c>
      <c r="AF510">
        <v>-1400</v>
      </c>
      <c r="AG510">
        <v>-1400</v>
      </c>
      <c r="AH510">
        <v>-2800</v>
      </c>
      <c r="AI510">
        <v>-4200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0" x14ac:dyDescent="0.35">
      <c r="A511" t="s">
        <v>1745</v>
      </c>
      <c r="B511" t="s">
        <v>1318</v>
      </c>
      <c r="C511" t="s">
        <v>1466</v>
      </c>
      <c r="D511" t="s">
        <v>1320</v>
      </c>
      <c r="E511" t="s">
        <v>1616</v>
      </c>
      <c r="F511" t="s">
        <v>1671</v>
      </c>
      <c r="G511" t="s">
        <v>1462</v>
      </c>
      <c r="H511" t="s">
        <v>1324</v>
      </c>
      <c r="I511" t="s">
        <v>1783</v>
      </c>
      <c r="J511" t="s">
        <v>1770</v>
      </c>
      <c r="K511" t="s">
        <v>1327</v>
      </c>
      <c r="L511" t="s">
        <v>436</v>
      </c>
      <c r="M511" t="s">
        <v>1328</v>
      </c>
      <c r="O511" t="s">
        <v>1641</v>
      </c>
      <c r="P511" t="s">
        <v>1374</v>
      </c>
      <c r="Q511" t="s">
        <v>1375</v>
      </c>
      <c r="R511" t="s">
        <v>1505</v>
      </c>
      <c r="S511" t="s">
        <v>1333</v>
      </c>
      <c r="T511" t="s">
        <v>4011</v>
      </c>
      <c r="U511" t="s">
        <v>1334</v>
      </c>
      <c r="V511" t="s">
        <v>151</v>
      </c>
      <c r="W511" t="s">
        <v>1518</v>
      </c>
      <c r="X511" t="s">
        <v>1507</v>
      </c>
      <c r="Y511" t="s">
        <v>1547</v>
      </c>
      <c r="Z511" t="s">
        <v>1785</v>
      </c>
      <c r="AA511" t="s">
        <v>1339</v>
      </c>
      <c r="AB511" t="s">
        <v>439</v>
      </c>
      <c r="AC511">
        <v>0</v>
      </c>
      <c r="AD511">
        <v>0</v>
      </c>
      <c r="AE511">
        <v>0</v>
      </c>
      <c r="AF511">
        <v>1400</v>
      </c>
      <c r="AG511">
        <v>1400</v>
      </c>
      <c r="AH511">
        <v>2800</v>
      </c>
      <c r="AI511">
        <v>4200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0" x14ac:dyDescent="0.35">
      <c r="A512" t="s">
        <v>1745</v>
      </c>
      <c r="B512" t="s">
        <v>1318</v>
      </c>
      <c r="C512" t="s">
        <v>1466</v>
      </c>
      <c r="D512" t="s">
        <v>1320</v>
      </c>
      <c r="E512" t="s">
        <v>1616</v>
      </c>
      <c r="F512" t="s">
        <v>1671</v>
      </c>
      <c r="G512" t="s">
        <v>1462</v>
      </c>
      <c r="H512" t="s">
        <v>1324</v>
      </c>
      <c r="I512" t="s">
        <v>1786</v>
      </c>
      <c r="J512" t="s">
        <v>1770</v>
      </c>
      <c r="K512" t="s">
        <v>1327</v>
      </c>
      <c r="L512" t="s">
        <v>436</v>
      </c>
      <c r="M512" t="s">
        <v>1328</v>
      </c>
      <c r="O512" t="s">
        <v>1641</v>
      </c>
      <c r="P512" t="s">
        <v>1391</v>
      </c>
      <c r="Q512" t="s">
        <v>1396</v>
      </c>
      <c r="R512" t="s">
        <v>1397</v>
      </c>
      <c r="S512" t="s">
        <v>1333</v>
      </c>
      <c r="T512" t="s">
        <v>4011</v>
      </c>
      <c r="U512" t="s">
        <v>1334</v>
      </c>
      <c r="V512" t="s">
        <v>98</v>
      </c>
      <c r="W512" t="s">
        <v>1558</v>
      </c>
      <c r="X512" t="s">
        <v>1559</v>
      </c>
      <c r="Y512" t="s">
        <v>1547</v>
      </c>
      <c r="Z512" t="s">
        <v>1787</v>
      </c>
      <c r="AA512" t="s">
        <v>1340</v>
      </c>
      <c r="AB512" t="s">
        <v>439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x14ac:dyDescent="0.35">
      <c r="A513" t="s">
        <v>1745</v>
      </c>
      <c r="B513" t="s">
        <v>1318</v>
      </c>
      <c r="C513" t="s">
        <v>1466</v>
      </c>
      <c r="D513" t="s">
        <v>1320</v>
      </c>
      <c r="E513" t="s">
        <v>1616</v>
      </c>
      <c r="F513" t="s">
        <v>1671</v>
      </c>
      <c r="G513" t="s">
        <v>1462</v>
      </c>
      <c r="H513" t="s">
        <v>1324</v>
      </c>
      <c r="I513" t="s">
        <v>1786</v>
      </c>
      <c r="J513" t="s">
        <v>1770</v>
      </c>
      <c r="K513" t="s">
        <v>1327</v>
      </c>
      <c r="L513" t="s">
        <v>436</v>
      </c>
      <c r="M513" t="s">
        <v>1328</v>
      </c>
      <c r="O513" t="s">
        <v>1641</v>
      </c>
      <c r="P513" t="s">
        <v>1391</v>
      </c>
      <c r="Q513" t="s">
        <v>1396</v>
      </c>
      <c r="R513" t="s">
        <v>1397</v>
      </c>
      <c r="S513" t="s">
        <v>1333</v>
      </c>
      <c r="T513" t="s">
        <v>4011</v>
      </c>
      <c r="U513" t="s">
        <v>1334</v>
      </c>
      <c r="V513" t="s">
        <v>98</v>
      </c>
      <c r="W513" t="s">
        <v>1517</v>
      </c>
      <c r="X513" t="s">
        <v>1543</v>
      </c>
      <c r="Y513" t="s">
        <v>1547</v>
      </c>
      <c r="Z513" t="s">
        <v>1787</v>
      </c>
      <c r="AA513" t="s">
        <v>1339</v>
      </c>
      <c r="AB513" t="s">
        <v>439</v>
      </c>
      <c r="AC513">
        <v>4219.42</v>
      </c>
      <c r="AD513">
        <v>4219.42</v>
      </c>
      <c r="AE513">
        <v>4219.42</v>
      </c>
      <c r="AF513">
        <v>4219.42</v>
      </c>
      <c r="AG513">
        <v>4219.42</v>
      </c>
      <c r="AH513">
        <v>4219.42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x14ac:dyDescent="0.35">
      <c r="A514" t="s">
        <v>1745</v>
      </c>
      <c r="B514" t="s">
        <v>1318</v>
      </c>
      <c r="C514" t="s">
        <v>1466</v>
      </c>
      <c r="D514" t="s">
        <v>1320</v>
      </c>
      <c r="E514" t="s">
        <v>1616</v>
      </c>
      <c r="F514" t="s">
        <v>1671</v>
      </c>
      <c r="G514" t="s">
        <v>1462</v>
      </c>
      <c r="H514" t="s">
        <v>1324</v>
      </c>
      <c r="I514" t="s">
        <v>1786</v>
      </c>
      <c r="J514" t="s">
        <v>1770</v>
      </c>
      <c r="K514" t="s">
        <v>1327</v>
      </c>
      <c r="L514" t="s">
        <v>436</v>
      </c>
      <c r="M514" t="s">
        <v>1328</v>
      </c>
      <c r="O514" t="s">
        <v>1329</v>
      </c>
      <c r="P514" t="s">
        <v>1391</v>
      </c>
      <c r="Q514" t="s">
        <v>1396</v>
      </c>
      <c r="R514" t="s">
        <v>1397</v>
      </c>
      <c r="S514" t="s">
        <v>1333</v>
      </c>
      <c r="T514" t="s">
        <v>4011</v>
      </c>
      <c r="U514" t="s">
        <v>1334</v>
      </c>
      <c r="V514" t="s">
        <v>98</v>
      </c>
      <c r="W514" t="s">
        <v>1558</v>
      </c>
      <c r="X514" t="s">
        <v>1559</v>
      </c>
      <c r="Y514" t="s">
        <v>1547</v>
      </c>
      <c r="Z514" t="s">
        <v>1788</v>
      </c>
      <c r="AA514" t="s">
        <v>1340</v>
      </c>
      <c r="AB514" t="s">
        <v>439</v>
      </c>
      <c r="AC514">
        <v>0</v>
      </c>
      <c r="AD514">
        <v>0</v>
      </c>
      <c r="AE514">
        <v>0</v>
      </c>
      <c r="AF514">
        <v>0</v>
      </c>
      <c r="AG514">
        <v>1.5</v>
      </c>
      <c r="AH514">
        <v>2.5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1:40" x14ac:dyDescent="0.35">
      <c r="A515" t="s">
        <v>1745</v>
      </c>
      <c r="B515" t="s">
        <v>1318</v>
      </c>
      <c r="C515" t="s">
        <v>1466</v>
      </c>
      <c r="D515" t="s">
        <v>1320</v>
      </c>
      <c r="E515" t="s">
        <v>1616</v>
      </c>
      <c r="F515" t="s">
        <v>1671</v>
      </c>
      <c r="G515" t="s">
        <v>1462</v>
      </c>
      <c r="H515" t="s">
        <v>1324</v>
      </c>
      <c r="I515" t="s">
        <v>1786</v>
      </c>
      <c r="J515" t="s">
        <v>1770</v>
      </c>
      <c r="K515" t="s">
        <v>1327</v>
      </c>
      <c r="L515" t="s">
        <v>436</v>
      </c>
      <c r="M515" t="s">
        <v>1328</v>
      </c>
      <c r="O515" t="s">
        <v>1329</v>
      </c>
      <c r="P515" t="s">
        <v>1391</v>
      </c>
      <c r="Q515" t="s">
        <v>1396</v>
      </c>
      <c r="R515" t="s">
        <v>1397</v>
      </c>
      <c r="S515" t="s">
        <v>1333</v>
      </c>
      <c r="T515" t="s">
        <v>4011</v>
      </c>
      <c r="U515" t="s">
        <v>1334</v>
      </c>
      <c r="V515" t="s">
        <v>98</v>
      </c>
      <c r="W515" t="s">
        <v>1517</v>
      </c>
      <c r="X515" t="s">
        <v>1543</v>
      </c>
      <c r="Y515" t="s">
        <v>1547</v>
      </c>
      <c r="Z515" t="s">
        <v>1788</v>
      </c>
      <c r="AA515" t="s">
        <v>1339</v>
      </c>
      <c r="AB515" t="s">
        <v>439</v>
      </c>
      <c r="AC515">
        <v>8020</v>
      </c>
      <c r="AD515">
        <v>5870</v>
      </c>
      <c r="AE515">
        <v>5620</v>
      </c>
      <c r="AF515">
        <v>9420</v>
      </c>
      <c r="AG515">
        <v>300</v>
      </c>
      <c r="AH515">
        <v>5620</v>
      </c>
      <c r="AI515">
        <v>5620</v>
      </c>
      <c r="AJ515">
        <v>5620</v>
      </c>
      <c r="AK515">
        <v>5620</v>
      </c>
      <c r="AL515">
        <v>5620</v>
      </c>
      <c r="AM515">
        <v>5620</v>
      </c>
      <c r="AN515">
        <v>5620</v>
      </c>
    </row>
    <row r="516" spans="1:40" x14ac:dyDescent="0.35">
      <c r="A516" t="s">
        <v>1745</v>
      </c>
      <c r="B516" t="s">
        <v>1318</v>
      </c>
      <c r="C516" t="s">
        <v>1466</v>
      </c>
      <c r="D516" t="s">
        <v>1320</v>
      </c>
      <c r="E516" t="s">
        <v>1616</v>
      </c>
      <c r="F516" t="s">
        <v>1671</v>
      </c>
      <c r="G516" t="s">
        <v>1462</v>
      </c>
      <c r="H516" t="s">
        <v>1324</v>
      </c>
      <c r="I516" t="s">
        <v>1786</v>
      </c>
      <c r="J516" t="s">
        <v>1770</v>
      </c>
      <c r="K516" t="s">
        <v>1327</v>
      </c>
      <c r="L516" t="s">
        <v>436</v>
      </c>
      <c r="M516" t="s">
        <v>1328</v>
      </c>
      <c r="O516" t="s">
        <v>1329</v>
      </c>
      <c r="P516" t="s">
        <v>1391</v>
      </c>
      <c r="Q516" t="s">
        <v>1396</v>
      </c>
      <c r="R516" t="s">
        <v>1397</v>
      </c>
      <c r="S516" t="s">
        <v>1333</v>
      </c>
      <c r="T516" t="s">
        <v>4011</v>
      </c>
      <c r="U516" t="s">
        <v>1334</v>
      </c>
      <c r="V516" t="s">
        <v>98</v>
      </c>
      <c r="W516" t="s">
        <v>1517</v>
      </c>
      <c r="X516" t="s">
        <v>1543</v>
      </c>
      <c r="Y516" t="s">
        <v>1547</v>
      </c>
      <c r="Z516" t="s">
        <v>1788</v>
      </c>
      <c r="AA516" t="s">
        <v>1340</v>
      </c>
      <c r="AB516" t="s">
        <v>439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</row>
    <row r="517" spans="1:40" x14ac:dyDescent="0.35">
      <c r="A517" t="s">
        <v>1745</v>
      </c>
      <c r="B517" t="s">
        <v>1318</v>
      </c>
      <c r="C517" t="s">
        <v>1466</v>
      </c>
      <c r="D517" t="s">
        <v>1320</v>
      </c>
      <c r="E517" t="s">
        <v>1616</v>
      </c>
      <c r="F517" t="s">
        <v>1671</v>
      </c>
      <c r="G517" t="s">
        <v>1462</v>
      </c>
      <c r="H517" t="s">
        <v>1324</v>
      </c>
      <c r="I517" t="s">
        <v>1380</v>
      </c>
      <c r="J517" t="s">
        <v>1770</v>
      </c>
      <c r="K517" t="s">
        <v>1327</v>
      </c>
      <c r="L517" t="s">
        <v>436</v>
      </c>
      <c r="M517" t="s">
        <v>1480</v>
      </c>
      <c r="O517" t="s">
        <v>1674</v>
      </c>
      <c r="P517" t="s">
        <v>1374</v>
      </c>
      <c r="Q517" t="s">
        <v>1375</v>
      </c>
      <c r="R517" t="s">
        <v>1789</v>
      </c>
      <c r="S517" t="s">
        <v>1333</v>
      </c>
      <c r="T517" t="s">
        <v>4011</v>
      </c>
      <c r="U517" t="s">
        <v>1334</v>
      </c>
      <c r="V517" t="s">
        <v>105</v>
      </c>
      <c r="W517" t="s">
        <v>1341</v>
      </c>
      <c r="X517" t="s">
        <v>1342</v>
      </c>
      <c r="Y517" t="s">
        <v>1547</v>
      </c>
      <c r="Z517" t="s">
        <v>4014</v>
      </c>
      <c r="AA517" t="s">
        <v>1339</v>
      </c>
      <c r="AB517" t="s">
        <v>439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4782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1:40" x14ac:dyDescent="0.35">
      <c r="A518" t="s">
        <v>1745</v>
      </c>
      <c r="B518" t="s">
        <v>1318</v>
      </c>
      <c r="C518" t="s">
        <v>1466</v>
      </c>
      <c r="D518" t="s">
        <v>1320</v>
      </c>
      <c r="E518" t="s">
        <v>1616</v>
      </c>
      <c r="F518" t="s">
        <v>1671</v>
      </c>
      <c r="G518" t="s">
        <v>1462</v>
      </c>
      <c r="H518" t="s">
        <v>1324</v>
      </c>
      <c r="I518" t="s">
        <v>1790</v>
      </c>
      <c r="J518" t="s">
        <v>1770</v>
      </c>
      <c r="K518" t="s">
        <v>1327</v>
      </c>
      <c r="L518" t="s">
        <v>436</v>
      </c>
      <c r="M518" t="s">
        <v>1328</v>
      </c>
      <c r="O518" t="s">
        <v>1468</v>
      </c>
      <c r="P518" t="s">
        <v>1391</v>
      </c>
      <c r="Q518" t="s">
        <v>1763</v>
      </c>
      <c r="R518" t="s">
        <v>1764</v>
      </c>
      <c r="S518" t="s">
        <v>1333</v>
      </c>
      <c r="T518" t="s">
        <v>4011</v>
      </c>
      <c r="U518" t="s">
        <v>1334</v>
      </c>
      <c r="V518" t="s">
        <v>111</v>
      </c>
      <c r="W518" t="s">
        <v>1519</v>
      </c>
      <c r="X518" t="s">
        <v>1610</v>
      </c>
      <c r="Y518" t="s">
        <v>1547</v>
      </c>
      <c r="Z518" t="s">
        <v>1791</v>
      </c>
      <c r="AA518" t="s">
        <v>1339</v>
      </c>
      <c r="AB518" t="s">
        <v>439</v>
      </c>
      <c r="AC518">
        <v>0</v>
      </c>
      <c r="AD518">
        <v>-14000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1:40" x14ac:dyDescent="0.35">
      <c r="A519" t="s">
        <v>1745</v>
      </c>
      <c r="B519" t="s">
        <v>1318</v>
      </c>
      <c r="C519" t="s">
        <v>1466</v>
      </c>
      <c r="D519" t="s">
        <v>1320</v>
      </c>
      <c r="E519" t="s">
        <v>1616</v>
      </c>
      <c r="F519" t="s">
        <v>1671</v>
      </c>
      <c r="G519" t="s">
        <v>1462</v>
      </c>
      <c r="H519" t="s">
        <v>1324</v>
      </c>
      <c r="I519" t="s">
        <v>1626</v>
      </c>
      <c r="J519" t="s">
        <v>1749</v>
      </c>
      <c r="K519" t="s">
        <v>1327</v>
      </c>
      <c r="L519" t="s">
        <v>436</v>
      </c>
      <c r="M519" t="s">
        <v>1328</v>
      </c>
      <c r="O519" t="s">
        <v>1329</v>
      </c>
      <c r="P519" t="s">
        <v>1330</v>
      </c>
      <c r="Q519" t="s">
        <v>1331</v>
      </c>
      <c r="R519" t="s">
        <v>1332</v>
      </c>
      <c r="S519" t="s">
        <v>1333</v>
      </c>
      <c r="T519" t="s">
        <v>4011</v>
      </c>
      <c r="U519" t="s">
        <v>1334</v>
      </c>
      <c r="V519" t="s">
        <v>105</v>
      </c>
      <c r="W519" t="s">
        <v>1558</v>
      </c>
      <c r="X519" t="s">
        <v>1559</v>
      </c>
      <c r="Y519" t="s">
        <v>1778</v>
      </c>
      <c r="Z519" t="s">
        <v>1792</v>
      </c>
      <c r="AA519" t="s">
        <v>1340</v>
      </c>
      <c r="AB519" t="s">
        <v>439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1:40" x14ac:dyDescent="0.35">
      <c r="A520" t="s">
        <v>1745</v>
      </c>
      <c r="B520" t="s">
        <v>1318</v>
      </c>
      <c r="C520" t="s">
        <v>1466</v>
      </c>
      <c r="D520" t="s">
        <v>1320</v>
      </c>
      <c r="E520" t="s">
        <v>1616</v>
      </c>
      <c r="F520" t="s">
        <v>1671</v>
      </c>
      <c r="G520" t="s">
        <v>1462</v>
      </c>
      <c r="H520" t="s">
        <v>1324</v>
      </c>
      <c r="I520" t="s">
        <v>1626</v>
      </c>
      <c r="J520" t="s">
        <v>1749</v>
      </c>
      <c r="K520" t="s">
        <v>1327</v>
      </c>
      <c r="L520" t="s">
        <v>436</v>
      </c>
      <c r="M520" t="s">
        <v>1328</v>
      </c>
      <c r="O520" t="s">
        <v>1329</v>
      </c>
      <c r="P520" t="s">
        <v>1330</v>
      </c>
      <c r="Q520" t="s">
        <v>1331</v>
      </c>
      <c r="R520" t="s">
        <v>1332</v>
      </c>
      <c r="S520" t="s">
        <v>1333</v>
      </c>
      <c r="T520" t="s">
        <v>4011</v>
      </c>
      <c r="U520" t="s">
        <v>1334</v>
      </c>
      <c r="V520" t="s">
        <v>105</v>
      </c>
      <c r="W520" t="s">
        <v>1519</v>
      </c>
      <c r="X520" t="s">
        <v>1610</v>
      </c>
      <c r="Y520" t="s">
        <v>1778</v>
      </c>
      <c r="Z520" t="s">
        <v>1792</v>
      </c>
      <c r="AA520" t="s">
        <v>1339</v>
      </c>
      <c r="AB520" t="s">
        <v>439</v>
      </c>
      <c r="AC520">
        <v>0</v>
      </c>
      <c r="AD520">
        <v>0</v>
      </c>
      <c r="AE520">
        <v>0</v>
      </c>
      <c r="AF520">
        <v>3500</v>
      </c>
      <c r="AG520">
        <v>2000</v>
      </c>
      <c r="AH520">
        <v>2000</v>
      </c>
      <c r="AI520">
        <v>2000</v>
      </c>
      <c r="AJ520">
        <v>2000</v>
      </c>
      <c r="AK520">
        <v>2000</v>
      </c>
      <c r="AL520">
        <v>2000</v>
      </c>
      <c r="AM520">
        <v>2000</v>
      </c>
      <c r="AN520">
        <v>2000</v>
      </c>
    </row>
    <row r="521" spans="1:40" x14ac:dyDescent="0.35">
      <c r="A521" t="s">
        <v>1745</v>
      </c>
      <c r="B521" t="s">
        <v>1318</v>
      </c>
      <c r="C521" t="s">
        <v>1466</v>
      </c>
      <c r="D521" t="s">
        <v>1320</v>
      </c>
      <c r="E521" t="s">
        <v>1616</v>
      </c>
      <c r="F521" t="s">
        <v>1671</v>
      </c>
      <c r="G521" t="s">
        <v>1462</v>
      </c>
      <c r="H521" t="s">
        <v>1324</v>
      </c>
      <c r="I521" t="s">
        <v>1758</v>
      </c>
      <c r="J521" t="s">
        <v>1743</v>
      </c>
      <c r="K521" t="s">
        <v>1327</v>
      </c>
      <c r="L521" t="s">
        <v>436</v>
      </c>
      <c r="M521" t="s">
        <v>1328</v>
      </c>
      <c r="O521" t="s">
        <v>1329</v>
      </c>
      <c r="P521" t="s">
        <v>1391</v>
      </c>
      <c r="Q521" t="s">
        <v>1396</v>
      </c>
      <c r="R521" t="s">
        <v>1397</v>
      </c>
      <c r="S521" t="s">
        <v>1333</v>
      </c>
      <c r="T521" t="s">
        <v>4011</v>
      </c>
      <c r="U521" t="s">
        <v>1334</v>
      </c>
      <c r="V521" t="s">
        <v>105</v>
      </c>
      <c r="W521" t="s">
        <v>1519</v>
      </c>
      <c r="X521" t="s">
        <v>1610</v>
      </c>
      <c r="Y521" t="s">
        <v>1510</v>
      </c>
      <c r="Z521" t="s">
        <v>1793</v>
      </c>
      <c r="AA521" t="s">
        <v>1339</v>
      </c>
      <c r="AB521" t="s">
        <v>439</v>
      </c>
      <c r="AC521">
        <v>7000</v>
      </c>
      <c r="AD521">
        <v>6867.2</v>
      </c>
      <c r="AE521">
        <v>0</v>
      </c>
      <c r="AF521">
        <v>-7000</v>
      </c>
      <c r="AG521">
        <v>0</v>
      </c>
      <c r="AH521">
        <v>33309.1</v>
      </c>
      <c r="AI521">
        <v>380.87553124342531</v>
      </c>
      <c r="AJ521">
        <v>380.87553124342531</v>
      </c>
      <c r="AK521">
        <v>380.87553124342531</v>
      </c>
      <c r="AL521">
        <v>380.87553124342531</v>
      </c>
      <c r="AM521">
        <v>380.87553124342531</v>
      </c>
      <c r="AN521">
        <v>380.87553124342531</v>
      </c>
    </row>
    <row r="522" spans="1:40" x14ac:dyDescent="0.35">
      <c r="A522" t="s">
        <v>1745</v>
      </c>
      <c r="B522" t="s">
        <v>1318</v>
      </c>
      <c r="C522" t="s">
        <v>1466</v>
      </c>
      <c r="D522" t="s">
        <v>1320</v>
      </c>
      <c r="E522" t="s">
        <v>1616</v>
      </c>
      <c r="F522" t="s">
        <v>1671</v>
      </c>
      <c r="G522" t="s">
        <v>1462</v>
      </c>
      <c r="H522" t="s">
        <v>1324</v>
      </c>
      <c r="I522" t="s">
        <v>1794</v>
      </c>
      <c r="J522" t="s">
        <v>1743</v>
      </c>
      <c r="K522" t="s">
        <v>1327</v>
      </c>
      <c r="L522" t="s">
        <v>436</v>
      </c>
      <c r="M522" t="s">
        <v>1328</v>
      </c>
      <c r="O522" t="s">
        <v>1674</v>
      </c>
      <c r="P522" t="s">
        <v>1355</v>
      </c>
      <c r="Q522" t="s">
        <v>1362</v>
      </c>
      <c r="R522" t="s">
        <v>1603</v>
      </c>
      <c r="S522" t="s">
        <v>1333</v>
      </c>
      <c r="T522" t="s">
        <v>4011</v>
      </c>
      <c r="U522" t="s">
        <v>1334</v>
      </c>
      <c r="V522" t="s">
        <v>98</v>
      </c>
      <c r="W522" t="s">
        <v>1558</v>
      </c>
      <c r="X522" t="s">
        <v>1559</v>
      </c>
      <c r="Y522" t="s">
        <v>1753</v>
      </c>
      <c r="Z522" t="s">
        <v>1795</v>
      </c>
      <c r="AA522" t="s">
        <v>1340</v>
      </c>
      <c r="AB522" t="s">
        <v>439</v>
      </c>
      <c r="AC522">
        <v>0</v>
      </c>
      <c r="AD522">
        <v>0</v>
      </c>
      <c r="AE522">
        <v>0.5</v>
      </c>
      <c r="AF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1:40" x14ac:dyDescent="0.35">
      <c r="A523" t="s">
        <v>1745</v>
      </c>
      <c r="B523" t="s">
        <v>1318</v>
      </c>
      <c r="C523" t="s">
        <v>1466</v>
      </c>
      <c r="D523" t="s">
        <v>1320</v>
      </c>
      <c r="E523" t="s">
        <v>1616</v>
      </c>
      <c r="F523" t="s">
        <v>1671</v>
      </c>
      <c r="G523" t="s">
        <v>1462</v>
      </c>
      <c r="H523" t="s">
        <v>1324</v>
      </c>
      <c r="I523" t="s">
        <v>1794</v>
      </c>
      <c r="J523" t="s">
        <v>1743</v>
      </c>
      <c r="K523" t="s">
        <v>1327</v>
      </c>
      <c r="L523" t="s">
        <v>436</v>
      </c>
      <c r="M523" t="s">
        <v>1328</v>
      </c>
      <c r="O523" t="s">
        <v>1674</v>
      </c>
      <c r="P523" t="s">
        <v>1355</v>
      </c>
      <c r="Q523" t="s">
        <v>1362</v>
      </c>
      <c r="R523" t="s">
        <v>1603</v>
      </c>
      <c r="S523" t="s">
        <v>1333</v>
      </c>
      <c r="T523" t="s">
        <v>4011</v>
      </c>
      <c r="U523" t="s">
        <v>1334</v>
      </c>
      <c r="V523" t="s">
        <v>98</v>
      </c>
      <c r="W523" t="s">
        <v>1517</v>
      </c>
      <c r="X523" t="s">
        <v>1796</v>
      </c>
      <c r="Y523" t="s">
        <v>1753</v>
      </c>
      <c r="Z523" t="s">
        <v>1795</v>
      </c>
      <c r="AA523" t="s">
        <v>1339</v>
      </c>
      <c r="AB523" t="s">
        <v>439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9867.9043749454067</v>
      </c>
      <c r="AJ523">
        <v>11103.087255052509</v>
      </c>
      <c r="AK523">
        <v>12349.45097080565</v>
      </c>
      <c r="AL523">
        <v>13418.479040106229</v>
      </c>
      <c r="AM523">
        <v>14495.39575766991</v>
      </c>
      <c r="AN523">
        <v>22288.204865903259</v>
      </c>
    </row>
    <row r="524" spans="1:40" x14ac:dyDescent="0.35">
      <c r="A524" t="s">
        <v>1745</v>
      </c>
      <c r="B524" t="s">
        <v>1318</v>
      </c>
      <c r="C524" t="s">
        <v>1466</v>
      </c>
      <c r="D524" t="s">
        <v>1320</v>
      </c>
      <c r="E524" t="s">
        <v>1616</v>
      </c>
      <c r="F524" t="s">
        <v>1671</v>
      </c>
      <c r="G524" t="s">
        <v>1462</v>
      </c>
      <c r="H524" t="s">
        <v>1324</v>
      </c>
      <c r="I524" t="s">
        <v>1794</v>
      </c>
      <c r="J524" t="s">
        <v>1743</v>
      </c>
      <c r="K524" t="s">
        <v>1327</v>
      </c>
      <c r="L524" t="s">
        <v>436</v>
      </c>
      <c r="M524" t="s">
        <v>1328</v>
      </c>
      <c r="O524" t="s">
        <v>1674</v>
      </c>
      <c r="P524" t="s">
        <v>1355</v>
      </c>
      <c r="Q524" t="s">
        <v>1362</v>
      </c>
      <c r="R524" t="s">
        <v>1603</v>
      </c>
      <c r="S524" t="s">
        <v>1333</v>
      </c>
      <c r="T524" t="s">
        <v>4011</v>
      </c>
      <c r="U524" t="s">
        <v>1334</v>
      </c>
      <c r="V524" t="s">
        <v>98</v>
      </c>
      <c r="W524" t="s">
        <v>1517</v>
      </c>
      <c r="X524" t="s">
        <v>1543</v>
      </c>
      <c r="Y524" t="s">
        <v>1753</v>
      </c>
      <c r="Z524" t="s">
        <v>1795</v>
      </c>
      <c r="AA524" t="s">
        <v>1339</v>
      </c>
      <c r="AB524" t="s">
        <v>439</v>
      </c>
      <c r="AC524">
        <v>-4068</v>
      </c>
      <c r="AD524">
        <v>3672</v>
      </c>
      <c r="AE524">
        <v>9402</v>
      </c>
      <c r="AF524">
        <v>7496</v>
      </c>
      <c r="AG524">
        <v>-4291.1079999999993</v>
      </c>
      <c r="AH524">
        <v>3659.1080000000002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1:40" x14ac:dyDescent="0.35">
      <c r="A525" t="s">
        <v>1745</v>
      </c>
      <c r="B525" t="s">
        <v>1318</v>
      </c>
      <c r="C525" t="s">
        <v>1466</v>
      </c>
      <c r="D525" t="s">
        <v>1320</v>
      </c>
      <c r="E525" t="s">
        <v>1616</v>
      </c>
      <c r="F525" t="s">
        <v>1671</v>
      </c>
      <c r="G525" t="s">
        <v>1462</v>
      </c>
      <c r="H525" t="s">
        <v>1324</v>
      </c>
      <c r="I525" t="s">
        <v>1797</v>
      </c>
      <c r="J525" t="s">
        <v>1770</v>
      </c>
      <c r="K525" t="s">
        <v>1327</v>
      </c>
      <c r="L525" t="s">
        <v>436</v>
      </c>
      <c r="M525" t="s">
        <v>1328</v>
      </c>
      <c r="O525" t="s">
        <v>1329</v>
      </c>
      <c r="P525" t="s">
        <v>1391</v>
      </c>
      <c r="Q525" t="s">
        <v>1392</v>
      </c>
      <c r="R525" t="s">
        <v>1393</v>
      </c>
      <c r="S525" t="s">
        <v>1333</v>
      </c>
      <c r="T525" t="s">
        <v>4011</v>
      </c>
      <c r="U525" t="s">
        <v>1334</v>
      </c>
      <c r="V525" t="s">
        <v>98</v>
      </c>
      <c r="W525" t="s">
        <v>1558</v>
      </c>
      <c r="X525" t="s">
        <v>1559</v>
      </c>
      <c r="Y525" t="s">
        <v>1547</v>
      </c>
      <c r="Z525" t="s">
        <v>1798</v>
      </c>
      <c r="AA525" t="s">
        <v>1340</v>
      </c>
      <c r="AB525" t="s">
        <v>439</v>
      </c>
      <c r="AC525">
        <v>0.5</v>
      </c>
      <c r="AD525">
        <v>0</v>
      </c>
      <c r="AE525">
        <v>0</v>
      </c>
      <c r="AF525">
        <v>3</v>
      </c>
      <c r="AG525">
        <v>6</v>
      </c>
      <c r="AH525">
        <v>6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1:40" x14ac:dyDescent="0.35">
      <c r="A526" t="s">
        <v>1745</v>
      </c>
      <c r="B526" t="s">
        <v>1318</v>
      </c>
      <c r="C526" t="s">
        <v>1466</v>
      </c>
      <c r="D526" t="s">
        <v>1320</v>
      </c>
      <c r="E526" t="s">
        <v>1616</v>
      </c>
      <c r="F526" t="s">
        <v>1671</v>
      </c>
      <c r="G526" t="s">
        <v>1462</v>
      </c>
      <c r="H526" t="s">
        <v>1324</v>
      </c>
      <c r="I526" t="s">
        <v>1797</v>
      </c>
      <c r="J526" t="s">
        <v>1770</v>
      </c>
      <c r="K526" t="s">
        <v>1327</v>
      </c>
      <c r="L526" t="s">
        <v>436</v>
      </c>
      <c r="M526" t="s">
        <v>1328</v>
      </c>
      <c r="O526" t="s">
        <v>1329</v>
      </c>
      <c r="P526" t="s">
        <v>1391</v>
      </c>
      <c r="Q526" t="s">
        <v>1392</v>
      </c>
      <c r="R526" t="s">
        <v>1393</v>
      </c>
      <c r="S526" t="s">
        <v>1333</v>
      </c>
      <c r="T526" t="s">
        <v>4011</v>
      </c>
      <c r="U526" t="s">
        <v>1334</v>
      </c>
      <c r="V526" t="s">
        <v>98</v>
      </c>
      <c r="W526" t="s">
        <v>1517</v>
      </c>
      <c r="X526" t="s">
        <v>1543</v>
      </c>
      <c r="Y526" t="s">
        <v>1547</v>
      </c>
      <c r="Z526" t="s">
        <v>1798</v>
      </c>
      <c r="AA526" t="s">
        <v>1339</v>
      </c>
      <c r="AB526" t="s">
        <v>439</v>
      </c>
      <c r="AC526">
        <v>13979.833000000001</v>
      </c>
      <c r="AD526">
        <v>250</v>
      </c>
      <c r="AE526">
        <v>499.16700000000003</v>
      </c>
      <c r="AF526">
        <v>43073</v>
      </c>
      <c r="AG526">
        <v>19069</v>
      </c>
      <c r="AH526">
        <v>-19069</v>
      </c>
      <c r="AI526">
        <v>52909</v>
      </c>
      <c r="AJ526">
        <v>52909</v>
      </c>
      <c r="AK526">
        <v>52909</v>
      </c>
      <c r="AL526">
        <v>52909</v>
      </c>
      <c r="AM526">
        <v>32605</v>
      </c>
      <c r="AN526">
        <v>32605</v>
      </c>
    </row>
    <row r="527" spans="1:40" x14ac:dyDescent="0.35">
      <c r="A527" t="s">
        <v>1745</v>
      </c>
      <c r="B527" t="s">
        <v>1318</v>
      </c>
      <c r="C527" t="s">
        <v>1466</v>
      </c>
      <c r="D527" t="s">
        <v>1320</v>
      </c>
      <c r="E527" t="s">
        <v>1616</v>
      </c>
      <c r="F527" t="s">
        <v>1671</v>
      </c>
      <c r="G527" t="s">
        <v>1462</v>
      </c>
      <c r="H527" t="s">
        <v>1324</v>
      </c>
      <c r="I527" t="s">
        <v>1742</v>
      </c>
      <c r="J527" t="s">
        <v>1743</v>
      </c>
      <c r="K527" t="s">
        <v>1327</v>
      </c>
      <c r="L527" t="s">
        <v>436</v>
      </c>
      <c r="M527" t="s">
        <v>1328</v>
      </c>
      <c r="O527" t="s">
        <v>1329</v>
      </c>
      <c r="P527" t="s">
        <v>1355</v>
      </c>
      <c r="Q527" t="s">
        <v>1362</v>
      </c>
      <c r="R527" t="s">
        <v>1363</v>
      </c>
      <c r="S527" t="s">
        <v>1333</v>
      </c>
      <c r="T527" t="s">
        <v>4011</v>
      </c>
      <c r="U527" t="s">
        <v>1334</v>
      </c>
      <c r="V527" t="s">
        <v>105</v>
      </c>
      <c r="W527" t="s">
        <v>1519</v>
      </c>
      <c r="X527" t="s">
        <v>1610</v>
      </c>
      <c r="Y527" t="s">
        <v>1658</v>
      </c>
      <c r="Z527" t="s">
        <v>1799</v>
      </c>
      <c r="AA527" t="s">
        <v>1339</v>
      </c>
      <c r="AB527" t="s">
        <v>439</v>
      </c>
      <c r="AC527">
        <v>4250</v>
      </c>
      <c r="AD527">
        <v>3875</v>
      </c>
      <c r="AE527">
        <v>3875</v>
      </c>
      <c r="AF527">
        <v>3875</v>
      </c>
      <c r="AG527">
        <v>3875</v>
      </c>
      <c r="AH527">
        <v>3875</v>
      </c>
      <c r="AI527">
        <v>3875</v>
      </c>
      <c r="AJ527">
        <v>3875</v>
      </c>
      <c r="AK527">
        <v>3875</v>
      </c>
      <c r="AL527">
        <v>3875</v>
      </c>
      <c r="AM527">
        <v>3875</v>
      </c>
      <c r="AN527">
        <v>3875</v>
      </c>
    </row>
    <row r="528" spans="1:40" x14ac:dyDescent="0.35">
      <c r="A528" t="s">
        <v>1745</v>
      </c>
      <c r="B528" t="s">
        <v>1318</v>
      </c>
      <c r="C528" t="s">
        <v>1466</v>
      </c>
      <c r="D528" t="s">
        <v>1320</v>
      </c>
      <c r="E528" t="s">
        <v>1616</v>
      </c>
      <c r="F528" t="s">
        <v>1671</v>
      </c>
      <c r="G528" t="s">
        <v>1462</v>
      </c>
      <c r="H528" t="s">
        <v>1324</v>
      </c>
      <c r="I528" t="s">
        <v>1755</v>
      </c>
      <c r="J528" t="s">
        <v>1743</v>
      </c>
      <c r="K528" t="s">
        <v>1327</v>
      </c>
      <c r="L528" t="s">
        <v>436</v>
      </c>
      <c r="M528" t="s">
        <v>1328</v>
      </c>
      <c r="O528" t="s">
        <v>1329</v>
      </c>
      <c r="P528" t="s">
        <v>1355</v>
      </c>
      <c r="Q528" t="s">
        <v>1362</v>
      </c>
      <c r="R528" t="s">
        <v>1603</v>
      </c>
      <c r="S528" t="s">
        <v>1333</v>
      </c>
      <c r="T528" t="s">
        <v>4011</v>
      </c>
      <c r="U528" t="s">
        <v>1334</v>
      </c>
      <c r="V528" t="s">
        <v>98</v>
      </c>
      <c r="W528" t="s">
        <v>1517</v>
      </c>
      <c r="X528" t="s">
        <v>1543</v>
      </c>
      <c r="Y528" t="s">
        <v>1753</v>
      </c>
      <c r="Z528" t="s">
        <v>1800</v>
      </c>
      <c r="AA528" t="s">
        <v>1339</v>
      </c>
      <c r="AB528" t="s">
        <v>439</v>
      </c>
      <c r="AC528">
        <v>38100</v>
      </c>
      <c r="AD528">
        <v>-40965</v>
      </c>
      <c r="AE528">
        <v>0</v>
      </c>
      <c r="AF528">
        <v>0</v>
      </c>
      <c r="AG528">
        <v>0</v>
      </c>
      <c r="AH528">
        <v>210011</v>
      </c>
      <c r="AI528">
        <v>58644.906666666669</v>
      </c>
      <c r="AJ528">
        <v>58644.906666666669</v>
      </c>
      <c r="AK528">
        <v>54452.506666666683</v>
      </c>
      <c r="AL528">
        <v>54452.506666666683</v>
      </c>
      <c r="AM528">
        <v>54452.506666666683</v>
      </c>
      <c r="AN528">
        <v>68391.44</v>
      </c>
    </row>
    <row r="529" spans="1:40" x14ac:dyDescent="0.35">
      <c r="A529" t="s">
        <v>1745</v>
      </c>
      <c r="B529" t="s">
        <v>1318</v>
      </c>
      <c r="C529" t="s">
        <v>1466</v>
      </c>
      <c r="D529" t="s">
        <v>1320</v>
      </c>
      <c r="E529" t="s">
        <v>1616</v>
      </c>
      <c r="F529" t="s">
        <v>1671</v>
      </c>
      <c r="G529" t="s">
        <v>1462</v>
      </c>
      <c r="H529" t="s">
        <v>1324</v>
      </c>
      <c r="I529" t="s">
        <v>1755</v>
      </c>
      <c r="J529" t="s">
        <v>1743</v>
      </c>
      <c r="K529" t="s">
        <v>1327</v>
      </c>
      <c r="L529" t="s">
        <v>436</v>
      </c>
      <c r="M529" t="s">
        <v>1328</v>
      </c>
      <c r="O529" t="s">
        <v>1329</v>
      </c>
      <c r="P529" t="s">
        <v>1355</v>
      </c>
      <c r="Q529" t="s">
        <v>1362</v>
      </c>
      <c r="R529" t="s">
        <v>1363</v>
      </c>
      <c r="S529" t="s">
        <v>1333</v>
      </c>
      <c r="T529" t="s">
        <v>4011</v>
      </c>
      <c r="U529" t="s">
        <v>1334</v>
      </c>
      <c r="V529" t="s">
        <v>98</v>
      </c>
      <c r="W529" t="s">
        <v>1517</v>
      </c>
      <c r="X529" t="s">
        <v>1543</v>
      </c>
      <c r="Y529" t="s">
        <v>1753</v>
      </c>
      <c r="Z529" t="s">
        <v>1801</v>
      </c>
      <c r="AA529" t="s">
        <v>1339</v>
      </c>
      <c r="AB529" t="s">
        <v>439</v>
      </c>
      <c r="AC529">
        <v>-102148</v>
      </c>
      <c r="AD529">
        <v>-63000</v>
      </c>
      <c r="AE529">
        <v>4</v>
      </c>
      <c r="AF529">
        <v>1674</v>
      </c>
      <c r="AG529">
        <v>488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1:40" x14ac:dyDescent="0.35">
      <c r="A530" t="s">
        <v>1745</v>
      </c>
      <c r="B530" t="s">
        <v>1318</v>
      </c>
      <c r="C530" t="s">
        <v>1466</v>
      </c>
      <c r="D530" t="s">
        <v>1320</v>
      </c>
      <c r="E530" t="s">
        <v>1616</v>
      </c>
      <c r="F530" t="s">
        <v>1671</v>
      </c>
      <c r="G530" t="s">
        <v>1462</v>
      </c>
      <c r="H530" t="s">
        <v>1324</v>
      </c>
      <c r="I530" t="s">
        <v>1802</v>
      </c>
      <c r="J530" t="s">
        <v>1556</v>
      </c>
      <c r="K530" t="s">
        <v>1327</v>
      </c>
      <c r="L530" t="s">
        <v>436</v>
      </c>
      <c r="M530" t="s">
        <v>1328</v>
      </c>
      <c r="O530" t="s">
        <v>1674</v>
      </c>
      <c r="P530" t="s">
        <v>1330</v>
      </c>
      <c r="Q530" t="s">
        <v>1331</v>
      </c>
      <c r="R530" t="s">
        <v>1332</v>
      </c>
      <c r="S530" t="s">
        <v>1333</v>
      </c>
      <c r="T530" t="s">
        <v>4011</v>
      </c>
      <c r="U530" t="s">
        <v>1334</v>
      </c>
      <c r="V530" t="s">
        <v>98</v>
      </c>
      <c r="W530" t="s">
        <v>1598</v>
      </c>
      <c r="X530" t="s">
        <v>1599</v>
      </c>
      <c r="Y530" t="s">
        <v>1547</v>
      </c>
      <c r="Z530" t="s">
        <v>1803</v>
      </c>
      <c r="AA530" t="s">
        <v>1340</v>
      </c>
      <c r="AB530" t="s">
        <v>439</v>
      </c>
      <c r="AC530">
        <v>0</v>
      </c>
      <c r="AD530">
        <v>0</v>
      </c>
      <c r="AE530">
        <v>0</v>
      </c>
      <c r="AF530">
        <v>0.5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1:40" x14ac:dyDescent="0.35">
      <c r="A531" t="s">
        <v>1745</v>
      </c>
      <c r="B531" t="s">
        <v>1318</v>
      </c>
      <c r="C531" t="s">
        <v>1466</v>
      </c>
      <c r="D531" t="s">
        <v>1320</v>
      </c>
      <c r="E531" t="s">
        <v>1616</v>
      </c>
      <c r="F531" t="s">
        <v>1671</v>
      </c>
      <c r="G531" t="s">
        <v>1462</v>
      </c>
      <c r="H531" t="s">
        <v>1324</v>
      </c>
      <c r="I531" t="s">
        <v>1802</v>
      </c>
      <c r="J531" t="s">
        <v>1556</v>
      </c>
      <c r="K531" t="s">
        <v>1327</v>
      </c>
      <c r="L531" t="s">
        <v>436</v>
      </c>
      <c r="M531" t="s">
        <v>1328</v>
      </c>
      <c r="O531" t="s">
        <v>1674</v>
      </c>
      <c r="P531" t="s">
        <v>1330</v>
      </c>
      <c r="Q531" t="s">
        <v>1331</v>
      </c>
      <c r="R531" t="s">
        <v>1332</v>
      </c>
      <c r="S531" t="s">
        <v>1333</v>
      </c>
      <c r="T531" t="s">
        <v>4011</v>
      </c>
      <c r="U531" t="s">
        <v>1334</v>
      </c>
      <c r="V531" t="s">
        <v>98</v>
      </c>
      <c r="W531" t="s">
        <v>1558</v>
      </c>
      <c r="X531" t="s">
        <v>1559</v>
      </c>
      <c r="Y531" t="s">
        <v>1547</v>
      </c>
      <c r="Z531" t="s">
        <v>1803</v>
      </c>
      <c r="AA531" t="s">
        <v>1340</v>
      </c>
      <c r="AB531" t="s">
        <v>439</v>
      </c>
      <c r="AC531">
        <v>0</v>
      </c>
      <c r="AD531">
        <v>0</v>
      </c>
      <c r="AE531">
        <v>2.5</v>
      </c>
      <c r="AF531">
        <v>8</v>
      </c>
      <c r="AG531">
        <v>11.5</v>
      </c>
      <c r="AH531">
        <v>10.5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1:40" x14ac:dyDescent="0.35">
      <c r="A532" t="s">
        <v>1745</v>
      </c>
      <c r="B532" t="s">
        <v>1318</v>
      </c>
      <c r="C532" t="s">
        <v>1466</v>
      </c>
      <c r="D532" t="s">
        <v>1320</v>
      </c>
      <c r="E532" t="s">
        <v>1616</v>
      </c>
      <c r="F532" t="s">
        <v>1671</v>
      </c>
      <c r="G532" t="s">
        <v>1462</v>
      </c>
      <c r="H532" t="s">
        <v>1324</v>
      </c>
      <c r="I532" t="s">
        <v>1802</v>
      </c>
      <c r="J532" t="s">
        <v>1556</v>
      </c>
      <c r="K532" t="s">
        <v>1327</v>
      </c>
      <c r="L532" t="s">
        <v>436</v>
      </c>
      <c r="M532" t="s">
        <v>1328</v>
      </c>
      <c r="O532" t="s">
        <v>1674</v>
      </c>
      <c r="P532" t="s">
        <v>1330</v>
      </c>
      <c r="Q532" t="s">
        <v>1331</v>
      </c>
      <c r="R532" t="s">
        <v>1332</v>
      </c>
      <c r="S532" t="s">
        <v>1333</v>
      </c>
      <c r="T532" t="s">
        <v>4011</v>
      </c>
      <c r="U532" t="s">
        <v>1334</v>
      </c>
      <c r="V532" t="s">
        <v>98</v>
      </c>
      <c r="W532" t="s">
        <v>1517</v>
      </c>
      <c r="X532" t="s">
        <v>1512</v>
      </c>
      <c r="Y532" t="s">
        <v>1547</v>
      </c>
      <c r="Z532" t="s">
        <v>1803</v>
      </c>
      <c r="AA532" t="s">
        <v>1340</v>
      </c>
      <c r="AB532" t="s">
        <v>439</v>
      </c>
      <c r="AC532">
        <v>0</v>
      </c>
      <c r="AD532">
        <v>0</v>
      </c>
      <c r="AE532">
        <v>1</v>
      </c>
      <c r="AF532">
        <v>3</v>
      </c>
      <c r="AG532">
        <v>3</v>
      </c>
      <c r="AH532">
        <v>3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1:40" x14ac:dyDescent="0.35">
      <c r="A533" t="s">
        <v>1745</v>
      </c>
      <c r="B533" t="s">
        <v>1318</v>
      </c>
      <c r="C533" t="s">
        <v>1466</v>
      </c>
      <c r="D533" t="s">
        <v>1320</v>
      </c>
      <c r="E533" t="s">
        <v>1616</v>
      </c>
      <c r="F533" t="s">
        <v>1671</v>
      </c>
      <c r="G533" t="s">
        <v>1462</v>
      </c>
      <c r="H533" t="s">
        <v>1324</v>
      </c>
      <c r="I533" t="s">
        <v>1802</v>
      </c>
      <c r="J533" t="s">
        <v>1556</v>
      </c>
      <c r="K533" t="s">
        <v>1327</v>
      </c>
      <c r="L533" t="s">
        <v>436</v>
      </c>
      <c r="M533" t="s">
        <v>1328</v>
      </c>
      <c r="O533" t="s">
        <v>1674</v>
      </c>
      <c r="P533" t="s">
        <v>1330</v>
      </c>
      <c r="Q533" t="s">
        <v>1331</v>
      </c>
      <c r="R533" t="s">
        <v>1332</v>
      </c>
      <c r="S533" t="s">
        <v>1333</v>
      </c>
      <c r="T533" t="s">
        <v>4011</v>
      </c>
      <c r="U533" t="s">
        <v>1334</v>
      </c>
      <c r="V533" t="s">
        <v>98</v>
      </c>
      <c r="W533" t="s">
        <v>1517</v>
      </c>
      <c r="X533" t="s">
        <v>1543</v>
      </c>
      <c r="Y533" t="s">
        <v>1547</v>
      </c>
      <c r="Z533" t="s">
        <v>1803</v>
      </c>
      <c r="AA533" t="s">
        <v>1339</v>
      </c>
      <c r="AB533" t="s">
        <v>439</v>
      </c>
      <c r="AC533">
        <v>0</v>
      </c>
      <c r="AD533">
        <v>0</v>
      </c>
      <c r="AE533">
        <v>84361.600000000006</v>
      </c>
      <c r="AF533">
        <v>53867</v>
      </c>
      <c r="AG533">
        <v>101899</v>
      </c>
      <c r="AH533">
        <v>56484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1:40" x14ac:dyDescent="0.35">
      <c r="A534" t="s">
        <v>1745</v>
      </c>
      <c r="B534" t="s">
        <v>1318</v>
      </c>
      <c r="C534" t="s">
        <v>1466</v>
      </c>
      <c r="D534" t="s">
        <v>1320</v>
      </c>
      <c r="E534" t="s">
        <v>1616</v>
      </c>
      <c r="F534" t="s">
        <v>1671</v>
      </c>
      <c r="G534" t="s">
        <v>1462</v>
      </c>
      <c r="H534" t="s">
        <v>1324</v>
      </c>
      <c r="I534" t="s">
        <v>1802</v>
      </c>
      <c r="J534" t="s">
        <v>1556</v>
      </c>
      <c r="K534" t="s">
        <v>1327</v>
      </c>
      <c r="L534" t="s">
        <v>436</v>
      </c>
      <c r="M534" t="s">
        <v>1328</v>
      </c>
      <c r="O534" t="s">
        <v>1674</v>
      </c>
      <c r="P534" t="s">
        <v>1330</v>
      </c>
      <c r="Q534" t="s">
        <v>1331</v>
      </c>
      <c r="R534" t="s">
        <v>1332</v>
      </c>
      <c r="S534" t="s">
        <v>1333</v>
      </c>
      <c r="T534" t="s">
        <v>4011</v>
      </c>
      <c r="U534" t="s">
        <v>1334</v>
      </c>
      <c r="V534" t="s">
        <v>98</v>
      </c>
      <c r="W534" t="s">
        <v>1517</v>
      </c>
      <c r="X534" t="s">
        <v>1559</v>
      </c>
      <c r="Y534" t="s">
        <v>1547</v>
      </c>
      <c r="Z534" t="s">
        <v>1803</v>
      </c>
      <c r="AA534" t="s">
        <v>1339</v>
      </c>
      <c r="AB534" t="s">
        <v>439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56554</v>
      </c>
      <c r="AJ534">
        <v>57868</v>
      </c>
      <c r="AK534">
        <v>62397</v>
      </c>
      <c r="AL534">
        <v>62466</v>
      </c>
      <c r="AM534">
        <v>62536</v>
      </c>
      <c r="AN534">
        <v>62605</v>
      </c>
    </row>
    <row r="535" spans="1:40" x14ac:dyDescent="0.35">
      <c r="A535" t="s">
        <v>1745</v>
      </c>
      <c r="B535" t="s">
        <v>1318</v>
      </c>
      <c r="C535" t="s">
        <v>1466</v>
      </c>
      <c r="D535" t="s">
        <v>1320</v>
      </c>
      <c r="E535" t="s">
        <v>1616</v>
      </c>
      <c r="F535" t="s">
        <v>1671</v>
      </c>
      <c r="G535" t="s">
        <v>1462</v>
      </c>
      <c r="H535" t="s">
        <v>1324</v>
      </c>
      <c r="I535" t="s">
        <v>1802</v>
      </c>
      <c r="J535" t="s">
        <v>1556</v>
      </c>
      <c r="K535" t="s">
        <v>1327</v>
      </c>
      <c r="L535" t="s">
        <v>436</v>
      </c>
      <c r="M535" t="s">
        <v>1328</v>
      </c>
      <c r="O535" t="s">
        <v>1674</v>
      </c>
      <c r="P535" t="s">
        <v>1330</v>
      </c>
      <c r="Q535" t="s">
        <v>1331</v>
      </c>
      <c r="R535" t="s">
        <v>1332</v>
      </c>
      <c r="S535" t="s">
        <v>1333</v>
      </c>
      <c r="T535" t="s">
        <v>4011</v>
      </c>
      <c r="U535" t="s">
        <v>1334</v>
      </c>
      <c r="V535" t="s">
        <v>98</v>
      </c>
      <c r="W535" t="s">
        <v>1517</v>
      </c>
      <c r="X535" t="s">
        <v>1559</v>
      </c>
      <c r="Y535" t="s">
        <v>1547</v>
      </c>
      <c r="Z535" t="s">
        <v>1803</v>
      </c>
      <c r="AA535" t="s">
        <v>1340</v>
      </c>
      <c r="AB535" t="s">
        <v>439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16</v>
      </c>
      <c r="AJ535">
        <v>16</v>
      </c>
      <c r="AK535">
        <v>16</v>
      </c>
      <c r="AL535">
        <v>16</v>
      </c>
      <c r="AM535">
        <v>16</v>
      </c>
      <c r="AN535">
        <v>16</v>
      </c>
    </row>
    <row r="536" spans="1:40" x14ac:dyDescent="0.35">
      <c r="A536" t="s">
        <v>1745</v>
      </c>
      <c r="B536" t="s">
        <v>1318</v>
      </c>
      <c r="C536" t="s">
        <v>1466</v>
      </c>
      <c r="D536" t="s">
        <v>1320</v>
      </c>
      <c r="E536" t="s">
        <v>1616</v>
      </c>
      <c r="F536" t="s">
        <v>1671</v>
      </c>
      <c r="G536" t="s">
        <v>1462</v>
      </c>
      <c r="H536" t="s">
        <v>1324</v>
      </c>
      <c r="I536" t="s">
        <v>1650</v>
      </c>
      <c r="J536" t="s">
        <v>1770</v>
      </c>
      <c r="K536" t="s">
        <v>1327</v>
      </c>
      <c r="L536" t="s">
        <v>436</v>
      </c>
      <c r="M536" t="s">
        <v>1557</v>
      </c>
      <c r="O536" t="s">
        <v>1674</v>
      </c>
      <c r="P536" t="s">
        <v>1330</v>
      </c>
      <c r="Q536" t="s">
        <v>1331</v>
      </c>
      <c r="R536" t="s">
        <v>1332</v>
      </c>
      <c r="S536" t="s">
        <v>1333</v>
      </c>
      <c r="T536" t="s">
        <v>4011</v>
      </c>
      <c r="U536" t="s">
        <v>1334</v>
      </c>
      <c r="V536" t="s">
        <v>98</v>
      </c>
      <c r="W536" t="s">
        <v>1517</v>
      </c>
      <c r="X536" t="s">
        <v>1559</v>
      </c>
      <c r="Y536" t="s">
        <v>1547</v>
      </c>
      <c r="Z536" t="s">
        <v>1804</v>
      </c>
      <c r="AA536" t="s">
        <v>1339</v>
      </c>
      <c r="AB536" t="s">
        <v>439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4241</v>
      </c>
      <c r="AK536">
        <v>4241</v>
      </c>
      <c r="AL536">
        <v>4241</v>
      </c>
      <c r="AM536">
        <v>4241</v>
      </c>
      <c r="AN536">
        <v>4241</v>
      </c>
    </row>
    <row r="537" spans="1:40" x14ac:dyDescent="0.35">
      <c r="A537" t="s">
        <v>1745</v>
      </c>
      <c r="B537" t="s">
        <v>1318</v>
      </c>
      <c r="C537" t="s">
        <v>1466</v>
      </c>
      <c r="D537" t="s">
        <v>1320</v>
      </c>
      <c r="E537" t="s">
        <v>1616</v>
      </c>
      <c r="F537" t="s">
        <v>1671</v>
      </c>
      <c r="G537" t="s">
        <v>1462</v>
      </c>
      <c r="H537" t="s">
        <v>1324</v>
      </c>
      <c r="I537" t="s">
        <v>1805</v>
      </c>
      <c r="J537" t="s">
        <v>1770</v>
      </c>
      <c r="K537" t="s">
        <v>1327</v>
      </c>
      <c r="L537" t="s">
        <v>436</v>
      </c>
      <c r="M537" t="s">
        <v>1328</v>
      </c>
      <c r="O537" t="s">
        <v>1468</v>
      </c>
      <c r="P537" t="s">
        <v>1355</v>
      </c>
      <c r="Q537" t="s">
        <v>1362</v>
      </c>
      <c r="R537" t="s">
        <v>1363</v>
      </c>
      <c r="S537" t="s">
        <v>1333</v>
      </c>
      <c r="T537" t="s">
        <v>4011</v>
      </c>
      <c r="U537" t="s">
        <v>1334</v>
      </c>
      <c r="V537" t="s">
        <v>98</v>
      </c>
      <c r="W537" t="s">
        <v>1517</v>
      </c>
      <c r="X537" t="s">
        <v>1543</v>
      </c>
      <c r="Y537" t="s">
        <v>1547</v>
      </c>
      <c r="Z537" t="s">
        <v>1806</v>
      </c>
      <c r="AA537" t="s">
        <v>1339</v>
      </c>
      <c r="AB537" t="s">
        <v>439</v>
      </c>
      <c r="AC537">
        <v>0</v>
      </c>
      <c r="AD537">
        <v>0</v>
      </c>
      <c r="AE537">
        <v>0</v>
      </c>
      <c r="AF537">
        <v>6656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1:40" x14ac:dyDescent="0.35">
      <c r="A538" t="s">
        <v>1745</v>
      </c>
      <c r="B538" t="s">
        <v>1318</v>
      </c>
      <c r="C538" t="s">
        <v>1466</v>
      </c>
      <c r="D538" t="s">
        <v>1320</v>
      </c>
      <c r="E538" t="s">
        <v>1616</v>
      </c>
      <c r="F538" t="s">
        <v>1671</v>
      </c>
      <c r="G538" t="s">
        <v>1462</v>
      </c>
      <c r="H538" t="s">
        <v>1324</v>
      </c>
      <c r="I538" t="s">
        <v>1536</v>
      </c>
      <c r="J538" t="s">
        <v>1551</v>
      </c>
      <c r="K538" t="s">
        <v>1327</v>
      </c>
      <c r="L538" t="s">
        <v>436</v>
      </c>
      <c r="M538" t="s">
        <v>1480</v>
      </c>
      <c r="O538" t="s">
        <v>1641</v>
      </c>
      <c r="P538" t="s">
        <v>1330</v>
      </c>
      <c r="Q538" t="s">
        <v>1344</v>
      </c>
      <c r="R538" t="s">
        <v>1538</v>
      </c>
      <c r="S538" t="s">
        <v>1333</v>
      </c>
      <c r="T538" t="s">
        <v>4011</v>
      </c>
      <c r="U538" t="s">
        <v>1334</v>
      </c>
      <c r="V538" t="s">
        <v>98</v>
      </c>
      <c r="W538" t="s">
        <v>1517</v>
      </c>
      <c r="X538" t="s">
        <v>1543</v>
      </c>
      <c r="Y538" t="s">
        <v>1807</v>
      </c>
      <c r="Z538" t="s">
        <v>1808</v>
      </c>
      <c r="AA538" t="s">
        <v>1339</v>
      </c>
      <c r="AB538" t="s">
        <v>439</v>
      </c>
      <c r="AC538">
        <v>0</v>
      </c>
      <c r="AD538">
        <v>0</v>
      </c>
      <c r="AE538">
        <v>0</v>
      </c>
      <c r="AF538">
        <v>0</v>
      </c>
      <c r="AG538">
        <v>64850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1:40" x14ac:dyDescent="0.35">
      <c r="A539" t="s">
        <v>1745</v>
      </c>
      <c r="B539" t="s">
        <v>1318</v>
      </c>
      <c r="C539" t="s">
        <v>1466</v>
      </c>
      <c r="D539" t="s">
        <v>1320</v>
      </c>
      <c r="E539" t="s">
        <v>1616</v>
      </c>
      <c r="F539" t="s">
        <v>1671</v>
      </c>
      <c r="G539" t="s">
        <v>1462</v>
      </c>
      <c r="H539" t="s">
        <v>1324</v>
      </c>
      <c r="I539" t="s">
        <v>1536</v>
      </c>
      <c r="J539" t="s">
        <v>1551</v>
      </c>
      <c r="K539" t="s">
        <v>1327</v>
      </c>
      <c r="L539" t="s">
        <v>436</v>
      </c>
      <c r="M539" t="s">
        <v>1480</v>
      </c>
      <c r="O539" t="s">
        <v>1641</v>
      </c>
      <c r="P539" t="s">
        <v>1330</v>
      </c>
      <c r="Q539" t="s">
        <v>1344</v>
      </c>
      <c r="R539" t="s">
        <v>1538</v>
      </c>
      <c r="S539" t="s">
        <v>1333</v>
      </c>
      <c r="T539" t="s">
        <v>4011</v>
      </c>
      <c r="U539" t="s">
        <v>1334</v>
      </c>
      <c r="V539" t="s">
        <v>98</v>
      </c>
      <c r="W539" t="s">
        <v>1517</v>
      </c>
      <c r="X539" t="s">
        <v>1540</v>
      </c>
      <c r="Y539" t="s">
        <v>1807</v>
      </c>
      <c r="Z539" t="s">
        <v>1808</v>
      </c>
      <c r="AA539" t="s">
        <v>1340</v>
      </c>
      <c r="AB539" t="s">
        <v>439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5</v>
      </c>
      <c r="AJ539">
        <v>2</v>
      </c>
      <c r="AK539">
        <v>2</v>
      </c>
      <c r="AL539">
        <v>2</v>
      </c>
      <c r="AM539">
        <v>2</v>
      </c>
      <c r="AN539">
        <v>2</v>
      </c>
    </row>
    <row r="540" spans="1:40" x14ac:dyDescent="0.35">
      <c r="A540" t="s">
        <v>1745</v>
      </c>
      <c r="B540" t="s">
        <v>1318</v>
      </c>
      <c r="C540" t="s">
        <v>1466</v>
      </c>
      <c r="D540" t="s">
        <v>1320</v>
      </c>
      <c r="E540" t="s">
        <v>1616</v>
      </c>
      <c r="F540" t="s">
        <v>1671</v>
      </c>
      <c r="G540" t="s">
        <v>1462</v>
      </c>
      <c r="H540" t="s">
        <v>1324</v>
      </c>
      <c r="I540" t="s">
        <v>1536</v>
      </c>
      <c r="J540" t="s">
        <v>1551</v>
      </c>
      <c r="K540" t="s">
        <v>1327</v>
      </c>
      <c r="L540" t="s">
        <v>436</v>
      </c>
      <c r="M540" t="s">
        <v>1480</v>
      </c>
      <c r="O540" t="s">
        <v>1641</v>
      </c>
      <c r="P540" t="s">
        <v>1330</v>
      </c>
      <c r="Q540" t="s">
        <v>1344</v>
      </c>
      <c r="R540" t="s">
        <v>1538</v>
      </c>
      <c r="S540" t="s">
        <v>1333</v>
      </c>
      <c r="T540" t="s">
        <v>4011</v>
      </c>
      <c r="U540" t="s">
        <v>1334</v>
      </c>
      <c r="V540" t="s">
        <v>98</v>
      </c>
      <c r="W540" t="s">
        <v>1517</v>
      </c>
      <c r="X540" t="s">
        <v>1540</v>
      </c>
      <c r="Y540" t="s">
        <v>4015</v>
      </c>
      <c r="Z540" t="s">
        <v>1808</v>
      </c>
      <c r="AA540" t="s">
        <v>1339</v>
      </c>
      <c r="AB540" t="s">
        <v>439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50000</v>
      </c>
      <c r="AL540">
        <v>64850</v>
      </c>
      <c r="AM540">
        <v>0</v>
      </c>
      <c r="AN540">
        <v>0</v>
      </c>
    </row>
    <row r="541" spans="1:40" x14ac:dyDescent="0.35">
      <c r="A541" t="s">
        <v>1745</v>
      </c>
      <c r="B541" t="s">
        <v>1318</v>
      </c>
      <c r="C541" t="s">
        <v>1466</v>
      </c>
      <c r="D541" t="s">
        <v>1320</v>
      </c>
      <c r="E541" t="s">
        <v>1616</v>
      </c>
      <c r="F541" t="s">
        <v>1671</v>
      </c>
      <c r="G541" t="s">
        <v>1462</v>
      </c>
      <c r="H541" t="s">
        <v>1324</v>
      </c>
      <c r="I541" t="s">
        <v>1809</v>
      </c>
      <c r="J541" t="s">
        <v>1770</v>
      </c>
      <c r="K541" t="s">
        <v>1327</v>
      </c>
      <c r="L541" t="s">
        <v>436</v>
      </c>
      <c r="M541" t="s">
        <v>1328</v>
      </c>
      <c r="O541" t="s">
        <v>1674</v>
      </c>
      <c r="P541" t="s">
        <v>1391</v>
      </c>
      <c r="Q541" t="s">
        <v>1763</v>
      </c>
      <c r="R541" t="s">
        <v>1764</v>
      </c>
      <c r="S541" t="s">
        <v>1333</v>
      </c>
      <c r="T541" t="s">
        <v>4011</v>
      </c>
      <c r="U541" t="s">
        <v>1334</v>
      </c>
      <c r="V541" t="s">
        <v>111</v>
      </c>
      <c r="W541" t="s">
        <v>1517</v>
      </c>
      <c r="X541" t="s">
        <v>1810</v>
      </c>
      <c r="Y541" t="s">
        <v>1547</v>
      </c>
      <c r="Z541" t="s">
        <v>1811</v>
      </c>
      <c r="AA541" t="s">
        <v>1339</v>
      </c>
      <c r="AB541" t="s">
        <v>439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750</v>
      </c>
      <c r="AJ541">
        <v>750</v>
      </c>
      <c r="AK541">
        <v>750</v>
      </c>
      <c r="AL541">
        <v>750</v>
      </c>
      <c r="AM541">
        <v>750</v>
      </c>
      <c r="AN541">
        <v>750</v>
      </c>
    </row>
    <row r="542" spans="1:40" x14ac:dyDescent="0.35">
      <c r="A542" t="s">
        <v>1745</v>
      </c>
      <c r="B542" t="s">
        <v>1318</v>
      </c>
      <c r="C542" t="s">
        <v>1466</v>
      </c>
      <c r="D542" t="s">
        <v>1320</v>
      </c>
      <c r="E542" t="s">
        <v>1616</v>
      </c>
      <c r="F542" t="s">
        <v>1671</v>
      </c>
      <c r="G542" t="s">
        <v>1462</v>
      </c>
      <c r="H542" t="s">
        <v>1324</v>
      </c>
      <c r="I542" t="s">
        <v>1809</v>
      </c>
      <c r="J542" t="s">
        <v>1770</v>
      </c>
      <c r="K542" t="s">
        <v>1327</v>
      </c>
      <c r="L542" t="s">
        <v>436</v>
      </c>
      <c r="M542" t="s">
        <v>1328</v>
      </c>
      <c r="O542" t="s">
        <v>1674</v>
      </c>
      <c r="P542" t="s">
        <v>1391</v>
      </c>
      <c r="Q542" t="s">
        <v>1763</v>
      </c>
      <c r="R542" t="s">
        <v>1764</v>
      </c>
      <c r="S542" t="s">
        <v>1333</v>
      </c>
      <c r="T542" t="s">
        <v>4011</v>
      </c>
      <c r="U542" t="s">
        <v>1334</v>
      </c>
      <c r="V542" t="s">
        <v>111</v>
      </c>
      <c r="W542" t="s">
        <v>1517</v>
      </c>
      <c r="X542" t="s">
        <v>1810</v>
      </c>
      <c r="Y542" t="s">
        <v>1547</v>
      </c>
      <c r="Z542" t="s">
        <v>1811</v>
      </c>
      <c r="AA542" t="s">
        <v>1340</v>
      </c>
      <c r="AB542" t="s">
        <v>439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0.25</v>
      </c>
      <c r="AJ542">
        <v>0.25</v>
      </c>
      <c r="AK542">
        <v>0.25</v>
      </c>
      <c r="AL542">
        <v>0.25</v>
      </c>
      <c r="AM542">
        <v>0.25</v>
      </c>
      <c r="AN542">
        <v>0.25</v>
      </c>
    </row>
    <row r="543" spans="1:40" x14ac:dyDescent="0.35">
      <c r="A543" t="s">
        <v>1745</v>
      </c>
      <c r="B543" t="s">
        <v>1318</v>
      </c>
      <c r="C543" t="s">
        <v>1466</v>
      </c>
      <c r="D543" t="s">
        <v>1320</v>
      </c>
      <c r="E543" t="s">
        <v>1616</v>
      </c>
      <c r="F543" t="s">
        <v>1671</v>
      </c>
      <c r="G543" t="s">
        <v>1462</v>
      </c>
      <c r="H543" t="s">
        <v>1324</v>
      </c>
      <c r="I543" t="s">
        <v>1809</v>
      </c>
      <c r="J543" t="s">
        <v>1770</v>
      </c>
      <c r="K543" t="s">
        <v>1327</v>
      </c>
      <c r="L543" t="s">
        <v>436</v>
      </c>
      <c r="M543" t="s">
        <v>1328</v>
      </c>
      <c r="O543" t="s">
        <v>1674</v>
      </c>
      <c r="P543" t="s">
        <v>1391</v>
      </c>
      <c r="Q543" t="s">
        <v>1763</v>
      </c>
      <c r="R543" t="s">
        <v>1764</v>
      </c>
      <c r="S543" t="s">
        <v>1333</v>
      </c>
      <c r="T543" t="s">
        <v>4011</v>
      </c>
      <c r="U543" t="s">
        <v>1334</v>
      </c>
      <c r="V543" t="s">
        <v>111</v>
      </c>
      <c r="W543" t="s">
        <v>1519</v>
      </c>
      <c r="X543" t="s">
        <v>1610</v>
      </c>
      <c r="Y543" t="s">
        <v>1547</v>
      </c>
      <c r="Z543" t="s">
        <v>1811</v>
      </c>
      <c r="AA543" t="s">
        <v>1339</v>
      </c>
      <c r="AB543" t="s">
        <v>439</v>
      </c>
      <c r="AC543">
        <v>0</v>
      </c>
      <c r="AD543">
        <v>0</v>
      </c>
      <c r="AE543">
        <v>8250</v>
      </c>
      <c r="AF543">
        <v>750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1:40" x14ac:dyDescent="0.35">
      <c r="A544" t="s">
        <v>1745</v>
      </c>
      <c r="B544" t="s">
        <v>1318</v>
      </c>
      <c r="C544" t="s">
        <v>1466</v>
      </c>
      <c r="D544" t="s">
        <v>1320</v>
      </c>
      <c r="E544" t="s">
        <v>1616</v>
      </c>
      <c r="F544" t="s">
        <v>1671</v>
      </c>
      <c r="G544" t="s">
        <v>1462</v>
      </c>
      <c r="H544" t="s">
        <v>1324</v>
      </c>
      <c r="I544" t="s">
        <v>1812</v>
      </c>
      <c r="J544" t="s">
        <v>1743</v>
      </c>
      <c r="K544" t="s">
        <v>1327</v>
      </c>
      <c r="L544" t="s">
        <v>436</v>
      </c>
      <c r="M544" t="s">
        <v>1328</v>
      </c>
      <c r="O544" t="s">
        <v>1329</v>
      </c>
      <c r="P544" t="s">
        <v>1355</v>
      </c>
      <c r="Q544" t="s">
        <v>1362</v>
      </c>
      <c r="R544" t="s">
        <v>1363</v>
      </c>
      <c r="S544" t="s">
        <v>1333</v>
      </c>
      <c r="T544" t="s">
        <v>4011</v>
      </c>
      <c r="U544" t="s">
        <v>1334</v>
      </c>
      <c r="V544" t="s">
        <v>105</v>
      </c>
      <c r="W544" t="s">
        <v>1519</v>
      </c>
      <c r="X544" t="s">
        <v>1610</v>
      </c>
      <c r="Y544" t="s">
        <v>1778</v>
      </c>
      <c r="Z544" t="s">
        <v>1813</v>
      </c>
      <c r="AA544" t="s">
        <v>1339</v>
      </c>
      <c r="AB544" t="s">
        <v>439</v>
      </c>
      <c r="AC544">
        <v>23429.73</v>
      </c>
      <c r="AD544">
        <v>35840.68</v>
      </c>
      <c r="AE544">
        <v>34234.839999999997</v>
      </c>
      <c r="AF544">
        <v>32310.97</v>
      </c>
      <c r="AG544">
        <v>49547.43</v>
      </c>
      <c r="AH544">
        <v>37738.58</v>
      </c>
      <c r="AI544">
        <v>34200</v>
      </c>
      <c r="AJ544">
        <v>34200</v>
      </c>
      <c r="AK544">
        <v>34200</v>
      </c>
      <c r="AL544">
        <v>34200</v>
      </c>
      <c r="AM544">
        <v>34200</v>
      </c>
      <c r="AN544">
        <v>34200</v>
      </c>
    </row>
    <row r="545" spans="1:40" x14ac:dyDescent="0.35">
      <c r="A545" t="s">
        <v>1745</v>
      </c>
      <c r="B545" t="s">
        <v>1318</v>
      </c>
      <c r="C545" t="s">
        <v>1466</v>
      </c>
      <c r="D545" t="s">
        <v>1320</v>
      </c>
      <c r="E545" t="s">
        <v>1616</v>
      </c>
      <c r="F545" t="s">
        <v>1671</v>
      </c>
      <c r="G545" t="s">
        <v>1462</v>
      </c>
      <c r="H545" t="s">
        <v>1324</v>
      </c>
      <c r="I545" t="s">
        <v>1710</v>
      </c>
      <c r="J545" t="s">
        <v>1770</v>
      </c>
      <c r="K545" t="s">
        <v>1327</v>
      </c>
      <c r="L545" t="s">
        <v>436</v>
      </c>
      <c r="M545" t="s">
        <v>1328</v>
      </c>
      <c r="O545" t="s">
        <v>1674</v>
      </c>
      <c r="P545" t="s">
        <v>1355</v>
      </c>
      <c r="Q545" t="s">
        <v>1362</v>
      </c>
      <c r="R545" t="s">
        <v>1363</v>
      </c>
      <c r="S545" t="s">
        <v>1333</v>
      </c>
      <c r="T545" t="s">
        <v>4011</v>
      </c>
      <c r="U545" t="s">
        <v>1334</v>
      </c>
      <c r="V545" t="s">
        <v>98</v>
      </c>
      <c r="W545" t="s">
        <v>1517</v>
      </c>
      <c r="X545" t="s">
        <v>1543</v>
      </c>
      <c r="Y545" t="s">
        <v>1547</v>
      </c>
      <c r="Z545" t="s">
        <v>1814</v>
      </c>
      <c r="AA545" t="s">
        <v>1339</v>
      </c>
      <c r="AB545" t="s">
        <v>439</v>
      </c>
      <c r="AC545">
        <v>-10487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1:40" x14ac:dyDescent="0.35">
      <c r="A546" t="s">
        <v>1745</v>
      </c>
      <c r="B546" t="s">
        <v>1318</v>
      </c>
      <c r="C546" t="s">
        <v>1466</v>
      </c>
      <c r="D546" t="s">
        <v>1320</v>
      </c>
      <c r="E546" t="s">
        <v>1616</v>
      </c>
      <c r="F546" t="s">
        <v>1671</v>
      </c>
      <c r="G546" t="s">
        <v>1462</v>
      </c>
      <c r="H546" t="s">
        <v>1324</v>
      </c>
      <c r="I546" t="s">
        <v>1815</v>
      </c>
      <c r="J546" t="s">
        <v>1770</v>
      </c>
      <c r="K546" t="s">
        <v>1327</v>
      </c>
      <c r="L546" t="s">
        <v>436</v>
      </c>
      <c r="M546" t="s">
        <v>1328</v>
      </c>
      <c r="O546" t="s">
        <v>1674</v>
      </c>
      <c r="P546" t="s">
        <v>1374</v>
      </c>
      <c r="Q546" t="s">
        <v>1375</v>
      </c>
      <c r="R546" t="s">
        <v>1526</v>
      </c>
      <c r="S546" t="s">
        <v>1333</v>
      </c>
      <c r="T546" t="s">
        <v>4011</v>
      </c>
      <c r="U546" t="s">
        <v>1334</v>
      </c>
      <c r="V546" t="s">
        <v>151</v>
      </c>
      <c r="W546" t="s">
        <v>1518</v>
      </c>
      <c r="X546" t="s">
        <v>1507</v>
      </c>
      <c r="Y546" t="s">
        <v>1816</v>
      </c>
      <c r="Z546" t="s">
        <v>1817</v>
      </c>
      <c r="AA546" t="s">
        <v>1339</v>
      </c>
      <c r="AB546" t="s">
        <v>439</v>
      </c>
      <c r="AC546">
        <v>36867</v>
      </c>
      <c r="AD546">
        <v>-4915.6000000000004</v>
      </c>
      <c r="AE546">
        <v>17204.599999999999</v>
      </c>
      <c r="AF546">
        <v>6240</v>
      </c>
      <c r="AG546">
        <v>6240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1:40" x14ac:dyDescent="0.35">
      <c r="A547" t="s">
        <v>1745</v>
      </c>
      <c r="B547" t="s">
        <v>1318</v>
      </c>
      <c r="C547" t="s">
        <v>1466</v>
      </c>
      <c r="D547" t="s">
        <v>1320</v>
      </c>
      <c r="E547" t="s">
        <v>1616</v>
      </c>
      <c r="F547" t="s">
        <v>1671</v>
      </c>
      <c r="G547" t="s">
        <v>1462</v>
      </c>
      <c r="H547" t="s">
        <v>1324</v>
      </c>
      <c r="I547" t="s">
        <v>1818</v>
      </c>
      <c r="J547" t="s">
        <v>1770</v>
      </c>
      <c r="K547" t="s">
        <v>1327</v>
      </c>
      <c r="L547" t="s">
        <v>436</v>
      </c>
      <c r="M547" t="s">
        <v>1350</v>
      </c>
      <c r="O547" t="s">
        <v>1674</v>
      </c>
      <c r="P547" t="s">
        <v>1391</v>
      </c>
      <c r="Q547" t="s">
        <v>1392</v>
      </c>
      <c r="R547" t="s">
        <v>1393</v>
      </c>
      <c r="S547" t="s">
        <v>1333</v>
      </c>
      <c r="T547" t="s">
        <v>4011</v>
      </c>
      <c r="U547" t="s">
        <v>1334</v>
      </c>
      <c r="V547" t="s">
        <v>98</v>
      </c>
      <c r="W547" t="s">
        <v>1558</v>
      </c>
      <c r="X547" t="s">
        <v>1559</v>
      </c>
      <c r="Y547" t="s">
        <v>1547</v>
      </c>
      <c r="Z547" t="s">
        <v>1819</v>
      </c>
      <c r="AA547" t="s">
        <v>1339</v>
      </c>
      <c r="AB547" t="s">
        <v>439</v>
      </c>
      <c r="AC547">
        <v>8621</v>
      </c>
      <c r="AD547">
        <v>0</v>
      </c>
      <c r="AE547">
        <v>0</v>
      </c>
      <c r="AF547">
        <v>0</v>
      </c>
      <c r="AG547">
        <v>4979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1:40" x14ac:dyDescent="0.35">
      <c r="A548" t="s">
        <v>1745</v>
      </c>
      <c r="B548" t="s">
        <v>1318</v>
      </c>
      <c r="C548" t="s">
        <v>1466</v>
      </c>
      <c r="D548" t="s">
        <v>1320</v>
      </c>
      <c r="E548" t="s">
        <v>1616</v>
      </c>
      <c r="F548" t="s">
        <v>1671</v>
      </c>
      <c r="G548" t="s">
        <v>1462</v>
      </c>
      <c r="H548" t="s">
        <v>1324</v>
      </c>
      <c r="I548" t="s">
        <v>1820</v>
      </c>
      <c r="J548" t="s">
        <v>1749</v>
      </c>
      <c r="K548" t="s">
        <v>1327</v>
      </c>
      <c r="L548" t="s">
        <v>436</v>
      </c>
      <c r="M548" t="s">
        <v>1328</v>
      </c>
      <c r="O548" t="s">
        <v>1674</v>
      </c>
      <c r="P548" t="s">
        <v>1355</v>
      </c>
      <c r="Q548" t="s">
        <v>1356</v>
      </c>
      <c r="R548" t="s">
        <v>1821</v>
      </c>
      <c r="S548" t="s">
        <v>1333</v>
      </c>
      <c r="T548" t="s">
        <v>4011</v>
      </c>
      <c r="U548" t="s">
        <v>1334</v>
      </c>
      <c r="V548" t="s">
        <v>98</v>
      </c>
      <c r="W548" t="s">
        <v>1558</v>
      </c>
      <c r="X548" t="s">
        <v>1559</v>
      </c>
      <c r="Y548" t="s">
        <v>1510</v>
      </c>
      <c r="Z548" t="s">
        <v>4016</v>
      </c>
      <c r="AA548" t="s">
        <v>1340</v>
      </c>
      <c r="AB548" t="s">
        <v>439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0.5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1:40" x14ac:dyDescent="0.35">
      <c r="A549" t="s">
        <v>1745</v>
      </c>
      <c r="B549" t="s">
        <v>1318</v>
      </c>
      <c r="C549" t="s">
        <v>1466</v>
      </c>
      <c r="D549" t="s">
        <v>1320</v>
      </c>
      <c r="E549" t="s">
        <v>1616</v>
      </c>
      <c r="F549" t="s">
        <v>1671</v>
      </c>
      <c r="G549" t="s">
        <v>1462</v>
      </c>
      <c r="H549" t="s">
        <v>1324</v>
      </c>
      <c r="I549" t="s">
        <v>1822</v>
      </c>
      <c r="J549" t="s">
        <v>1749</v>
      </c>
      <c r="K549" t="s">
        <v>1327</v>
      </c>
      <c r="L549" t="s">
        <v>436</v>
      </c>
      <c r="M549" t="s">
        <v>1328</v>
      </c>
      <c r="O549" t="s">
        <v>1674</v>
      </c>
      <c r="P549" t="s">
        <v>1355</v>
      </c>
      <c r="Q549" t="s">
        <v>1356</v>
      </c>
      <c r="R549" t="s">
        <v>1821</v>
      </c>
      <c r="S549" t="s">
        <v>1333</v>
      </c>
      <c r="T549" t="s">
        <v>4011</v>
      </c>
      <c r="U549" t="s">
        <v>1334</v>
      </c>
      <c r="V549" t="s">
        <v>105</v>
      </c>
      <c r="W549" t="s">
        <v>1519</v>
      </c>
      <c r="X549" t="s">
        <v>1610</v>
      </c>
      <c r="Y549" t="s">
        <v>1510</v>
      </c>
      <c r="Z549" t="s">
        <v>4017</v>
      </c>
      <c r="AA549" t="s">
        <v>1339</v>
      </c>
      <c r="AB549" t="s">
        <v>439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750000</v>
      </c>
      <c r="AJ549">
        <v>91629.206349206361</v>
      </c>
      <c r="AK549">
        <v>91629.206349206361</v>
      </c>
      <c r="AL549">
        <v>91629.206349206361</v>
      </c>
      <c r="AM549">
        <v>91629.206349206361</v>
      </c>
      <c r="AN549">
        <v>91629.206349206361</v>
      </c>
    </row>
    <row r="550" spans="1:40" x14ac:dyDescent="0.35">
      <c r="A550" t="s">
        <v>1823</v>
      </c>
      <c r="B550" t="s">
        <v>1497</v>
      </c>
      <c r="C550" t="s">
        <v>1466</v>
      </c>
      <c r="D550" t="s">
        <v>1499</v>
      </c>
      <c r="E550" t="s">
        <v>1616</v>
      </c>
      <c r="F550" t="s">
        <v>1554</v>
      </c>
      <c r="G550" t="s">
        <v>1462</v>
      </c>
      <c r="H550" t="s">
        <v>1324</v>
      </c>
      <c r="I550" t="s">
        <v>1824</v>
      </c>
      <c r="J550" t="s">
        <v>1556</v>
      </c>
      <c r="K550" t="s">
        <v>1327</v>
      </c>
      <c r="L550" t="s">
        <v>436</v>
      </c>
      <c r="M550" t="s">
        <v>1328</v>
      </c>
      <c r="O550" t="s">
        <v>1329</v>
      </c>
      <c r="P550" t="s">
        <v>1355</v>
      </c>
      <c r="Q550" t="s">
        <v>1362</v>
      </c>
      <c r="R550" t="s">
        <v>1825</v>
      </c>
      <c r="S550" t="s">
        <v>1333</v>
      </c>
      <c r="T550" t="s">
        <v>4011</v>
      </c>
      <c r="U550" t="s">
        <v>1334</v>
      </c>
      <c r="V550" t="s">
        <v>98</v>
      </c>
      <c r="W550" t="s">
        <v>1564</v>
      </c>
      <c r="X550" t="s">
        <v>1565</v>
      </c>
      <c r="Y550" t="s">
        <v>1337</v>
      </c>
      <c r="Z550" t="s">
        <v>1826</v>
      </c>
      <c r="AA550" t="s">
        <v>1340</v>
      </c>
      <c r="AB550" t="s">
        <v>439</v>
      </c>
      <c r="AC550">
        <v>0</v>
      </c>
      <c r="AD550">
        <v>0</v>
      </c>
      <c r="AE550">
        <v>0</v>
      </c>
      <c r="AF550">
        <v>17.5</v>
      </c>
      <c r="AG550">
        <v>17</v>
      </c>
      <c r="AH550">
        <v>17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1:40" x14ac:dyDescent="0.35">
      <c r="A551" t="s">
        <v>1823</v>
      </c>
      <c r="B551" t="s">
        <v>1497</v>
      </c>
      <c r="C551" t="s">
        <v>1466</v>
      </c>
      <c r="D551" t="s">
        <v>1499</v>
      </c>
      <c r="E551" t="s">
        <v>1616</v>
      </c>
      <c r="F551" t="s">
        <v>1554</v>
      </c>
      <c r="G551" t="s">
        <v>1462</v>
      </c>
      <c r="H551" t="s">
        <v>1324</v>
      </c>
      <c r="I551" t="s">
        <v>1824</v>
      </c>
      <c r="J551" t="s">
        <v>1556</v>
      </c>
      <c r="K551" t="s">
        <v>1327</v>
      </c>
      <c r="L551" t="s">
        <v>436</v>
      </c>
      <c r="M551" t="s">
        <v>1328</v>
      </c>
      <c r="O551" t="s">
        <v>1329</v>
      </c>
      <c r="P551" t="s">
        <v>1355</v>
      </c>
      <c r="Q551" t="s">
        <v>1362</v>
      </c>
      <c r="R551" t="s">
        <v>1825</v>
      </c>
      <c r="S551" t="s">
        <v>1333</v>
      </c>
      <c r="T551" t="s">
        <v>4011</v>
      </c>
      <c r="U551" t="s">
        <v>1334</v>
      </c>
      <c r="V551" t="s">
        <v>98</v>
      </c>
      <c r="W551" t="s">
        <v>1558</v>
      </c>
      <c r="X551" t="s">
        <v>1565</v>
      </c>
      <c r="Y551" t="s">
        <v>1658</v>
      </c>
      <c r="Z551" t="s">
        <v>1826</v>
      </c>
      <c r="AA551" t="s">
        <v>1339</v>
      </c>
      <c r="AB551" t="s">
        <v>439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1500</v>
      </c>
      <c r="AJ551">
        <v>1500</v>
      </c>
      <c r="AK551">
        <v>1500</v>
      </c>
      <c r="AL551">
        <v>1500</v>
      </c>
      <c r="AM551">
        <v>1500</v>
      </c>
      <c r="AN551">
        <v>1500</v>
      </c>
    </row>
    <row r="552" spans="1:40" x14ac:dyDescent="0.35">
      <c r="A552" t="s">
        <v>1823</v>
      </c>
      <c r="B552" t="s">
        <v>1497</v>
      </c>
      <c r="C552" t="s">
        <v>1466</v>
      </c>
      <c r="D552" t="s">
        <v>1499</v>
      </c>
      <c r="E552" t="s">
        <v>1616</v>
      </c>
      <c r="F552" t="s">
        <v>1554</v>
      </c>
      <c r="G552" t="s">
        <v>1462</v>
      </c>
      <c r="H552" t="s">
        <v>1324</v>
      </c>
      <c r="I552" t="s">
        <v>1824</v>
      </c>
      <c r="J552" t="s">
        <v>1556</v>
      </c>
      <c r="K552" t="s">
        <v>1327</v>
      </c>
      <c r="L552" t="s">
        <v>436</v>
      </c>
      <c r="M552" t="s">
        <v>1328</v>
      </c>
      <c r="O552" t="s">
        <v>1329</v>
      </c>
      <c r="P552" t="s">
        <v>1355</v>
      </c>
      <c r="Q552" t="s">
        <v>1362</v>
      </c>
      <c r="R552" t="s">
        <v>1825</v>
      </c>
      <c r="S552" t="s">
        <v>1333</v>
      </c>
      <c r="T552" t="s">
        <v>4011</v>
      </c>
      <c r="U552" t="s">
        <v>1334</v>
      </c>
      <c r="V552" t="s">
        <v>98</v>
      </c>
      <c r="W552" t="s">
        <v>1558</v>
      </c>
      <c r="X552" t="s">
        <v>1565</v>
      </c>
      <c r="Y552" t="s">
        <v>1337</v>
      </c>
      <c r="Z552" t="s">
        <v>1826</v>
      </c>
      <c r="AA552" t="s">
        <v>1339</v>
      </c>
      <c r="AB552" t="s">
        <v>439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-1500</v>
      </c>
      <c r="AJ552">
        <v>-1500</v>
      </c>
      <c r="AK552">
        <v>-1500</v>
      </c>
      <c r="AL552">
        <v>-1500</v>
      </c>
      <c r="AM552">
        <v>-1500</v>
      </c>
      <c r="AN552">
        <v>-1500</v>
      </c>
    </row>
    <row r="553" spans="1:40" x14ac:dyDescent="0.35">
      <c r="A553" t="s">
        <v>1823</v>
      </c>
      <c r="B553" t="s">
        <v>1497</v>
      </c>
      <c r="C553" t="s">
        <v>1466</v>
      </c>
      <c r="D553" t="s">
        <v>1499</v>
      </c>
      <c r="E553" t="s">
        <v>1616</v>
      </c>
      <c r="F553" t="s">
        <v>1554</v>
      </c>
      <c r="G553" t="s">
        <v>1462</v>
      </c>
      <c r="H553" t="s">
        <v>1324</v>
      </c>
      <c r="I553" t="s">
        <v>1824</v>
      </c>
      <c r="J553" t="s">
        <v>1556</v>
      </c>
      <c r="K553" t="s">
        <v>1327</v>
      </c>
      <c r="L553" t="s">
        <v>436</v>
      </c>
      <c r="M553" t="s">
        <v>1328</v>
      </c>
      <c r="O553" t="s">
        <v>1329</v>
      </c>
      <c r="P553" t="s">
        <v>1355</v>
      </c>
      <c r="Q553" t="s">
        <v>1362</v>
      </c>
      <c r="R553" t="s">
        <v>1825</v>
      </c>
      <c r="S553" t="s">
        <v>1333</v>
      </c>
      <c r="T553" t="s">
        <v>4011</v>
      </c>
      <c r="U553" t="s">
        <v>1334</v>
      </c>
      <c r="V553" t="s">
        <v>98</v>
      </c>
      <c r="W553" t="s">
        <v>1558</v>
      </c>
      <c r="X553" t="s">
        <v>1559</v>
      </c>
      <c r="Y553" t="s">
        <v>1337</v>
      </c>
      <c r="Z553" t="s">
        <v>1826</v>
      </c>
      <c r="AA553" t="s">
        <v>1340</v>
      </c>
      <c r="AB553" t="s">
        <v>439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1:40" x14ac:dyDescent="0.35">
      <c r="A554" t="s">
        <v>1823</v>
      </c>
      <c r="B554" t="s">
        <v>1497</v>
      </c>
      <c r="C554" t="s">
        <v>1466</v>
      </c>
      <c r="D554" t="s">
        <v>1499</v>
      </c>
      <c r="E554" t="s">
        <v>1616</v>
      </c>
      <c r="F554" t="s">
        <v>1554</v>
      </c>
      <c r="G554" t="s">
        <v>1462</v>
      </c>
      <c r="H554" t="s">
        <v>1324</v>
      </c>
      <c r="I554" t="s">
        <v>1824</v>
      </c>
      <c r="J554" t="s">
        <v>1556</v>
      </c>
      <c r="K554" t="s">
        <v>1327</v>
      </c>
      <c r="L554" t="s">
        <v>436</v>
      </c>
      <c r="M554" t="s">
        <v>1328</v>
      </c>
      <c r="O554" t="s">
        <v>1329</v>
      </c>
      <c r="P554" t="s">
        <v>1355</v>
      </c>
      <c r="Q554" t="s">
        <v>1362</v>
      </c>
      <c r="R554" t="s">
        <v>1825</v>
      </c>
      <c r="S554" t="s">
        <v>1333</v>
      </c>
      <c r="T554" t="s">
        <v>4011</v>
      </c>
      <c r="U554" t="s">
        <v>1334</v>
      </c>
      <c r="V554" t="s">
        <v>98</v>
      </c>
      <c r="W554" t="s">
        <v>1517</v>
      </c>
      <c r="X554" t="s">
        <v>1565</v>
      </c>
      <c r="Y554" t="s">
        <v>1337</v>
      </c>
      <c r="Z554" t="s">
        <v>1826</v>
      </c>
      <c r="AA554" t="s">
        <v>1339</v>
      </c>
      <c r="AB554" t="s">
        <v>439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37081</v>
      </c>
      <c r="AJ554">
        <v>37081</v>
      </c>
      <c r="AK554">
        <v>37081</v>
      </c>
      <c r="AL554">
        <v>37081</v>
      </c>
      <c r="AM554">
        <v>37081</v>
      </c>
      <c r="AN554">
        <v>37081</v>
      </c>
    </row>
    <row r="555" spans="1:40" x14ac:dyDescent="0.35">
      <c r="A555" t="s">
        <v>1823</v>
      </c>
      <c r="B555" t="s">
        <v>1497</v>
      </c>
      <c r="C555" t="s">
        <v>1466</v>
      </c>
      <c r="D555" t="s">
        <v>1499</v>
      </c>
      <c r="E555" t="s">
        <v>1616</v>
      </c>
      <c r="F555" t="s">
        <v>1554</v>
      </c>
      <c r="G555" t="s">
        <v>1462</v>
      </c>
      <c r="H555" t="s">
        <v>1324</v>
      </c>
      <c r="I555" t="s">
        <v>1824</v>
      </c>
      <c r="J555" t="s">
        <v>1556</v>
      </c>
      <c r="K555" t="s">
        <v>1327</v>
      </c>
      <c r="L555" t="s">
        <v>436</v>
      </c>
      <c r="M555" t="s">
        <v>1328</v>
      </c>
      <c r="O555" t="s">
        <v>1329</v>
      </c>
      <c r="P555" t="s">
        <v>1355</v>
      </c>
      <c r="Q555" t="s">
        <v>1362</v>
      </c>
      <c r="R555" t="s">
        <v>1825</v>
      </c>
      <c r="S555" t="s">
        <v>1333</v>
      </c>
      <c r="T555" t="s">
        <v>4011</v>
      </c>
      <c r="U555" t="s">
        <v>1334</v>
      </c>
      <c r="V555" t="s">
        <v>98</v>
      </c>
      <c r="W555" t="s">
        <v>1517</v>
      </c>
      <c r="X555" t="s">
        <v>1565</v>
      </c>
      <c r="Y555" t="s">
        <v>1337</v>
      </c>
      <c r="Z555" t="s">
        <v>1826</v>
      </c>
      <c r="AA555" t="s">
        <v>1340</v>
      </c>
      <c r="AB555" t="s">
        <v>439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19.999999952791431</v>
      </c>
      <c r="AJ555">
        <v>20.00000002662679</v>
      </c>
      <c r="AK555">
        <v>20.00000002662679</v>
      </c>
      <c r="AL555">
        <v>20.00000002662679</v>
      </c>
      <c r="AM555">
        <v>19.999999952791431</v>
      </c>
      <c r="AN555">
        <v>19.999999952791431</v>
      </c>
    </row>
    <row r="556" spans="1:40" x14ac:dyDescent="0.35">
      <c r="A556" t="s">
        <v>1823</v>
      </c>
      <c r="B556" t="s">
        <v>1497</v>
      </c>
      <c r="C556" t="s">
        <v>1466</v>
      </c>
      <c r="D556" t="s">
        <v>1499</v>
      </c>
      <c r="E556" t="s">
        <v>1616</v>
      </c>
      <c r="F556" t="s">
        <v>1554</v>
      </c>
      <c r="G556" t="s">
        <v>1462</v>
      </c>
      <c r="H556" t="s">
        <v>1324</v>
      </c>
      <c r="I556" t="s">
        <v>1824</v>
      </c>
      <c r="J556" t="s">
        <v>1556</v>
      </c>
      <c r="K556" t="s">
        <v>1327</v>
      </c>
      <c r="L556" t="s">
        <v>436</v>
      </c>
      <c r="M556" t="s">
        <v>1328</v>
      </c>
      <c r="O556" t="s">
        <v>1329</v>
      </c>
      <c r="P556" t="s">
        <v>1355</v>
      </c>
      <c r="Q556" t="s">
        <v>1362</v>
      </c>
      <c r="R556" t="s">
        <v>1825</v>
      </c>
      <c r="S556" t="s">
        <v>1333</v>
      </c>
      <c r="T556" t="s">
        <v>4011</v>
      </c>
      <c r="U556" t="s">
        <v>1334</v>
      </c>
      <c r="V556" t="s">
        <v>98</v>
      </c>
      <c r="W556" t="s">
        <v>1517</v>
      </c>
      <c r="X556" t="s">
        <v>1543</v>
      </c>
      <c r="Y556" t="s">
        <v>1337</v>
      </c>
      <c r="Z556" t="s">
        <v>1826</v>
      </c>
      <c r="AA556" t="s">
        <v>1339</v>
      </c>
      <c r="AB556" t="s">
        <v>439</v>
      </c>
      <c r="AC556">
        <v>0</v>
      </c>
      <c r="AD556">
        <v>0</v>
      </c>
      <c r="AE556">
        <v>0</v>
      </c>
      <c r="AF556">
        <v>84292.107000000004</v>
      </c>
      <c r="AG556">
        <v>37078.74</v>
      </c>
      <c r="AH556">
        <v>37078.74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1:40" x14ac:dyDescent="0.35">
      <c r="A557" t="s">
        <v>1823</v>
      </c>
      <c r="B557" t="s">
        <v>1497</v>
      </c>
      <c r="C557" t="s">
        <v>1466</v>
      </c>
      <c r="D557" t="s">
        <v>1499</v>
      </c>
      <c r="E557" t="s">
        <v>1616</v>
      </c>
      <c r="F557" t="s">
        <v>1554</v>
      </c>
      <c r="G557" t="s">
        <v>1462</v>
      </c>
      <c r="H557" t="s">
        <v>1324</v>
      </c>
      <c r="I557" t="s">
        <v>1824</v>
      </c>
      <c r="J557" t="s">
        <v>1556</v>
      </c>
      <c r="K557" t="s">
        <v>1327</v>
      </c>
      <c r="L557" t="s">
        <v>436</v>
      </c>
      <c r="M557" t="s">
        <v>1328</v>
      </c>
      <c r="O557" t="s">
        <v>1329</v>
      </c>
      <c r="P557" t="s">
        <v>1355</v>
      </c>
      <c r="Q557" t="s">
        <v>1362</v>
      </c>
      <c r="R557" t="s">
        <v>1563</v>
      </c>
      <c r="S557" t="s">
        <v>1333</v>
      </c>
      <c r="T557" t="s">
        <v>4011</v>
      </c>
      <c r="U557" t="s">
        <v>1334</v>
      </c>
      <c r="V557" t="s">
        <v>98</v>
      </c>
      <c r="W557" t="s">
        <v>1564</v>
      </c>
      <c r="X557" t="s">
        <v>1565</v>
      </c>
      <c r="Y557" t="s">
        <v>1658</v>
      </c>
      <c r="Z557" t="s">
        <v>1827</v>
      </c>
      <c r="AA557" t="s">
        <v>1339</v>
      </c>
      <c r="AB557" t="s">
        <v>439</v>
      </c>
      <c r="AC557">
        <v>4532</v>
      </c>
      <c r="AD557">
        <v>4744</v>
      </c>
      <c r="AE557">
        <v>4819</v>
      </c>
      <c r="AF557">
        <v>5011</v>
      </c>
      <c r="AG557">
        <v>1499.5</v>
      </c>
      <c r="AH557">
        <v>9555.5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1:40" x14ac:dyDescent="0.35">
      <c r="A558" t="s">
        <v>1823</v>
      </c>
      <c r="B558" t="s">
        <v>1497</v>
      </c>
      <c r="C558" t="s">
        <v>1466</v>
      </c>
      <c r="D558" t="s">
        <v>1499</v>
      </c>
      <c r="E558" t="s">
        <v>1616</v>
      </c>
      <c r="F558" t="s">
        <v>1554</v>
      </c>
      <c r="G558" t="s">
        <v>1462</v>
      </c>
      <c r="H558" t="s">
        <v>1324</v>
      </c>
      <c r="I558" t="s">
        <v>1824</v>
      </c>
      <c r="J558" t="s">
        <v>1556</v>
      </c>
      <c r="K558" t="s">
        <v>1327</v>
      </c>
      <c r="L558" t="s">
        <v>436</v>
      </c>
      <c r="M558" t="s">
        <v>1328</v>
      </c>
      <c r="O558" t="s">
        <v>1329</v>
      </c>
      <c r="P558" t="s">
        <v>1355</v>
      </c>
      <c r="Q558" t="s">
        <v>1362</v>
      </c>
      <c r="R558" t="s">
        <v>1563</v>
      </c>
      <c r="S558" t="s">
        <v>1333</v>
      </c>
      <c r="T558" t="s">
        <v>4011</v>
      </c>
      <c r="U558" t="s">
        <v>1334</v>
      </c>
      <c r="V558" t="s">
        <v>98</v>
      </c>
      <c r="W558" t="s">
        <v>1564</v>
      </c>
      <c r="X558" t="s">
        <v>1565</v>
      </c>
      <c r="Y558" t="s">
        <v>1337</v>
      </c>
      <c r="Z558" t="s">
        <v>1827</v>
      </c>
      <c r="AA558" t="s">
        <v>1339</v>
      </c>
      <c r="AB558" t="s">
        <v>439</v>
      </c>
      <c r="AC558">
        <v>-47450.708639999997</v>
      </c>
      <c r="AD558">
        <v>-47662.708639999997</v>
      </c>
      <c r="AE558">
        <v>-47737.708639999997</v>
      </c>
      <c r="AF558">
        <v>-47929.708639999997</v>
      </c>
      <c r="AG558">
        <v>-44418.5</v>
      </c>
      <c r="AH558">
        <v>-52474.208639999997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1:40" x14ac:dyDescent="0.35">
      <c r="A559" t="s">
        <v>1823</v>
      </c>
      <c r="B559" t="s">
        <v>1497</v>
      </c>
      <c r="C559" t="s">
        <v>1466</v>
      </c>
      <c r="D559" t="s">
        <v>1499</v>
      </c>
      <c r="E559" t="s">
        <v>1616</v>
      </c>
      <c r="F559" t="s">
        <v>1554</v>
      </c>
      <c r="G559" t="s">
        <v>1462</v>
      </c>
      <c r="H559" t="s">
        <v>1324</v>
      </c>
      <c r="I559" t="s">
        <v>1824</v>
      </c>
      <c r="J559" t="s">
        <v>1556</v>
      </c>
      <c r="K559" t="s">
        <v>1327</v>
      </c>
      <c r="L559" t="s">
        <v>436</v>
      </c>
      <c r="M559" t="s">
        <v>1328</v>
      </c>
      <c r="O559" t="s">
        <v>1329</v>
      </c>
      <c r="P559" t="s">
        <v>1355</v>
      </c>
      <c r="Q559" t="s">
        <v>1362</v>
      </c>
      <c r="R559" t="s">
        <v>1563</v>
      </c>
      <c r="S559" t="s">
        <v>1333</v>
      </c>
      <c r="T559" t="s">
        <v>4011</v>
      </c>
      <c r="U559" t="s">
        <v>1334</v>
      </c>
      <c r="V559" t="s">
        <v>98</v>
      </c>
      <c r="W559" t="s">
        <v>1564</v>
      </c>
      <c r="X559" t="s">
        <v>1565</v>
      </c>
      <c r="Y559" t="s">
        <v>1337</v>
      </c>
      <c r="Z559" t="s">
        <v>1827</v>
      </c>
      <c r="AA559" t="s">
        <v>1340</v>
      </c>
      <c r="AB559" t="s">
        <v>439</v>
      </c>
      <c r="AC559">
        <v>46</v>
      </c>
      <c r="AD559">
        <v>45.5</v>
      </c>
      <c r="AE559">
        <v>44</v>
      </c>
      <c r="AF559">
        <v>42.5</v>
      </c>
      <c r="AG559">
        <v>42</v>
      </c>
      <c r="AH559">
        <v>42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35">
      <c r="A560" t="s">
        <v>1823</v>
      </c>
      <c r="B560" t="s">
        <v>1497</v>
      </c>
      <c r="C560" t="s">
        <v>1466</v>
      </c>
      <c r="D560" t="s">
        <v>1499</v>
      </c>
      <c r="E560" t="s">
        <v>1616</v>
      </c>
      <c r="F560" t="s">
        <v>1554</v>
      </c>
      <c r="G560" t="s">
        <v>1462</v>
      </c>
      <c r="H560" t="s">
        <v>1324</v>
      </c>
      <c r="I560" t="s">
        <v>1824</v>
      </c>
      <c r="J560" t="s">
        <v>1556</v>
      </c>
      <c r="K560" t="s">
        <v>1327</v>
      </c>
      <c r="L560" t="s">
        <v>436</v>
      </c>
      <c r="M560" t="s">
        <v>1328</v>
      </c>
      <c r="O560" t="s">
        <v>1329</v>
      </c>
      <c r="P560" t="s">
        <v>1355</v>
      </c>
      <c r="Q560" t="s">
        <v>1362</v>
      </c>
      <c r="R560" t="s">
        <v>1563</v>
      </c>
      <c r="S560" t="s">
        <v>1333</v>
      </c>
      <c r="T560" t="s">
        <v>4011</v>
      </c>
      <c r="U560" t="s">
        <v>1334</v>
      </c>
      <c r="V560" t="s">
        <v>98</v>
      </c>
      <c r="W560" t="s">
        <v>1517</v>
      </c>
      <c r="X560" t="s">
        <v>1565</v>
      </c>
      <c r="Y560" t="s">
        <v>1337</v>
      </c>
      <c r="Z560" t="s">
        <v>1827</v>
      </c>
      <c r="AA560" t="s">
        <v>1339</v>
      </c>
      <c r="AB560" t="s">
        <v>439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112365.67</v>
      </c>
      <c r="AJ560">
        <v>112365.67</v>
      </c>
      <c r="AK560">
        <v>112365.67</v>
      </c>
      <c r="AL560">
        <v>112365.67</v>
      </c>
      <c r="AM560">
        <v>112365.67</v>
      </c>
      <c r="AN560">
        <v>112365.67</v>
      </c>
    </row>
    <row r="561" spans="1:40" x14ac:dyDescent="0.35">
      <c r="A561" t="s">
        <v>1823</v>
      </c>
      <c r="B561" t="s">
        <v>1497</v>
      </c>
      <c r="C561" t="s">
        <v>1466</v>
      </c>
      <c r="D561" t="s">
        <v>1499</v>
      </c>
      <c r="E561" t="s">
        <v>1616</v>
      </c>
      <c r="F561" t="s">
        <v>1554</v>
      </c>
      <c r="G561" t="s">
        <v>1462</v>
      </c>
      <c r="H561" t="s">
        <v>1324</v>
      </c>
      <c r="I561" t="s">
        <v>1824</v>
      </c>
      <c r="J561" t="s">
        <v>1556</v>
      </c>
      <c r="K561" t="s">
        <v>1327</v>
      </c>
      <c r="L561" t="s">
        <v>436</v>
      </c>
      <c r="M561" t="s">
        <v>1328</v>
      </c>
      <c r="O561" t="s">
        <v>1329</v>
      </c>
      <c r="P561" t="s">
        <v>1355</v>
      </c>
      <c r="Q561" t="s">
        <v>1362</v>
      </c>
      <c r="R561" t="s">
        <v>1563</v>
      </c>
      <c r="S561" t="s">
        <v>1333</v>
      </c>
      <c r="T561" t="s">
        <v>4011</v>
      </c>
      <c r="U561" t="s">
        <v>1334</v>
      </c>
      <c r="V561" t="s">
        <v>98</v>
      </c>
      <c r="W561" t="s">
        <v>1517</v>
      </c>
      <c r="X561" t="s">
        <v>1565</v>
      </c>
      <c r="Y561" t="s">
        <v>1337</v>
      </c>
      <c r="Z561" t="s">
        <v>1827</v>
      </c>
      <c r="AA561" t="s">
        <v>1340</v>
      </c>
      <c r="AB561" t="s">
        <v>439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55.496483473557682</v>
      </c>
      <c r="AJ561">
        <v>55.620716646634612</v>
      </c>
      <c r="AK561">
        <v>55.620716646634612</v>
      </c>
      <c r="AL561">
        <v>55.620716646634612</v>
      </c>
      <c r="AM561">
        <v>55.496483473557682</v>
      </c>
      <c r="AN561">
        <v>55.496483473557682</v>
      </c>
    </row>
    <row r="562" spans="1:40" x14ac:dyDescent="0.35">
      <c r="A562" t="s">
        <v>1823</v>
      </c>
      <c r="B562" t="s">
        <v>1497</v>
      </c>
      <c r="C562" t="s">
        <v>1466</v>
      </c>
      <c r="D562" t="s">
        <v>1499</v>
      </c>
      <c r="E562" t="s">
        <v>1616</v>
      </c>
      <c r="F562" t="s">
        <v>1554</v>
      </c>
      <c r="G562" t="s">
        <v>1462</v>
      </c>
      <c r="H562" t="s">
        <v>1324</v>
      </c>
      <c r="I562" t="s">
        <v>1824</v>
      </c>
      <c r="J562" t="s">
        <v>1556</v>
      </c>
      <c r="K562" t="s">
        <v>1327</v>
      </c>
      <c r="L562" t="s">
        <v>436</v>
      </c>
      <c r="M562" t="s">
        <v>1328</v>
      </c>
      <c r="O562" t="s">
        <v>1329</v>
      </c>
      <c r="P562" t="s">
        <v>1355</v>
      </c>
      <c r="Q562" t="s">
        <v>1362</v>
      </c>
      <c r="R562" t="s">
        <v>1563</v>
      </c>
      <c r="S562" t="s">
        <v>1333</v>
      </c>
      <c r="T562" t="s">
        <v>4011</v>
      </c>
      <c r="U562" t="s">
        <v>1334</v>
      </c>
      <c r="V562" t="s">
        <v>98</v>
      </c>
      <c r="W562" t="s">
        <v>1517</v>
      </c>
      <c r="X562" t="s">
        <v>1543</v>
      </c>
      <c r="Y562" t="s">
        <v>1337</v>
      </c>
      <c r="Z562" t="s">
        <v>1827</v>
      </c>
      <c r="AA562" t="s">
        <v>1339</v>
      </c>
      <c r="AB562" t="s">
        <v>439</v>
      </c>
      <c r="AC562">
        <v>138616</v>
      </c>
      <c r="AD562">
        <v>138616</v>
      </c>
      <c r="AE562">
        <v>138616</v>
      </c>
      <c r="AF562">
        <v>138616</v>
      </c>
      <c r="AG562">
        <v>95697.290999999997</v>
      </c>
      <c r="AH562">
        <v>220703.709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1:40" x14ac:dyDescent="0.35">
      <c r="A563" t="s">
        <v>1496</v>
      </c>
      <c r="B563" t="s">
        <v>1497</v>
      </c>
      <c r="C563" t="s">
        <v>1498</v>
      </c>
      <c r="D563" t="s">
        <v>1499</v>
      </c>
      <c r="E563" t="s">
        <v>1616</v>
      </c>
      <c r="F563" t="s">
        <v>1554</v>
      </c>
      <c r="G563" t="s">
        <v>1462</v>
      </c>
      <c r="H563" t="s">
        <v>1324</v>
      </c>
      <c r="I563" t="s">
        <v>1828</v>
      </c>
      <c r="J563" t="s">
        <v>1556</v>
      </c>
      <c r="K563" t="s">
        <v>1327</v>
      </c>
      <c r="L563" t="s">
        <v>436</v>
      </c>
      <c r="M563" t="s">
        <v>1328</v>
      </c>
      <c r="O563" t="s">
        <v>1329</v>
      </c>
      <c r="P563" t="s">
        <v>1330</v>
      </c>
      <c r="Q563" t="s">
        <v>1331</v>
      </c>
      <c r="R563" t="s">
        <v>1332</v>
      </c>
      <c r="S563" t="s">
        <v>1333</v>
      </c>
      <c r="T563" t="s">
        <v>4011</v>
      </c>
      <c r="U563" t="s">
        <v>1334</v>
      </c>
      <c r="V563" t="s">
        <v>105</v>
      </c>
      <c r="W563" t="s">
        <v>1609</v>
      </c>
      <c r="X563" t="s">
        <v>1610</v>
      </c>
      <c r="Y563" t="s">
        <v>1829</v>
      </c>
      <c r="Z563" t="s">
        <v>1830</v>
      </c>
      <c r="AA563" t="s">
        <v>1339</v>
      </c>
      <c r="AB563" t="s">
        <v>439</v>
      </c>
      <c r="AC563">
        <v>0</v>
      </c>
      <c r="AD563">
        <v>0</v>
      </c>
      <c r="AE563">
        <v>0</v>
      </c>
      <c r="AF563">
        <v>1000.02</v>
      </c>
      <c r="AG563">
        <v>0</v>
      </c>
      <c r="AH563">
        <v>585.12</v>
      </c>
      <c r="AI563">
        <v>1000.02</v>
      </c>
      <c r="AJ563">
        <v>1000.02</v>
      </c>
      <c r="AK563">
        <v>1000.02</v>
      </c>
      <c r="AL563">
        <v>1000.02</v>
      </c>
      <c r="AM563">
        <v>1000.02</v>
      </c>
      <c r="AN563">
        <v>1000.02</v>
      </c>
    </row>
    <row r="564" spans="1:40" x14ac:dyDescent="0.35">
      <c r="A564" t="s">
        <v>1496</v>
      </c>
      <c r="B564" t="s">
        <v>1497</v>
      </c>
      <c r="C564" t="s">
        <v>1498</v>
      </c>
      <c r="D564" t="s">
        <v>1499</v>
      </c>
      <c r="E564" t="s">
        <v>1616</v>
      </c>
      <c r="F564" t="s">
        <v>1554</v>
      </c>
      <c r="G564" t="s">
        <v>1462</v>
      </c>
      <c r="H564" t="s">
        <v>1324</v>
      </c>
      <c r="I564" t="s">
        <v>1828</v>
      </c>
      <c r="J564" t="s">
        <v>1556</v>
      </c>
      <c r="K564" t="s">
        <v>1327</v>
      </c>
      <c r="L564" t="s">
        <v>436</v>
      </c>
      <c r="M564" t="s">
        <v>1328</v>
      </c>
      <c r="O564" t="s">
        <v>1329</v>
      </c>
      <c r="P564" t="s">
        <v>1330</v>
      </c>
      <c r="Q564" t="s">
        <v>1331</v>
      </c>
      <c r="R564" t="s">
        <v>1332</v>
      </c>
      <c r="S564" t="s">
        <v>1333</v>
      </c>
      <c r="T564" t="s">
        <v>4011</v>
      </c>
      <c r="U564" t="s">
        <v>1334</v>
      </c>
      <c r="V564" t="s">
        <v>105</v>
      </c>
      <c r="W564" t="s">
        <v>1609</v>
      </c>
      <c r="X564" t="s">
        <v>1610</v>
      </c>
      <c r="Y564" t="s">
        <v>1337</v>
      </c>
      <c r="Z564" t="s">
        <v>1830</v>
      </c>
      <c r="AA564" t="s">
        <v>1339</v>
      </c>
      <c r="AB564" t="s">
        <v>439</v>
      </c>
      <c r="AC564">
        <v>0</v>
      </c>
      <c r="AD564">
        <v>0</v>
      </c>
      <c r="AE564">
        <v>0</v>
      </c>
      <c r="AF564">
        <v>-2499.54</v>
      </c>
      <c r="AG564">
        <v>-1499.52</v>
      </c>
      <c r="AH564">
        <v>-2084.64</v>
      </c>
      <c r="AI564">
        <v>-2499.54</v>
      </c>
      <c r="AJ564">
        <v>-2499.54</v>
      </c>
      <c r="AK564">
        <v>-2499.54</v>
      </c>
      <c r="AL564">
        <v>-2499.54</v>
      </c>
      <c r="AM564">
        <v>-2499.54</v>
      </c>
      <c r="AN564">
        <v>-2499.54</v>
      </c>
    </row>
    <row r="565" spans="1:40" x14ac:dyDescent="0.35">
      <c r="A565" t="s">
        <v>1496</v>
      </c>
      <c r="B565" t="s">
        <v>1497</v>
      </c>
      <c r="C565" t="s">
        <v>1498</v>
      </c>
      <c r="D565" t="s">
        <v>1499</v>
      </c>
      <c r="E565" t="s">
        <v>1616</v>
      </c>
      <c r="F565" t="s">
        <v>1554</v>
      </c>
      <c r="G565" t="s">
        <v>1462</v>
      </c>
      <c r="H565" t="s">
        <v>1324</v>
      </c>
      <c r="I565" t="s">
        <v>1828</v>
      </c>
      <c r="J565" t="s">
        <v>1556</v>
      </c>
      <c r="K565" t="s">
        <v>1327</v>
      </c>
      <c r="L565" t="s">
        <v>436</v>
      </c>
      <c r="M565" t="s">
        <v>1328</v>
      </c>
      <c r="O565" t="s">
        <v>1329</v>
      </c>
      <c r="P565" t="s">
        <v>1330</v>
      </c>
      <c r="Q565" t="s">
        <v>1331</v>
      </c>
      <c r="R565" t="s">
        <v>1332</v>
      </c>
      <c r="S565" t="s">
        <v>1333</v>
      </c>
      <c r="T565" t="s">
        <v>4011</v>
      </c>
      <c r="U565" t="s">
        <v>1334</v>
      </c>
      <c r="V565" t="s">
        <v>105</v>
      </c>
      <c r="W565" t="s">
        <v>1609</v>
      </c>
      <c r="X565" t="s">
        <v>1610</v>
      </c>
      <c r="Y565" t="s">
        <v>1547</v>
      </c>
      <c r="Z565" t="s">
        <v>1830</v>
      </c>
      <c r="AA565" t="s">
        <v>1339</v>
      </c>
      <c r="AB565" t="s">
        <v>439</v>
      </c>
      <c r="AC565">
        <v>0</v>
      </c>
      <c r="AD565">
        <v>0</v>
      </c>
      <c r="AE565">
        <v>0</v>
      </c>
      <c r="AF565">
        <v>1499.52</v>
      </c>
      <c r="AG565">
        <v>1499.52</v>
      </c>
      <c r="AH565">
        <v>1499.52</v>
      </c>
      <c r="AI565">
        <v>1499.52</v>
      </c>
      <c r="AJ565">
        <v>1499.52</v>
      </c>
      <c r="AK565">
        <v>1499.52</v>
      </c>
      <c r="AL565">
        <v>1499.52</v>
      </c>
      <c r="AM565">
        <v>1499.52</v>
      </c>
      <c r="AN565">
        <v>1499.52</v>
      </c>
    </row>
    <row r="566" spans="1:40" x14ac:dyDescent="0.35">
      <c r="A566" t="s">
        <v>1496</v>
      </c>
      <c r="B566" t="s">
        <v>1497</v>
      </c>
      <c r="C566" t="s">
        <v>1498</v>
      </c>
      <c r="D566" t="s">
        <v>1499</v>
      </c>
      <c r="E566" t="s">
        <v>1616</v>
      </c>
      <c r="F566" t="s">
        <v>1501</v>
      </c>
      <c r="G566" t="s">
        <v>1462</v>
      </c>
      <c r="H566" t="s">
        <v>1502</v>
      </c>
      <c r="I566" t="s">
        <v>1831</v>
      </c>
      <c r="J566" t="s">
        <v>1504</v>
      </c>
      <c r="K566" t="s">
        <v>1327</v>
      </c>
      <c r="L566" t="s">
        <v>436</v>
      </c>
      <c r="M566" t="s">
        <v>1328</v>
      </c>
      <c r="O566" t="s">
        <v>1329</v>
      </c>
      <c r="P566" t="s">
        <v>1374</v>
      </c>
      <c r="Q566" t="s">
        <v>1375</v>
      </c>
      <c r="R566" t="s">
        <v>1505</v>
      </c>
      <c r="S566" t="s">
        <v>1333</v>
      </c>
      <c r="T566" t="s">
        <v>4011</v>
      </c>
      <c r="U566" t="s">
        <v>1334</v>
      </c>
      <c r="V566" t="s">
        <v>101</v>
      </c>
      <c r="W566" t="s">
        <v>1506</v>
      </c>
      <c r="X566" t="s">
        <v>1507</v>
      </c>
      <c r="Y566" t="s">
        <v>1832</v>
      </c>
      <c r="Z566" t="s">
        <v>447</v>
      </c>
      <c r="AA566" t="s">
        <v>1339</v>
      </c>
      <c r="AB566" t="s">
        <v>439</v>
      </c>
      <c r="AC566">
        <v>5883.15</v>
      </c>
      <c r="AD566">
        <v>6357.75</v>
      </c>
      <c r="AE566">
        <v>6349.3499999999995</v>
      </c>
      <c r="AF566">
        <v>8070.3</v>
      </c>
      <c r="AG566">
        <v>8367.1</v>
      </c>
      <c r="AH566">
        <v>8114.75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x14ac:dyDescent="0.35">
      <c r="A567" t="s">
        <v>1496</v>
      </c>
      <c r="B567" t="s">
        <v>1497</v>
      </c>
      <c r="C567" t="s">
        <v>1498</v>
      </c>
      <c r="D567" t="s">
        <v>1499</v>
      </c>
      <c r="E567" t="s">
        <v>1616</v>
      </c>
      <c r="F567" t="s">
        <v>1501</v>
      </c>
      <c r="G567" t="s">
        <v>1462</v>
      </c>
      <c r="H567" t="s">
        <v>1502</v>
      </c>
      <c r="I567" t="s">
        <v>1831</v>
      </c>
      <c r="J567" t="s">
        <v>1504</v>
      </c>
      <c r="K567" t="s">
        <v>1327</v>
      </c>
      <c r="L567" t="s">
        <v>436</v>
      </c>
      <c r="M567" t="s">
        <v>1328</v>
      </c>
      <c r="O567" t="s">
        <v>1329</v>
      </c>
      <c r="P567" t="s">
        <v>1374</v>
      </c>
      <c r="Q567" t="s">
        <v>1375</v>
      </c>
      <c r="R567" t="s">
        <v>1505</v>
      </c>
      <c r="S567" t="s">
        <v>1333</v>
      </c>
      <c r="T567" t="s">
        <v>4011</v>
      </c>
      <c r="U567" t="s">
        <v>1334</v>
      </c>
      <c r="V567" t="s">
        <v>101</v>
      </c>
      <c r="W567" t="s">
        <v>1506</v>
      </c>
      <c r="X567" t="s">
        <v>1507</v>
      </c>
      <c r="Y567" t="s">
        <v>1833</v>
      </c>
      <c r="Z567" t="s">
        <v>447</v>
      </c>
      <c r="AA567" t="s">
        <v>1339</v>
      </c>
      <c r="AB567" t="s">
        <v>439</v>
      </c>
      <c r="AC567">
        <v>5600</v>
      </c>
      <c r="AD567">
        <v>4400</v>
      </c>
      <c r="AE567">
        <v>7200</v>
      </c>
      <c r="AF567">
        <v>6800</v>
      </c>
      <c r="AG567">
        <v>6600</v>
      </c>
      <c r="AH567">
        <v>6200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1:40" x14ac:dyDescent="0.35">
      <c r="A568" t="s">
        <v>1496</v>
      </c>
      <c r="B568" t="s">
        <v>1497</v>
      </c>
      <c r="C568" t="s">
        <v>1498</v>
      </c>
      <c r="D568" t="s">
        <v>1499</v>
      </c>
      <c r="E568" t="s">
        <v>1616</v>
      </c>
      <c r="F568" t="s">
        <v>1501</v>
      </c>
      <c r="G568" t="s">
        <v>1462</v>
      </c>
      <c r="H568" t="s">
        <v>1502</v>
      </c>
      <c r="I568" t="s">
        <v>1831</v>
      </c>
      <c r="J568" t="s">
        <v>1504</v>
      </c>
      <c r="K568" t="s">
        <v>1327</v>
      </c>
      <c r="L568" t="s">
        <v>436</v>
      </c>
      <c r="M568" t="s">
        <v>1328</v>
      </c>
      <c r="O568" t="s">
        <v>1329</v>
      </c>
      <c r="P568" t="s">
        <v>1374</v>
      </c>
      <c r="Q568" t="s">
        <v>1375</v>
      </c>
      <c r="R568" t="s">
        <v>1505</v>
      </c>
      <c r="S568" t="s">
        <v>1333</v>
      </c>
      <c r="T568" t="s">
        <v>4011</v>
      </c>
      <c r="U568" t="s">
        <v>1334</v>
      </c>
      <c r="V568" t="s">
        <v>101</v>
      </c>
      <c r="W568" t="s">
        <v>1506</v>
      </c>
      <c r="X568" t="s">
        <v>1507</v>
      </c>
      <c r="Y568" t="s">
        <v>1337</v>
      </c>
      <c r="Z568" t="s">
        <v>447</v>
      </c>
      <c r="AA568" t="s">
        <v>1339</v>
      </c>
      <c r="AB568" t="s">
        <v>439</v>
      </c>
      <c r="AC568">
        <v>92964.023444976105</v>
      </c>
      <c r="AD568">
        <v>74759.401216494894</v>
      </c>
      <c r="AE568">
        <v>197438.04670103089</v>
      </c>
      <c r="AF568">
        <v>94409.555825174801</v>
      </c>
      <c r="AG568">
        <v>87859.725364970102</v>
      </c>
      <c r="AH568">
        <v>103606.1461090966</v>
      </c>
      <c r="AI568">
        <v>122640.8569766162</v>
      </c>
      <c r="AJ568">
        <v>121830.8060654429</v>
      </c>
      <c r="AK568">
        <v>121830.8060654429</v>
      </c>
      <c r="AL568">
        <v>114026.3367916999</v>
      </c>
      <c r="AM568">
        <v>114026.3367916999</v>
      </c>
      <c r="AN568">
        <v>114026.3367916999</v>
      </c>
    </row>
    <row r="569" spans="1:40" x14ac:dyDescent="0.35">
      <c r="A569" t="s">
        <v>1496</v>
      </c>
      <c r="B569" t="s">
        <v>1497</v>
      </c>
      <c r="C569" t="s">
        <v>1498</v>
      </c>
      <c r="D569" t="s">
        <v>1499</v>
      </c>
      <c r="E569" t="s">
        <v>1616</v>
      </c>
      <c r="F569" t="s">
        <v>1501</v>
      </c>
      <c r="G569" t="s">
        <v>1462</v>
      </c>
      <c r="H569" t="s">
        <v>1502</v>
      </c>
      <c r="I569" t="s">
        <v>1831</v>
      </c>
      <c r="J569" t="s">
        <v>1504</v>
      </c>
      <c r="K569" t="s">
        <v>1327</v>
      </c>
      <c r="L569" t="s">
        <v>436</v>
      </c>
      <c r="M569" t="s">
        <v>1328</v>
      </c>
      <c r="O569" t="s">
        <v>1329</v>
      </c>
      <c r="P569" t="s">
        <v>1374</v>
      </c>
      <c r="Q569" t="s">
        <v>1375</v>
      </c>
      <c r="R569" t="s">
        <v>1505</v>
      </c>
      <c r="S569" t="s">
        <v>1333</v>
      </c>
      <c r="T569" t="s">
        <v>4011</v>
      </c>
      <c r="U569" t="s">
        <v>1334</v>
      </c>
      <c r="V569" t="s">
        <v>101</v>
      </c>
      <c r="W569" t="s">
        <v>1506</v>
      </c>
      <c r="X569" t="s">
        <v>1507</v>
      </c>
      <c r="Y569" t="s">
        <v>1510</v>
      </c>
      <c r="Z569" t="s">
        <v>447</v>
      </c>
      <c r="AA569" t="s">
        <v>1339</v>
      </c>
      <c r="AB569" t="s">
        <v>439</v>
      </c>
      <c r="AC569">
        <v>120</v>
      </c>
      <c r="AD569">
        <v>120</v>
      </c>
      <c r="AE569">
        <v>138</v>
      </c>
      <c r="AF569">
        <v>132</v>
      </c>
      <c r="AG569">
        <v>126</v>
      </c>
      <c r="AH569">
        <v>126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1:40" x14ac:dyDescent="0.35">
      <c r="A570" t="s">
        <v>1496</v>
      </c>
      <c r="B570" t="s">
        <v>1497</v>
      </c>
      <c r="C570" t="s">
        <v>1498</v>
      </c>
      <c r="D570" t="s">
        <v>1499</v>
      </c>
      <c r="E570" t="s">
        <v>1616</v>
      </c>
      <c r="F570" t="s">
        <v>1501</v>
      </c>
      <c r="G570" t="s">
        <v>1462</v>
      </c>
      <c r="H570" t="s">
        <v>1502</v>
      </c>
      <c r="I570" t="s">
        <v>1831</v>
      </c>
      <c r="J570" t="s">
        <v>1504</v>
      </c>
      <c r="K570" t="s">
        <v>1327</v>
      </c>
      <c r="L570" t="s">
        <v>436</v>
      </c>
      <c r="M570" t="s">
        <v>1328</v>
      </c>
      <c r="O570" t="s">
        <v>1329</v>
      </c>
      <c r="P570" t="s">
        <v>1374</v>
      </c>
      <c r="Q570" t="s">
        <v>1375</v>
      </c>
      <c r="R570" t="s">
        <v>1505</v>
      </c>
      <c r="S570" t="s">
        <v>1333</v>
      </c>
      <c r="T570" t="s">
        <v>4011</v>
      </c>
      <c r="U570" t="s">
        <v>1334</v>
      </c>
      <c r="V570" t="s">
        <v>101</v>
      </c>
      <c r="W570" t="s">
        <v>1506</v>
      </c>
      <c r="X570" t="s">
        <v>1507</v>
      </c>
      <c r="Y570" t="s">
        <v>1511</v>
      </c>
      <c r="Z570" t="s">
        <v>447</v>
      </c>
      <c r="AA570" t="s">
        <v>1339</v>
      </c>
      <c r="AB570" t="s">
        <v>439</v>
      </c>
      <c r="AC570">
        <v>17500</v>
      </c>
      <c r="AD570">
        <v>16500</v>
      </c>
      <c r="AE570">
        <v>19750</v>
      </c>
      <c r="AF570">
        <v>10500</v>
      </c>
      <c r="AG570">
        <v>9750</v>
      </c>
      <c r="AH570">
        <v>9500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35">
      <c r="A571" t="s">
        <v>1496</v>
      </c>
      <c r="B571" t="s">
        <v>1497</v>
      </c>
      <c r="C571" t="s">
        <v>1498</v>
      </c>
      <c r="D571" t="s">
        <v>1499</v>
      </c>
      <c r="E571" t="s">
        <v>1616</v>
      </c>
      <c r="F571" t="s">
        <v>1501</v>
      </c>
      <c r="G571" t="s">
        <v>1462</v>
      </c>
      <c r="H571" t="s">
        <v>1502</v>
      </c>
      <c r="I571" t="s">
        <v>1831</v>
      </c>
      <c r="J571" t="s">
        <v>1504</v>
      </c>
      <c r="K571" t="s">
        <v>1327</v>
      </c>
      <c r="L571" t="s">
        <v>436</v>
      </c>
      <c r="M571" t="s">
        <v>1328</v>
      </c>
      <c r="O571" t="s">
        <v>1329</v>
      </c>
      <c r="P571" t="s">
        <v>1374</v>
      </c>
      <c r="Q571" t="s">
        <v>1375</v>
      </c>
      <c r="R571" t="s">
        <v>1505</v>
      </c>
      <c r="S571" t="s">
        <v>1333</v>
      </c>
      <c r="T571" t="s">
        <v>4011</v>
      </c>
      <c r="U571" t="s">
        <v>1334</v>
      </c>
      <c r="V571" t="s">
        <v>101</v>
      </c>
      <c r="W571" t="s">
        <v>1506</v>
      </c>
      <c r="X571" t="s">
        <v>1512</v>
      </c>
      <c r="Y571" t="s">
        <v>1832</v>
      </c>
      <c r="Z571" t="s">
        <v>447</v>
      </c>
      <c r="AA571" t="s">
        <v>1339</v>
      </c>
      <c r="AB571" t="s">
        <v>439</v>
      </c>
      <c r="AC571">
        <v>9347.8439999999991</v>
      </c>
      <c r="AD571">
        <v>8534.99</v>
      </c>
      <c r="AE571">
        <v>8534.99</v>
      </c>
      <c r="AF571">
        <v>8941.42</v>
      </c>
      <c r="AG571">
        <v>8534.9879999999994</v>
      </c>
      <c r="AH571">
        <v>8534.9879999999994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1:40" x14ac:dyDescent="0.35">
      <c r="A572" t="s">
        <v>1496</v>
      </c>
      <c r="B572" t="s">
        <v>1497</v>
      </c>
      <c r="C572" t="s">
        <v>1498</v>
      </c>
      <c r="D572" t="s">
        <v>1499</v>
      </c>
      <c r="E572" t="s">
        <v>1616</v>
      </c>
      <c r="F572" t="s">
        <v>1501</v>
      </c>
      <c r="G572" t="s">
        <v>1462</v>
      </c>
      <c r="H572" t="s">
        <v>1502</v>
      </c>
      <c r="I572" t="s">
        <v>1831</v>
      </c>
      <c r="J572" t="s">
        <v>1504</v>
      </c>
      <c r="K572" t="s">
        <v>1327</v>
      </c>
      <c r="L572" t="s">
        <v>436</v>
      </c>
      <c r="M572" t="s">
        <v>1328</v>
      </c>
      <c r="O572" t="s">
        <v>1329</v>
      </c>
      <c r="P572" t="s">
        <v>1374</v>
      </c>
      <c r="Q572" t="s">
        <v>1375</v>
      </c>
      <c r="R572" t="s">
        <v>1505</v>
      </c>
      <c r="S572" t="s">
        <v>1333</v>
      </c>
      <c r="T572" t="s">
        <v>4011</v>
      </c>
      <c r="U572" t="s">
        <v>1334</v>
      </c>
      <c r="V572" t="s">
        <v>101</v>
      </c>
      <c r="W572" t="s">
        <v>1506</v>
      </c>
      <c r="X572" t="s">
        <v>1512</v>
      </c>
      <c r="Y572" t="s">
        <v>1833</v>
      </c>
      <c r="Z572" t="s">
        <v>447</v>
      </c>
      <c r="AA572" t="s">
        <v>1339</v>
      </c>
      <c r="AB572" t="s">
        <v>439</v>
      </c>
      <c r="AC572">
        <v>16122.678</v>
      </c>
      <c r="AD572">
        <v>14050.44</v>
      </c>
      <c r="AE572">
        <v>16142.19</v>
      </c>
      <c r="AF572">
        <v>14446.53</v>
      </c>
      <c r="AG572">
        <v>13789.868399999999</v>
      </c>
      <c r="AH572">
        <v>13789.868399999999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1:40" x14ac:dyDescent="0.35">
      <c r="A573" t="s">
        <v>1496</v>
      </c>
      <c r="B573" t="s">
        <v>1497</v>
      </c>
      <c r="C573" t="s">
        <v>1498</v>
      </c>
      <c r="D573" t="s">
        <v>1499</v>
      </c>
      <c r="E573" t="s">
        <v>1616</v>
      </c>
      <c r="F573" t="s">
        <v>1501</v>
      </c>
      <c r="G573" t="s">
        <v>1462</v>
      </c>
      <c r="H573" t="s">
        <v>1502</v>
      </c>
      <c r="I573" t="s">
        <v>1831</v>
      </c>
      <c r="J573" t="s">
        <v>1504</v>
      </c>
      <c r="K573" t="s">
        <v>1327</v>
      </c>
      <c r="L573" t="s">
        <v>436</v>
      </c>
      <c r="M573" t="s">
        <v>1328</v>
      </c>
      <c r="O573" t="s">
        <v>1329</v>
      </c>
      <c r="P573" t="s">
        <v>1374</v>
      </c>
      <c r="Q573" t="s">
        <v>1375</v>
      </c>
      <c r="R573" t="s">
        <v>1505</v>
      </c>
      <c r="S573" t="s">
        <v>1333</v>
      </c>
      <c r="T573" t="s">
        <v>4011</v>
      </c>
      <c r="U573" t="s">
        <v>1334</v>
      </c>
      <c r="V573" t="s">
        <v>101</v>
      </c>
      <c r="W573" t="s">
        <v>1506</v>
      </c>
      <c r="X573" t="s">
        <v>1512</v>
      </c>
      <c r="Y573" t="s">
        <v>1337</v>
      </c>
      <c r="Z573" t="s">
        <v>447</v>
      </c>
      <c r="AA573" t="s">
        <v>1339</v>
      </c>
      <c r="AB573" t="s">
        <v>439</v>
      </c>
      <c r="AC573">
        <v>-28004.79264</v>
      </c>
      <c r="AD573">
        <v>-24899.33</v>
      </c>
      <c r="AE573">
        <v>-26991.08</v>
      </c>
      <c r="AF573">
        <v>-26983.97</v>
      </c>
      <c r="AG573">
        <v>-30465.832320000001</v>
      </c>
      <c r="AH573">
        <v>-30465.832320000001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40" x14ac:dyDescent="0.35">
      <c r="A574" t="s">
        <v>1496</v>
      </c>
      <c r="B574" t="s">
        <v>1497</v>
      </c>
      <c r="C574" t="s">
        <v>1498</v>
      </c>
      <c r="D574" t="s">
        <v>1499</v>
      </c>
      <c r="E574" t="s">
        <v>1616</v>
      </c>
      <c r="F574" t="s">
        <v>1501</v>
      </c>
      <c r="G574" t="s">
        <v>1462</v>
      </c>
      <c r="H574" t="s">
        <v>1502</v>
      </c>
      <c r="I574" t="s">
        <v>1831</v>
      </c>
      <c r="J574" t="s">
        <v>1504</v>
      </c>
      <c r="K574" t="s">
        <v>1327</v>
      </c>
      <c r="L574" t="s">
        <v>436</v>
      </c>
      <c r="M574" t="s">
        <v>1328</v>
      </c>
      <c r="O574" t="s">
        <v>1329</v>
      </c>
      <c r="P574" t="s">
        <v>1374</v>
      </c>
      <c r="Q574" t="s">
        <v>1375</v>
      </c>
      <c r="R574" t="s">
        <v>1505</v>
      </c>
      <c r="S574" t="s">
        <v>1333</v>
      </c>
      <c r="T574" t="s">
        <v>4011</v>
      </c>
      <c r="U574" t="s">
        <v>1334</v>
      </c>
      <c r="V574" t="s">
        <v>101</v>
      </c>
      <c r="W574" t="s">
        <v>1506</v>
      </c>
      <c r="X574" t="s">
        <v>1512</v>
      </c>
      <c r="Y574" t="s">
        <v>1511</v>
      </c>
      <c r="Z574" t="s">
        <v>447</v>
      </c>
      <c r="AA574" t="s">
        <v>1339</v>
      </c>
      <c r="AB574" t="s">
        <v>439</v>
      </c>
      <c r="AC574">
        <v>2534.2706400000002</v>
      </c>
      <c r="AD574">
        <v>2313.9</v>
      </c>
      <c r="AE574">
        <v>2313.9</v>
      </c>
      <c r="AF574">
        <v>3596.02</v>
      </c>
      <c r="AG574">
        <v>8140.9759199999999</v>
      </c>
      <c r="AH574">
        <v>8140.9759199999999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1:40" x14ac:dyDescent="0.35">
      <c r="A575" t="s">
        <v>1496</v>
      </c>
      <c r="B575" t="s">
        <v>1497</v>
      </c>
      <c r="C575" t="s">
        <v>1498</v>
      </c>
      <c r="D575" t="s">
        <v>1499</v>
      </c>
      <c r="E575" t="s">
        <v>1616</v>
      </c>
      <c r="F575" t="s">
        <v>1501</v>
      </c>
      <c r="G575" t="s">
        <v>1462</v>
      </c>
      <c r="H575" t="s">
        <v>1502</v>
      </c>
      <c r="I575" t="s">
        <v>1831</v>
      </c>
      <c r="J575" t="s">
        <v>1504</v>
      </c>
      <c r="K575" t="s">
        <v>1327</v>
      </c>
      <c r="L575" t="s">
        <v>436</v>
      </c>
      <c r="M575" t="s">
        <v>1328</v>
      </c>
      <c r="O575" t="s">
        <v>1329</v>
      </c>
      <c r="P575" t="s">
        <v>1374</v>
      </c>
      <c r="Q575" t="s">
        <v>1375</v>
      </c>
      <c r="R575" t="s">
        <v>1505</v>
      </c>
      <c r="S575" t="s">
        <v>1333</v>
      </c>
      <c r="T575" t="s">
        <v>4011</v>
      </c>
      <c r="U575" t="s">
        <v>1334</v>
      </c>
      <c r="V575" t="s">
        <v>101</v>
      </c>
      <c r="W575" t="s">
        <v>1834</v>
      </c>
      <c r="X575" t="s">
        <v>1516</v>
      </c>
      <c r="Y575" t="s">
        <v>1337</v>
      </c>
      <c r="Z575" t="s">
        <v>447</v>
      </c>
      <c r="AA575" t="s">
        <v>1340</v>
      </c>
      <c r="AB575" t="s">
        <v>439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6.3</v>
      </c>
      <c r="AJ575">
        <v>6.3</v>
      </c>
      <c r="AK575">
        <v>6.3</v>
      </c>
      <c r="AL575">
        <v>6.3</v>
      </c>
      <c r="AM575">
        <v>6.3</v>
      </c>
      <c r="AN575">
        <v>6.3</v>
      </c>
    </row>
    <row r="576" spans="1:40" x14ac:dyDescent="0.35">
      <c r="A576" t="s">
        <v>1496</v>
      </c>
      <c r="B576" t="s">
        <v>1497</v>
      </c>
      <c r="C576" t="s">
        <v>1498</v>
      </c>
      <c r="D576" t="s">
        <v>1499</v>
      </c>
      <c r="E576" t="s">
        <v>1616</v>
      </c>
      <c r="F576" t="s">
        <v>1501</v>
      </c>
      <c r="G576" t="s">
        <v>1462</v>
      </c>
      <c r="H576" t="s">
        <v>1502</v>
      </c>
      <c r="I576" t="s">
        <v>1831</v>
      </c>
      <c r="J576" t="s">
        <v>1504</v>
      </c>
      <c r="K576" t="s">
        <v>1327</v>
      </c>
      <c r="L576" t="s">
        <v>436</v>
      </c>
      <c r="M576" t="s">
        <v>1328</v>
      </c>
      <c r="O576" t="s">
        <v>1329</v>
      </c>
      <c r="P576" t="s">
        <v>1374</v>
      </c>
      <c r="Q576" t="s">
        <v>1375</v>
      </c>
      <c r="R576" t="s">
        <v>1505</v>
      </c>
      <c r="S576" t="s">
        <v>1333</v>
      </c>
      <c r="T576" t="s">
        <v>4011</v>
      </c>
      <c r="U576" t="s">
        <v>1334</v>
      </c>
      <c r="V576" t="s">
        <v>101</v>
      </c>
      <c r="W576" t="s">
        <v>1834</v>
      </c>
      <c r="X576" t="s">
        <v>1516</v>
      </c>
      <c r="Y576" t="s">
        <v>1337</v>
      </c>
      <c r="Z576" t="s">
        <v>447</v>
      </c>
      <c r="AA576" t="s">
        <v>1514</v>
      </c>
      <c r="AB576" t="s">
        <v>439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6</v>
      </c>
      <c r="AJ576">
        <v>6</v>
      </c>
      <c r="AK576">
        <v>6</v>
      </c>
      <c r="AL576">
        <v>6</v>
      </c>
      <c r="AM576">
        <v>6</v>
      </c>
      <c r="AN576">
        <v>6</v>
      </c>
    </row>
    <row r="577" spans="1:40" x14ac:dyDescent="0.35">
      <c r="A577" t="s">
        <v>1496</v>
      </c>
      <c r="B577" t="s">
        <v>1497</v>
      </c>
      <c r="C577" t="s">
        <v>1498</v>
      </c>
      <c r="D577" t="s">
        <v>1499</v>
      </c>
      <c r="E577" t="s">
        <v>1616</v>
      </c>
      <c r="F577" t="s">
        <v>1501</v>
      </c>
      <c r="G577" t="s">
        <v>1462</v>
      </c>
      <c r="H577" t="s">
        <v>1502</v>
      </c>
      <c r="I577" t="s">
        <v>1831</v>
      </c>
      <c r="J577" t="s">
        <v>1504</v>
      </c>
      <c r="K577" t="s">
        <v>1327</v>
      </c>
      <c r="L577" t="s">
        <v>436</v>
      </c>
      <c r="M577" t="s">
        <v>1328</v>
      </c>
      <c r="O577" t="s">
        <v>1329</v>
      </c>
      <c r="P577" t="s">
        <v>1374</v>
      </c>
      <c r="Q577" t="s">
        <v>1375</v>
      </c>
      <c r="R577" t="s">
        <v>1505</v>
      </c>
      <c r="S577" t="s">
        <v>1333</v>
      </c>
      <c r="T577" t="s">
        <v>4011</v>
      </c>
      <c r="U577" t="s">
        <v>1334</v>
      </c>
      <c r="V577" t="s">
        <v>101</v>
      </c>
      <c r="W577" t="s">
        <v>1513</v>
      </c>
      <c r="X577" t="s">
        <v>1512</v>
      </c>
      <c r="Y577" t="s">
        <v>1337</v>
      </c>
      <c r="Z577" t="s">
        <v>447</v>
      </c>
      <c r="AA577" t="s">
        <v>1340</v>
      </c>
      <c r="AB577" t="s">
        <v>439</v>
      </c>
      <c r="AC577">
        <v>0.1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0.75</v>
      </c>
      <c r="AJ577">
        <v>0.75</v>
      </c>
      <c r="AK577">
        <v>0.75</v>
      </c>
      <c r="AL577">
        <v>0.75</v>
      </c>
      <c r="AM577">
        <v>0.75</v>
      </c>
      <c r="AN577">
        <v>0.75</v>
      </c>
    </row>
    <row r="578" spans="1:40" x14ac:dyDescent="0.35">
      <c r="A578" t="s">
        <v>1496</v>
      </c>
      <c r="B578" t="s">
        <v>1497</v>
      </c>
      <c r="C578" t="s">
        <v>1498</v>
      </c>
      <c r="D578" t="s">
        <v>1499</v>
      </c>
      <c r="E578" t="s">
        <v>1616</v>
      </c>
      <c r="F578" t="s">
        <v>1501</v>
      </c>
      <c r="G578" t="s">
        <v>1462</v>
      </c>
      <c r="H578" t="s">
        <v>1502</v>
      </c>
      <c r="I578" t="s">
        <v>1831</v>
      </c>
      <c r="J578" t="s">
        <v>1504</v>
      </c>
      <c r="K578" t="s">
        <v>1327</v>
      </c>
      <c r="L578" t="s">
        <v>436</v>
      </c>
      <c r="M578" t="s">
        <v>1328</v>
      </c>
      <c r="O578" t="s">
        <v>1329</v>
      </c>
      <c r="P578" t="s">
        <v>1374</v>
      </c>
      <c r="Q578" t="s">
        <v>1375</v>
      </c>
      <c r="R578" t="s">
        <v>1505</v>
      </c>
      <c r="S578" t="s">
        <v>1333</v>
      </c>
      <c r="T578" t="s">
        <v>4011</v>
      </c>
      <c r="U578" t="s">
        <v>1334</v>
      </c>
      <c r="V578" t="s">
        <v>101</v>
      </c>
      <c r="W578" t="s">
        <v>1513</v>
      </c>
      <c r="X578" t="s">
        <v>1512</v>
      </c>
      <c r="Y578" t="s">
        <v>1337</v>
      </c>
      <c r="Z578" t="s">
        <v>447</v>
      </c>
      <c r="AA578" t="s">
        <v>1514</v>
      </c>
      <c r="AB578" t="s">
        <v>439</v>
      </c>
      <c r="AC578">
        <v>0.1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1.57</v>
      </c>
      <c r="AJ578">
        <v>1.57</v>
      </c>
      <c r="AK578">
        <v>1.57</v>
      </c>
      <c r="AL578">
        <v>1.57</v>
      </c>
      <c r="AM578">
        <v>1.57</v>
      </c>
      <c r="AN578">
        <v>1.57</v>
      </c>
    </row>
    <row r="579" spans="1:40" x14ac:dyDescent="0.35">
      <c r="A579" t="s">
        <v>1496</v>
      </c>
      <c r="B579" t="s">
        <v>1497</v>
      </c>
      <c r="C579" t="s">
        <v>1498</v>
      </c>
      <c r="D579" t="s">
        <v>1499</v>
      </c>
      <c r="E579" t="s">
        <v>1616</v>
      </c>
      <c r="F579" t="s">
        <v>1501</v>
      </c>
      <c r="G579" t="s">
        <v>1462</v>
      </c>
      <c r="H579" t="s">
        <v>1502</v>
      </c>
      <c r="I579" t="s">
        <v>1831</v>
      </c>
      <c r="J579" t="s">
        <v>1504</v>
      </c>
      <c r="K579" t="s">
        <v>1327</v>
      </c>
      <c r="L579" t="s">
        <v>436</v>
      </c>
      <c r="M579" t="s">
        <v>1328</v>
      </c>
      <c r="O579" t="s">
        <v>1329</v>
      </c>
      <c r="P579" t="s">
        <v>1374</v>
      </c>
      <c r="Q579" t="s">
        <v>1375</v>
      </c>
      <c r="R579" t="s">
        <v>1505</v>
      </c>
      <c r="S579" t="s">
        <v>1333</v>
      </c>
      <c r="T579" t="s">
        <v>4011</v>
      </c>
      <c r="U579" t="s">
        <v>1334</v>
      </c>
      <c r="V579" t="s">
        <v>101</v>
      </c>
      <c r="W579" t="s">
        <v>1515</v>
      </c>
      <c r="X579" t="s">
        <v>1516</v>
      </c>
      <c r="Y579" t="s">
        <v>1337</v>
      </c>
      <c r="Z579" t="s">
        <v>447</v>
      </c>
      <c r="AA579" t="s">
        <v>1340</v>
      </c>
      <c r="AB579" t="s">
        <v>439</v>
      </c>
      <c r="AC579">
        <v>0.15</v>
      </c>
      <c r="AD579">
        <v>2.75</v>
      </c>
      <c r="AE579">
        <v>2.75</v>
      </c>
      <c r="AF579">
        <v>3.45</v>
      </c>
      <c r="AG579">
        <v>3.45</v>
      </c>
      <c r="AH579">
        <v>4.5750000000000002</v>
      </c>
      <c r="AI579">
        <v>7</v>
      </c>
      <c r="AJ579">
        <v>7</v>
      </c>
      <c r="AK579">
        <v>7</v>
      </c>
      <c r="AL579">
        <v>7</v>
      </c>
      <c r="AM579">
        <v>7</v>
      </c>
      <c r="AN579">
        <v>7</v>
      </c>
    </row>
    <row r="580" spans="1:40" x14ac:dyDescent="0.35">
      <c r="A580" t="s">
        <v>1496</v>
      </c>
      <c r="B580" t="s">
        <v>1497</v>
      </c>
      <c r="C580" t="s">
        <v>1498</v>
      </c>
      <c r="D580" t="s">
        <v>1499</v>
      </c>
      <c r="E580" t="s">
        <v>1616</v>
      </c>
      <c r="F580" t="s">
        <v>1501</v>
      </c>
      <c r="G580" t="s">
        <v>1462</v>
      </c>
      <c r="H580" t="s">
        <v>1502</v>
      </c>
      <c r="I580" t="s">
        <v>1831</v>
      </c>
      <c r="J580" t="s">
        <v>1504</v>
      </c>
      <c r="K580" t="s">
        <v>1327</v>
      </c>
      <c r="L580" t="s">
        <v>436</v>
      </c>
      <c r="M580" t="s">
        <v>1328</v>
      </c>
      <c r="O580" t="s">
        <v>1329</v>
      </c>
      <c r="P580" t="s">
        <v>1374</v>
      </c>
      <c r="Q580" t="s">
        <v>1375</v>
      </c>
      <c r="R580" t="s">
        <v>1505</v>
      </c>
      <c r="S580" t="s">
        <v>1333</v>
      </c>
      <c r="T580" t="s">
        <v>4011</v>
      </c>
      <c r="U580" t="s">
        <v>1334</v>
      </c>
      <c r="V580" t="s">
        <v>101</v>
      </c>
      <c r="W580" t="s">
        <v>1515</v>
      </c>
      <c r="X580" t="s">
        <v>1516</v>
      </c>
      <c r="Y580" t="s">
        <v>1337</v>
      </c>
      <c r="Z580" t="s">
        <v>447</v>
      </c>
      <c r="AA580" t="s">
        <v>1514</v>
      </c>
      <c r="AB580" t="s">
        <v>439</v>
      </c>
      <c r="AC580">
        <v>5.15</v>
      </c>
      <c r="AD580">
        <v>8.25</v>
      </c>
      <c r="AE580">
        <v>7.75</v>
      </c>
      <c r="AF580">
        <v>7.6</v>
      </c>
      <c r="AG580">
        <v>7.6</v>
      </c>
      <c r="AH580">
        <v>7.85</v>
      </c>
      <c r="AI580">
        <v>8</v>
      </c>
      <c r="AJ580">
        <v>8</v>
      </c>
      <c r="AK580">
        <v>8</v>
      </c>
      <c r="AL580">
        <v>8</v>
      </c>
      <c r="AM580">
        <v>8</v>
      </c>
      <c r="AN580">
        <v>8</v>
      </c>
    </row>
    <row r="581" spans="1:40" x14ac:dyDescent="0.35">
      <c r="A581" t="s">
        <v>1496</v>
      </c>
      <c r="B581" t="s">
        <v>1497</v>
      </c>
      <c r="C581" t="s">
        <v>1498</v>
      </c>
      <c r="D581" t="s">
        <v>1499</v>
      </c>
      <c r="E581" t="s">
        <v>1616</v>
      </c>
      <c r="F581" t="s">
        <v>1501</v>
      </c>
      <c r="G581" t="s">
        <v>1462</v>
      </c>
      <c r="H581" t="s">
        <v>1502</v>
      </c>
      <c r="I581" t="s">
        <v>1831</v>
      </c>
      <c r="J581" t="s">
        <v>1504</v>
      </c>
      <c r="K581" t="s">
        <v>1327</v>
      </c>
      <c r="L581" t="s">
        <v>436</v>
      </c>
      <c r="M581" t="s">
        <v>1328</v>
      </c>
      <c r="O581" t="s">
        <v>1329</v>
      </c>
      <c r="P581" t="s">
        <v>1374</v>
      </c>
      <c r="Q581" t="s">
        <v>1375</v>
      </c>
      <c r="R581" t="s">
        <v>1505</v>
      </c>
      <c r="S581" t="s">
        <v>1333</v>
      </c>
      <c r="T581" t="s">
        <v>4011</v>
      </c>
      <c r="U581" t="s">
        <v>1334</v>
      </c>
      <c r="V581" t="s">
        <v>101</v>
      </c>
      <c r="W581" t="s">
        <v>1517</v>
      </c>
      <c r="X581" t="s">
        <v>1512</v>
      </c>
      <c r="Y581" t="s">
        <v>1832</v>
      </c>
      <c r="Z581" t="s">
        <v>447</v>
      </c>
      <c r="AA581" t="s">
        <v>1339</v>
      </c>
      <c r="AB581" t="s">
        <v>439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15142.288</v>
      </c>
      <c r="AJ581">
        <v>14801.66</v>
      </c>
      <c r="AK581">
        <v>15274.938</v>
      </c>
      <c r="AL581">
        <v>15342.487999999999</v>
      </c>
      <c r="AM581">
        <v>15410.388000000001</v>
      </c>
      <c r="AN581">
        <v>15479.338</v>
      </c>
    </row>
    <row r="582" spans="1:40" x14ac:dyDescent="0.35">
      <c r="A582" t="s">
        <v>1496</v>
      </c>
      <c r="B582" t="s">
        <v>1497</v>
      </c>
      <c r="C582" t="s">
        <v>1498</v>
      </c>
      <c r="D582" t="s">
        <v>1499</v>
      </c>
      <c r="E582" t="s">
        <v>1616</v>
      </c>
      <c r="F582" t="s">
        <v>1501</v>
      </c>
      <c r="G582" t="s">
        <v>1462</v>
      </c>
      <c r="H582" t="s">
        <v>1502</v>
      </c>
      <c r="I582" t="s">
        <v>1831</v>
      </c>
      <c r="J582" t="s">
        <v>1504</v>
      </c>
      <c r="K582" t="s">
        <v>1327</v>
      </c>
      <c r="L582" t="s">
        <v>436</v>
      </c>
      <c r="M582" t="s">
        <v>1328</v>
      </c>
      <c r="O582" t="s">
        <v>1329</v>
      </c>
      <c r="P582" t="s">
        <v>1374</v>
      </c>
      <c r="Q582" t="s">
        <v>1375</v>
      </c>
      <c r="R582" t="s">
        <v>1505</v>
      </c>
      <c r="S582" t="s">
        <v>1333</v>
      </c>
      <c r="T582" t="s">
        <v>4011</v>
      </c>
      <c r="U582" t="s">
        <v>1334</v>
      </c>
      <c r="V582" t="s">
        <v>101</v>
      </c>
      <c r="W582" t="s">
        <v>1517</v>
      </c>
      <c r="X582" t="s">
        <v>1512</v>
      </c>
      <c r="Y582" t="s">
        <v>1833</v>
      </c>
      <c r="Z582" t="s">
        <v>447</v>
      </c>
      <c r="AA582" t="s">
        <v>1339</v>
      </c>
      <c r="AB582" t="s">
        <v>439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23342.187600000001</v>
      </c>
      <c r="AJ582">
        <v>22573.511999999999</v>
      </c>
      <c r="AK582">
        <v>23342.187600000001</v>
      </c>
      <c r="AL582">
        <v>23342.187600000001</v>
      </c>
      <c r="AM582">
        <v>23342.187600000001</v>
      </c>
      <c r="AN582">
        <v>23342.187600000001</v>
      </c>
    </row>
    <row r="583" spans="1:40" x14ac:dyDescent="0.35">
      <c r="A583" t="s">
        <v>1496</v>
      </c>
      <c r="B583" t="s">
        <v>1497</v>
      </c>
      <c r="C583" t="s">
        <v>1498</v>
      </c>
      <c r="D583" t="s">
        <v>1499</v>
      </c>
      <c r="E583" t="s">
        <v>1616</v>
      </c>
      <c r="F583" t="s">
        <v>1501</v>
      </c>
      <c r="G583" t="s">
        <v>1462</v>
      </c>
      <c r="H583" t="s">
        <v>1502</v>
      </c>
      <c r="I583" t="s">
        <v>1831</v>
      </c>
      <c r="J583" t="s">
        <v>1504</v>
      </c>
      <c r="K583" t="s">
        <v>1327</v>
      </c>
      <c r="L583" t="s">
        <v>436</v>
      </c>
      <c r="M583" t="s">
        <v>1328</v>
      </c>
      <c r="O583" t="s">
        <v>1329</v>
      </c>
      <c r="P583" t="s">
        <v>1374</v>
      </c>
      <c r="Q583" t="s">
        <v>1375</v>
      </c>
      <c r="R583" t="s">
        <v>1505</v>
      </c>
      <c r="S583" t="s">
        <v>1333</v>
      </c>
      <c r="T583" t="s">
        <v>4011</v>
      </c>
      <c r="U583" t="s">
        <v>1334</v>
      </c>
      <c r="V583" t="s">
        <v>101</v>
      </c>
      <c r="W583" t="s">
        <v>1517</v>
      </c>
      <c r="X583" t="s">
        <v>1512</v>
      </c>
      <c r="Y583" t="s">
        <v>1337</v>
      </c>
      <c r="Z583" t="s">
        <v>447</v>
      </c>
      <c r="AA583" t="s">
        <v>1339</v>
      </c>
      <c r="AB583" t="s">
        <v>439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-61679.683520000013</v>
      </c>
      <c r="AJ583">
        <v>-60506.544719999998</v>
      </c>
      <c r="AK583">
        <v>-61812.33352</v>
      </c>
      <c r="AL583">
        <v>-61879.883520000003</v>
      </c>
      <c r="AM583">
        <v>-61947.783519999997</v>
      </c>
      <c r="AN583">
        <v>-62016.733519999987</v>
      </c>
    </row>
    <row r="584" spans="1:40" x14ac:dyDescent="0.35">
      <c r="A584" t="s">
        <v>1496</v>
      </c>
      <c r="B584" t="s">
        <v>1497</v>
      </c>
      <c r="C584" t="s">
        <v>1498</v>
      </c>
      <c r="D584" t="s">
        <v>1499</v>
      </c>
      <c r="E584" t="s">
        <v>1616</v>
      </c>
      <c r="F584" t="s">
        <v>1501</v>
      </c>
      <c r="G584" t="s">
        <v>1462</v>
      </c>
      <c r="H584" t="s">
        <v>1502</v>
      </c>
      <c r="I584" t="s">
        <v>1831</v>
      </c>
      <c r="J584" t="s">
        <v>1504</v>
      </c>
      <c r="K584" t="s">
        <v>1327</v>
      </c>
      <c r="L584" t="s">
        <v>436</v>
      </c>
      <c r="M584" t="s">
        <v>1328</v>
      </c>
      <c r="O584" t="s">
        <v>1329</v>
      </c>
      <c r="P584" t="s">
        <v>1374</v>
      </c>
      <c r="Q584" t="s">
        <v>1375</v>
      </c>
      <c r="R584" t="s">
        <v>1505</v>
      </c>
      <c r="S584" t="s">
        <v>1333</v>
      </c>
      <c r="T584" t="s">
        <v>4011</v>
      </c>
      <c r="U584" t="s">
        <v>1334</v>
      </c>
      <c r="V584" t="s">
        <v>101</v>
      </c>
      <c r="W584" t="s">
        <v>1517</v>
      </c>
      <c r="X584" t="s">
        <v>1512</v>
      </c>
      <c r="Y584" t="s">
        <v>1337</v>
      </c>
      <c r="Z584" t="s">
        <v>447</v>
      </c>
      <c r="AA584" t="s">
        <v>1340</v>
      </c>
      <c r="AB584" t="s">
        <v>439</v>
      </c>
      <c r="AC584">
        <v>5.15</v>
      </c>
      <c r="AD584">
        <v>5.2</v>
      </c>
      <c r="AE584">
        <v>5.2</v>
      </c>
      <c r="AF584">
        <v>5.2</v>
      </c>
      <c r="AG584">
        <v>4.2</v>
      </c>
      <c r="AH584">
        <v>4.2</v>
      </c>
      <c r="AI584">
        <v>0.7</v>
      </c>
      <c r="AJ584">
        <v>0.7</v>
      </c>
      <c r="AK584">
        <v>0.7</v>
      </c>
      <c r="AL584">
        <v>0.7</v>
      </c>
      <c r="AM584">
        <v>0.7</v>
      </c>
      <c r="AN584">
        <v>0.7</v>
      </c>
    </row>
    <row r="585" spans="1:40" x14ac:dyDescent="0.35">
      <c r="A585" t="s">
        <v>1496</v>
      </c>
      <c r="B585" t="s">
        <v>1497</v>
      </c>
      <c r="C585" t="s">
        <v>1498</v>
      </c>
      <c r="D585" t="s">
        <v>1499</v>
      </c>
      <c r="E585" t="s">
        <v>1616</v>
      </c>
      <c r="F585" t="s">
        <v>1501</v>
      </c>
      <c r="G585" t="s">
        <v>1462</v>
      </c>
      <c r="H585" t="s">
        <v>1502</v>
      </c>
      <c r="I585" t="s">
        <v>1831</v>
      </c>
      <c r="J585" t="s">
        <v>1504</v>
      </c>
      <c r="K585" t="s">
        <v>1327</v>
      </c>
      <c r="L585" t="s">
        <v>436</v>
      </c>
      <c r="M585" t="s">
        <v>1328</v>
      </c>
      <c r="O585" t="s">
        <v>1329</v>
      </c>
      <c r="P585" t="s">
        <v>1374</v>
      </c>
      <c r="Q585" t="s">
        <v>1375</v>
      </c>
      <c r="R585" t="s">
        <v>1505</v>
      </c>
      <c r="S585" t="s">
        <v>1333</v>
      </c>
      <c r="T585" t="s">
        <v>4011</v>
      </c>
      <c r="U585" t="s">
        <v>1334</v>
      </c>
      <c r="V585" t="s">
        <v>101</v>
      </c>
      <c r="W585" t="s">
        <v>1517</v>
      </c>
      <c r="X585" t="s">
        <v>1512</v>
      </c>
      <c r="Y585" t="s">
        <v>1511</v>
      </c>
      <c r="Z585" t="s">
        <v>447</v>
      </c>
      <c r="AA585" t="s">
        <v>1339</v>
      </c>
      <c r="AB585" t="s">
        <v>439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23195.207920000001</v>
      </c>
      <c r="AJ585">
        <v>23131.372719999999</v>
      </c>
      <c r="AK585">
        <v>23195.207920000001</v>
      </c>
      <c r="AL585">
        <v>23195.207920000001</v>
      </c>
      <c r="AM585">
        <v>23195.207920000001</v>
      </c>
      <c r="AN585">
        <v>23195.207920000001</v>
      </c>
    </row>
    <row r="586" spans="1:40" x14ac:dyDescent="0.35">
      <c r="A586" t="s">
        <v>1496</v>
      </c>
      <c r="B586" t="s">
        <v>1497</v>
      </c>
      <c r="C586" t="s">
        <v>1498</v>
      </c>
      <c r="D586" t="s">
        <v>1499</v>
      </c>
      <c r="E586" t="s">
        <v>1616</v>
      </c>
      <c r="F586" t="s">
        <v>1501</v>
      </c>
      <c r="G586" t="s">
        <v>1462</v>
      </c>
      <c r="H586" t="s">
        <v>1502</v>
      </c>
      <c r="I586" t="s">
        <v>1831</v>
      </c>
      <c r="J586" t="s">
        <v>1504</v>
      </c>
      <c r="K586" t="s">
        <v>1327</v>
      </c>
      <c r="L586" t="s">
        <v>436</v>
      </c>
      <c r="M586" t="s">
        <v>1328</v>
      </c>
      <c r="O586" t="s">
        <v>1329</v>
      </c>
      <c r="P586" t="s">
        <v>1374</v>
      </c>
      <c r="Q586" t="s">
        <v>1375</v>
      </c>
      <c r="R586" t="s">
        <v>1505</v>
      </c>
      <c r="S586" t="s">
        <v>1333</v>
      </c>
      <c r="T586" t="s">
        <v>4011</v>
      </c>
      <c r="U586" t="s">
        <v>1334</v>
      </c>
      <c r="V586" t="s">
        <v>101</v>
      </c>
      <c r="W586" t="s">
        <v>1517</v>
      </c>
      <c r="X586" t="s">
        <v>1516</v>
      </c>
      <c r="Y586" t="s">
        <v>1337</v>
      </c>
      <c r="Z586" t="s">
        <v>447</v>
      </c>
      <c r="AA586" t="s">
        <v>1340</v>
      </c>
      <c r="AB586" t="s">
        <v>439</v>
      </c>
      <c r="AC586">
        <v>18.47</v>
      </c>
      <c r="AD586">
        <v>15.87</v>
      </c>
      <c r="AE586">
        <v>15.87</v>
      </c>
      <c r="AF586">
        <v>17.170000000000002</v>
      </c>
      <c r="AG586">
        <v>15.18</v>
      </c>
      <c r="AH586">
        <v>17.899999999999999</v>
      </c>
      <c r="AI586">
        <v>17</v>
      </c>
      <c r="AJ586">
        <v>17</v>
      </c>
      <c r="AK586">
        <v>17</v>
      </c>
      <c r="AL586">
        <v>17</v>
      </c>
      <c r="AM586">
        <v>17</v>
      </c>
      <c r="AN586">
        <v>17</v>
      </c>
    </row>
    <row r="587" spans="1:40" x14ac:dyDescent="0.35">
      <c r="A587" t="s">
        <v>1496</v>
      </c>
      <c r="B587" t="s">
        <v>1497</v>
      </c>
      <c r="C587" t="s">
        <v>1498</v>
      </c>
      <c r="D587" t="s">
        <v>1499</v>
      </c>
      <c r="E587" t="s">
        <v>1616</v>
      </c>
      <c r="F587" t="s">
        <v>1501</v>
      </c>
      <c r="G587" t="s">
        <v>1462</v>
      </c>
      <c r="H587" t="s">
        <v>1502</v>
      </c>
      <c r="I587" t="s">
        <v>1831</v>
      </c>
      <c r="J587" t="s">
        <v>1504</v>
      </c>
      <c r="K587" t="s">
        <v>1327</v>
      </c>
      <c r="L587" t="s">
        <v>436</v>
      </c>
      <c r="M587" t="s">
        <v>1328</v>
      </c>
      <c r="O587" t="s">
        <v>1329</v>
      </c>
      <c r="P587" t="s">
        <v>1374</v>
      </c>
      <c r="Q587" t="s">
        <v>1375</v>
      </c>
      <c r="R587" t="s">
        <v>1505</v>
      </c>
      <c r="S587" t="s">
        <v>1333</v>
      </c>
      <c r="T587" t="s">
        <v>4011</v>
      </c>
      <c r="U587" t="s">
        <v>1334</v>
      </c>
      <c r="V587" t="s">
        <v>101</v>
      </c>
      <c r="W587" t="s">
        <v>1518</v>
      </c>
      <c r="X587" t="s">
        <v>1507</v>
      </c>
      <c r="Y587" t="s">
        <v>1337</v>
      </c>
      <c r="Z587" t="s">
        <v>447</v>
      </c>
      <c r="AA587" t="s">
        <v>1340</v>
      </c>
      <c r="AB587" t="s">
        <v>439</v>
      </c>
      <c r="AC587">
        <v>0.3</v>
      </c>
      <c r="AD587">
        <v>0.3</v>
      </c>
      <c r="AE587">
        <v>0.3</v>
      </c>
      <c r="AF587">
        <v>0.3</v>
      </c>
      <c r="AG587">
        <v>0.3</v>
      </c>
      <c r="AH587">
        <v>0.3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x14ac:dyDescent="0.35">
      <c r="A588" t="s">
        <v>1496</v>
      </c>
      <c r="B588" t="s">
        <v>1497</v>
      </c>
      <c r="C588" t="s">
        <v>1498</v>
      </c>
      <c r="D588" t="s">
        <v>1499</v>
      </c>
      <c r="E588" t="s">
        <v>1616</v>
      </c>
      <c r="F588" t="s">
        <v>1501</v>
      </c>
      <c r="G588" t="s">
        <v>1462</v>
      </c>
      <c r="H588" t="s">
        <v>1502</v>
      </c>
      <c r="I588" t="s">
        <v>1831</v>
      </c>
      <c r="J588" t="s">
        <v>1504</v>
      </c>
      <c r="K588" t="s">
        <v>1327</v>
      </c>
      <c r="L588" t="s">
        <v>436</v>
      </c>
      <c r="M588" t="s">
        <v>1328</v>
      </c>
      <c r="O588" t="s">
        <v>1329</v>
      </c>
      <c r="P588" t="s">
        <v>1374</v>
      </c>
      <c r="Q588" t="s">
        <v>1375</v>
      </c>
      <c r="R588" t="s">
        <v>1505</v>
      </c>
      <c r="S588" t="s">
        <v>1333</v>
      </c>
      <c r="T588" t="s">
        <v>4011</v>
      </c>
      <c r="U588" t="s">
        <v>1334</v>
      </c>
      <c r="V588" t="s">
        <v>101</v>
      </c>
      <c r="W588" t="s">
        <v>1518</v>
      </c>
      <c r="X588" t="s">
        <v>1507</v>
      </c>
      <c r="Y588" t="s">
        <v>1337</v>
      </c>
      <c r="Z588" t="s">
        <v>447</v>
      </c>
      <c r="AA588" t="s">
        <v>1514</v>
      </c>
      <c r="AB588" t="s">
        <v>439</v>
      </c>
      <c r="AC588">
        <v>0.3</v>
      </c>
      <c r="AD588">
        <v>0.3</v>
      </c>
      <c r="AE588">
        <v>0.3</v>
      </c>
      <c r="AF588">
        <v>0.3</v>
      </c>
      <c r="AG588">
        <v>0.3</v>
      </c>
      <c r="AH588">
        <v>0.3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x14ac:dyDescent="0.35">
      <c r="A589" t="s">
        <v>1496</v>
      </c>
      <c r="B589" t="s">
        <v>1497</v>
      </c>
      <c r="C589" t="s">
        <v>1498</v>
      </c>
      <c r="D589" t="s">
        <v>1499</v>
      </c>
      <c r="E589" t="s">
        <v>1616</v>
      </c>
      <c r="F589" t="s">
        <v>1501</v>
      </c>
      <c r="G589" t="s">
        <v>1462</v>
      </c>
      <c r="H589" t="s">
        <v>1502</v>
      </c>
      <c r="I589" t="s">
        <v>1835</v>
      </c>
      <c r="J589" t="s">
        <v>1504</v>
      </c>
      <c r="K589" t="s">
        <v>1327</v>
      </c>
      <c r="L589" t="s">
        <v>436</v>
      </c>
      <c r="M589" t="s">
        <v>1328</v>
      </c>
      <c r="O589" t="s">
        <v>1329</v>
      </c>
      <c r="P589" t="s">
        <v>1374</v>
      </c>
      <c r="Q589" t="s">
        <v>1375</v>
      </c>
      <c r="R589" t="s">
        <v>1789</v>
      </c>
      <c r="S589" t="s">
        <v>1333</v>
      </c>
      <c r="T589" t="s">
        <v>4011</v>
      </c>
      <c r="U589" t="s">
        <v>1334</v>
      </c>
      <c r="V589" t="s">
        <v>101</v>
      </c>
      <c r="W589" t="s">
        <v>1506</v>
      </c>
      <c r="X589" t="s">
        <v>1507</v>
      </c>
      <c r="Y589" t="s">
        <v>1337</v>
      </c>
      <c r="Z589" t="s">
        <v>448</v>
      </c>
      <c r="AA589" t="s">
        <v>1339</v>
      </c>
      <c r="AB589" t="s">
        <v>439</v>
      </c>
      <c r="AC589">
        <v>10084</v>
      </c>
      <c r="AD589">
        <v>9222</v>
      </c>
      <c r="AE589">
        <v>9222</v>
      </c>
      <c r="AF589">
        <v>9222</v>
      </c>
      <c r="AG589">
        <v>9222</v>
      </c>
      <c r="AH589">
        <v>9222</v>
      </c>
      <c r="AI589">
        <v>9000</v>
      </c>
      <c r="AJ589">
        <v>9000</v>
      </c>
      <c r="AK589">
        <v>9000</v>
      </c>
      <c r="AL589">
        <v>9000</v>
      </c>
      <c r="AM589">
        <v>9000</v>
      </c>
      <c r="AN589">
        <v>9000</v>
      </c>
    </row>
    <row r="590" spans="1:40" x14ac:dyDescent="0.35">
      <c r="A590" t="s">
        <v>1496</v>
      </c>
      <c r="B590" t="s">
        <v>1497</v>
      </c>
      <c r="C590" t="s">
        <v>1498</v>
      </c>
      <c r="D590" t="s">
        <v>1499</v>
      </c>
      <c r="E590" t="s">
        <v>1616</v>
      </c>
      <c r="F590" t="s">
        <v>1501</v>
      </c>
      <c r="G590" t="s">
        <v>1462</v>
      </c>
      <c r="H590" t="s">
        <v>1502</v>
      </c>
      <c r="I590" t="s">
        <v>1835</v>
      </c>
      <c r="J590" t="s">
        <v>1504</v>
      </c>
      <c r="K590" t="s">
        <v>1327</v>
      </c>
      <c r="L590" t="s">
        <v>436</v>
      </c>
      <c r="M590" t="s">
        <v>1328</v>
      </c>
      <c r="O590" t="s">
        <v>1329</v>
      </c>
      <c r="P590" t="s">
        <v>1374</v>
      </c>
      <c r="Q590" t="s">
        <v>1375</v>
      </c>
      <c r="R590" t="s">
        <v>1789</v>
      </c>
      <c r="S590" t="s">
        <v>1333</v>
      </c>
      <c r="T590" t="s">
        <v>4011</v>
      </c>
      <c r="U590" t="s">
        <v>1334</v>
      </c>
      <c r="V590" t="s">
        <v>101</v>
      </c>
      <c r="W590" t="s">
        <v>1506</v>
      </c>
      <c r="X590" t="s">
        <v>1507</v>
      </c>
      <c r="Y590" t="s">
        <v>1510</v>
      </c>
      <c r="Z590" t="s">
        <v>448</v>
      </c>
      <c r="AA590" t="s">
        <v>1339</v>
      </c>
      <c r="AB590" t="s">
        <v>439</v>
      </c>
      <c r="AC590">
        <v>36</v>
      </c>
      <c r="AD590">
        <v>18</v>
      </c>
      <c r="AE590">
        <v>18</v>
      </c>
      <c r="AF590">
        <v>18</v>
      </c>
      <c r="AG590">
        <v>18</v>
      </c>
      <c r="AH590">
        <v>18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x14ac:dyDescent="0.35">
      <c r="A591" t="s">
        <v>1496</v>
      </c>
      <c r="B591" t="s">
        <v>1497</v>
      </c>
      <c r="C591" t="s">
        <v>1498</v>
      </c>
      <c r="D591" t="s">
        <v>1499</v>
      </c>
      <c r="E591" t="s">
        <v>1616</v>
      </c>
      <c r="F591" t="s">
        <v>1501</v>
      </c>
      <c r="G591" t="s">
        <v>1462</v>
      </c>
      <c r="H591" t="s">
        <v>1502</v>
      </c>
      <c r="I591" t="s">
        <v>1835</v>
      </c>
      <c r="J591" t="s">
        <v>1504</v>
      </c>
      <c r="K591" t="s">
        <v>1327</v>
      </c>
      <c r="L591" t="s">
        <v>436</v>
      </c>
      <c r="M591" t="s">
        <v>1328</v>
      </c>
      <c r="O591" t="s">
        <v>1329</v>
      </c>
      <c r="P591" t="s">
        <v>1374</v>
      </c>
      <c r="Q591" t="s">
        <v>1375</v>
      </c>
      <c r="R591" t="s">
        <v>1789</v>
      </c>
      <c r="S591" t="s">
        <v>1333</v>
      </c>
      <c r="T591" t="s">
        <v>4011</v>
      </c>
      <c r="U591" t="s">
        <v>1334</v>
      </c>
      <c r="V591" t="s">
        <v>101</v>
      </c>
      <c r="W591" t="s">
        <v>1513</v>
      </c>
      <c r="X591" t="s">
        <v>1512</v>
      </c>
      <c r="Y591" t="s">
        <v>1337</v>
      </c>
      <c r="Z591" t="s">
        <v>448</v>
      </c>
      <c r="AA591" t="s">
        <v>1340</v>
      </c>
      <c r="AB591" t="s">
        <v>439</v>
      </c>
      <c r="AC591">
        <v>0.02</v>
      </c>
      <c r="AD591">
        <v>0.02</v>
      </c>
      <c r="AE591">
        <v>0</v>
      </c>
      <c r="AF591">
        <v>0</v>
      </c>
      <c r="AG591">
        <v>0</v>
      </c>
      <c r="AH591">
        <v>7.4999999999999997E-2</v>
      </c>
      <c r="AI591">
        <v>0.01</v>
      </c>
      <c r="AJ591">
        <v>0.01</v>
      </c>
      <c r="AK591">
        <v>0.01</v>
      </c>
      <c r="AL591">
        <v>0.01</v>
      </c>
      <c r="AM591">
        <v>0.01</v>
      </c>
      <c r="AN591">
        <v>0.01</v>
      </c>
    </row>
    <row r="592" spans="1:40" x14ac:dyDescent="0.35">
      <c r="A592" t="s">
        <v>1496</v>
      </c>
      <c r="B592" t="s">
        <v>1497</v>
      </c>
      <c r="C592" t="s">
        <v>1498</v>
      </c>
      <c r="D592" t="s">
        <v>1499</v>
      </c>
      <c r="E592" t="s">
        <v>1616</v>
      </c>
      <c r="F592" t="s">
        <v>1501</v>
      </c>
      <c r="G592" t="s">
        <v>1462</v>
      </c>
      <c r="H592" t="s">
        <v>1502</v>
      </c>
      <c r="I592" t="s">
        <v>1835</v>
      </c>
      <c r="J592" t="s">
        <v>1504</v>
      </c>
      <c r="K592" t="s">
        <v>1327</v>
      </c>
      <c r="L592" t="s">
        <v>436</v>
      </c>
      <c r="M592" t="s">
        <v>1328</v>
      </c>
      <c r="O592" t="s">
        <v>1329</v>
      </c>
      <c r="P592" t="s">
        <v>1374</v>
      </c>
      <c r="Q592" t="s">
        <v>1375</v>
      </c>
      <c r="R592" t="s">
        <v>1789</v>
      </c>
      <c r="S592" t="s">
        <v>1333</v>
      </c>
      <c r="T592" t="s">
        <v>4011</v>
      </c>
      <c r="U592" t="s">
        <v>1334</v>
      </c>
      <c r="V592" t="s">
        <v>101</v>
      </c>
      <c r="W592" t="s">
        <v>1513</v>
      </c>
      <c r="X592" t="s">
        <v>1512</v>
      </c>
      <c r="Y592" t="s">
        <v>1337</v>
      </c>
      <c r="Z592" t="s">
        <v>448</v>
      </c>
      <c r="AA592" t="s">
        <v>1514</v>
      </c>
      <c r="AB592" t="s">
        <v>439</v>
      </c>
      <c r="AC592">
        <v>0.02</v>
      </c>
      <c r="AD592">
        <v>0.02</v>
      </c>
      <c r="AE592">
        <v>0</v>
      </c>
      <c r="AF592">
        <v>0</v>
      </c>
      <c r="AG592">
        <v>0</v>
      </c>
      <c r="AH592">
        <v>0.15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</row>
    <row r="593" spans="1:40" x14ac:dyDescent="0.35">
      <c r="A593" t="s">
        <v>1496</v>
      </c>
      <c r="B593" t="s">
        <v>1497</v>
      </c>
      <c r="C593" t="s">
        <v>1498</v>
      </c>
      <c r="D593" t="s">
        <v>1499</v>
      </c>
      <c r="E593" t="s">
        <v>1616</v>
      </c>
      <c r="F593" t="s">
        <v>1501</v>
      </c>
      <c r="G593" t="s">
        <v>1462</v>
      </c>
      <c r="H593" t="s">
        <v>1502</v>
      </c>
      <c r="I593" t="s">
        <v>1835</v>
      </c>
      <c r="J593" t="s">
        <v>1504</v>
      </c>
      <c r="K593" t="s">
        <v>1327</v>
      </c>
      <c r="L593" t="s">
        <v>436</v>
      </c>
      <c r="M593" t="s">
        <v>1328</v>
      </c>
      <c r="O593" t="s">
        <v>1329</v>
      </c>
      <c r="P593" t="s">
        <v>1374</v>
      </c>
      <c r="Q593" t="s">
        <v>1375</v>
      </c>
      <c r="R593" t="s">
        <v>1789</v>
      </c>
      <c r="S593" t="s">
        <v>1333</v>
      </c>
      <c r="T593" t="s">
        <v>4011</v>
      </c>
      <c r="U593" t="s">
        <v>1334</v>
      </c>
      <c r="V593" t="s">
        <v>101</v>
      </c>
      <c r="W593" t="s">
        <v>1515</v>
      </c>
      <c r="X593" t="s">
        <v>1516</v>
      </c>
      <c r="Y593" t="s">
        <v>1337</v>
      </c>
      <c r="Z593" t="s">
        <v>448</v>
      </c>
      <c r="AA593" t="s">
        <v>1340</v>
      </c>
      <c r="AB593" t="s">
        <v>439</v>
      </c>
      <c r="AC593">
        <v>0</v>
      </c>
      <c r="AD593">
        <v>0.5</v>
      </c>
      <c r="AE593">
        <v>0.5</v>
      </c>
      <c r="AF593">
        <v>0.5</v>
      </c>
      <c r="AG593">
        <v>0.5</v>
      </c>
      <c r="AH593">
        <v>0.5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35">
      <c r="A594" t="s">
        <v>1496</v>
      </c>
      <c r="B594" t="s">
        <v>1497</v>
      </c>
      <c r="C594" t="s">
        <v>1498</v>
      </c>
      <c r="D594" t="s">
        <v>1499</v>
      </c>
      <c r="E594" t="s">
        <v>1616</v>
      </c>
      <c r="F594" t="s">
        <v>1501</v>
      </c>
      <c r="G594" t="s">
        <v>1462</v>
      </c>
      <c r="H594" t="s">
        <v>1502</v>
      </c>
      <c r="I594" t="s">
        <v>1835</v>
      </c>
      <c r="J594" t="s">
        <v>1504</v>
      </c>
      <c r="K594" t="s">
        <v>1327</v>
      </c>
      <c r="L594" t="s">
        <v>436</v>
      </c>
      <c r="M594" t="s">
        <v>1328</v>
      </c>
      <c r="O594" t="s">
        <v>1329</v>
      </c>
      <c r="P594" t="s">
        <v>1374</v>
      </c>
      <c r="Q594" t="s">
        <v>1375</v>
      </c>
      <c r="R594" t="s">
        <v>1789</v>
      </c>
      <c r="S594" t="s">
        <v>1333</v>
      </c>
      <c r="T594" t="s">
        <v>4011</v>
      </c>
      <c r="U594" t="s">
        <v>1334</v>
      </c>
      <c r="V594" t="s">
        <v>101</v>
      </c>
      <c r="W594" t="s">
        <v>1515</v>
      </c>
      <c r="X594" t="s">
        <v>1516</v>
      </c>
      <c r="Y594" t="s">
        <v>1337</v>
      </c>
      <c r="Z594" t="s">
        <v>448</v>
      </c>
      <c r="AA594" t="s">
        <v>1514</v>
      </c>
      <c r="AB594" t="s">
        <v>439</v>
      </c>
      <c r="AC594">
        <v>0.5</v>
      </c>
      <c r="AD594">
        <v>0.25</v>
      </c>
      <c r="AE594">
        <v>1</v>
      </c>
      <c r="AF594">
        <v>1</v>
      </c>
      <c r="AG594">
        <v>1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1:40" x14ac:dyDescent="0.35">
      <c r="A595" t="s">
        <v>1496</v>
      </c>
      <c r="B595" t="s">
        <v>1497</v>
      </c>
      <c r="C595" t="s">
        <v>1498</v>
      </c>
      <c r="D595" t="s">
        <v>1499</v>
      </c>
      <c r="E595" t="s">
        <v>1616</v>
      </c>
      <c r="F595" t="s">
        <v>1501</v>
      </c>
      <c r="G595" t="s">
        <v>1462</v>
      </c>
      <c r="H595" t="s">
        <v>1502</v>
      </c>
      <c r="I595" t="s">
        <v>1835</v>
      </c>
      <c r="J595" t="s">
        <v>1504</v>
      </c>
      <c r="K595" t="s">
        <v>1327</v>
      </c>
      <c r="L595" t="s">
        <v>436</v>
      </c>
      <c r="M595" t="s">
        <v>1328</v>
      </c>
      <c r="O595" t="s">
        <v>1329</v>
      </c>
      <c r="P595" t="s">
        <v>1374</v>
      </c>
      <c r="Q595" t="s">
        <v>1375</v>
      </c>
      <c r="R595" t="s">
        <v>1789</v>
      </c>
      <c r="S595" t="s">
        <v>1333</v>
      </c>
      <c r="T595" t="s">
        <v>4011</v>
      </c>
      <c r="U595" t="s">
        <v>1334</v>
      </c>
      <c r="V595" t="s">
        <v>101</v>
      </c>
      <c r="W595" t="s">
        <v>1517</v>
      </c>
      <c r="X595" t="s">
        <v>1512</v>
      </c>
      <c r="Y595" t="s">
        <v>1337</v>
      </c>
      <c r="Z595" t="s">
        <v>448</v>
      </c>
      <c r="AA595" t="s">
        <v>1340</v>
      </c>
      <c r="AB595" t="s">
        <v>439</v>
      </c>
      <c r="AC595">
        <v>1.1499999999999999</v>
      </c>
      <c r="AD595">
        <v>1.1499999999999999</v>
      </c>
      <c r="AE595">
        <v>0.15</v>
      </c>
      <c r="AF595">
        <v>0.15</v>
      </c>
      <c r="AG595">
        <v>0.15</v>
      </c>
      <c r="AH595">
        <v>7.4999999999999997E-2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x14ac:dyDescent="0.35">
      <c r="A596" t="s">
        <v>1496</v>
      </c>
      <c r="B596" t="s">
        <v>1497</v>
      </c>
      <c r="C596" t="s">
        <v>1498</v>
      </c>
      <c r="D596" t="s">
        <v>1499</v>
      </c>
      <c r="E596" t="s">
        <v>1616</v>
      </c>
      <c r="F596" t="s">
        <v>1501</v>
      </c>
      <c r="G596" t="s">
        <v>1462</v>
      </c>
      <c r="H596" t="s">
        <v>1502</v>
      </c>
      <c r="I596" t="s">
        <v>1835</v>
      </c>
      <c r="J596" t="s">
        <v>1504</v>
      </c>
      <c r="K596" t="s">
        <v>1327</v>
      </c>
      <c r="L596" t="s">
        <v>436</v>
      </c>
      <c r="M596" t="s">
        <v>1328</v>
      </c>
      <c r="O596" t="s">
        <v>1329</v>
      </c>
      <c r="P596" t="s">
        <v>1374</v>
      </c>
      <c r="Q596" t="s">
        <v>1375</v>
      </c>
      <c r="R596" t="s">
        <v>1789</v>
      </c>
      <c r="S596" t="s">
        <v>1333</v>
      </c>
      <c r="T596" t="s">
        <v>4011</v>
      </c>
      <c r="U596" t="s">
        <v>1334</v>
      </c>
      <c r="V596" t="s">
        <v>101</v>
      </c>
      <c r="W596" t="s">
        <v>1517</v>
      </c>
      <c r="X596" t="s">
        <v>1516</v>
      </c>
      <c r="Y596" t="s">
        <v>1337</v>
      </c>
      <c r="Z596" t="s">
        <v>448</v>
      </c>
      <c r="AA596" t="s">
        <v>1340</v>
      </c>
      <c r="AB596" t="s">
        <v>439</v>
      </c>
      <c r="AC596">
        <v>3.5</v>
      </c>
      <c r="AD596">
        <v>3</v>
      </c>
      <c r="AE596">
        <v>4</v>
      </c>
      <c r="AF596">
        <v>4</v>
      </c>
      <c r="AG596">
        <v>4</v>
      </c>
      <c r="AH596">
        <v>4</v>
      </c>
      <c r="AI596">
        <v>5</v>
      </c>
      <c r="AJ596">
        <v>5</v>
      </c>
      <c r="AK596">
        <v>5</v>
      </c>
      <c r="AL596">
        <v>5</v>
      </c>
      <c r="AM596">
        <v>5</v>
      </c>
      <c r="AN596">
        <v>5</v>
      </c>
    </row>
    <row r="597" spans="1:40" x14ac:dyDescent="0.35">
      <c r="A597" t="s">
        <v>1496</v>
      </c>
      <c r="B597" t="s">
        <v>1497</v>
      </c>
      <c r="C597" t="s">
        <v>1498</v>
      </c>
      <c r="D597" t="s">
        <v>1499</v>
      </c>
      <c r="E597" t="s">
        <v>1616</v>
      </c>
      <c r="F597" t="s">
        <v>1501</v>
      </c>
      <c r="G597" t="s">
        <v>1462</v>
      </c>
      <c r="H597" t="s">
        <v>1502</v>
      </c>
      <c r="I597" t="s">
        <v>1835</v>
      </c>
      <c r="J597" t="s">
        <v>1504</v>
      </c>
      <c r="K597" t="s">
        <v>1327</v>
      </c>
      <c r="L597" t="s">
        <v>436</v>
      </c>
      <c r="M597" t="s">
        <v>1328</v>
      </c>
      <c r="O597" t="s">
        <v>1329</v>
      </c>
      <c r="P597" t="s">
        <v>1374</v>
      </c>
      <c r="Q597" t="s">
        <v>1375</v>
      </c>
      <c r="R597" t="s">
        <v>1789</v>
      </c>
      <c r="S597" t="s">
        <v>1333</v>
      </c>
      <c r="T597" t="s">
        <v>4011</v>
      </c>
      <c r="U597" t="s">
        <v>1334</v>
      </c>
      <c r="V597" t="s">
        <v>101</v>
      </c>
      <c r="W597" t="s">
        <v>1518</v>
      </c>
      <c r="X597" t="s">
        <v>1507</v>
      </c>
      <c r="Y597" t="s">
        <v>1337</v>
      </c>
      <c r="Z597" t="s">
        <v>448</v>
      </c>
      <c r="AA597" t="s">
        <v>1340</v>
      </c>
      <c r="AB597" t="s">
        <v>439</v>
      </c>
      <c r="AC597">
        <v>0</v>
      </c>
      <c r="AD597">
        <v>0</v>
      </c>
      <c r="AE597">
        <v>0</v>
      </c>
      <c r="AF597">
        <v>0.02</v>
      </c>
      <c r="AG597">
        <v>0.02</v>
      </c>
      <c r="AH597">
        <v>0.02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35">
      <c r="A598" t="s">
        <v>1496</v>
      </c>
      <c r="B598" t="s">
        <v>1497</v>
      </c>
      <c r="C598" t="s">
        <v>1498</v>
      </c>
      <c r="D598" t="s">
        <v>1499</v>
      </c>
      <c r="E598" t="s">
        <v>1616</v>
      </c>
      <c r="F598" t="s">
        <v>1501</v>
      </c>
      <c r="G598" t="s">
        <v>1462</v>
      </c>
      <c r="H598" t="s">
        <v>1502</v>
      </c>
      <c r="I598" t="s">
        <v>1835</v>
      </c>
      <c r="J598" t="s">
        <v>1504</v>
      </c>
      <c r="K598" t="s">
        <v>1327</v>
      </c>
      <c r="L598" t="s">
        <v>436</v>
      </c>
      <c r="M598" t="s">
        <v>1328</v>
      </c>
      <c r="O598" t="s">
        <v>1329</v>
      </c>
      <c r="P598" t="s">
        <v>1374</v>
      </c>
      <c r="Q598" t="s">
        <v>1375</v>
      </c>
      <c r="R598" t="s">
        <v>1789</v>
      </c>
      <c r="S598" t="s">
        <v>1333</v>
      </c>
      <c r="T598" t="s">
        <v>4011</v>
      </c>
      <c r="U598" t="s">
        <v>1334</v>
      </c>
      <c r="V598" t="s">
        <v>101</v>
      </c>
      <c r="W598" t="s">
        <v>1518</v>
      </c>
      <c r="X598" t="s">
        <v>1507</v>
      </c>
      <c r="Y598" t="s">
        <v>1337</v>
      </c>
      <c r="Z598" t="s">
        <v>448</v>
      </c>
      <c r="AA598" t="s">
        <v>1514</v>
      </c>
      <c r="AB598" t="s">
        <v>439</v>
      </c>
      <c r="AC598">
        <v>0</v>
      </c>
      <c r="AD598">
        <v>0</v>
      </c>
      <c r="AE598">
        <v>0</v>
      </c>
      <c r="AF598">
        <v>0.02</v>
      </c>
      <c r="AG598">
        <v>0.02</v>
      </c>
      <c r="AH598">
        <v>0.02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35">
      <c r="A599" t="s">
        <v>1496</v>
      </c>
      <c r="B599" t="s">
        <v>1497</v>
      </c>
      <c r="C599" t="s">
        <v>1498</v>
      </c>
      <c r="D599" t="s">
        <v>1499</v>
      </c>
      <c r="E599" t="s">
        <v>1616</v>
      </c>
      <c r="F599" t="s">
        <v>1501</v>
      </c>
      <c r="G599" t="s">
        <v>1462</v>
      </c>
      <c r="H599" t="s">
        <v>1502</v>
      </c>
      <c r="I599" t="s">
        <v>1835</v>
      </c>
      <c r="J599" t="s">
        <v>1504</v>
      </c>
      <c r="K599" t="s">
        <v>1327</v>
      </c>
      <c r="L599" t="s">
        <v>436</v>
      </c>
      <c r="M599" t="s">
        <v>1328</v>
      </c>
      <c r="O599" t="s">
        <v>1329</v>
      </c>
      <c r="P599" t="s">
        <v>1374</v>
      </c>
      <c r="Q599" t="s">
        <v>1375</v>
      </c>
      <c r="R599" t="s">
        <v>1789</v>
      </c>
      <c r="S599" t="s">
        <v>1333</v>
      </c>
      <c r="T599" t="s">
        <v>4011</v>
      </c>
      <c r="U599" t="s">
        <v>1334</v>
      </c>
      <c r="V599" t="s">
        <v>101</v>
      </c>
      <c r="W599" t="s">
        <v>1519</v>
      </c>
      <c r="X599" t="s">
        <v>1507</v>
      </c>
      <c r="Y599" t="s">
        <v>1337</v>
      </c>
      <c r="Z599" t="s">
        <v>448</v>
      </c>
      <c r="AA599" t="s">
        <v>1340</v>
      </c>
      <c r="AB599" t="s">
        <v>439</v>
      </c>
      <c r="AC599">
        <v>0.05</v>
      </c>
      <c r="AD599">
        <v>0.02</v>
      </c>
      <c r="AE599">
        <v>0.02</v>
      </c>
      <c r="AF599">
        <v>0</v>
      </c>
      <c r="AG599">
        <v>0</v>
      </c>
      <c r="AH599">
        <v>0</v>
      </c>
      <c r="AI599">
        <v>7.0000000000000007E-2</v>
      </c>
      <c r="AJ599">
        <v>7.0000000000000007E-2</v>
      </c>
      <c r="AK599">
        <v>7.0000000000000007E-2</v>
      </c>
      <c r="AL599">
        <v>7.0000000000000007E-2</v>
      </c>
      <c r="AM599">
        <v>7.0000000000000007E-2</v>
      </c>
      <c r="AN599">
        <v>7.0000000000000007E-2</v>
      </c>
    </row>
    <row r="600" spans="1:40" x14ac:dyDescent="0.35">
      <c r="A600" t="s">
        <v>1496</v>
      </c>
      <c r="B600" t="s">
        <v>1497</v>
      </c>
      <c r="C600" t="s">
        <v>1466</v>
      </c>
      <c r="D600" t="s">
        <v>1499</v>
      </c>
      <c r="E600" t="s">
        <v>1616</v>
      </c>
      <c r="F600" t="s">
        <v>1570</v>
      </c>
      <c r="G600" t="s">
        <v>1462</v>
      </c>
      <c r="H600" t="s">
        <v>1324</v>
      </c>
      <c r="I600" t="s">
        <v>1836</v>
      </c>
      <c r="J600" t="s">
        <v>1571</v>
      </c>
      <c r="K600" t="s">
        <v>1640</v>
      </c>
      <c r="L600" t="s">
        <v>465</v>
      </c>
      <c r="M600" t="s">
        <v>1328</v>
      </c>
      <c r="O600" t="s">
        <v>1674</v>
      </c>
      <c r="P600" t="s">
        <v>1330</v>
      </c>
      <c r="Q600" t="s">
        <v>1344</v>
      </c>
      <c r="R600" t="s">
        <v>1345</v>
      </c>
      <c r="S600" t="s">
        <v>1333</v>
      </c>
      <c r="T600" t="s">
        <v>4011</v>
      </c>
      <c r="U600" t="s">
        <v>1334</v>
      </c>
      <c r="V600" t="s">
        <v>98</v>
      </c>
      <c r="W600" t="s">
        <v>1837</v>
      </c>
      <c r="X600" t="s">
        <v>1583</v>
      </c>
      <c r="Y600" t="s">
        <v>1337</v>
      </c>
      <c r="Z600" t="s">
        <v>562</v>
      </c>
      <c r="AA600" t="s">
        <v>1339</v>
      </c>
      <c r="AB600" t="s">
        <v>439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 x14ac:dyDescent="0.35">
      <c r="A601" t="s">
        <v>1496</v>
      </c>
      <c r="B601" t="s">
        <v>1497</v>
      </c>
      <c r="C601" t="s">
        <v>1466</v>
      </c>
      <c r="D601" t="s">
        <v>1499</v>
      </c>
      <c r="E601" t="s">
        <v>1616</v>
      </c>
      <c r="F601" t="s">
        <v>1570</v>
      </c>
      <c r="G601" t="s">
        <v>1462</v>
      </c>
      <c r="H601" t="s">
        <v>1324</v>
      </c>
      <c r="I601" t="s">
        <v>1836</v>
      </c>
      <c r="J601" t="s">
        <v>1571</v>
      </c>
      <c r="K601" t="s">
        <v>1640</v>
      </c>
      <c r="L601" t="s">
        <v>465</v>
      </c>
      <c r="M601" t="s">
        <v>1328</v>
      </c>
      <c r="O601" t="s">
        <v>1674</v>
      </c>
      <c r="P601" t="s">
        <v>1330</v>
      </c>
      <c r="Q601" t="s">
        <v>1344</v>
      </c>
      <c r="R601" t="s">
        <v>1345</v>
      </c>
      <c r="S601" t="s">
        <v>1333</v>
      </c>
      <c r="T601" t="s">
        <v>4011</v>
      </c>
      <c r="U601" t="s">
        <v>1334</v>
      </c>
      <c r="V601" t="s">
        <v>98</v>
      </c>
      <c r="W601" t="s">
        <v>1837</v>
      </c>
      <c r="X601" t="s">
        <v>1583</v>
      </c>
      <c r="Y601" t="s">
        <v>1337</v>
      </c>
      <c r="Z601" t="s">
        <v>562</v>
      </c>
      <c r="AA601" t="s">
        <v>1340</v>
      </c>
      <c r="AB601" t="s">
        <v>439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6.3122222222222222</v>
      </c>
      <c r="AK601">
        <v>6.3122222222222222</v>
      </c>
      <c r="AL601">
        <v>6.3122222222222222</v>
      </c>
      <c r="AM601">
        <v>6.3122222222222222</v>
      </c>
      <c r="AN601">
        <v>6.3122222222222222</v>
      </c>
    </row>
    <row r="602" spans="1:40" x14ac:dyDescent="0.35">
      <c r="A602" t="s">
        <v>1496</v>
      </c>
      <c r="B602" t="s">
        <v>1497</v>
      </c>
      <c r="C602" t="s">
        <v>1466</v>
      </c>
      <c r="D602" t="s">
        <v>1499</v>
      </c>
      <c r="E602" t="s">
        <v>1616</v>
      </c>
      <c r="F602" t="s">
        <v>1570</v>
      </c>
      <c r="G602" t="s">
        <v>1462</v>
      </c>
      <c r="H602" t="s">
        <v>1324</v>
      </c>
      <c r="I602" t="s">
        <v>1836</v>
      </c>
      <c r="J602" t="s">
        <v>1571</v>
      </c>
      <c r="K602" t="s">
        <v>1640</v>
      </c>
      <c r="L602" t="s">
        <v>465</v>
      </c>
      <c r="M602" t="s">
        <v>1328</v>
      </c>
      <c r="O602" t="s">
        <v>1674</v>
      </c>
      <c r="P602" t="s">
        <v>1330</v>
      </c>
      <c r="Q602" t="s">
        <v>1344</v>
      </c>
      <c r="R602" t="s">
        <v>1345</v>
      </c>
      <c r="S602" t="s">
        <v>1333</v>
      </c>
      <c r="T602" t="s">
        <v>4011</v>
      </c>
      <c r="U602" t="s">
        <v>1334</v>
      </c>
      <c r="V602" t="s">
        <v>98</v>
      </c>
      <c r="W602" t="s">
        <v>1837</v>
      </c>
      <c r="X602" t="s">
        <v>1583</v>
      </c>
      <c r="Y602" t="s">
        <v>1337</v>
      </c>
      <c r="Z602" t="s">
        <v>562</v>
      </c>
      <c r="AA602" t="s">
        <v>1514</v>
      </c>
      <c r="AB602" t="s">
        <v>439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4.5087301587301587</v>
      </c>
      <c r="AK602">
        <v>4.5087301587301587</v>
      </c>
      <c r="AL602">
        <v>4.5087301587301587</v>
      </c>
      <c r="AM602">
        <v>4.5087301587301587</v>
      </c>
      <c r="AN602">
        <v>4.5087301587301587</v>
      </c>
    </row>
    <row r="603" spans="1:40" x14ac:dyDescent="0.35">
      <c r="A603" t="s">
        <v>1496</v>
      </c>
      <c r="B603" t="s">
        <v>1497</v>
      </c>
      <c r="C603" t="s">
        <v>1466</v>
      </c>
      <c r="D603" t="s">
        <v>1499</v>
      </c>
      <c r="E603" t="s">
        <v>1616</v>
      </c>
      <c r="F603" t="s">
        <v>1570</v>
      </c>
      <c r="G603" t="s">
        <v>1462</v>
      </c>
      <c r="H603" t="s">
        <v>1324</v>
      </c>
      <c r="I603" t="s">
        <v>1836</v>
      </c>
      <c r="J603" t="s">
        <v>1571</v>
      </c>
      <c r="K603" t="s">
        <v>1640</v>
      </c>
      <c r="L603" t="s">
        <v>465</v>
      </c>
      <c r="M603" t="s">
        <v>1328</v>
      </c>
      <c r="O603" t="s">
        <v>1674</v>
      </c>
      <c r="P603" t="s">
        <v>1330</v>
      </c>
      <c r="Q603" t="s">
        <v>1344</v>
      </c>
      <c r="R603" t="s">
        <v>1345</v>
      </c>
      <c r="S603" t="s">
        <v>1333</v>
      </c>
      <c r="T603" t="s">
        <v>4011</v>
      </c>
      <c r="U603" t="s">
        <v>1334</v>
      </c>
      <c r="V603" t="s">
        <v>98</v>
      </c>
      <c r="W603" t="s">
        <v>1837</v>
      </c>
      <c r="X603" t="s">
        <v>1583</v>
      </c>
      <c r="Y603" t="s">
        <v>1547</v>
      </c>
      <c r="Z603" t="s">
        <v>562</v>
      </c>
      <c r="AA603" t="s">
        <v>1339</v>
      </c>
      <c r="AB603" t="s">
        <v>439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9580</v>
      </c>
      <c r="AK603">
        <v>9580</v>
      </c>
      <c r="AL603">
        <v>9580</v>
      </c>
      <c r="AM603">
        <v>9580</v>
      </c>
      <c r="AN603">
        <v>9580</v>
      </c>
    </row>
    <row r="604" spans="1:40" x14ac:dyDescent="0.35">
      <c r="A604" t="s">
        <v>1496</v>
      </c>
      <c r="B604" t="s">
        <v>1497</v>
      </c>
      <c r="C604" t="s">
        <v>1466</v>
      </c>
      <c r="D604" t="s">
        <v>1499</v>
      </c>
      <c r="E604" t="s">
        <v>1616</v>
      </c>
      <c r="F604" t="s">
        <v>1554</v>
      </c>
      <c r="G604" t="s">
        <v>1462</v>
      </c>
      <c r="H604" t="s">
        <v>1324</v>
      </c>
      <c r="I604" t="s">
        <v>1838</v>
      </c>
      <c r="J604" t="s">
        <v>1556</v>
      </c>
      <c r="K604" t="s">
        <v>1327</v>
      </c>
      <c r="L604" t="s">
        <v>436</v>
      </c>
      <c r="M604" t="s">
        <v>1328</v>
      </c>
      <c r="O604" t="s">
        <v>1329</v>
      </c>
      <c r="P604" t="s">
        <v>1330</v>
      </c>
      <c r="Q604" t="s">
        <v>1331</v>
      </c>
      <c r="R604" t="s">
        <v>1332</v>
      </c>
      <c r="S604" t="s">
        <v>1333</v>
      </c>
      <c r="T604" t="s">
        <v>4011</v>
      </c>
      <c r="U604" t="s">
        <v>1334</v>
      </c>
      <c r="V604" t="s">
        <v>98</v>
      </c>
      <c r="W604" t="s">
        <v>1539</v>
      </c>
      <c r="X604" t="s">
        <v>1540</v>
      </c>
      <c r="Y604" t="s">
        <v>1337</v>
      </c>
      <c r="Z604" t="s">
        <v>1839</v>
      </c>
      <c r="AA604" t="s">
        <v>1340</v>
      </c>
      <c r="AB604" t="s">
        <v>439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</row>
    <row r="605" spans="1:40" x14ac:dyDescent="0.35">
      <c r="A605" t="s">
        <v>1496</v>
      </c>
      <c r="B605" t="s">
        <v>1497</v>
      </c>
      <c r="C605" t="s">
        <v>1466</v>
      </c>
      <c r="D605" t="s">
        <v>1499</v>
      </c>
      <c r="E605" t="s">
        <v>1616</v>
      </c>
      <c r="F605" t="s">
        <v>1554</v>
      </c>
      <c r="G605" t="s">
        <v>1462</v>
      </c>
      <c r="H605" t="s">
        <v>1324</v>
      </c>
      <c r="I605" t="s">
        <v>1838</v>
      </c>
      <c r="J605" t="s">
        <v>1556</v>
      </c>
      <c r="K605" t="s">
        <v>1327</v>
      </c>
      <c r="L605" t="s">
        <v>436</v>
      </c>
      <c r="M605" t="s">
        <v>1328</v>
      </c>
      <c r="O605" t="s">
        <v>1329</v>
      </c>
      <c r="P605" t="s">
        <v>1330</v>
      </c>
      <c r="Q605" t="s">
        <v>1331</v>
      </c>
      <c r="R605" t="s">
        <v>1332</v>
      </c>
      <c r="S605" t="s">
        <v>1333</v>
      </c>
      <c r="T605" t="s">
        <v>4011</v>
      </c>
      <c r="U605" t="s">
        <v>1334</v>
      </c>
      <c r="V605" t="s">
        <v>98</v>
      </c>
      <c r="W605" t="s">
        <v>1564</v>
      </c>
      <c r="X605" t="s">
        <v>1565</v>
      </c>
      <c r="Y605" t="s">
        <v>1829</v>
      </c>
      <c r="Z605" t="s">
        <v>1839</v>
      </c>
      <c r="AA605" t="s">
        <v>1339</v>
      </c>
      <c r="AB605" t="s">
        <v>439</v>
      </c>
      <c r="AC605">
        <v>587.16</v>
      </c>
      <c r="AD605">
        <v>583.67999999999995</v>
      </c>
      <c r="AE605">
        <v>584.76</v>
      </c>
      <c r="AF605">
        <v>0</v>
      </c>
      <c r="AG605">
        <v>0</v>
      </c>
      <c r="AH605">
        <v>559.26</v>
      </c>
      <c r="AI605">
        <v>900</v>
      </c>
      <c r="AJ605">
        <v>900</v>
      </c>
      <c r="AK605">
        <v>900</v>
      </c>
      <c r="AL605">
        <v>900</v>
      </c>
      <c r="AM605">
        <v>900</v>
      </c>
      <c r="AN605">
        <v>900</v>
      </c>
    </row>
    <row r="606" spans="1:40" x14ac:dyDescent="0.35">
      <c r="A606" t="s">
        <v>1496</v>
      </c>
      <c r="B606" t="s">
        <v>1497</v>
      </c>
      <c r="C606" t="s">
        <v>1466</v>
      </c>
      <c r="D606" t="s">
        <v>1499</v>
      </c>
      <c r="E606" t="s">
        <v>1616</v>
      </c>
      <c r="F606" t="s">
        <v>1554</v>
      </c>
      <c r="G606" t="s">
        <v>1462</v>
      </c>
      <c r="H606" t="s">
        <v>1324</v>
      </c>
      <c r="I606" t="s">
        <v>1838</v>
      </c>
      <c r="J606" t="s">
        <v>1556</v>
      </c>
      <c r="K606" t="s">
        <v>1327</v>
      </c>
      <c r="L606" t="s">
        <v>436</v>
      </c>
      <c r="M606" t="s">
        <v>1328</v>
      </c>
      <c r="O606" t="s">
        <v>1329</v>
      </c>
      <c r="P606" t="s">
        <v>1330</v>
      </c>
      <c r="Q606" t="s">
        <v>1331</v>
      </c>
      <c r="R606" t="s">
        <v>1332</v>
      </c>
      <c r="S606" t="s">
        <v>1333</v>
      </c>
      <c r="T606" t="s">
        <v>4011</v>
      </c>
      <c r="U606" t="s">
        <v>1334</v>
      </c>
      <c r="V606" t="s">
        <v>98</v>
      </c>
      <c r="W606" t="s">
        <v>1564</v>
      </c>
      <c r="X606" t="s">
        <v>1565</v>
      </c>
      <c r="Y606" t="s">
        <v>1337</v>
      </c>
      <c r="Z606" t="s">
        <v>1839</v>
      </c>
      <c r="AA606" t="s">
        <v>1339</v>
      </c>
      <c r="AB606" t="s">
        <v>439</v>
      </c>
      <c r="AC606">
        <v>-6585.24</v>
      </c>
      <c r="AD606">
        <v>-6581.76</v>
      </c>
      <c r="AE606">
        <v>-6582.84</v>
      </c>
      <c r="AF606">
        <v>-5998.08</v>
      </c>
      <c r="AG606">
        <v>-5998.08</v>
      </c>
      <c r="AH606">
        <v>-6557.34</v>
      </c>
      <c r="AI606">
        <v>-6898.08</v>
      </c>
      <c r="AJ606">
        <v>-6898.08</v>
      </c>
      <c r="AK606">
        <v>-6898.08</v>
      </c>
      <c r="AL606">
        <v>-6898.08</v>
      </c>
      <c r="AM606">
        <v>-6898.08</v>
      </c>
      <c r="AN606">
        <v>-6898.08</v>
      </c>
    </row>
    <row r="607" spans="1:40" x14ac:dyDescent="0.35">
      <c r="A607" t="s">
        <v>1496</v>
      </c>
      <c r="B607" t="s">
        <v>1497</v>
      </c>
      <c r="C607" t="s">
        <v>1466</v>
      </c>
      <c r="D607" t="s">
        <v>1499</v>
      </c>
      <c r="E607" t="s">
        <v>1616</v>
      </c>
      <c r="F607" t="s">
        <v>1554</v>
      </c>
      <c r="G607" t="s">
        <v>1462</v>
      </c>
      <c r="H607" t="s">
        <v>1324</v>
      </c>
      <c r="I607" t="s">
        <v>1838</v>
      </c>
      <c r="J607" t="s">
        <v>1556</v>
      </c>
      <c r="K607" t="s">
        <v>1327</v>
      </c>
      <c r="L607" t="s">
        <v>436</v>
      </c>
      <c r="M607" t="s">
        <v>1328</v>
      </c>
      <c r="O607" t="s">
        <v>1329</v>
      </c>
      <c r="P607" t="s">
        <v>1330</v>
      </c>
      <c r="Q607" t="s">
        <v>1331</v>
      </c>
      <c r="R607" t="s">
        <v>1332</v>
      </c>
      <c r="S607" t="s">
        <v>1333</v>
      </c>
      <c r="T607" t="s">
        <v>4011</v>
      </c>
      <c r="U607" t="s">
        <v>1334</v>
      </c>
      <c r="V607" t="s">
        <v>98</v>
      </c>
      <c r="W607" t="s">
        <v>1564</v>
      </c>
      <c r="X607" t="s">
        <v>1565</v>
      </c>
      <c r="Y607" t="s">
        <v>1337</v>
      </c>
      <c r="Z607" t="s">
        <v>1839</v>
      </c>
      <c r="AA607" t="s">
        <v>1340</v>
      </c>
      <c r="AB607" t="s">
        <v>439</v>
      </c>
      <c r="AC607">
        <v>7</v>
      </c>
      <c r="AD607">
        <v>7</v>
      </c>
      <c r="AE607">
        <v>7</v>
      </c>
      <c r="AF607">
        <v>7</v>
      </c>
      <c r="AG607">
        <v>7</v>
      </c>
      <c r="AH607">
        <v>7.5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40" x14ac:dyDescent="0.35">
      <c r="A608" t="s">
        <v>1496</v>
      </c>
      <c r="B608" t="s">
        <v>1497</v>
      </c>
      <c r="C608" t="s">
        <v>1466</v>
      </c>
      <c r="D608" t="s">
        <v>1499</v>
      </c>
      <c r="E608" t="s">
        <v>1616</v>
      </c>
      <c r="F608" t="s">
        <v>1554</v>
      </c>
      <c r="G608" t="s">
        <v>1462</v>
      </c>
      <c r="H608" t="s">
        <v>1324</v>
      </c>
      <c r="I608" t="s">
        <v>1838</v>
      </c>
      <c r="J608" t="s">
        <v>1556</v>
      </c>
      <c r="K608" t="s">
        <v>1327</v>
      </c>
      <c r="L608" t="s">
        <v>436</v>
      </c>
      <c r="M608" t="s">
        <v>1328</v>
      </c>
      <c r="O608" t="s">
        <v>1329</v>
      </c>
      <c r="P608" t="s">
        <v>1330</v>
      </c>
      <c r="Q608" t="s">
        <v>1331</v>
      </c>
      <c r="R608" t="s">
        <v>1332</v>
      </c>
      <c r="S608" t="s">
        <v>1333</v>
      </c>
      <c r="T608" t="s">
        <v>4011</v>
      </c>
      <c r="U608" t="s">
        <v>1334</v>
      </c>
      <c r="V608" t="s">
        <v>98</v>
      </c>
      <c r="W608" t="s">
        <v>1564</v>
      </c>
      <c r="X608" t="s">
        <v>1565</v>
      </c>
      <c r="Y608" t="s">
        <v>1547</v>
      </c>
      <c r="Z608" t="s">
        <v>1839</v>
      </c>
      <c r="AA608" t="s">
        <v>1339</v>
      </c>
      <c r="AB608" t="s">
        <v>439</v>
      </c>
      <c r="AC608">
        <v>5998.08</v>
      </c>
      <c r="AD608">
        <v>5998.08</v>
      </c>
      <c r="AE608">
        <v>5998.08</v>
      </c>
      <c r="AF608">
        <v>5998.08</v>
      </c>
      <c r="AG608">
        <v>5998.08</v>
      </c>
      <c r="AH608">
        <v>5998.08</v>
      </c>
      <c r="AI608">
        <v>5998.08</v>
      </c>
      <c r="AJ608">
        <v>5998.08</v>
      </c>
      <c r="AK608">
        <v>5998.08</v>
      </c>
      <c r="AL608">
        <v>5998.08</v>
      </c>
      <c r="AM608">
        <v>5998.08</v>
      </c>
      <c r="AN608">
        <v>5998.08</v>
      </c>
    </row>
    <row r="609" spans="1:40" x14ac:dyDescent="0.35">
      <c r="A609" t="s">
        <v>1496</v>
      </c>
      <c r="B609" t="s">
        <v>1497</v>
      </c>
      <c r="C609" t="s">
        <v>1466</v>
      </c>
      <c r="D609" t="s">
        <v>1499</v>
      </c>
      <c r="E609" t="s">
        <v>1616</v>
      </c>
      <c r="F609" t="s">
        <v>1554</v>
      </c>
      <c r="G609" t="s">
        <v>1462</v>
      </c>
      <c r="H609" t="s">
        <v>1324</v>
      </c>
      <c r="I609" t="s">
        <v>1838</v>
      </c>
      <c r="J609" t="s">
        <v>1556</v>
      </c>
      <c r="K609" t="s">
        <v>1327</v>
      </c>
      <c r="L609" t="s">
        <v>436</v>
      </c>
      <c r="M609" t="s">
        <v>1328</v>
      </c>
      <c r="O609" t="s">
        <v>1329</v>
      </c>
      <c r="P609" t="s">
        <v>1330</v>
      </c>
      <c r="Q609" t="s">
        <v>1331</v>
      </c>
      <c r="R609" t="s">
        <v>1332</v>
      </c>
      <c r="S609" t="s">
        <v>1333</v>
      </c>
      <c r="T609" t="s">
        <v>4011</v>
      </c>
      <c r="U609" t="s">
        <v>1334</v>
      </c>
      <c r="V609" t="s">
        <v>98</v>
      </c>
      <c r="W609" t="s">
        <v>1558</v>
      </c>
      <c r="X609" t="s">
        <v>1559</v>
      </c>
      <c r="Y609" t="s">
        <v>1337</v>
      </c>
      <c r="Z609" t="s">
        <v>1839</v>
      </c>
      <c r="AA609" t="s">
        <v>1340</v>
      </c>
      <c r="AB609" t="s">
        <v>439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0.5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 x14ac:dyDescent="0.35">
      <c r="A610" t="s">
        <v>1496</v>
      </c>
      <c r="B610" t="s">
        <v>1497</v>
      </c>
      <c r="C610" t="s">
        <v>1466</v>
      </c>
      <c r="D610" t="s">
        <v>1499</v>
      </c>
      <c r="E610" t="s">
        <v>1616</v>
      </c>
      <c r="F610" t="s">
        <v>1554</v>
      </c>
      <c r="G610" t="s">
        <v>1462</v>
      </c>
      <c r="H610" t="s">
        <v>1324</v>
      </c>
      <c r="I610" t="s">
        <v>1838</v>
      </c>
      <c r="J610" t="s">
        <v>1556</v>
      </c>
      <c r="K610" t="s">
        <v>1327</v>
      </c>
      <c r="L610" t="s">
        <v>436</v>
      </c>
      <c r="M610" t="s">
        <v>1328</v>
      </c>
      <c r="O610" t="s">
        <v>1329</v>
      </c>
      <c r="P610" t="s">
        <v>1330</v>
      </c>
      <c r="Q610" t="s">
        <v>1331</v>
      </c>
      <c r="R610" t="s">
        <v>1332</v>
      </c>
      <c r="S610" t="s">
        <v>1333</v>
      </c>
      <c r="T610" t="s">
        <v>4011</v>
      </c>
      <c r="U610" t="s">
        <v>1334</v>
      </c>
      <c r="V610" t="s">
        <v>98</v>
      </c>
      <c r="W610" t="s">
        <v>1517</v>
      </c>
      <c r="X610" t="s">
        <v>1565</v>
      </c>
      <c r="Y610" t="s">
        <v>1337</v>
      </c>
      <c r="Z610" t="s">
        <v>1839</v>
      </c>
      <c r="AA610" t="s">
        <v>1339</v>
      </c>
      <c r="AB610" t="s">
        <v>439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30652.75</v>
      </c>
      <c r="AJ610">
        <v>30652.75</v>
      </c>
      <c r="AK610">
        <v>30652.75</v>
      </c>
      <c r="AL610">
        <v>30652.75</v>
      </c>
      <c r="AM610">
        <v>31878.86</v>
      </c>
      <c r="AN610">
        <v>31878.86</v>
      </c>
    </row>
    <row r="611" spans="1:40" x14ac:dyDescent="0.35">
      <c r="A611" t="s">
        <v>1496</v>
      </c>
      <c r="B611" t="s">
        <v>1497</v>
      </c>
      <c r="C611" t="s">
        <v>1466</v>
      </c>
      <c r="D611" t="s">
        <v>1499</v>
      </c>
      <c r="E611" t="s">
        <v>1616</v>
      </c>
      <c r="F611" t="s">
        <v>1554</v>
      </c>
      <c r="G611" t="s">
        <v>1462</v>
      </c>
      <c r="H611" t="s">
        <v>1324</v>
      </c>
      <c r="I611" t="s">
        <v>1838</v>
      </c>
      <c r="J611" t="s">
        <v>1556</v>
      </c>
      <c r="K611" t="s">
        <v>1327</v>
      </c>
      <c r="L611" t="s">
        <v>436</v>
      </c>
      <c r="M611" t="s">
        <v>1328</v>
      </c>
      <c r="O611" t="s">
        <v>1329</v>
      </c>
      <c r="P611" t="s">
        <v>1330</v>
      </c>
      <c r="Q611" t="s">
        <v>1331</v>
      </c>
      <c r="R611" t="s">
        <v>1332</v>
      </c>
      <c r="S611" t="s">
        <v>1333</v>
      </c>
      <c r="T611" t="s">
        <v>4011</v>
      </c>
      <c r="U611" t="s">
        <v>1334</v>
      </c>
      <c r="V611" t="s">
        <v>98</v>
      </c>
      <c r="W611" t="s">
        <v>1517</v>
      </c>
      <c r="X611" t="s">
        <v>1565</v>
      </c>
      <c r="Y611" t="s">
        <v>1337</v>
      </c>
      <c r="Z611" t="s">
        <v>1839</v>
      </c>
      <c r="AA611" t="s">
        <v>1340</v>
      </c>
      <c r="AB611" t="s">
        <v>439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8.9938729440209002</v>
      </c>
      <c r="AJ611">
        <v>9.0003063280548012</v>
      </c>
      <c r="AK611">
        <v>9.0063376255865819</v>
      </c>
      <c r="AL611">
        <v>9.0043271930759872</v>
      </c>
      <c r="AM611">
        <v>8.9938729440209002</v>
      </c>
      <c r="AN611">
        <v>8.9922645980124258</v>
      </c>
    </row>
    <row r="612" spans="1:40" x14ac:dyDescent="0.35">
      <c r="A612" t="s">
        <v>1496</v>
      </c>
      <c r="B612" t="s">
        <v>1497</v>
      </c>
      <c r="C612" t="s">
        <v>1466</v>
      </c>
      <c r="D612" t="s">
        <v>1499</v>
      </c>
      <c r="E612" t="s">
        <v>1616</v>
      </c>
      <c r="F612" t="s">
        <v>1554</v>
      </c>
      <c r="G612" t="s">
        <v>1462</v>
      </c>
      <c r="H612" t="s">
        <v>1324</v>
      </c>
      <c r="I612" t="s">
        <v>1838</v>
      </c>
      <c r="J612" t="s">
        <v>1556</v>
      </c>
      <c r="K612" t="s">
        <v>1327</v>
      </c>
      <c r="L612" t="s">
        <v>436</v>
      </c>
      <c r="M612" t="s">
        <v>1328</v>
      </c>
      <c r="O612" t="s">
        <v>1329</v>
      </c>
      <c r="P612" t="s">
        <v>1330</v>
      </c>
      <c r="Q612" t="s">
        <v>1331</v>
      </c>
      <c r="R612" t="s">
        <v>1332</v>
      </c>
      <c r="S612" t="s">
        <v>1333</v>
      </c>
      <c r="T612" t="s">
        <v>4011</v>
      </c>
      <c r="U612" t="s">
        <v>1334</v>
      </c>
      <c r="V612" t="s">
        <v>98</v>
      </c>
      <c r="W612" t="s">
        <v>1517</v>
      </c>
      <c r="X612" t="s">
        <v>1543</v>
      </c>
      <c r="Y612" t="s">
        <v>1337</v>
      </c>
      <c r="Z612" t="s">
        <v>1839</v>
      </c>
      <c r="AA612" t="s">
        <v>1339</v>
      </c>
      <c r="AB612" t="s">
        <v>439</v>
      </c>
      <c r="AC612">
        <v>30652.75</v>
      </c>
      <c r="AD612">
        <v>30652.75</v>
      </c>
      <c r="AE612">
        <v>30653</v>
      </c>
      <c r="AF612">
        <v>30652.75</v>
      </c>
      <c r="AG612">
        <v>30652.5</v>
      </c>
      <c r="AH612">
        <v>30652.75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</row>
    <row r="613" spans="1:40" x14ac:dyDescent="0.35">
      <c r="A613" t="s">
        <v>1496</v>
      </c>
      <c r="B613" t="s">
        <v>1497</v>
      </c>
      <c r="C613" t="s">
        <v>1466</v>
      </c>
      <c r="D613" t="s">
        <v>1499</v>
      </c>
      <c r="E613" t="s">
        <v>1616</v>
      </c>
      <c r="F613" t="s">
        <v>1554</v>
      </c>
      <c r="G613" t="s">
        <v>1462</v>
      </c>
      <c r="H613" t="s">
        <v>1324</v>
      </c>
      <c r="I613" t="s">
        <v>1838</v>
      </c>
      <c r="J613" t="s">
        <v>1556</v>
      </c>
      <c r="K613" t="s">
        <v>1327</v>
      </c>
      <c r="L613" t="s">
        <v>436</v>
      </c>
      <c r="M613" t="s">
        <v>1328</v>
      </c>
      <c r="O613" t="s">
        <v>1329</v>
      </c>
      <c r="P613" t="s">
        <v>1330</v>
      </c>
      <c r="Q613" t="s">
        <v>1331</v>
      </c>
      <c r="R613" t="s">
        <v>1332</v>
      </c>
      <c r="S613" t="s">
        <v>1333</v>
      </c>
      <c r="T613" t="s">
        <v>4011</v>
      </c>
      <c r="U613" t="s">
        <v>1334</v>
      </c>
      <c r="V613" t="s">
        <v>98</v>
      </c>
      <c r="W613" t="s">
        <v>1517</v>
      </c>
      <c r="X613" t="s">
        <v>1840</v>
      </c>
      <c r="Y613" t="s">
        <v>1337</v>
      </c>
      <c r="Z613" t="s">
        <v>1839</v>
      </c>
      <c r="AA613" t="s">
        <v>1340</v>
      </c>
      <c r="AB613" t="s">
        <v>439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3.6413949958004357E-2</v>
      </c>
      <c r="AJ613">
        <v>3.6413949958004357E-2</v>
      </c>
      <c r="AK613">
        <v>3.6413949958004357E-2</v>
      </c>
      <c r="AL613">
        <v>3.6413949958004357E-2</v>
      </c>
      <c r="AM613">
        <v>3.6413949958004357E-2</v>
      </c>
      <c r="AN613">
        <v>3.6413949958004357E-2</v>
      </c>
    </row>
    <row r="614" spans="1:40" x14ac:dyDescent="0.35">
      <c r="A614" t="s">
        <v>1496</v>
      </c>
      <c r="B614" t="s">
        <v>1497</v>
      </c>
      <c r="C614" t="s">
        <v>1466</v>
      </c>
      <c r="D614" t="s">
        <v>1499</v>
      </c>
      <c r="E614" t="s">
        <v>1616</v>
      </c>
      <c r="F614" t="s">
        <v>1554</v>
      </c>
      <c r="G614" t="s">
        <v>1462</v>
      </c>
      <c r="H614" t="s">
        <v>1324</v>
      </c>
      <c r="I614" t="s">
        <v>1841</v>
      </c>
      <c r="J614" t="s">
        <v>1556</v>
      </c>
      <c r="K614" t="s">
        <v>1327</v>
      </c>
      <c r="L614" t="s">
        <v>436</v>
      </c>
      <c r="M614" t="s">
        <v>1557</v>
      </c>
      <c r="O614" t="s">
        <v>1329</v>
      </c>
      <c r="P614" t="s">
        <v>1330</v>
      </c>
      <c r="Q614" t="s">
        <v>1331</v>
      </c>
      <c r="R614" t="s">
        <v>1332</v>
      </c>
      <c r="S614" t="s">
        <v>1333</v>
      </c>
      <c r="T614" t="s">
        <v>4011</v>
      </c>
      <c r="U614" t="s">
        <v>1334</v>
      </c>
      <c r="V614" t="s">
        <v>84</v>
      </c>
      <c r="W614" t="s">
        <v>1606</v>
      </c>
      <c r="X614" t="s">
        <v>1605</v>
      </c>
      <c r="Y614" t="s">
        <v>1337</v>
      </c>
      <c r="Z614" t="s">
        <v>1842</v>
      </c>
      <c r="AA614" t="s">
        <v>1340</v>
      </c>
      <c r="AB614" t="s">
        <v>439</v>
      </c>
      <c r="AC614">
        <v>18.5</v>
      </c>
      <c r="AD614">
        <v>19.5</v>
      </c>
      <c r="AE614">
        <v>19.5</v>
      </c>
      <c r="AF614">
        <v>19</v>
      </c>
      <c r="AG614">
        <v>18</v>
      </c>
      <c r="AH614">
        <v>18.5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</row>
    <row r="615" spans="1:40" x14ac:dyDescent="0.35">
      <c r="A615" t="s">
        <v>1496</v>
      </c>
      <c r="B615" t="s">
        <v>1497</v>
      </c>
      <c r="C615" t="s">
        <v>1466</v>
      </c>
      <c r="D615" t="s">
        <v>1499</v>
      </c>
      <c r="E615" t="s">
        <v>1616</v>
      </c>
      <c r="F615" t="s">
        <v>1554</v>
      </c>
      <c r="G615" t="s">
        <v>1462</v>
      </c>
      <c r="H615" t="s">
        <v>1324</v>
      </c>
      <c r="I615" t="s">
        <v>1841</v>
      </c>
      <c r="J615" t="s">
        <v>1556</v>
      </c>
      <c r="K615" t="s">
        <v>1327</v>
      </c>
      <c r="L615" t="s">
        <v>436</v>
      </c>
      <c r="M615" t="s">
        <v>1557</v>
      </c>
      <c r="O615" t="s">
        <v>1329</v>
      </c>
      <c r="P615" t="s">
        <v>1330</v>
      </c>
      <c r="Q615" t="s">
        <v>1331</v>
      </c>
      <c r="R615" t="s">
        <v>1332</v>
      </c>
      <c r="S615" t="s">
        <v>1333</v>
      </c>
      <c r="T615" t="s">
        <v>4011</v>
      </c>
      <c r="U615" t="s">
        <v>1334</v>
      </c>
      <c r="V615" t="s">
        <v>84</v>
      </c>
      <c r="W615" t="s">
        <v>1726</v>
      </c>
      <c r="X615" t="s">
        <v>1605</v>
      </c>
      <c r="Y615" t="s">
        <v>1337</v>
      </c>
      <c r="Z615" t="s">
        <v>1842</v>
      </c>
      <c r="AA615" t="s">
        <v>1339</v>
      </c>
      <c r="AB615" t="s">
        <v>439</v>
      </c>
      <c r="AC615">
        <v>55235</v>
      </c>
      <c r="AD615">
        <v>55234.877569999997</v>
      </c>
      <c r="AE615">
        <v>55234.877569999997</v>
      </c>
      <c r="AF615">
        <v>50783.279419999999</v>
      </c>
      <c r="AG615">
        <v>50783</v>
      </c>
      <c r="AH615">
        <v>50783.279419999999</v>
      </c>
      <c r="AI615">
        <v>50783.279417750848</v>
      </c>
      <c r="AJ615">
        <v>50783.279417750848</v>
      </c>
      <c r="AK615">
        <v>50783.279417750848</v>
      </c>
      <c r="AL615">
        <v>50783.279417750848</v>
      </c>
      <c r="AM615">
        <v>50783.279417750848</v>
      </c>
      <c r="AN615">
        <v>50783.279417750848</v>
      </c>
    </row>
    <row r="616" spans="1:40" x14ac:dyDescent="0.35">
      <c r="A616" t="s">
        <v>1496</v>
      </c>
      <c r="B616" t="s">
        <v>1497</v>
      </c>
      <c r="C616" t="s">
        <v>1466</v>
      </c>
      <c r="D616" t="s">
        <v>1499</v>
      </c>
      <c r="E616" t="s">
        <v>1616</v>
      </c>
      <c r="F616" t="s">
        <v>1554</v>
      </c>
      <c r="G616" t="s">
        <v>1462</v>
      </c>
      <c r="H616" t="s">
        <v>1324</v>
      </c>
      <c r="I616" t="s">
        <v>1841</v>
      </c>
      <c r="J616" t="s">
        <v>1556</v>
      </c>
      <c r="K616" t="s">
        <v>1327</v>
      </c>
      <c r="L616" t="s">
        <v>436</v>
      </c>
      <c r="M616" t="s">
        <v>1557</v>
      </c>
      <c r="O616" t="s">
        <v>1329</v>
      </c>
      <c r="P616" t="s">
        <v>1330</v>
      </c>
      <c r="Q616" t="s">
        <v>1331</v>
      </c>
      <c r="R616" t="s">
        <v>1332</v>
      </c>
      <c r="S616" t="s">
        <v>1333</v>
      </c>
      <c r="T616" t="s">
        <v>4011</v>
      </c>
      <c r="U616" t="s">
        <v>1334</v>
      </c>
      <c r="V616" t="s">
        <v>84</v>
      </c>
      <c r="W616" t="s">
        <v>1726</v>
      </c>
      <c r="X616" t="s">
        <v>1605</v>
      </c>
      <c r="Y616" t="s">
        <v>1337</v>
      </c>
      <c r="Z616" t="s">
        <v>1842</v>
      </c>
      <c r="AA616" t="s">
        <v>1340</v>
      </c>
      <c r="AB616" t="s">
        <v>439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19</v>
      </c>
      <c r="AJ616">
        <v>19</v>
      </c>
      <c r="AK616">
        <v>19</v>
      </c>
      <c r="AL616">
        <v>19</v>
      </c>
      <c r="AM616">
        <v>19</v>
      </c>
      <c r="AN616">
        <v>19</v>
      </c>
    </row>
    <row r="617" spans="1:40" x14ac:dyDescent="0.35">
      <c r="A617" t="s">
        <v>1496</v>
      </c>
      <c r="B617" t="s">
        <v>1497</v>
      </c>
      <c r="C617" t="s">
        <v>1466</v>
      </c>
      <c r="D617" t="s">
        <v>1499</v>
      </c>
      <c r="E617" t="s">
        <v>1616</v>
      </c>
      <c r="F617" t="s">
        <v>1554</v>
      </c>
      <c r="G617" t="s">
        <v>1462</v>
      </c>
      <c r="H617" t="s">
        <v>1324</v>
      </c>
      <c r="I617" t="s">
        <v>1841</v>
      </c>
      <c r="J617" t="s">
        <v>1556</v>
      </c>
      <c r="K617" t="s">
        <v>1327</v>
      </c>
      <c r="L617" t="s">
        <v>436</v>
      </c>
      <c r="M617" t="s">
        <v>1557</v>
      </c>
      <c r="O617" t="s">
        <v>1329</v>
      </c>
      <c r="P617" t="s">
        <v>1330</v>
      </c>
      <c r="Q617" t="s">
        <v>1331</v>
      </c>
      <c r="R617" t="s">
        <v>1332</v>
      </c>
      <c r="S617" t="s">
        <v>1333</v>
      </c>
      <c r="T617" t="s">
        <v>4011</v>
      </c>
      <c r="U617" t="s">
        <v>1334</v>
      </c>
      <c r="V617" t="s">
        <v>98</v>
      </c>
      <c r="W617" t="s">
        <v>1843</v>
      </c>
      <c r="X617" t="s">
        <v>1543</v>
      </c>
      <c r="Y617" t="s">
        <v>1337</v>
      </c>
      <c r="Z617" t="s">
        <v>1844</v>
      </c>
      <c r="AA617" t="s">
        <v>1340</v>
      </c>
      <c r="AB617" t="s">
        <v>439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</row>
    <row r="618" spans="1:40" x14ac:dyDescent="0.35">
      <c r="A618" t="s">
        <v>1496</v>
      </c>
      <c r="B618" t="s">
        <v>1497</v>
      </c>
      <c r="C618" t="s">
        <v>1466</v>
      </c>
      <c r="D618" t="s">
        <v>1499</v>
      </c>
      <c r="E618" t="s">
        <v>1616</v>
      </c>
      <c r="F618" t="s">
        <v>1554</v>
      </c>
      <c r="G618" t="s">
        <v>1462</v>
      </c>
      <c r="H618" t="s">
        <v>1324</v>
      </c>
      <c r="I618" t="s">
        <v>1841</v>
      </c>
      <c r="J618" t="s">
        <v>1556</v>
      </c>
      <c r="K618" t="s">
        <v>1327</v>
      </c>
      <c r="L618" t="s">
        <v>436</v>
      </c>
      <c r="M618" t="s">
        <v>1557</v>
      </c>
      <c r="O618" t="s">
        <v>1329</v>
      </c>
      <c r="P618" t="s">
        <v>1330</v>
      </c>
      <c r="Q618" t="s">
        <v>1331</v>
      </c>
      <c r="R618" t="s">
        <v>1332</v>
      </c>
      <c r="S618" t="s">
        <v>1333</v>
      </c>
      <c r="T618" t="s">
        <v>4011</v>
      </c>
      <c r="U618" t="s">
        <v>1334</v>
      </c>
      <c r="V618" t="s">
        <v>98</v>
      </c>
      <c r="W618" t="s">
        <v>1558</v>
      </c>
      <c r="X618" t="s">
        <v>1559</v>
      </c>
      <c r="Y618" t="s">
        <v>1337</v>
      </c>
      <c r="Z618" t="s">
        <v>1844</v>
      </c>
      <c r="AA618" t="s">
        <v>1339</v>
      </c>
      <c r="AB618" t="s">
        <v>439</v>
      </c>
      <c r="AC618">
        <v>81595</v>
      </c>
      <c r="AD618">
        <v>81518.614740000005</v>
      </c>
      <c r="AE618">
        <v>81254.852490000005</v>
      </c>
      <c r="AF618">
        <v>77209.204899999997</v>
      </c>
      <c r="AG618">
        <v>77209</v>
      </c>
      <c r="AH618">
        <v>77209.204899999997</v>
      </c>
      <c r="AI618">
        <v>-263.76224248564671</v>
      </c>
      <c r="AJ618">
        <v>-263.76224248564671</v>
      </c>
      <c r="AK618">
        <v>-263.76224248564671</v>
      </c>
      <c r="AL618">
        <v>-263.76224248564671</v>
      </c>
      <c r="AM618">
        <v>-263.76224248564671</v>
      </c>
      <c r="AN618">
        <v>-263.76224248564671</v>
      </c>
    </row>
    <row r="619" spans="1:40" x14ac:dyDescent="0.35">
      <c r="A619" t="s">
        <v>1496</v>
      </c>
      <c r="B619" t="s">
        <v>1497</v>
      </c>
      <c r="C619" t="s">
        <v>1466</v>
      </c>
      <c r="D619" t="s">
        <v>1499</v>
      </c>
      <c r="E619" t="s">
        <v>1616</v>
      </c>
      <c r="F619" t="s">
        <v>1554</v>
      </c>
      <c r="G619" t="s">
        <v>1462</v>
      </c>
      <c r="H619" t="s">
        <v>1324</v>
      </c>
      <c r="I619" t="s">
        <v>1841</v>
      </c>
      <c r="J619" t="s">
        <v>1556</v>
      </c>
      <c r="K619" t="s">
        <v>1327</v>
      </c>
      <c r="L619" t="s">
        <v>436</v>
      </c>
      <c r="M619" t="s">
        <v>1557</v>
      </c>
      <c r="O619" t="s">
        <v>1329</v>
      </c>
      <c r="P619" t="s">
        <v>1330</v>
      </c>
      <c r="Q619" t="s">
        <v>1331</v>
      </c>
      <c r="R619" t="s">
        <v>1332</v>
      </c>
      <c r="S619" t="s">
        <v>1333</v>
      </c>
      <c r="T619" t="s">
        <v>4011</v>
      </c>
      <c r="U619" t="s">
        <v>1334</v>
      </c>
      <c r="V619" t="s">
        <v>98</v>
      </c>
      <c r="W619" t="s">
        <v>1558</v>
      </c>
      <c r="X619" t="s">
        <v>1559</v>
      </c>
      <c r="Y619" t="s">
        <v>1337</v>
      </c>
      <c r="Z619" t="s">
        <v>1844</v>
      </c>
      <c r="AA619" t="s">
        <v>1340</v>
      </c>
      <c r="AB619" t="s">
        <v>439</v>
      </c>
      <c r="AC619">
        <v>43.5</v>
      </c>
      <c r="AD619">
        <v>44</v>
      </c>
      <c r="AE619">
        <v>44</v>
      </c>
      <c r="AF619">
        <v>43.5</v>
      </c>
      <c r="AG619">
        <v>42.5</v>
      </c>
      <c r="AH619">
        <v>43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</row>
    <row r="620" spans="1:40" x14ac:dyDescent="0.35">
      <c r="A620" t="s">
        <v>1496</v>
      </c>
      <c r="B620" t="s">
        <v>1497</v>
      </c>
      <c r="C620" t="s">
        <v>1466</v>
      </c>
      <c r="D620" t="s">
        <v>1499</v>
      </c>
      <c r="E620" t="s">
        <v>1616</v>
      </c>
      <c r="F620" t="s">
        <v>1554</v>
      </c>
      <c r="G620" t="s">
        <v>1462</v>
      </c>
      <c r="H620" t="s">
        <v>1324</v>
      </c>
      <c r="I620" t="s">
        <v>1841</v>
      </c>
      <c r="J620" t="s">
        <v>1556</v>
      </c>
      <c r="K620" t="s">
        <v>1327</v>
      </c>
      <c r="L620" t="s">
        <v>436</v>
      </c>
      <c r="M620" t="s">
        <v>1557</v>
      </c>
      <c r="O620" t="s">
        <v>1329</v>
      </c>
      <c r="P620" t="s">
        <v>1330</v>
      </c>
      <c r="Q620" t="s">
        <v>1331</v>
      </c>
      <c r="R620" t="s">
        <v>1332</v>
      </c>
      <c r="S620" t="s">
        <v>1333</v>
      </c>
      <c r="T620" t="s">
        <v>4011</v>
      </c>
      <c r="U620" t="s">
        <v>1334</v>
      </c>
      <c r="V620" t="s">
        <v>98</v>
      </c>
      <c r="W620" t="s">
        <v>1558</v>
      </c>
      <c r="X620" t="s">
        <v>1559</v>
      </c>
      <c r="Y620" t="s">
        <v>1547</v>
      </c>
      <c r="Z620" t="s">
        <v>1844</v>
      </c>
      <c r="AA620" t="s">
        <v>1339</v>
      </c>
      <c r="AB620" t="s">
        <v>439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249.92</v>
      </c>
      <c r="AJ620">
        <v>249.92</v>
      </c>
      <c r="AK620">
        <v>249.92</v>
      </c>
      <c r="AL620">
        <v>249.92</v>
      </c>
      <c r="AM620">
        <v>249.92</v>
      </c>
      <c r="AN620">
        <v>249.92</v>
      </c>
    </row>
    <row r="621" spans="1:40" x14ac:dyDescent="0.35">
      <c r="A621" t="s">
        <v>1496</v>
      </c>
      <c r="B621" t="s">
        <v>1497</v>
      </c>
      <c r="C621" t="s">
        <v>1466</v>
      </c>
      <c r="D621" t="s">
        <v>1499</v>
      </c>
      <c r="E621" t="s">
        <v>1616</v>
      </c>
      <c r="F621" t="s">
        <v>1554</v>
      </c>
      <c r="G621" t="s">
        <v>1462</v>
      </c>
      <c r="H621" t="s">
        <v>1324</v>
      </c>
      <c r="I621" t="s">
        <v>1841</v>
      </c>
      <c r="J621" t="s">
        <v>1556</v>
      </c>
      <c r="K621" t="s">
        <v>1327</v>
      </c>
      <c r="L621" t="s">
        <v>436</v>
      </c>
      <c r="M621" t="s">
        <v>1557</v>
      </c>
      <c r="O621" t="s">
        <v>1329</v>
      </c>
      <c r="P621" t="s">
        <v>1330</v>
      </c>
      <c r="Q621" t="s">
        <v>1331</v>
      </c>
      <c r="R621" t="s">
        <v>1332</v>
      </c>
      <c r="S621" t="s">
        <v>1333</v>
      </c>
      <c r="T621" t="s">
        <v>4011</v>
      </c>
      <c r="U621" t="s">
        <v>1334</v>
      </c>
      <c r="V621" t="s">
        <v>98</v>
      </c>
      <c r="W621" t="s">
        <v>1517</v>
      </c>
      <c r="X621" t="s">
        <v>1559</v>
      </c>
      <c r="Y621" t="s">
        <v>1337</v>
      </c>
      <c r="Z621" t="s">
        <v>1844</v>
      </c>
      <c r="AA621" t="s">
        <v>1339</v>
      </c>
      <c r="AB621" t="s">
        <v>439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77223.047142704425</v>
      </c>
      <c r="AJ621">
        <v>77223.047142704425</v>
      </c>
      <c r="AK621">
        <v>77223.047142704425</v>
      </c>
      <c r="AL621">
        <v>77223.047142704425</v>
      </c>
      <c r="AM621">
        <v>77223.047142704425</v>
      </c>
      <c r="AN621">
        <v>77223.047142704425</v>
      </c>
    </row>
    <row r="622" spans="1:40" x14ac:dyDescent="0.35">
      <c r="A622" t="s">
        <v>1496</v>
      </c>
      <c r="B622" t="s">
        <v>1497</v>
      </c>
      <c r="C622" t="s">
        <v>1466</v>
      </c>
      <c r="D622" t="s">
        <v>1499</v>
      </c>
      <c r="E622" t="s">
        <v>1616</v>
      </c>
      <c r="F622" t="s">
        <v>1554</v>
      </c>
      <c r="G622" t="s">
        <v>1462</v>
      </c>
      <c r="H622" t="s">
        <v>1324</v>
      </c>
      <c r="I622" t="s">
        <v>1841</v>
      </c>
      <c r="J622" t="s">
        <v>1556</v>
      </c>
      <c r="K622" t="s">
        <v>1327</v>
      </c>
      <c r="L622" t="s">
        <v>436</v>
      </c>
      <c r="M622" t="s">
        <v>1557</v>
      </c>
      <c r="O622" t="s">
        <v>1329</v>
      </c>
      <c r="P622" t="s">
        <v>1330</v>
      </c>
      <c r="Q622" t="s">
        <v>1331</v>
      </c>
      <c r="R622" t="s">
        <v>1332</v>
      </c>
      <c r="S622" t="s">
        <v>1333</v>
      </c>
      <c r="T622" t="s">
        <v>4011</v>
      </c>
      <c r="U622" t="s">
        <v>1334</v>
      </c>
      <c r="V622" t="s">
        <v>98</v>
      </c>
      <c r="W622" t="s">
        <v>1517</v>
      </c>
      <c r="X622" t="s">
        <v>1559</v>
      </c>
      <c r="Y622" t="s">
        <v>1337</v>
      </c>
      <c r="Z622" t="s">
        <v>1844</v>
      </c>
      <c r="AA622" t="s">
        <v>1340</v>
      </c>
      <c r="AB622" t="s">
        <v>439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49.193351702008918</v>
      </c>
      <c r="AJ622">
        <v>49.140732421874993</v>
      </c>
      <c r="AK622">
        <v>49.193351702008933</v>
      </c>
      <c r="AL622">
        <v>49.175811941964277</v>
      </c>
      <c r="AM622">
        <v>49.193351702008933</v>
      </c>
      <c r="AN622">
        <v>49.175811941964277</v>
      </c>
    </row>
    <row r="623" spans="1:40" x14ac:dyDescent="0.35">
      <c r="A623" t="s">
        <v>1496</v>
      </c>
      <c r="B623" t="s">
        <v>1497</v>
      </c>
      <c r="C623" t="s">
        <v>1466</v>
      </c>
      <c r="D623" t="s">
        <v>1499</v>
      </c>
      <c r="E623" t="s">
        <v>1616</v>
      </c>
      <c r="F623" t="s">
        <v>1554</v>
      </c>
      <c r="G623" t="s">
        <v>1462</v>
      </c>
      <c r="H623" t="s">
        <v>1502</v>
      </c>
      <c r="I623" t="s">
        <v>1845</v>
      </c>
      <c r="J623" t="s">
        <v>1556</v>
      </c>
      <c r="K623" t="s">
        <v>1327</v>
      </c>
      <c r="L623" t="s">
        <v>436</v>
      </c>
      <c r="M623" t="s">
        <v>1328</v>
      </c>
      <c r="O623" t="s">
        <v>1329</v>
      </c>
      <c r="P623" t="s">
        <v>1374</v>
      </c>
      <c r="Q623" t="s">
        <v>1375</v>
      </c>
      <c r="R623" t="s">
        <v>1505</v>
      </c>
      <c r="S623" t="s">
        <v>1333</v>
      </c>
      <c r="T623" t="s">
        <v>4011</v>
      </c>
      <c r="U623" t="s">
        <v>1334</v>
      </c>
      <c r="V623" t="s">
        <v>98</v>
      </c>
      <c r="W623" t="s">
        <v>1506</v>
      </c>
      <c r="X623" t="s">
        <v>1507</v>
      </c>
      <c r="Y623" t="s">
        <v>1337</v>
      </c>
      <c r="Z623" t="s">
        <v>1846</v>
      </c>
      <c r="AA623" t="s">
        <v>1339</v>
      </c>
      <c r="AB623" t="s">
        <v>439</v>
      </c>
      <c r="AC623">
        <v>21578.1</v>
      </c>
      <c r="AD623">
        <v>21581.34</v>
      </c>
      <c r="AE623">
        <v>21578.1</v>
      </c>
      <c r="AF623">
        <v>21670.44</v>
      </c>
      <c r="AG623">
        <v>21646.95</v>
      </c>
      <c r="AH623">
        <v>15117.69</v>
      </c>
      <c r="AI623">
        <v>28341.5</v>
      </c>
      <c r="AJ623">
        <v>21573.05</v>
      </c>
      <c r="AK623">
        <v>21573.05</v>
      </c>
      <c r="AL623">
        <v>21573.05</v>
      </c>
      <c r="AM623">
        <v>21573.05</v>
      </c>
      <c r="AN623">
        <v>21573.05</v>
      </c>
    </row>
    <row r="624" spans="1:40" x14ac:dyDescent="0.35">
      <c r="A624" t="s">
        <v>1496</v>
      </c>
      <c r="B624" t="s">
        <v>1497</v>
      </c>
      <c r="C624" t="s">
        <v>1466</v>
      </c>
      <c r="D624" t="s">
        <v>1499</v>
      </c>
      <c r="E624" t="s">
        <v>1616</v>
      </c>
      <c r="F624" t="s">
        <v>1554</v>
      </c>
      <c r="G624" t="s">
        <v>1462</v>
      </c>
      <c r="H624" t="s">
        <v>1502</v>
      </c>
      <c r="I624" t="s">
        <v>1845</v>
      </c>
      <c r="J624" t="s">
        <v>1556</v>
      </c>
      <c r="K624" t="s">
        <v>1327</v>
      </c>
      <c r="L624" t="s">
        <v>436</v>
      </c>
      <c r="M624" t="s">
        <v>1328</v>
      </c>
      <c r="O624" t="s">
        <v>1329</v>
      </c>
      <c r="P624" t="s">
        <v>1374</v>
      </c>
      <c r="Q624" t="s">
        <v>1375</v>
      </c>
      <c r="R624" t="s">
        <v>1505</v>
      </c>
      <c r="S624" t="s">
        <v>1333</v>
      </c>
      <c r="T624" t="s">
        <v>4011</v>
      </c>
      <c r="U624" t="s">
        <v>1334</v>
      </c>
      <c r="V624" t="s">
        <v>98</v>
      </c>
      <c r="W624" t="s">
        <v>1558</v>
      </c>
      <c r="X624" t="s">
        <v>1559</v>
      </c>
      <c r="Y624" t="s">
        <v>1829</v>
      </c>
      <c r="Z624" t="s">
        <v>1846</v>
      </c>
      <c r="AA624" t="s">
        <v>1339</v>
      </c>
      <c r="AB624" t="s">
        <v>439</v>
      </c>
      <c r="AC624">
        <v>0.78</v>
      </c>
      <c r="AD624">
        <v>0.3</v>
      </c>
      <c r="AE624">
        <v>0.36</v>
      </c>
      <c r="AF624">
        <v>0.3</v>
      </c>
      <c r="AG624">
        <v>0.36</v>
      </c>
      <c r="AH624">
        <v>0.24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x14ac:dyDescent="0.35">
      <c r="A625" t="s">
        <v>1496</v>
      </c>
      <c r="B625" t="s">
        <v>1497</v>
      </c>
      <c r="C625" t="s">
        <v>1466</v>
      </c>
      <c r="D625" t="s">
        <v>1499</v>
      </c>
      <c r="E625" t="s">
        <v>1616</v>
      </c>
      <c r="F625" t="s">
        <v>1554</v>
      </c>
      <c r="G625" t="s">
        <v>1462</v>
      </c>
      <c r="H625" t="s">
        <v>1502</v>
      </c>
      <c r="I625" t="s">
        <v>1845</v>
      </c>
      <c r="J625" t="s">
        <v>1556</v>
      </c>
      <c r="K625" t="s">
        <v>1327</v>
      </c>
      <c r="L625" t="s">
        <v>436</v>
      </c>
      <c r="M625" t="s">
        <v>1328</v>
      </c>
      <c r="O625" t="s">
        <v>1329</v>
      </c>
      <c r="P625" t="s">
        <v>1374</v>
      </c>
      <c r="Q625" t="s">
        <v>1375</v>
      </c>
      <c r="R625" t="s">
        <v>1505</v>
      </c>
      <c r="S625" t="s">
        <v>1333</v>
      </c>
      <c r="T625" t="s">
        <v>4011</v>
      </c>
      <c r="U625" t="s">
        <v>1334</v>
      </c>
      <c r="V625" t="s">
        <v>98</v>
      </c>
      <c r="W625" t="s">
        <v>1558</v>
      </c>
      <c r="X625" t="s">
        <v>1559</v>
      </c>
      <c r="Y625" t="s">
        <v>1337</v>
      </c>
      <c r="Z625" t="s">
        <v>1846</v>
      </c>
      <c r="AA625" t="s">
        <v>1339</v>
      </c>
      <c r="AB625" t="s">
        <v>439</v>
      </c>
      <c r="AC625">
        <v>-5748.32</v>
      </c>
      <c r="AD625">
        <v>-6509.1</v>
      </c>
      <c r="AE625">
        <v>-4352.5399999999991</v>
      </c>
      <c r="AF625">
        <v>-5541.08</v>
      </c>
      <c r="AG625">
        <v>-5078.92</v>
      </c>
      <c r="AH625">
        <v>-4993.8999999999996</v>
      </c>
      <c r="AI625">
        <v>-5379.64</v>
      </c>
      <c r="AJ625">
        <v>-5379.64</v>
      </c>
      <c r="AK625">
        <v>-5379.64</v>
      </c>
      <c r="AL625">
        <v>-5379.64</v>
      </c>
      <c r="AM625">
        <v>-5379.64</v>
      </c>
      <c r="AN625">
        <v>-5379.64</v>
      </c>
    </row>
    <row r="626" spans="1:40" x14ac:dyDescent="0.35">
      <c r="A626" t="s">
        <v>1496</v>
      </c>
      <c r="B626" t="s">
        <v>1497</v>
      </c>
      <c r="C626" t="s">
        <v>1466</v>
      </c>
      <c r="D626" t="s">
        <v>1499</v>
      </c>
      <c r="E626" t="s">
        <v>1616</v>
      </c>
      <c r="F626" t="s">
        <v>1554</v>
      </c>
      <c r="G626" t="s">
        <v>1462</v>
      </c>
      <c r="H626" t="s">
        <v>1502</v>
      </c>
      <c r="I626" t="s">
        <v>1845</v>
      </c>
      <c r="J626" t="s">
        <v>1556</v>
      </c>
      <c r="K626" t="s">
        <v>1327</v>
      </c>
      <c r="L626" t="s">
        <v>436</v>
      </c>
      <c r="M626" t="s">
        <v>1328</v>
      </c>
      <c r="O626" t="s">
        <v>1329</v>
      </c>
      <c r="P626" t="s">
        <v>1374</v>
      </c>
      <c r="Q626" t="s">
        <v>1375</v>
      </c>
      <c r="R626" t="s">
        <v>1505</v>
      </c>
      <c r="S626" t="s">
        <v>1333</v>
      </c>
      <c r="T626" t="s">
        <v>4011</v>
      </c>
      <c r="U626" t="s">
        <v>1334</v>
      </c>
      <c r="V626" t="s">
        <v>98</v>
      </c>
      <c r="W626" t="s">
        <v>1558</v>
      </c>
      <c r="X626" t="s">
        <v>1559</v>
      </c>
      <c r="Y626" t="s">
        <v>1337</v>
      </c>
      <c r="Z626" t="s">
        <v>1846</v>
      </c>
      <c r="AA626" t="s">
        <v>1340</v>
      </c>
      <c r="AB626" t="s">
        <v>439</v>
      </c>
      <c r="AC626">
        <v>9.5</v>
      </c>
      <c r="AD626">
        <v>11</v>
      </c>
      <c r="AE626">
        <v>11</v>
      </c>
      <c r="AF626">
        <v>11</v>
      </c>
      <c r="AG626">
        <v>10.5</v>
      </c>
      <c r="AH626">
        <v>10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</row>
    <row r="627" spans="1:40" x14ac:dyDescent="0.35">
      <c r="A627" t="s">
        <v>1496</v>
      </c>
      <c r="B627" t="s">
        <v>1497</v>
      </c>
      <c r="C627" t="s">
        <v>1466</v>
      </c>
      <c r="D627" t="s">
        <v>1499</v>
      </c>
      <c r="E627" t="s">
        <v>1616</v>
      </c>
      <c r="F627" t="s">
        <v>1554</v>
      </c>
      <c r="G627" t="s">
        <v>1462</v>
      </c>
      <c r="H627" t="s">
        <v>1502</v>
      </c>
      <c r="I627" t="s">
        <v>1845</v>
      </c>
      <c r="J627" t="s">
        <v>1556</v>
      </c>
      <c r="K627" t="s">
        <v>1327</v>
      </c>
      <c r="L627" t="s">
        <v>436</v>
      </c>
      <c r="M627" t="s">
        <v>1328</v>
      </c>
      <c r="O627" t="s">
        <v>1329</v>
      </c>
      <c r="P627" t="s">
        <v>1374</v>
      </c>
      <c r="Q627" t="s">
        <v>1375</v>
      </c>
      <c r="R627" t="s">
        <v>1505</v>
      </c>
      <c r="S627" t="s">
        <v>1333</v>
      </c>
      <c r="T627" t="s">
        <v>4011</v>
      </c>
      <c r="U627" t="s">
        <v>1334</v>
      </c>
      <c r="V627" t="s">
        <v>98</v>
      </c>
      <c r="W627" t="s">
        <v>1558</v>
      </c>
      <c r="X627" t="s">
        <v>1559</v>
      </c>
      <c r="Y627" t="s">
        <v>1561</v>
      </c>
      <c r="Z627" t="s">
        <v>1846</v>
      </c>
      <c r="AA627" t="s">
        <v>1339</v>
      </c>
      <c r="AB627" t="s">
        <v>439</v>
      </c>
      <c r="AC627">
        <v>5629.7</v>
      </c>
      <c r="AD627">
        <v>6371.32</v>
      </c>
      <c r="AE627">
        <v>4214.7</v>
      </c>
      <c r="AF627">
        <v>5403.3</v>
      </c>
      <c r="AG627">
        <v>4950.8999999999996</v>
      </c>
      <c r="AH627">
        <v>4866</v>
      </c>
      <c r="AI627">
        <v>5261.8</v>
      </c>
      <c r="AJ627">
        <v>5261.8</v>
      </c>
      <c r="AK627">
        <v>5261.8</v>
      </c>
      <c r="AL627">
        <v>5261.8</v>
      </c>
      <c r="AM627">
        <v>5261.8</v>
      </c>
      <c r="AN627">
        <v>5261.8</v>
      </c>
    </row>
    <row r="628" spans="1:40" x14ac:dyDescent="0.35">
      <c r="A628" t="s">
        <v>1496</v>
      </c>
      <c r="B628" t="s">
        <v>1497</v>
      </c>
      <c r="C628" t="s">
        <v>1466</v>
      </c>
      <c r="D628" t="s">
        <v>1499</v>
      </c>
      <c r="E628" t="s">
        <v>1616</v>
      </c>
      <c r="F628" t="s">
        <v>1554</v>
      </c>
      <c r="G628" t="s">
        <v>1462</v>
      </c>
      <c r="H628" t="s">
        <v>1502</v>
      </c>
      <c r="I628" t="s">
        <v>1845</v>
      </c>
      <c r="J628" t="s">
        <v>1556</v>
      </c>
      <c r="K628" t="s">
        <v>1327</v>
      </c>
      <c r="L628" t="s">
        <v>436</v>
      </c>
      <c r="M628" t="s">
        <v>1328</v>
      </c>
      <c r="O628" t="s">
        <v>1329</v>
      </c>
      <c r="P628" t="s">
        <v>1374</v>
      </c>
      <c r="Q628" t="s">
        <v>1375</v>
      </c>
      <c r="R628" t="s">
        <v>1505</v>
      </c>
      <c r="S628" t="s">
        <v>1333</v>
      </c>
      <c r="T628" t="s">
        <v>4011</v>
      </c>
      <c r="U628" t="s">
        <v>1334</v>
      </c>
      <c r="V628" t="s">
        <v>98</v>
      </c>
      <c r="W628" t="s">
        <v>1558</v>
      </c>
      <c r="X628" t="s">
        <v>1559</v>
      </c>
      <c r="Y628" t="s">
        <v>1548</v>
      </c>
      <c r="Z628" t="s">
        <v>1846</v>
      </c>
      <c r="AA628" t="s">
        <v>1339</v>
      </c>
      <c r="AB628" t="s">
        <v>439</v>
      </c>
      <c r="AC628">
        <v>117.84</v>
      </c>
      <c r="AD628">
        <v>137.47999999999999</v>
      </c>
      <c r="AE628">
        <v>137.47999999999999</v>
      </c>
      <c r="AF628">
        <v>137.47999999999999</v>
      </c>
      <c r="AG628">
        <v>127.66</v>
      </c>
      <c r="AH628">
        <v>127.66</v>
      </c>
      <c r="AI628">
        <v>117.84</v>
      </c>
      <c r="AJ628">
        <v>117.84</v>
      </c>
      <c r="AK628">
        <v>117.84</v>
      </c>
      <c r="AL628">
        <v>117.84</v>
      </c>
      <c r="AM628">
        <v>117.84</v>
      </c>
      <c r="AN628">
        <v>117.84</v>
      </c>
    </row>
    <row r="629" spans="1:40" x14ac:dyDescent="0.35">
      <c r="A629" t="s">
        <v>1496</v>
      </c>
      <c r="B629" t="s">
        <v>1497</v>
      </c>
      <c r="C629" t="s">
        <v>1466</v>
      </c>
      <c r="D629" t="s">
        <v>1499</v>
      </c>
      <c r="E629" t="s">
        <v>1616</v>
      </c>
      <c r="F629" t="s">
        <v>1554</v>
      </c>
      <c r="G629" t="s">
        <v>1462</v>
      </c>
      <c r="H629" t="s">
        <v>1502</v>
      </c>
      <c r="I629" t="s">
        <v>1845</v>
      </c>
      <c r="J629" t="s">
        <v>1556</v>
      </c>
      <c r="K629" t="s">
        <v>1327</v>
      </c>
      <c r="L629" t="s">
        <v>436</v>
      </c>
      <c r="M629" t="s">
        <v>1328</v>
      </c>
      <c r="O629" t="s">
        <v>1329</v>
      </c>
      <c r="P629" t="s">
        <v>1374</v>
      </c>
      <c r="Q629" t="s">
        <v>1375</v>
      </c>
      <c r="R629" t="s">
        <v>1505</v>
      </c>
      <c r="S629" t="s">
        <v>1333</v>
      </c>
      <c r="T629" t="s">
        <v>4011</v>
      </c>
      <c r="U629" t="s">
        <v>1334</v>
      </c>
      <c r="V629" t="s">
        <v>98</v>
      </c>
      <c r="W629" t="s">
        <v>1517</v>
      </c>
      <c r="X629" t="s">
        <v>1559</v>
      </c>
      <c r="Y629" t="s">
        <v>1337</v>
      </c>
      <c r="Z629" t="s">
        <v>1846</v>
      </c>
      <c r="AA629" t="s">
        <v>1340</v>
      </c>
      <c r="AB629" t="s">
        <v>439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10</v>
      </c>
      <c r="AJ629">
        <v>10</v>
      </c>
      <c r="AK629">
        <v>10</v>
      </c>
      <c r="AL629">
        <v>10</v>
      </c>
      <c r="AM629">
        <v>10</v>
      </c>
      <c r="AN629">
        <v>10</v>
      </c>
    </row>
    <row r="630" spans="1:40" x14ac:dyDescent="0.35">
      <c r="A630" t="s">
        <v>1496</v>
      </c>
      <c r="B630" t="s">
        <v>1497</v>
      </c>
      <c r="C630" t="s">
        <v>1466</v>
      </c>
      <c r="D630" t="s">
        <v>1499</v>
      </c>
      <c r="E630" t="s">
        <v>1616</v>
      </c>
      <c r="F630" t="s">
        <v>1671</v>
      </c>
      <c r="G630" t="s">
        <v>1462</v>
      </c>
      <c r="H630" t="s">
        <v>1324</v>
      </c>
      <c r="I630" t="s">
        <v>1746</v>
      </c>
      <c r="J630" t="s">
        <v>1556</v>
      </c>
      <c r="K630" t="s">
        <v>1327</v>
      </c>
      <c r="L630" t="s">
        <v>436</v>
      </c>
      <c r="M630" t="s">
        <v>1480</v>
      </c>
      <c r="O630" t="s">
        <v>1329</v>
      </c>
      <c r="P630" t="s">
        <v>1330</v>
      </c>
      <c r="Q630" t="s">
        <v>1344</v>
      </c>
      <c r="R630" t="s">
        <v>1538</v>
      </c>
      <c r="S630" t="s">
        <v>1333</v>
      </c>
      <c r="T630" t="s">
        <v>4011</v>
      </c>
      <c r="U630" t="s">
        <v>1334</v>
      </c>
      <c r="V630" t="s">
        <v>98</v>
      </c>
      <c r="W630" t="s">
        <v>1539</v>
      </c>
      <c r="X630" t="s">
        <v>1540</v>
      </c>
      <c r="Y630" t="s">
        <v>1546</v>
      </c>
      <c r="Z630" t="s">
        <v>1747</v>
      </c>
      <c r="AA630" t="s">
        <v>1339</v>
      </c>
      <c r="AB630" t="s">
        <v>439</v>
      </c>
      <c r="AC630">
        <v>0</v>
      </c>
      <c r="AD630">
        <v>0</v>
      </c>
      <c r="AE630">
        <v>0</v>
      </c>
      <c r="AF630">
        <v>14000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</row>
    <row r="631" spans="1:40" x14ac:dyDescent="0.35">
      <c r="A631" t="s">
        <v>1496</v>
      </c>
      <c r="B631" t="s">
        <v>1497</v>
      </c>
      <c r="C631" t="s">
        <v>1466</v>
      </c>
      <c r="D631" t="s">
        <v>1499</v>
      </c>
      <c r="E631" t="s">
        <v>1616</v>
      </c>
      <c r="F631" t="s">
        <v>1671</v>
      </c>
      <c r="G631" t="s">
        <v>1462</v>
      </c>
      <c r="H631" t="s">
        <v>1324</v>
      </c>
      <c r="I631" t="s">
        <v>1746</v>
      </c>
      <c r="J631" t="s">
        <v>1556</v>
      </c>
      <c r="K631" t="s">
        <v>1327</v>
      </c>
      <c r="L631" t="s">
        <v>436</v>
      </c>
      <c r="M631" t="s">
        <v>1480</v>
      </c>
      <c r="O631" t="s">
        <v>1329</v>
      </c>
      <c r="P631" t="s">
        <v>1330</v>
      </c>
      <c r="Q631" t="s">
        <v>1344</v>
      </c>
      <c r="R631" t="s">
        <v>1538</v>
      </c>
      <c r="S631" t="s">
        <v>1333</v>
      </c>
      <c r="T631" t="s">
        <v>4011</v>
      </c>
      <c r="U631" t="s">
        <v>1334</v>
      </c>
      <c r="V631" t="s">
        <v>98</v>
      </c>
      <c r="W631" t="s">
        <v>1517</v>
      </c>
      <c r="X631" t="s">
        <v>1543</v>
      </c>
      <c r="Y631" t="s">
        <v>1546</v>
      </c>
      <c r="Z631" t="s">
        <v>1747</v>
      </c>
      <c r="AA631" t="s">
        <v>1339</v>
      </c>
      <c r="AB631" t="s">
        <v>439</v>
      </c>
      <c r="AC631">
        <v>0</v>
      </c>
      <c r="AD631">
        <v>0</v>
      </c>
      <c r="AE631">
        <v>0</v>
      </c>
      <c r="AF631">
        <v>-7000</v>
      </c>
      <c r="AG631">
        <v>7000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</row>
    <row r="632" spans="1:40" x14ac:dyDescent="0.35">
      <c r="A632" t="s">
        <v>1496</v>
      </c>
      <c r="B632" t="s">
        <v>1497</v>
      </c>
      <c r="C632" t="s">
        <v>1466</v>
      </c>
      <c r="D632" t="s">
        <v>1499</v>
      </c>
      <c r="E632" t="s">
        <v>1616</v>
      </c>
      <c r="F632" t="s">
        <v>1671</v>
      </c>
      <c r="G632" t="s">
        <v>1462</v>
      </c>
      <c r="H632" t="s">
        <v>1324</v>
      </c>
      <c r="I632" t="s">
        <v>1847</v>
      </c>
      <c r="J632" t="s">
        <v>1770</v>
      </c>
      <c r="K632" t="s">
        <v>1848</v>
      </c>
      <c r="L632" t="s">
        <v>436</v>
      </c>
      <c r="M632" t="s">
        <v>1328</v>
      </c>
      <c r="O632" t="s">
        <v>1329</v>
      </c>
      <c r="P632" t="s">
        <v>1374</v>
      </c>
      <c r="Q632" t="s">
        <v>1375</v>
      </c>
      <c r="R632" t="s">
        <v>1505</v>
      </c>
      <c r="S632" t="s">
        <v>1333</v>
      </c>
      <c r="T632" t="s">
        <v>4011</v>
      </c>
      <c r="U632" t="s">
        <v>1334</v>
      </c>
      <c r="V632" t="s">
        <v>101</v>
      </c>
      <c r="W632" t="s">
        <v>1506</v>
      </c>
      <c r="X632" t="s">
        <v>1507</v>
      </c>
      <c r="Y632" t="s">
        <v>1832</v>
      </c>
      <c r="Z632" t="s">
        <v>1849</v>
      </c>
      <c r="AA632" t="s">
        <v>1339</v>
      </c>
      <c r="AB632" t="s">
        <v>439</v>
      </c>
      <c r="AC632">
        <v>0</v>
      </c>
      <c r="AD632">
        <v>56367.750000000007</v>
      </c>
      <c r="AE632">
        <v>18944.88</v>
      </c>
      <c r="AF632">
        <v>3457.0999999999985</v>
      </c>
      <c r="AG632">
        <v>15843.11</v>
      </c>
      <c r="AH632">
        <v>3172.5</v>
      </c>
      <c r="AI632">
        <v>34000</v>
      </c>
      <c r="AJ632">
        <v>34000</v>
      </c>
      <c r="AK632">
        <v>34000</v>
      </c>
      <c r="AL632">
        <v>34000</v>
      </c>
      <c r="AM632">
        <v>34000</v>
      </c>
      <c r="AN632">
        <v>34000</v>
      </c>
    </row>
    <row r="633" spans="1:40" x14ac:dyDescent="0.35">
      <c r="A633" t="s">
        <v>1496</v>
      </c>
      <c r="B633" t="s">
        <v>1497</v>
      </c>
      <c r="C633" t="s">
        <v>1466</v>
      </c>
      <c r="D633" t="s">
        <v>1499</v>
      </c>
      <c r="E633" t="s">
        <v>1616</v>
      </c>
      <c r="F633" t="s">
        <v>1671</v>
      </c>
      <c r="G633" t="s">
        <v>1462</v>
      </c>
      <c r="H633" t="s">
        <v>1324</v>
      </c>
      <c r="I633" t="s">
        <v>1847</v>
      </c>
      <c r="J633" t="s">
        <v>1770</v>
      </c>
      <c r="K633" t="s">
        <v>1848</v>
      </c>
      <c r="L633" t="s">
        <v>436</v>
      </c>
      <c r="M633" t="s">
        <v>1328</v>
      </c>
      <c r="O633" t="s">
        <v>1329</v>
      </c>
      <c r="P633" t="s">
        <v>1374</v>
      </c>
      <c r="Q633" t="s">
        <v>1375</v>
      </c>
      <c r="R633" t="s">
        <v>1505</v>
      </c>
      <c r="S633" t="s">
        <v>1333</v>
      </c>
      <c r="T633" t="s">
        <v>4011</v>
      </c>
      <c r="U633" t="s">
        <v>1334</v>
      </c>
      <c r="V633" t="s">
        <v>101</v>
      </c>
      <c r="W633" t="s">
        <v>1506</v>
      </c>
      <c r="X633" t="s">
        <v>1507</v>
      </c>
      <c r="Y633" t="s">
        <v>1547</v>
      </c>
      <c r="Z633" t="s">
        <v>1849</v>
      </c>
      <c r="AA633" t="s">
        <v>1339</v>
      </c>
      <c r="AB633" t="s">
        <v>439</v>
      </c>
      <c r="AC633">
        <v>46181.83</v>
      </c>
      <c r="AD633">
        <v>13495.68</v>
      </c>
      <c r="AE633">
        <v>13495.68</v>
      </c>
      <c r="AF633">
        <v>21243.200000000001</v>
      </c>
      <c r="AG633">
        <v>13419.87</v>
      </c>
      <c r="AH633">
        <v>21243.200000000001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</row>
    <row r="634" spans="1:40" x14ac:dyDescent="0.35">
      <c r="A634" t="s">
        <v>1496</v>
      </c>
      <c r="B634" t="s">
        <v>1497</v>
      </c>
      <c r="C634" t="s">
        <v>1466</v>
      </c>
      <c r="D634" t="s">
        <v>1499</v>
      </c>
      <c r="E634" t="s">
        <v>1616</v>
      </c>
      <c r="F634" t="s">
        <v>1671</v>
      </c>
      <c r="G634" t="s">
        <v>1462</v>
      </c>
      <c r="H634" t="s">
        <v>1324</v>
      </c>
      <c r="I634" t="s">
        <v>1847</v>
      </c>
      <c r="J634" t="s">
        <v>1770</v>
      </c>
      <c r="K634" t="s">
        <v>1848</v>
      </c>
      <c r="L634" t="s">
        <v>436</v>
      </c>
      <c r="M634" t="s">
        <v>1328</v>
      </c>
      <c r="O634" t="s">
        <v>1329</v>
      </c>
      <c r="P634" t="s">
        <v>1374</v>
      </c>
      <c r="Q634" t="s">
        <v>1375</v>
      </c>
      <c r="R634" t="s">
        <v>1505</v>
      </c>
      <c r="S634" t="s">
        <v>1333</v>
      </c>
      <c r="T634" t="s">
        <v>4011</v>
      </c>
      <c r="U634" t="s">
        <v>1334</v>
      </c>
      <c r="V634" t="s">
        <v>101</v>
      </c>
      <c r="W634" t="s">
        <v>1582</v>
      </c>
      <c r="X634" t="s">
        <v>1583</v>
      </c>
      <c r="Y634" t="s">
        <v>1547</v>
      </c>
      <c r="Z634" t="s">
        <v>1849</v>
      </c>
      <c r="AA634" t="s">
        <v>1340</v>
      </c>
      <c r="AB634" t="s">
        <v>439</v>
      </c>
      <c r="AC634">
        <v>0.5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35">
      <c r="A635" t="s">
        <v>1496</v>
      </c>
      <c r="B635" t="s">
        <v>1497</v>
      </c>
      <c r="C635" t="s">
        <v>1466</v>
      </c>
      <c r="D635" t="s">
        <v>1499</v>
      </c>
      <c r="E635" t="s">
        <v>1616</v>
      </c>
      <c r="F635" t="s">
        <v>1671</v>
      </c>
      <c r="G635" t="s">
        <v>1462</v>
      </c>
      <c r="H635" t="s">
        <v>1324</v>
      </c>
      <c r="I635" t="s">
        <v>1847</v>
      </c>
      <c r="J635" t="s">
        <v>1770</v>
      </c>
      <c r="K635" t="s">
        <v>1848</v>
      </c>
      <c r="L635" t="s">
        <v>436</v>
      </c>
      <c r="M635" t="s">
        <v>1328</v>
      </c>
      <c r="O635" t="s">
        <v>1329</v>
      </c>
      <c r="P635" t="s">
        <v>1374</v>
      </c>
      <c r="Q635" t="s">
        <v>1375</v>
      </c>
      <c r="R635" t="s">
        <v>1505</v>
      </c>
      <c r="S635" t="s">
        <v>1333</v>
      </c>
      <c r="T635" t="s">
        <v>4011</v>
      </c>
      <c r="U635" t="s">
        <v>1334</v>
      </c>
      <c r="V635" t="s">
        <v>101</v>
      </c>
      <c r="W635" t="s">
        <v>1558</v>
      </c>
      <c r="X635" t="s">
        <v>1559</v>
      </c>
      <c r="Y635" t="s">
        <v>1832</v>
      </c>
      <c r="Z635" t="s">
        <v>1849</v>
      </c>
      <c r="AA635" t="s">
        <v>1340</v>
      </c>
      <c r="AB635" t="s">
        <v>439</v>
      </c>
      <c r="AC635">
        <v>0</v>
      </c>
      <c r="AD635">
        <v>1</v>
      </c>
      <c r="AE635">
        <v>1</v>
      </c>
      <c r="AF635">
        <v>1</v>
      </c>
      <c r="AG635">
        <v>2</v>
      </c>
      <c r="AH635">
        <v>3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</row>
    <row r="636" spans="1:40" x14ac:dyDescent="0.35">
      <c r="A636" t="s">
        <v>1496</v>
      </c>
      <c r="B636" t="s">
        <v>1497</v>
      </c>
      <c r="C636" t="s">
        <v>1466</v>
      </c>
      <c r="D636" t="s">
        <v>1499</v>
      </c>
      <c r="E636" t="s">
        <v>1616</v>
      </c>
      <c r="F636" t="s">
        <v>1671</v>
      </c>
      <c r="G636" t="s">
        <v>1462</v>
      </c>
      <c r="H636" t="s">
        <v>1324</v>
      </c>
      <c r="I636" t="s">
        <v>1847</v>
      </c>
      <c r="J636" t="s">
        <v>1770</v>
      </c>
      <c r="K636" t="s">
        <v>1848</v>
      </c>
      <c r="L636" t="s">
        <v>436</v>
      </c>
      <c r="M636" t="s">
        <v>1328</v>
      </c>
      <c r="O636" t="s">
        <v>1329</v>
      </c>
      <c r="P636" t="s">
        <v>1374</v>
      </c>
      <c r="Q636" t="s">
        <v>1375</v>
      </c>
      <c r="R636" t="s">
        <v>1505</v>
      </c>
      <c r="S636" t="s">
        <v>1333</v>
      </c>
      <c r="T636" t="s">
        <v>4011</v>
      </c>
      <c r="U636" t="s">
        <v>1334</v>
      </c>
      <c r="V636" t="s">
        <v>101</v>
      </c>
      <c r="W636" t="s">
        <v>1558</v>
      </c>
      <c r="X636" t="s">
        <v>1559</v>
      </c>
      <c r="Y636" t="s">
        <v>1547</v>
      </c>
      <c r="Z636" t="s">
        <v>1849</v>
      </c>
      <c r="AA636" t="s">
        <v>1340</v>
      </c>
      <c r="AB636" t="s">
        <v>439</v>
      </c>
      <c r="AC636">
        <v>0.5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35">
      <c r="A637" t="s">
        <v>1496</v>
      </c>
      <c r="B637" t="s">
        <v>1497</v>
      </c>
      <c r="C637" t="s">
        <v>1466</v>
      </c>
      <c r="D637" t="s">
        <v>1499</v>
      </c>
      <c r="E637" t="s">
        <v>1616</v>
      </c>
      <c r="F637" t="s">
        <v>1671</v>
      </c>
      <c r="G637" t="s">
        <v>1462</v>
      </c>
      <c r="H637" t="s">
        <v>1324</v>
      </c>
      <c r="I637" t="s">
        <v>1847</v>
      </c>
      <c r="J637" t="s">
        <v>1770</v>
      </c>
      <c r="K637" t="s">
        <v>1848</v>
      </c>
      <c r="L637" t="s">
        <v>436</v>
      </c>
      <c r="M637" t="s">
        <v>1328</v>
      </c>
      <c r="O637" t="s">
        <v>1329</v>
      </c>
      <c r="P637" t="s">
        <v>1374</v>
      </c>
      <c r="Q637" t="s">
        <v>1375</v>
      </c>
      <c r="R637" t="s">
        <v>1505</v>
      </c>
      <c r="S637" t="s">
        <v>1333</v>
      </c>
      <c r="T637" t="s">
        <v>4011</v>
      </c>
      <c r="U637" t="s">
        <v>1334</v>
      </c>
      <c r="V637" t="s">
        <v>101</v>
      </c>
      <c r="W637" t="s">
        <v>1517</v>
      </c>
      <c r="X637" t="s">
        <v>1507</v>
      </c>
      <c r="Y637" t="s">
        <v>1832</v>
      </c>
      <c r="Z637" t="s">
        <v>1849</v>
      </c>
      <c r="AA637" t="s">
        <v>1339</v>
      </c>
      <c r="AB637" t="s">
        <v>439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-17000</v>
      </c>
      <c r="AJ637">
        <v>-17000</v>
      </c>
      <c r="AK637">
        <v>-17000</v>
      </c>
      <c r="AL637">
        <v>-17000</v>
      </c>
      <c r="AM637">
        <v>-17000</v>
      </c>
      <c r="AN637">
        <v>-17000</v>
      </c>
    </row>
    <row r="638" spans="1:40" x14ac:dyDescent="0.35">
      <c r="A638" t="s">
        <v>1496</v>
      </c>
      <c r="B638" t="s">
        <v>1497</v>
      </c>
      <c r="C638" t="s">
        <v>1466</v>
      </c>
      <c r="D638" t="s">
        <v>1499</v>
      </c>
      <c r="E638" t="s">
        <v>1616</v>
      </c>
      <c r="F638" t="s">
        <v>1671</v>
      </c>
      <c r="G638" t="s">
        <v>1462</v>
      </c>
      <c r="H638" t="s">
        <v>1324</v>
      </c>
      <c r="I638" t="s">
        <v>1847</v>
      </c>
      <c r="J638" t="s">
        <v>1770</v>
      </c>
      <c r="K638" t="s">
        <v>1848</v>
      </c>
      <c r="L638" t="s">
        <v>436</v>
      </c>
      <c r="M638" t="s">
        <v>1328</v>
      </c>
      <c r="O638" t="s">
        <v>1329</v>
      </c>
      <c r="P638" t="s">
        <v>1374</v>
      </c>
      <c r="Q638" t="s">
        <v>1375</v>
      </c>
      <c r="R638" t="s">
        <v>1505</v>
      </c>
      <c r="S638" t="s">
        <v>1333</v>
      </c>
      <c r="T638" t="s">
        <v>4011</v>
      </c>
      <c r="U638" t="s">
        <v>1334</v>
      </c>
      <c r="V638" t="s">
        <v>101</v>
      </c>
      <c r="W638" t="s">
        <v>1517</v>
      </c>
      <c r="X638" t="s">
        <v>1507</v>
      </c>
      <c r="Y638" t="s">
        <v>1547</v>
      </c>
      <c r="Z638" t="s">
        <v>1849</v>
      </c>
      <c r="AA638" t="s">
        <v>1339</v>
      </c>
      <c r="AB638" t="s">
        <v>439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17000</v>
      </c>
      <c r="AJ638">
        <v>17000</v>
      </c>
      <c r="AK638">
        <v>17000</v>
      </c>
      <c r="AL638">
        <v>17000</v>
      </c>
      <c r="AM638">
        <v>17000</v>
      </c>
      <c r="AN638">
        <v>17000</v>
      </c>
    </row>
    <row r="639" spans="1:40" x14ac:dyDescent="0.35">
      <c r="A639" t="s">
        <v>1496</v>
      </c>
      <c r="B639" t="s">
        <v>1497</v>
      </c>
      <c r="C639" t="s">
        <v>1466</v>
      </c>
      <c r="D639" t="s">
        <v>1499</v>
      </c>
      <c r="E639" t="s">
        <v>1616</v>
      </c>
      <c r="F639" t="s">
        <v>1671</v>
      </c>
      <c r="G639" t="s">
        <v>1462</v>
      </c>
      <c r="H639" t="s">
        <v>1324</v>
      </c>
      <c r="I639" t="s">
        <v>1847</v>
      </c>
      <c r="J639" t="s">
        <v>1770</v>
      </c>
      <c r="K639" t="s">
        <v>1848</v>
      </c>
      <c r="L639" t="s">
        <v>436</v>
      </c>
      <c r="M639" t="s">
        <v>1328</v>
      </c>
      <c r="O639" t="s">
        <v>1329</v>
      </c>
      <c r="P639" t="s">
        <v>1374</v>
      </c>
      <c r="Q639" t="s">
        <v>1375</v>
      </c>
      <c r="R639" t="s">
        <v>1505</v>
      </c>
      <c r="S639" t="s">
        <v>1333</v>
      </c>
      <c r="T639" t="s">
        <v>4011</v>
      </c>
      <c r="U639" t="s">
        <v>1334</v>
      </c>
      <c r="V639" t="s">
        <v>101</v>
      </c>
      <c r="W639" t="s">
        <v>1517</v>
      </c>
      <c r="X639" t="s">
        <v>1512</v>
      </c>
      <c r="Y639" t="s">
        <v>1832</v>
      </c>
      <c r="Z639" t="s">
        <v>1849</v>
      </c>
      <c r="AA639" t="s">
        <v>1340</v>
      </c>
      <c r="AB639" t="s">
        <v>439</v>
      </c>
      <c r="AC639">
        <v>0</v>
      </c>
      <c r="AD639">
        <v>11.4</v>
      </c>
      <c r="AE639">
        <v>11.3</v>
      </c>
      <c r="AF639">
        <v>11.3</v>
      </c>
      <c r="AG639">
        <v>11.3</v>
      </c>
      <c r="AH639">
        <v>11.3</v>
      </c>
      <c r="AI639">
        <v>9</v>
      </c>
      <c r="AJ639">
        <v>9</v>
      </c>
      <c r="AK639">
        <v>9</v>
      </c>
      <c r="AL639">
        <v>9</v>
      </c>
      <c r="AM639">
        <v>9</v>
      </c>
      <c r="AN639">
        <v>9</v>
      </c>
    </row>
    <row r="640" spans="1:40" x14ac:dyDescent="0.35">
      <c r="A640" t="s">
        <v>1496</v>
      </c>
      <c r="B640" t="s">
        <v>1497</v>
      </c>
      <c r="C640" t="s">
        <v>1466</v>
      </c>
      <c r="D640" t="s">
        <v>1499</v>
      </c>
      <c r="E640" t="s">
        <v>1616</v>
      </c>
      <c r="F640" t="s">
        <v>1671</v>
      </c>
      <c r="G640" t="s">
        <v>1462</v>
      </c>
      <c r="H640" t="s">
        <v>1324</v>
      </c>
      <c r="I640" t="s">
        <v>1847</v>
      </c>
      <c r="J640" t="s">
        <v>1770</v>
      </c>
      <c r="K640" t="s">
        <v>1848</v>
      </c>
      <c r="L640" t="s">
        <v>436</v>
      </c>
      <c r="M640" t="s">
        <v>1328</v>
      </c>
      <c r="O640" t="s">
        <v>1329</v>
      </c>
      <c r="P640" t="s">
        <v>1374</v>
      </c>
      <c r="Q640" t="s">
        <v>1375</v>
      </c>
      <c r="R640" t="s">
        <v>1505</v>
      </c>
      <c r="S640" t="s">
        <v>1333</v>
      </c>
      <c r="T640" t="s">
        <v>4011</v>
      </c>
      <c r="U640" t="s">
        <v>1334</v>
      </c>
      <c r="V640" t="s">
        <v>101</v>
      </c>
      <c r="W640" t="s">
        <v>1517</v>
      </c>
      <c r="X640" t="s">
        <v>1512</v>
      </c>
      <c r="Y640" t="s">
        <v>1547</v>
      </c>
      <c r="Z640" t="s">
        <v>1849</v>
      </c>
      <c r="AA640" t="s">
        <v>1340</v>
      </c>
      <c r="AB640" t="s">
        <v>439</v>
      </c>
      <c r="AC640">
        <v>12.45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x14ac:dyDescent="0.35">
      <c r="A641" t="s">
        <v>1496</v>
      </c>
      <c r="B641" t="s">
        <v>1497</v>
      </c>
      <c r="C641" t="s">
        <v>1466</v>
      </c>
      <c r="D641" t="s">
        <v>1499</v>
      </c>
      <c r="E641" t="s">
        <v>1616</v>
      </c>
      <c r="F641" t="s">
        <v>1671</v>
      </c>
      <c r="G641" t="s">
        <v>1462</v>
      </c>
      <c r="H641" t="s">
        <v>1324</v>
      </c>
      <c r="I641" t="s">
        <v>1847</v>
      </c>
      <c r="J641" t="s">
        <v>1770</v>
      </c>
      <c r="K641" t="s">
        <v>1848</v>
      </c>
      <c r="L641" t="s">
        <v>436</v>
      </c>
      <c r="M641" t="s">
        <v>1328</v>
      </c>
      <c r="O641" t="s">
        <v>1329</v>
      </c>
      <c r="P641" t="s">
        <v>1374</v>
      </c>
      <c r="Q641" t="s">
        <v>1375</v>
      </c>
      <c r="R641" t="s">
        <v>1505</v>
      </c>
      <c r="S641" t="s">
        <v>1333</v>
      </c>
      <c r="T641" t="s">
        <v>4011</v>
      </c>
      <c r="U641" t="s">
        <v>1334</v>
      </c>
      <c r="V641" t="s">
        <v>101</v>
      </c>
      <c r="W641" t="s">
        <v>1517</v>
      </c>
      <c r="X641" t="s">
        <v>1516</v>
      </c>
      <c r="Y641" t="s">
        <v>1832</v>
      </c>
      <c r="Z641" t="s">
        <v>1849</v>
      </c>
      <c r="AA641" t="s">
        <v>1340</v>
      </c>
      <c r="AB641" t="s">
        <v>439</v>
      </c>
      <c r="AC641">
        <v>0</v>
      </c>
      <c r="AD641">
        <v>0</v>
      </c>
      <c r="AE641">
        <v>0.01</v>
      </c>
      <c r="AF641">
        <v>0.01</v>
      </c>
      <c r="AG641">
        <v>0.01</v>
      </c>
      <c r="AH641">
        <v>0.01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x14ac:dyDescent="0.35">
      <c r="A642" t="s">
        <v>1496</v>
      </c>
      <c r="B642" t="s">
        <v>1497</v>
      </c>
      <c r="C642" t="s">
        <v>1466</v>
      </c>
      <c r="D642" t="s">
        <v>1499</v>
      </c>
      <c r="E642" t="s">
        <v>1616</v>
      </c>
      <c r="F642" t="s">
        <v>1671</v>
      </c>
      <c r="G642" t="s">
        <v>1462</v>
      </c>
      <c r="H642" t="s">
        <v>1502</v>
      </c>
      <c r="I642" t="s">
        <v>1847</v>
      </c>
      <c r="J642" t="s">
        <v>1770</v>
      </c>
      <c r="K642" t="s">
        <v>1848</v>
      </c>
      <c r="L642" t="s">
        <v>436</v>
      </c>
      <c r="M642" t="s">
        <v>1328</v>
      </c>
      <c r="O642" t="s">
        <v>1329</v>
      </c>
      <c r="P642" t="s">
        <v>1374</v>
      </c>
      <c r="Q642" t="s">
        <v>1375</v>
      </c>
      <c r="R642" t="s">
        <v>1505</v>
      </c>
      <c r="S642" t="s">
        <v>1333</v>
      </c>
      <c r="T642" t="s">
        <v>4011</v>
      </c>
      <c r="U642" t="s">
        <v>1334</v>
      </c>
      <c r="V642" t="s">
        <v>151</v>
      </c>
      <c r="W642" t="s">
        <v>1529</v>
      </c>
      <c r="X642" t="s">
        <v>1507</v>
      </c>
      <c r="Y642" t="s">
        <v>1832</v>
      </c>
      <c r="Z642" t="s">
        <v>1850</v>
      </c>
      <c r="AA642" t="s">
        <v>1339</v>
      </c>
      <c r="AB642" t="s">
        <v>439</v>
      </c>
      <c r="AC642">
        <v>-46181.83</v>
      </c>
      <c r="AD642">
        <v>-69863.430000000008</v>
      </c>
      <c r="AE642">
        <v>-32440.560000000001</v>
      </c>
      <c r="AF642">
        <v>-24700.3</v>
      </c>
      <c r="AG642">
        <v>-29262.98</v>
      </c>
      <c r="AH642">
        <v>-24415.7</v>
      </c>
      <c r="AI642">
        <v>-34000</v>
      </c>
      <c r="AJ642">
        <v>-34000</v>
      </c>
      <c r="AK642">
        <v>-34000</v>
      </c>
      <c r="AL642">
        <v>-34000</v>
      </c>
      <c r="AM642">
        <v>-34000</v>
      </c>
      <c r="AN642">
        <v>-34000</v>
      </c>
    </row>
    <row r="643" spans="1:40" x14ac:dyDescent="0.35">
      <c r="A643" t="s">
        <v>1496</v>
      </c>
      <c r="B643" t="s">
        <v>1497</v>
      </c>
      <c r="C643" t="s">
        <v>1466</v>
      </c>
      <c r="D643" t="s">
        <v>1499</v>
      </c>
      <c r="E643" t="s">
        <v>1616</v>
      </c>
      <c r="F643" t="s">
        <v>1671</v>
      </c>
      <c r="G643" t="s">
        <v>1462</v>
      </c>
      <c r="H643" t="s">
        <v>1502</v>
      </c>
      <c r="I643" t="s">
        <v>1847</v>
      </c>
      <c r="J643" t="s">
        <v>1770</v>
      </c>
      <c r="K643" t="s">
        <v>1848</v>
      </c>
      <c r="L643" t="s">
        <v>436</v>
      </c>
      <c r="M643" t="s">
        <v>1328</v>
      </c>
      <c r="O643" t="s">
        <v>1329</v>
      </c>
      <c r="P643" t="s">
        <v>1374</v>
      </c>
      <c r="Q643" t="s">
        <v>1375</v>
      </c>
      <c r="R643" t="s">
        <v>1505</v>
      </c>
      <c r="S643" t="s">
        <v>1333</v>
      </c>
      <c r="T643" t="s">
        <v>4011</v>
      </c>
      <c r="U643" t="s">
        <v>1334</v>
      </c>
      <c r="V643" t="s">
        <v>151</v>
      </c>
      <c r="W643" t="s">
        <v>1518</v>
      </c>
      <c r="X643" t="s">
        <v>1507</v>
      </c>
      <c r="Y643" t="s">
        <v>1832</v>
      </c>
      <c r="Z643" t="s">
        <v>1850</v>
      </c>
      <c r="AA643" t="s">
        <v>1339</v>
      </c>
      <c r="AB643" t="s">
        <v>439</v>
      </c>
      <c r="AC643">
        <v>46181.83</v>
      </c>
      <c r="AD643">
        <v>69863.429999999993</v>
      </c>
      <c r="AE643">
        <v>32440.559999999998</v>
      </c>
      <c r="AF643">
        <v>24700.3</v>
      </c>
      <c r="AG643">
        <v>29262.980000000003</v>
      </c>
      <c r="AH643">
        <v>24415.7</v>
      </c>
      <c r="AI643">
        <v>34000</v>
      </c>
      <c r="AJ643">
        <v>34000</v>
      </c>
      <c r="AK643">
        <v>34000</v>
      </c>
      <c r="AL643">
        <v>34000</v>
      </c>
      <c r="AM643">
        <v>34000</v>
      </c>
      <c r="AN643">
        <v>34000</v>
      </c>
    </row>
    <row r="644" spans="1:40" x14ac:dyDescent="0.35">
      <c r="A644" t="s">
        <v>1496</v>
      </c>
      <c r="B644" t="s">
        <v>1497</v>
      </c>
      <c r="C644" t="s">
        <v>1466</v>
      </c>
      <c r="D644" t="s">
        <v>1499</v>
      </c>
      <c r="E644" t="s">
        <v>1616</v>
      </c>
      <c r="F644" t="s">
        <v>1501</v>
      </c>
      <c r="G644" t="s">
        <v>1462</v>
      </c>
      <c r="H644" t="s">
        <v>1324</v>
      </c>
      <c r="I644" t="s">
        <v>1644</v>
      </c>
      <c r="J644" t="s">
        <v>1504</v>
      </c>
      <c r="K644" t="s">
        <v>1327</v>
      </c>
      <c r="L644" t="s">
        <v>436</v>
      </c>
      <c r="M644" t="s">
        <v>1328</v>
      </c>
      <c r="O644" t="s">
        <v>1329</v>
      </c>
      <c r="P644" t="s">
        <v>1374</v>
      </c>
      <c r="Q644" t="s">
        <v>1375</v>
      </c>
      <c r="R644" t="s">
        <v>1521</v>
      </c>
      <c r="S644" t="s">
        <v>1333</v>
      </c>
      <c r="T644" t="s">
        <v>4011</v>
      </c>
      <c r="U644" t="s">
        <v>1334</v>
      </c>
      <c r="V644" t="s">
        <v>101</v>
      </c>
      <c r="W644" t="s">
        <v>1506</v>
      </c>
      <c r="X644" t="s">
        <v>1507</v>
      </c>
      <c r="Y644" t="s">
        <v>1522</v>
      </c>
      <c r="Z644" t="s">
        <v>449</v>
      </c>
      <c r="AA644" t="s">
        <v>1339</v>
      </c>
      <c r="AB644" t="s">
        <v>439</v>
      </c>
      <c r="AC644">
        <v>2940</v>
      </c>
      <c r="AD644">
        <v>0</v>
      </c>
      <c r="AE644">
        <v>1280</v>
      </c>
      <c r="AF644">
        <v>1280</v>
      </c>
      <c r="AG644">
        <v>1280</v>
      </c>
      <c r="AH644">
        <v>1260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</row>
    <row r="645" spans="1:40" x14ac:dyDescent="0.35">
      <c r="A645" t="s">
        <v>1496</v>
      </c>
      <c r="B645" t="s">
        <v>1497</v>
      </c>
      <c r="C645" t="s">
        <v>1466</v>
      </c>
      <c r="D645" t="s">
        <v>1499</v>
      </c>
      <c r="E645" t="s">
        <v>1616</v>
      </c>
      <c r="F645" t="s">
        <v>1501</v>
      </c>
      <c r="G645" t="s">
        <v>1462</v>
      </c>
      <c r="H645" t="s">
        <v>1324</v>
      </c>
      <c r="I645" t="s">
        <v>1644</v>
      </c>
      <c r="J645" t="s">
        <v>1504</v>
      </c>
      <c r="K645" t="s">
        <v>1327</v>
      </c>
      <c r="L645" t="s">
        <v>436</v>
      </c>
      <c r="M645" t="s">
        <v>1328</v>
      </c>
      <c r="O645" t="s">
        <v>1329</v>
      </c>
      <c r="P645" t="s">
        <v>1374</v>
      </c>
      <c r="Q645" t="s">
        <v>1375</v>
      </c>
      <c r="R645" t="s">
        <v>1521</v>
      </c>
      <c r="S645" t="s">
        <v>1333</v>
      </c>
      <c r="T645" t="s">
        <v>4011</v>
      </c>
      <c r="U645" t="s">
        <v>1334</v>
      </c>
      <c r="V645" t="s">
        <v>101</v>
      </c>
      <c r="W645" t="s">
        <v>1506</v>
      </c>
      <c r="X645" t="s">
        <v>1507</v>
      </c>
      <c r="Y645" t="s">
        <v>1522</v>
      </c>
      <c r="Z645" t="s">
        <v>450</v>
      </c>
      <c r="AA645" t="s">
        <v>1339</v>
      </c>
      <c r="AB645" t="s">
        <v>439</v>
      </c>
      <c r="AC645">
        <v>1180</v>
      </c>
      <c r="AD645">
        <v>1180</v>
      </c>
      <c r="AE645">
        <v>1180</v>
      </c>
      <c r="AF645">
        <v>1180</v>
      </c>
      <c r="AG645">
        <v>1180</v>
      </c>
      <c r="AH645">
        <v>1180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</row>
    <row r="646" spans="1:40" x14ac:dyDescent="0.35">
      <c r="A646" t="s">
        <v>1496</v>
      </c>
      <c r="B646" t="s">
        <v>1497</v>
      </c>
      <c r="C646" t="s">
        <v>1466</v>
      </c>
      <c r="D646" t="s">
        <v>1499</v>
      </c>
      <c r="E646" t="s">
        <v>1616</v>
      </c>
      <c r="F646" t="s">
        <v>1501</v>
      </c>
      <c r="G646" t="s">
        <v>1462</v>
      </c>
      <c r="H646" t="s">
        <v>1324</v>
      </c>
      <c r="I646" t="s">
        <v>1644</v>
      </c>
      <c r="J646" t="s">
        <v>1504</v>
      </c>
      <c r="K646" t="s">
        <v>1327</v>
      </c>
      <c r="L646" t="s">
        <v>436</v>
      </c>
      <c r="M646" t="s">
        <v>1328</v>
      </c>
      <c r="O646" t="s">
        <v>1329</v>
      </c>
      <c r="P646" t="s">
        <v>1374</v>
      </c>
      <c r="Q646" t="s">
        <v>1375</v>
      </c>
      <c r="R646" t="s">
        <v>1521</v>
      </c>
      <c r="S646" t="s">
        <v>1333</v>
      </c>
      <c r="T646" t="s">
        <v>4011</v>
      </c>
      <c r="U646" t="s">
        <v>1334</v>
      </c>
      <c r="V646" t="s">
        <v>101</v>
      </c>
      <c r="W646" t="s">
        <v>1506</v>
      </c>
      <c r="X646" t="s">
        <v>1507</v>
      </c>
      <c r="Y646" t="s">
        <v>1337</v>
      </c>
      <c r="Z646" t="s">
        <v>449</v>
      </c>
      <c r="AA646" t="s">
        <v>1339</v>
      </c>
      <c r="AB646" t="s">
        <v>439</v>
      </c>
      <c r="AC646">
        <v>343656.91</v>
      </c>
      <c r="AD646">
        <v>358917.14</v>
      </c>
      <c r="AE646">
        <v>336475.93999999989</v>
      </c>
      <c r="AF646">
        <v>358329.21</v>
      </c>
      <c r="AG646">
        <v>365825.63</v>
      </c>
      <c r="AH646">
        <v>364167.3</v>
      </c>
      <c r="AI646">
        <v>340064</v>
      </c>
      <c r="AJ646">
        <v>354064</v>
      </c>
      <c r="AK646">
        <v>359536</v>
      </c>
      <c r="AL646">
        <v>362089.6</v>
      </c>
      <c r="AM646">
        <v>360812.79999999999</v>
      </c>
      <c r="AN646">
        <v>360812.79999999999</v>
      </c>
    </row>
    <row r="647" spans="1:40" x14ac:dyDescent="0.35">
      <c r="A647" t="s">
        <v>1496</v>
      </c>
      <c r="B647" t="s">
        <v>1497</v>
      </c>
      <c r="C647" t="s">
        <v>1466</v>
      </c>
      <c r="D647" t="s">
        <v>1499</v>
      </c>
      <c r="E647" t="s">
        <v>1616</v>
      </c>
      <c r="F647" t="s">
        <v>1501</v>
      </c>
      <c r="G647" t="s">
        <v>1462</v>
      </c>
      <c r="H647" t="s">
        <v>1324</v>
      </c>
      <c r="I647" t="s">
        <v>1644</v>
      </c>
      <c r="J647" t="s">
        <v>1504</v>
      </c>
      <c r="K647" t="s">
        <v>1327</v>
      </c>
      <c r="L647" t="s">
        <v>436</v>
      </c>
      <c r="M647" t="s">
        <v>1328</v>
      </c>
      <c r="O647" t="s">
        <v>1329</v>
      </c>
      <c r="P647" t="s">
        <v>1374</v>
      </c>
      <c r="Q647" t="s">
        <v>1375</v>
      </c>
      <c r="R647" t="s">
        <v>1521</v>
      </c>
      <c r="S647" t="s">
        <v>1333</v>
      </c>
      <c r="T647" t="s">
        <v>4011</v>
      </c>
      <c r="U647" t="s">
        <v>1334</v>
      </c>
      <c r="V647" t="s">
        <v>101</v>
      </c>
      <c r="W647" t="s">
        <v>1506</v>
      </c>
      <c r="X647" t="s">
        <v>1507</v>
      </c>
      <c r="Y647" t="s">
        <v>1337</v>
      </c>
      <c r="Z647" t="s">
        <v>450</v>
      </c>
      <c r="AA647" t="s">
        <v>1339</v>
      </c>
      <c r="AB647" t="s">
        <v>439</v>
      </c>
      <c r="AC647">
        <v>74898.5</v>
      </c>
      <c r="AD647">
        <v>77459.7</v>
      </c>
      <c r="AE647">
        <v>73584.740000000005</v>
      </c>
      <c r="AF647">
        <v>79088.759999999995</v>
      </c>
      <c r="AG647">
        <v>75651.69</v>
      </c>
      <c r="AH647">
        <v>76338.649999999994</v>
      </c>
      <c r="AI647">
        <v>75000</v>
      </c>
      <c r="AJ647">
        <v>72000</v>
      </c>
      <c r="AK647">
        <v>75000</v>
      </c>
      <c r="AL647">
        <v>75000</v>
      </c>
      <c r="AM647">
        <v>75000</v>
      </c>
      <c r="AN647">
        <v>75000</v>
      </c>
    </row>
    <row r="648" spans="1:40" x14ac:dyDescent="0.35">
      <c r="A648" t="s">
        <v>1496</v>
      </c>
      <c r="B648" t="s">
        <v>1497</v>
      </c>
      <c r="C648" t="s">
        <v>1466</v>
      </c>
      <c r="D648" t="s">
        <v>1499</v>
      </c>
      <c r="E648" t="s">
        <v>1616</v>
      </c>
      <c r="F648" t="s">
        <v>1501</v>
      </c>
      <c r="G648" t="s">
        <v>1462</v>
      </c>
      <c r="H648" t="s">
        <v>1324</v>
      </c>
      <c r="I648" t="s">
        <v>1644</v>
      </c>
      <c r="J648" t="s">
        <v>1504</v>
      </c>
      <c r="K648" t="s">
        <v>1327</v>
      </c>
      <c r="L648" t="s">
        <v>436</v>
      </c>
      <c r="M648" t="s">
        <v>1328</v>
      </c>
      <c r="O648" t="s">
        <v>1329</v>
      </c>
      <c r="P648" t="s">
        <v>1374</v>
      </c>
      <c r="Q648" t="s">
        <v>1375</v>
      </c>
      <c r="R648" t="s">
        <v>1521</v>
      </c>
      <c r="S648" t="s">
        <v>1333</v>
      </c>
      <c r="T648" t="s">
        <v>4011</v>
      </c>
      <c r="U648" t="s">
        <v>1334</v>
      </c>
      <c r="V648" t="s">
        <v>101</v>
      </c>
      <c r="W648" t="s">
        <v>1506</v>
      </c>
      <c r="X648" t="s">
        <v>1507</v>
      </c>
      <c r="Y648" t="s">
        <v>1510</v>
      </c>
      <c r="Z648" t="s">
        <v>449</v>
      </c>
      <c r="AA648" t="s">
        <v>1339</v>
      </c>
      <c r="AB648" t="s">
        <v>439</v>
      </c>
      <c r="AC648">
        <v>462</v>
      </c>
      <c r="AD648">
        <v>462</v>
      </c>
      <c r="AE648">
        <v>726</v>
      </c>
      <c r="AF648">
        <v>744</v>
      </c>
      <c r="AG648">
        <v>648</v>
      </c>
      <c r="AH648">
        <v>630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40" x14ac:dyDescent="0.35">
      <c r="A649" t="s">
        <v>1496</v>
      </c>
      <c r="B649" t="s">
        <v>1497</v>
      </c>
      <c r="C649" t="s">
        <v>1466</v>
      </c>
      <c r="D649" t="s">
        <v>1499</v>
      </c>
      <c r="E649" t="s">
        <v>1616</v>
      </c>
      <c r="F649" t="s">
        <v>1501</v>
      </c>
      <c r="G649" t="s">
        <v>1462</v>
      </c>
      <c r="H649" t="s">
        <v>1324</v>
      </c>
      <c r="I649" t="s">
        <v>1644</v>
      </c>
      <c r="J649" t="s">
        <v>1504</v>
      </c>
      <c r="K649" t="s">
        <v>1327</v>
      </c>
      <c r="L649" t="s">
        <v>436</v>
      </c>
      <c r="M649" t="s">
        <v>1328</v>
      </c>
      <c r="O649" t="s">
        <v>1329</v>
      </c>
      <c r="P649" t="s">
        <v>1374</v>
      </c>
      <c r="Q649" t="s">
        <v>1375</v>
      </c>
      <c r="R649" t="s">
        <v>1521</v>
      </c>
      <c r="S649" t="s">
        <v>1333</v>
      </c>
      <c r="T649" t="s">
        <v>4011</v>
      </c>
      <c r="U649" t="s">
        <v>1334</v>
      </c>
      <c r="V649" t="s">
        <v>101</v>
      </c>
      <c r="W649" t="s">
        <v>1506</v>
      </c>
      <c r="X649" t="s">
        <v>1507</v>
      </c>
      <c r="Y649" t="s">
        <v>1510</v>
      </c>
      <c r="Z649" t="s">
        <v>450</v>
      </c>
      <c r="AA649" t="s">
        <v>1339</v>
      </c>
      <c r="AB649" t="s">
        <v>439</v>
      </c>
      <c r="AC649">
        <v>30</v>
      </c>
      <c r="AD649">
        <v>30</v>
      </c>
      <c r="AE649">
        <v>60</v>
      </c>
      <c r="AF649">
        <v>18</v>
      </c>
      <c r="AG649">
        <v>18</v>
      </c>
      <c r="AH649">
        <v>18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40" x14ac:dyDescent="0.35">
      <c r="A650" t="s">
        <v>1496</v>
      </c>
      <c r="B650" t="s">
        <v>1497</v>
      </c>
      <c r="C650" t="s">
        <v>1466</v>
      </c>
      <c r="D650" t="s">
        <v>1499</v>
      </c>
      <c r="E650" t="s">
        <v>1616</v>
      </c>
      <c r="F650" t="s">
        <v>1501</v>
      </c>
      <c r="G650" t="s">
        <v>1462</v>
      </c>
      <c r="H650" t="s">
        <v>1324</v>
      </c>
      <c r="I650" t="s">
        <v>1644</v>
      </c>
      <c r="J650" t="s">
        <v>1504</v>
      </c>
      <c r="K650" t="s">
        <v>1327</v>
      </c>
      <c r="L650" t="s">
        <v>436</v>
      </c>
      <c r="M650" t="s">
        <v>1328</v>
      </c>
      <c r="O650" t="s">
        <v>1329</v>
      </c>
      <c r="P650" t="s">
        <v>1374</v>
      </c>
      <c r="Q650" t="s">
        <v>1375</v>
      </c>
      <c r="R650" t="s">
        <v>1521</v>
      </c>
      <c r="S650" t="s">
        <v>1333</v>
      </c>
      <c r="T650" t="s">
        <v>4011</v>
      </c>
      <c r="U650" t="s">
        <v>1334</v>
      </c>
      <c r="V650" t="s">
        <v>101</v>
      </c>
      <c r="W650" t="s">
        <v>1513</v>
      </c>
      <c r="X650" t="s">
        <v>1512</v>
      </c>
      <c r="Y650" t="s">
        <v>1337</v>
      </c>
      <c r="Z650" t="s">
        <v>449</v>
      </c>
      <c r="AA650" t="s">
        <v>1340</v>
      </c>
      <c r="AB650" t="s">
        <v>439</v>
      </c>
      <c r="AC650">
        <v>3.71</v>
      </c>
      <c r="AD650">
        <v>3.06</v>
      </c>
      <c r="AE650">
        <v>2.06</v>
      </c>
      <c r="AF650">
        <v>1.06</v>
      </c>
      <c r="AG650">
        <v>1.06</v>
      </c>
      <c r="AH650">
        <v>1.08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35">
      <c r="A651" t="s">
        <v>1496</v>
      </c>
      <c r="B651" t="s">
        <v>1497</v>
      </c>
      <c r="C651" t="s">
        <v>1466</v>
      </c>
      <c r="D651" t="s">
        <v>1499</v>
      </c>
      <c r="E651" t="s">
        <v>1616</v>
      </c>
      <c r="F651" t="s">
        <v>1501</v>
      </c>
      <c r="G651" t="s">
        <v>1462</v>
      </c>
      <c r="H651" t="s">
        <v>1324</v>
      </c>
      <c r="I651" t="s">
        <v>1644</v>
      </c>
      <c r="J651" t="s">
        <v>1504</v>
      </c>
      <c r="K651" t="s">
        <v>1327</v>
      </c>
      <c r="L651" t="s">
        <v>436</v>
      </c>
      <c r="M651" t="s">
        <v>1328</v>
      </c>
      <c r="O651" t="s">
        <v>1329</v>
      </c>
      <c r="P651" t="s">
        <v>1374</v>
      </c>
      <c r="Q651" t="s">
        <v>1375</v>
      </c>
      <c r="R651" t="s">
        <v>1521</v>
      </c>
      <c r="S651" t="s">
        <v>1333</v>
      </c>
      <c r="T651" t="s">
        <v>4011</v>
      </c>
      <c r="U651" t="s">
        <v>1334</v>
      </c>
      <c r="V651" t="s">
        <v>101</v>
      </c>
      <c r="W651" t="s">
        <v>1513</v>
      </c>
      <c r="X651" t="s">
        <v>1512</v>
      </c>
      <c r="Y651" t="s">
        <v>1337</v>
      </c>
      <c r="Z651" t="s">
        <v>449</v>
      </c>
      <c r="AA651" t="s">
        <v>1514</v>
      </c>
      <c r="AB651" t="s">
        <v>439</v>
      </c>
      <c r="AC651">
        <v>3.71</v>
      </c>
      <c r="AD651">
        <v>0.06</v>
      </c>
      <c r="AE651">
        <v>0.06</v>
      </c>
      <c r="AF651">
        <v>0.06</v>
      </c>
      <c r="AG651">
        <v>0.06</v>
      </c>
      <c r="AH651">
        <v>0.1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</row>
    <row r="652" spans="1:40" x14ac:dyDescent="0.35">
      <c r="A652" t="s">
        <v>1496</v>
      </c>
      <c r="B652" t="s">
        <v>1497</v>
      </c>
      <c r="C652" t="s">
        <v>1466</v>
      </c>
      <c r="D652" t="s">
        <v>1499</v>
      </c>
      <c r="E652" t="s">
        <v>1616</v>
      </c>
      <c r="F652" t="s">
        <v>1501</v>
      </c>
      <c r="G652" t="s">
        <v>1462</v>
      </c>
      <c r="H652" t="s">
        <v>1324</v>
      </c>
      <c r="I652" t="s">
        <v>1644</v>
      </c>
      <c r="J652" t="s">
        <v>1504</v>
      </c>
      <c r="K652" t="s">
        <v>1327</v>
      </c>
      <c r="L652" t="s">
        <v>436</v>
      </c>
      <c r="M652" t="s">
        <v>1328</v>
      </c>
      <c r="O652" t="s">
        <v>1329</v>
      </c>
      <c r="P652" t="s">
        <v>1374</v>
      </c>
      <c r="Q652" t="s">
        <v>1375</v>
      </c>
      <c r="R652" t="s">
        <v>1521</v>
      </c>
      <c r="S652" t="s">
        <v>1333</v>
      </c>
      <c r="T652" t="s">
        <v>4011</v>
      </c>
      <c r="U652" t="s">
        <v>1334</v>
      </c>
      <c r="V652" t="s">
        <v>101</v>
      </c>
      <c r="W652" t="s">
        <v>1513</v>
      </c>
      <c r="X652" t="s">
        <v>1512</v>
      </c>
      <c r="Y652" t="s">
        <v>1337</v>
      </c>
      <c r="Z652" t="s">
        <v>450</v>
      </c>
      <c r="AA652" t="s">
        <v>1340</v>
      </c>
      <c r="AB652" t="s">
        <v>439</v>
      </c>
      <c r="AC652">
        <v>0.02</v>
      </c>
      <c r="AD652">
        <v>0.02</v>
      </c>
      <c r="AE652">
        <v>0.02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</row>
    <row r="653" spans="1:40" x14ac:dyDescent="0.35">
      <c r="A653" t="s">
        <v>1496</v>
      </c>
      <c r="B653" t="s">
        <v>1497</v>
      </c>
      <c r="C653" t="s">
        <v>1466</v>
      </c>
      <c r="D653" t="s">
        <v>1499</v>
      </c>
      <c r="E653" t="s">
        <v>1616</v>
      </c>
      <c r="F653" t="s">
        <v>1501</v>
      </c>
      <c r="G653" t="s">
        <v>1462</v>
      </c>
      <c r="H653" t="s">
        <v>1324</v>
      </c>
      <c r="I653" t="s">
        <v>1644</v>
      </c>
      <c r="J653" t="s">
        <v>1504</v>
      </c>
      <c r="K653" t="s">
        <v>1327</v>
      </c>
      <c r="L653" t="s">
        <v>436</v>
      </c>
      <c r="M653" t="s">
        <v>1328</v>
      </c>
      <c r="O653" t="s">
        <v>1329</v>
      </c>
      <c r="P653" t="s">
        <v>1374</v>
      </c>
      <c r="Q653" t="s">
        <v>1375</v>
      </c>
      <c r="R653" t="s">
        <v>1521</v>
      </c>
      <c r="S653" t="s">
        <v>1333</v>
      </c>
      <c r="T653" t="s">
        <v>4011</v>
      </c>
      <c r="U653" t="s">
        <v>1334</v>
      </c>
      <c r="V653" t="s">
        <v>101</v>
      </c>
      <c r="W653" t="s">
        <v>1513</v>
      </c>
      <c r="X653" t="s">
        <v>1512</v>
      </c>
      <c r="Y653" t="s">
        <v>1337</v>
      </c>
      <c r="Z653" t="s">
        <v>450</v>
      </c>
      <c r="AA653" t="s">
        <v>1514</v>
      </c>
      <c r="AB653" t="s">
        <v>439</v>
      </c>
      <c r="AC653">
        <v>0.02</v>
      </c>
      <c r="AD653">
        <v>0.02</v>
      </c>
      <c r="AE653">
        <v>0.02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</row>
    <row r="654" spans="1:40" x14ac:dyDescent="0.35">
      <c r="A654" t="s">
        <v>1496</v>
      </c>
      <c r="B654" t="s">
        <v>1497</v>
      </c>
      <c r="C654" t="s">
        <v>1466</v>
      </c>
      <c r="D654" t="s">
        <v>1499</v>
      </c>
      <c r="E654" t="s">
        <v>1616</v>
      </c>
      <c r="F654" t="s">
        <v>1501</v>
      </c>
      <c r="G654" t="s">
        <v>1462</v>
      </c>
      <c r="H654" t="s">
        <v>1324</v>
      </c>
      <c r="I654" t="s">
        <v>1644</v>
      </c>
      <c r="J654" t="s">
        <v>1504</v>
      </c>
      <c r="K654" t="s">
        <v>1327</v>
      </c>
      <c r="L654" t="s">
        <v>436</v>
      </c>
      <c r="M654" t="s">
        <v>1328</v>
      </c>
      <c r="O654" t="s">
        <v>1329</v>
      </c>
      <c r="P654" t="s">
        <v>1374</v>
      </c>
      <c r="Q654" t="s">
        <v>1375</v>
      </c>
      <c r="R654" t="s">
        <v>1521</v>
      </c>
      <c r="S654" t="s">
        <v>1333</v>
      </c>
      <c r="T654" t="s">
        <v>4011</v>
      </c>
      <c r="U654" t="s">
        <v>1334</v>
      </c>
      <c r="V654" t="s">
        <v>101</v>
      </c>
      <c r="W654" t="s">
        <v>1515</v>
      </c>
      <c r="X654" t="s">
        <v>1516</v>
      </c>
      <c r="Y654" t="s">
        <v>1337</v>
      </c>
      <c r="Z654" t="s">
        <v>449</v>
      </c>
      <c r="AA654" t="s">
        <v>1340</v>
      </c>
      <c r="AB654" t="s">
        <v>439</v>
      </c>
      <c r="AC654">
        <v>20.47</v>
      </c>
      <c r="AD654">
        <v>20.2</v>
      </c>
      <c r="AE654">
        <v>15.7</v>
      </c>
      <c r="AF654">
        <v>15.7</v>
      </c>
      <c r="AG654">
        <v>15.7</v>
      </c>
      <c r="AH654">
        <v>7.85</v>
      </c>
      <c r="AI654">
        <v>18.45</v>
      </c>
      <c r="AJ654">
        <v>18.45</v>
      </c>
      <c r="AK654">
        <v>18.45</v>
      </c>
      <c r="AL654">
        <v>18.45</v>
      </c>
      <c r="AM654">
        <v>18.45</v>
      </c>
      <c r="AN654">
        <v>18.45</v>
      </c>
    </row>
    <row r="655" spans="1:40" x14ac:dyDescent="0.35">
      <c r="A655" t="s">
        <v>1496</v>
      </c>
      <c r="B655" t="s">
        <v>1497</v>
      </c>
      <c r="C655" t="s">
        <v>1466</v>
      </c>
      <c r="D655" t="s">
        <v>1499</v>
      </c>
      <c r="E655" t="s">
        <v>1616</v>
      </c>
      <c r="F655" t="s">
        <v>1501</v>
      </c>
      <c r="G655" t="s">
        <v>1462</v>
      </c>
      <c r="H655" t="s">
        <v>1324</v>
      </c>
      <c r="I655" t="s">
        <v>1644</v>
      </c>
      <c r="J655" t="s">
        <v>1504</v>
      </c>
      <c r="K655" t="s">
        <v>1327</v>
      </c>
      <c r="L655" t="s">
        <v>436</v>
      </c>
      <c r="M655" t="s">
        <v>1328</v>
      </c>
      <c r="O655" t="s">
        <v>1329</v>
      </c>
      <c r="P655" t="s">
        <v>1374</v>
      </c>
      <c r="Q655" t="s">
        <v>1375</v>
      </c>
      <c r="R655" t="s">
        <v>1521</v>
      </c>
      <c r="S655" t="s">
        <v>1333</v>
      </c>
      <c r="T655" t="s">
        <v>4011</v>
      </c>
      <c r="U655" t="s">
        <v>1334</v>
      </c>
      <c r="V655" t="s">
        <v>101</v>
      </c>
      <c r="W655" t="s">
        <v>1515</v>
      </c>
      <c r="X655" t="s">
        <v>1516</v>
      </c>
      <c r="Y655" t="s">
        <v>1337</v>
      </c>
      <c r="Z655" t="s">
        <v>449</v>
      </c>
      <c r="AA655" t="s">
        <v>1514</v>
      </c>
      <c r="AB655" t="s">
        <v>439</v>
      </c>
      <c r="AC655">
        <v>30.585000000000001</v>
      </c>
      <c r="AD655">
        <v>21.45</v>
      </c>
      <c r="AE655">
        <v>16.399999999999999</v>
      </c>
      <c r="AF655">
        <v>13.4</v>
      </c>
      <c r="AG655">
        <v>16.399999999999999</v>
      </c>
      <c r="AH655">
        <v>11.5</v>
      </c>
      <c r="AI655">
        <v>17</v>
      </c>
      <c r="AJ655">
        <v>17</v>
      </c>
      <c r="AK655">
        <v>17</v>
      </c>
      <c r="AL655">
        <v>17</v>
      </c>
      <c r="AM655">
        <v>17</v>
      </c>
      <c r="AN655">
        <v>17</v>
      </c>
    </row>
    <row r="656" spans="1:40" x14ac:dyDescent="0.35">
      <c r="A656" t="s">
        <v>1496</v>
      </c>
      <c r="B656" t="s">
        <v>1497</v>
      </c>
      <c r="C656" t="s">
        <v>1466</v>
      </c>
      <c r="D656" t="s">
        <v>1499</v>
      </c>
      <c r="E656" t="s">
        <v>1616</v>
      </c>
      <c r="F656" t="s">
        <v>1501</v>
      </c>
      <c r="G656" t="s">
        <v>1462</v>
      </c>
      <c r="H656" t="s">
        <v>1324</v>
      </c>
      <c r="I656" t="s">
        <v>1644</v>
      </c>
      <c r="J656" t="s">
        <v>1504</v>
      </c>
      <c r="K656" t="s">
        <v>1327</v>
      </c>
      <c r="L656" t="s">
        <v>436</v>
      </c>
      <c r="M656" t="s">
        <v>1328</v>
      </c>
      <c r="O656" t="s">
        <v>1329</v>
      </c>
      <c r="P656" t="s">
        <v>1374</v>
      </c>
      <c r="Q656" t="s">
        <v>1375</v>
      </c>
      <c r="R656" t="s">
        <v>1521</v>
      </c>
      <c r="S656" t="s">
        <v>1333</v>
      </c>
      <c r="T656" t="s">
        <v>4011</v>
      </c>
      <c r="U656" t="s">
        <v>1334</v>
      </c>
      <c r="V656" t="s">
        <v>101</v>
      </c>
      <c r="W656" t="s">
        <v>1515</v>
      </c>
      <c r="X656" t="s">
        <v>1516</v>
      </c>
      <c r="Y656" t="s">
        <v>1337</v>
      </c>
      <c r="Z656" t="s">
        <v>450</v>
      </c>
      <c r="AA656" t="s">
        <v>1340</v>
      </c>
      <c r="AB656" t="s">
        <v>439</v>
      </c>
      <c r="AC656">
        <v>1.43</v>
      </c>
      <c r="AD656">
        <v>14.49</v>
      </c>
      <c r="AE656">
        <v>14.24</v>
      </c>
      <c r="AF656">
        <v>13.26</v>
      </c>
      <c r="AG656">
        <v>14.26</v>
      </c>
      <c r="AH656">
        <v>7.63</v>
      </c>
      <c r="AI656">
        <v>12.15</v>
      </c>
      <c r="AJ656">
        <v>12.15</v>
      </c>
      <c r="AK656">
        <v>12.15</v>
      </c>
      <c r="AL656">
        <v>12.15</v>
      </c>
      <c r="AM656">
        <v>12.15</v>
      </c>
      <c r="AN656">
        <v>12.15</v>
      </c>
    </row>
    <row r="657" spans="1:40" x14ac:dyDescent="0.35">
      <c r="A657" t="s">
        <v>1496</v>
      </c>
      <c r="B657" t="s">
        <v>1497</v>
      </c>
      <c r="C657" t="s">
        <v>1466</v>
      </c>
      <c r="D657" t="s">
        <v>1499</v>
      </c>
      <c r="E657" t="s">
        <v>1616</v>
      </c>
      <c r="F657" t="s">
        <v>1501</v>
      </c>
      <c r="G657" t="s">
        <v>1462</v>
      </c>
      <c r="H657" t="s">
        <v>1324</v>
      </c>
      <c r="I657" t="s">
        <v>1644</v>
      </c>
      <c r="J657" t="s">
        <v>1504</v>
      </c>
      <c r="K657" t="s">
        <v>1327</v>
      </c>
      <c r="L657" t="s">
        <v>436</v>
      </c>
      <c r="M657" t="s">
        <v>1328</v>
      </c>
      <c r="O657" t="s">
        <v>1329</v>
      </c>
      <c r="P657" t="s">
        <v>1374</v>
      </c>
      <c r="Q657" t="s">
        <v>1375</v>
      </c>
      <c r="R657" t="s">
        <v>1521</v>
      </c>
      <c r="S657" t="s">
        <v>1333</v>
      </c>
      <c r="T657" t="s">
        <v>4011</v>
      </c>
      <c r="U657" t="s">
        <v>1334</v>
      </c>
      <c r="V657" t="s">
        <v>101</v>
      </c>
      <c r="W657" t="s">
        <v>1515</v>
      </c>
      <c r="X657" t="s">
        <v>1516</v>
      </c>
      <c r="Y657" t="s">
        <v>1337</v>
      </c>
      <c r="Z657" t="s">
        <v>450</v>
      </c>
      <c r="AA657" t="s">
        <v>1514</v>
      </c>
      <c r="AB657" t="s">
        <v>439</v>
      </c>
      <c r="AC657">
        <v>1.3049999999999999</v>
      </c>
      <c r="AD657">
        <v>14.33</v>
      </c>
      <c r="AE657">
        <v>12.63</v>
      </c>
      <c r="AF657">
        <v>9.1450000000000014</v>
      </c>
      <c r="AG657">
        <v>12.645</v>
      </c>
      <c r="AH657">
        <v>8.5</v>
      </c>
      <c r="AI657">
        <v>12</v>
      </c>
      <c r="AJ657">
        <v>12</v>
      </c>
      <c r="AK657">
        <v>12</v>
      </c>
      <c r="AL657">
        <v>12</v>
      </c>
      <c r="AM657">
        <v>12</v>
      </c>
      <c r="AN657">
        <v>12</v>
      </c>
    </row>
    <row r="658" spans="1:40" x14ac:dyDescent="0.35">
      <c r="A658" t="s">
        <v>1496</v>
      </c>
      <c r="B658" t="s">
        <v>1497</v>
      </c>
      <c r="C658" t="s">
        <v>1466</v>
      </c>
      <c r="D658" t="s">
        <v>1499</v>
      </c>
      <c r="E658" t="s">
        <v>1616</v>
      </c>
      <c r="F658" t="s">
        <v>1501</v>
      </c>
      <c r="G658" t="s">
        <v>1462</v>
      </c>
      <c r="H658" t="s">
        <v>1324</v>
      </c>
      <c r="I658" t="s">
        <v>1644</v>
      </c>
      <c r="J658" t="s">
        <v>1504</v>
      </c>
      <c r="K658" t="s">
        <v>1327</v>
      </c>
      <c r="L658" t="s">
        <v>436</v>
      </c>
      <c r="M658" t="s">
        <v>1328</v>
      </c>
      <c r="O658" t="s">
        <v>1329</v>
      </c>
      <c r="P658" t="s">
        <v>1374</v>
      </c>
      <c r="Q658" t="s">
        <v>1375</v>
      </c>
      <c r="R658" t="s">
        <v>1521</v>
      </c>
      <c r="S658" t="s">
        <v>1333</v>
      </c>
      <c r="T658" t="s">
        <v>4011</v>
      </c>
      <c r="U658" t="s">
        <v>1334</v>
      </c>
      <c r="V658" t="s">
        <v>101</v>
      </c>
      <c r="W658" t="s">
        <v>1517</v>
      </c>
      <c r="X658" t="s">
        <v>1512</v>
      </c>
      <c r="Y658" t="s">
        <v>1337</v>
      </c>
      <c r="Z658" t="s">
        <v>449</v>
      </c>
      <c r="AA658" t="s">
        <v>1340</v>
      </c>
      <c r="AB658" t="s">
        <v>439</v>
      </c>
      <c r="AC658">
        <v>100.96</v>
      </c>
      <c r="AD658">
        <v>113.88</v>
      </c>
      <c r="AE658">
        <v>123.01</v>
      </c>
      <c r="AF658">
        <v>123.38</v>
      </c>
      <c r="AG658">
        <v>120.38</v>
      </c>
      <c r="AH658">
        <v>120.61</v>
      </c>
      <c r="AI658">
        <v>99.5</v>
      </c>
      <c r="AJ658">
        <v>99.5</v>
      </c>
      <c r="AK658">
        <v>99.5</v>
      </c>
      <c r="AL658">
        <v>99.5</v>
      </c>
      <c r="AM658">
        <v>99.5</v>
      </c>
      <c r="AN658">
        <v>99.5</v>
      </c>
    </row>
    <row r="659" spans="1:40" x14ac:dyDescent="0.35">
      <c r="A659" t="s">
        <v>1496</v>
      </c>
      <c r="B659" t="s">
        <v>1497</v>
      </c>
      <c r="C659" t="s">
        <v>1466</v>
      </c>
      <c r="D659" t="s">
        <v>1499</v>
      </c>
      <c r="E659" t="s">
        <v>1616</v>
      </c>
      <c r="F659" t="s">
        <v>1501</v>
      </c>
      <c r="G659" t="s">
        <v>1462</v>
      </c>
      <c r="H659" t="s">
        <v>1324</v>
      </c>
      <c r="I659" t="s">
        <v>1644</v>
      </c>
      <c r="J659" t="s">
        <v>1504</v>
      </c>
      <c r="K659" t="s">
        <v>1327</v>
      </c>
      <c r="L659" t="s">
        <v>436</v>
      </c>
      <c r="M659" t="s">
        <v>1328</v>
      </c>
      <c r="O659" t="s">
        <v>1329</v>
      </c>
      <c r="P659" t="s">
        <v>1374</v>
      </c>
      <c r="Q659" t="s">
        <v>1375</v>
      </c>
      <c r="R659" t="s">
        <v>1521</v>
      </c>
      <c r="S659" t="s">
        <v>1333</v>
      </c>
      <c r="T659" t="s">
        <v>4011</v>
      </c>
      <c r="U659" t="s">
        <v>1334</v>
      </c>
      <c r="V659" t="s">
        <v>101</v>
      </c>
      <c r="W659" t="s">
        <v>1517</v>
      </c>
      <c r="X659" t="s">
        <v>1512</v>
      </c>
      <c r="Y659" t="s">
        <v>1337</v>
      </c>
      <c r="Z659" t="s">
        <v>450</v>
      </c>
      <c r="AA659" t="s">
        <v>1340</v>
      </c>
      <c r="AB659" t="s">
        <v>439</v>
      </c>
      <c r="AC659">
        <v>37.04</v>
      </c>
      <c r="AD659">
        <v>37.89</v>
      </c>
      <c r="AE659">
        <v>36.590000000000003</v>
      </c>
      <c r="AF659">
        <v>35.869999999999997</v>
      </c>
      <c r="AG659">
        <v>35.869999999999997</v>
      </c>
      <c r="AH659">
        <v>35.72</v>
      </c>
      <c r="AI659">
        <v>34</v>
      </c>
      <c r="AJ659">
        <v>34</v>
      </c>
      <c r="AK659">
        <v>34</v>
      </c>
      <c r="AL659">
        <v>34</v>
      </c>
      <c r="AM659">
        <v>34</v>
      </c>
      <c r="AN659">
        <v>34</v>
      </c>
    </row>
    <row r="660" spans="1:40" x14ac:dyDescent="0.35">
      <c r="A660" t="s">
        <v>1496</v>
      </c>
      <c r="B660" t="s">
        <v>1497</v>
      </c>
      <c r="C660" t="s">
        <v>1466</v>
      </c>
      <c r="D660" t="s">
        <v>1499</v>
      </c>
      <c r="E660" t="s">
        <v>1616</v>
      </c>
      <c r="F660" t="s">
        <v>1501</v>
      </c>
      <c r="G660" t="s">
        <v>1462</v>
      </c>
      <c r="H660" t="s">
        <v>1324</v>
      </c>
      <c r="I660" t="s">
        <v>1644</v>
      </c>
      <c r="J660" t="s">
        <v>1504</v>
      </c>
      <c r="K660" t="s">
        <v>1327</v>
      </c>
      <c r="L660" t="s">
        <v>436</v>
      </c>
      <c r="M660" t="s">
        <v>1328</v>
      </c>
      <c r="O660" t="s">
        <v>1329</v>
      </c>
      <c r="P660" t="s">
        <v>1374</v>
      </c>
      <c r="Q660" t="s">
        <v>1375</v>
      </c>
      <c r="R660" t="s">
        <v>1521</v>
      </c>
      <c r="S660" t="s">
        <v>1333</v>
      </c>
      <c r="T660" t="s">
        <v>4011</v>
      </c>
      <c r="U660" t="s">
        <v>1334</v>
      </c>
      <c r="V660" t="s">
        <v>101</v>
      </c>
      <c r="W660" t="s">
        <v>1517</v>
      </c>
      <c r="X660" t="s">
        <v>1516</v>
      </c>
      <c r="Y660" t="s">
        <v>1337</v>
      </c>
      <c r="Z660" t="s">
        <v>449</v>
      </c>
      <c r="AA660" t="s">
        <v>1340</v>
      </c>
      <c r="AB660" t="s">
        <v>439</v>
      </c>
      <c r="AC660">
        <v>51.25</v>
      </c>
      <c r="AD660">
        <v>49.25</v>
      </c>
      <c r="AE660">
        <v>48.7</v>
      </c>
      <c r="AF660">
        <v>47.7</v>
      </c>
      <c r="AG660">
        <v>46.7</v>
      </c>
      <c r="AH660">
        <v>54.05</v>
      </c>
      <c r="AI660">
        <v>40.5</v>
      </c>
      <c r="AJ660">
        <v>40.5</v>
      </c>
      <c r="AK660">
        <v>40.5</v>
      </c>
      <c r="AL660">
        <v>40.5</v>
      </c>
      <c r="AM660">
        <v>40.5</v>
      </c>
      <c r="AN660">
        <v>40.5</v>
      </c>
    </row>
    <row r="661" spans="1:40" x14ac:dyDescent="0.35">
      <c r="A661" t="s">
        <v>1496</v>
      </c>
      <c r="B661" t="s">
        <v>1497</v>
      </c>
      <c r="C661" t="s">
        <v>1466</v>
      </c>
      <c r="D661" t="s">
        <v>1499</v>
      </c>
      <c r="E661" t="s">
        <v>1616</v>
      </c>
      <c r="F661" t="s">
        <v>1501</v>
      </c>
      <c r="G661" t="s">
        <v>1462</v>
      </c>
      <c r="H661" t="s">
        <v>1324</v>
      </c>
      <c r="I661" t="s">
        <v>1644</v>
      </c>
      <c r="J661" t="s">
        <v>1504</v>
      </c>
      <c r="K661" t="s">
        <v>1327</v>
      </c>
      <c r="L661" t="s">
        <v>436</v>
      </c>
      <c r="M661" t="s">
        <v>1328</v>
      </c>
      <c r="O661" t="s">
        <v>1329</v>
      </c>
      <c r="P661" t="s">
        <v>1374</v>
      </c>
      <c r="Q661" t="s">
        <v>1375</v>
      </c>
      <c r="R661" t="s">
        <v>1521</v>
      </c>
      <c r="S661" t="s">
        <v>1333</v>
      </c>
      <c r="T661" t="s">
        <v>4011</v>
      </c>
      <c r="U661" t="s">
        <v>1334</v>
      </c>
      <c r="V661" t="s">
        <v>101</v>
      </c>
      <c r="W661" t="s">
        <v>1517</v>
      </c>
      <c r="X661" t="s">
        <v>1516</v>
      </c>
      <c r="Y661" t="s">
        <v>1337</v>
      </c>
      <c r="Z661" t="s">
        <v>450</v>
      </c>
      <c r="AA661" t="s">
        <v>1340</v>
      </c>
      <c r="AB661" t="s">
        <v>439</v>
      </c>
      <c r="AC661">
        <v>14</v>
      </c>
      <c r="AD661">
        <v>1</v>
      </c>
      <c r="AE661">
        <v>1.1499999999999999</v>
      </c>
      <c r="AF661">
        <v>2.15</v>
      </c>
      <c r="AG661">
        <v>1.1499999999999999</v>
      </c>
      <c r="AH661">
        <v>8.2799999999999994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</row>
    <row r="662" spans="1:40" x14ac:dyDescent="0.35">
      <c r="A662" t="s">
        <v>1496</v>
      </c>
      <c r="B662" t="s">
        <v>1497</v>
      </c>
      <c r="C662" t="s">
        <v>1466</v>
      </c>
      <c r="D662" t="s">
        <v>1499</v>
      </c>
      <c r="E662" t="s">
        <v>1616</v>
      </c>
      <c r="F662" t="s">
        <v>1501</v>
      </c>
      <c r="G662" t="s">
        <v>1462</v>
      </c>
      <c r="H662" t="s">
        <v>1324</v>
      </c>
      <c r="I662" t="s">
        <v>1644</v>
      </c>
      <c r="J662" t="s">
        <v>1504</v>
      </c>
      <c r="K662" t="s">
        <v>1327</v>
      </c>
      <c r="L662" t="s">
        <v>436</v>
      </c>
      <c r="M662" t="s">
        <v>1328</v>
      </c>
      <c r="O662" t="s">
        <v>1329</v>
      </c>
      <c r="P662" t="s">
        <v>1374</v>
      </c>
      <c r="Q662" t="s">
        <v>1375</v>
      </c>
      <c r="R662" t="s">
        <v>1521</v>
      </c>
      <c r="S662" t="s">
        <v>1333</v>
      </c>
      <c r="T662" t="s">
        <v>4011</v>
      </c>
      <c r="U662" t="s">
        <v>1334</v>
      </c>
      <c r="V662" t="s">
        <v>101</v>
      </c>
      <c r="W662" t="s">
        <v>1523</v>
      </c>
      <c r="X662" t="s">
        <v>1512</v>
      </c>
      <c r="Y662" t="s">
        <v>1337</v>
      </c>
      <c r="Z662" t="s">
        <v>449</v>
      </c>
      <c r="AA662" t="s">
        <v>1340</v>
      </c>
      <c r="AB662" t="s">
        <v>439</v>
      </c>
      <c r="AC662">
        <v>60.25</v>
      </c>
      <c r="AD662">
        <v>46</v>
      </c>
      <c r="AE662">
        <v>38</v>
      </c>
      <c r="AF662">
        <v>38</v>
      </c>
      <c r="AG662">
        <v>38</v>
      </c>
      <c r="AH662">
        <v>44.5</v>
      </c>
      <c r="AI662">
        <v>78</v>
      </c>
      <c r="AJ662">
        <v>78</v>
      </c>
      <c r="AK662">
        <v>78</v>
      </c>
      <c r="AL662">
        <v>78</v>
      </c>
      <c r="AM662">
        <v>78</v>
      </c>
      <c r="AN662">
        <v>78</v>
      </c>
    </row>
    <row r="663" spans="1:40" x14ac:dyDescent="0.35">
      <c r="A663" t="s">
        <v>1496</v>
      </c>
      <c r="B663" t="s">
        <v>1497</v>
      </c>
      <c r="C663" t="s">
        <v>1466</v>
      </c>
      <c r="D663" t="s">
        <v>1499</v>
      </c>
      <c r="E663" t="s">
        <v>1616</v>
      </c>
      <c r="F663" t="s">
        <v>1501</v>
      </c>
      <c r="G663" t="s">
        <v>1462</v>
      </c>
      <c r="H663" t="s">
        <v>1324</v>
      </c>
      <c r="I663" t="s">
        <v>1644</v>
      </c>
      <c r="J663" t="s">
        <v>1504</v>
      </c>
      <c r="K663" t="s">
        <v>1327</v>
      </c>
      <c r="L663" t="s">
        <v>436</v>
      </c>
      <c r="M663" t="s">
        <v>1328</v>
      </c>
      <c r="O663" t="s">
        <v>1329</v>
      </c>
      <c r="P663" t="s">
        <v>1374</v>
      </c>
      <c r="Q663" t="s">
        <v>1375</v>
      </c>
      <c r="R663" t="s">
        <v>1521</v>
      </c>
      <c r="S663" t="s">
        <v>1333</v>
      </c>
      <c r="T663" t="s">
        <v>4011</v>
      </c>
      <c r="U663" t="s">
        <v>1334</v>
      </c>
      <c r="V663" t="s">
        <v>101</v>
      </c>
      <c r="W663" t="s">
        <v>1523</v>
      </c>
      <c r="X663" t="s">
        <v>1512</v>
      </c>
      <c r="Y663" t="s">
        <v>1337</v>
      </c>
      <c r="Z663" t="s">
        <v>449</v>
      </c>
      <c r="AA663" t="s">
        <v>1514</v>
      </c>
      <c r="AB663" t="s">
        <v>439</v>
      </c>
      <c r="AC663">
        <v>38.125</v>
      </c>
      <c r="AD663">
        <v>60.5</v>
      </c>
      <c r="AE663">
        <v>41.5</v>
      </c>
      <c r="AF663">
        <v>40.5</v>
      </c>
      <c r="AG663">
        <v>41</v>
      </c>
      <c r="AH663">
        <v>39</v>
      </c>
      <c r="AI663">
        <v>29</v>
      </c>
      <c r="AJ663">
        <v>29</v>
      </c>
      <c r="AK663">
        <v>29</v>
      </c>
      <c r="AL663">
        <v>29</v>
      </c>
      <c r="AM663">
        <v>29</v>
      </c>
      <c r="AN663">
        <v>29</v>
      </c>
    </row>
    <row r="664" spans="1:40" x14ac:dyDescent="0.35">
      <c r="A664" t="s">
        <v>1496</v>
      </c>
      <c r="B664" t="s">
        <v>1497</v>
      </c>
      <c r="C664" t="s">
        <v>1466</v>
      </c>
      <c r="D664" t="s">
        <v>1499</v>
      </c>
      <c r="E664" t="s">
        <v>1616</v>
      </c>
      <c r="F664" t="s">
        <v>1501</v>
      </c>
      <c r="G664" t="s">
        <v>1462</v>
      </c>
      <c r="H664" t="s">
        <v>1324</v>
      </c>
      <c r="I664" t="s">
        <v>1644</v>
      </c>
      <c r="J664" t="s">
        <v>1504</v>
      </c>
      <c r="K664" t="s">
        <v>1327</v>
      </c>
      <c r="L664" t="s">
        <v>436</v>
      </c>
      <c r="M664" t="s">
        <v>1328</v>
      </c>
      <c r="O664" t="s">
        <v>1329</v>
      </c>
      <c r="P664" t="s">
        <v>1374</v>
      </c>
      <c r="Q664" t="s">
        <v>1375</v>
      </c>
      <c r="R664" t="s">
        <v>1521</v>
      </c>
      <c r="S664" t="s">
        <v>1333</v>
      </c>
      <c r="T664" t="s">
        <v>4011</v>
      </c>
      <c r="U664" t="s">
        <v>1334</v>
      </c>
      <c r="V664" t="s">
        <v>101</v>
      </c>
      <c r="W664" t="s">
        <v>1523</v>
      </c>
      <c r="X664" t="s">
        <v>1512</v>
      </c>
      <c r="Y664" t="s">
        <v>1337</v>
      </c>
      <c r="Z664" t="s">
        <v>450</v>
      </c>
      <c r="AA664" t="s">
        <v>1340</v>
      </c>
      <c r="AB664" t="s">
        <v>439</v>
      </c>
      <c r="AC664">
        <v>12.8</v>
      </c>
      <c r="AD664">
        <v>10.25</v>
      </c>
      <c r="AE664">
        <v>10.25</v>
      </c>
      <c r="AF664">
        <v>10.25</v>
      </c>
      <c r="AG664">
        <v>10.25</v>
      </c>
      <c r="AH664">
        <v>10.4</v>
      </c>
      <c r="AI664">
        <v>13.85</v>
      </c>
      <c r="AJ664">
        <v>13.85</v>
      </c>
      <c r="AK664">
        <v>13.85</v>
      </c>
      <c r="AL664">
        <v>13.85</v>
      </c>
      <c r="AM664">
        <v>13.85</v>
      </c>
      <c r="AN664">
        <v>13.85</v>
      </c>
    </row>
    <row r="665" spans="1:40" x14ac:dyDescent="0.35">
      <c r="A665" t="s">
        <v>1496</v>
      </c>
      <c r="B665" t="s">
        <v>1497</v>
      </c>
      <c r="C665" t="s">
        <v>1466</v>
      </c>
      <c r="D665" t="s">
        <v>1499</v>
      </c>
      <c r="E665" t="s">
        <v>1616</v>
      </c>
      <c r="F665" t="s">
        <v>1501</v>
      </c>
      <c r="G665" t="s">
        <v>1462</v>
      </c>
      <c r="H665" t="s">
        <v>1324</v>
      </c>
      <c r="I665" t="s">
        <v>1644</v>
      </c>
      <c r="J665" t="s">
        <v>1504</v>
      </c>
      <c r="K665" t="s">
        <v>1327</v>
      </c>
      <c r="L665" t="s">
        <v>436</v>
      </c>
      <c r="M665" t="s">
        <v>1328</v>
      </c>
      <c r="O665" t="s">
        <v>1329</v>
      </c>
      <c r="P665" t="s">
        <v>1374</v>
      </c>
      <c r="Q665" t="s">
        <v>1375</v>
      </c>
      <c r="R665" t="s">
        <v>1521</v>
      </c>
      <c r="S665" t="s">
        <v>1333</v>
      </c>
      <c r="T665" t="s">
        <v>4011</v>
      </c>
      <c r="U665" t="s">
        <v>1334</v>
      </c>
      <c r="V665" t="s">
        <v>101</v>
      </c>
      <c r="W665" t="s">
        <v>1523</v>
      </c>
      <c r="X665" t="s">
        <v>1512</v>
      </c>
      <c r="Y665" t="s">
        <v>1337</v>
      </c>
      <c r="Z665" t="s">
        <v>450</v>
      </c>
      <c r="AA665" t="s">
        <v>1514</v>
      </c>
      <c r="AB665" t="s">
        <v>439</v>
      </c>
      <c r="AC665">
        <v>11.275</v>
      </c>
      <c r="AD665">
        <v>9.25</v>
      </c>
      <c r="AE665">
        <v>14.25</v>
      </c>
      <c r="AF665">
        <v>14.25</v>
      </c>
      <c r="AG665">
        <v>14.25</v>
      </c>
      <c r="AH665">
        <v>12.05</v>
      </c>
      <c r="AI665">
        <v>12</v>
      </c>
      <c r="AJ665">
        <v>12</v>
      </c>
      <c r="AK665">
        <v>12</v>
      </c>
      <c r="AL665">
        <v>12</v>
      </c>
      <c r="AM665">
        <v>12</v>
      </c>
      <c r="AN665">
        <v>12</v>
      </c>
    </row>
    <row r="666" spans="1:40" x14ac:dyDescent="0.35">
      <c r="A666" t="s">
        <v>1496</v>
      </c>
      <c r="B666" t="s">
        <v>1497</v>
      </c>
      <c r="C666" t="s">
        <v>1466</v>
      </c>
      <c r="D666" t="s">
        <v>1499</v>
      </c>
      <c r="E666" t="s">
        <v>1616</v>
      </c>
      <c r="F666" t="s">
        <v>1501</v>
      </c>
      <c r="G666" t="s">
        <v>1462</v>
      </c>
      <c r="H666" t="s">
        <v>1324</v>
      </c>
      <c r="I666" t="s">
        <v>1644</v>
      </c>
      <c r="J666" t="s">
        <v>1504</v>
      </c>
      <c r="K666" t="s">
        <v>1327</v>
      </c>
      <c r="L666" t="s">
        <v>436</v>
      </c>
      <c r="M666" t="s">
        <v>1328</v>
      </c>
      <c r="O666" t="s">
        <v>1329</v>
      </c>
      <c r="P666" t="s">
        <v>1374</v>
      </c>
      <c r="Q666" t="s">
        <v>1375</v>
      </c>
      <c r="R666" t="s">
        <v>1521</v>
      </c>
      <c r="S666" t="s">
        <v>1333</v>
      </c>
      <c r="T666" t="s">
        <v>4011</v>
      </c>
      <c r="U666" t="s">
        <v>1334</v>
      </c>
      <c r="V666" t="s">
        <v>101</v>
      </c>
      <c r="W666" t="s">
        <v>1529</v>
      </c>
      <c r="X666" t="s">
        <v>1507</v>
      </c>
      <c r="Y666" t="s">
        <v>1829</v>
      </c>
      <c r="Z666" t="s">
        <v>450</v>
      </c>
      <c r="AA666" t="s">
        <v>1339</v>
      </c>
      <c r="AB666" t="s">
        <v>439</v>
      </c>
      <c r="AC666">
        <v>0</v>
      </c>
      <c r="AD666">
        <v>0</v>
      </c>
      <c r="AE666">
        <v>0</v>
      </c>
      <c r="AF666">
        <v>13655.72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</row>
    <row r="667" spans="1:40" x14ac:dyDescent="0.35">
      <c r="A667" t="s">
        <v>1496</v>
      </c>
      <c r="B667" t="s">
        <v>1497</v>
      </c>
      <c r="C667" t="s">
        <v>1466</v>
      </c>
      <c r="D667" t="s">
        <v>1499</v>
      </c>
      <c r="E667" t="s">
        <v>1616</v>
      </c>
      <c r="F667" t="s">
        <v>1501</v>
      </c>
      <c r="G667" t="s">
        <v>1462</v>
      </c>
      <c r="H667" t="s">
        <v>1324</v>
      </c>
      <c r="I667" t="s">
        <v>1644</v>
      </c>
      <c r="J667" t="s">
        <v>1504</v>
      </c>
      <c r="K667" t="s">
        <v>1327</v>
      </c>
      <c r="L667" t="s">
        <v>436</v>
      </c>
      <c r="M667" t="s">
        <v>1328</v>
      </c>
      <c r="O667" t="s">
        <v>1329</v>
      </c>
      <c r="P667" t="s">
        <v>1374</v>
      </c>
      <c r="Q667" t="s">
        <v>1375</v>
      </c>
      <c r="R667" t="s">
        <v>1521</v>
      </c>
      <c r="S667" t="s">
        <v>1333</v>
      </c>
      <c r="T667" t="s">
        <v>4011</v>
      </c>
      <c r="U667" t="s">
        <v>1334</v>
      </c>
      <c r="V667" t="s">
        <v>101</v>
      </c>
      <c r="W667" t="s">
        <v>1529</v>
      </c>
      <c r="X667" t="s">
        <v>1507</v>
      </c>
      <c r="Y667" t="s">
        <v>1337</v>
      </c>
      <c r="Z667" t="s">
        <v>450</v>
      </c>
      <c r="AA667" t="s">
        <v>1339</v>
      </c>
      <c r="AB667" t="s">
        <v>439</v>
      </c>
      <c r="AC667">
        <v>0</v>
      </c>
      <c r="AD667">
        <v>0</v>
      </c>
      <c r="AE667">
        <v>0</v>
      </c>
      <c r="AF667">
        <v>-40058.089999999997</v>
      </c>
      <c r="AG667">
        <v>0</v>
      </c>
      <c r="AH667">
        <v>-6827.86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</row>
    <row r="668" spans="1:40" x14ac:dyDescent="0.35">
      <c r="A668" t="s">
        <v>1496</v>
      </c>
      <c r="B668" t="s">
        <v>1497</v>
      </c>
      <c r="C668" t="s">
        <v>1466</v>
      </c>
      <c r="D668" t="s">
        <v>1499</v>
      </c>
      <c r="E668" t="s">
        <v>1616</v>
      </c>
      <c r="F668" t="s">
        <v>1501</v>
      </c>
      <c r="G668" t="s">
        <v>1462</v>
      </c>
      <c r="H668" t="s">
        <v>1324</v>
      </c>
      <c r="I668" t="s">
        <v>1644</v>
      </c>
      <c r="J668" t="s">
        <v>1504</v>
      </c>
      <c r="K668" t="s">
        <v>1327</v>
      </c>
      <c r="L668" t="s">
        <v>436</v>
      </c>
      <c r="M668" t="s">
        <v>1328</v>
      </c>
      <c r="O668" t="s">
        <v>1329</v>
      </c>
      <c r="P668" t="s">
        <v>1374</v>
      </c>
      <c r="Q668" t="s">
        <v>1375</v>
      </c>
      <c r="R668" t="s">
        <v>1521</v>
      </c>
      <c r="S668" t="s">
        <v>1333</v>
      </c>
      <c r="T668" t="s">
        <v>4011</v>
      </c>
      <c r="U668" t="s">
        <v>1334</v>
      </c>
      <c r="V668" t="s">
        <v>101</v>
      </c>
      <c r="W668" t="s">
        <v>1529</v>
      </c>
      <c r="X668" t="s">
        <v>1507</v>
      </c>
      <c r="Y668" t="s">
        <v>1547</v>
      </c>
      <c r="Z668" t="s">
        <v>450</v>
      </c>
      <c r="AA668" t="s">
        <v>1339</v>
      </c>
      <c r="AB668" t="s">
        <v>439</v>
      </c>
      <c r="AC668">
        <v>0</v>
      </c>
      <c r="AD668">
        <v>0</v>
      </c>
      <c r="AE668">
        <v>0</v>
      </c>
      <c r="AF668">
        <v>26402.37</v>
      </c>
      <c r="AG668">
        <v>0</v>
      </c>
      <c r="AH668">
        <v>6827.86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</row>
    <row r="669" spans="1:40" x14ac:dyDescent="0.35">
      <c r="A669" t="s">
        <v>1496</v>
      </c>
      <c r="B669" t="s">
        <v>1497</v>
      </c>
      <c r="C669" t="s">
        <v>1466</v>
      </c>
      <c r="D669" t="s">
        <v>1499</v>
      </c>
      <c r="E669" t="s">
        <v>1616</v>
      </c>
      <c r="F669" t="s">
        <v>1501</v>
      </c>
      <c r="G669" t="s">
        <v>1462</v>
      </c>
      <c r="H669" t="s">
        <v>1324</v>
      </c>
      <c r="I669" t="s">
        <v>1644</v>
      </c>
      <c r="J669" t="s">
        <v>1504</v>
      </c>
      <c r="K669" t="s">
        <v>1327</v>
      </c>
      <c r="L669" t="s">
        <v>436</v>
      </c>
      <c r="M669" t="s">
        <v>1328</v>
      </c>
      <c r="O669" t="s">
        <v>1329</v>
      </c>
      <c r="P669" t="s">
        <v>1374</v>
      </c>
      <c r="Q669" t="s">
        <v>1375</v>
      </c>
      <c r="R669" t="s">
        <v>1521</v>
      </c>
      <c r="S669" t="s">
        <v>1333</v>
      </c>
      <c r="T669" t="s">
        <v>4011</v>
      </c>
      <c r="U669" t="s">
        <v>1334</v>
      </c>
      <c r="V669" t="s">
        <v>101</v>
      </c>
      <c r="W669" t="s">
        <v>1529</v>
      </c>
      <c r="X669" t="s">
        <v>1512</v>
      </c>
      <c r="Y669" t="s">
        <v>1829</v>
      </c>
      <c r="Z669" t="s">
        <v>450</v>
      </c>
      <c r="AA669" t="s">
        <v>1339</v>
      </c>
      <c r="AB669" t="s">
        <v>439</v>
      </c>
      <c r="AC669">
        <v>0</v>
      </c>
      <c r="AD669">
        <v>0</v>
      </c>
      <c r="AE669">
        <v>0</v>
      </c>
      <c r="AF669">
        <v>0</v>
      </c>
      <c r="AG669">
        <v>50143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</row>
    <row r="670" spans="1:40" x14ac:dyDescent="0.35">
      <c r="A670" t="s">
        <v>1496</v>
      </c>
      <c r="B670" t="s">
        <v>1497</v>
      </c>
      <c r="C670" t="s">
        <v>1466</v>
      </c>
      <c r="D670" t="s">
        <v>1499</v>
      </c>
      <c r="E670" t="s">
        <v>1616</v>
      </c>
      <c r="F670" t="s">
        <v>1501</v>
      </c>
      <c r="G670" t="s">
        <v>1462</v>
      </c>
      <c r="H670" t="s">
        <v>1324</v>
      </c>
      <c r="I670" t="s">
        <v>1644</v>
      </c>
      <c r="J670" t="s">
        <v>1504</v>
      </c>
      <c r="K670" t="s">
        <v>1327</v>
      </c>
      <c r="L670" t="s">
        <v>436</v>
      </c>
      <c r="M670" t="s">
        <v>1328</v>
      </c>
      <c r="O670" t="s">
        <v>1329</v>
      </c>
      <c r="P670" t="s">
        <v>1374</v>
      </c>
      <c r="Q670" t="s">
        <v>1375</v>
      </c>
      <c r="R670" t="s">
        <v>1521</v>
      </c>
      <c r="S670" t="s">
        <v>1333</v>
      </c>
      <c r="T670" t="s">
        <v>4011</v>
      </c>
      <c r="U670" t="s">
        <v>1334</v>
      </c>
      <c r="V670" t="s">
        <v>101</v>
      </c>
      <c r="W670" t="s">
        <v>1529</v>
      </c>
      <c r="X670" t="s">
        <v>1512</v>
      </c>
      <c r="Y670" t="s">
        <v>1337</v>
      </c>
      <c r="Z670" t="s">
        <v>450</v>
      </c>
      <c r="AA670" t="s">
        <v>1339</v>
      </c>
      <c r="AB670" t="s">
        <v>439</v>
      </c>
      <c r="AC670">
        <v>0</v>
      </c>
      <c r="AD670">
        <v>0</v>
      </c>
      <c r="AE670">
        <v>0</v>
      </c>
      <c r="AF670">
        <v>0</v>
      </c>
      <c r="AG670">
        <v>-56970.86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</row>
    <row r="671" spans="1:40" x14ac:dyDescent="0.35">
      <c r="A671" t="s">
        <v>1496</v>
      </c>
      <c r="B671" t="s">
        <v>1497</v>
      </c>
      <c r="C671" t="s">
        <v>1466</v>
      </c>
      <c r="D671" t="s">
        <v>1499</v>
      </c>
      <c r="E671" t="s">
        <v>1616</v>
      </c>
      <c r="F671" t="s">
        <v>1501</v>
      </c>
      <c r="G671" t="s">
        <v>1462</v>
      </c>
      <c r="H671" t="s">
        <v>1324</v>
      </c>
      <c r="I671" t="s">
        <v>1644</v>
      </c>
      <c r="J671" t="s">
        <v>1504</v>
      </c>
      <c r="K671" t="s">
        <v>1327</v>
      </c>
      <c r="L671" t="s">
        <v>436</v>
      </c>
      <c r="M671" t="s">
        <v>1328</v>
      </c>
      <c r="O671" t="s">
        <v>1329</v>
      </c>
      <c r="P671" t="s">
        <v>1374</v>
      </c>
      <c r="Q671" t="s">
        <v>1375</v>
      </c>
      <c r="R671" t="s">
        <v>1521</v>
      </c>
      <c r="S671" t="s">
        <v>1333</v>
      </c>
      <c r="T671" t="s">
        <v>4011</v>
      </c>
      <c r="U671" t="s">
        <v>1334</v>
      </c>
      <c r="V671" t="s">
        <v>101</v>
      </c>
      <c r="W671" t="s">
        <v>1529</v>
      </c>
      <c r="X671" t="s">
        <v>1512</v>
      </c>
      <c r="Y671" t="s">
        <v>1547</v>
      </c>
      <c r="Z671" t="s">
        <v>450</v>
      </c>
      <c r="AA671" t="s">
        <v>1339</v>
      </c>
      <c r="AB671" t="s">
        <v>439</v>
      </c>
      <c r="AC671">
        <v>0</v>
      </c>
      <c r="AD671">
        <v>0</v>
      </c>
      <c r="AE671">
        <v>0</v>
      </c>
      <c r="AF671">
        <v>0</v>
      </c>
      <c r="AG671">
        <v>6827.86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</row>
    <row r="672" spans="1:40" x14ac:dyDescent="0.35">
      <c r="A672" t="s">
        <v>1496</v>
      </c>
      <c r="B672" t="s">
        <v>1497</v>
      </c>
      <c r="C672" t="s">
        <v>1466</v>
      </c>
      <c r="D672" t="s">
        <v>1499</v>
      </c>
      <c r="E672" t="s">
        <v>1616</v>
      </c>
      <c r="F672" t="s">
        <v>1501</v>
      </c>
      <c r="G672" t="s">
        <v>1462</v>
      </c>
      <c r="H672" t="s">
        <v>1324</v>
      </c>
      <c r="I672" t="s">
        <v>1644</v>
      </c>
      <c r="J672" t="s">
        <v>1504</v>
      </c>
      <c r="K672" t="s">
        <v>1327</v>
      </c>
      <c r="L672" t="s">
        <v>436</v>
      </c>
      <c r="M672" t="s">
        <v>1328</v>
      </c>
      <c r="O672" t="s">
        <v>1329</v>
      </c>
      <c r="P672" t="s">
        <v>1374</v>
      </c>
      <c r="Q672" t="s">
        <v>1375</v>
      </c>
      <c r="R672" t="s">
        <v>1521</v>
      </c>
      <c r="S672" t="s">
        <v>1333</v>
      </c>
      <c r="T672" t="s">
        <v>4011</v>
      </c>
      <c r="U672" t="s">
        <v>1334</v>
      </c>
      <c r="V672" t="s">
        <v>101</v>
      </c>
      <c r="W672" t="s">
        <v>1519</v>
      </c>
      <c r="X672" t="s">
        <v>1507</v>
      </c>
      <c r="Y672" t="s">
        <v>1337</v>
      </c>
      <c r="Z672" t="s">
        <v>449</v>
      </c>
      <c r="AA672" t="s">
        <v>1340</v>
      </c>
      <c r="AB672" t="s">
        <v>439</v>
      </c>
      <c r="AC672">
        <v>0.17</v>
      </c>
      <c r="AD672">
        <v>0.17</v>
      </c>
      <c r="AE672">
        <v>0.17</v>
      </c>
      <c r="AF672">
        <v>0.17</v>
      </c>
      <c r="AG672">
        <v>0.17</v>
      </c>
      <c r="AH672">
        <v>0.17</v>
      </c>
      <c r="AI672">
        <v>0.17</v>
      </c>
      <c r="AJ672">
        <v>0.17</v>
      </c>
      <c r="AK672">
        <v>0.17</v>
      </c>
      <c r="AL672">
        <v>0.17</v>
      </c>
      <c r="AM672">
        <v>0.17</v>
      </c>
      <c r="AN672">
        <v>0.17</v>
      </c>
    </row>
    <row r="673" spans="1:40" x14ac:dyDescent="0.35">
      <c r="A673" t="s">
        <v>1496</v>
      </c>
      <c r="B673" t="s">
        <v>1497</v>
      </c>
      <c r="C673" t="s">
        <v>1466</v>
      </c>
      <c r="D673" t="s">
        <v>1499</v>
      </c>
      <c r="E673" t="s">
        <v>1616</v>
      </c>
      <c r="F673" t="s">
        <v>1501</v>
      </c>
      <c r="G673" t="s">
        <v>1462</v>
      </c>
      <c r="H673" t="s">
        <v>1324</v>
      </c>
      <c r="I673" t="s">
        <v>1644</v>
      </c>
      <c r="J673" t="s">
        <v>1504</v>
      </c>
      <c r="K673" t="s">
        <v>1327</v>
      </c>
      <c r="L673" t="s">
        <v>436</v>
      </c>
      <c r="M673" t="s">
        <v>1328</v>
      </c>
      <c r="O673" t="s">
        <v>1329</v>
      </c>
      <c r="P673" t="s">
        <v>1374</v>
      </c>
      <c r="Q673" t="s">
        <v>1375</v>
      </c>
      <c r="R673" t="s">
        <v>1521</v>
      </c>
      <c r="S673" t="s">
        <v>1333</v>
      </c>
      <c r="T673" t="s">
        <v>4011</v>
      </c>
      <c r="U673" t="s">
        <v>1334</v>
      </c>
      <c r="V673" t="s">
        <v>101</v>
      </c>
      <c r="W673" t="s">
        <v>1519</v>
      </c>
      <c r="X673" t="s">
        <v>1507</v>
      </c>
      <c r="Y673" t="s">
        <v>1337</v>
      </c>
      <c r="Z673" t="s">
        <v>450</v>
      </c>
      <c r="AA673" t="s">
        <v>1340</v>
      </c>
      <c r="AB673" t="s">
        <v>439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>
        <v>0.02</v>
      </c>
      <c r="AJ673">
        <v>0.02</v>
      </c>
      <c r="AK673">
        <v>0.02</v>
      </c>
      <c r="AL673">
        <v>0.02</v>
      </c>
      <c r="AM673">
        <v>0.02</v>
      </c>
      <c r="AN673">
        <v>0.02</v>
      </c>
    </row>
    <row r="674" spans="1:40" x14ac:dyDescent="0.35">
      <c r="A674" t="s">
        <v>1496</v>
      </c>
      <c r="B674" t="s">
        <v>1497</v>
      </c>
      <c r="C674" t="s">
        <v>1466</v>
      </c>
      <c r="D674" t="s">
        <v>1499</v>
      </c>
      <c r="E674" t="s">
        <v>1616</v>
      </c>
      <c r="F674" t="s">
        <v>1501</v>
      </c>
      <c r="G674" t="s">
        <v>1462</v>
      </c>
      <c r="H674" t="s">
        <v>1324</v>
      </c>
      <c r="I674" t="s">
        <v>1644</v>
      </c>
      <c r="J674" t="s">
        <v>1504</v>
      </c>
      <c r="K674" t="s">
        <v>1327</v>
      </c>
      <c r="L674" t="s">
        <v>436</v>
      </c>
      <c r="M674" t="s">
        <v>1328</v>
      </c>
      <c r="O674" t="s">
        <v>1329</v>
      </c>
      <c r="P674" t="s">
        <v>1374</v>
      </c>
      <c r="Q674" t="s">
        <v>1375</v>
      </c>
      <c r="R674" t="s">
        <v>1521</v>
      </c>
      <c r="S674" t="s">
        <v>1333</v>
      </c>
      <c r="T674" t="s">
        <v>4011</v>
      </c>
      <c r="U674" t="s">
        <v>1334</v>
      </c>
      <c r="V674" t="s">
        <v>151</v>
      </c>
      <c r="W674" t="s">
        <v>1529</v>
      </c>
      <c r="X674" t="s">
        <v>1507</v>
      </c>
      <c r="Y674" t="s">
        <v>1337</v>
      </c>
      <c r="Z674" t="s">
        <v>1851</v>
      </c>
      <c r="AA674" t="s">
        <v>1339</v>
      </c>
      <c r="AB674" t="s">
        <v>439</v>
      </c>
      <c r="AC674">
        <v>-76108.5</v>
      </c>
      <c r="AD674">
        <v>-78669.7</v>
      </c>
      <c r="AE674">
        <v>-74824.740000000005</v>
      </c>
      <c r="AF674">
        <v>-80286.759999999995</v>
      </c>
      <c r="AG674">
        <v>-76849.69</v>
      </c>
      <c r="AH674">
        <v>-77536.649999999994</v>
      </c>
      <c r="AI674">
        <v>-75000</v>
      </c>
      <c r="AJ674">
        <v>-72000</v>
      </c>
      <c r="AK674">
        <v>-75000</v>
      </c>
      <c r="AL674">
        <v>-75000</v>
      </c>
      <c r="AM674">
        <v>-75000</v>
      </c>
      <c r="AN674">
        <v>-75000</v>
      </c>
    </row>
    <row r="675" spans="1:40" x14ac:dyDescent="0.35">
      <c r="A675" t="s">
        <v>1496</v>
      </c>
      <c r="B675" t="s">
        <v>1497</v>
      </c>
      <c r="C675" t="s">
        <v>1466</v>
      </c>
      <c r="D675" t="s">
        <v>1499</v>
      </c>
      <c r="E675" t="s">
        <v>1616</v>
      </c>
      <c r="F675" t="s">
        <v>1501</v>
      </c>
      <c r="G675" t="s">
        <v>1462</v>
      </c>
      <c r="H675" t="s">
        <v>1324</v>
      </c>
      <c r="I675" t="s">
        <v>1644</v>
      </c>
      <c r="J675" t="s">
        <v>1504</v>
      </c>
      <c r="K675" t="s">
        <v>1327</v>
      </c>
      <c r="L675" t="s">
        <v>436</v>
      </c>
      <c r="M675" t="s">
        <v>1328</v>
      </c>
      <c r="O675" t="s">
        <v>1329</v>
      </c>
      <c r="P675" t="s">
        <v>1374</v>
      </c>
      <c r="Q675" t="s">
        <v>1375</v>
      </c>
      <c r="R675" t="s">
        <v>1521</v>
      </c>
      <c r="S675" t="s">
        <v>1333</v>
      </c>
      <c r="T675" t="s">
        <v>4011</v>
      </c>
      <c r="U675" t="s">
        <v>1334</v>
      </c>
      <c r="V675" t="s">
        <v>151</v>
      </c>
      <c r="W675" t="s">
        <v>1518</v>
      </c>
      <c r="X675" t="s">
        <v>1507</v>
      </c>
      <c r="Y675" t="s">
        <v>1337</v>
      </c>
      <c r="Z675" t="s">
        <v>1851</v>
      </c>
      <c r="AA675" t="s">
        <v>1339</v>
      </c>
      <c r="AB675" t="s">
        <v>439</v>
      </c>
      <c r="AC675">
        <v>72108.5</v>
      </c>
      <c r="AD675">
        <v>77669.7</v>
      </c>
      <c r="AE675">
        <v>79824.740000000005</v>
      </c>
      <c r="AF675">
        <v>74286.759999999995</v>
      </c>
      <c r="AG675">
        <v>82849.69</v>
      </c>
      <c r="AH675">
        <v>73036.649999999994</v>
      </c>
      <c r="AI675">
        <v>75000</v>
      </c>
      <c r="AJ675">
        <v>72000</v>
      </c>
      <c r="AK675">
        <v>75000</v>
      </c>
      <c r="AL675">
        <v>75000</v>
      </c>
      <c r="AM675">
        <v>75000</v>
      </c>
      <c r="AN675">
        <v>75000</v>
      </c>
    </row>
    <row r="676" spans="1:40" x14ac:dyDescent="0.35">
      <c r="A676" t="s">
        <v>1496</v>
      </c>
      <c r="B676" t="s">
        <v>1497</v>
      </c>
      <c r="C676" t="s">
        <v>1466</v>
      </c>
      <c r="D676" t="s">
        <v>1499</v>
      </c>
      <c r="E676" t="s">
        <v>1616</v>
      </c>
      <c r="F676" t="s">
        <v>1501</v>
      </c>
      <c r="G676" t="s">
        <v>1462</v>
      </c>
      <c r="H676" t="s">
        <v>1324</v>
      </c>
      <c r="I676" t="s">
        <v>1644</v>
      </c>
      <c r="J676" t="s">
        <v>1504</v>
      </c>
      <c r="K676" t="s">
        <v>1327</v>
      </c>
      <c r="L676" t="s">
        <v>436</v>
      </c>
      <c r="M676" t="s">
        <v>1328</v>
      </c>
      <c r="O676" t="s">
        <v>1329</v>
      </c>
      <c r="P676" t="s">
        <v>1374</v>
      </c>
      <c r="Q676" t="s">
        <v>1375</v>
      </c>
      <c r="R676" t="s">
        <v>1521</v>
      </c>
      <c r="S676" t="s">
        <v>1333</v>
      </c>
      <c r="T676" t="s">
        <v>4011</v>
      </c>
      <c r="U676" t="s">
        <v>1334</v>
      </c>
      <c r="V676" t="s">
        <v>151</v>
      </c>
      <c r="W676" t="s">
        <v>1852</v>
      </c>
      <c r="X676" t="s">
        <v>1507</v>
      </c>
      <c r="Y676" t="s">
        <v>1337</v>
      </c>
      <c r="Z676" t="s">
        <v>1851</v>
      </c>
      <c r="AA676" t="s">
        <v>1339</v>
      </c>
      <c r="AB676" t="s">
        <v>439</v>
      </c>
      <c r="AC676">
        <v>4000</v>
      </c>
      <c r="AD676">
        <v>1000</v>
      </c>
      <c r="AE676">
        <v>-5000</v>
      </c>
      <c r="AF676">
        <v>6000</v>
      </c>
      <c r="AG676">
        <v>-6000</v>
      </c>
      <c r="AH676">
        <v>4500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</row>
    <row r="677" spans="1:40" x14ac:dyDescent="0.35">
      <c r="A677" t="s">
        <v>1496</v>
      </c>
      <c r="B677" t="s">
        <v>1497</v>
      </c>
      <c r="C677" t="s">
        <v>1466</v>
      </c>
      <c r="D677" t="s">
        <v>1499</v>
      </c>
      <c r="E677" t="s">
        <v>1616</v>
      </c>
      <c r="F677" t="s">
        <v>1501</v>
      </c>
      <c r="G677" t="s">
        <v>1462</v>
      </c>
      <c r="H677" t="s">
        <v>1324</v>
      </c>
      <c r="I677" t="s">
        <v>1853</v>
      </c>
      <c r="J677" t="s">
        <v>1537</v>
      </c>
      <c r="K677" t="s">
        <v>1327</v>
      </c>
      <c r="L677" t="s">
        <v>436</v>
      </c>
      <c r="M677" t="s">
        <v>1480</v>
      </c>
      <c r="O677" t="s">
        <v>1329</v>
      </c>
      <c r="P677" t="s">
        <v>1330</v>
      </c>
      <c r="Q677" t="s">
        <v>1344</v>
      </c>
      <c r="R677" t="s">
        <v>1538</v>
      </c>
      <c r="S677" t="s">
        <v>1333</v>
      </c>
      <c r="T677" t="s">
        <v>4011</v>
      </c>
      <c r="U677" t="s">
        <v>1334</v>
      </c>
      <c r="V677" t="s">
        <v>98</v>
      </c>
      <c r="W677" t="s">
        <v>1539</v>
      </c>
      <c r="X677" t="s">
        <v>1545</v>
      </c>
      <c r="Y677" t="s">
        <v>1337</v>
      </c>
      <c r="Z677" t="s">
        <v>519</v>
      </c>
      <c r="AA677" t="s">
        <v>1514</v>
      </c>
      <c r="AB677" t="s">
        <v>439</v>
      </c>
      <c r="AC677">
        <v>4</v>
      </c>
      <c r="AD677">
        <v>4</v>
      </c>
      <c r="AE677">
        <v>4</v>
      </c>
      <c r="AF677">
        <v>4</v>
      </c>
      <c r="AG677">
        <v>4</v>
      </c>
      <c r="AH677">
        <v>4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</row>
    <row r="678" spans="1:40" x14ac:dyDescent="0.35">
      <c r="A678" t="s">
        <v>1496</v>
      </c>
      <c r="B678" t="s">
        <v>1497</v>
      </c>
      <c r="C678" t="s">
        <v>1466</v>
      </c>
      <c r="D678" t="s">
        <v>1499</v>
      </c>
      <c r="E678" t="s">
        <v>1616</v>
      </c>
      <c r="F678" t="s">
        <v>1501</v>
      </c>
      <c r="G678" t="s">
        <v>1462</v>
      </c>
      <c r="H678" t="s">
        <v>1324</v>
      </c>
      <c r="I678" t="s">
        <v>1853</v>
      </c>
      <c r="J678" t="s">
        <v>1537</v>
      </c>
      <c r="K678" t="s">
        <v>1327</v>
      </c>
      <c r="L678" t="s">
        <v>436</v>
      </c>
      <c r="M678" t="s">
        <v>1480</v>
      </c>
      <c r="O678" t="s">
        <v>1329</v>
      </c>
      <c r="P678" t="s">
        <v>1330</v>
      </c>
      <c r="Q678" t="s">
        <v>1344</v>
      </c>
      <c r="R678" t="s">
        <v>1538</v>
      </c>
      <c r="S678" t="s">
        <v>1333</v>
      </c>
      <c r="T678" t="s">
        <v>4011</v>
      </c>
      <c r="U678" t="s">
        <v>1334</v>
      </c>
      <c r="V678" t="s">
        <v>98</v>
      </c>
      <c r="W678" t="s">
        <v>1539</v>
      </c>
      <c r="X678" t="s">
        <v>1545</v>
      </c>
      <c r="Y678" t="s">
        <v>1337</v>
      </c>
      <c r="Z678" t="s">
        <v>1854</v>
      </c>
      <c r="AA678" t="s">
        <v>1339</v>
      </c>
      <c r="AB678" t="s">
        <v>439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-249.92</v>
      </c>
      <c r="AJ678">
        <v>-249.92</v>
      </c>
      <c r="AK678">
        <v>-249.92</v>
      </c>
      <c r="AL678">
        <v>-249.92</v>
      </c>
      <c r="AM678">
        <v>-249.92</v>
      </c>
      <c r="AN678">
        <v>-249.92</v>
      </c>
    </row>
    <row r="679" spans="1:40" x14ac:dyDescent="0.35">
      <c r="A679" t="s">
        <v>1496</v>
      </c>
      <c r="B679" t="s">
        <v>1497</v>
      </c>
      <c r="C679" t="s">
        <v>1466</v>
      </c>
      <c r="D679" t="s">
        <v>1499</v>
      </c>
      <c r="E679" t="s">
        <v>1616</v>
      </c>
      <c r="F679" t="s">
        <v>1501</v>
      </c>
      <c r="G679" t="s">
        <v>1462</v>
      </c>
      <c r="H679" t="s">
        <v>1324</v>
      </c>
      <c r="I679" t="s">
        <v>1853</v>
      </c>
      <c r="J679" t="s">
        <v>1537</v>
      </c>
      <c r="K679" t="s">
        <v>1327</v>
      </c>
      <c r="L679" t="s">
        <v>436</v>
      </c>
      <c r="M679" t="s">
        <v>1480</v>
      </c>
      <c r="O679" t="s">
        <v>1329</v>
      </c>
      <c r="P679" t="s">
        <v>1330</v>
      </c>
      <c r="Q679" t="s">
        <v>1344</v>
      </c>
      <c r="R679" t="s">
        <v>1538</v>
      </c>
      <c r="S679" t="s">
        <v>1333</v>
      </c>
      <c r="T679" t="s">
        <v>4011</v>
      </c>
      <c r="U679" t="s">
        <v>1334</v>
      </c>
      <c r="V679" t="s">
        <v>98</v>
      </c>
      <c r="W679" t="s">
        <v>1539</v>
      </c>
      <c r="X679" t="s">
        <v>1545</v>
      </c>
      <c r="Y679" t="s">
        <v>1547</v>
      </c>
      <c r="Z679" t="s">
        <v>1854</v>
      </c>
      <c r="AA679" t="s">
        <v>1339</v>
      </c>
      <c r="AB679" t="s">
        <v>439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249.92</v>
      </c>
      <c r="AJ679">
        <v>249.92</v>
      </c>
      <c r="AK679">
        <v>249.92</v>
      </c>
      <c r="AL679">
        <v>249.92</v>
      </c>
      <c r="AM679">
        <v>249.92</v>
      </c>
      <c r="AN679">
        <v>249.92</v>
      </c>
    </row>
    <row r="680" spans="1:40" x14ac:dyDescent="0.35">
      <c r="A680" t="s">
        <v>1496</v>
      </c>
      <c r="B680" t="s">
        <v>1497</v>
      </c>
      <c r="C680" t="s">
        <v>1466</v>
      </c>
      <c r="D680" t="s">
        <v>1499</v>
      </c>
      <c r="E680" t="s">
        <v>1616</v>
      </c>
      <c r="F680" t="s">
        <v>1501</v>
      </c>
      <c r="G680" t="s">
        <v>1462</v>
      </c>
      <c r="H680" t="s">
        <v>1324</v>
      </c>
      <c r="I680" t="s">
        <v>1853</v>
      </c>
      <c r="J680" t="s">
        <v>1537</v>
      </c>
      <c r="K680" t="s">
        <v>1327</v>
      </c>
      <c r="L680" t="s">
        <v>436</v>
      </c>
      <c r="M680" t="s">
        <v>1480</v>
      </c>
      <c r="O680" t="s">
        <v>1329</v>
      </c>
      <c r="P680" t="s">
        <v>1330</v>
      </c>
      <c r="Q680" t="s">
        <v>1344</v>
      </c>
      <c r="R680" t="s">
        <v>1538</v>
      </c>
      <c r="S680" t="s">
        <v>1333</v>
      </c>
      <c r="T680" t="s">
        <v>4011</v>
      </c>
      <c r="U680" t="s">
        <v>1334</v>
      </c>
      <c r="V680" t="s">
        <v>98</v>
      </c>
      <c r="W680" t="s">
        <v>1539</v>
      </c>
      <c r="X680" t="s">
        <v>1540</v>
      </c>
      <c r="Y680" t="s">
        <v>1807</v>
      </c>
      <c r="Z680" t="s">
        <v>519</v>
      </c>
      <c r="AA680" t="s">
        <v>1339</v>
      </c>
      <c r="AB680" t="s">
        <v>439</v>
      </c>
      <c r="AC680">
        <v>10153.75</v>
      </c>
      <c r="AD680">
        <v>14092.85</v>
      </c>
      <c r="AE680">
        <v>6013.75</v>
      </c>
      <c r="AF680">
        <v>4862.1499999999996</v>
      </c>
      <c r="AG680">
        <v>8680.0499999999993</v>
      </c>
      <c r="AH680">
        <v>7982.35</v>
      </c>
      <c r="AI680">
        <v>7404.6</v>
      </c>
      <c r="AJ680">
        <v>7404.6</v>
      </c>
      <c r="AK680">
        <v>7404.6</v>
      </c>
      <c r="AL680">
        <v>7404.6</v>
      </c>
      <c r="AM680">
        <v>7404.6</v>
      </c>
      <c r="AN680">
        <v>7404.6</v>
      </c>
    </row>
    <row r="681" spans="1:40" x14ac:dyDescent="0.35">
      <c r="A681" t="s">
        <v>1496</v>
      </c>
      <c r="B681" t="s">
        <v>1497</v>
      </c>
      <c r="C681" t="s">
        <v>1466</v>
      </c>
      <c r="D681" t="s">
        <v>1499</v>
      </c>
      <c r="E681" t="s">
        <v>1616</v>
      </c>
      <c r="F681" t="s">
        <v>1501</v>
      </c>
      <c r="G681" t="s">
        <v>1462</v>
      </c>
      <c r="H681" t="s">
        <v>1324</v>
      </c>
      <c r="I681" t="s">
        <v>1853</v>
      </c>
      <c r="J681" t="s">
        <v>1537</v>
      </c>
      <c r="K681" t="s">
        <v>1327</v>
      </c>
      <c r="L681" t="s">
        <v>436</v>
      </c>
      <c r="M681" t="s">
        <v>1480</v>
      </c>
      <c r="O681" t="s">
        <v>1329</v>
      </c>
      <c r="P681" t="s">
        <v>1330</v>
      </c>
      <c r="Q681" t="s">
        <v>1344</v>
      </c>
      <c r="R681" t="s">
        <v>1538</v>
      </c>
      <c r="S681" t="s">
        <v>1333</v>
      </c>
      <c r="T681" t="s">
        <v>4011</v>
      </c>
      <c r="U681" t="s">
        <v>1334</v>
      </c>
      <c r="V681" t="s">
        <v>98</v>
      </c>
      <c r="W681" t="s">
        <v>1539</v>
      </c>
      <c r="X681" t="s">
        <v>1540</v>
      </c>
      <c r="Y681" t="s">
        <v>1337</v>
      </c>
      <c r="Z681" t="s">
        <v>519</v>
      </c>
      <c r="AA681" t="s">
        <v>1339</v>
      </c>
      <c r="AB681" t="s">
        <v>439</v>
      </c>
      <c r="AC681">
        <v>9467.0654274000008</v>
      </c>
      <c r="AD681">
        <v>-12776.7388218</v>
      </c>
      <c r="AE681">
        <v>17071.1727426</v>
      </c>
      <c r="AF681">
        <v>37792.726870999999</v>
      </c>
      <c r="AG681">
        <v>-9230.1465716999992</v>
      </c>
      <c r="AH681">
        <v>-7982.35</v>
      </c>
      <c r="AI681">
        <v>-7404.6</v>
      </c>
      <c r="AJ681">
        <v>75257.861974891362</v>
      </c>
      <c r="AK681">
        <v>13123.627305649459</v>
      </c>
      <c r="AL681">
        <v>13123.627305649459</v>
      </c>
      <c r="AM681">
        <v>13123.627305649459</v>
      </c>
      <c r="AN681">
        <v>13123.627305649459</v>
      </c>
    </row>
    <row r="682" spans="1:40" x14ac:dyDescent="0.35">
      <c r="A682" t="s">
        <v>1496</v>
      </c>
      <c r="B682" t="s">
        <v>1497</v>
      </c>
      <c r="C682" t="s">
        <v>1466</v>
      </c>
      <c r="D682" t="s">
        <v>1499</v>
      </c>
      <c r="E682" t="s">
        <v>1616</v>
      </c>
      <c r="F682" t="s">
        <v>1501</v>
      </c>
      <c r="G682" t="s">
        <v>1462</v>
      </c>
      <c r="H682" t="s">
        <v>1324</v>
      </c>
      <c r="I682" t="s">
        <v>1853</v>
      </c>
      <c r="J682" t="s">
        <v>1537</v>
      </c>
      <c r="K682" t="s">
        <v>1327</v>
      </c>
      <c r="L682" t="s">
        <v>436</v>
      </c>
      <c r="M682" t="s">
        <v>1480</v>
      </c>
      <c r="O682" t="s">
        <v>1329</v>
      </c>
      <c r="P682" t="s">
        <v>1330</v>
      </c>
      <c r="Q682" t="s">
        <v>1344</v>
      </c>
      <c r="R682" t="s">
        <v>1538</v>
      </c>
      <c r="S682" t="s">
        <v>1333</v>
      </c>
      <c r="T682" t="s">
        <v>4011</v>
      </c>
      <c r="U682" t="s">
        <v>1334</v>
      </c>
      <c r="V682" t="s">
        <v>98</v>
      </c>
      <c r="W682" t="s">
        <v>1539</v>
      </c>
      <c r="X682" t="s">
        <v>1540</v>
      </c>
      <c r="Y682" t="s">
        <v>1337</v>
      </c>
      <c r="Z682" t="s">
        <v>519</v>
      </c>
      <c r="AA682" t="s">
        <v>1340</v>
      </c>
      <c r="AB682" t="s">
        <v>439</v>
      </c>
      <c r="AC682">
        <v>5</v>
      </c>
      <c r="AD682">
        <v>5</v>
      </c>
      <c r="AE682">
        <v>5</v>
      </c>
      <c r="AF682">
        <v>5</v>
      </c>
      <c r="AG682">
        <v>5</v>
      </c>
      <c r="AH682">
        <v>5</v>
      </c>
      <c r="AI682">
        <v>5.3572501742323464</v>
      </c>
      <c r="AJ682">
        <v>5.2448822993518647</v>
      </c>
      <c r="AK682">
        <v>5.135035589987849</v>
      </c>
      <c r="AL682">
        <v>5.024208477972306</v>
      </c>
      <c r="AM682">
        <v>4.9164670872107683</v>
      </c>
      <c r="AN682">
        <v>4.8090058657927486</v>
      </c>
    </row>
    <row r="683" spans="1:40" x14ac:dyDescent="0.35">
      <c r="A683" t="s">
        <v>1496</v>
      </c>
      <c r="B683" t="s">
        <v>1497</v>
      </c>
      <c r="C683" t="s">
        <v>1466</v>
      </c>
      <c r="D683" t="s">
        <v>1499</v>
      </c>
      <c r="E683" t="s">
        <v>1616</v>
      </c>
      <c r="F683" t="s">
        <v>1501</v>
      </c>
      <c r="G683" t="s">
        <v>1462</v>
      </c>
      <c r="H683" t="s">
        <v>1324</v>
      </c>
      <c r="I683" t="s">
        <v>1853</v>
      </c>
      <c r="J683" t="s">
        <v>1537</v>
      </c>
      <c r="K683" t="s">
        <v>1327</v>
      </c>
      <c r="L683" t="s">
        <v>436</v>
      </c>
      <c r="M683" t="s">
        <v>1480</v>
      </c>
      <c r="O683" t="s">
        <v>1329</v>
      </c>
      <c r="P683" t="s">
        <v>1330</v>
      </c>
      <c r="Q683" t="s">
        <v>1344</v>
      </c>
      <c r="R683" t="s">
        <v>1538</v>
      </c>
      <c r="S683" t="s">
        <v>1333</v>
      </c>
      <c r="T683" t="s">
        <v>4011</v>
      </c>
      <c r="U683" t="s">
        <v>1334</v>
      </c>
      <c r="V683" t="s">
        <v>98</v>
      </c>
      <c r="W683" t="s">
        <v>1539</v>
      </c>
      <c r="X683" t="s">
        <v>1540</v>
      </c>
      <c r="Y683" t="s">
        <v>1337</v>
      </c>
      <c r="Z683" t="s">
        <v>519</v>
      </c>
      <c r="AA683" t="s">
        <v>1514</v>
      </c>
      <c r="AB683" t="s">
        <v>439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4</v>
      </c>
    </row>
    <row r="684" spans="1:40" x14ac:dyDescent="0.35">
      <c r="A684" t="s">
        <v>1496</v>
      </c>
      <c r="B684" t="s">
        <v>1497</v>
      </c>
      <c r="C684" t="s">
        <v>1466</v>
      </c>
      <c r="D684" t="s">
        <v>1499</v>
      </c>
      <c r="E684" t="s">
        <v>1616</v>
      </c>
      <c r="F684" t="s">
        <v>1501</v>
      </c>
      <c r="G684" t="s">
        <v>1462</v>
      </c>
      <c r="H684" t="s">
        <v>1324</v>
      </c>
      <c r="I684" t="s">
        <v>1853</v>
      </c>
      <c r="J684" t="s">
        <v>1537</v>
      </c>
      <c r="K684" t="s">
        <v>1327</v>
      </c>
      <c r="L684" t="s">
        <v>436</v>
      </c>
      <c r="M684" t="s">
        <v>1480</v>
      </c>
      <c r="O684" t="s">
        <v>1329</v>
      </c>
      <c r="P684" t="s">
        <v>1330</v>
      </c>
      <c r="Q684" t="s">
        <v>1344</v>
      </c>
      <c r="R684" t="s">
        <v>1538</v>
      </c>
      <c r="S684" t="s">
        <v>1333</v>
      </c>
      <c r="T684" t="s">
        <v>4011</v>
      </c>
      <c r="U684" t="s">
        <v>1334</v>
      </c>
      <c r="V684" t="s">
        <v>98</v>
      </c>
      <c r="W684" t="s">
        <v>1539</v>
      </c>
      <c r="X684" t="s">
        <v>1540</v>
      </c>
      <c r="Y684" t="s">
        <v>1337</v>
      </c>
      <c r="Z684" t="s">
        <v>1854</v>
      </c>
      <c r="AA684" t="s">
        <v>1339</v>
      </c>
      <c r="AB684" t="s">
        <v>439</v>
      </c>
      <c r="AC684">
        <v>5013.2378946999997</v>
      </c>
      <c r="AD684">
        <v>6884.3146692</v>
      </c>
      <c r="AE684">
        <v>2647.2311347</v>
      </c>
      <c r="AF684">
        <v>-249.92</v>
      </c>
      <c r="AG684">
        <v>4952.8805794</v>
      </c>
      <c r="AH684">
        <v>-5452.7205794000001</v>
      </c>
      <c r="AI684">
        <v>0</v>
      </c>
      <c r="AJ684">
        <v>26014.002897151135</v>
      </c>
      <c r="AK684">
        <v>5202.8005794302253</v>
      </c>
      <c r="AL684">
        <v>5202.8005794302253</v>
      </c>
      <c r="AM684">
        <v>5202.8005794302253</v>
      </c>
      <c r="AN684">
        <v>5202.8005794302253</v>
      </c>
    </row>
    <row r="685" spans="1:40" x14ac:dyDescent="0.35">
      <c r="A685" t="s">
        <v>1496</v>
      </c>
      <c r="B685" t="s">
        <v>1497</v>
      </c>
      <c r="C685" t="s">
        <v>1466</v>
      </c>
      <c r="D685" t="s">
        <v>1499</v>
      </c>
      <c r="E685" t="s">
        <v>1616</v>
      </c>
      <c r="F685" t="s">
        <v>1501</v>
      </c>
      <c r="G685" t="s">
        <v>1462</v>
      </c>
      <c r="H685" t="s">
        <v>1324</v>
      </c>
      <c r="I685" t="s">
        <v>1853</v>
      </c>
      <c r="J685" t="s">
        <v>1537</v>
      </c>
      <c r="K685" t="s">
        <v>1327</v>
      </c>
      <c r="L685" t="s">
        <v>436</v>
      </c>
      <c r="M685" t="s">
        <v>1480</v>
      </c>
      <c r="O685" t="s">
        <v>1329</v>
      </c>
      <c r="P685" t="s">
        <v>1330</v>
      </c>
      <c r="Q685" t="s">
        <v>1344</v>
      </c>
      <c r="R685" t="s">
        <v>1538</v>
      </c>
      <c r="S685" t="s">
        <v>1333</v>
      </c>
      <c r="T685" t="s">
        <v>4011</v>
      </c>
      <c r="U685" t="s">
        <v>1334</v>
      </c>
      <c r="V685" t="s">
        <v>98</v>
      </c>
      <c r="W685" t="s">
        <v>1539</v>
      </c>
      <c r="X685" t="s">
        <v>1540</v>
      </c>
      <c r="Y685" t="s">
        <v>1337</v>
      </c>
      <c r="Z685" t="s">
        <v>1854</v>
      </c>
      <c r="AA685" t="s">
        <v>1340</v>
      </c>
      <c r="AB685" t="s">
        <v>439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8</v>
      </c>
      <c r="AL685">
        <v>8</v>
      </c>
      <c r="AM685">
        <v>8</v>
      </c>
      <c r="AN685">
        <v>8</v>
      </c>
    </row>
    <row r="686" spans="1:40" x14ac:dyDescent="0.35">
      <c r="A686" t="s">
        <v>1496</v>
      </c>
      <c r="B686" t="s">
        <v>1497</v>
      </c>
      <c r="C686" t="s">
        <v>1466</v>
      </c>
      <c r="D686" t="s">
        <v>1499</v>
      </c>
      <c r="E686" t="s">
        <v>1616</v>
      </c>
      <c r="F686" t="s">
        <v>1501</v>
      </c>
      <c r="G686" t="s">
        <v>1462</v>
      </c>
      <c r="H686" t="s">
        <v>1324</v>
      </c>
      <c r="I686" t="s">
        <v>1853</v>
      </c>
      <c r="J686" t="s">
        <v>1537</v>
      </c>
      <c r="K686" t="s">
        <v>1327</v>
      </c>
      <c r="L686" t="s">
        <v>436</v>
      </c>
      <c r="M686" t="s">
        <v>1480</v>
      </c>
      <c r="O686" t="s">
        <v>1329</v>
      </c>
      <c r="P686" t="s">
        <v>1330</v>
      </c>
      <c r="Q686" t="s">
        <v>1344</v>
      </c>
      <c r="R686" t="s">
        <v>1538</v>
      </c>
      <c r="S686" t="s">
        <v>1333</v>
      </c>
      <c r="T686" t="s">
        <v>4011</v>
      </c>
      <c r="U686" t="s">
        <v>1334</v>
      </c>
      <c r="V686" t="s">
        <v>98</v>
      </c>
      <c r="W686" t="s">
        <v>1539</v>
      </c>
      <c r="X686" t="s">
        <v>1540</v>
      </c>
      <c r="Y686" t="s">
        <v>1547</v>
      </c>
      <c r="Z686" t="s">
        <v>1854</v>
      </c>
      <c r="AA686" t="s">
        <v>1339</v>
      </c>
      <c r="AB686" t="s">
        <v>439</v>
      </c>
      <c r="AC686">
        <v>249.92</v>
      </c>
      <c r="AD686">
        <v>249.92</v>
      </c>
      <c r="AE686">
        <v>249.92</v>
      </c>
      <c r="AF686">
        <v>249.92</v>
      </c>
      <c r="AG686">
        <v>249.92</v>
      </c>
      <c r="AH686">
        <v>249.92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</row>
    <row r="687" spans="1:40" x14ac:dyDescent="0.35">
      <c r="A687" t="s">
        <v>1496</v>
      </c>
      <c r="B687" t="s">
        <v>1497</v>
      </c>
      <c r="C687" t="s">
        <v>1466</v>
      </c>
      <c r="D687" t="s">
        <v>1499</v>
      </c>
      <c r="E687" t="s">
        <v>1616</v>
      </c>
      <c r="F687" t="s">
        <v>1501</v>
      </c>
      <c r="G687" t="s">
        <v>1462</v>
      </c>
      <c r="H687" t="s">
        <v>1324</v>
      </c>
      <c r="I687" t="s">
        <v>1853</v>
      </c>
      <c r="J687" t="s">
        <v>1537</v>
      </c>
      <c r="K687" t="s">
        <v>1327</v>
      </c>
      <c r="L687" t="s">
        <v>436</v>
      </c>
      <c r="M687" t="s">
        <v>1480</v>
      </c>
      <c r="O687" t="s">
        <v>1329</v>
      </c>
      <c r="P687" t="s">
        <v>1330</v>
      </c>
      <c r="Q687" t="s">
        <v>1344</v>
      </c>
      <c r="R687" t="s">
        <v>1538</v>
      </c>
      <c r="S687" t="s">
        <v>1333</v>
      </c>
      <c r="T687" t="s">
        <v>4011</v>
      </c>
      <c r="U687" t="s">
        <v>1334</v>
      </c>
      <c r="V687" t="s">
        <v>98</v>
      </c>
      <c r="W687" t="s">
        <v>1517</v>
      </c>
      <c r="X687" t="s">
        <v>1543</v>
      </c>
      <c r="Y687" t="s">
        <v>1337</v>
      </c>
      <c r="Z687" t="s">
        <v>519</v>
      </c>
      <c r="AA687" t="s">
        <v>1339</v>
      </c>
      <c r="AB687" t="s">
        <v>439</v>
      </c>
      <c r="AC687">
        <v>0</v>
      </c>
      <c r="AD687">
        <v>21245.7749879</v>
      </c>
      <c r="AE687">
        <v>482.85852240000003</v>
      </c>
      <c r="AF687">
        <v>-21728.633510299998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</row>
    <row r="688" spans="1:40" x14ac:dyDescent="0.35">
      <c r="A688" t="s">
        <v>1496</v>
      </c>
      <c r="B688" t="s">
        <v>1497</v>
      </c>
      <c r="C688" t="s">
        <v>1466</v>
      </c>
      <c r="D688" t="s">
        <v>1499</v>
      </c>
      <c r="E688" t="s">
        <v>1616</v>
      </c>
      <c r="F688" t="s">
        <v>1501</v>
      </c>
      <c r="G688" t="s">
        <v>1462</v>
      </c>
      <c r="H688" t="s">
        <v>1324</v>
      </c>
      <c r="I688" t="s">
        <v>1544</v>
      </c>
      <c r="J688" t="s">
        <v>1537</v>
      </c>
      <c r="K688" t="s">
        <v>1855</v>
      </c>
      <c r="L688" t="s">
        <v>465</v>
      </c>
      <c r="M688" t="s">
        <v>1480</v>
      </c>
      <c r="O688" t="s">
        <v>1641</v>
      </c>
      <c r="P688" t="s">
        <v>1330</v>
      </c>
      <c r="Q688" t="s">
        <v>1344</v>
      </c>
      <c r="R688" t="s">
        <v>1345</v>
      </c>
      <c r="S688" t="s">
        <v>1333</v>
      </c>
      <c r="T688" t="s">
        <v>4011</v>
      </c>
      <c r="U688" t="s">
        <v>1334</v>
      </c>
      <c r="V688" t="s">
        <v>98</v>
      </c>
      <c r="W688" t="s">
        <v>1539</v>
      </c>
      <c r="X688" t="s">
        <v>1565</v>
      </c>
      <c r="Y688" t="s">
        <v>1337</v>
      </c>
      <c r="Z688" t="s">
        <v>520</v>
      </c>
      <c r="AA688" t="s">
        <v>1339</v>
      </c>
      <c r="AB688" t="s">
        <v>439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7290</v>
      </c>
      <c r="AK688">
        <v>7290</v>
      </c>
      <c r="AL688">
        <v>7290</v>
      </c>
      <c r="AM688">
        <v>7290</v>
      </c>
      <c r="AN688">
        <v>7290</v>
      </c>
    </row>
    <row r="689" spans="1:40" x14ac:dyDescent="0.35">
      <c r="A689" t="s">
        <v>1496</v>
      </c>
      <c r="B689" t="s">
        <v>1497</v>
      </c>
      <c r="C689" t="s">
        <v>1466</v>
      </c>
      <c r="D689" t="s">
        <v>1499</v>
      </c>
      <c r="E689" t="s">
        <v>1616</v>
      </c>
      <c r="F689" t="s">
        <v>1501</v>
      </c>
      <c r="G689" t="s">
        <v>1462</v>
      </c>
      <c r="H689" t="s">
        <v>1324</v>
      </c>
      <c r="I689" t="s">
        <v>1544</v>
      </c>
      <c r="J689" t="s">
        <v>1537</v>
      </c>
      <c r="K689" t="s">
        <v>1855</v>
      </c>
      <c r="L689" t="s">
        <v>465</v>
      </c>
      <c r="M689" t="s">
        <v>1480</v>
      </c>
      <c r="O689" t="s">
        <v>1641</v>
      </c>
      <c r="P689" t="s">
        <v>1330</v>
      </c>
      <c r="Q689" t="s">
        <v>1344</v>
      </c>
      <c r="R689" t="s">
        <v>1345</v>
      </c>
      <c r="S689" t="s">
        <v>1333</v>
      </c>
      <c r="T689" t="s">
        <v>4011</v>
      </c>
      <c r="U689" t="s">
        <v>1334</v>
      </c>
      <c r="V689" t="s">
        <v>98</v>
      </c>
      <c r="W689" t="s">
        <v>1539</v>
      </c>
      <c r="X689" t="s">
        <v>1565</v>
      </c>
      <c r="Y689" t="s">
        <v>1337</v>
      </c>
      <c r="Z689" t="s">
        <v>520</v>
      </c>
      <c r="AA689" t="s">
        <v>1340</v>
      </c>
      <c r="AB689" t="s">
        <v>439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4.7999999999999989</v>
      </c>
      <c r="AK689">
        <v>4.7999999999999989</v>
      </c>
      <c r="AL689">
        <v>4.7999999999999989</v>
      </c>
      <c r="AM689">
        <v>4.7999999999999989</v>
      </c>
      <c r="AN689">
        <v>4.7999999999999989</v>
      </c>
    </row>
    <row r="690" spans="1:40" x14ac:dyDescent="0.35">
      <c r="A690" t="s">
        <v>1496</v>
      </c>
      <c r="B690" t="s">
        <v>1497</v>
      </c>
      <c r="C690" t="s">
        <v>1466</v>
      </c>
      <c r="D690" t="s">
        <v>1499</v>
      </c>
      <c r="E690" t="s">
        <v>1616</v>
      </c>
      <c r="F690" t="s">
        <v>1501</v>
      </c>
      <c r="G690" t="s">
        <v>1462</v>
      </c>
      <c r="H690" t="s">
        <v>1324</v>
      </c>
      <c r="I690" t="s">
        <v>1544</v>
      </c>
      <c r="J690" t="s">
        <v>1537</v>
      </c>
      <c r="K690" t="s">
        <v>1855</v>
      </c>
      <c r="L690" t="s">
        <v>465</v>
      </c>
      <c r="M690" t="s">
        <v>1480</v>
      </c>
      <c r="O690" t="s">
        <v>1641</v>
      </c>
      <c r="P690" t="s">
        <v>1330</v>
      </c>
      <c r="Q690" t="s">
        <v>1344</v>
      </c>
      <c r="R690" t="s">
        <v>1345</v>
      </c>
      <c r="S690" t="s">
        <v>1333</v>
      </c>
      <c r="T690" t="s">
        <v>4011</v>
      </c>
      <c r="U690" t="s">
        <v>1334</v>
      </c>
      <c r="V690" t="s">
        <v>98</v>
      </c>
      <c r="W690" t="s">
        <v>1539</v>
      </c>
      <c r="X690" t="s">
        <v>1565</v>
      </c>
      <c r="Y690" t="s">
        <v>1337</v>
      </c>
      <c r="Z690" t="s">
        <v>520</v>
      </c>
      <c r="AA690" t="s">
        <v>1514</v>
      </c>
      <c r="AB690" t="s">
        <v>439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3.4285714285714279</v>
      </c>
      <c r="AK690">
        <v>3.4285714285714279</v>
      </c>
      <c r="AL690">
        <v>3.4285714285714279</v>
      </c>
      <c r="AM690">
        <v>3.4285714285714279</v>
      </c>
      <c r="AN690">
        <v>3.4285714285714279</v>
      </c>
    </row>
    <row r="691" spans="1:40" x14ac:dyDescent="0.35">
      <c r="A691" t="s">
        <v>1496</v>
      </c>
      <c r="B691" t="s">
        <v>1497</v>
      </c>
      <c r="C691" t="s">
        <v>1466</v>
      </c>
      <c r="D691" t="s">
        <v>1499</v>
      </c>
      <c r="E691" t="s">
        <v>1616</v>
      </c>
      <c r="F691" t="s">
        <v>1501</v>
      </c>
      <c r="G691" t="s">
        <v>1462</v>
      </c>
      <c r="H691" t="s">
        <v>1324</v>
      </c>
      <c r="I691" t="s">
        <v>1544</v>
      </c>
      <c r="J691" t="s">
        <v>1537</v>
      </c>
      <c r="K691" t="s">
        <v>1327</v>
      </c>
      <c r="L691" t="s">
        <v>436</v>
      </c>
      <c r="M691" t="s">
        <v>1350</v>
      </c>
      <c r="O691" t="s">
        <v>1329</v>
      </c>
      <c r="P691" t="s">
        <v>1330</v>
      </c>
      <c r="Q691" t="s">
        <v>1344</v>
      </c>
      <c r="R691" t="s">
        <v>1538</v>
      </c>
      <c r="S691" t="s">
        <v>1333</v>
      </c>
      <c r="T691" t="s">
        <v>4011</v>
      </c>
      <c r="U691" t="s">
        <v>1334</v>
      </c>
      <c r="V691" t="s">
        <v>98</v>
      </c>
      <c r="W691" t="s">
        <v>1586</v>
      </c>
      <c r="X691" t="s">
        <v>1587</v>
      </c>
      <c r="Y691" t="s">
        <v>1337</v>
      </c>
      <c r="Z691" t="s">
        <v>521</v>
      </c>
      <c r="AA691" t="s">
        <v>1340</v>
      </c>
      <c r="AB691" t="s">
        <v>439</v>
      </c>
      <c r="AC691">
        <v>0.5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1:40" x14ac:dyDescent="0.35">
      <c r="A692" t="s">
        <v>1496</v>
      </c>
      <c r="B692" t="s">
        <v>1497</v>
      </c>
      <c r="C692" t="s">
        <v>1466</v>
      </c>
      <c r="D692" t="s">
        <v>1499</v>
      </c>
      <c r="E692" t="s">
        <v>1616</v>
      </c>
      <c r="F692" t="s">
        <v>1501</v>
      </c>
      <c r="G692" t="s">
        <v>1462</v>
      </c>
      <c r="H692" t="s">
        <v>1324</v>
      </c>
      <c r="I692" t="s">
        <v>1544</v>
      </c>
      <c r="J692" t="s">
        <v>1537</v>
      </c>
      <c r="K692" t="s">
        <v>1327</v>
      </c>
      <c r="L692" t="s">
        <v>436</v>
      </c>
      <c r="M692" t="s">
        <v>1350</v>
      </c>
      <c r="O692" t="s">
        <v>1329</v>
      </c>
      <c r="P692" t="s">
        <v>1330</v>
      </c>
      <c r="Q692" t="s">
        <v>1344</v>
      </c>
      <c r="R692" t="s">
        <v>1538</v>
      </c>
      <c r="S692" t="s">
        <v>1333</v>
      </c>
      <c r="T692" t="s">
        <v>4011</v>
      </c>
      <c r="U692" t="s">
        <v>1334</v>
      </c>
      <c r="V692" t="s">
        <v>98</v>
      </c>
      <c r="W692" t="s">
        <v>1539</v>
      </c>
      <c r="X692" t="s">
        <v>1545</v>
      </c>
      <c r="Y692" t="s">
        <v>1337</v>
      </c>
      <c r="Z692" t="s">
        <v>521</v>
      </c>
      <c r="AA692" t="s">
        <v>1514</v>
      </c>
      <c r="AB692" t="s">
        <v>439</v>
      </c>
      <c r="AC692">
        <v>115</v>
      </c>
      <c r="AD692">
        <v>115</v>
      </c>
      <c r="AE692">
        <v>115</v>
      </c>
      <c r="AF692">
        <v>115</v>
      </c>
      <c r="AG692">
        <v>115</v>
      </c>
      <c r="AH692">
        <v>115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</row>
    <row r="693" spans="1:40" x14ac:dyDescent="0.35">
      <c r="A693" t="s">
        <v>1496</v>
      </c>
      <c r="B693" t="s">
        <v>1497</v>
      </c>
      <c r="C693" t="s">
        <v>1466</v>
      </c>
      <c r="D693" t="s">
        <v>1499</v>
      </c>
      <c r="E693" t="s">
        <v>1616</v>
      </c>
      <c r="F693" t="s">
        <v>1501</v>
      </c>
      <c r="G693" t="s">
        <v>1462</v>
      </c>
      <c r="H693" t="s">
        <v>1324</v>
      </c>
      <c r="I693" t="s">
        <v>1544</v>
      </c>
      <c r="J693" t="s">
        <v>1537</v>
      </c>
      <c r="K693" t="s">
        <v>1327</v>
      </c>
      <c r="L693" t="s">
        <v>436</v>
      </c>
      <c r="M693" t="s">
        <v>1350</v>
      </c>
      <c r="O693" t="s">
        <v>1329</v>
      </c>
      <c r="P693" t="s">
        <v>1330</v>
      </c>
      <c r="Q693" t="s">
        <v>1344</v>
      </c>
      <c r="R693" t="s">
        <v>1538</v>
      </c>
      <c r="S693" t="s">
        <v>1333</v>
      </c>
      <c r="T693" t="s">
        <v>4011</v>
      </c>
      <c r="U693" t="s">
        <v>1334</v>
      </c>
      <c r="V693" t="s">
        <v>98</v>
      </c>
      <c r="W693" t="s">
        <v>1539</v>
      </c>
      <c r="X693" t="s">
        <v>1540</v>
      </c>
      <c r="Y693" t="s">
        <v>1807</v>
      </c>
      <c r="Z693" t="s">
        <v>521</v>
      </c>
      <c r="AA693" t="s">
        <v>1339</v>
      </c>
      <c r="AB693" t="s">
        <v>439</v>
      </c>
      <c r="AC693">
        <v>95917.93</v>
      </c>
      <c r="AD693">
        <v>47716.87</v>
      </c>
      <c r="AE693">
        <v>45261.39</v>
      </c>
      <c r="AF693">
        <v>36833.11</v>
      </c>
      <c r="AG693">
        <v>42752.67</v>
      </c>
      <c r="AH693">
        <v>41402.5</v>
      </c>
      <c r="AI693">
        <v>43743.87</v>
      </c>
      <c r="AJ693">
        <v>43743.87</v>
      </c>
      <c r="AK693">
        <v>43743.87</v>
      </c>
      <c r="AL693">
        <v>43743.87</v>
      </c>
      <c r="AM693">
        <v>43743.87</v>
      </c>
      <c r="AN693">
        <v>43743.87</v>
      </c>
    </row>
    <row r="694" spans="1:40" x14ac:dyDescent="0.35">
      <c r="A694" t="s">
        <v>1496</v>
      </c>
      <c r="B694" t="s">
        <v>1497</v>
      </c>
      <c r="C694" t="s">
        <v>1466</v>
      </c>
      <c r="D694" t="s">
        <v>1499</v>
      </c>
      <c r="E694" t="s">
        <v>1616</v>
      </c>
      <c r="F694" t="s">
        <v>1501</v>
      </c>
      <c r="G694" t="s">
        <v>1462</v>
      </c>
      <c r="H694" t="s">
        <v>1324</v>
      </c>
      <c r="I694" t="s">
        <v>1544</v>
      </c>
      <c r="J694" t="s">
        <v>1537</v>
      </c>
      <c r="K694" t="s">
        <v>1327</v>
      </c>
      <c r="L694" t="s">
        <v>436</v>
      </c>
      <c r="M694" t="s">
        <v>1350</v>
      </c>
      <c r="O694" t="s">
        <v>1329</v>
      </c>
      <c r="P694" t="s">
        <v>1330</v>
      </c>
      <c r="Q694" t="s">
        <v>1344</v>
      </c>
      <c r="R694" t="s">
        <v>1538</v>
      </c>
      <c r="S694" t="s">
        <v>1333</v>
      </c>
      <c r="T694" t="s">
        <v>4011</v>
      </c>
      <c r="U694" t="s">
        <v>1334</v>
      </c>
      <c r="V694" t="s">
        <v>98</v>
      </c>
      <c r="W694" t="s">
        <v>1539</v>
      </c>
      <c r="X694" t="s">
        <v>1540</v>
      </c>
      <c r="Y694" t="s">
        <v>1541</v>
      </c>
      <c r="Z694" t="s">
        <v>521</v>
      </c>
      <c r="AA694" t="s">
        <v>1339</v>
      </c>
      <c r="AB694" t="s">
        <v>439</v>
      </c>
      <c r="AC694">
        <v>106009.76</v>
      </c>
      <c r="AD694">
        <v>84931.520000000019</v>
      </c>
      <c r="AE694">
        <v>104296.48</v>
      </c>
      <c r="AF694">
        <v>102084.8</v>
      </c>
      <c r="AG694">
        <v>111865.76</v>
      </c>
      <c r="AH694">
        <v>118068.4</v>
      </c>
      <c r="AI694">
        <v>111865.76</v>
      </c>
      <c r="AJ694">
        <v>111865.76</v>
      </c>
      <c r="AK694">
        <v>111865.76</v>
      </c>
      <c r="AL694">
        <v>111865.76</v>
      </c>
      <c r="AM694">
        <v>111865.76</v>
      </c>
      <c r="AN694">
        <v>111865.76</v>
      </c>
    </row>
    <row r="695" spans="1:40" x14ac:dyDescent="0.35">
      <c r="A695" t="s">
        <v>1496</v>
      </c>
      <c r="B695" t="s">
        <v>1497</v>
      </c>
      <c r="C695" t="s">
        <v>1466</v>
      </c>
      <c r="D695" t="s">
        <v>1499</v>
      </c>
      <c r="E695" t="s">
        <v>1616</v>
      </c>
      <c r="F695" t="s">
        <v>1501</v>
      </c>
      <c r="G695" t="s">
        <v>1462</v>
      </c>
      <c r="H695" t="s">
        <v>1324</v>
      </c>
      <c r="I695" t="s">
        <v>1544</v>
      </c>
      <c r="J695" t="s">
        <v>1537</v>
      </c>
      <c r="K695" t="s">
        <v>1327</v>
      </c>
      <c r="L695" t="s">
        <v>436</v>
      </c>
      <c r="M695" t="s">
        <v>1350</v>
      </c>
      <c r="O695" t="s">
        <v>1329</v>
      </c>
      <c r="P695" t="s">
        <v>1330</v>
      </c>
      <c r="Q695" t="s">
        <v>1344</v>
      </c>
      <c r="R695" t="s">
        <v>1538</v>
      </c>
      <c r="S695" t="s">
        <v>1333</v>
      </c>
      <c r="T695" t="s">
        <v>4011</v>
      </c>
      <c r="U695" t="s">
        <v>1334</v>
      </c>
      <c r="V695" t="s">
        <v>98</v>
      </c>
      <c r="W695" t="s">
        <v>1539</v>
      </c>
      <c r="X695" t="s">
        <v>1540</v>
      </c>
      <c r="Y695" t="s">
        <v>1337</v>
      </c>
      <c r="Z695" t="s">
        <v>521</v>
      </c>
      <c r="AA695" t="s">
        <v>1339</v>
      </c>
      <c r="AB695" t="s">
        <v>439</v>
      </c>
      <c r="AC695">
        <v>124282.95999999999</v>
      </c>
      <c r="AD695">
        <v>135614.93</v>
      </c>
      <c r="AE695">
        <v>62007.26</v>
      </c>
      <c r="AF695">
        <v>97006.16</v>
      </c>
      <c r="AG695">
        <v>62229</v>
      </c>
      <c r="AH695">
        <v>202830.179</v>
      </c>
      <c r="AI695">
        <v>229834.38801983328</v>
      </c>
      <c r="AJ695">
        <v>180966.2452733333</v>
      </c>
      <c r="AK695">
        <v>219026.6998733333</v>
      </c>
      <c r="AL695">
        <v>192931.02635333329</v>
      </c>
      <c r="AM695">
        <v>137926.99262883337</v>
      </c>
      <c r="AN695">
        <v>151091.44094333329</v>
      </c>
    </row>
    <row r="696" spans="1:40" x14ac:dyDescent="0.35">
      <c r="A696" t="s">
        <v>1496</v>
      </c>
      <c r="B696" t="s">
        <v>1497</v>
      </c>
      <c r="C696" t="s">
        <v>1466</v>
      </c>
      <c r="D696" t="s">
        <v>1499</v>
      </c>
      <c r="E696" t="s">
        <v>1616</v>
      </c>
      <c r="F696" t="s">
        <v>1501</v>
      </c>
      <c r="G696" t="s">
        <v>1462</v>
      </c>
      <c r="H696" t="s">
        <v>1324</v>
      </c>
      <c r="I696" t="s">
        <v>1544</v>
      </c>
      <c r="J696" t="s">
        <v>1537</v>
      </c>
      <c r="K696" t="s">
        <v>1327</v>
      </c>
      <c r="L696" t="s">
        <v>436</v>
      </c>
      <c r="M696" t="s">
        <v>1350</v>
      </c>
      <c r="O696" t="s">
        <v>1329</v>
      </c>
      <c r="P696" t="s">
        <v>1330</v>
      </c>
      <c r="Q696" t="s">
        <v>1344</v>
      </c>
      <c r="R696" t="s">
        <v>1538</v>
      </c>
      <c r="S696" t="s">
        <v>1333</v>
      </c>
      <c r="T696" t="s">
        <v>4011</v>
      </c>
      <c r="U696" t="s">
        <v>1334</v>
      </c>
      <c r="V696" t="s">
        <v>98</v>
      </c>
      <c r="W696" t="s">
        <v>1539</v>
      </c>
      <c r="X696" t="s">
        <v>1540</v>
      </c>
      <c r="Y696" t="s">
        <v>1337</v>
      </c>
      <c r="Z696" t="s">
        <v>521</v>
      </c>
      <c r="AA696" t="s">
        <v>1340</v>
      </c>
      <c r="AB696" t="s">
        <v>439</v>
      </c>
      <c r="AC696">
        <v>128.5</v>
      </c>
      <c r="AD696">
        <v>128.5</v>
      </c>
      <c r="AE696">
        <v>128</v>
      </c>
      <c r="AF696">
        <v>127.5</v>
      </c>
      <c r="AG696">
        <v>126</v>
      </c>
      <c r="AH696">
        <v>127</v>
      </c>
      <c r="AI696">
        <v>125.9989241071429</v>
      </c>
      <c r="AJ696">
        <v>126.25703125</v>
      </c>
      <c r="AK696">
        <v>126.49900669642859</v>
      </c>
      <c r="AL696">
        <v>126.4183482142857</v>
      </c>
      <c r="AM696">
        <v>125.9989241071429</v>
      </c>
      <c r="AN696">
        <v>125.93439732142861</v>
      </c>
    </row>
    <row r="697" spans="1:40" x14ac:dyDescent="0.35">
      <c r="A697" t="s">
        <v>1496</v>
      </c>
      <c r="B697" t="s">
        <v>1497</v>
      </c>
      <c r="C697" t="s">
        <v>1466</v>
      </c>
      <c r="D697" t="s">
        <v>1499</v>
      </c>
      <c r="E697" t="s">
        <v>1616</v>
      </c>
      <c r="F697" t="s">
        <v>1501</v>
      </c>
      <c r="G697" t="s">
        <v>1462</v>
      </c>
      <c r="H697" t="s">
        <v>1324</v>
      </c>
      <c r="I697" t="s">
        <v>1544</v>
      </c>
      <c r="J697" t="s">
        <v>1537</v>
      </c>
      <c r="K697" t="s">
        <v>1327</v>
      </c>
      <c r="L697" t="s">
        <v>436</v>
      </c>
      <c r="M697" t="s">
        <v>1350</v>
      </c>
      <c r="O697" t="s">
        <v>1329</v>
      </c>
      <c r="P697" t="s">
        <v>1330</v>
      </c>
      <c r="Q697" t="s">
        <v>1344</v>
      </c>
      <c r="R697" t="s">
        <v>1538</v>
      </c>
      <c r="S697" t="s">
        <v>1333</v>
      </c>
      <c r="T697" t="s">
        <v>4011</v>
      </c>
      <c r="U697" t="s">
        <v>1334</v>
      </c>
      <c r="V697" t="s">
        <v>98</v>
      </c>
      <c r="W697" t="s">
        <v>1539</v>
      </c>
      <c r="X697" t="s">
        <v>1540</v>
      </c>
      <c r="Y697" t="s">
        <v>1337</v>
      </c>
      <c r="Z697" t="s">
        <v>521</v>
      </c>
      <c r="AA697" t="s">
        <v>1514</v>
      </c>
      <c r="AB697" t="s">
        <v>439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115</v>
      </c>
      <c r="AJ697">
        <v>115</v>
      </c>
      <c r="AK697">
        <v>115</v>
      </c>
      <c r="AL697">
        <v>115</v>
      </c>
      <c r="AM697">
        <v>115</v>
      </c>
      <c r="AN697">
        <v>115</v>
      </c>
    </row>
    <row r="698" spans="1:40" x14ac:dyDescent="0.35">
      <c r="A698" t="s">
        <v>1496</v>
      </c>
      <c r="B698" t="s">
        <v>1497</v>
      </c>
      <c r="C698" t="s">
        <v>1466</v>
      </c>
      <c r="D698" t="s">
        <v>1499</v>
      </c>
      <c r="E698" t="s">
        <v>1616</v>
      </c>
      <c r="F698" t="s">
        <v>1501</v>
      </c>
      <c r="G698" t="s">
        <v>1462</v>
      </c>
      <c r="H698" t="s">
        <v>1324</v>
      </c>
      <c r="I698" t="s">
        <v>1544</v>
      </c>
      <c r="J698" t="s">
        <v>1537</v>
      </c>
      <c r="K698" t="s">
        <v>1327</v>
      </c>
      <c r="L698" t="s">
        <v>436</v>
      </c>
      <c r="M698" t="s">
        <v>1350</v>
      </c>
      <c r="O698" t="s">
        <v>1329</v>
      </c>
      <c r="P698" t="s">
        <v>1330</v>
      </c>
      <c r="Q698" t="s">
        <v>1344</v>
      </c>
      <c r="R698" t="s">
        <v>1538</v>
      </c>
      <c r="S698" t="s">
        <v>1333</v>
      </c>
      <c r="T698" t="s">
        <v>4011</v>
      </c>
      <c r="U698" t="s">
        <v>1334</v>
      </c>
      <c r="V698" t="s">
        <v>98</v>
      </c>
      <c r="W698" t="s">
        <v>1539</v>
      </c>
      <c r="X698" t="s">
        <v>1540</v>
      </c>
      <c r="Y698" t="s">
        <v>1547</v>
      </c>
      <c r="Z698" t="s">
        <v>521</v>
      </c>
      <c r="AA698" t="s">
        <v>1339</v>
      </c>
      <c r="AB698" t="s">
        <v>439</v>
      </c>
      <c r="AC698">
        <v>749.76</v>
      </c>
      <c r="AD698">
        <v>749.76</v>
      </c>
      <c r="AE698">
        <v>7747.52</v>
      </c>
      <c r="AF698">
        <v>7747.52</v>
      </c>
      <c r="AG698">
        <v>7747.52</v>
      </c>
      <c r="AH698">
        <v>7747.52</v>
      </c>
      <c r="AI698">
        <v>16994.560000000001</v>
      </c>
      <c r="AJ698">
        <v>16994.560000000001</v>
      </c>
      <c r="AK698">
        <v>16994.560000000001</v>
      </c>
      <c r="AL698">
        <v>16994.560000000001</v>
      </c>
      <c r="AM698">
        <v>16994.560000000001</v>
      </c>
      <c r="AN698">
        <v>16994.560000000001</v>
      </c>
    </row>
    <row r="699" spans="1:40" x14ac:dyDescent="0.35">
      <c r="A699" t="s">
        <v>1496</v>
      </c>
      <c r="B699" t="s">
        <v>1497</v>
      </c>
      <c r="C699" t="s">
        <v>1466</v>
      </c>
      <c r="D699" t="s">
        <v>1499</v>
      </c>
      <c r="E699" t="s">
        <v>1616</v>
      </c>
      <c r="F699" t="s">
        <v>1501</v>
      </c>
      <c r="G699" t="s">
        <v>1462</v>
      </c>
      <c r="H699" t="s">
        <v>1324</v>
      </c>
      <c r="I699" t="s">
        <v>1544</v>
      </c>
      <c r="J699" t="s">
        <v>1537</v>
      </c>
      <c r="K699" t="s">
        <v>1327</v>
      </c>
      <c r="L699" t="s">
        <v>436</v>
      </c>
      <c r="M699" t="s">
        <v>1350</v>
      </c>
      <c r="O699" t="s">
        <v>1329</v>
      </c>
      <c r="P699" t="s">
        <v>1330</v>
      </c>
      <c r="Q699" t="s">
        <v>1344</v>
      </c>
      <c r="R699" t="s">
        <v>1538</v>
      </c>
      <c r="S699" t="s">
        <v>1333</v>
      </c>
      <c r="T699" t="s">
        <v>4011</v>
      </c>
      <c r="U699" t="s">
        <v>1334</v>
      </c>
      <c r="V699" t="s">
        <v>98</v>
      </c>
      <c r="W699" t="s">
        <v>1539</v>
      </c>
      <c r="X699" t="s">
        <v>1540</v>
      </c>
      <c r="Y699" t="s">
        <v>1548</v>
      </c>
      <c r="Z699" t="s">
        <v>521</v>
      </c>
      <c r="AA699" t="s">
        <v>1339</v>
      </c>
      <c r="AB699" t="s">
        <v>439</v>
      </c>
      <c r="AC699">
        <v>569.55999999999995</v>
      </c>
      <c r="AD699">
        <v>569.55999999999995</v>
      </c>
      <c r="AE699">
        <v>569.55999999999995</v>
      </c>
      <c r="AF699">
        <v>569.55999999999995</v>
      </c>
      <c r="AG699">
        <v>353.52</v>
      </c>
      <c r="AH699">
        <v>353.52</v>
      </c>
      <c r="AI699">
        <v>540.1</v>
      </c>
      <c r="AJ699">
        <v>540.1</v>
      </c>
      <c r="AK699">
        <v>540.1</v>
      </c>
      <c r="AL699">
        <v>540.1</v>
      </c>
      <c r="AM699">
        <v>540.1</v>
      </c>
      <c r="AN699">
        <v>540.1</v>
      </c>
    </row>
    <row r="700" spans="1:40" x14ac:dyDescent="0.35">
      <c r="A700" t="s">
        <v>1496</v>
      </c>
      <c r="B700" t="s">
        <v>1497</v>
      </c>
      <c r="C700" t="s">
        <v>1466</v>
      </c>
      <c r="D700" t="s">
        <v>1499</v>
      </c>
      <c r="E700" t="s">
        <v>1616</v>
      </c>
      <c r="F700" t="s">
        <v>1501</v>
      </c>
      <c r="G700" t="s">
        <v>1462</v>
      </c>
      <c r="H700" t="s">
        <v>1502</v>
      </c>
      <c r="I700" t="s">
        <v>1831</v>
      </c>
      <c r="J700" t="s">
        <v>1504</v>
      </c>
      <c r="K700" t="s">
        <v>1327</v>
      </c>
      <c r="L700" t="s">
        <v>436</v>
      </c>
      <c r="M700" t="s">
        <v>1328</v>
      </c>
      <c r="O700" t="s">
        <v>1329</v>
      </c>
      <c r="P700" t="s">
        <v>1374</v>
      </c>
      <c r="Q700" t="s">
        <v>1375</v>
      </c>
      <c r="R700" t="s">
        <v>1505</v>
      </c>
      <c r="S700" t="s">
        <v>1333</v>
      </c>
      <c r="T700" t="s">
        <v>4011</v>
      </c>
      <c r="U700" t="s">
        <v>1334</v>
      </c>
      <c r="V700" t="s">
        <v>151</v>
      </c>
      <c r="W700" t="s">
        <v>1529</v>
      </c>
      <c r="X700" t="s">
        <v>1507</v>
      </c>
      <c r="Y700" t="s">
        <v>1337</v>
      </c>
      <c r="Z700" t="s">
        <v>1856</v>
      </c>
      <c r="AA700" t="s">
        <v>1339</v>
      </c>
      <c r="AB700" t="s">
        <v>439</v>
      </c>
      <c r="AC700">
        <v>-499.84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1:40" x14ac:dyDescent="0.35">
      <c r="A701" t="s">
        <v>1496</v>
      </c>
      <c r="B701" t="s">
        <v>1497</v>
      </c>
      <c r="C701" t="s">
        <v>1466</v>
      </c>
      <c r="D701" t="s">
        <v>1499</v>
      </c>
      <c r="E701" t="s">
        <v>1616</v>
      </c>
      <c r="F701" t="s">
        <v>1501</v>
      </c>
      <c r="G701" t="s">
        <v>1462</v>
      </c>
      <c r="H701" t="s">
        <v>1502</v>
      </c>
      <c r="I701" t="s">
        <v>1831</v>
      </c>
      <c r="J701" t="s">
        <v>1504</v>
      </c>
      <c r="K701" t="s">
        <v>1327</v>
      </c>
      <c r="L701" t="s">
        <v>436</v>
      </c>
      <c r="M701" t="s">
        <v>1328</v>
      </c>
      <c r="O701" t="s">
        <v>1329</v>
      </c>
      <c r="P701" t="s">
        <v>1374</v>
      </c>
      <c r="Q701" t="s">
        <v>1375</v>
      </c>
      <c r="R701" t="s">
        <v>1505</v>
      </c>
      <c r="S701" t="s">
        <v>1333</v>
      </c>
      <c r="T701" t="s">
        <v>4011</v>
      </c>
      <c r="U701" t="s">
        <v>1334</v>
      </c>
      <c r="V701" t="s">
        <v>151</v>
      </c>
      <c r="W701" t="s">
        <v>1529</v>
      </c>
      <c r="X701" t="s">
        <v>1507</v>
      </c>
      <c r="Y701" t="s">
        <v>1547</v>
      </c>
      <c r="Z701" t="s">
        <v>1856</v>
      </c>
      <c r="AA701" t="s">
        <v>1339</v>
      </c>
      <c r="AB701" t="s">
        <v>439</v>
      </c>
      <c r="AC701">
        <v>499.84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</row>
    <row r="702" spans="1:40" x14ac:dyDescent="0.35">
      <c r="A702" t="s">
        <v>1496</v>
      </c>
      <c r="B702" t="s">
        <v>1497</v>
      </c>
      <c r="C702" t="s">
        <v>1466</v>
      </c>
      <c r="D702" t="s">
        <v>1499</v>
      </c>
      <c r="E702" t="s">
        <v>1616</v>
      </c>
      <c r="F702" t="s">
        <v>1501</v>
      </c>
      <c r="G702" t="s">
        <v>1462</v>
      </c>
      <c r="H702" t="s">
        <v>1502</v>
      </c>
      <c r="I702" t="s">
        <v>1857</v>
      </c>
      <c r="J702" t="s">
        <v>1504</v>
      </c>
      <c r="K702" t="s">
        <v>1327</v>
      </c>
      <c r="L702" t="s">
        <v>436</v>
      </c>
      <c r="M702" t="s">
        <v>1328</v>
      </c>
      <c r="O702" t="s">
        <v>1329</v>
      </c>
      <c r="P702" t="s">
        <v>1374</v>
      </c>
      <c r="Q702" t="s">
        <v>1375</v>
      </c>
      <c r="R702" t="s">
        <v>1505</v>
      </c>
      <c r="S702" t="s">
        <v>1333</v>
      </c>
      <c r="T702" t="s">
        <v>4011</v>
      </c>
      <c r="U702" t="s">
        <v>1334</v>
      </c>
      <c r="V702" t="s">
        <v>101</v>
      </c>
      <c r="W702" t="s">
        <v>1506</v>
      </c>
      <c r="X702" t="s">
        <v>1507</v>
      </c>
      <c r="Y702" t="s">
        <v>1508</v>
      </c>
      <c r="Z702" t="s">
        <v>451</v>
      </c>
      <c r="AA702" t="s">
        <v>1339</v>
      </c>
      <c r="AB702" t="s">
        <v>439</v>
      </c>
      <c r="AC702">
        <v>1116.5</v>
      </c>
      <c r="AD702">
        <v>1116.5</v>
      </c>
      <c r="AE702">
        <v>1116.5</v>
      </c>
      <c r="AF702">
        <v>1116.5</v>
      </c>
      <c r="AG702">
        <v>1116.5</v>
      </c>
      <c r="AH702">
        <v>1116.5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</row>
    <row r="703" spans="1:40" x14ac:dyDescent="0.35">
      <c r="A703" t="s">
        <v>1496</v>
      </c>
      <c r="B703" t="s">
        <v>1497</v>
      </c>
      <c r="C703" t="s">
        <v>1466</v>
      </c>
      <c r="D703" t="s">
        <v>1499</v>
      </c>
      <c r="E703" t="s">
        <v>1616</v>
      </c>
      <c r="F703" t="s">
        <v>1501</v>
      </c>
      <c r="G703" t="s">
        <v>1462</v>
      </c>
      <c r="H703" t="s">
        <v>1502</v>
      </c>
      <c r="I703" t="s">
        <v>1857</v>
      </c>
      <c r="J703" t="s">
        <v>1504</v>
      </c>
      <c r="K703" t="s">
        <v>1327</v>
      </c>
      <c r="L703" t="s">
        <v>436</v>
      </c>
      <c r="M703" t="s">
        <v>1328</v>
      </c>
      <c r="O703" t="s">
        <v>1329</v>
      </c>
      <c r="P703" t="s">
        <v>1374</v>
      </c>
      <c r="Q703" t="s">
        <v>1375</v>
      </c>
      <c r="R703" t="s">
        <v>1505</v>
      </c>
      <c r="S703" t="s">
        <v>1333</v>
      </c>
      <c r="T703" t="s">
        <v>4011</v>
      </c>
      <c r="U703" t="s">
        <v>1334</v>
      </c>
      <c r="V703" t="s">
        <v>101</v>
      </c>
      <c r="W703" t="s">
        <v>1506</v>
      </c>
      <c r="X703" t="s">
        <v>1507</v>
      </c>
      <c r="Y703" t="s">
        <v>1832</v>
      </c>
      <c r="Z703" t="s">
        <v>451</v>
      </c>
      <c r="AA703" t="s">
        <v>1339</v>
      </c>
      <c r="AB703" t="s">
        <v>439</v>
      </c>
      <c r="AC703">
        <v>236.25</v>
      </c>
      <c r="AD703">
        <v>265.3</v>
      </c>
      <c r="AE703">
        <v>5297.95</v>
      </c>
      <c r="AF703">
        <v>6180.3</v>
      </c>
      <c r="AG703">
        <v>6747.3</v>
      </c>
      <c r="AH703">
        <v>6430.2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</row>
    <row r="704" spans="1:40" x14ac:dyDescent="0.35">
      <c r="A704" t="s">
        <v>1496</v>
      </c>
      <c r="B704" t="s">
        <v>1497</v>
      </c>
      <c r="C704" t="s">
        <v>1466</v>
      </c>
      <c r="D704" t="s">
        <v>1499</v>
      </c>
      <c r="E704" t="s">
        <v>1616</v>
      </c>
      <c r="F704" t="s">
        <v>1501</v>
      </c>
      <c r="G704" t="s">
        <v>1462</v>
      </c>
      <c r="H704" t="s">
        <v>1502</v>
      </c>
      <c r="I704" t="s">
        <v>1857</v>
      </c>
      <c r="J704" t="s">
        <v>1504</v>
      </c>
      <c r="K704" t="s">
        <v>1327</v>
      </c>
      <c r="L704" t="s">
        <v>436</v>
      </c>
      <c r="M704" t="s">
        <v>1328</v>
      </c>
      <c r="O704" t="s">
        <v>1329</v>
      </c>
      <c r="P704" t="s">
        <v>1374</v>
      </c>
      <c r="Q704" t="s">
        <v>1375</v>
      </c>
      <c r="R704" t="s">
        <v>1505</v>
      </c>
      <c r="S704" t="s">
        <v>1333</v>
      </c>
      <c r="T704" t="s">
        <v>4011</v>
      </c>
      <c r="U704" t="s">
        <v>1334</v>
      </c>
      <c r="V704" t="s">
        <v>101</v>
      </c>
      <c r="W704" t="s">
        <v>1506</v>
      </c>
      <c r="X704" t="s">
        <v>1507</v>
      </c>
      <c r="Y704" t="s">
        <v>1833</v>
      </c>
      <c r="Z704" t="s">
        <v>451</v>
      </c>
      <c r="AA704" t="s">
        <v>1339</v>
      </c>
      <c r="AB704" t="s">
        <v>439</v>
      </c>
      <c r="AC704">
        <v>16600</v>
      </c>
      <c r="AD704">
        <v>15400</v>
      </c>
      <c r="AE704">
        <v>14200</v>
      </c>
      <c r="AF704">
        <v>12000</v>
      </c>
      <c r="AG704">
        <v>11000</v>
      </c>
      <c r="AH704">
        <v>11000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</row>
    <row r="705" spans="1:40" x14ac:dyDescent="0.35">
      <c r="A705" t="s">
        <v>1496</v>
      </c>
      <c r="B705" t="s">
        <v>1497</v>
      </c>
      <c r="C705" t="s">
        <v>1466</v>
      </c>
      <c r="D705" t="s">
        <v>1499</v>
      </c>
      <c r="E705" t="s">
        <v>1616</v>
      </c>
      <c r="F705" t="s">
        <v>1501</v>
      </c>
      <c r="G705" t="s">
        <v>1462</v>
      </c>
      <c r="H705" t="s">
        <v>1502</v>
      </c>
      <c r="I705" t="s">
        <v>1857</v>
      </c>
      <c r="J705" t="s">
        <v>1504</v>
      </c>
      <c r="K705" t="s">
        <v>1327</v>
      </c>
      <c r="L705" t="s">
        <v>436</v>
      </c>
      <c r="M705" t="s">
        <v>1328</v>
      </c>
      <c r="O705" t="s">
        <v>1329</v>
      </c>
      <c r="P705" t="s">
        <v>1374</v>
      </c>
      <c r="Q705" t="s">
        <v>1375</v>
      </c>
      <c r="R705" t="s">
        <v>1505</v>
      </c>
      <c r="S705" t="s">
        <v>1333</v>
      </c>
      <c r="T705" t="s">
        <v>4011</v>
      </c>
      <c r="U705" t="s">
        <v>1334</v>
      </c>
      <c r="V705" t="s">
        <v>101</v>
      </c>
      <c r="W705" t="s">
        <v>1506</v>
      </c>
      <c r="X705" t="s">
        <v>1507</v>
      </c>
      <c r="Y705" t="s">
        <v>1337</v>
      </c>
      <c r="Z705" t="s">
        <v>451</v>
      </c>
      <c r="AA705" t="s">
        <v>1339</v>
      </c>
      <c r="AB705" t="s">
        <v>439</v>
      </c>
      <c r="AC705">
        <v>107178.3</v>
      </c>
      <c r="AD705">
        <v>96125.049999999988</v>
      </c>
      <c r="AE705">
        <v>121002.82</v>
      </c>
      <c r="AF705">
        <v>156470.25</v>
      </c>
      <c r="AG705">
        <v>144015.5</v>
      </c>
      <c r="AH705">
        <v>127311.09</v>
      </c>
      <c r="AI705">
        <v>165000</v>
      </c>
      <c r="AJ705">
        <v>165000</v>
      </c>
      <c r="AK705">
        <v>165000</v>
      </c>
      <c r="AL705">
        <v>165000</v>
      </c>
      <c r="AM705">
        <v>165000</v>
      </c>
      <c r="AN705">
        <v>165000</v>
      </c>
    </row>
    <row r="706" spans="1:40" x14ac:dyDescent="0.35">
      <c r="A706" t="s">
        <v>1496</v>
      </c>
      <c r="B706" t="s">
        <v>1497</v>
      </c>
      <c r="C706" t="s">
        <v>1466</v>
      </c>
      <c r="D706" t="s">
        <v>1499</v>
      </c>
      <c r="E706" t="s">
        <v>1616</v>
      </c>
      <c r="F706" t="s">
        <v>1501</v>
      </c>
      <c r="G706" t="s">
        <v>1462</v>
      </c>
      <c r="H706" t="s">
        <v>1502</v>
      </c>
      <c r="I706" t="s">
        <v>1857</v>
      </c>
      <c r="J706" t="s">
        <v>1504</v>
      </c>
      <c r="K706" t="s">
        <v>1327</v>
      </c>
      <c r="L706" t="s">
        <v>436</v>
      </c>
      <c r="M706" t="s">
        <v>1328</v>
      </c>
      <c r="O706" t="s">
        <v>1329</v>
      </c>
      <c r="P706" t="s">
        <v>1374</v>
      </c>
      <c r="Q706" t="s">
        <v>1375</v>
      </c>
      <c r="R706" t="s">
        <v>1505</v>
      </c>
      <c r="S706" t="s">
        <v>1333</v>
      </c>
      <c r="T706" t="s">
        <v>4011</v>
      </c>
      <c r="U706" t="s">
        <v>1334</v>
      </c>
      <c r="V706" t="s">
        <v>101</v>
      </c>
      <c r="W706" t="s">
        <v>1506</v>
      </c>
      <c r="X706" t="s">
        <v>1507</v>
      </c>
      <c r="Y706" t="s">
        <v>1509</v>
      </c>
      <c r="Z706" t="s">
        <v>451</v>
      </c>
      <c r="AA706" t="s">
        <v>1339</v>
      </c>
      <c r="AB706" t="s">
        <v>439</v>
      </c>
      <c r="AC706">
        <v>6500</v>
      </c>
      <c r="AD706">
        <v>9500</v>
      </c>
      <c r="AE706">
        <v>9500</v>
      </c>
      <c r="AF706">
        <v>8875</v>
      </c>
      <c r="AG706">
        <v>8625</v>
      </c>
      <c r="AH706">
        <v>9625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</row>
    <row r="707" spans="1:40" x14ac:dyDescent="0.35">
      <c r="A707" t="s">
        <v>1496</v>
      </c>
      <c r="B707" t="s">
        <v>1497</v>
      </c>
      <c r="C707" t="s">
        <v>1466</v>
      </c>
      <c r="D707" t="s">
        <v>1499</v>
      </c>
      <c r="E707" t="s">
        <v>1616</v>
      </c>
      <c r="F707" t="s">
        <v>1501</v>
      </c>
      <c r="G707" t="s">
        <v>1462</v>
      </c>
      <c r="H707" t="s">
        <v>1502</v>
      </c>
      <c r="I707" t="s">
        <v>1857</v>
      </c>
      <c r="J707" t="s">
        <v>1504</v>
      </c>
      <c r="K707" t="s">
        <v>1327</v>
      </c>
      <c r="L707" t="s">
        <v>436</v>
      </c>
      <c r="M707" t="s">
        <v>1328</v>
      </c>
      <c r="O707" t="s">
        <v>1329</v>
      </c>
      <c r="P707" t="s">
        <v>1374</v>
      </c>
      <c r="Q707" t="s">
        <v>1375</v>
      </c>
      <c r="R707" t="s">
        <v>1505</v>
      </c>
      <c r="S707" t="s">
        <v>1333</v>
      </c>
      <c r="T707" t="s">
        <v>4011</v>
      </c>
      <c r="U707" t="s">
        <v>1334</v>
      </c>
      <c r="V707" t="s">
        <v>101</v>
      </c>
      <c r="W707" t="s">
        <v>1506</v>
      </c>
      <c r="X707" t="s">
        <v>1507</v>
      </c>
      <c r="Y707" t="s">
        <v>1547</v>
      </c>
      <c r="Z707" t="s">
        <v>451</v>
      </c>
      <c r="AA707" t="s">
        <v>1339</v>
      </c>
      <c r="AB707" t="s">
        <v>439</v>
      </c>
      <c r="AC707">
        <v>249.92</v>
      </c>
      <c r="AD707">
        <v>249.92</v>
      </c>
      <c r="AE707">
        <v>249.92</v>
      </c>
      <c r="AF707">
        <v>999.68</v>
      </c>
      <c r="AG707">
        <v>0</v>
      </c>
      <c r="AH707">
        <v>249.92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</row>
    <row r="708" spans="1:40" x14ac:dyDescent="0.35">
      <c r="A708" t="s">
        <v>1496</v>
      </c>
      <c r="B708" t="s">
        <v>1497</v>
      </c>
      <c r="C708" t="s">
        <v>1466</v>
      </c>
      <c r="D708" t="s">
        <v>1499</v>
      </c>
      <c r="E708" t="s">
        <v>1616</v>
      </c>
      <c r="F708" t="s">
        <v>1501</v>
      </c>
      <c r="G708" t="s">
        <v>1462</v>
      </c>
      <c r="H708" t="s">
        <v>1502</v>
      </c>
      <c r="I708" t="s">
        <v>1857</v>
      </c>
      <c r="J708" t="s">
        <v>1504</v>
      </c>
      <c r="K708" t="s">
        <v>1327</v>
      </c>
      <c r="L708" t="s">
        <v>436</v>
      </c>
      <c r="M708" t="s">
        <v>1328</v>
      </c>
      <c r="O708" t="s">
        <v>1329</v>
      </c>
      <c r="P708" t="s">
        <v>1374</v>
      </c>
      <c r="Q708" t="s">
        <v>1375</v>
      </c>
      <c r="R708" t="s">
        <v>1505</v>
      </c>
      <c r="S708" t="s">
        <v>1333</v>
      </c>
      <c r="T708" t="s">
        <v>4011</v>
      </c>
      <c r="U708" t="s">
        <v>1334</v>
      </c>
      <c r="V708" t="s">
        <v>101</v>
      </c>
      <c r="W708" t="s">
        <v>1506</v>
      </c>
      <c r="X708" t="s">
        <v>1507</v>
      </c>
      <c r="Y708" t="s">
        <v>1510</v>
      </c>
      <c r="Z708" t="s">
        <v>451</v>
      </c>
      <c r="AA708" t="s">
        <v>1339</v>
      </c>
      <c r="AB708" t="s">
        <v>439</v>
      </c>
      <c r="AC708">
        <v>246</v>
      </c>
      <c r="AD708">
        <v>258</v>
      </c>
      <c r="AE708">
        <v>258</v>
      </c>
      <c r="AF708">
        <v>270</v>
      </c>
      <c r="AG708">
        <v>264</v>
      </c>
      <c r="AH708">
        <v>264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</row>
    <row r="709" spans="1:40" x14ac:dyDescent="0.35">
      <c r="A709" t="s">
        <v>1496</v>
      </c>
      <c r="B709" t="s">
        <v>1497</v>
      </c>
      <c r="C709" t="s">
        <v>1466</v>
      </c>
      <c r="D709" t="s">
        <v>1499</v>
      </c>
      <c r="E709" t="s">
        <v>1616</v>
      </c>
      <c r="F709" t="s">
        <v>1501</v>
      </c>
      <c r="G709" t="s">
        <v>1462</v>
      </c>
      <c r="H709" t="s">
        <v>1502</v>
      </c>
      <c r="I709" t="s">
        <v>1857</v>
      </c>
      <c r="J709" t="s">
        <v>1504</v>
      </c>
      <c r="K709" t="s">
        <v>1327</v>
      </c>
      <c r="L709" t="s">
        <v>436</v>
      </c>
      <c r="M709" t="s">
        <v>1328</v>
      </c>
      <c r="O709" t="s">
        <v>1329</v>
      </c>
      <c r="P709" t="s">
        <v>1374</v>
      </c>
      <c r="Q709" t="s">
        <v>1375</v>
      </c>
      <c r="R709" t="s">
        <v>1505</v>
      </c>
      <c r="S709" t="s">
        <v>1333</v>
      </c>
      <c r="T709" t="s">
        <v>4011</v>
      </c>
      <c r="U709" t="s">
        <v>1334</v>
      </c>
      <c r="V709" t="s">
        <v>101</v>
      </c>
      <c r="W709" t="s">
        <v>1506</v>
      </c>
      <c r="X709" t="s">
        <v>1507</v>
      </c>
      <c r="Y709" t="s">
        <v>1511</v>
      </c>
      <c r="Z709" t="s">
        <v>451</v>
      </c>
      <c r="AA709" t="s">
        <v>1339</v>
      </c>
      <c r="AB709" t="s">
        <v>439</v>
      </c>
      <c r="AC709">
        <v>10500</v>
      </c>
      <c r="AD709">
        <v>10500</v>
      </c>
      <c r="AE709">
        <v>5250</v>
      </c>
      <c r="AF709">
        <v>5250</v>
      </c>
      <c r="AG709">
        <v>5250</v>
      </c>
      <c r="AH709">
        <v>5750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</row>
    <row r="710" spans="1:40" x14ac:dyDescent="0.35">
      <c r="A710" t="s">
        <v>1496</v>
      </c>
      <c r="B710" t="s">
        <v>1497</v>
      </c>
      <c r="C710" t="s">
        <v>1466</v>
      </c>
      <c r="D710" t="s">
        <v>1499</v>
      </c>
      <c r="E710" t="s">
        <v>1616</v>
      </c>
      <c r="F710" t="s">
        <v>1501</v>
      </c>
      <c r="G710" t="s">
        <v>1462</v>
      </c>
      <c r="H710" t="s">
        <v>1502</v>
      </c>
      <c r="I710" t="s">
        <v>1857</v>
      </c>
      <c r="J710" t="s">
        <v>1504</v>
      </c>
      <c r="K710" t="s">
        <v>1327</v>
      </c>
      <c r="L710" t="s">
        <v>436</v>
      </c>
      <c r="M710" t="s">
        <v>1328</v>
      </c>
      <c r="O710" t="s">
        <v>1329</v>
      </c>
      <c r="P710" t="s">
        <v>1374</v>
      </c>
      <c r="Q710" t="s">
        <v>1375</v>
      </c>
      <c r="R710" t="s">
        <v>1505</v>
      </c>
      <c r="S710" t="s">
        <v>1333</v>
      </c>
      <c r="T710" t="s">
        <v>4011</v>
      </c>
      <c r="U710" t="s">
        <v>1334</v>
      </c>
      <c r="V710" t="s">
        <v>101</v>
      </c>
      <c r="W710" t="s">
        <v>1506</v>
      </c>
      <c r="X710" t="s">
        <v>1512</v>
      </c>
      <c r="Y710" t="s">
        <v>1832</v>
      </c>
      <c r="Z710" t="s">
        <v>451</v>
      </c>
      <c r="AA710" t="s">
        <v>1339</v>
      </c>
      <c r="AB710" t="s">
        <v>439</v>
      </c>
      <c r="AC710">
        <v>0</v>
      </c>
      <c r="AD710">
        <v>4268.88</v>
      </c>
      <c r="AE710">
        <v>1280.6600000000001</v>
      </c>
      <c r="AF710">
        <v>1341.65</v>
      </c>
      <c r="AG710">
        <v>1280.664</v>
      </c>
      <c r="AH710">
        <v>1280.664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</row>
    <row r="711" spans="1:40" x14ac:dyDescent="0.35">
      <c r="A711" t="s">
        <v>1496</v>
      </c>
      <c r="B711" t="s">
        <v>1497</v>
      </c>
      <c r="C711" t="s">
        <v>1466</v>
      </c>
      <c r="D711" t="s">
        <v>1499</v>
      </c>
      <c r="E711" t="s">
        <v>1616</v>
      </c>
      <c r="F711" t="s">
        <v>1501</v>
      </c>
      <c r="G711" t="s">
        <v>1462</v>
      </c>
      <c r="H711" t="s">
        <v>1502</v>
      </c>
      <c r="I711" t="s">
        <v>1857</v>
      </c>
      <c r="J711" t="s">
        <v>1504</v>
      </c>
      <c r="K711" t="s">
        <v>1327</v>
      </c>
      <c r="L711" t="s">
        <v>436</v>
      </c>
      <c r="M711" t="s">
        <v>1328</v>
      </c>
      <c r="O711" t="s">
        <v>1329</v>
      </c>
      <c r="P711" t="s">
        <v>1374</v>
      </c>
      <c r="Q711" t="s">
        <v>1375</v>
      </c>
      <c r="R711" t="s">
        <v>1505</v>
      </c>
      <c r="S711" t="s">
        <v>1333</v>
      </c>
      <c r="T711" t="s">
        <v>4011</v>
      </c>
      <c r="U711" t="s">
        <v>1334</v>
      </c>
      <c r="V711" t="s">
        <v>101</v>
      </c>
      <c r="W711" t="s">
        <v>1506</v>
      </c>
      <c r="X711" t="s">
        <v>1512</v>
      </c>
      <c r="Y711" t="s">
        <v>1833</v>
      </c>
      <c r="Z711" t="s">
        <v>451</v>
      </c>
      <c r="AA711" t="s">
        <v>1339</v>
      </c>
      <c r="AB711" t="s">
        <v>439</v>
      </c>
      <c r="AC711">
        <v>1476.0424800000001</v>
      </c>
      <c r="AD711">
        <v>67.03</v>
      </c>
      <c r="AE711">
        <v>536.6</v>
      </c>
      <c r="AF711">
        <v>562.16</v>
      </c>
      <c r="AG711">
        <v>536.60375999999997</v>
      </c>
      <c r="AH711">
        <v>536.60375999999997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</row>
    <row r="712" spans="1:40" x14ac:dyDescent="0.35">
      <c r="A712" t="s">
        <v>1496</v>
      </c>
      <c r="B712" t="s">
        <v>1497</v>
      </c>
      <c r="C712" t="s">
        <v>1466</v>
      </c>
      <c r="D712" t="s">
        <v>1499</v>
      </c>
      <c r="E712" t="s">
        <v>1616</v>
      </c>
      <c r="F712" t="s">
        <v>1501</v>
      </c>
      <c r="G712" t="s">
        <v>1462</v>
      </c>
      <c r="H712" t="s">
        <v>1502</v>
      </c>
      <c r="I712" t="s">
        <v>1857</v>
      </c>
      <c r="J712" t="s">
        <v>1504</v>
      </c>
      <c r="K712" t="s">
        <v>1327</v>
      </c>
      <c r="L712" t="s">
        <v>436</v>
      </c>
      <c r="M712" t="s">
        <v>1328</v>
      </c>
      <c r="O712" t="s">
        <v>1329</v>
      </c>
      <c r="P712" t="s">
        <v>1374</v>
      </c>
      <c r="Q712" t="s">
        <v>1375</v>
      </c>
      <c r="R712" t="s">
        <v>1505</v>
      </c>
      <c r="S712" t="s">
        <v>1333</v>
      </c>
      <c r="T712" t="s">
        <v>4011</v>
      </c>
      <c r="U712" t="s">
        <v>1334</v>
      </c>
      <c r="V712" t="s">
        <v>101</v>
      </c>
      <c r="W712" t="s">
        <v>1506</v>
      </c>
      <c r="X712" t="s">
        <v>1512</v>
      </c>
      <c r="Y712" t="s">
        <v>1337</v>
      </c>
      <c r="Z712" t="s">
        <v>451</v>
      </c>
      <c r="AA712" t="s">
        <v>1339</v>
      </c>
      <c r="AB712" t="s">
        <v>439</v>
      </c>
      <c r="AC712">
        <v>-13684.041359999999</v>
      </c>
      <c r="AD712">
        <v>-16336.12</v>
      </c>
      <c r="AE712">
        <v>-13817.47</v>
      </c>
      <c r="AF712">
        <v>-8877.94</v>
      </c>
      <c r="AG712">
        <v>-12707.568719999999</v>
      </c>
      <c r="AH712">
        <v>-12707.568719999999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</row>
    <row r="713" spans="1:40" x14ac:dyDescent="0.35">
      <c r="A713" t="s">
        <v>1496</v>
      </c>
      <c r="B713" t="s">
        <v>1497</v>
      </c>
      <c r="C713" t="s">
        <v>1466</v>
      </c>
      <c r="D713" t="s">
        <v>1499</v>
      </c>
      <c r="E713" t="s">
        <v>1616</v>
      </c>
      <c r="F713" t="s">
        <v>1501</v>
      </c>
      <c r="G713" t="s">
        <v>1462</v>
      </c>
      <c r="H713" t="s">
        <v>1502</v>
      </c>
      <c r="I713" t="s">
        <v>1857</v>
      </c>
      <c r="J713" t="s">
        <v>1504</v>
      </c>
      <c r="K713" t="s">
        <v>1327</v>
      </c>
      <c r="L713" t="s">
        <v>436</v>
      </c>
      <c r="M713" t="s">
        <v>1328</v>
      </c>
      <c r="O713" t="s">
        <v>1329</v>
      </c>
      <c r="P713" t="s">
        <v>1374</v>
      </c>
      <c r="Q713" t="s">
        <v>1375</v>
      </c>
      <c r="R713" t="s">
        <v>1505</v>
      </c>
      <c r="S713" t="s">
        <v>1333</v>
      </c>
      <c r="T713" t="s">
        <v>4011</v>
      </c>
      <c r="U713" t="s">
        <v>1334</v>
      </c>
      <c r="V713" t="s">
        <v>101</v>
      </c>
      <c r="W713" t="s">
        <v>1506</v>
      </c>
      <c r="X713" t="s">
        <v>1512</v>
      </c>
      <c r="Y713" t="s">
        <v>1511</v>
      </c>
      <c r="Z713" t="s">
        <v>451</v>
      </c>
      <c r="AA713" t="s">
        <v>1339</v>
      </c>
      <c r="AB713" t="s">
        <v>439</v>
      </c>
      <c r="AC713">
        <v>12207.998879999999</v>
      </c>
      <c r="AD713">
        <v>12000.21</v>
      </c>
      <c r="AE713">
        <v>12000.21</v>
      </c>
      <c r="AF713">
        <v>6974.13</v>
      </c>
      <c r="AG713">
        <v>10890.30096</v>
      </c>
      <c r="AH713">
        <v>10890.30096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</row>
    <row r="714" spans="1:40" x14ac:dyDescent="0.35">
      <c r="A714" t="s">
        <v>1496</v>
      </c>
      <c r="B714" t="s">
        <v>1497</v>
      </c>
      <c r="C714" t="s">
        <v>1466</v>
      </c>
      <c r="D714" t="s">
        <v>1499</v>
      </c>
      <c r="E714" t="s">
        <v>1616</v>
      </c>
      <c r="F714" t="s">
        <v>1501</v>
      </c>
      <c r="G714" t="s">
        <v>1462</v>
      </c>
      <c r="H714" t="s">
        <v>1502</v>
      </c>
      <c r="I714" t="s">
        <v>1857</v>
      </c>
      <c r="J714" t="s">
        <v>1504</v>
      </c>
      <c r="K714" t="s">
        <v>1327</v>
      </c>
      <c r="L714" t="s">
        <v>436</v>
      </c>
      <c r="M714" t="s">
        <v>1328</v>
      </c>
      <c r="O714" t="s">
        <v>1329</v>
      </c>
      <c r="P714" t="s">
        <v>1374</v>
      </c>
      <c r="Q714" t="s">
        <v>1375</v>
      </c>
      <c r="R714" t="s">
        <v>1505</v>
      </c>
      <c r="S714" t="s">
        <v>1333</v>
      </c>
      <c r="T714" t="s">
        <v>4011</v>
      </c>
      <c r="U714" t="s">
        <v>1334</v>
      </c>
      <c r="V714" t="s">
        <v>101</v>
      </c>
      <c r="W714" t="s">
        <v>1834</v>
      </c>
      <c r="X714" t="s">
        <v>1516</v>
      </c>
      <c r="Y714" t="s">
        <v>1337</v>
      </c>
      <c r="Z714" t="s">
        <v>451</v>
      </c>
      <c r="AA714" t="s">
        <v>1514</v>
      </c>
      <c r="AB714" t="s">
        <v>439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2</v>
      </c>
      <c r="AK714">
        <v>2</v>
      </c>
      <c r="AL714">
        <v>2</v>
      </c>
      <c r="AM714">
        <v>2</v>
      </c>
      <c r="AN714">
        <v>2</v>
      </c>
    </row>
    <row r="715" spans="1:40" x14ac:dyDescent="0.35">
      <c r="A715" t="s">
        <v>1496</v>
      </c>
      <c r="B715" t="s">
        <v>1497</v>
      </c>
      <c r="C715" t="s">
        <v>1466</v>
      </c>
      <c r="D715" t="s">
        <v>1499</v>
      </c>
      <c r="E715" t="s">
        <v>1616</v>
      </c>
      <c r="F715" t="s">
        <v>1501</v>
      </c>
      <c r="G715" t="s">
        <v>1462</v>
      </c>
      <c r="H715" t="s">
        <v>1502</v>
      </c>
      <c r="I715" t="s">
        <v>1857</v>
      </c>
      <c r="J715" t="s">
        <v>1504</v>
      </c>
      <c r="K715" t="s">
        <v>1327</v>
      </c>
      <c r="L715" t="s">
        <v>436</v>
      </c>
      <c r="M715" t="s">
        <v>1328</v>
      </c>
      <c r="O715" t="s">
        <v>1329</v>
      </c>
      <c r="P715" t="s">
        <v>1374</v>
      </c>
      <c r="Q715" t="s">
        <v>1375</v>
      </c>
      <c r="R715" t="s">
        <v>1505</v>
      </c>
      <c r="S715" t="s">
        <v>1333</v>
      </c>
      <c r="T715" t="s">
        <v>4011</v>
      </c>
      <c r="U715" t="s">
        <v>1334</v>
      </c>
      <c r="V715" t="s">
        <v>101</v>
      </c>
      <c r="W715" t="s">
        <v>1513</v>
      </c>
      <c r="X715" t="s">
        <v>1512</v>
      </c>
      <c r="Y715" t="s">
        <v>1508</v>
      </c>
      <c r="Z715" t="s">
        <v>451</v>
      </c>
      <c r="AA715" t="s">
        <v>1339</v>
      </c>
      <c r="AB715" t="s">
        <v>439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1116.5</v>
      </c>
      <c r="AJ715">
        <v>1116.5</v>
      </c>
      <c r="AK715">
        <v>1116.5</v>
      </c>
      <c r="AL715">
        <v>1116.5</v>
      </c>
      <c r="AM715">
        <v>1116.5</v>
      </c>
      <c r="AN715">
        <v>1116.5</v>
      </c>
    </row>
    <row r="716" spans="1:40" x14ac:dyDescent="0.35">
      <c r="A716" t="s">
        <v>1496</v>
      </c>
      <c r="B716" t="s">
        <v>1497</v>
      </c>
      <c r="C716" t="s">
        <v>1466</v>
      </c>
      <c r="D716" t="s">
        <v>1499</v>
      </c>
      <c r="E716" t="s">
        <v>1616</v>
      </c>
      <c r="F716" t="s">
        <v>1501</v>
      </c>
      <c r="G716" t="s">
        <v>1462</v>
      </c>
      <c r="H716" t="s">
        <v>1502</v>
      </c>
      <c r="I716" t="s">
        <v>1857</v>
      </c>
      <c r="J716" t="s">
        <v>1504</v>
      </c>
      <c r="K716" t="s">
        <v>1327</v>
      </c>
      <c r="L716" t="s">
        <v>436</v>
      </c>
      <c r="M716" t="s">
        <v>1328</v>
      </c>
      <c r="O716" t="s">
        <v>1329</v>
      </c>
      <c r="P716" t="s">
        <v>1374</v>
      </c>
      <c r="Q716" t="s">
        <v>1375</v>
      </c>
      <c r="R716" t="s">
        <v>1505</v>
      </c>
      <c r="S716" t="s">
        <v>1333</v>
      </c>
      <c r="T716" t="s">
        <v>4011</v>
      </c>
      <c r="U716" t="s">
        <v>1334</v>
      </c>
      <c r="V716" t="s">
        <v>101</v>
      </c>
      <c r="W716" t="s">
        <v>1513</v>
      </c>
      <c r="X716" t="s">
        <v>1512</v>
      </c>
      <c r="Y716" t="s">
        <v>1337</v>
      </c>
      <c r="Z716" t="s">
        <v>451</v>
      </c>
      <c r="AA716" t="s">
        <v>1339</v>
      </c>
      <c r="AB716" t="s">
        <v>439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-1116.5</v>
      </c>
      <c r="AJ716">
        <v>-1116.5</v>
      </c>
      <c r="AK716">
        <v>-1116.5</v>
      </c>
      <c r="AL716">
        <v>-1116.5</v>
      </c>
      <c r="AM716">
        <v>-1116.5</v>
      </c>
      <c r="AN716">
        <v>-1116.5</v>
      </c>
    </row>
    <row r="717" spans="1:40" x14ac:dyDescent="0.35">
      <c r="A717" t="s">
        <v>1496</v>
      </c>
      <c r="B717" t="s">
        <v>1497</v>
      </c>
      <c r="C717" t="s">
        <v>1466</v>
      </c>
      <c r="D717" t="s">
        <v>1499</v>
      </c>
      <c r="E717" t="s">
        <v>1616</v>
      </c>
      <c r="F717" t="s">
        <v>1501</v>
      </c>
      <c r="G717" t="s">
        <v>1462</v>
      </c>
      <c r="H717" t="s">
        <v>1502</v>
      </c>
      <c r="I717" t="s">
        <v>1857</v>
      </c>
      <c r="J717" t="s">
        <v>1504</v>
      </c>
      <c r="K717" t="s">
        <v>1327</v>
      </c>
      <c r="L717" t="s">
        <v>436</v>
      </c>
      <c r="M717" t="s">
        <v>1328</v>
      </c>
      <c r="O717" t="s">
        <v>1329</v>
      </c>
      <c r="P717" t="s">
        <v>1374</v>
      </c>
      <c r="Q717" t="s">
        <v>1375</v>
      </c>
      <c r="R717" t="s">
        <v>1505</v>
      </c>
      <c r="S717" t="s">
        <v>1333</v>
      </c>
      <c r="T717" t="s">
        <v>4011</v>
      </c>
      <c r="U717" t="s">
        <v>1334</v>
      </c>
      <c r="V717" t="s">
        <v>101</v>
      </c>
      <c r="W717" t="s">
        <v>1513</v>
      </c>
      <c r="X717" t="s">
        <v>1512</v>
      </c>
      <c r="Y717" t="s">
        <v>1337</v>
      </c>
      <c r="Z717" t="s">
        <v>451</v>
      </c>
      <c r="AA717" t="s">
        <v>1340</v>
      </c>
      <c r="AB717" t="s">
        <v>439</v>
      </c>
      <c r="AC717">
        <v>26.87</v>
      </c>
      <c r="AD717">
        <v>24.72</v>
      </c>
      <c r="AE717">
        <v>26.72</v>
      </c>
      <c r="AF717">
        <v>25.87</v>
      </c>
      <c r="AG717">
        <v>24.87</v>
      </c>
      <c r="AH717">
        <v>22.934999999999999</v>
      </c>
      <c r="AI717">
        <v>32</v>
      </c>
      <c r="AJ717">
        <v>32</v>
      </c>
      <c r="AK717">
        <v>32</v>
      </c>
      <c r="AL717">
        <v>32</v>
      </c>
      <c r="AM717">
        <v>32</v>
      </c>
      <c r="AN717">
        <v>32</v>
      </c>
    </row>
    <row r="718" spans="1:40" x14ac:dyDescent="0.35">
      <c r="A718" t="s">
        <v>1496</v>
      </c>
      <c r="B718" t="s">
        <v>1497</v>
      </c>
      <c r="C718" t="s">
        <v>1466</v>
      </c>
      <c r="D718" t="s">
        <v>1499</v>
      </c>
      <c r="E718" t="s">
        <v>1616</v>
      </c>
      <c r="F718" t="s">
        <v>1501</v>
      </c>
      <c r="G718" t="s">
        <v>1462</v>
      </c>
      <c r="H718" t="s">
        <v>1502</v>
      </c>
      <c r="I718" t="s">
        <v>1857</v>
      </c>
      <c r="J718" t="s">
        <v>1504</v>
      </c>
      <c r="K718" t="s">
        <v>1327</v>
      </c>
      <c r="L718" t="s">
        <v>436</v>
      </c>
      <c r="M718" t="s">
        <v>1328</v>
      </c>
      <c r="O718" t="s">
        <v>1329</v>
      </c>
      <c r="P718" t="s">
        <v>1374</v>
      </c>
      <c r="Q718" t="s">
        <v>1375</v>
      </c>
      <c r="R718" t="s">
        <v>1505</v>
      </c>
      <c r="S718" t="s">
        <v>1333</v>
      </c>
      <c r="T718" t="s">
        <v>4011</v>
      </c>
      <c r="U718" t="s">
        <v>1334</v>
      </c>
      <c r="V718" t="s">
        <v>101</v>
      </c>
      <c r="W718" t="s">
        <v>1513</v>
      </c>
      <c r="X718" t="s">
        <v>1512</v>
      </c>
      <c r="Y718" t="s">
        <v>1337</v>
      </c>
      <c r="Z718" t="s">
        <v>451</v>
      </c>
      <c r="AA718" t="s">
        <v>1514</v>
      </c>
      <c r="AB718" t="s">
        <v>439</v>
      </c>
      <c r="AC718">
        <v>28.87</v>
      </c>
      <c r="AD718">
        <v>13.32</v>
      </c>
      <c r="AE718">
        <v>27.57</v>
      </c>
      <c r="AF718">
        <v>27.57</v>
      </c>
      <c r="AG718">
        <v>26.57</v>
      </c>
      <c r="AH718">
        <v>26</v>
      </c>
      <c r="AI718">
        <v>33</v>
      </c>
      <c r="AJ718">
        <v>33</v>
      </c>
      <c r="AK718">
        <v>33</v>
      </c>
      <c r="AL718">
        <v>33</v>
      </c>
      <c r="AM718">
        <v>33</v>
      </c>
      <c r="AN718">
        <v>33</v>
      </c>
    </row>
    <row r="719" spans="1:40" x14ac:dyDescent="0.35">
      <c r="A719" t="s">
        <v>1496</v>
      </c>
      <c r="B719" t="s">
        <v>1497</v>
      </c>
      <c r="C719" t="s">
        <v>1466</v>
      </c>
      <c r="D719" t="s">
        <v>1499</v>
      </c>
      <c r="E719" t="s">
        <v>1616</v>
      </c>
      <c r="F719" t="s">
        <v>1501</v>
      </c>
      <c r="G719" t="s">
        <v>1462</v>
      </c>
      <c r="H719" t="s">
        <v>1502</v>
      </c>
      <c r="I719" t="s">
        <v>1857</v>
      </c>
      <c r="J719" t="s">
        <v>1504</v>
      </c>
      <c r="K719" t="s">
        <v>1327</v>
      </c>
      <c r="L719" t="s">
        <v>436</v>
      </c>
      <c r="M719" t="s">
        <v>1328</v>
      </c>
      <c r="O719" t="s">
        <v>1329</v>
      </c>
      <c r="P719" t="s">
        <v>1374</v>
      </c>
      <c r="Q719" t="s">
        <v>1375</v>
      </c>
      <c r="R719" t="s">
        <v>1505</v>
      </c>
      <c r="S719" t="s">
        <v>1333</v>
      </c>
      <c r="T719" t="s">
        <v>4011</v>
      </c>
      <c r="U719" t="s">
        <v>1334</v>
      </c>
      <c r="V719" t="s">
        <v>101</v>
      </c>
      <c r="W719" t="s">
        <v>1515</v>
      </c>
      <c r="X719" t="s">
        <v>1516</v>
      </c>
      <c r="Y719" t="s">
        <v>1337</v>
      </c>
      <c r="Z719" t="s">
        <v>451</v>
      </c>
      <c r="AA719" t="s">
        <v>1340</v>
      </c>
      <c r="AB719" t="s">
        <v>439</v>
      </c>
      <c r="AC719">
        <v>3.15</v>
      </c>
      <c r="AD719">
        <v>2.25</v>
      </c>
      <c r="AE719">
        <v>2.25</v>
      </c>
      <c r="AF719">
        <v>3.25</v>
      </c>
      <c r="AG719">
        <v>2.25</v>
      </c>
      <c r="AH719">
        <v>1.875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</row>
    <row r="720" spans="1:40" x14ac:dyDescent="0.35">
      <c r="A720" t="s">
        <v>1496</v>
      </c>
      <c r="B720" t="s">
        <v>1497</v>
      </c>
      <c r="C720" t="s">
        <v>1466</v>
      </c>
      <c r="D720" t="s">
        <v>1499</v>
      </c>
      <c r="E720" t="s">
        <v>1616</v>
      </c>
      <c r="F720" t="s">
        <v>1501</v>
      </c>
      <c r="G720" t="s">
        <v>1462</v>
      </c>
      <c r="H720" t="s">
        <v>1502</v>
      </c>
      <c r="I720" t="s">
        <v>1857</v>
      </c>
      <c r="J720" t="s">
        <v>1504</v>
      </c>
      <c r="K720" t="s">
        <v>1327</v>
      </c>
      <c r="L720" t="s">
        <v>436</v>
      </c>
      <c r="M720" t="s">
        <v>1328</v>
      </c>
      <c r="O720" t="s">
        <v>1329</v>
      </c>
      <c r="P720" t="s">
        <v>1374</v>
      </c>
      <c r="Q720" t="s">
        <v>1375</v>
      </c>
      <c r="R720" t="s">
        <v>1505</v>
      </c>
      <c r="S720" t="s">
        <v>1333</v>
      </c>
      <c r="T720" t="s">
        <v>4011</v>
      </c>
      <c r="U720" t="s">
        <v>1334</v>
      </c>
      <c r="V720" t="s">
        <v>101</v>
      </c>
      <c r="W720" t="s">
        <v>1515</v>
      </c>
      <c r="X720" t="s">
        <v>1516</v>
      </c>
      <c r="Y720" t="s">
        <v>1337</v>
      </c>
      <c r="Z720" t="s">
        <v>451</v>
      </c>
      <c r="AA720" t="s">
        <v>1514</v>
      </c>
      <c r="AB720" t="s">
        <v>439</v>
      </c>
      <c r="AC720">
        <v>2.65</v>
      </c>
      <c r="AD720">
        <v>2.4</v>
      </c>
      <c r="AE720">
        <v>2.4</v>
      </c>
      <c r="AF720">
        <v>3.05</v>
      </c>
      <c r="AG720">
        <v>2.0499999999999998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</row>
    <row r="721" spans="1:40" x14ac:dyDescent="0.35">
      <c r="A721" t="s">
        <v>1496</v>
      </c>
      <c r="B721" t="s">
        <v>1497</v>
      </c>
      <c r="C721" t="s">
        <v>1466</v>
      </c>
      <c r="D721" t="s">
        <v>1499</v>
      </c>
      <c r="E721" t="s">
        <v>1616</v>
      </c>
      <c r="F721" t="s">
        <v>1501</v>
      </c>
      <c r="G721" t="s">
        <v>1462</v>
      </c>
      <c r="H721" t="s">
        <v>1502</v>
      </c>
      <c r="I721" t="s">
        <v>1857</v>
      </c>
      <c r="J721" t="s">
        <v>1504</v>
      </c>
      <c r="K721" t="s">
        <v>1327</v>
      </c>
      <c r="L721" t="s">
        <v>436</v>
      </c>
      <c r="M721" t="s">
        <v>1328</v>
      </c>
      <c r="O721" t="s">
        <v>1329</v>
      </c>
      <c r="P721" t="s">
        <v>1374</v>
      </c>
      <c r="Q721" t="s">
        <v>1375</v>
      </c>
      <c r="R721" t="s">
        <v>1505</v>
      </c>
      <c r="S721" t="s">
        <v>1333</v>
      </c>
      <c r="T721" t="s">
        <v>4011</v>
      </c>
      <c r="U721" t="s">
        <v>1334</v>
      </c>
      <c r="V721" t="s">
        <v>101</v>
      </c>
      <c r="W721" t="s">
        <v>1517</v>
      </c>
      <c r="X721" t="s">
        <v>1512</v>
      </c>
      <c r="Y721" t="s">
        <v>1832</v>
      </c>
      <c r="Z721" t="s">
        <v>451</v>
      </c>
      <c r="AA721" t="s">
        <v>1339</v>
      </c>
      <c r="AB721" t="s">
        <v>439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6793.8639999999996</v>
      </c>
      <c r="AJ721">
        <v>6787.83</v>
      </c>
      <c r="AK721">
        <v>6904.4639999999999</v>
      </c>
      <c r="AL721">
        <v>6960.8140000000003</v>
      </c>
      <c r="AM721">
        <v>7017.514000000001</v>
      </c>
      <c r="AN721">
        <v>7074.9140000000007</v>
      </c>
    </row>
    <row r="722" spans="1:40" x14ac:dyDescent="0.35">
      <c r="A722" t="s">
        <v>1496</v>
      </c>
      <c r="B722" t="s">
        <v>1497</v>
      </c>
      <c r="C722" t="s">
        <v>1466</v>
      </c>
      <c r="D722" t="s">
        <v>1499</v>
      </c>
      <c r="E722" t="s">
        <v>1616</v>
      </c>
      <c r="F722" t="s">
        <v>1501</v>
      </c>
      <c r="G722" t="s">
        <v>1462</v>
      </c>
      <c r="H722" t="s">
        <v>1502</v>
      </c>
      <c r="I722" t="s">
        <v>1857</v>
      </c>
      <c r="J722" t="s">
        <v>1504</v>
      </c>
      <c r="K722" t="s">
        <v>1327</v>
      </c>
      <c r="L722" t="s">
        <v>436</v>
      </c>
      <c r="M722" t="s">
        <v>1328</v>
      </c>
      <c r="O722" t="s">
        <v>1329</v>
      </c>
      <c r="P722" t="s">
        <v>1374</v>
      </c>
      <c r="Q722" t="s">
        <v>1375</v>
      </c>
      <c r="R722" t="s">
        <v>1505</v>
      </c>
      <c r="S722" t="s">
        <v>1333</v>
      </c>
      <c r="T722" t="s">
        <v>4011</v>
      </c>
      <c r="U722" t="s">
        <v>1334</v>
      </c>
      <c r="V722" t="s">
        <v>101</v>
      </c>
      <c r="W722" t="s">
        <v>1517</v>
      </c>
      <c r="X722" t="s">
        <v>1512</v>
      </c>
      <c r="Y722" t="s">
        <v>1833</v>
      </c>
      <c r="Z722" t="s">
        <v>451</v>
      </c>
      <c r="AA722" t="s">
        <v>1339</v>
      </c>
      <c r="AB722" t="s">
        <v>439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14736.60376</v>
      </c>
      <c r="AJ722">
        <v>14711.0512</v>
      </c>
      <c r="AK722">
        <v>14736.60376</v>
      </c>
      <c r="AL722">
        <v>14736.60376</v>
      </c>
      <c r="AM722">
        <v>14736.60376</v>
      </c>
      <c r="AN722">
        <v>14736.60376</v>
      </c>
    </row>
    <row r="723" spans="1:40" x14ac:dyDescent="0.35">
      <c r="A723" t="s">
        <v>1496</v>
      </c>
      <c r="B723" t="s">
        <v>1497</v>
      </c>
      <c r="C723" t="s">
        <v>1466</v>
      </c>
      <c r="D723" t="s">
        <v>1499</v>
      </c>
      <c r="E723" t="s">
        <v>1616</v>
      </c>
      <c r="F723" t="s">
        <v>1501</v>
      </c>
      <c r="G723" t="s">
        <v>1462</v>
      </c>
      <c r="H723" t="s">
        <v>1502</v>
      </c>
      <c r="I723" t="s">
        <v>1857</v>
      </c>
      <c r="J723" t="s">
        <v>1504</v>
      </c>
      <c r="K723" t="s">
        <v>1327</v>
      </c>
      <c r="L723" t="s">
        <v>436</v>
      </c>
      <c r="M723" t="s">
        <v>1328</v>
      </c>
      <c r="O723" t="s">
        <v>1329</v>
      </c>
      <c r="P723" t="s">
        <v>1374</v>
      </c>
      <c r="Q723" t="s">
        <v>1375</v>
      </c>
      <c r="R723" t="s">
        <v>1505</v>
      </c>
      <c r="S723" t="s">
        <v>1333</v>
      </c>
      <c r="T723" t="s">
        <v>4011</v>
      </c>
      <c r="U723" t="s">
        <v>1334</v>
      </c>
      <c r="V723" t="s">
        <v>101</v>
      </c>
      <c r="W723" t="s">
        <v>1517</v>
      </c>
      <c r="X723" t="s">
        <v>1512</v>
      </c>
      <c r="Y723" t="s">
        <v>1337</v>
      </c>
      <c r="Z723" t="s">
        <v>451</v>
      </c>
      <c r="AA723" t="s">
        <v>1339</v>
      </c>
      <c r="AB723" t="s">
        <v>439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-45762.038319999992</v>
      </c>
      <c r="AJ723">
        <v>-45666.616560000009</v>
      </c>
      <c r="AK723">
        <v>-45872.638319999998</v>
      </c>
      <c r="AL723">
        <v>-45928.988319999997</v>
      </c>
      <c r="AM723">
        <v>-45985.688319999987</v>
      </c>
      <c r="AN723">
        <v>-46043.088320000003</v>
      </c>
    </row>
    <row r="724" spans="1:40" x14ac:dyDescent="0.35">
      <c r="A724" t="s">
        <v>1496</v>
      </c>
      <c r="B724" t="s">
        <v>1497</v>
      </c>
      <c r="C724" t="s">
        <v>1466</v>
      </c>
      <c r="D724" t="s">
        <v>1499</v>
      </c>
      <c r="E724" t="s">
        <v>1616</v>
      </c>
      <c r="F724" t="s">
        <v>1501</v>
      </c>
      <c r="G724" t="s">
        <v>1462</v>
      </c>
      <c r="H724" t="s">
        <v>1502</v>
      </c>
      <c r="I724" t="s">
        <v>1857</v>
      </c>
      <c r="J724" t="s">
        <v>1504</v>
      </c>
      <c r="K724" t="s">
        <v>1327</v>
      </c>
      <c r="L724" t="s">
        <v>436</v>
      </c>
      <c r="M724" t="s">
        <v>1328</v>
      </c>
      <c r="O724" t="s">
        <v>1329</v>
      </c>
      <c r="P724" t="s">
        <v>1374</v>
      </c>
      <c r="Q724" t="s">
        <v>1375</v>
      </c>
      <c r="R724" t="s">
        <v>1505</v>
      </c>
      <c r="S724" t="s">
        <v>1333</v>
      </c>
      <c r="T724" t="s">
        <v>4011</v>
      </c>
      <c r="U724" t="s">
        <v>1334</v>
      </c>
      <c r="V724" t="s">
        <v>101</v>
      </c>
      <c r="W724" t="s">
        <v>1517</v>
      </c>
      <c r="X724" t="s">
        <v>1512</v>
      </c>
      <c r="Y724" t="s">
        <v>1337</v>
      </c>
      <c r="Z724" t="s">
        <v>451</v>
      </c>
      <c r="AA724" t="s">
        <v>1340</v>
      </c>
      <c r="AB724" t="s">
        <v>439</v>
      </c>
      <c r="AC724">
        <v>47.76</v>
      </c>
      <c r="AD724">
        <v>46.52</v>
      </c>
      <c r="AE724">
        <v>44.52</v>
      </c>
      <c r="AF724">
        <v>50.19</v>
      </c>
      <c r="AG724">
        <v>54.29</v>
      </c>
      <c r="AH724">
        <v>55.09</v>
      </c>
      <c r="AI724">
        <v>53.05</v>
      </c>
      <c r="AJ724">
        <v>53.05</v>
      </c>
      <c r="AK724">
        <v>53.05</v>
      </c>
      <c r="AL724">
        <v>53.05</v>
      </c>
      <c r="AM724">
        <v>53.05</v>
      </c>
      <c r="AN724">
        <v>53.05</v>
      </c>
    </row>
    <row r="725" spans="1:40" x14ac:dyDescent="0.35">
      <c r="A725" t="s">
        <v>1496</v>
      </c>
      <c r="B725" t="s">
        <v>1497</v>
      </c>
      <c r="C725" t="s">
        <v>1466</v>
      </c>
      <c r="D725" t="s">
        <v>1499</v>
      </c>
      <c r="E725" t="s">
        <v>1616</v>
      </c>
      <c r="F725" t="s">
        <v>1501</v>
      </c>
      <c r="G725" t="s">
        <v>1462</v>
      </c>
      <c r="H725" t="s">
        <v>1502</v>
      </c>
      <c r="I725" t="s">
        <v>1857</v>
      </c>
      <c r="J725" t="s">
        <v>1504</v>
      </c>
      <c r="K725" t="s">
        <v>1327</v>
      </c>
      <c r="L725" t="s">
        <v>436</v>
      </c>
      <c r="M725" t="s">
        <v>1328</v>
      </c>
      <c r="O725" t="s">
        <v>1329</v>
      </c>
      <c r="P725" t="s">
        <v>1374</v>
      </c>
      <c r="Q725" t="s">
        <v>1375</v>
      </c>
      <c r="R725" t="s">
        <v>1505</v>
      </c>
      <c r="S725" t="s">
        <v>1333</v>
      </c>
      <c r="T725" t="s">
        <v>4011</v>
      </c>
      <c r="U725" t="s">
        <v>1334</v>
      </c>
      <c r="V725" t="s">
        <v>101</v>
      </c>
      <c r="W725" t="s">
        <v>1517</v>
      </c>
      <c r="X725" t="s">
        <v>1512</v>
      </c>
      <c r="Y725" t="s">
        <v>1509</v>
      </c>
      <c r="Z725" t="s">
        <v>451</v>
      </c>
      <c r="AA725" t="s">
        <v>1339</v>
      </c>
      <c r="AB725" t="s">
        <v>439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9500</v>
      </c>
      <c r="AJ725">
        <v>9500</v>
      </c>
      <c r="AK725">
        <v>9500</v>
      </c>
      <c r="AL725">
        <v>9500</v>
      </c>
      <c r="AM725">
        <v>9500</v>
      </c>
      <c r="AN725">
        <v>9500</v>
      </c>
    </row>
    <row r="726" spans="1:40" x14ac:dyDescent="0.35">
      <c r="A726" t="s">
        <v>1496</v>
      </c>
      <c r="B726" t="s">
        <v>1497</v>
      </c>
      <c r="C726" t="s">
        <v>1466</v>
      </c>
      <c r="D726" t="s">
        <v>1499</v>
      </c>
      <c r="E726" t="s">
        <v>1616</v>
      </c>
      <c r="F726" t="s">
        <v>1501</v>
      </c>
      <c r="G726" t="s">
        <v>1462</v>
      </c>
      <c r="H726" t="s">
        <v>1502</v>
      </c>
      <c r="I726" t="s">
        <v>1857</v>
      </c>
      <c r="J726" t="s">
        <v>1504</v>
      </c>
      <c r="K726" t="s">
        <v>1327</v>
      </c>
      <c r="L726" t="s">
        <v>436</v>
      </c>
      <c r="M726" t="s">
        <v>1328</v>
      </c>
      <c r="O726" t="s">
        <v>1329</v>
      </c>
      <c r="P726" t="s">
        <v>1374</v>
      </c>
      <c r="Q726" t="s">
        <v>1375</v>
      </c>
      <c r="R726" t="s">
        <v>1505</v>
      </c>
      <c r="S726" t="s">
        <v>1333</v>
      </c>
      <c r="T726" t="s">
        <v>4011</v>
      </c>
      <c r="U726" t="s">
        <v>1334</v>
      </c>
      <c r="V726" t="s">
        <v>101</v>
      </c>
      <c r="W726" t="s">
        <v>1517</v>
      </c>
      <c r="X726" t="s">
        <v>1512</v>
      </c>
      <c r="Y726" t="s">
        <v>1511</v>
      </c>
      <c r="Z726" t="s">
        <v>451</v>
      </c>
      <c r="AA726" t="s">
        <v>1339</v>
      </c>
      <c r="AB726" t="s">
        <v>439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14731.57056</v>
      </c>
      <c r="AJ726">
        <v>14667.735360000001</v>
      </c>
      <c r="AK726">
        <v>14731.57056</v>
      </c>
      <c r="AL726">
        <v>14731.57056</v>
      </c>
      <c r="AM726">
        <v>14731.57056</v>
      </c>
      <c r="AN726">
        <v>14731.57056</v>
      </c>
    </row>
    <row r="727" spans="1:40" x14ac:dyDescent="0.35">
      <c r="A727" t="s">
        <v>1496</v>
      </c>
      <c r="B727" t="s">
        <v>1497</v>
      </c>
      <c r="C727" t="s">
        <v>1466</v>
      </c>
      <c r="D727" t="s">
        <v>1499</v>
      </c>
      <c r="E727" t="s">
        <v>1616</v>
      </c>
      <c r="F727" t="s">
        <v>1501</v>
      </c>
      <c r="G727" t="s">
        <v>1462</v>
      </c>
      <c r="H727" t="s">
        <v>1502</v>
      </c>
      <c r="I727" t="s">
        <v>1857</v>
      </c>
      <c r="J727" t="s">
        <v>1504</v>
      </c>
      <c r="K727" t="s">
        <v>1327</v>
      </c>
      <c r="L727" t="s">
        <v>436</v>
      </c>
      <c r="M727" t="s">
        <v>1328</v>
      </c>
      <c r="O727" t="s">
        <v>1329</v>
      </c>
      <c r="P727" t="s">
        <v>1374</v>
      </c>
      <c r="Q727" t="s">
        <v>1375</v>
      </c>
      <c r="R727" t="s">
        <v>1505</v>
      </c>
      <c r="S727" t="s">
        <v>1333</v>
      </c>
      <c r="T727" t="s">
        <v>4011</v>
      </c>
      <c r="U727" t="s">
        <v>1334</v>
      </c>
      <c r="V727" t="s">
        <v>101</v>
      </c>
      <c r="W727" t="s">
        <v>1517</v>
      </c>
      <c r="X727" t="s">
        <v>1516</v>
      </c>
      <c r="Y727" t="s">
        <v>1337</v>
      </c>
      <c r="Z727" t="s">
        <v>451</v>
      </c>
      <c r="AA727" t="s">
        <v>1340</v>
      </c>
      <c r="AB727" t="s">
        <v>439</v>
      </c>
      <c r="AC727">
        <v>11.86</v>
      </c>
      <c r="AD727">
        <v>12.76</v>
      </c>
      <c r="AE727">
        <v>13.26</v>
      </c>
      <c r="AF727">
        <v>12.26</v>
      </c>
      <c r="AG727">
        <v>13.26</v>
      </c>
      <c r="AH727">
        <v>13.885</v>
      </c>
      <c r="AI727">
        <v>12.7</v>
      </c>
      <c r="AJ727">
        <v>12.7</v>
      </c>
      <c r="AK727">
        <v>12.7</v>
      </c>
      <c r="AL727">
        <v>12.7</v>
      </c>
      <c r="AM727">
        <v>12.7</v>
      </c>
      <c r="AN727">
        <v>12.7</v>
      </c>
    </row>
    <row r="728" spans="1:40" x14ac:dyDescent="0.35">
      <c r="A728" t="s">
        <v>1496</v>
      </c>
      <c r="B728" t="s">
        <v>1497</v>
      </c>
      <c r="C728" t="s">
        <v>1466</v>
      </c>
      <c r="D728" t="s">
        <v>1499</v>
      </c>
      <c r="E728" t="s">
        <v>1616</v>
      </c>
      <c r="F728" t="s">
        <v>1501</v>
      </c>
      <c r="G728" t="s">
        <v>1462</v>
      </c>
      <c r="H728" t="s">
        <v>1502</v>
      </c>
      <c r="I728" t="s">
        <v>1857</v>
      </c>
      <c r="J728" t="s">
        <v>1504</v>
      </c>
      <c r="K728" t="s">
        <v>1327</v>
      </c>
      <c r="L728" t="s">
        <v>436</v>
      </c>
      <c r="M728" t="s">
        <v>1328</v>
      </c>
      <c r="O728" t="s">
        <v>1329</v>
      </c>
      <c r="P728" t="s">
        <v>1374</v>
      </c>
      <c r="Q728" t="s">
        <v>1375</v>
      </c>
      <c r="R728" t="s">
        <v>1505</v>
      </c>
      <c r="S728" t="s">
        <v>1333</v>
      </c>
      <c r="T728" t="s">
        <v>4011</v>
      </c>
      <c r="U728" t="s">
        <v>1334</v>
      </c>
      <c r="V728" t="s">
        <v>101</v>
      </c>
      <c r="W728" t="s">
        <v>1519</v>
      </c>
      <c r="X728" t="s">
        <v>1507</v>
      </c>
      <c r="Y728" t="s">
        <v>1337</v>
      </c>
      <c r="Z728" t="s">
        <v>451</v>
      </c>
      <c r="AA728" t="s">
        <v>1340</v>
      </c>
      <c r="AB728" t="s">
        <v>439</v>
      </c>
      <c r="AC728">
        <v>0.3</v>
      </c>
      <c r="AD728">
        <v>0.3</v>
      </c>
      <c r="AE728">
        <v>0.3</v>
      </c>
      <c r="AF728">
        <v>0.3</v>
      </c>
      <c r="AG728">
        <v>0.3</v>
      </c>
      <c r="AH728">
        <v>0.3</v>
      </c>
      <c r="AI728">
        <v>0.5</v>
      </c>
      <c r="AJ728">
        <v>0.5</v>
      </c>
      <c r="AK728">
        <v>0.5</v>
      </c>
      <c r="AL728">
        <v>0.5</v>
      </c>
      <c r="AM728">
        <v>0.5</v>
      </c>
      <c r="AN728">
        <v>0.5</v>
      </c>
    </row>
    <row r="729" spans="1:40" x14ac:dyDescent="0.35">
      <c r="A729" t="s">
        <v>1496</v>
      </c>
      <c r="B729" t="s">
        <v>1497</v>
      </c>
      <c r="C729" t="s">
        <v>1466</v>
      </c>
      <c r="D729" t="s">
        <v>1499</v>
      </c>
      <c r="E729" t="s">
        <v>1616</v>
      </c>
      <c r="F729" t="s">
        <v>1501</v>
      </c>
      <c r="G729" t="s">
        <v>1462</v>
      </c>
      <c r="H729" t="s">
        <v>1502</v>
      </c>
      <c r="I729" t="s">
        <v>1857</v>
      </c>
      <c r="J729" t="s">
        <v>1504</v>
      </c>
      <c r="K729" t="s">
        <v>1327</v>
      </c>
      <c r="L729" t="s">
        <v>436</v>
      </c>
      <c r="M729" t="s">
        <v>1328</v>
      </c>
      <c r="O729" t="s">
        <v>1329</v>
      </c>
      <c r="P729" t="s">
        <v>1374</v>
      </c>
      <c r="Q729" t="s">
        <v>1375</v>
      </c>
      <c r="R729" t="s">
        <v>1505</v>
      </c>
      <c r="S729" t="s">
        <v>1333</v>
      </c>
      <c r="T729" t="s">
        <v>4011</v>
      </c>
      <c r="U729" t="s">
        <v>1334</v>
      </c>
      <c r="V729" t="s">
        <v>151</v>
      </c>
      <c r="W729" t="s">
        <v>1529</v>
      </c>
      <c r="X729" t="s">
        <v>1507</v>
      </c>
      <c r="Y729" t="s">
        <v>1337</v>
      </c>
      <c r="Z729" t="s">
        <v>1858</v>
      </c>
      <c r="AA729" t="s">
        <v>1339</v>
      </c>
      <c r="AB729" t="s">
        <v>439</v>
      </c>
      <c r="AC729">
        <v>-142626.97</v>
      </c>
      <c r="AD729">
        <v>-133414.76999999999</v>
      </c>
      <c r="AE729">
        <v>-156875.19</v>
      </c>
      <c r="AF729">
        <v>-191161.73</v>
      </c>
      <c r="AG729">
        <v>-177018.3</v>
      </c>
      <c r="AH729">
        <v>-161746.71</v>
      </c>
      <c r="AI729">
        <v>-165000</v>
      </c>
      <c r="AJ729">
        <v>-165000</v>
      </c>
      <c r="AK729">
        <v>-165000</v>
      </c>
      <c r="AL729">
        <v>-165000</v>
      </c>
      <c r="AM729">
        <v>-165000</v>
      </c>
      <c r="AN729">
        <v>-165000</v>
      </c>
    </row>
    <row r="730" spans="1:40" x14ac:dyDescent="0.35">
      <c r="A730" t="s">
        <v>1496</v>
      </c>
      <c r="B730" t="s">
        <v>1497</v>
      </c>
      <c r="C730" t="s">
        <v>1466</v>
      </c>
      <c r="D730" t="s">
        <v>1499</v>
      </c>
      <c r="E730" t="s">
        <v>1616</v>
      </c>
      <c r="F730" t="s">
        <v>1501</v>
      </c>
      <c r="G730" t="s">
        <v>1462</v>
      </c>
      <c r="H730" t="s">
        <v>1502</v>
      </c>
      <c r="I730" t="s">
        <v>1857</v>
      </c>
      <c r="J730" t="s">
        <v>1504</v>
      </c>
      <c r="K730" t="s">
        <v>1327</v>
      </c>
      <c r="L730" t="s">
        <v>436</v>
      </c>
      <c r="M730" t="s">
        <v>1328</v>
      </c>
      <c r="O730" t="s">
        <v>1329</v>
      </c>
      <c r="P730" t="s">
        <v>1374</v>
      </c>
      <c r="Q730" t="s">
        <v>1375</v>
      </c>
      <c r="R730" t="s">
        <v>1505</v>
      </c>
      <c r="S730" t="s">
        <v>1333</v>
      </c>
      <c r="T730" t="s">
        <v>4011</v>
      </c>
      <c r="U730" t="s">
        <v>1334</v>
      </c>
      <c r="V730" t="s">
        <v>151</v>
      </c>
      <c r="W730" t="s">
        <v>1518</v>
      </c>
      <c r="X730" t="s">
        <v>1507</v>
      </c>
      <c r="Y730" t="s">
        <v>1337</v>
      </c>
      <c r="Z730" t="s">
        <v>1858</v>
      </c>
      <c r="AA730" t="s">
        <v>1339</v>
      </c>
      <c r="AB730" t="s">
        <v>439</v>
      </c>
      <c r="AC730">
        <v>142626.97</v>
      </c>
      <c r="AD730">
        <v>133414.76999999999</v>
      </c>
      <c r="AE730">
        <v>156875.19</v>
      </c>
      <c r="AF730">
        <v>191161.73</v>
      </c>
      <c r="AG730">
        <v>177018.3</v>
      </c>
      <c r="AH730">
        <v>161746.71</v>
      </c>
      <c r="AI730">
        <v>165000</v>
      </c>
      <c r="AJ730">
        <v>165000</v>
      </c>
      <c r="AK730">
        <v>165000</v>
      </c>
      <c r="AL730">
        <v>165000</v>
      </c>
      <c r="AM730">
        <v>165000</v>
      </c>
      <c r="AN730">
        <v>165000</v>
      </c>
    </row>
    <row r="731" spans="1:40" x14ac:dyDescent="0.35">
      <c r="A731" t="s">
        <v>1496</v>
      </c>
      <c r="B731" t="s">
        <v>1497</v>
      </c>
      <c r="C731" t="s">
        <v>1466</v>
      </c>
      <c r="D731" t="s">
        <v>1499</v>
      </c>
      <c r="E731" t="s">
        <v>1616</v>
      </c>
      <c r="F731" t="s">
        <v>1501</v>
      </c>
      <c r="G731" t="s">
        <v>1462</v>
      </c>
      <c r="H731" t="s">
        <v>1502</v>
      </c>
      <c r="I731" t="s">
        <v>1835</v>
      </c>
      <c r="J731" t="s">
        <v>1504</v>
      </c>
      <c r="K731" t="s">
        <v>1327</v>
      </c>
      <c r="L731" t="s">
        <v>436</v>
      </c>
      <c r="M731" t="s">
        <v>1328</v>
      </c>
      <c r="O731" t="s">
        <v>1329</v>
      </c>
      <c r="P731" t="s">
        <v>1374</v>
      </c>
      <c r="Q731" t="s">
        <v>1375</v>
      </c>
      <c r="R731" t="s">
        <v>1505</v>
      </c>
      <c r="S731" t="s">
        <v>1333</v>
      </c>
      <c r="T731" t="s">
        <v>4011</v>
      </c>
      <c r="U731" t="s">
        <v>1334</v>
      </c>
      <c r="V731" t="s">
        <v>101</v>
      </c>
      <c r="W731" t="s">
        <v>1506</v>
      </c>
      <c r="X731" t="s">
        <v>1507</v>
      </c>
      <c r="Y731" t="s">
        <v>1508</v>
      </c>
      <c r="Z731" t="s">
        <v>452</v>
      </c>
      <c r="AA731" t="s">
        <v>1339</v>
      </c>
      <c r="AB731" t="s">
        <v>439</v>
      </c>
      <c r="AC731">
        <v>580</v>
      </c>
      <c r="AD731">
        <v>580</v>
      </c>
      <c r="AE731">
        <v>580</v>
      </c>
      <c r="AF731">
        <v>580</v>
      </c>
      <c r="AG731">
        <v>580</v>
      </c>
      <c r="AH731">
        <v>580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</row>
    <row r="732" spans="1:40" x14ac:dyDescent="0.35">
      <c r="A732" t="s">
        <v>1496</v>
      </c>
      <c r="B732" t="s">
        <v>1497</v>
      </c>
      <c r="C732" t="s">
        <v>1466</v>
      </c>
      <c r="D732" t="s">
        <v>1499</v>
      </c>
      <c r="E732" t="s">
        <v>1616</v>
      </c>
      <c r="F732" t="s">
        <v>1501</v>
      </c>
      <c r="G732" t="s">
        <v>1462</v>
      </c>
      <c r="H732" t="s">
        <v>1502</v>
      </c>
      <c r="I732" t="s">
        <v>1835</v>
      </c>
      <c r="J732" t="s">
        <v>1504</v>
      </c>
      <c r="K732" t="s">
        <v>1327</v>
      </c>
      <c r="L732" t="s">
        <v>436</v>
      </c>
      <c r="M732" t="s">
        <v>1328</v>
      </c>
      <c r="O732" t="s">
        <v>1329</v>
      </c>
      <c r="P732" t="s">
        <v>1374</v>
      </c>
      <c r="Q732" t="s">
        <v>1375</v>
      </c>
      <c r="R732" t="s">
        <v>1505</v>
      </c>
      <c r="S732" t="s">
        <v>1333</v>
      </c>
      <c r="T732" t="s">
        <v>4011</v>
      </c>
      <c r="U732" t="s">
        <v>1334</v>
      </c>
      <c r="V732" t="s">
        <v>101</v>
      </c>
      <c r="W732" t="s">
        <v>1506</v>
      </c>
      <c r="X732" t="s">
        <v>1507</v>
      </c>
      <c r="Y732" t="s">
        <v>1832</v>
      </c>
      <c r="Z732" t="s">
        <v>452</v>
      </c>
      <c r="AA732" t="s">
        <v>1339</v>
      </c>
      <c r="AB732" t="s">
        <v>439</v>
      </c>
      <c r="AC732">
        <v>2766.4</v>
      </c>
      <c r="AD732">
        <v>1305.5</v>
      </c>
      <c r="AE732">
        <v>666.75</v>
      </c>
      <c r="AF732">
        <v>561.75</v>
      </c>
      <c r="AG732">
        <v>964.95</v>
      </c>
      <c r="AH732">
        <v>593.95000000000005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</row>
    <row r="733" spans="1:40" x14ac:dyDescent="0.35">
      <c r="A733" t="s">
        <v>1496</v>
      </c>
      <c r="B733" t="s">
        <v>1497</v>
      </c>
      <c r="C733" t="s">
        <v>1466</v>
      </c>
      <c r="D733" t="s">
        <v>1499</v>
      </c>
      <c r="E733" t="s">
        <v>1616</v>
      </c>
      <c r="F733" t="s">
        <v>1501</v>
      </c>
      <c r="G733" t="s">
        <v>1462</v>
      </c>
      <c r="H733" t="s">
        <v>1502</v>
      </c>
      <c r="I733" t="s">
        <v>1835</v>
      </c>
      <c r="J733" t="s">
        <v>1504</v>
      </c>
      <c r="K733" t="s">
        <v>1327</v>
      </c>
      <c r="L733" t="s">
        <v>436</v>
      </c>
      <c r="M733" t="s">
        <v>1328</v>
      </c>
      <c r="O733" t="s">
        <v>1329</v>
      </c>
      <c r="P733" t="s">
        <v>1374</v>
      </c>
      <c r="Q733" t="s">
        <v>1375</v>
      </c>
      <c r="R733" t="s">
        <v>1505</v>
      </c>
      <c r="S733" t="s">
        <v>1333</v>
      </c>
      <c r="T733" t="s">
        <v>4011</v>
      </c>
      <c r="U733" t="s">
        <v>1334</v>
      </c>
      <c r="V733" t="s">
        <v>101</v>
      </c>
      <c r="W733" t="s">
        <v>1506</v>
      </c>
      <c r="X733" t="s">
        <v>1507</v>
      </c>
      <c r="Y733" t="s">
        <v>1833</v>
      </c>
      <c r="Z733" t="s">
        <v>452</v>
      </c>
      <c r="AA733" t="s">
        <v>1339</v>
      </c>
      <c r="AB733" t="s">
        <v>439</v>
      </c>
      <c r="AC733">
        <v>18400</v>
      </c>
      <c r="AD733">
        <v>19000</v>
      </c>
      <c r="AE733">
        <v>20000</v>
      </c>
      <c r="AF733">
        <v>20200</v>
      </c>
      <c r="AG733">
        <v>20400</v>
      </c>
      <c r="AH733">
        <v>21200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</row>
    <row r="734" spans="1:40" x14ac:dyDescent="0.35">
      <c r="A734" t="s">
        <v>1496</v>
      </c>
      <c r="B734" t="s">
        <v>1497</v>
      </c>
      <c r="C734" t="s">
        <v>1466</v>
      </c>
      <c r="D734" t="s">
        <v>1499</v>
      </c>
      <c r="E734" t="s">
        <v>1616</v>
      </c>
      <c r="F734" t="s">
        <v>1501</v>
      </c>
      <c r="G734" t="s">
        <v>1462</v>
      </c>
      <c r="H734" t="s">
        <v>1502</v>
      </c>
      <c r="I734" t="s">
        <v>1835</v>
      </c>
      <c r="J734" t="s">
        <v>1504</v>
      </c>
      <c r="K734" t="s">
        <v>1327</v>
      </c>
      <c r="L734" t="s">
        <v>436</v>
      </c>
      <c r="M734" t="s">
        <v>1328</v>
      </c>
      <c r="O734" t="s">
        <v>1329</v>
      </c>
      <c r="P734" t="s">
        <v>1374</v>
      </c>
      <c r="Q734" t="s">
        <v>1375</v>
      </c>
      <c r="R734" t="s">
        <v>1505</v>
      </c>
      <c r="S734" t="s">
        <v>1333</v>
      </c>
      <c r="T734" t="s">
        <v>4011</v>
      </c>
      <c r="U734" t="s">
        <v>1334</v>
      </c>
      <c r="V734" t="s">
        <v>101</v>
      </c>
      <c r="W734" t="s">
        <v>1506</v>
      </c>
      <c r="X734" t="s">
        <v>1507</v>
      </c>
      <c r="Y734" t="s">
        <v>1337</v>
      </c>
      <c r="Z734" t="s">
        <v>452</v>
      </c>
      <c r="AA734" t="s">
        <v>1339</v>
      </c>
      <c r="AB734" t="s">
        <v>439</v>
      </c>
      <c r="AC734">
        <v>74111.149999999994</v>
      </c>
      <c r="AD734">
        <v>52457.869999999995</v>
      </c>
      <c r="AE734">
        <v>43580.69</v>
      </c>
      <c r="AF734">
        <v>63013.770000000004</v>
      </c>
      <c r="AG734">
        <v>64905.350000000006</v>
      </c>
      <c r="AH734">
        <v>31078.260000000009</v>
      </c>
      <c r="AI734">
        <v>100000</v>
      </c>
      <c r="AJ734">
        <v>120833.3333333333</v>
      </c>
      <c r="AK734">
        <v>120833.3333333333</v>
      </c>
      <c r="AL734">
        <v>120833.3333333333</v>
      </c>
      <c r="AM734">
        <v>120833.3333333333</v>
      </c>
      <c r="AN734">
        <v>120833.3333333333</v>
      </c>
    </row>
    <row r="735" spans="1:40" x14ac:dyDescent="0.35">
      <c r="A735" t="s">
        <v>1496</v>
      </c>
      <c r="B735" t="s">
        <v>1497</v>
      </c>
      <c r="C735" t="s">
        <v>1466</v>
      </c>
      <c r="D735" t="s">
        <v>1499</v>
      </c>
      <c r="E735" t="s">
        <v>1616</v>
      </c>
      <c r="F735" t="s">
        <v>1501</v>
      </c>
      <c r="G735" t="s">
        <v>1462</v>
      </c>
      <c r="H735" t="s">
        <v>1502</v>
      </c>
      <c r="I735" t="s">
        <v>1835</v>
      </c>
      <c r="J735" t="s">
        <v>1504</v>
      </c>
      <c r="K735" t="s">
        <v>1327</v>
      </c>
      <c r="L735" t="s">
        <v>436</v>
      </c>
      <c r="M735" t="s">
        <v>1328</v>
      </c>
      <c r="O735" t="s">
        <v>1329</v>
      </c>
      <c r="P735" t="s">
        <v>1374</v>
      </c>
      <c r="Q735" t="s">
        <v>1375</v>
      </c>
      <c r="R735" t="s">
        <v>1505</v>
      </c>
      <c r="S735" t="s">
        <v>1333</v>
      </c>
      <c r="T735" t="s">
        <v>4011</v>
      </c>
      <c r="U735" t="s">
        <v>1334</v>
      </c>
      <c r="V735" t="s">
        <v>101</v>
      </c>
      <c r="W735" t="s">
        <v>1506</v>
      </c>
      <c r="X735" t="s">
        <v>1507</v>
      </c>
      <c r="Y735" t="s">
        <v>1509</v>
      </c>
      <c r="Z735" t="s">
        <v>452</v>
      </c>
      <c r="AA735" t="s">
        <v>1339</v>
      </c>
      <c r="AB735" t="s">
        <v>439</v>
      </c>
      <c r="AC735">
        <v>8750</v>
      </c>
      <c r="AD735">
        <v>15625</v>
      </c>
      <c r="AE735">
        <v>16250</v>
      </c>
      <c r="AF735">
        <v>16000</v>
      </c>
      <c r="AG735">
        <v>15375</v>
      </c>
      <c r="AH735">
        <v>15250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</row>
    <row r="736" spans="1:40" x14ac:dyDescent="0.35">
      <c r="A736" t="s">
        <v>1496</v>
      </c>
      <c r="B736" t="s">
        <v>1497</v>
      </c>
      <c r="C736" t="s">
        <v>1466</v>
      </c>
      <c r="D736" t="s">
        <v>1499</v>
      </c>
      <c r="E736" t="s">
        <v>1616</v>
      </c>
      <c r="F736" t="s">
        <v>1501</v>
      </c>
      <c r="G736" t="s">
        <v>1462</v>
      </c>
      <c r="H736" t="s">
        <v>1502</v>
      </c>
      <c r="I736" t="s">
        <v>1835</v>
      </c>
      <c r="J736" t="s">
        <v>1504</v>
      </c>
      <c r="K736" t="s">
        <v>1327</v>
      </c>
      <c r="L736" t="s">
        <v>436</v>
      </c>
      <c r="M736" t="s">
        <v>1328</v>
      </c>
      <c r="O736" t="s">
        <v>1329</v>
      </c>
      <c r="P736" t="s">
        <v>1374</v>
      </c>
      <c r="Q736" t="s">
        <v>1375</v>
      </c>
      <c r="R736" t="s">
        <v>1505</v>
      </c>
      <c r="S736" t="s">
        <v>1333</v>
      </c>
      <c r="T736" t="s">
        <v>4011</v>
      </c>
      <c r="U736" t="s">
        <v>1334</v>
      </c>
      <c r="V736" t="s">
        <v>101</v>
      </c>
      <c r="W736" t="s">
        <v>1506</v>
      </c>
      <c r="X736" t="s">
        <v>1507</v>
      </c>
      <c r="Y736" t="s">
        <v>1510</v>
      </c>
      <c r="Z736" t="s">
        <v>452</v>
      </c>
      <c r="AA736" t="s">
        <v>1339</v>
      </c>
      <c r="AB736" t="s">
        <v>439</v>
      </c>
      <c r="AC736">
        <v>36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35">
      <c r="A737" t="s">
        <v>1496</v>
      </c>
      <c r="B737" t="s">
        <v>1497</v>
      </c>
      <c r="C737" t="s">
        <v>1466</v>
      </c>
      <c r="D737" t="s">
        <v>1499</v>
      </c>
      <c r="E737" t="s">
        <v>1616</v>
      </c>
      <c r="F737" t="s">
        <v>1501</v>
      </c>
      <c r="G737" t="s">
        <v>1462</v>
      </c>
      <c r="H737" t="s">
        <v>1502</v>
      </c>
      <c r="I737" t="s">
        <v>1835</v>
      </c>
      <c r="J737" t="s">
        <v>1504</v>
      </c>
      <c r="K737" t="s">
        <v>1327</v>
      </c>
      <c r="L737" t="s">
        <v>436</v>
      </c>
      <c r="M737" t="s">
        <v>1328</v>
      </c>
      <c r="O737" t="s">
        <v>1329</v>
      </c>
      <c r="P737" t="s">
        <v>1374</v>
      </c>
      <c r="Q737" t="s">
        <v>1375</v>
      </c>
      <c r="R737" t="s">
        <v>1505</v>
      </c>
      <c r="S737" t="s">
        <v>1333</v>
      </c>
      <c r="T737" t="s">
        <v>4011</v>
      </c>
      <c r="U737" t="s">
        <v>1334</v>
      </c>
      <c r="V737" t="s">
        <v>101</v>
      </c>
      <c r="W737" t="s">
        <v>1506</v>
      </c>
      <c r="X737" t="s">
        <v>1507</v>
      </c>
      <c r="Y737" t="s">
        <v>1511</v>
      </c>
      <c r="Z737" t="s">
        <v>452</v>
      </c>
      <c r="AA737" t="s">
        <v>1339</v>
      </c>
      <c r="AB737" t="s">
        <v>439</v>
      </c>
      <c r="AC737">
        <v>12250</v>
      </c>
      <c r="AD737">
        <v>12250</v>
      </c>
      <c r="AE737">
        <v>10250</v>
      </c>
      <c r="AF737">
        <v>2500</v>
      </c>
      <c r="AG737">
        <v>2250</v>
      </c>
      <c r="AH737">
        <v>2250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</row>
    <row r="738" spans="1:40" x14ac:dyDescent="0.35">
      <c r="A738" t="s">
        <v>1496</v>
      </c>
      <c r="B738" t="s">
        <v>1497</v>
      </c>
      <c r="C738" t="s">
        <v>1466</v>
      </c>
      <c r="D738" t="s">
        <v>1499</v>
      </c>
      <c r="E738" t="s">
        <v>1616</v>
      </c>
      <c r="F738" t="s">
        <v>1501</v>
      </c>
      <c r="G738" t="s">
        <v>1462</v>
      </c>
      <c r="H738" t="s">
        <v>1502</v>
      </c>
      <c r="I738" t="s">
        <v>1835</v>
      </c>
      <c r="J738" t="s">
        <v>1504</v>
      </c>
      <c r="K738" t="s">
        <v>1327</v>
      </c>
      <c r="L738" t="s">
        <v>436</v>
      </c>
      <c r="M738" t="s">
        <v>1328</v>
      </c>
      <c r="O738" t="s">
        <v>1329</v>
      </c>
      <c r="P738" t="s">
        <v>1374</v>
      </c>
      <c r="Q738" t="s">
        <v>1375</v>
      </c>
      <c r="R738" t="s">
        <v>1505</v>
      </c>
      <c r="S738" t="s">
        <v>1333</v>
      </c>
      <c r="T738" t="s">
        <v>4011</v>
      </c>
      <c r="U738" t="s">
        <v>1334</v>
      </c>
      <c r="V738" t="s">
        <v>101</v>
      </c>
      <c r="W738" t="s">
        <v>1506</v>
      </c>
      <c r="X738" t="s">
        <v>1512</v>
      </c>
      <c r="Y738" t="s">
        <v>1833</v>
      </c>
      <c r="Z738" t="s">
        <v>452</v>
      </c>
      <c r="AA738" t="s">
        <v>1339</v>
      </c>
      <c r="AB738" t="s">
        <v>439</v>
      </c>
      <c r="AC738">
        <v>11675.42376</v>
      </c>
      <c r="AD738">
        <v>4320.6099999999997</v>
      </c>
      <c r="AE738">
        <v>4856.2700000000004</v>
      </c>
      <c r="AF738">
        <v>4385.33</v>
      </c>
      <c r="AG738">
        <v>4185.9971999999998</v>
      </c>
      <c r="AH738">
        <v>4185.9971999999998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</row>
    <row r="739" spans="1:40" x14ac:dyDescent="0.35">
      <c r="A739" t="s">
        <v>1496</v>
      </c>
      <c r="B739" t="s">
        <v>1497</v>
      </c>
      <c r="C739" t="s">
        <v>1466</v>
      </c>
      <c r="D739" t="s">
        <v>1499</v>
      </c>
      <c r="E739" t="s">
        <v>1616</v>
      </c>
      <c r="F739" t="s">
        <v>1501</v>
      </c>
      <c r="G739" t="s">
        <v>1462</v>
      </c>
      <c r="H739" t="s">
        <v>1502</v>
      </c>
      <c r="I739" t="s">
        <v>1835</v>
      </c>
      <c r="J739" t="s">
        <v>1504</v>
      </c>
      <c r="K739" t="s">
        <v>1327</v>
      </c>
      <c r="L739" t="s">
        <v>436</v>
      </c>
      <c r="M739" t="s">
        <v>1328</v>
      </c>
      <c r="O739" t="s">
        <v>1329</v>
      </c>
      <c r="P739" t="s">
        <v>1374</v>
      </c>
      <c r="Q739" t="s">
        <v>1375</v>
      </c>
      <c r="R739" t="s">
        <v>1505</v>
      </c>
      <c r="S739" t="s">
        <v>1333</v>
      </c>
      <c r="T739" t="s">
        <v>4011</v>
      </c>
      <c r="U739" t="s">
        <v>1334</v>
      </c>
      <c r="V739" t="s">
        <v>101</v>
      </c>
      <c r="W739" t="s">
        <v>1506</v>
      </c>
      <c r="X739" t="s">
        <v>1512</v>
      </c>
      <c r="Y739" t="s">
        <v>1337</v>
      </c>
      <c r="Z739" t="s">
        <v>452</v>
      </c>
      <c r="AA739" t="s">
        <v>1339</v>
      </c>
      <c r="AB739" t="s">
        <v>439</v>
      </c>
      <c r="AC739">
        <v>-21454.258320000001</v>
      </c>
      <c r="AD739">
        <v>-13919.38</v>
      </c>
      <c r="AE739">
        <v>-13852.96</v>
      </c>
      <c r="AF739">
        <v>-13810.44</v>
      </c>
      <c r="AG739">
        <v>-13375.28808</v>
      </c>
      <c r="AH739">
        <v>-13375.28808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</row>
    <row r="740" spans="1:40" x14ac:dyDescent="0.35">
      <c r="A740" t="s">
        <v>1496</v>
      </c>
      <c r="B740" t="s">
        <v>1497</v>
      </c>
      <c r="C740" t="s">
        <v>1466</v>
      </c>
      <c r="D740" t="s">
        <v>1499</v>
      </c>
      <c r="E740" t="s">
        <v>1616</v>
      </c>
      <c r="F740" t="s">
        <v>1501</v>
      </c>
      <c r="G740" t="s">
        <v>1462</v>
      </c>
      <c r="H740" t="s">
        <v>1502</v>
      </c>
      <c r="I740" t="s">
        <v>1835</v>
      </c>
      <c r="J740" t="s">
        <v>1504</v>
      </c>
      <c r="K740" t="s">
        <v>1327</v>
      </c>
      <c r="L740" t="s">
        <v>436</v>
      </c>
      <c r="M740" t="s">
        <v>1328</v>
      </c>
      <c r="O740" t="s">
        <v>1329</v>
      </c>
      <c r="P740" t="s">
        <v>1374</v>
      </c>
      <c r="Q740" t="s">
        <v>1375</v>
      </c>
      <c r="R740" t="s">
        <v>1505</v>
      </c>
      <c r="S740" t="s">
        <v>1333</v>
      </c>
      <c r="T740" t="s">
        <v>4011</v>
      </c>
      <c r="U740" t="s">
        <v>1334</v>
      </c>
      <c r="V740" t="s">
        <v>101</v>
      </c>
      <c r="W740" t="s">
        <v>1506</v>
      </c>
      <c r="X740" t="s">
        <v>1512</v>
      </c>
      <c r="Y740" t="s">
        <v>1511</v>
      </c>
      <c r="Z740" t="s">
        <v>452</v>
      </c>
      <c r="AA740" t="s">
        <v>1339</v>
      </c>
      <c r="AB740" t="s">
        <v>439</v>
      </c>
      <c r="AC740">
        <v>9778.8345599999993</v>
      </c>
      <c r="AD740">
        <v>9598.77</v>
      </c>
      <c r="AE740">
        <v>8996.69</v>
      </c>
      <c r="AF740">
        <v>9425.11</v>
      </c>
      <c r="AG740">
        <v>9189.2908800000005</v>
      </c>
      <c r="AH740">
        <v>9189.2908800000005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35">
      <c r="A741" t="s">
        <v>1496</v>
      </c>
      <c r="B741" t="s">
        <v>1497</v>
      </c>
      <c r="C741" t="s">
        <v>1466</v>
      </c>
      <c r="D741" t="s">
        <v>1499</v>
      </c>
      <c r="E741" t="s">
        <v>1616</v>
      </c>
      <c r="F741" t="s">
        <v>1501</v>
      </c>
      <c r="G741" t="s">
        <v>1462</v>
      </c>
      <c r="H741" t="s">
        <v>1502</v>
      </c>
      <c r="I741" t="s">
        <v>1835</v>
      </c>
      <c r="J741" t="s">
        <v>1504</v>
      </c>
      <c r="K741" t="s">
        <v>1327</v>
      </c>
      <c r="L741" t="s">
        <v>436</v>
      </c>
      <c r="M741" t="s">
        <v>1328</v>
      </c>
      <c r="O741" t="s">
        <v>1329</v>
      </c>
      <c r="P741" t="s">
        <v>1374</v>
      </c>
      <c r="Q741" t="s">
        <v>1375</v>
      </c>
      <c r="R741" t="s">
        <v>1505</v>
      </c>
      <c r="S741" t="s">
        <v>1333</v>
      </c>
      <c r="T741" t="s">
        <v>4011</v>
      </c>
      <c r="U741" t="s">
        <v>1334</v>
      </c>
      <c r="V741" t="s">
        <v>101</v>
      </c>
      <c r="W741" t="s">
        <v>1834</v>
      </c>
      <c r="X741" t="s">
        <v>1516</v>
      </c>
      <c r="Y741" t="s">
        <v>1337</v>
      </c>
      <c r="Z741" t="s">
        <v>452</v>
      </c>
      <c r="AA741" t="s">
        <v>1340</v>
      </c>
      <c r="AB741" t="s">
        <v>439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38.200000000000003</v>
      </c>
      <c r="AJ741">
        <v>38.200000000000003</v>
      </c>
      <c r="AK741">
        <v>38.200000000000003</v>
      </c>
      <c r="AL741">
        <v>38.200000000000003</v>
      </c>
      <c r="AM741">
        <v>38.200000000000003</v>
      </c>
      <c r="AN741">
        <v>38.200000000000003</v>
      </c>
    </row>
    <row r="742" spans="1:40" x14ac:dyDescent="0.35">
      <c r="A742" t="s">
        <v>1496</v>
      </c>
      <c r="B742" t="s">
        <v>1497</v>
      </c>
      <c r="C742" t="s">
        <v>1466</v>
      </c>
      <c r="D742" t="s">
        <v>1499</v>
      </c>
      <c r="E742" t="s">
        <v>1616</v>
      </c>
      <c r="F742" t="s">
        <v>1501</v>
      </c>
      <c r="G742" t="s">
        <v>1462</v>
      </c>
      <c r="H742" t="s">
        <v>1502</v>
      </c>
      <c r="I742" t="s">
        <v>1835</v>
      </c>
      <c r="J742" t="s">
        <v>1504</v>
      </c>
      <c r="K742" t="s">
        <v>1327</v>
      </c>
      <c r="L742" t="s">
        <v>436</v>
      </c>
      <c r="M742" t="s">
        <v>1328</v>
      </c>
      <c r="O742" t="s">
        <v>1329</v>
      </c>
      <c r="P742" t="s">
        <v>1374</v>
      </c>
      <c r="Q742" t="s">
        <v>1375</v>
      </c>
      <c r="R742" t="s">
        <v>1505</v>
      </c>
      <c r="S742" t="s">
        <v>1333</v>
      </c>
      <c r="T742" t="s">
        <v>4011</v>
      </c>
      <c r="U742" t="s">
        <v>1334</v>
      </c>
      <c r="V742" t="s">
        <v>101</v>
      </c>
      <c r="W742" t="s">
        <v>1834</v>
      </c>
      <c r="X742" t="s">
        <v>1516</v>
      </c>
      <c r="Y742" t="s">
        <v>1337</v>
      </c>
      <c r="Z742" t="s">
        <v>452</v>
      </c>
      <c r="AA742" t="s">
        <v>1514</v>
      </c>
      <c r="AB742" t="s">
        <v>439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37</v>
      </c>
      <c r="AJ742">
        <v>37</v>
      </c>
      <c r="AK742">
        <v>37</v>
      </c>
      <c r="AL742">
        <v>37</v>
      </c>
      <c r="AM742">
        <v>37</v>
      </c>
      <c r="AN742">
        <v>37</v>
      </c>
    </row>
    <row r="743" spans="1:40" x14ac:dyDescent="0.35">
      <c r="A743" t="s">
        <v>1496</v>
      </c>
      <c r="B743" t="s">
        <v>1497</v>
      </c>
      <c r="C743" t="s">
        <v>1466</v>
      </c>
      <c r="D743" t="s">
        <v>1499</v>
      </c>
      <c r="E743" t="s">
        <v>1616</v>
      </c>
      <c r="F743" t="s">
        <v>1501</v>
      </c>
      <c r="G743" t="s">
        <v>1462</v>
      </c>
      <c r="H743" t="s">
        <v>1502</v>
      </c>
      <c r="I743" t="s">
        <v>1835</v>
      </c>
      <c r="J743" t="s">
        <v>1504</v>
      </c>
      <c r="K743" t="s">
        <v>1327</v>
      </c>
      <c r="L743" t="s">
        <v>436</v>
      </c>
      <c r="M743" t="s">
        <v>1328</v>
      </c>
      <c r="O743" t="s">
        <v>1329</v>
      </c>
      <c r="P743" t="s">
        <v>1374</v>
      </c>
      <c r="Q743" t="s">
        <v>1375</v>
      </c>
      <c r="R743" t="s">
        <v>1505</v>
      </c>
      <c r="S743" t="s">
        <v>1333</v>
      </c>
      <c r="T743" t="s">
        <v>4011</v>
      </c>
      <c r="U743" t="s">
        <v>1334</v>
      </c>
      <c r="V743" t="s">
        <v>101</v>
      </c>
      <c r="W743" t="s">
        <v>1513</v>
      </c>
      <c r="X743" t="s">
        <v>1512</v>
      </c>
      <c r="Y743" t="s">
        <v>1508</v>
      </c>
      <c r="Z743" t="s">
        <v>452</v>
      </c>
      <c r="AA743" t="s">
        <v>1339</v>
      </c>
      <c r="AB743" t="s">
        <v>439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580</v>
      </c>
      <c r="AJ743">
        <v>580</v>
      </c>
      <c r="AK743">
        <v>580</v>
      </c>
      <c r="AL743">
        <v>580</v>
      </c>
      <c r="AM743">
        <v>580</v>
      </c>
      <c r="AN743">
        <v>580</v>
      </c>
    </row>
    <row r="744" spans="1:40" x14ac:dyDescent="0.35">
      <c r="A744" t="s">
        <v>1496</v>
      </c>
      <c r="B744" t="s">
        <v>1497</v>
      </c>
      <c r="C744" t="s">
        <v>1466</v>
      </c>
      <c r="D744" t="s">
        <v>1499</v>
      </c>
      <c r="E744" t="s">
        <v>1616</v>
      </c>
      <c r="F744" t="s">
        <v>1501</v>
      </c>
      <c r="G744" t="s">
        <v>1462</v>
      </c>
      <c r="H744" t="s">
        <v>1502</v>
      </c>
      <c r="I744" t="s">
        <v>1835</v>
      </c>
      <c r="J744" t="s">
        <v>1504</v>
      </c>
      <c r="K744" t="s">
        <v>1327</v>
      </c>
      <c r="L744" t="s">
        <v>436</v>
      </c>
      <c r="M744" t="s">
        <v>1328</v>
      </c>
      <c r="O744" t="s">
        <v>1329</v>
      </c>
      <c r="P744" t="s">
        <v>1374</v>
      </c>
      <c r="Q744" t="s">
        <v>1375</v>
      </c>
      <c r="R744" t="s">
        <v>1505</v>
      </c>
      <c r="S744" t="s">
        <v>1333</v>
      </c>
      <c r="T744" t="s">
        <v>4011</v>
      </c>
      <c r="U744" t="s">
        <v>1334</v>
      </c>
      <c r="V744" t="s">
        <v>101</v>
      </c>
      <c r="W744" t="s">
        <v>1513</v>
      </c>
      <c r="X744" t="s">
        <v>1512</v>
      </c>
      <c r="Y744" t="s">
        <v>1337</v>
      </c>
      <c r="Z744" t="s">
        <v>452</v>
      </c>
      <c r="AA744" t="s">
        <v>1339</v>
      </c>
      <c r="AB744" t="s">
        <v>439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-580</v>
      </c>
      <c r="AJ744">
        <v>-580</v>
      </c>
      <c r="AK744">
        <v>-580</v>
      </c>
      <c r="AL744">
        <v>-580</v>
      </c>
      <c r="AM744">
        <v>-580</v>
      </c>
      <c r="AN744">
        <v>-580</v>
      </c>
    </row>
    <row r="745" spans="1:40" x14ac:dyDescent="0.35">
      <c r="A745" t="s">
        <v>1496</v>
      </c>
      <c r="B745" t="s">
        <v>1497</v>
      </c>
      <c r="C745" t="s">
        <v>1466</v>
      </c>
      <c r="D745" t="s">
        <v>1499</v>
      </c>
      <c r="E745" t="s">
        <v>1616</v>
      </c>
      <c r="F745" t="s">
        <v>1501</v>
      </c>
      <c r="G745" t="s">
        <v>1462</v>
      </c>
      <c r="H745" t="s">
        <v>1502</v>
      </c>
      <c r="I745" t="s">
        <v>1835</v>
      </c>
      <c r="J745" t="s">
        <v>1504</v>
      </c>
      <c r="K745" t="s">
        <v>1327</v>
      </c>
      <c r="L745" t="s">
        <v>436</v>
      </c>
      <c r="M745" t="s">
        <v>1328</v>
      </c>
      <c r="O745" t="s">
        <v>1329</v>
      </c>
      <c r="P745" t="s">
        <v>1374</v>
      </c>
      <c r="Q745" t="s">
        <v>1375</v>
      </c>
      <c r="R745" t="s">
        <v>1505</v>
      </c>
      <c r="S745" t="s">
        <v>1333</v>
      </c>
      <c r="T745" t="s">
        <v>4011</v>
      </c>
      <c r="U745" t="s">
        <v>1334</v>
      </c>
      <c r="V745" t="s">
        <v>101</v>
      </c>
      <c r="W745" t="s">
        <v>1513</v>
      </c>
      <c r="X745" t="s">
        <v>1512</v>
      </c>
      <c r="Y745" t="s">
        <v>1337</v>
      </c>
      <c r="Z745" t="s">
        <v>452</v>
      </c>
      <c r="AA745" t="s">
        <v>1340</v>
      </c>
      <c r="AB745" t="s">
        <v>439</v>
      </c>
      <c r="AC745">
        <v>20.49</v>
      </c>
      <c r="AD745">
        <v>21.39</v>
      </c>
      <c r="AE745">
        <v>21.39</v>
      </c>
      <c r="AF745">
        <v>19.39</v>
      </c>
      <c r="AG745">
        <v>17.39</v>
      </c>
      <c r="AH745">
        <v>16.88</v>
      </c>
      <c r="AI745">
        <v>27.2</v>
      </c>
      <c r="AJ745">
        <v>19.2</v>
      </c>
      <c r="AK745">
        <v>19.2</v>
      </c>
      <c r="AL745">
        <v>19.2</v>
      </c>
      <c r="AM745">
        <v>19.2</v>
      </c>
      <c r="AN745">
        <v>19.2</v>
      </c>
    </row>
    <row r="746" spans="1:40" x14ac:dyDescent="0.35">
      <c r="A746" t="s">
        <v>1496</v>
      </c>
      <c r="B746" t="s">
        <v>1497</v>
      </c>
      <c r="C746" t="s">
        <v>1466</v>
      </c>
      <c r="D746" t="s">
        <v>1499</v>
      </c>
      <c r="E746" t="s">
        <v>1616</v>
      </c>
      <c r="F746" t="s">
        <v>1501</v>
      </c>
      <c r="G746" t="s">
        <v>1462</v>
      </c>
      <c r="H746" t="s">
        <v>1502</v>
      </c>
      <c r="I746" t="s">
        <v>1835</v>
      </c>
      <c r="J746" t="s">
        <v>1504</v>
      </c>
      <c r="K746" t="s">
        <v>1327</v>
      </c>
      <c r="L746" t="s">
        <v>436</v>
      </c>
      <c r="M746" t="s">
        <v>1328</v>
      </c>
      <c r="O746" t="s">
        <v>1329</v>
      </c>
      <c r="P746" t="s">
        <v>1374</v>
      </c>
      <c r="Q746" t="s">
        <v>1375</v>
      </c>
      <c r="R746" t="s">
        <v>1505</v>
      </c>
      <c r="S746" t="s">
        <v>1333</v>
      </c>
      <c r="T746" t="s">
        <v>4011</v>
      </c>
      <c r="U746" t="s">
        <v>1334</v>
      </c>
      <c r="V746" t="s">
        <v>101</v>
      </c>
      <c r="W746" t="s">
        <v>1513</v>
      </c>
      <c r="X746" t="s">
        <v>1512</v>
      </c>
      <c r="Y746" t="s">
        <v>1337</v>
      </c>
      <c r="Z746" t="s">
        <v>452</v>
      </c>
      <c r="AA746" t="s">
        <v>1514</v>
      </c>
      <c r="AB746" t="s">
        <v>439</v>
      </c>
      <c r="AC746">
        <v>21.49</v>
      </c>
      <c r="AD746">
        <v>23.39</v>
      </c>
      <c r="AE746">
        <v>19.39</v>
      </c>
      <c r="AF746">
        <v>19.39</v>
      </c>
      <c r="AG746">
        <v>19.39</v>
      </c>
      <c r="AH746">
        <v>19.37</v>
      </c>
      <c r="AI746">
        <v>26</v>
      </c>
      <c r="AJ746">
        <v>26</v>
      </c>
      <c r="AK746">
        <v>26</v>
      </c>
      <c r="AL746">
        <v>26</v>
      </c>
      <c r="AM746">
        <v>26</v>
      </c>
      <c r="AN746">
        <v>26</v>
      </c>
    </row>
    <row r="747" spans="1:40" x14ac:dyDescent="0.35">
      <c r="A747" t="s">
        <v>1496</v>
      </c>
      <c r="B747" t="s">
        <v>1497</v>
      </c>
      <c r="C747" t="s">
        <v>1466</v>
      </c>
      <c r="D747" t="s">
        <v>1499</v>
      </c>
      <c r="E747" t="s">
        <v>1616</v>
      </c>
      <c r="F747" t="s">
        <v>1501</v>
      </c>
      <c r="G747" t="s">
        <v>1462</v>
      </c>
      <c r="H747" t="s">
        <v>1502</v>
      </c>
      <c r="I747" t="s">
        <v>1835</v>
      </c>
      <c r="J747" t="s">
        <v>1504</v>
      </c>
      <c r="K747" t="s">
        <v>1327</v>
      </c>
      <c r="L747" t="s">
        <v>436</v>
      </c>
      <c r="M747" t="s">
        <v>1328</v>
      </c>
      <c r="O747" t="s">
        <v>1329</v>
      </c>
      <c r="P747" t="s">
        <v>1374</v>
      </c>
      <c r="Q747" t="s">
        <v>1375</v>
      </c>
      <c r="R747" t="s">
        <v>1505</v>
      </c>
      <c r="S747" t="s">
        <v>1333</v>
      </c>
      <c r="T747" t="s">
        <v>4011</v>
      </c>
      <c r="U747" t="s">
        <v>1334</v>
      </c>
      <c r="V747" t="s">
        <v>101</v>
      </c>
      <c r="W747" t="s">
        <v>1515</v>
      </c>
      <c r="X747" t="s">
        <v>1516</v>
      </c>
      <c r="Y747" t="s">
        <v>1337</v>
      </c>
      <c r="Z747" t="s">
        <v>452</v>
      </c>
      <c r="AA747" t="s">
        <v>1340</v>
      </c>
      <c r="AB747" t="s">
        <v>439</v>
      </c>
      <c r="AC747">
        <v>18.600000000000001</v>
      </c>
      <c r="AD747">
        <v>17.75</v>
      </c>
      <c r="AE747">
        <v>12.75</v>
      </c>
      <c r="AF747">
        <v>11.75</v>
      </c>
      <c r="AG747">
        <v>11.75</v>
      </c>
      <c r="AH747">
        <v>16.925000000000001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35">
      <c r="A748" t="s">
        <v>1496</v>
      </c>
      <c r="B748" t="s">
        <v>1497</v>
      </c>
      <c r="C748" t="s">
        <v>1466</v>
      </c>
      <c r="D748" t="s">
        <v>1499</v>
      </c>
      <c r="E748" t="s">
        <v>1616</v>
      </c>
      <c r="F748" t="s">
        <v>1501</v>
      </c>
      <c r="G748" t="s">
        <v>1462</v>
      </c>
      <c r="H748" t="s">
        <v>1502</v>
      </c>
      <c r="I748" t="s">
        <v>1835</v>
      </c>
      <c r="J748" t="s">
        <v>1504</v>
      </c>
      <c r="K748" t="s">
        <v>1327</v>
      </c>
      <c r="L748" t="s">
        <v>436</v>
      </c>
      <c r="M748" t="s">
        <v>1328</v>
      </c>
      <c r="O748" t="s">
        <v>1329</v>
      </c>
      <c r="P748" t="s">
        <v>1374</v>
      </c>
      <c r="Q748" t="s">
        <v>1375</v>
      </c>
      <c r="R748" t="s">
        <v>1505</v>
      </c>
      <c r="S748" t="s">
        <v>1333</v>
      </c>
      <c r="T748" t="s">
        <v>4011</v>
      </c>
      <c r="U748" t="s">
        <v>1334</v>
      </c>
      <c r="V748" t="s">
        <v>101</v>
      </c>
      <c r="W748" t="s">
        <v>1515</v>
      </c>
      <c r="X748" t="s">
        <v>1516</v>
      </c>
      <c r="Y748" t="s">
        <v>1337</v>
      </c>
      <c r="Z748" t="s">
        <v>452</v>
      </c>
      <c r="AA748" t="s">
        <v>1514</v>
      </c>
      <c r="AB748" t="s">
        <v>439</v>
      </c>
      <c r="AC748">
        <v>16.2</v>
      </c>
      <c r="AD748">
        <v>16.75</v>
      </c>
      <c r="AE748">
        <v>20.350000000000001</v>
      </c>
      <c r="AF748">
        <v>20.350000000000001</v>
      </c>
      <c r="AG748">
        <v>13.85</v>
      </c>
      <c r="AH748">
        <v>23.6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</row>
    <row r="749" spans="1:40" x14ac:dyDescent="0.35">
      <c r="A749" t="s">
        <v>1496</v>
      </c>
      <c r="B749" t="s">
        <v>1497</v>
      </c>
      <c r="C749" t="s">
        <v>1466</v>
      </c>
      <c r="D749" t="s">
        <v>1499</v>
      </c>
      <c r="E749" t="s">
        <v>1616</v>
      </c>
      <c r="F749" t="s">
        <v>1501</v>
      </c>
      <c r="G749" t="s">
        <v>1462</v>
      </c>
      <c r="H749" t="s">
        <v>1502</v>
      </c>
      <c r="I749" t="s">
        <v>1835</v>
      </c>
      <c r="J749" t="s">
        <v>1504</v>
      </c>
      <c r="K749" t="s">
        <v>1327</v>
      </c>
      <c r="L749" t="s">
        <v>436</v>
      </c>
      <c r="M749" t="s">
        <v>1328</v>
      </c>
      <c r="O749" t="s">
        <v>1329</v>
      </c>
      <c r="P749" t="s">
        <v>1374</v>
      </c>
      <c r="Q749" t="s">
        <v>1375</v>
      </c>
      <c r="R749" t="s">
        <v>1505</v>
      </c>
      <c r="S749" t="s">
        <v>1333</v>
      </c>
      <c r="T749" t="s">
        <v>4011</v>
      </c>
      <c r="U749" t="s">
        <v>1334</v>
      </c>
      <c r="V749" t="s">
        <v>101</v>
      </c>
      <c r="W749" t="s">
        <v>1517</v>
      </c>
      <c r="X749" t="s">
        <v>1512</v>
      </c>
      <c r="Y749" t="s">
        <v>1832</v>
      </c>
      <c r="Z749" t="s">
        <v>452</v>
      </c>
      <c r="AA749" t="s">
        <v>1339</v>
      </c>
      <c r="AB749" t="s">
        <v>439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693.7</v>
      </c>
      <c r="AJ749">
        <v>700.7</v>
      </c>
      <c r="AK749">
        <v>707.7</v>
      </c>
      <c r="AL749">
        <v>714.7</v>
      </c>
      <c r="AM749">
        <v>722.05</v>
      </c>
      <c r="AN749">
        <v>729.05</v>
      </c>
    </row>
    <row r="750" spans="1:40" x14ac:dyDescent="0.35">
      <c r="A750" t="s">
        <v>1496</v>
      </c>
      <c r="B750" t="s">
        <v>1497</v>
      </c>
      <c r="C750" t="s">
        <v>1466</v>
      </c>
      <c r="D750" t="s">
        <v>1499</v>
      </c>
      <c r="E750" t="s">
        <v>1616</v>
      </c>
      <c r="F750" t="s">
        <v>1501</v>
      </c>
      <c r="G750" t="s">
        <v>1462</v>
      </c>
      <c r="H750" t="s">
        <v>1502</v>
      </c>
      <c r="I750" t="s">
        <v>1835</v>
      </c>
      <c r="J750" t="s">
        <v>1504</v>
      </c>
      <c r="K750" t="s">
        <v>1327</v>
      </c>
      <c r="L750" t="s">
        <v>436</v>
      </c>
      <c r="M750" t="s">
        <v>1328</v>
      </c>
      <c r="O750" t="s">
        <v>1329</v>
      </c>
      <c r="P750" t="s">
        <v>1374</v>
      </c>
      <c r="Q750" t="s">
        <v>1375</v>
      </c>
      <c r="R750" t="s">
        <v>1505</v>
      </c>
      <c r="S750" t="s">
        <v>1333</v>
      </c>
      <c r="T750" t="s">
        <v>4011</v>
      </c>
      <c r="U750" t="s">
        <v>1334</v>
      </c>
      <c r="V750" t="s">
        <v>101</v>
      </c>
      <c r="W750" t="s">
        <v>1517</v>
      </c>
      <c r="X750" t="s">
        <v>1512</v>
      </c>
      <c r="Y750" t="s">
        <v>1833</v>
      </c>
      <c r="Z750" t="s">
        <v>452</v>
      </c>
      <c r="AA750" t="s">
        <v>1339</v>
      </c>
      <c r="AB750" t="s">
        <v>439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24856.266800000001</v>
      </c>
      <c r="AJ750">
        <v>24625.016</v>
      </c>
      <c r="AK750">
        <v>24856.266800000001</v>
      </c>
      <c r="AL750">
        <v>24856.266800000001</v>
      </c>
      <c r="AM750">
        <v>24856.266800000001</v>
      </c>
      <c r="AN750">
        <v>24856.266800000001</v>
      </c>
    </row>
    <row r="751" spans="1:40" x14ac:dyDescent="0.35">
      <c r="A751" t="s">
        <v>1496</v>
      </c>
      <c r="B751" t="s">
        <v>1497</v>
      </c>
      <c r="C751" t="s">
        <v>1466</v>
      </c>
      <c r="D751" t="s">
        <v>1499</v>
      </c>
      <c r="E751" t="s">
        <v>1616</v>
      </c>
      <c r="F751" t="s">
        <v>1501</v>
      </c>
      <c r="G751" t="s">
        <v>1462</v>
      </c>
      <c r="H751" t="s">
        <v>1502</v>
      </c>
      <c r="I751" t="s">
        <v>1835</v>
      </c>
      <c r="J751" t="s">
        <v>1504</v>
      </c>
      <c r="K751" t="s">
        <v>1327</v>
      </c>
      <c r="L751" t="s">
        <v>436</v>
      </c>
      <c r="M751" t="s">
        <v>1328</v>
      </c>
      <c r="O751" t="s">
        <v>1329</v>
      </c>
      <c r="P751" t="s">
        <v>1374</v>
      </c>
      <c r="Q751" t="s">
        <v>1375</v>
      </c>
      <c r="R751" t="s">
        <v>1505</v>
      </c>
      <c r="S751" t="s">
        <v>1333</v>
      </c>
      <c r="T751" t="s">
        <v>4011</v>
      </c>
      <c r="U751" t="s">
        <v>1334</v>
      </c>
      <c r="V751" t="s">
        <v>101</v>
      </c>
      <c r="W751" t="s">
        <v>1517</v>
      </c>
      <c r="X751" t="s">
        <v>1512</v>
      </c>
      <c r="Y751" t="s">
        <v>1337</v>
      </c>
      <c r="Z751" t="s">
        <v>452</v>
      </c>
      <c r="AA751" t="s">
        <v>1339</v>
      </c>
      <c r="AB751" t="s">
        <v>439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-61239.257680000002</v>
      </c>
      <c r="AJ751">
        <v>-60801.562879999998</v>
      </c>
      <c r="AK751">
        <v>-61253.257680000002</v>
      </c>
      <c r="AL751">
        <v>-61260.257680000002</v>
      </c>
      <c r="AM751">
        <v>-61267.607680000001</v>
      </c>
      <c r="AN751">
        <v>-61274.607680000001</v>
      </c>
    </row>
    <row r="752" spans="1:40" x14ac:dyDescent="0.35">
      <c r="A752" t="s">
        <v>1496</v>
      </c>
      <c r="B752" t="s">
        <v>1497</v>
      </c>
      <c r="C752" t="s">
        <v>1466</v>
      </c>
      <c r="D752" t="s">
        <v>1499</v>
      </c>
      <c r="E752" t="s">
        <v>1616</v>
      </c>
      <c r="F752" t="s">
        <v>1501</v>
      </c>
      <c r="G752" t="s">
        <v>1462</v>
      </c>
      <c r="H752" t="s">
        <v>1502</v>
      </c>
      <c r="I752" t="s">
        <v>1835</v>
      </c>
      <c r="J752" t="s">
        <v>1504</v>
      </c>
      <c r="K752" t="s">
        <v>1327</v>
      </c>
      <c r="L752" t="s">
        <v>436</v>
      </c>
      <c r="M752" t="s">
        <v>1328</v>
      </c>
      <c r="O752" t="s">
        <v>1329</v>
      </c>
      <c r="P752" t="s">
        <v>1374</v>
      </c>
      <c r="Q752" t="s">
        <v>1375</v>
      </c>
      <c r="R752" t="s">
        <v>1505</v>
      </c>
      <c r="S752" t="s">
        <v>1333</v>
      </c>
      <c r="T752" t="s">
        <v>4011</v>
      </c>
      <c r="U752" t="s">
        <v>1334</v>
      </c>
      <c r="V752" t="s">
        <v>101</v>
      </c>
      <c r="W752" t="s">
        <v>1517</v>
      </c>
      <c r="X752" t="s">
        <v>1512</v>
      </c>
      <c r="Y752" t="s">
        <v>1337</v>
      </c>
      <c r="Z752" t="s">
        <v>452</v>
      </c>
      <c r="AA752" t="s">
        <v>1340</v>
      </c>
      <c r="AB752" t="s">
        <v>439</v>
      </c>
      <c r="AC752">
        <v>17.77</v>
      </c>
      <c r="AD752">
        <v>12.77</v>
      </c>
      <c r="AE752">
        <v>13.77</v>
      </c>
      <c r="AF752">
        <v>13.77</v>
      </c>
      <c r="AG752">
        <v>13.77</v>
      </c>
      <c r="AH752">
        <v>13.29</v>
      </c>
      <c r="AI752">
        <v>8</v>
      </c>
      <c r="AJ752">
        <v>8</v>
      </c>
      <c r="AK752">
        <v>8</v>
      </c>
      <c r="AL752">
        <v>8</v>
      </c>
      <c r="AM752">
        <v>8</v>
      </c>
      <c r="AN752">
        <v>8</v>
      </c>
    </row>
    <row r="753" spans="1:40" x14ac:dyDescent="0.35">
      <c r="A753" t="s">
        <v>1496</v>
      </c>
      <c r="B753" t="s">
        <v>1497</v>
      </c>
      <c r="C753" t="s">
        <v>1466</v>
      </c>
      <c r="D753" t="s">
        <v>1499</v>
      </c>
      <c r="E753" t="s">
        <v>1616</v>
      </c>
      <c r="F753" t="s">
        <v>1501</v>
      </c>
      <c r="G753" t="s">
        <v>1462</v>
      </c>
      <c r="H753" t="s">
        <v>1502</v>
      </c>
      <c r="I753" t="s">
        <v>1835</v>
      </c>
      <c r="J753" t="s">
        <v>1504</v>
      </c>
      <c r="K753" t="s">
        <v>1327</v>
      </c>
      <c r="L753" t="s">
        <v>436</v>
      </c>
      <c r="M753" t="s">
        <v>1328</v>
      </c>
      <c r="O753" t="s">
        <v>1329</v>
      </c>
      <c r="P753" t="s">
        <v>1374</v>
      </c>
      <c r="Q753" t="s">
        <v>1375</v>
      </c>
      <c r="R753" t="s">
        <v>1505</v>
      </c>
      <c r="S753" t="s">
        <v>1333</v>
      </c>
      <c r="T753" t="s">
        <v>4011</v>
      </c>
      <c r="U753" t="s">
        <v>1334</v>
      </c>
      <c r="V753" t="s">
        <v>101</v>
      </c>
      <c r="W753" t="s">
        <v>1517</v>
      </c>
      <c r="X753" t="s">
        <v>1512</v>
      </c>
      <c r="Y753" t="s">
        <v>1509</v>
      </c>
      <c r="Z753" t="s">
        <v>452</v>
      </c>
      <c r="AA753" t="s">
        <v>1339</v>
      </c>
      <c r="AB753" t="s">
        <v>439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16250</v>
      </c>
      <c r="AJ753">
        <v>16250</v>
      </c>
      <c r="AK753">
        <v>16250</v>
      </c>
      <c r="AL753">
        <v>16250</v>
      </c>
      <c r="AM753">
        <v>16250</v>
      </c>
      <c r="AN753">
        <v>16250</v>
      </c>
    </row>
    <row r="754" spans="1:40" x14ac:dyDescent="0.35">
      <c r="A754" t="s">
        <v>1496</v>
      </c>
      <c r="B754" t="s">
        <v>1497</v>
      </c>
      <c r="C754" t="s">
        <v>1466</v>
      </c>
      <c r="D754" t="s">
        <v>1499</v>
      </c>
      <c r="E754" t="s">
        <v>1616</v>
      </c>
      <c r="F754" t="s">
        <v>1501</v>
      </c>
      <c r="G754" t="s">
        <v>1462</v>
      </c>
      <c r="H754" t="s">
        <v>1502</v>
      </c>
      <c r="I754" t="s">
        <v>1835</v>
      </c>
      <c r="J754" t="s">
        <v>1504</v>
      </c>
      <c r="K754" t="s">
        <v>1327</v>
      </c>
      <c r="L754" t="s">
        <v>436</v>
      </c>
      <c r="M754" t="s">
        <v>1328</v>
      </c>
      <c r="O754" t="s">
        <v>1329</v>
      </c>
      <c r="P754" t="s">
        <v>1374</v>
      </c>
      <c r="Q754" t="s">
        <v>1375</v>
      </c>
      <c r="R754" t="s">
        <v>1505</v>
      </c>
      <c r="S754" t="s">
        <v>1333</v>
      </c>
      <c r="T754" t="s">
        <v>4011</v>
      </c>
      <c r="U754" t="s">
        <v>1334</v>
      </c>
      <c r="V754" t="s">
        <v>101</v>
      </c>
      <c r="W754" t="s">
        <v>1517</v>
      </c>
      <c r="X754" t="s">
        <v>1512</v>
      </c>
      <c r="Y754" t="s">
        <v>1511</v>
      </c>
      <c r="Z754" t="s">
        <v>452</v>
      </c>
      <c r="AA754" t="s">
        <v>1339</v>
      </c>
      <c r="AB754" t="s">
        <v>439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19439.29088</v>
      </c>
      <c r="AJ754">
        <v>19225.846880000001</v>
      </c>
      <c r="AK754">
        <v>19439.29088</v>
      </c>
      <c r="AL754">
        <v>19439.29088</v>
      </c>
      <c r="AM754">
        <v>19439.29088</v>
      </c>
      <c r="AN754">
        <v>19439.29088</v>
      </c>
    </row>
    <row r="755" spans="1:40" x14ac:dyDescent="0.35">
      <c r="A755" t="s">
        <v>1496</v>
      </c>
      <c r="B755" t="s">
        <v>1497</v>
      </c>
      <c r="C755" t="s">
        <v>1466</v>
      </c>
      <c r="D755" t="s">
        <v>1499</v>
      </c>
      <c r="E755" t="s">
        <v>1616</v>
      </c>
      <c r="F755" t="s">
        <v>1501</v>
      </c>
      <c r="G755" t="s">
        <v>1462</v>
      </c>
      <c r="H755" t="s">
        <v>1502</v>
      </c>
      <c r="I755" t="s">
        <v>1835</v>
      </c>
      <c r="J755" t="s">
        <v>1504</v>
      </c>
      <c r="K755" t="s">
        <v>1327</v>
      </c>
      <c r="L755" t="s">
        <v>436</v>
      </c>
      <c r="M755" t="s">
        <v>1328</v>
      </c>
      <c r="O755" t="s">
        <v>1329</v>
      </c>
      <c r="P755" t="s">
        <v>1374</v>
      </c>
      <c r="Q755" t="s">
        <v>1375</v>
      </c>
      <c r="R755" t="s">
        <v>1505</v>
      </c>
      <c r="S755" t="s">
        <v>1333</v>
      </c>
      <c r="T755" t="s">
        <v>4011</v>
      </c>
      <c r="U755" t="s">
        <v>1334</v>
      </c>
      <c r="V755" t="s">
        <v>101</v>
      </c>
      <c r="W755" t="s">
        <v>1517</v>
      </c>
      <c r="X755" t="s">
        <v>1516</v>
      </c>
      <c r="Y755" t="s">
        <v>1337</v>
      </c>
      <c r="Z755" t="s">
        <v>452</v>
      </c>
      <c r="AA755" t="s">
        <v>1340</v>
      </c>
      <c r="AB755" t="s">
        <v>439</v>
      </c>
      <c r="AC755">
        <v>25.37</v>
      </c>
      <c r="AD755">
        <v>26.21</v>
      </c>
      <c r="AE755">
        <v>37.250000000000007</v>
      </c>
      <c r="AF755">
        <v>37.210000000000008</v>
      </c>
      <c r="AG755">
        <v>43.940000000000012</v>
      </c>
      <c r="AH755">
        <v>40.205000000000013</v>
      </c>
      <c r="AI755">
        <v>20.3</v>
      </c>
      <c r="AJ755">
        <v>20.3</v>
      </c>
      <c r="AK755">
        <v>20.3</v>
      </c>
      <c r="AL755">
        <v>20.3</v>
      </c>
      <c r="AM755">
        <v>20.3</v>
      </c>
      <c r="AN755">
        <v>20.3</v>
      </c>
    </row>
    <row r="756" spans="1:40" x14ac:dyDescent="0.35">
      <c r="A756" t="s">
        <v>1496</v>
      </c>
      <c r="B756" t="s">
        <v>1497</v>
      </c>
      <c r="C756" t="s">
        <v>1466</v>
      </c>
      <c r="D756" t="s">
        <v>1499</v>
      </c>
      <c r="E756" t="s">
        <v>1616</v>
      </c>
      <c r="F756" t="s">
        <v>1501</v>
      </c>
      <c r="G756" t="s">
        <v>1462</v>
      </c>
      <c r="H756" t="s">
        <v>1502</v>
      </c>
      <c r="I756" t="s">
        <v>1835</v>
      </c>
      <c r="J756" t="s">
        <v>1504</v>
      </c>
      <c r="K756" t="s">
        <v>1327</v>
      </c>
      <c r="L756" t="s">
        <v>436</v>
      </c>
      <c r="M756" t="s">
        <v>1328</v>
      </c>
      <c r="O756" t="s">
        <v>1329</v>
      </c>
      <c r="P756" t="s">
        <v>1374</v>
      </c>
      <c r="Q756" t="s">
        <v>1375</v>
      </c>
      <c r="R756" t="s">
        <v>1505</v>
      </c>
      <c r="S756" t="s">
        <v>1333</v>
      </c>
      <c r="T756" t="s">
        <v>4011</v>
      </c>
      <c r="U756" t="s">
        <v>1334</v>
      </c>
      <c r="V756" t="s">
        <v>101</v>
      </c>
      <c r="W756" t="s">
        <v>1518</v>
      </c>
      <c r="X756" t="s">
        <v>1507</v>
      </c>
      <c r="Y756" t="s">
        <v>1337</v>
      </c>
      <c r="Z756" t="s">
        <v>452</v>
      </c>
      <c r="AA756" t="s">
        <v>1340</v>
      </c>
      <c r="AB756" t="s">
        <v>439</v>
      </c>
      <c r="AC756">
        <v>0.26</v>
      </c>
      <c r="AD756">
        <v>0.26</v>
      </c>
      <c r="AE756">
        <v>0.26</v>
      </c>
      <c r="AF756">
        <v>0.43</v>
      </c>
      <c r="AG756">
        <v>0.43</v>
      </c>
      <c r="AH756">
        <v>0.43</v>
      </c>
      <c r="AI756">
        <v>0.25</v>
      </c>
      <c r="AJ756">
        <v>0.25</v>
      </c>
      <c r="AK756">
        <v>0.25</v>
      </c>
      <c r="AL756">
        <v>0.25</v>
      </c>
      <c r="AM756">
        <v>0.25</v>
      </c>
      <c r="AN756">
        <v>0.25</v>
      </c>
    </row>
    <row r="757" spans="1:40" x14ac:dyDescent="0.35">
      <c r="A757" t="s">
        <v>1496</v>
      </c>
      <c r="B757" t="s">
        <v>1497</v>
      </c>
      <c r="C757" t="s">
        <v>1466</v>
      </c>
      <c r="D757" t="s">
        <v>1499</v>
      </c>
      <c r="E757" t="s">
        <v>1616</v>
      </c>
      <c r="F757" t="s">
        <v>1501</v>
      </c>
      <c r="G757" t="s">
        <v>1462</v>
      </c>
      <c r="H757" t="s">
        <v>1502</v>
      </c>
      <c r="I757" t="s">
        <v>1835</v>
      </c>
      <c r="J757" t="s">
        <v>1504</v>
      </c>
      <c r="K757" t="s">
        <v>1327</v>
      </c>
      <c r="L757" t="s">
        <v>436</v>
      </c>
      <c r="M757" t="s">
        <v>1328</v>
      </c>
      <c r="O757" t="s">
        <v>1329</v>
      </c>
      <c r="P757" t="s">
        <v>1374</v>
      </c>
      <c r="Q757" t="s">
        <v>1375</v>
      </c>
      <c r="R757" t="s">
        <v>1505</v>
      </c>
      <c r="S757" t="s">
        <v>1333</v>
      </c>
      <c r="T757" t="s">
        <v>4011</v>
      </c>
      <c r="U757" t="s">
        <v>1334</v>
      </c>
      <c r="V757" t="s">
        <v>101</v>
      </c>
      <c r="W757" t="s">
        <v>1518</v>
      </c>
      <c r="X757" t="s">
        <v>1507</v>
      </c>
      <c r="Y757" t="s">
        <v>1337</v>
      </c>
      <c r="Z757" t="s">
        <v>452</v>
      </c>
      <c r="AA757" t="s">
        <v>1514</v>
      </c>
      <c r="AB757" t="s">
        <v>439</v>
      </c>
      <c r="AC757">
        <v>0.26</v>
      </c>
      <c r="AD757">
        <v>0.26</v>
      </c>
      <c r="AE757">
        <v>0.26</v>
      </c>
      <c r="AF757">
        <v>0.43</v>
      </c>
      <c r="AG757">
        <v>0.43</v>
      </c>
      <c r="AH757">
        <v>0.43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</row>
    <row r="758" spans="1:40" x14ac:dyDescent="0.35">
      <c r="A758" t="s">
        <v>1496</v>
      </c>
      <c r="B758" t="s">
        <v>1497</v>
      </c>
      <c r="C758" t="s">
        <v>1466</v>
      </c>
      <c r="D758" t="s">
        <v>1499</v>
      </c>
      <c r="E758" t="s">
        <v>1616</v>
      </c>
      <c r="F758" t="s">
        <v>1501</v>
      </c>
      <c r="G758" t="s">
        <v>1462</v>
      </c>
      <c r="H758" t="s">
        <v>1502</v>
      </c>
      <c r="I758" t="s">
        <v>1835</v>
      </c>
      <c r="J758" t="s">
        <v>1504</v>
      </c>
      <c r="K758" t="s">
        <v>1327</v>
      </c>
      <c r="L758" t="s">
        <v>436</v>
      </c>
      <c r="M758" t="s">
        <v>1328</v>
      </c>
      <c r="O758" t="s">
        <v>1329</v>
      </c>
      <c r="P758" t="s">
        <v>1374</v>
      </c>
      <c r="Q758" t="s">
        <v>1375</v>
      </c>
      <c r="R758" t="s">
        <v>1505</v>
      </c>
      <c r="S758" t="s">
        <v>1333</v>
      </c>
      <c r="T758" t="s">
        <v>4011</v>
      </c>
      <c r="U758" t="s">
        <v>1334</v>
      </c>
      <c r="V758" t="s">
        <v>101</v>
      </c>
      <c r="W758" t="s">
        <v>1519</v>
      </c>
      <c r="X758" t="s">
        <v>1507</v>
      </c>
      <c r="Y758" t="s">
        <v>1337</v>
      </c>
      <c r="Z758" t="s">
        <v>452</v>
      </c>
      <c r="AA758" t="s">
        <v>1340</v>
      </c>
      <c r="AB758" t="s">
        <v>439</v>
      </c>
      <c r="AC758">
        <v>0.1</v>
      </c>
      <c r="AD758">
        <v>0.16</v>
      </c>
      <c r="AE758">
        <v>0.16</v>
      </c>
      <c r="AF758">
        <v>0</v>
      </c>
      <c r="AG758">
        <v>0</v>
      </c>
      <c r="AH758">
        <v>0</v>
      </c>
      <c r="AI758">
        <v>0.18</v>
      </c>
      <c r="AJ758">
        <v>0.18</v>
      </c>
      <c r="AK758">
        <v>0.18</v>
      </c>
      <c r="AL758">
        <v>0.18</v>
      </c>
      <c r="AM758">
        <v>0.18</v>
      </c>
      <c r="AN758">
        <v>0.18</v>
      </c>
    </row>
    <row r="759" spans="1:40" x14ac:dyDescent="0.35">
      <c r="A759" t="s">
        <v>1496</v>
      </c>
      <c r="B759" t="s">
        <v>1497</v>
      </c>
      <c r="C759" t="s">
        <v>1466</v>
      </c>
      <c r="D759" t="s">
        <v>1499</v>
      </c>
      <c r="E759" t="s">
        <v>1616</v>
      </c>
      <c r="F759" t="s">
        <v>1501</v>
      </c>
      <c r="G759" t="s">
        <v>1462</v>
      </c>
      <c r="H759" t="s">
        <v>1502</v>
      </c>
      <c r="I759" t="s">
        <v>1847</v>
      </c>
      <c r="J759" t="s">
        <v>1504</v>
      </c>
      <c r="K759" t="s">
        <v>1327</v>
      </c>
      <c r="L759" t="s">
        <v>436</v>
      </c>
      <c r="M759" t="s">
        <v>1328</v>
      </c>
      <c r="O759" t="s">
        <v>1329</v>
      </c>
      <c r="P759" t="s">
        <v>1374</v>
      </c>
      <c r="Q759" t="s">
        <v>1375</v>
      </c>
      <c r="R759" t="s">
        <v>1661</v>
      </c>
      <c r="S759" t="s">
        <v>1333</v>
      </c>
      <c r="T759" t="s">
        <v>4011</v>
      </c>
      <c r="U759" t="s">
        <v>1334</v>
      </c>
      <c r="V759" t="s">
        <v>445</v>
      </c>
      <c r="W759" t="s">
        <v>1517</v>
      </c>
      <c r="X759" t="s">
        <v>1512</v>
      </c>
      <c r="Y759" t="s">
        <v>1337</v>
      </c>
      <c r="Z759" t="s">
        <v>544</v>
      </c>
      <c r="AA759" t="s">
        <v>1340</v>
      </c>
      <c r="AB759" t="s">
        <v>439</v>
      </c>
      <c r="AC759">
        <v>0.01</v>
      </c>
      <c r="AD759">
        <v>0.01</v>
      </c>
      <c r="AE759">
        <v>0.01</v>
      </c>
      <c r="AF759">
        <v>0.01</v>
      </c>
      <c r="AG759">
        <v>0.01</v>
      </c>
      <c r="AH759">
        <v>0.01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</row>
    <row r="760" spans="1:40" x14ac:dyDescent="0.35">
      <c r="A760" t="s">
        <v>1496</v>
      </c>
      <c r="B760" t="s">
        <v>1497</v>
      </c>
      <c r="C760" t="s">
        <v>1466</v>
      </c>
      <c r="D760" t="s">
        <v>1499</v>
      </c>
      <c r="E760" t="s">
        <v>1616</v>
      </c>
      <c r="F760" t="s">
        <v>1501</v>
      </c>
      <c r="G760" t="s">
        <v>1462</v>
      </c>
      <c r="H760" t="s">
        <v>1502</v>
      </c>
      <c r="I760" t="s">
        <v>1847</v>
      </c>
      <c r="J760" t="s">
        <v>1504</v>
      </c>
      <c r="K760" t="s">
        <v>1327</v>
      </c>
      <c r="L760" t="s">
        <v>436</v>
      </c>
      <c r="M760" t="s">
        <v>1328</v>
      </c>
      <c r="O760" t="s">
        <v>1329</v>
      </c>
      <c r="P760" t="s">
        <v>1374</v>
      </c>
      <c r="Q760" t="s">
        <v>1375</v>
      </c>
      <c r="R760" t="s">
        <v>1661</v>
      </c>
      <c r="S760" t="s">
        <v>1333</v>
      </c>
      <c r="T760" t="s">
        <v>4011</v>
      </c>
      <c r="U760" t="s">
        <v>1334</v>
      </c>
      <c r="V760" t="s">
        <v>445</v>
      </c>
      <c r="W760" t="s">
        <v>1646</v>
      </c>
      <c r="X760" t="s">
        <v>1507</v>
      </c>
      <c r="Y760" t="s">
        <v>1337</v>
      </c>
      <c r="Z760" t="s">
        <v>544</v>
      </c>
      <c r="AA760" t="s">
        <v>1339</v>
      </c>
      <c r="AB760" t="s">
        <v>439</v>
      </c>
      <c r="AC760">
        <v>23103</v>
      </c>
      <c r="AD760">
        <v>22687.77</v>
      </c>
      <c r="AE760">
        <v>21718.91</v>
      </c>
      <c r="AF760">
        <v>23103</v>
      </c>
      <c r="AG760">
        <v>23103</v>
      </c>
      <c r="AH760">
        <v>23103</v>
      </c>
      <c r="AI760">
        <v>27405</v>
      </c>
      <c r="AJ760">
        <v>27405</v>
      </c>
      <c r="AK760">
        <v>27405</v>
      </c>
      <c r="AL760">
        <v>27405</v>
      </c>
      <c r="AM760">
        <v>27405</v>
      </c>
      <c r="AN760">
        <v>27405</v>
      </c>
    </row>
    <row r="761" spans="1:40" x14ac:dyDescent="0.35">
      <c r="A761" t="s">
        <v>1496</v>
      </c>
      <c r="B761" t="s">
        <v>1497</v>
      </c>
      <c r="C761" t="s">
        <v>1466</v>
      </c>
      <c r="D761" t="s">
        <v>1499</v>
      </c>
      <c r="E761" t="s">
        <v>1616</v>
      </c>
      <c r="F761" t="s">
        <v>1501</v>
      </c>
      <c r="G761" t="s">
        <v>1462</v>
      </c>
      <c r="H761" t="s">
        <v>1502</v>
      </c>
      <c r="I761" t="s">
        <v>1847</v>
      </c>
      <c r="J761" t="s">
        <v>1504</v>
      </c>
      <c r="K761" t="s">
        <v>1327</v>
      </c>
      <c r="L761" t="s">
        <v>436</v>
      </c>
      <c r="M761" t="s">
        <v>1328</v>
      </c>
      <c r="O761" t="s">
        <v>1329</v>
      </c>
      <c r="P761" t="s">
        <v>1374</v>
      </c>
      <c r="Q761" t="s">
        <v>1375</v>
      </c>
      <c r="R761" t="s">
        <v>1661</v>
      </c>
      <c r="S761" t="s">
        <v>1333</v>
      </c>
      <c r="T761" t="s">
        <v>4011</v>
      </c>
      <c r="U761" t="s">
        <v>1334</v>
      </c>
      <c r="V761" t="s">
        <v>445</v>
      </c>
      <c r="W761" t="s">
        <v>1647</v>
      </c>
      <c r="X761" t="s">
        <v>1648</v>
      </c>
      <c r="Y761" t="s">
        <v>1522</v>
      </c>
      <c r="Z761" t="s">
        <v>544</v>
      </c>
      <c r="AA761" t="s">
        <v>1339</v>
      </c>
      <c r="AB761" t="s">
        <v>439</v>
      </c>
      <c r="AC761">
        <v>327.47000000000003</v>
      </c>
      <c r="AD761">
        <v>327.47000000000003</v>
      </c>
      <c r="AE761">
        <v>327.47000000000003</v>
      </c>
      <c r="AF761">
        <v>327.47000000000003</v>
      </c>
      <c r="AG761">
        <v>327.47000000000003</v>
      </c>
      <c r="AH761">
        <v>327.47000000000003</v>
      </c>
      <c r="AI761">
        <v>327.47000000000003</v>
      </c>
      <c r="AJ761">
        <v>327.47000000000003</v>
      </c>
      <c r="AK761">
        <v>327.47000000000003</v>
      </c>
      <c r="AL761">
        <v>327.47000000000003</v>
      </c>
      <c r="AM761">
        <v>327.47000000000003</v>
      </c>
      <c r="AN761">
        <v>327.47000000000003</v>
      </c>
    </row>
    <row r="762" spans="1:40" x14ac:dyDescent="0.35">
      <c r="A762" t="s">
        <v>1496</v>
      </c>
      <c r="B762" t="s">
        <v>1497</v>
      </c>
      <c r="C762" t="s">
        <v>1466</v>
      </c>
      <c r="D762" t="s">
        <v>1499</v>
      </c>
      <c r="E762" t="s">
        <v>1616</v>
      </c>
      <c r="F762" t="s">
        <v>1501</v>
      </c>
      <c r="G762" t="s">
        <v>1462</v>
      </c>
      <c r="H762" t="s">
        <v>1502</v>
      </c>
      <c r="I762" t="s">
        <v>1847</v>
      </c>
      <c r="J762" t="s">
        <v>1504</v>
      </c>
      <c r="K762" t="s">
        <v>1327</v>
      </c>
      <c r="L762" t="s">
        <v>436</v>
      </c>
      <c r="M762" t="s">
        <v>1328</v>
      </c>
      <c r="O762" t="s">
        <v>1329</v>
      </c>
      <c r="P762" t="s">
        <v>1374</v>
      </c>
      <c r="Q762" t="s">
        <v>1375</v>
      </c>
      <c r="R762" t="s">
        <v>1661</v>
      </c>
      <c r="S762" t="s">
        <v>1333</v>
      </c>
      <c r="T762" t="s">
        <v>4011</v>
      </c>
      <c r="U762" t="s">
        <v>1334</v>
      </c>
      <c r="V762" t="s">
        <v>445</v>
      </c>
      <c r="W762" t="s">
        <v>1647</v>
      </c>
      <c r="X762" t="s">
        <v>1648</v>
      </c>
      <c r="Y762" t="s">
        <v>1337</v>
      </c>
      <c r="Z762" t="s">
        <v>544</v>
      </c>
      <c r="AA762" t="s">
        <v>1339</v>
      </c>
      <c r="AB762" t="s">
        <v>439</v>
      </c>
      <c r="AC762">
        <v>-327.47000000000003</v>
      </c>
      <c r="AD762">
        <v>-327.47000000000003</v>
      </c>
      <c r="AE762">
        <v>-327.47000000000003</v>
      </c>
      <c r="AF762">
        <v>-327.47000000000003</v>
      </c>
      <c r="AG762">
        <v>-327.47000000000003</v>
      </c>
      <c r="AH762">
        <v>-327.47000000000003</v>
      </c>
      <c r="AI762">
        <v>-327.47000000000003</v>
      </c>
      <c r="AJ762">
        <v>-327.47000000000003</v>
      </c>
      <c r="AK762">
        <v>-327.47000000000003</v>
      </c>
      <c r="AL762">
        <v>-327.47000000000003</v>
      </c>
      <c r="AM762">
        <v>-327.47000000000003</v>
      </c>
      <c r="AN762">
        <v>-327.47000000000003</v>
      </c>
    </row>
    <row r="763" spans="1:40" x14ac:dyDescent="0.35">
      <c r="A763" t="s">
        <v>1496</v>
      </c>
      <c r="B763" t="s">
        <v>1497</v>
      </c>
      <c r="C763" t="s">
        <v>1466</v>
      </c>
      <c r="D763" t="s">
        <v>1499</v>
      </c>
      <c r="E763" t="s">
        <v>1616</v>
      </c>
      <c r="F763" t="s">
        <v>1501</v>
      </c>
      <c r="G763" t="s">
        <v>1462</v>
      </c>
      <c r="H763" t="s">
        <v>1502</v>
      </c>
      <c r="I763" t="s">
        <v>1847</v>
      </c>
      <c r="J763" t="s">
        <v>1504</v>
      </c>
      <c r="K763" t="s">
        <v>1327</v>
      </c>
      <c r="L763" t="s">
        <v>436</v>
      </c>
      <c r="M763" t="s">
        <v>1328</v>
      </c>
      <c r="O763" t="s">
        <v>1329</v>
      </c>
      <c r="P763" t="s">
        <v>1374</v>
      </c>
      <c r="Q763" t="s">
        <v>1375</v>
      </c>
      <c r="R763" t="s">
        <v>1661</v>
      </c>
      <c r="S763" t="s">
        <v>1333</v>
      </c>
      <c r="T763" t="s">
        <v>4011</v>
      </c>
      <c r="U763" t="s">
        <v>1334</v>
      </c>
      <c r="V763" t="s">
        <v>445</v>
      </c>
      <c r="W763" t="s">
        <v>1647</v>
      </c>
      <c r="X763" t="s">
        <v>1648</v>
      </c>
      <c r="Y763" t="s">
        <v>1337</v>
      </c>
      <c r="Z763" t="s">
        <v>544</v>
      </c>
      <c r="AA763" t="s">
        <v>1340</v>
      </c>
      <c r="AB763" t="s">
        <v>439</v>
      </c>
      <c r="AC763">
        <v>10.5</v>
      </c>
      <c r="AD763">
        <v>9</v>
      </c>
      <c r="AE763">
        <v>10</v>
      </c>
      <c r="AF763">
        <v>10.5</v>
      </c>
      <c r="AG763">
        <v>10.5</v>
      </c>
      <c r="AH763">
        <v>11</v>
      </c>
      <c r="AI763">
        <v>13.686243359375</v>
      </c>
      <c r="AJ763">
        <v>13.740838724602661</v>
      </c>
      <c r="AK763">
        <v>14.247752445268359</v>
      </c>
      <c r="AL763">
        <v>13.842897225900421</v>
      </c>
      <c r="AM763">
        <v>14.16216275600283</v>
      </c>
      <c r="AN763">
        <v>13.81591090881003</v>
      </c>
    </row>
    <row r="764" spans="1:40" x14ac:dyDescent="0.35">
      <c r="A764" t="s">
        <v>1496</v>
      </c>
      <c r="B764" t="s">
        <v>1497</v>
      </c>
      <c r="C764" t="s">
        <v>1466</v>
      </c>
      <c r="D764" t="s">
        <v>1499</v>
      </c>
      <c r="E764" t="s">
        <v>1616</v>
      </c>
      <c r="F764" t="s">
        <v>1501</v>
      </c>
      <c r="G764" t="s">
        <v>1462</v>
      </c>
      <c r="H764" t="s">
        <v>1502</v>
      </c>
      <c r="I764" t="s">
        <v>1847</v>
      </c>
      <c r="J764" t="s">
        <v>1504</v>
      </c>
      <c r="K764" t="s">
        <v>1327</v>
      </c>
      <c r="L764" t="s">
        <v>436</v>
      </c>
      <c r="M764" t="s">
        <v>1328</v>
      </c>
      <c r="O764" t="s">
        <v>1329</v>
      </c>
      <c r="P764" t="s">
        <v>1374</v>
      </c>
      <c r="Q764" t="s">
        <v>1375</v>
      </c>
      <c r="R764" t="s">
        <v>1661</v>
      </c>
      <c r="S764" t="s">
        <v>1333</v>
      </c>
      <c r="T764" t="s">
        <v>4011</v>
      </c>
      <c r="U764" t="s">
        <v>1334</v>
      </c>
      <c r="V764" t="s">
        <v>445</v>
      </c>
      <c r="W764" t="s">
        <v>1647</v>
      </c>
      <c r="X764" t="s">
        <v>1648</v>
      </c>
      <c r="Y764" t="s">
        <v>1337</v>
      </c>
      <c r="Z764" t="s">
        <v>544</v>
      </c>
      <c r="AA764" t="s">
        <v>1514</v>
      </c>
      <c r="AB764" t="s">
        <v>439</v>
      </c>
      <c r="AC764">
        <v>13</v>
      </c>
      <c r="AD764">
        <v>13</v>
      </c>
      <c r="AE764">
        <v>13</v>
      </c>
      <c r="AF764">
        <v>13</v>
      </c>
      <c r="AG764">
        <v>13</v>
      </c>
      <c r="AH764">
        <v>13</v>
      </c>
      <c r="AI764">
        <v>13</v>
      </c>
      <c r="AJ764">
        <v>13</v>
      </c>
      <c r="AK764">
        <v>13</v>
      </c>
      <c r="AL764">
        <v>13</v>
      </c>
      <c r="AM764">
        <v>13</v>
      </c>
      <c r="AN764">
        <v>13</v>
      </c>
    </row>
    <row r="765" spans="1:40" x14ac:dyDescent="0.35">
      <c r="A765" t="s">
        <v>1496</v>
      </c>
      <c r="B765" t="s">
        <v>1497</v>
      </c>
      <c r="C765" t="s">
        <v>1466</v>
      </c>
      <c r="D765" t="s">
        <v>1499</v>
      </c>
      <c r="E765" t="s">
        <v>1616</v>
      </c>
      <c r="F765" t="s">
        <v>1501</v>
      </c>
      <c r="G765" t="s">
        <v>1462</v>
      </c>
      <c r="H765" t="s">
        <v>1502</v>
      </c>
      <c r="I765" t="s">
        <v>1847</v>
      </c>
      <c r="J765" t="s">
        <v>1504</v>
      </c>
      <c r="K765" t="s">
        <v>1327</v>
      </c>
      <c r="L765" t="s">
        <v>436</v>
      </c>
      <c r="M765" t="s">
        <v>1328</v>
      </c>
      <c r="O765" t="s">
        <v>1329</v>
      </c>
      <c r="P765" t="s">
        <v>1374</v>
      </c>
      <c r="Q765" t="s">
        <v>1375</v>
      </c>
      <c r="R765" t="s">
        <v>1661</v>
      </c>
      <c r="S765" t="s">
        <v>1333</v>
      </c>
      <c r="T765" t="s">
        <v>4011</v>
      </c>
      <c r="U765" t="s">
        <v>1334</v>
      </c>
      <c r="V765" t="s">
        <v>445</v>
      </c>
      <c r="W765" t="s">
        <v>1662</v>
      </c>
      <c r="X765" t="s">
        <v>1663</v>
      </c>
      <c r="Y765" t="s">
        <v>1337</v>
      </c>
      <c r="Z765" t="s">
        <v>544</v>
      </c>
      <c r="AA765" t="s">
        <v>1340</v>
      </c>
      <c r="AB765" t="s">
        <v>439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</row>
    <row r="766" spans="1:40" x14ac:dyDescent="0.35">
      <c r="A766" t="s">
        <v>1496</v>
      </c>
      <c r="B766" t="s">
        <v>1497</v>
      </c>
      <c r="C766" t="s">
        <v>1466</v>
      </c>
      <c r="D766" t="s">
        <v>1569</v>
      </c>
      <c r="E766" t="s">
        <v>1616</v>
      </c>
      <c r="F766" t="s">
        <v>1570</v>
      </c>
      <c r="G766" t="s">
        <v>1462</v>
      </c>
      <c r="H766" t="s">
        <v>1324</v>
      </c>
      <c r="I766" t="s">
        <v>1859</v>
      </c>
      <c r="J766" t="s">
        <v>1571</v>
      </c>
      <c r="K766" t="s">
        <v>1327</v>
      </c>
      <c r="L766" t="s">
        <v>436</v>
      </c>
      <c r="M766" t="s">
        <v>1328</v>
      </c>
      <c r="O766" t="s">
        <v>1329</v>
      </c>
      <c r="P766" t="s">
        <v>1355</v>
      </c>
      <c r="Q766" t="s">
        <v>1356</v>
      </c>
      <c r="R766" t="s">
        <v>1777</v>
      </c>
      <c r="S766" t="s">
        <v>1333</v>
      </c>
      <c r="T766" t="s">
        <v>4011</v>
      </c>
      <c r="U766" t="s">
        <v>1334</v>
      </c>
      <c r="V766" t="s">
        <v>129</v>
      </c>
      <c r="W766" t="s">
        <v>1860</v>
      </c>
      <c r="X766" t="s">
        <v>1861</v>
      </c>
      <c r="Y766" t="s">
        <v>1337</v>
      </c>
      <c r="Z766" t="s">
        <v>1862</v>
      </c>
      <c r="AA766" t="s">
        <v>1339</v>
      </c>
      <c r="AB766" t="s">
        <v>439</v>
      </c>
      <c r="AC766">
        <v>1874.066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</row>
    <row r="767" spans="1:40" x14ac:dyDescent="0.35">
      <c r="A767" t="s">
        <v>1496</v>
      </c>
      <c r="B767" t="s">
        <v>1497</v>
      </c>
      <c r="C767" t="s">
        <v>1466</v>
      </c>
      <c r="D767" t="s">
        <v>1569</v>
      </c>
      <c r="E767" t="s">
        <v>1616</v>
      </c>
      <c r="F767" t="s">
        <v>1570</v>
      </c>
      <c r="G767" t="s">
        <v>1462</v>
      </c>
      <c r="H767" t="s">
        <v>1324</v>
      </c>
      <c r="I767" t="s">
        <v>1859</v>
      </c>
      <c r="J767" t="s">
        <v>1571</v>
      </c>
      <c r="K767" t="s">
        <v>1327</v>
      </c>
      <c r="L767" t="s">
        <v>436</v>
      </c>
      <c r="M767" t="s">
        <v>1328</v>
      </c>
      <c r="O767" t="s">
        <v>1329</v>
      </c>
      <c r="P767" t="s">
        <v>1355</v>
      </c>
      <c r="Q767" t="s">
        <v>1356</v>
      </c>
      <c r="R767" t="s">
        <v>1777</v>
      </c>
      <c r="S767" t="s">
        <v>1333</v>
      </c>
      <c r="T767" t="s">
        <v>4011</v>
      </c>
      <c r="U767" t="s">
        <v>1334</v>
      </c>
      <c r="V767" t="s">
        <v>129</v>
      </c>
      <c r="W767" t="s">
        <v>1863</v>
      </c>
      <c r="X767" t="s">
        <v>1864</v>
      </c>
      <c r="Y767" t="s">
        <v>1337</v>
      </c>
      <c r="Z767" t="s">
        <v>1862</v>
      </c>
      <c r="AA767" t="s">
        <v>1339</v>
      </c>
      <c r="AB767" t="s">
        <v>439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22500</v>
      </c>
      <c r="AJ767">
        <v>27017.5</v>
      </c>
      <c r="AK767">
        <v>24517.5</v>
      </c>
      <c r="AL767">
        <v>19517.5</v>
      </c>
      <c r="AM767">
        <v>19517.5</v>
      </c>
      <c r="AN767">
        <v>19517.5</v>
      </c>
    </row>
    <row r="768" spans="1:40" x14ac:dyDescent="0.35">
      <c r="A768" t="s">
        <v>1496</v>
      </c>
      <c r="B768" t="s">
        <v>1497</v>
      </c>
      <c r="C768" t="s">
        <v>1466</v>
      </c>
      <c r="D768" t="s">
        <v>1569</v>
      </c>
      <c r="E768" t="s">
        <v>1616</v>
      </c>
      <c r="F768" t="s">
        <v>1570</v>
      </c>
      <c r="G768" t="s">
        <v>1462</v>
      </c>
      <c r="H768" t="s">
        <v>1324</v>
      </c>
      <c r="I768" t="s">
        <v>1859</v>
      </c>
      <c r="J768" t="s">
        <v>1571</v>
      </c>
      <c r="K768" t="s">
        <v>1327</v>
      </c>
      <c r="L768" t="s">
        <v>436</v>
      </c>
      <c r="M768" t="s">
        <v>1328</v>
      </c>
      <c r="O768" t="s">
        <v>1329</v>
      </c>
      <c r="P768" t="s">
        <v>1355</v>
      </c>
      <c r="Q768" t="s">
        <v>1356</v>
      </c>
      <c r="R768" t="s">
        <v>1777</v>
      </c>
      <c r="S768" t="s">
        <v>1333</v>
      </c>
      <c r="T768" t="s">
        <v>4011</v>
      </c>
      <c r="U768" t="s">
        <v>1334</v>
      </c>
      <c r="V768" t="s">
        <v>129</v>
      </c>
      <c r="W768" t="s">
        <v>1863</v>
      </c>
      <c r="X768" t="s">
        <v>1643</v>
      </c>
      <c r="Y768" t="s">
        <v>1522</v>
      </c>
      <c r="Z768" t="s">
        <v>1862</v>
      </c>
      <c r="AA768" t="s">
        <v>1339</v>
      </c>
      <c r="AB768" t="s">
        <v>439</v>
      </c>
      <c r="AC768">
        <v>9140</v>
      </c>
      <c r="AD768">
        <v>9140</v>
      </c>
      <c r="AE768">
        <v>9140</v>
      </c>
      <c r="AF768">
        <v>9140</v>
      </c>
      <c r="AG768">
        <v>9140</v>
      </c>
      <c r="AH768">
        <v>7240</v>
      </c>
      <c r="AI768">
        <v>9140</v>
      </c>
      <c r="AJ768">
        <v>9140</v>
      </c>
      <c r="AK768">
        <v>9140</v>
      </c>
      <c r="AL768">
        <v>9140</v>
      </c>
      <c r="AM768">
        <v>9140</v>
      </c>
      <c r="AN768">
        <v>9140</v>
      </c>
    </row>
    <row r="769" spans="1:40" x14ac:dyDescent="0.35">
      <c r="A769" t="s">
        <v>1496</v>
      </c>
      <c r="B769" t="s">
        <v>1497</v>
      </c>
      <c r="C769" t="s">
        <v>1466</v>
      </c>
      <c r="D769" t="s">
        <v>1569</v>
      </c>
      <c r="E769" t="s">
        <v>1616</v>
      </c>
      <c r="F769" t="s">
        <v>1570</v>
      </c>
      <c r="G769" t="s">
        <v>1462</v>
      </c>
      <c r="H769" t="s">
        <v>1324</v>
      </c>
      <c r="I769" t="s">
        <v>1859</v>
      </c>
      <c r="J769" t="s">
        <v>1571</v>
      </c>
      <c r="K769" t="s">
        <v>1327</v>
      </c>
      <c r="L769" t="s">
        <v>436</v>
      </c>
      <c r="M769" t="s">
        <v>1328</v>
      </c>
      <c r="O769" t="s">
        <v>1329</v>
      </c>
      <c r="P769" t="s">
        <v>1355</v>
      </c>
      <c r="Q769" t="s">
        <v>1356</v>
      </c>
      <c r="R769" t="s">
        <v>1777</v>
      </c>
      <c r="S769" t="s">
        <v>1333</v>
      </c>
      <c r="T769" t="s">
        <v>4011</v>
      </c>
      <c r="U769" t="s">
        <v>1334</v>
      </c>
      <c r="V769" t="s">
        <v>129</v>
      </c>
      <c r="W769" t="s">
        <v>1863</v>
      </c>
      <c r="X769" t="s">
        <v>1643</v>
      </c>
      <c r="Y769" t="s">
        <v>1337</v>
      </c>
      <c r="Z769" t="s">
        <v>1862</v>
      </c>
      <c r="AA769" t="s">
        <v>1339</v>
      </c>
      <c r="AB769" t="s">
        <v>439</v>
      </c>
      <c r="AC769">
        <v>9960.0069999999996</v>
      </c>
      <c r="AD769">
        <v>-161.04000000000099</v>
      </c>
      <c r="AE769">
        <v>92123.09</v>
      </c>
      <c r="AF769">
        <v>20047.21</v>
      </c>
      <c r="AG769">
        <v>28786.87</v>
      </c>
      <c r="AH769">
        <v>9330.9699999999993</v>
      </c>
      <c r="AI769">
        <v>-9140</v>
      </c>
      <c r="AJ769">
        <v>-9140</v>
      </c>
      <c r="AK769">
        <v>-9140</v>
      </c>
      <c r="AL769">
        <v>-9140</v>
      </c>
      <c r="AM769">
        <v>-9140</v>
      </c>
      <c r="AN769">
        <v>-9140</v>
      </c>
    </row>
    <row r="770" spans="1:40" x14ac:dyDescent="0.35">
      <c r="A770" t="s">
        <v>1496</v>
      </c>
      <c r="B770" t="s">
        <v>1497</v>
      </c>
      <c r="C770" t="s">
        <v>1466</v>
      </c>
      <c r="D770" t="s">
        <v>1569</v>
      </c>
      <c r="E770" t="s">
        <v>1616</v>
      </c>
      <c r="F770" t="s">
        <v>1570</v>
      </c>
      <c r="G770" t="s">
        <v>1462</v>
      </c>
      <c r="H770" t="s">
        <v>1324</v>
      </c>
      <c r="I770" t="s">
        <v>1859</v>
      </c>
      <c r="J770" t="s">
        <v>1571</v>
      </c>
      <c r="K770" t="s">
        <v>1327</v>
      </c>
      <c r="L770" t="s">
        <v>436</v>
      </c>
      <c r="M770" t="s">
        <v>1328</v>
      </c>
      <c r="O770" t="s">
        <v>1329</v>
      </c>
      <c r="P770" t="s">
        <v>1355</v>
      </c>
      <c r="Q770" t="s">
        <v>1356</v>
      </c>
      <c r="R770" t="s">
        <v>1777</v>
      </c>
      <c r="S770" t="s">
        <v>1333</v>
      </c>
      <c r="T770" t="s">
        <v>4011</v>
      </c>
      <c r="U770" t="s">
        <v>1334</v>
      </c>
      <c r="V770" t="s">
        <v>129</v>
      </c>
      <c r="W770" t="s">
        <v>1647</v>
      </c>
      <c r="X770" t="s">
        <v>1648</v>
      </c>
      <c r="Y770" t="s">
        <v>1337</v>
      </c>
      <c r="Z770" t="s">
        <v>1862</v>
      </c>
      <c r="AA770" t="s">
        <v>1339</v>
      </c>
      <c r="AB770" t="s">
        <v>439</v>
      </c>
      <c r="AC770">
        <v>18021.591</v>
      </c>
      <c r="AD770">
        <v>8978.9599999999991</v>
      </c>
      <c r="AE770">
        <v>53512.11</v>
      </c>
      <c r="AF770">
        <v>32318.02</v>
      </c>
      <c r="AG770">
        <v>37926.870000000003</v>
      </c>
      <c r="AH770">
        <v>16570.990000000002</v>
      </c>
      <c r="AI770">
        <v>22500</v>
      </c>
      <c r="AJ770">
        <v>27017.5</v>
      </c>
      <c r="AK770">
        <v>24517.5</v>
      </c>
      <c r="AL770">
        <v>19517.5</v>
      </c>
      <c r="AM770">
        <v>19517.5</v>
      </c>
      <c r="AN770">
        <v>19517.5</v>
      </c>
    </row>
    <row r="771" spans="1:40" x14ac:dyDescent="0.35">
      <c r="A771" t="s">
        <v>1496</v>
      </c>
      <c r="B771" t="s">
        <v>1497</v>
      </c>
      <c r="C771" t="s">
        <v>1466</v>
      </c>
      <c r="D771" t="s">
        <v>1569</v>
      </c>
      <c r="E771" t="s">
        <v>1616</v>
      </c>
      <c r="F771" t="s">
        <v>1570</v>
      </c>
      <c r="G771" t="s">
        <v>1462</v>
      </c>
      <c r="H771" t="s">
        <v>1324</v>
      </c>
      <c r="I771" t="s">
        <v>1859</v>
      </c>
      <c r="J771" t="s">
        <v>1571</v>
      </c>
      <c r="K771" t="s">
        <v>1327</v>
      </c>
      <c r="L771" t="s">
        <v>436</v>
      </c>
      <c r="M771" t="s">
        <v>1328</v>
      </c>
      <c r="O771" t="s">
        <v>1329</v>
      </c>
      <c r="P771" t="s">
        <v>1355</v>
      </c>
      <c r="Q771" t="s">
        <v>1356</v>
      </c>
      <c r="R771" t="s">
        <v>1777</v>
      </c>
      <c r="S771" t="s">
        <v>1333</v>
      </c>
      <c r="T771" t="s">
        <v>4011</v>
      </c>
      <c r="U771" t="s">
        <v>1334</v>
      </c>
      <c r="V771" t="s">
        <v>129</v>
      </c>
      <c r="W771" t="s">
        <v>1647</v>
      </c>
      <c r="X771" t="s">
        <v>1648</v>
      </c>
      <c r="Y771" t="s">
        <v>1337</v>
      </c>
      <c r="Z771" t="s">
        <v>1862</v>
      </c>
      <c r="AA771" t="s">
        <v>1340</v>
      </c>
      <c r="AB771" t="s">
        <v>439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</row>
    <row r="772" spans="1:40" x14ac:dyDescent="0.35">
      <c r="A772" t="s">
        <v>1496</v>
      </c>
      <c r="B772" t="s">
        <v>1497</v>
      </c>
      <c r="C772" t="s">
        <v>1466</v>
      </c>
      <c r="D772" t="s">
        <v>1569</v>
      </c>
      <c r="E772" t="s">
        <v>1616</v>
      </c>
      <c r="F772" t="s">
        <v>1570</v>
      </c>
      <c r="G772" t="s">
        <v>1462</v>
      </c>
      <c r="H772" t="s">
        <v>1324</v>
      </c>
      <c r="I772" t="s">
        <v>1859</v>
      </c>
      <c r="J772" t="s">
        <v>1571</v>
      </c>
      <c r="K772" t="s">
        <v>1327</v>
      </c>
      <c r="L772" t="s">
        <v>436</v>
      </c>
      <c r="M772" t="s">
        <v>1328</v>
      </c>
      <c r="O772" t="s">
        <v>1329</v>
      </c>
      <c r="P772" t="s">
        <v>1355</v>
      </c>
      <c r="Q772" t="s">
        <v>1356</v>
      </c>
      <c r="R772" t="s">
        <v>1777</v>
      </c>
      <c r="S772" t="s">
        <v>1333</v>
      </c>
      <c r="T772" t="s">
        <v>4011</v>
      </c>
      <c r="U772" t="s">
        <v>1334</v>
      </c>
      <c r="V772" t="s">
        <v>129</v>
      </c>
      <c r="W772" t="s">
        <v>1865</v>
      </c>
      <c r="X772" t="s">
        <v>1866</v>
      </c>
      <c r="Y772" t="s">
        <v>1337</v>
      </c>
      <c r="Z772" t="s">
        <v>1862</v>
      </c>
      <c r="AA772" t="s">
        <v>1339</v>
      </c>
      <c r="AB772" t="s">
        <v>439</v>
      </c>
      <c r="AC772">
        <v>18021.591</v>
      </c>
      <c r="AD772">
        <v>8978.9599999999991</v>
      </c>
      <c r="AE772">
        <v>53512.11</v>
      </c>
      <c r="AF772">
        <v>32318.02</v>
      </c>
      <c r="AG772">
        <v>37926.870000000003</v>
      </c>
      <c r="AH772">
        <v>16570.990000000002</v>
      </c>
      <c r="AI772">
        <v>22500</v>
      </c>
      <c r="AJ772">
        <v>27017.5</v>
      </c>
      <c r="AK772">
        <v>24517.5</v>
      </c>
      <c r="AL772">
        <v>19517.5</v>
      </c>
      <c r="AM772">
        <v>19517.5</v>
      </c>
      <c r="AN772">
        <v>19517.5</v>
      </c>
    </row>
    <row r="773" spans="1:40" x14ac:dyDescent="0.35">
      <c r="A773" t="s">
        <v>1496</v>
      </c>
      <c r="B773" t="s">
        <v>1497</v>
      </c>
      <c r="C773" t="s">
        <v>1466</v>
      </c>
      <c r="D773" t="s">
        <v>1569</v>
      </c>
      <c r="E773" t="s">
        <v>1616</v>
      </c>
      <c r="F773" t="s">
        <v>1570</v>
      </c>
      <c r="G773" t="s">
        <v>1462</v>
      </c>
      <c r="H773" t="s">
        <v>1324</v>
      </c>
      <c r="I773" t="s">
        <v>1859</v>
      </c>
      <c r="J773" t="s">
        <v>1571</v>
      </c>
      <c r="K773" t="s">
        <v>1327</v>
      </c>
      <c r="L773" t="s">
        <v>436</v>
      </c>
      <c r="M773" t="s">
        <v>1328</v>
      </c>
      <c r="O773" t="s">
        <v>1329</v>
      </c>
      <c r="P773" t="s">
        <v>1355</v>
      </c>
      <c r="Q773" t="s">
        <v>1356</v>
      </c>
      <c r="R773" t="s">
        <v>1777</v>
      </c>
      <c r="S773" t="s">
        <v>1333</v>
      </c>
      <c r="T773" t="s">
        <v>4011</v>
      </c>
      <c r="U773" t="s">
        <v>1334</v>
      </c>
      <c r="V773" t="s">
        <v>129</v>
      </c>
      <c r="W773" t="s">
        <v>1867</v>
      </c>
      <c r="X773" t="s">
        <v>1868</v>
      </c>
      <c r="Y773" t="s">
        <v>1337</v>
      </c>
      <c r="Z773" t="s">
        <v>1862</v>
      </c>
      <c r="AA773" t="s">
        <v>1339</v>
      </c>
      <c r="AB773" t="s">
        <v>439</v>
      </c>
      <c r="AC773">
        <v>18021.591</v>
      </c>
      <c r="AD773">
        <v>8978.9500000000007</v>
      </c>
      <c r="AE773">
        <v>53512.11</v>
      </c>
      <c r="AF773">
        <v>32318.03</v>
      </c>
      <c r="AG773">
        <v>37926.83</v>
      </c>
      <c r="AH773">
        <v>16570.990000000002</v>
      </c>
      <c r="AI773">
        <v>22500</v>
      </c>
      <c r="AJ773">
        <v>27017.5</v>
      </c>
      <c r="AK773">
        <v>24517.5</v>
      </c>
      <c r="AL773">
        <v>19517.5</v>
      </c>
      <c r="AM773">
        <v>19517.5</v>
      </c>
      <c r="AN773">
        <v>19517.5</v>
      </c>
    </row>
    <row r="774" spans="1:40" x14ac:dyDescent="0.35">
      <c r="A774" t="s">
        <v>1496</v>
      </c>
      <c r="B774" t="s">
        <v>1497</v>
      </c>
      <c r="C774" t="s">
        <v>1466</v>
      </c>
      <c r="D774" t="s">
        <v>1569</v>
      </c>
      <c r="E774" t="s">
        <v>1616</v>
      </c>
      <c r="F774" t="s">
        <v>1570</v>
      </c>
      <c r="G774" t="s">
        <v>1462</v>
      </c>
      <c r="H774" t="s">
        <v>1324</v>
      </c>
      <c r="I774" t="s">
        <v>1758</v>
      </c>
      <c r="J774" t="s">
        <v>1571</v>
      </c>
      <c r="K774" t="s">
        <v>1327</v>
      </c>
      <c r="L774" t="s">
        <v>436</v>
      </c>
      <c r="M774" t="s">
        <v>1328</v>
      </c>
      <c r="O774" t="s">
        <v>1329</v>
      </c>
      <c r="P774" t="s">
        <v>1391</v>
      </c>
      <c r="Q774" t="s">
        <v>1396</v>
      </c>
      <c r="R774" t="s">
        <v>1397</v>
      </c>
      <c r="S774" t="s">
        <v>1333</v>
      </c>
      <c r="T774" t="s">
        <v>4011</v>
      </c>
      <c r="U774" t="s">
        <v>1334</v>
      </c>
      <c r="V774" t="s">
        <v>129</v>
      </c>
      <c r="W774" t="s">
        <v>1869</v>
      </c>
      <c r="X774" t="s">
        <v>1686</v>
      </c>
      <c r="Y774" t="s">
        <v>1337</v>
      </c>
      <c r="Z774" t="s">
        <v>1870</v>
      </c>
      <c r="AA774" t="s">
        <v>1339</v>
      </c>
      <c r="AB774" t="s">
        <v>439</v>
      </c>
      <c r="AC774">
        <v>-249.92</v>
      </c>
      <c r="AD774">
        <v>-62.48</v>
      </c>
      <c r="AE774">
        <v>0</v>
      </c>
      <c r="AF774">
        <v>-249.92</v>
      </c>
      <c r="AG774">
        <v>-249.92</v>
      </c>
      <c r="AH774">
        <v>-249.92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</row>
    <row r="775" spans="1:40" x14ac:dyDescent="0.35">
      <c r="A775" t="s">
        <v>1496</v>
      </c>
      <c r="B775" t="s">
        <v>1497</v>
      </c>
      <c r="C775" t="s">
        <v>1466</v>
      </c>
      <c r="D775" t="s">
        <v>1569</v>
      </c>
      <c r="E775" t="s">
        <v>1616</v>
      </c>
      <c r="F775" t="s">
        <v>1570</v>
      </c>
      <c r="G775" t="s">
        <v>1462</v>
      </c>
      <c r="H775" t="s">
        <v>1324</v>
      </c>
      <c r="I775" t="s">
        <v>1758</v>
      </c>
      <c r="J775" t="s">
        <v>1571</v>
      </c>
      <c r="K775" t="s">
        <v>1327</v>
      </c>
      <c r="L775" t="s">
        <v>436</v>
      </c>
      <c r="M775" t="s">
        <v>1328</v>
      </c>
      <c r="O775" t="s">
        <v>1329</v>
      </c>
      <c r="P775" t="s">
        <v>1391</v>
      </c>
      <c r="Q775" t="s">
        <v>1396</v>
      </c>
      <c r="R775" t="s">
        <v>1397</v>
      </c>
      <c r="S775" t="s">
        <v>1333</v>
      </c>
      <c r="T775" t="s">
        <v>4011</v>
      </c>
      <c r="U775" t="s">
        <v>1334</v>
      </c>
      <c r="V775" t="s">
        <v>129</v>
      </c>
      <c r="W775" t="s">
        <v>1869</v>
      </c>
      <c r="X775" t="s">
        <v>1686</v>
      </c>
      <c r="Y775" t="s">
        <v>1547</v>
      </c>
      <c r="Z775" t="s">
        <v>1870</v>
      </c>
      <c r="AA775" t="s">
        <v>1339</v>
      </c>
      <c r="AB775" t="s">
        <v>439</v>
      </c>
      <c r="AC775">
        <v>249.92</v>
      </c>
      <c r="AD775">
        <v>62.48</v>
      </c>
      <c r="AE775">
        <v>0</v>
      </c>
      <c r="AF775">
        <v>249.92</v>
      </c>
      <c r="AG775">
        <v>249.92</v>
      </c>
      <c r="AH775">
        <v>249.92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</row>
    <row r="776" spans="1:40" x14ac:dyDescent="0.35">
      <c r="A776" t="s">
        <v>1496</v>
      </c>
      <c r="B776" t="s">
        <v>1497</v>
      </c>
      <c r="C776" t="s">
        <v>1466</v>
      </c>
      <c r="D776" t="s">
        <v>1569</v>
      </c>
      <c r="E776" t="s">
        <v>1616</v>
      </c>
      <c r="F776" t="s">
        <v>1570</v>
      </c>
      <c r="G776" t="s">
        <v>1462</v>
      </c>
      <c r="H776" t="s">
        <v>1324</v>
      </c>
      <c r="I776" t="s">
        <v>1758</v>
      </c>
      <c r="J776" t="s">
        <v>1571</v>
      </c>
      <c r="K776" t="s">
        <v>1327</v>
      </c>
      <c r="L776" t="s">
        <v>436</v>
      </c>
      <c r="M776" t="s">
        <v>1328</v>
      </c>
      <c r="O776" t="s">
        <v>1329</v>
      </c>
      <c r="P776" t="s">
        <v>1391</v>
      </c>
      <c r="Q776" t="s">
        <v>1396</v>
      </c>
      <c r="R776" t="s">
        <v>1397</v>
      </c>
      <c r="S776" t="s">
        <v>1333</v>
      </c>
      <c r="T776" t="s">
        <v>4011</v>
      </c>
      <c r="U776" t="s">
        <v>1334</v>
      </c>
      <c r="V776" t="s">
        <v>129</v>
      </c>
      <c r="W776" t="s">
        <v>1871</v>
      </c>
      <c r="X776" t="s">
        <v>1686</v>
      </c>
      <c r="Y776" t="s">
        <v>1337</v>
      </c>
      <c r="Z776" t="s">
        <v>1870</v>
      </c>
      <c r="AA776" t="s">
        <v>1340</v>
      </c>
      <c r="AB776" t="s">
        <v>439</v>
      </c>
      <c r="AC776">
        <v>0</v>
      </c>
      <c r="AD776">
        <v>0.5</v>
      </c>
      <c r="AE776">
        <v>0.5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</row>
    <row r="777" spans="1:40" x14ac:dyDescent="0.35">
      <c r="A777" t="s">
        <v>1496</v>
      </c>
      <c r="B777" t="s">
        <v>1497</v>
      </c>
      <c r="C777" t="s">
        <v>1466</v>
      </c>
      <c r="D777" t="s">
        <v>1569</v>
      </c>
      <c r="E777" t="s">
        <v>1616</v>
      </c>
      <c r="F777" t="s">
        <v>1554</v>
      </c>
      <c r="G777" t="s">
        <v>1872</v>
      </c>
      <c r="H777" t="s">
        <v>1324</v>
      </c>
      <c r="I777" t="s">
        <v>1873</v>
      </c>
      <c r="J777" t="s">
        <v>1556</v>
      </c>
      <c r="K777" t="s">
        <v>1327</v>
      </c>
      <c r="L777" t="s">
        <v>436</v>
      </c>
      <c r="M777" t="s">
        <v>1328</v>
      </c>
      <c r="O777" t="s">
        <v>1329</v>
      </c>
      <c r="P777" t="s">
        <v>399</v>
      </c>
      <c r="Q777" t="s">
        <v>1874</v>
      </c>
      <c r="R777" t="s">
        <v>1875</v>
      </c>
      <c r="S777" t="s">
        <v>1333</v>
      </c>
      <c r="T777" t="s">
        <v>4011</v>
      </c>
      <c r="U777" t="s">
        <v>1334</v>
      </c>
      <c r="V777" t="s">
        <v>98</v>
      </c>
      <c r="W777" t="s">
        <v>1876</v>
      </c>
      <c r="X777" t="s">
        <v>1877</v>
      </c>
      <c r="Y777" t="s">
        <v>1522</v>
      </c>
      <c r="Z777" t="s">
        <v>509</v>
      </c>
      <c r="AA777" t="s">
        <v>1339</v>
      </c>
      <c r="AB777" t="s">
        <v>439</v>
      </c>
      <c r="AC777">
        <v>4740</v>
      </c>
      <c r="AD777">
        <v>4740</v>
      </c>
      <c r="AE777">
        <v>4740</v>
      </c>
      <c r="AF777">
        <v>3720</v>
      </c>
      <c r="AG777">
        <v>3720</v>
      </c>
      <c r="AH777">
        <v>3720</v>
      </c>
      <c r="AI777">
        <v>3720</v>
      </c>
      <c r="AJ777">
        <v>3720</v>
      </c>
      <c r="AK777">
        <v>3720</v>
      </c>
      <c r="AL777">
        <v>3720</v>
      </c>
      <c r="AM777">
        <v>3720</v>
      </c>
      <c r="AN777">
        <v>3720</v>
      </c>
    </row>
    <row r="778" spans="1:40" x14ac:dyDescent="0.35">
      <c r="A778" t="s">
        <v>1496</v>
      </c>
      <c r="B778" t="s">
        <v>1497</v>
      </c>
      <c r="C778" t="s">
        <v>1466</v>
      </c>
      <c r="D778" t="s">
        <v>1569</v>
      </c>
      <c r="E778" t="s">
        <v>1616</v>
      </c>
      <c r="F778" t="s">
        <v>1554</v>
      </c>
      <c r="G778" t="s">
        <v>1872</v>
      </c>
      <c r="H778" t="s">
        <v>1324</v>
      </c>
      <c r="I778" t="s">
        <v>1873</v>
      </c>
      <c r="J778" t="s">
        <v>1556</v>
      </c>
      <c r="K778" t="s">
        <v>1327</v>
      </c>
      <c r="L778" t="s">
        <v>436</v>
      </c>
      <c r="M778" t="s">
        <v>1328</v>
      </c>
      <c r="O778" t="s">
        <v>1329</v>
      </c>
      <c r="P778" t="s">
        <v>399</v>
      </c>
      <c r="Q778" t="s">
        <v>1874</v>
      </c>
      <c r="R778" t="s">
        <v>1875</v>
      </c>
      <c r="S778" t="s">
        <v>1333</v>
      </c>
      <c r="T778" t="s">
        <v>4011</v>
      </c>
      <c r="U778" t="s">
        <v>1334</v>
      </c>
      <c r="V778" t="s">
        <v>98</v>
      </c>
      <c r="W778" t="s">
        <v>1876</v>
      </c>
      <c r="X778" t="s">
        <v>1877</v>
      </c>
      <c r="Y778" t="s">
        <v>1337</v>
      </c>
      <c r="Z778" t="s">
        <v>509</v>
      </c>
      <c r="AA778" t="s">
        <v>1339</v>
      </c>
      <c r="AB778" t="s">
        <v>439</v>
      </c>
      <c r="AC778">
        <v>323473.15400000004</v>
      </c>
      <c r="AD778">
        <v>438623.054</v>
      </c>
      <c r="AE778">
        <v>461652.99400000001</v>
      </c>
      <c r="AF778">
        <v>471709.516</v>
      </c>
      <c r="AG778">
        <v>525590.59600000002</v>
      </c>
      <c r="AH778">
        <v>295619.73799999995</v>
      </c>
      <c r="AI778">
        <v>219935.64879999997</v>
      </c>
      <c r="AJ778">
        <v>136618.01199999999</v>
      </c>
      <c r="AK778">
        <v>143876.11359999998</v>
      </c>
      <c r="AL778">
        <v>150979.29519999999</v>
      </c>
      <c r="AM778">
        <v>150979.29519999999</v>
      </c>
      <c r="AN778">
        <v>143438.95659999998</v>
      </c>
    </row>
    <row r="779" spans="1:40" x14ac:dyDescent="0.35">
      <c r="A779" t="s">
        <v>1496</v>
      </c>
      <c r="B779" t="s">
        <v>1497</v>
      </c>
      <c r="C779" t="s">
        <v>1466</v>
      </c>
      <c r="D779" t="s">
        <v>1569</v>
      </c>
      <c r="E779" t="s">
        <v>1616</v>
      </c>
      <c r="F779" t="s">
        <v>1554</v>
      </c>
      <c r="G779" t="s">
        <v>1872</v>
      </c>
      <c r="H779" t="s">
        <v>1324</v>
      </c>
      <c r="I779" t="s">
        <v>1873</v>
      </c>
      <c r="J779" t="s">
        <v>1556</v>
      </c>
      <c r="K779" t="s">
        <v>1327</v>
      </c>
      <c r="L779" t="s">
        <v>436</v>
      </c>
      <c r="M779" t="s">
        <v>1328</v>
      </c>
      <c r="O779" t="s">
        <v>1329</v>
      </c>
      <c r="P779" t="s">
        <v>399</v>
      </c>
      <c r="Q779" t="s">
        <v>1874</v>
      </c>
      <c r="R779" t="s">
        <v>1875</v>
      </c>
      <c r="S779" t="s">
        <v>1333</v>
      </c>
      <c r="T779" t="s">
        <v>4011</v>
      </c>
      <c r="U779" t="s">
        <v>1334</v>
      </c>
      <c r="V779" t="s">
        <v>98</v>
      </c>
      <c r="W779" t="s">
        <v>1876</v>
      </c>
      <c r="X779" t="s">
        <v>1877</v>
      </c>
      <c r="Y779" t="s">
        <v>1337</v>
      </c>
      <c r="Z779" t="s">
        <v>509</v>
      </c>
      <c r="AA779" t="s">
        <v>1340</v>
      </c>
      <c r="AB779" t="s">
        <v>439</v>
      </c>
      <c r="AC779">
        <v>265</v>
      </c>
      <c r="AD779">
        <v>263.5</v>
      </c>
      <c r="AE779">
        <v>258</v>
      </c>
      <c r="AF779">
        <v>289</v>
      </c>
      <c r="AG779">
        <v>312</v>
      </c>
      <c r="AH779">
        <v>255</v>
      </c>
      <c r="AI779">
        <v>214.25</v>
      </c>
      <c r="AJ779">
        <v>132.85818714885281</v>
      </c>
      <c r="AK779">
        <v>134.43765410037369</v>
      </c>
      <c r="AL779">
        <v>143.3789589661807</v>
      </c>
      <c r="AM779">
        <v>137.86346064067189</v>
      </c>
      <c r="AN779">
        <v>130.5244674411652</v>
      </c>
    </row>
    <row r="780" spans="1:40" x14ac:dyDescent="0.35">
      <c r="A780" t="s">
        <v>1496</v>
      </c>
      <c r="B780" t="s">
        <v>1497</v>
      </c>
      <c r="C780" t="s">
        <v>1466</v>
      </c>
      <c r="D780" t="s">
        <v>1569</v>
      </c>
      <c r="E780" t="s">
        <v>1616</v>
      </c>
      <c r="F780" t="s">
        <v>1554</v>
      </c>
      <c r="G780" t="s">
        <v>1872</v>
      </c>
      <c r="H780" t="s">
        <v>1324</v>
      </c>
      <c r="I780" t="s">
        <v>1873</v>
      </c>
      <c r="J780" t="s">
        <v>1556</v>
      </c>
      <c r="K780" t="s">
        <v>1327</v>
      </c>
      <c r="L780" t="s">
        <v>436</v>
      </c>
      <c r="M780" t="s">
        <v>1328</v>
      </c>
      <c r="O780" t="s">
        <v>1329</v>
      </c>
      <c r="P780" t="s">
        <v>399</v>
      </c>
      <c r="Q780" t="s">
        <v>1874</v>
      </c>
      <c r="R780" t="s">
        <v>1875</v>
      </c>
      <c r="S780" t="s">
        <v>1333</v>
      </c>
      <c r="T780" t="s">
        <v>4011</v>
      </c>
      <c r="U780" t="s">
        <v>1334</v>
      </c>
      <c r="V780" t="s">
        <v>98</v>
      </c>
      <c r="W780" t="s">
        <v>1876</v>
      </c>
      <c r="X780" t="s">
        <v>1877</v>
      </c>
      <c r="Y780" t="s">
        <v>1337</v>
      </c>
      <c r="Z780" t="s">
        <v>509</v>
      </c>
      <c r="AA780" t="s">
        <v>1514</v>
      </c>
      <c r="AB780" t="s">
        <v>439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37.54</v>
      </c>
      <c r="AJ780">
        <v>28.592500000000001</v>
      </c>
      <c r="AK780">
        <v>28.592500000000001</v>
      </c>
      <c r="AL780">
        <v>28.592500000000001</v>
      </c>
      <c r="AM780">
        <v>28.592500000000001</v>
      </c>
      <c r="AN780">
        <v>28.537500000000001</v>
      </c>
    </row>
    <row r="781" spans="1:40" x14ac:dyDescent="0.35">
      <c r="A781" t="s">
        <v>1496</v>
      </c>
      <c r="B781" t="s">
        <v>1497</v>
      </c>
      <c r="C781" t="s">
        <v>1466</v>
      </c>
      <c r="D781" t="s">
        <v>1569</v>
      </c>
      <c r="E781" t="s">
        <v>1616</v>
      </c>
      <c r="F781" t="s">
        <v>1554</v>
      </c>
      <c r="G781" t="s">
        <v>1872</v>
      </c>
      <c r="H781" t="s">
        <v>1324</v>
      </c>
      <c r="I781" t="s">
        <v>1873</v>
      </c>
      <c r="J781" t="s">
        <v>1556</v>
      </c>
      <c r="K781" t="s">
        <v>1327</v>
      </c>
      <c r="L781" t="s">
        <v>436</v>
      </c>
      <c r="M781" t="s">
        <v>1328</v>
      </c>
      <c r="O781" t="s">
        <v>1329</v>
      </c>
      <c r="P781" t="s">
        <v>399</v>
      </c>
      <c r="Q781" t="s">
        <v>1874</v>
      </c>
      <c r="R781" t="s">
        <v>1875</v>
      </c>
      <c r="S781" t="s">
        <v>1333</v>
      </c>
      <c r="T781" t="s">
        <v>4011</v>
      </c>
      <c r="U781" t="s">
        <v>1334</v>
      </c>
      <c r="V781" t="s">
        <v>98</v>
      </c>
      <c r="W781" t="s">
        <v>1876</v>
      </c>
      <c r="X781" t="s">
        <v>1877</v>
      </c>
      <c r="Y781" t="s">
        <v>1547</v>
      </c>
      <c r="Z781" t="s">
        <v>509</v>
      </c>
      <c r="AA781" t="s">
        <v>1339</v>
      </c>
      <c r="AB781" t="s">
        <v>439</v>
      </c>
      <c r="AC781">
        <v>499.84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249.92</v>
      </c>
      <c r="AJ781">
        <v>249.92</v>
      </c>
      <c r="AK781">
        <v>249.92</v>
      </c>
      <c r="AL781">
        <v>249.92</v>
      </c>
      <c r="AM781">
        <v>249.92</v>
      </c>
      <c r="AN781">
        <v>249.92</v>
      </c>
    </row>
    <row r="782" spans="1:40" x14ac:dyDescent="0.35">
      <c r="A782" t="s">
        <v>1496</v>
      </c>
      <c r="B782" t="s">
        <v>1497</v>
      </c>
      <c r="C782" t="s">
        <v>1466</v>
      </c>
      <c r="D782" t="s">
        <v>1569</v>
      </c>
      <c r="E782" t="s">
        <v>1616</v>
      </c>
      <c r="F782" t="s">
        <v>1554</v>
      </c>
      <c r="G782" t="s">
        <v>1872</v>
      </c>
      <c r="H782" t="s">
        <v>1324</v>
      </c>
      <c r="I782" t="s">
        <v>1873</v>
      </c>
      <c r="J782" t="s">
        <v>1556</v>
      </c>
      <c r="K782" t="s">
        <v>1327</v>
      </c>
      <c r="L782" t="s">
        <v>436</v>
      </c>
      <c r="M782" t="s">
        <v>1328</v>
      </c>
      <c r="O782" t="s">
        <v>1329</v>
      </c>
      <c r="P782" t="s">
        <v>399</v>
      </c>
      <c r="Q782" t="s">
        <v>1874</v>
      </c>
      <c r="R782" t="s">
        <v>1875</v>
      </c>
      <c r="S782" t="s">
        <v>1333</v>
      </c>
      <c r="T782" t="s">
        <v>4011</v>
      </c>
      <c r="U782" t="s">
        <v>1334</v>
      </c>
      <c r="V782" t="s">
        <v>98</v>
      </c>
      <c r="W782" t="s">
        <v>1598</v>
      </c>
      <c r="X782" t="s">
        <v>1599</v>
      </c>
      <c r="Y782" t="s">
        <v>1337</v>
      </c>
      <c r="Z782" t="s">
        <v>509</v>
      </c>
      <c r="AA782" t="s">
        <v>1514</v>
      </c>
      <c r="AB782" t="s">
        <v>439</v>
      </c>
      <c r="AC782">
        <v>10</v>
      </c>
      <c r="AD782">
        <v>66</v>
      </c>
      <c r="AE782">
        <v>79</v>
      </c>
      <c r="AF782">
        <v>56</v>
      </c>
      <c r="AG782">
        <v>53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</row>
    <row r="783" spans="1:40" x14ac:dyDescent="0.35">
      <c r="A783" t="s">
        <v>1496</v>
      </c>
      <c r="B783" t="s">
        <v>1497</v>
      </c>
      <c r="C783" t="s">
        <v>1466</v>
      </c>
      <c r="D783" t="s">
        <v>1569</v>
      </c>
      <c r="E783" t="s">
        <v>1616</v>
      </c>
      <c r="F783" t="s">
        <v>1501</v>
      </c>
      <c r="G783" t="s">
        <v>1462</v>
      </c>
      <c r="H783" t="s">
        <v>1324</v>
      </c>
      <c r="I783" t="s">
        <v>1755</v>
      </c>
      <c r="J783" t="s">
        <v>1602</v>
      </c>
      <c r="K783" t="s">
        <v>1327</v>
      </c>
      <c r="L783" t="s">
        <v>436</v>
      </c>
      <c r="M783" t="s">
        <v>1328</v>
      </c>
      <c r="O783" t="s">
        <v>1329</v>
      </c>
      <c r="P783" t="s">
        <v>1355</v>
      </c>
      <c r="Q783" t="s">
        <v>1362</v>
      </c>
      <c r="R783" t="s">
        <v>1563</v>
      </c>
      <c r="S783" t="s">
        <v>1333</v>
      </c>
      <c r="T783" t="s">
        <v>4011</v>
      </c>
      <c r="U783" t="s">
        <v>1334</v>
      </c>
      <c r="V783" t="s">
        <v>129</v>
      </c>
      <c r="W783" t="s">
        <v>1628</v>
      </c>
      <c r="X783" t="s">
        <v>1629</v>
      </c>
      <c r="Y783" t="s">
        <v>1337</v>
      </c>
      <c r="Z783" t="s">
        <v>1878</v>
      </c>
      <c r="AA783" t="s">
        <v>1339</v>
      </c>
      <c r="AB783" t="s">
        <v>439</v>
      </c>
      <c r="AC783">
        <v>4332.5899999999992</v>
      </c>
      <c r="AD783">
        <v>5490.37</v>
      </c>
      <c r="AE783">
        <v>8754.2000000000007</v>
      </c>
      <c r="AF783">
        <v>-4065</v>
      </c>
      <c r="AG783">
        <v>12644.759999999998</v>
      </c>
      <c r="AH783">
        <v>682.11</v>
      </c>
      <c r="AI783">
        <v>5000</v>
      </c>
      <c r="AJ783">
        <v>5000</v>
      </c>
      <c r="AK783">
        <v>5000</v>
      </c>
      <c r="AL783">
        <v>5000</v>
      </c>
      <c r="AM783">
        <v>5000</v>
      </c>
      <c r="AN783">
        <v>5000</v>
      </c>
    </row>
    <row r="784" spans="1:40" x14ac:dyDescent="0.35">
      <c r="A784" t="s">
        <v>1496</v>
      </c>
      <c r="B784" t="s">
        <v>1497</v>
      </c>
      <c r="C784" t="s">
        <v>1466</v>
      </c>
      <c r="D784" t="s">
        <v>1569</v>
      </c>
      <c r="E784" t="s">
        <v>1616</v>
      </c>
      <c r="F784" t="s">
        <v>1501</v>
      </c>
      <c r="G784" t="s">
        <v>1462</v>
      </c>
      <c r="H784" t="s">
        <v>1324</v>
      </c>
      <c r="I784" t="s">
        <v>1755</v>
      </c>
      <c r="J784" t="s">
        <v>1602</v>
      </c>
      <c r="K784" t="s">
        <v>1327</v>
      </c>
      <c r="L784" t="s">
        <v>436</v>
      </c>
      <c r="M784" t="s">
        <v>1328</v>
      </c>
      <c r="O784" t="s">
        <v>1329</v>
      </c>
      <c r="P784" t="s">
        <v>1355</v>
      </c>
      <c r="Q784" t="s">
        <v>1362</v>
      </c>
      <c r="R784" t="s">
        <v>1563</v>
      </c>
      <c r="S784" t="s">
        <v>1333</v>
      </c>
      <c r="T784" t="s">
        <v>4011</v>
      </c>
      <c r="U784" t="s">
        <v>1334</v>
      </c>
      <c r="V784" t="s">
        <v>129</v>
      </c>
      <c r="W784" t="s">
        <v>1664</v>
      </c>
      <c r="X784" t="s">
        <v>1681</v>
      </c>
      <c r="Y784" t="s">
        <v>1337</v>
      </c>
      <c r="Z784" t="s">
        <v>1878</v>
      </c>
      <c r="AA784" t="s">
        <v>1339</v>
      </c>
      <c r="AB784" t="s">
        <v>439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1833</v>
      </c>
      <c r="AJ784">
        <v>1833</v>
      </c>
      <c r="AK784">
        <v>1833</v>
      </c>
      <c r="AL784">
        <v>1833</v>
      </c>
      <c r="AM784">
        <v>1833</v>
      </c>
      <c r="AN784">
        <v>1833</v>
      </c>
    </row>
    <row r="785" spans="1:40" x14ac:dyDescent="0.35">
      <c r="A785" t="s">
        <v>1496</v>
      </c>
      <c r="B785" t="s">
        <v>1497</v>
      </c>
      <c r="C785" t="s">
        <v>1466</v>
      </c>
      <c r="D785" t="s">
        <v>1569</v>
      </c>
      <c r="E785" t="s">
        <v>1616</v>
      </c>
      <c r="F785" t="s">
        <v>1501</v>
      </c>
      <c r="G785" t="s">
        <v>1462</v>
      </c>
      <c r="H785" t="s">
        <v>1324</v>
      </c>
      <c r="I785" t="s">
        <v>1755</v>
      </c>
      <c r="J785" t="s">
        <v>1602</v>
      </c>
      <c r="K785" t="s">
        <v>1327</v>
      </c>
      <c r="L785" t="s">
        <v>436</v>
      </c>
      <c r="M785" t="s">
        <v>1328</v>
      </c>
      <c r="O785" t="s">
        <v>1329</v>
      </c>
      <c r="P785" t="s">
        <v>1355</v>
      </c>
      <c r="Q785" t="s">
        <v>1362</v>
      </c>
      <c r="R785" t="s">
        <v>1563</v>
      </c>
      <c r="S785" t="s">
        <v>1333</v>
      </c>
      <c r="T785" t="s">
        <v>4011</v>
      </c>
      <c r="U785" t="s">
        <v>1334</v>
      </c>
      <c r="V785" t="s">
        <v>129</v>
      </c>
      <c r="W785" t="s">
        <v>1664</v>
      </c>
      <c r="X785" t="s">
        <v>1686</v>
      </c>
      <c r="Y785" t="s">
        <v>1337</v>
      </c>
      <c r="Z785" t="s">
        <v>1878</v>
      </c>
      <c r="AA785" t="s">
        <v>1339</v>
      </c>
      <c r="AB785" t="s">
        <v>439</v>
      </c>
      <c r="AC785">
        <v>10809.380000000001</v>
      </c>
      <c r="AD785">
        <v>21477.19</v>
      </c>
      <c r="AE785">
        <v>12993.48</v>
      </c>
      <c r="AF785">
        <v>-2052</v>
      </c>
      <c r="AG785">
        <v>26104.399999999998</v>
      </c>
      <c r="AH785">
        <v>16152.390000000001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</row>
    <row r="786" spans="1:40" x14ac:dyDescent="0.35">
      <c r="A786" t="s">
        <v>1496</v>
      </c>
      <c r="B786" t="s">
        <v>1497</v>
      </c>
      <c r="C786" t="s">
        <v>1466</v>
      </c>
      <c r="D786" t="s">
        <v>1320</v>
      </c>
      <c r="E786" t="s">
        <v>1616</v>
      </c>
      <c r="F786" t="s">
        <v>1570</v>
      </c>
      <c r="G786" t="s">
        <v>1462</v>
      </c>
      <c r="H786" t="s">
        <v>1324</v>
      </c>
      <c r="I786" t="s">
        <v>1644</v>
      </c>
      <c r="J786" t="s">
        <v>1551</v>
      </c>
      <c r="K786" t="s">
        <v>1327</v>
      </c>
      <c r="L786" t="s">
        <v>436</v>
      </c>
      <c r="M786" t="s">
        <v>1328</v>
      </c>
      <c r="O786" t="s">
        <v>1329</v>
      </c>
      <c r="P786" t="s">
        <v>1374</v>
      </c>
      <c r="Q786" t="s">
        <v>1375</v>
      </c>
      <c r="R786" t="s">
        <v>1521</v>
      </c>
      <c r="S786" t="s">
        <v>1333</v>
      </c>
      <c r="T786" t="s">
        <v>4011</v>
      </c>
      <c r="U786" t="s">
        <v>1334</v>
      </c>
      <c r="V786" t="s">
        <v>101</v>
      </c>
      <c r="W786" t="s">
        <v>1506</v>
      </c>
      <c r="X786" t="s">
        <v>1507</v>
      </c>
      <c r="Y786" t="s">
        <v>1337</v>
      </c>
      <c r="Z786" t="s">
        <v>503</v>
      </c>
      <c r="AA786" t="s">
        <v>1339</v>
      </c>
      <c r="AB786" t="s">
        <v>439</v>
      </c>
      <c r="AC786">
        <v>0</v>
      </c>
      <c r="AD786">
        <v>0</v>
      </c>
      <c r="AE786">
        <v>18478.096880547801</v>
      </c>
      <c r="AF786">
        <v>28560.85677352636</v>
      </c>
      <c r="AG786">
        <v>17415.464219234749</v>
      </c>
      <c r="AH786">
        <v>20648.182374541</v>
      </c>
      <c r="AI786">
        <v>28272.695652173919</v>
      </c>
      <c r="AJ786">
        <v>18579.2</v>
      </c>
      <c r="AK786">
        <v>18579.2</v>
      </c>
      <c r="AL786">
        <v>18579.2</v>
      </c>
      <c r="AM786">
        <v>18579.2</v>
      </c>
      <c r="AN786">
        <v>18579.2</v>
      </c>
    </row>
    <row r="787" spans="1:40" x14ac:dyDescent="0.35">
      <c r="A787" t="s">
        <v>1496</v>
      </c>
      <c r="B787" t="s">
        <v>1497</v>
      </c>
      <c r="C787" t="s">
        <v>1466</v>
      </c>
      <c r="D787" t="s">
        <v>1320</v>
      </c>
      <c r="E787" t="s">
        <v>1616</v>
      </c>
      <c r="F787" t="s">
        <v>1570</v>
      </c>
      <c r="G787" t="s">
        <v>1462</v>
      </c>
      <c r="H787" t="s">
        <v>1324</v>
      </c>
      <c r="I787" t="s">
        <v>1644</v>
      </c>
      <c r="J787" t="s">
        <v>1551</v>
      </c>
      <c r="K787" t="s">
        <v>1327</v>
      </c>
      <c r="L787" t="s">
        <v>436</v>
      </c>
      <c r="M787" t="s">
        <v>1328</v>
      </c>
      <c r="O787" t="s">
        <v>1329</v>
      </c>
      <c r="P787" t="s">
        <v>1374</v>
      </c>
      <c r="Q787" t="s">
        <v>1375</v>
      </c>
      <c r="R787" t="s">
        <v>1521</v>
      </c>
      <c r="S787" t="s">
        <v>1333</v>
      </c>
      <c r="T787" t="s">
        <v>4011</v>
      </c>
      <c r="U787" t="s">
        <v>1334</v>
      </c>
      <c r="V787" t="s">
        <v>101</v>
      </c>
      <c r="W787" t="s">
        <v>1515</v>
      </c>
      <c r="X787" t="s">
        <v>1516</v>
      </c>
      <c r="Y787" t="s">
        <v>1337</v>
      </c>
      <c r="Z787" t="s">
        <v>503</v>
      </c>
      <c r="AA787" t="s">
        <v>1340</v>
      </c>
      <c r="AB787" t="s">
        <v>439</v>
      </c>
      <c r="AC787">
        <v>0</v>
      </c>
      <c r="AD787">
        <v>0</v>
      </c>
      <c r="AE787">
        <v>1.02</v>
      </c>
      <c r="AF787">
        <v>1.02</v>
      </c>
      <c r="AG787">
        <v>1.02</v>
      </c>
      <c r="AH787">
        <v>5.01</v>
      </c>
      <c r="AI787">
        <v>2</v>
      </c>
      <c r="AJ787">
        <v>2</v>
      </c>
      <c r="AK787">
        <v>2</v>
      </c>
      <c r="AL787">
        <v>2</v>
      </c>
      <c r="AM787">
        <v>2</v>
      </c>
      <c r="AN787">
        <v>2</v>
      </c>
    </row>
    <row r="788" spans="1:40" x14ac:dyDescent="0.35">
      <c r="A788" t="s">
        <v>1496</v>
      </c>
      <c r="B788" t="s">
        <v>1497</v>
      </c>
      <c r="C788" t="s">
        <v>1466</v>
      </c>
      <c r="D788" t="s">
        <v>1320</v>
      </c>
      <c r="E788" t="s">
        <v>1616</v>
      </c>
      <c r="F788" t="s">
        <v>1570</v>
      </c>
      <c r="G788" t="s">
        <v>1462</v>
      </c>
      <c r="H788" t="s">
        <v>1324</v>
      </c>
      <c r="I788" t="s">
        <v>1644</v>
      </c>
      <c r="J788" t="s">
        <v>1551</v>
      </c>
      <c r="K788" t="s">
        <v>1327</v>
      </c>
      <c r="L788" t="s">
        <v>436</v>
      </c>
      <c r="M788" t="s">
        <v>1328</v>
      </c>
      <c r="O788" t="s">
        <v>1329</v>
      </c>
      <c r="P788" t="s">
        <v>1374</v>
      </c>
      <c r="Q788" t="s">
        <v>1375</v>
      </c>
      <c r="R788" t="s">
        <v>1521</v>
      </c>
      <c r="S788" t="s">
        <v>1333</v>
      </c>
      <c r="T788" t="s">
        <v>4011</v>
      </c>
      <c r="U788" t="s">
        <v>1334</v>
      </c>
      <c r="V788" t="s">
        <v>101</v>
      </c>
      <c r="W788" t="s">
        <v>1515</v>
      </c>
      <c r="X788" t="s">
        <v>1516</v>
      </c>
      <c r="Y788" t="s">
        <v>1337</v>
      </c>
      <c r="Z788" t="s">
        <v>503</v>
      </c>
      <c r="AA788" t="s">
        <v>1514</v>
      </c>
      <c r="AB788" t="s">
        <v>439</v>
      </c>
      <c r="AC788">
        <v>0</v>
      </c>
      <c r="AD788">
        <v>0</v>
      </c>
      <c r="AE788">
        <v>0.51500000000000001</v>
      </c>
      <c r="AF788">
        <v>0.51500000000000001</v>
      </c>
      <c r="AG788">
        <v>0.51500000000000001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</row>
    <row r="789" spans="1:40" x14ac:dyDescent="0.35">
      <c r="A789" t="s">
        <v>1496</v>
      </c>
      <c r="B789" t="s">
        <v>1497</v>
      </c>
      <c r="C789" t="s">
        <v>1466</v>
      </c>
      <c r="D789" t="s">
        <v>1320</v>
      </c>
      <c r="E789" t="s">
        <v>1616</v>
      </c>
      <c r="F789" t="s">
        <v>1570</v>
      </c>
      <c r="G789" t="s">
        <v>1462</v>
      </c>
      <c r="H789" t="s">
        <v>1324</v>
      </c>
      <c r="I789" t="s">
        <v>1644</v>
      </c>
      <c r="J789" t="s">
        <v>1551</v>
      </c>
      <c r="K789" t="s">
        <v>1327</v>
      </c>
      <c r="L789" t="s">
        <v>436</v>
      </c>
      <c r="M789" t="s">
        <v>1328</v>
      </c>
      <c r="O789" t="s">
        <v>1329</v>
      </c>
      <c r="P789" t="s">
        <v>1374</v>
      </c>
      <c r="Q789" t="s">
        <v>1375</v>
      </c>
      <c r="R789" t="s">
        <v>1521</v>
      </c>
      <c r="S789" t="s">
        <v>1333</v>
      </c>
      <c r="T789" t="s">
        <v>4011</v>
      </c>
      <c r="U789" t="s">
        <v>1334</v>
      </c>
      <c r="V789" t="s">
        <v>101</v>
      </c>
      <c r="W789" t="s">
        <v>1517</v>
      </c>
      <c r="X789" t="s">
        <v>1512</v>
      </c>
      <c r="Y789" t="s">
        <v>1337</v>
      </c>
      <c r="Z789" t="s">
        <v>503</v>
      </c>
      <c r="AA789" t="s">
        <v>1340</v>
      </c>
      <c r="AB789" t="s">
        <v>439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0.5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35">
      <c r="A790" t="s">
        <v>1496</v>
      </c>
      <c r="B790" t="s">
        <v>1497</v>
      </c>
      <c r="C790" t="s">
        <v>1466</v>
      </c>
      <c r="D790" t="s">
        <v>1320</v>
      </c>
      <c r="E790" t="s">
        <v>1616</v>
      </c>
      <c r="F790" t="s">
        <v>1570</v>
      </c>
      <c r="G790" t="s">
        <v>1462</v>
      </c>
      <c r="H790" t="s">
        <v>1324</v>
      </c>
      <c r="I790" t="s">
        <v>1644</v>
      </c>
      <c r="J790" t="s">
        <v>1551</v>
      </c>
      <c r="K790" t="s">
        <v>1327</v>
      </c>
      <c r="L790" t="s">
        <v>436</v>
      </c>
      <c r="M790" t="s">
        <v>1328</v>
      </c>
      <c r="O790" t="s">
        <v>1329</v>
      </c>
      <c r="P790" t="s">
        <v>1374</v>
      </c>
      <c r="Q790" t="s">
        <v>1375</v>
      </c>
      <c r="R790" t="s">
        <v>1521</v>
      </c>
      <c r="S790" t="s">
        <v>1333</v>
      </c>
      <c r="T790" t="s">
        <v>4011</v>
      </c>
      <c r="U790" t="s">
        <v>1334</v>
      </c>
      <c r="V790" t="s">
        <v>101</v>
      </c>
      <c r="W790" t="s">
        <v>1517</v>
      </c>
      <c r="X790" t="s">
        <v>1516</v>
      </c>
      <c r="Y790" t="s">
        <v>1337</v>
      </c>
      <c r="Z790" t="s">
        <v>503</v>
      </c>
      <c r="AA790" t="s">
        <v>1340</v>
      </c>
      <c r="AB790" t="s">
        <v>439</v>
      </c>
      <c r="AC790">
        <v>0</v>
      </c>
      <c r="AD790">
        <v>0</v>
      </c>
      <c r="AE790">
        <v>3</v>
      </c>
      <c r="AF790">
        <v>3</v>
      </c>
      <c r="AG790">
        <v>3</v>
      </c>
      <c r="AH790">
        <v>4.01</v>
      </c>
      <c r="AI790">
        <v>2</v>
      </c>
      <c r="AJ790">
        <v>0</v>
      </c>
      <c r="AK790">
        <v>0</v>
      </c>
      <c r="AL790">
        <v>0</v>
      </c>
      <c r="AM790">
        <v>0</v>
      </c>
      <c r="AN790">
        <v>0</v>
      </c>
    </row>
    <row r="791" spans="1:40" x14ac:dyDescent="0.35">
      <c r="A791" t="s">
        <v>1496</v>
      </c>
      <c r="B791" t="s">
        <v>1497</v>
      </c>
      <c r="C791" t="s">
        <v>1466</v>
      </c>
      <c r="D791" t="s">
        <v>1320</v>
      </c>
      <c r="E791" t="s">
        <v>1616</v>
      </c>
      <c r="F791" t="s">
        <v>1570</v>
      </c>
      <c r="G791" t="s">
        <v>1462</v>
      </c>
      <c r="H791" t="s">
        <v>1324</v>
      </c>
      <c r="I791" t="s">
        <v>1644</v>
      </c>
      <c r="J791" t="s">
        <v>1551</v>
      </c>
      <c r="K791" t="s">
        <v>1327</v>
      </c>
      <c r="L791" t="s">
        <v>436</v>
      </c>
      <c r="M791" t="s">
        <v>1328</v>
      </c>
      <c r="O791" t="s">
        <v>1329</v>
      </c>
      <c r="P791" t="s">
        <v>1374</v>
      </c>
      <c r="Q791" t="s">
        <v>1375</v>
      </c>
      <c r="R791" t="s">
        <v>1521</v>
      </c>
      <c r="S791" t="s">
        <v>1333</v>
      </c>
      <c r="T791" t="s">
        <v>4011</v>
      </c>
      <c r="U791" t="s">
        <v>1334</v>
      </c>
      <c r="V791" t="s">
        <v>101</v>
      </c>
      <c r="W791" t="s">
        <v>1523</v>
      </c>
      <c r="X791" t="s">
        <v>1512</v>
      </c>
      <c r="Y791" t="s">
        <v>1337</v>
      </c>
      <c r="Z791" t="s">
        <v>503</v>
      </c>
      <c r="AA791" t="s">
        <v>1340</v>
      </c>
      <c r="AB791" t="s">
        <v>439</v>
      </c>
      <c r="AC791">
        <v>0</v>
      </c>
      <c r="AD791">
        <v>0</v>
      </c>
      <c r="AE791">
        <v>9</v>
      </c>
      <c r="AF791">
        <v>9</v>
      </c>
      <c r="AG791">
        <v>9</v>
      </c>
      <c r="AH791">
        <v>4.5</v>
      </c>
      <c r="AI791">
        <v>9</v>
      </c>
      <c r="AJ791">
        <v>4</v>
      </c>
      <c r="AK791">
        <v>4</v>
      </c>
      <c r="AL791">
        <v>4</v>
      </c>
      <c r="AM791">
        <v>4</v>
      </c>
      <c r="AN791">
        <v>4</v>
      </c>
    </row>
    <row r="792" spans="1:40" x14ac:dyDescent="0.35">
      <c r="A792" t="s">
        <v>1496</v>
      </c>
      <c r="B792" t="s">
        <v>1497</v>
      </c>
      <c r="C792" t="s">
        <v>1466</v>
      </c>
      <c r="D792" t="s">
        <v>1320</v>
      </c>
      <c r="E792" t="s">
        <v>1616</v>
      </c>
      <c r="F792" t="s">
        <v>1570</v>
      </c>
      <c r="G792" t="s">
        <v>1462</v>
      </c>
      <c r="H792" t="s">
        <v>1324</v>
      </c>
      <c r="I792" t="s">
        <v>1644</v>
      </c>
      <c r="J792" t="s">
        <v>1551</v>
      </c>
      <c r="K792" t="s">
        <v>1327</v>
      </c>
      <c r="L792" t="s">
        <v>436</v>
      </c>
      <c r="M792" t="s">
        <v>1328</v>
      </c>
      <c r="O792" t="s">
        <v>1329</v>
      </c>
      <c r="P792" t="s">
        <v>1374</v>
      </c>
      <c r="Q792" t="s">
        <v>1375</v>
      </c>
      <c r="R792" t="s">
        <v>1521</v>
      </c>
      <c r="S792" t="s">
        <v>1333</v>
      </c>
      <c r="T792" t="s">
        <v>4011</v>
      </c>
      <c r="U792" t="s">
        <v>1334</v>
      </c>
      <c r="V792" t="s">
        <v>101</v>
      </c>
      <c r="W792" t="s">
        <v>1523</v>
      </c>
      <c r="X792" t="s">
        <v>1512</v>
      </c>
      <c r="Y792" t="s">
        <v>1337</v>
      </c>
      <c r="Z792" t="s">
        <v>503</v>
      </c>
      <c r="AA792" t="s">
        <v>1514</v>
      </c>
      <c r="AB792" t="s">
        <v>439</v>
      </c>
      <c r="AC792">
        <v>0</v>
      </c>
      <c r="AD792">
        <v>0</v>
      </c>
      <c r="AE792">
        <v>8.5</v>
      </c>
      <c r="AF792">
        <v>8.5</v>
      </c>
      <c r="AG792">
        <v>8.5</v>
      </c>
      <c r="AH792">
        <v>4.5</v>
      </c>
      <c r="AI792">
        <v>9</v>
      </c>
      <c r="AJ792">
        <v>9</v>
      </c>
      <c r="AK792">
        <v>9</v>
      </c>
      <c r="AL792">
        <v>9</v>
      </c>
      <c r="AM792">
        <v>9</v>
      </c>
      <c r="AN792">
        <v>9</v>
      </c>
    </row>
    <row r="793" spans="1:40" x14ac:dyDescent="0.35">
      <c r="A793" t="s">
        <v>1496</v>
      </c>
      <c r="B793" t="s">
        <v>1497</v>
      </c>
      <c r="C793" t="s">
        <v>1466</v>
      </c>
      <c r="D793" t="s">
        <v>1320</v>
      </c>
      <c r="E793" t="s">
        <v>1616</v>
      </c>
      <c r="F793" t="s">
        <v>1554</v>
      </c>
      <c r="G793" t="s">
        <v>1462</v>
      </c>
      <c r="H793" t="s">
        <v>1324</v>
      </c>
      <c r="I793" t="s">
        <v>1879</v>
      </c>
      <c r="J793" t="s">
        <v>1556</v>
      </c>
      <c r="K793" t="s">
        <v>1880</v>
      </c>
      <c r="L793" t="s">
        <v>477</v>
      </c>
      <c r="M793" t="s">
        <v>1328</v>
      </c>
      <c r="O793" t="s">
        <v>1468</v>
      </c>
      <c r="P793" t="s">
        <v>1330</v>
      </c>
      <c r="Q793" t="s">
        <v>1344</v>
      </c>
      <c r="R793" t="s">
        <v>1345</v>
      </c>
      <c r="S793" t="s">
        <v>1333</v>
      </c>
      <c r="T793" t="s">
        <v>4011</v>
      </c>
      <c r="U793" t="s">
        <v>1334</v>
      </c>
      <c r="V793" t="s">
        <v>98</v>
      </c>
      <c r="W793" t="s">
        <v>1558</v>
      </c>
      <c r="X793" t="s">
        <v>1543</v>
      </c>
      <c r="Y793" t="s">
        <v>1337</v>
      </c>
      <c r="Z793" t="s">
        <v>565</v>
      </c>
      <c r="AA793" t="s">
        <v>1339</v>
      </c>
      <c r="AB793" t="s">
        <v>439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33000</v>
      </c>
      <c r="AK793">
        <v>64000</v>
      </c>
      <c r="AL793">
        <v>64000</v>
      </c>
      <c r="AM793">
        <v>64000</v>
      </c>
      <c r="AN793">
        <v>64000</v>
      </c>
    </row>
    <row r="794" spans="1:40" x14ac:dyDescent="0.35">
      <c r="A794" t="s">
        <v>1496</v>
      </c>
      <c r="B794" t="s">
        <v>1497</v>
      </c>
      <c r="C794" t="s">
        <v>1466</v>
      </c>
      <c r="D794" t="s">
        <v>1320</v>
      </c>
      <c r="E794" t="s">
        <v>1616</v>
      </c>
      <c r="F794" t="s">
        <v>1554</v>
      </c>
      <c r="G794" t="s">
        <v>1462</v>
      </c>
      <c r="H794" t="s">
        <v>1324</v>
      </c>
      <c r="I794" t="s">
        <v>1879</v>
      </c>
      <c r="J794" t="s">
        <v>1556</v>
      </c>
      <c r="K794" t="s">
        <v>1880</v>
      </c>
      <c r="L794" t="s">
        <v>477</v>
      </c>
      <c r="M794" t="s">
        <v>1328</v>
      </c>
      <c r="O794" t="s">
        <v>1468</v>
      </c>
      <c r="P794" t="s">
        <v>1330</v>
      </c>
      <c r="Q794" t="s">
        <v>1344</v>
      </c>
      <c r="R794" t="s">
        <v>1345</v>
      </c>
      <c r="S794" t="s">
        <v>1333</v>
      </c>
      <c r="T794" t="s">
        <v>4011</v>
      </c>
      <c r="U794" t="s">
        <v>1334</v>
      </c>
      <c r="V794" t="s">
        <v>98</v>
      </c>
      <c r="W794" t="s">
        <v>1558</v>
      </c>
      <c r="X794" t="s">
        <v>1543</v>
      </c>
      <c r="Y794" t="s">
        <v>1337</v>
      </c>
      <c r="Z794" t="s">
        <v>565</v>
      </c>
      <c r="AA794" t="s">
        <v>1340</v>
      </c>
      <c r="AB794" t="s">
        <v>439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21.763333333333328</v>
      </c>
      <c r="AK794">
        <v>42.25555555555556</v>
      </c>
      <c r="AL794">
        <v>42.25555555555556</v>
      </c>
      <c r="AM794">
        <v>42.25555555555556</v>
      </c>
      <c r="AN794">
        <v>42.25555555555556</v>
      </c>
    </row>
    <row r="795" spans="1:40" x14ac:dyDescent="0.35">
      <c r="A795" t="s">
        <v>1496</v>
      </c>
      <c r="B795" t="s">
        <v>1497</v>
      </c>
      <c r="C795" t="s">
        <v>1466</v>
      </c>
      <c r="D795" t="s">
        <v>1320</v>
      </c>
      <c r="E795" t="s">
        <v>1616</v>
      </c>
      <c r="F795" t="s">
        <v>1554</v>
      </c>
      <c r="G795" t="s">
        <v>1462</v>
      </c>
      <c r="H795" t="s">
        <v>1324</v>
      </c>
      <c r="I795" t="s">
        <v>1879</v>
      </c>
      <c r="J795" t="s">
        <v>1556</v>
      </c>
      <c r="K795" t="s">
        <v>1880</v>
      </c>
      <c r="L795" t="s">
        <v>477</v>
      </c>
      <c r="M795" t="s">
        <v>1328</v>
      </c>
      <c r="O795" t="s">
        <v>1468</v>
      </c>
      <c r="P795" t="s">
        <v>1330</v>
      </c>
      <c r="Q795" t="s">
        <v>1344</v>
      </c>
      <c r="R795" t="s">
        <v>1345</v>
      </c>
      <c r="S795" t="s">
        <v>1333</v>
      </c>
      <c r="T795" t="s">
        <v>4011</v>
      </c>
      <c r="U795" t="s">
        <v>1334</v>
      </c>
      <c r="V795" t="s">
        <v>98</v>
      </c>
      <c r="W795" t="s">
        <v>1558</v>
      </c>
      <c r="X795" t="s">
        <v>1543</v>
      </c>
      <c r="Y795" t="s">
        <v>1337</v>
      </c>
      <c r="Z795" t="s">
        <v>565</v>
      </c>
      <c r="AA795" t="s">
        <v>1514</v>
      </c>
      <c r="AB795" t="s">
        <v>439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15.545238095238091</v>
      </c>
      <c r="AK795">
        <v>30.18253968253968</v>
      </c>
      <c r="AL795">
        <v>30.18253968253968</v>
      </c>
      <c r="AM795">
        <v>30.18253968253968</v>
      </c>
      <c r="AN795">
        <v>30.18253968253968</v>
      </c>
    </row>
    <row r="796" spans="1:40" x14ac:dyDescent="0.35">
      <c r="A796" t="s">
        <v>1496</v>
      </c>
      <c r="B796" t="s">
        <v>1528</v>
      </c>
      <c r="C796" t="s">
        <v>1498</v>
      </c>
      <c r="D796" t="s">
        <v>1499</v>
      </c>
      <c r="E796" t="s">
        <v>1616</v>
      </c>
      <c r="F796" t="s">
        <v>1501</v>
      </c>
      <c r="G796" t="s">
        <v>1462</v>
      </c>
      <c r="H796" t="s">
        <v>1502</v>
      </c>
      <c r="I796" t="s">
        <v>1881</v>
      </c>
      <c r="J796" t="s">
        <v>1504</v>
      </c>
      <c r="K796" t="s">
        <v>1327</v>
      </c>
      <c r="L796" t="s">
        <v>436</v>
      </c>
      <c r="M796" t="s">
        <v>1328</v>
      </c>
      <c r="O796" t="s">
        <v>1329</v>
      </c>
      <c r="P796" t="s">
        <v>1374</v>
      </c>
      <c r="Q796" t="s">
        <v>1375</v>
      </c>
      <c r="R796" t="s">
        <v>1789</v>
      </c>
      <c r="S796" t="s">
        <v>1333</v>
      </c>
      <c r="T796" t="s">
        <v>4011</v>
      </c>
      <c r="U796" t="s">
        <v>1334</v>
      </c>
      <c r="V796" t="s">
        <v>151</v>
      </c>
      <c r="W796" t="s">
        <v>1513</v>
      </c>
      <c r="X796" t="s">
        <v>1512</v>
      </c>
      <c r="Y796" t="s">
        <v>1337</v>
      </c>
      <c r="Z796" t="s">
        <v>453</v>
      </c>
      <c r="AA796" t="s">
        <v>1340</v>
      </c>
      <c r="AB796" t="s">
        <v>439</v>
      </c>
      <c r="AC796">
        <v>0.75</v>
      </c>
      <c r="AD796">
        <v>0.75</v>
      </c>
      <c r="AE796">
        <v>0.05</v>
      </c>
      <c r="AF796">
        <v>0.05</v>
      </c>
      <c r="AG796">
        <v>0.06</v>
      </c>
      <c r="AH796">
        <v>0.03</v>
      </c>
      <c r="AI796">
        <v>0.1</v>
      </c>
      <c r="AJ796">
        <v>0.1</v>
      </c>
      <c r="AK796">
        <v>0.1</v>
      </c>
      <c r="AL796">
        <v>0.1</v>
      </c>
      <c r="AM796">
        <v>0.1</v>
      </c>
      <c r="AN796">
        <v>0.1</v>
      </c>
    </row>
    <row r="797" spans="1:40" x14ac:dyDescent="0.35">
      <c r="A797" t="s">
        <v>1496</v>
      </c>
      <c r="B797" t="s">
        <v>1528</v>
      </c>
      <c r="C797" t="s">
        <v>1498</v>
      </c>
      <c r="D797" t="s">
        <v>1499</v>
      </c>
      <c r="E797" t="s">
        <v>1616</v>
      </c>
      <c r="F797" t="s">
        <v>1501</v>
      </c>
      <c r="G797" t="s">
        <v>1462</v>
      </c>
      <c r="H797" t="s">
        <v>1502</v>
      </c>
      <c r="I797" t="s">
        <v>1881</v>
      </c>
      <c r="J797" t="s">
        <v>1504</v>
      </c>
      <c r="K797" t="s">
        <v>1327</v>
      </c>
      <c r="L797" t="s">
        <v>436</v>
      </c>
      <c r="M797" t="s">
        <v>1328</v>
      </c>
      <c r="O797" t="s">
        <v>1329</v>
      </c>
      <c r="P797" t="s">
        <v>1374</v>
      </c>
      <c r="Q797" t="s">
        <v>1375</v>
      </c>
      <c r="R797" t="s">
        <v>1789</v>
      </c>
      <c r="S797" t="s">
        <v>1333</v>
      </c>
      <c r="T797" t="s">
        <v>4011</v>
      </c>
      <c r="U797" t="s">
        <v>1334</v>
      </c>
      <c r="V797" t="s">
        <v>151</v>
      </c>
      <c r="W797" t="s">
        <v>1513</v>
      </c>
      <c r="X797" t="s">
        <v>1512</v>
      </c>
      <c r="Y797" t="s">
        <v>1337</v>
      </c>
      <c r="Z797" t="s">
        <v>453</v>
      </c>
      <c r="AA797" t="s">
        <v>1514</v>
      </c>
      <c r="AB797" t="s">
        <v>439</v>
      </c>
      <c r="AC797">
        <v>0.75</v>
      </c>
      <c r="AD797">
        <v>0.75</v>
      </c>
      <c r="AE797">
        <v>0.05</v>
      </c>
      <c r="AF797">
        <v>0.05</v>
      </c>
      <c r="AG797">
        <v>0.06</v>
      </c>
      <c r="AH797">
        <v>0</v>
      </c>
      <c r="AI797">
        <v>0.08</v>
      </c>
      <c r="AJ797">
        <v>0.08</v>
      </c>
      <c r="AK797">
        <v>0.08</v>
      </c>
      <c r="AL797">
        <v>0.08</v>
      </c>
      <c r="AM797">
        <v>0.08</v>
      </c>
      <c r="AN797">
        <v>0.08</v>
      </c>
    </row>
    <row r="798" spans="1:40" x14ac:dyDescent="0.35">
      <c r="A798" t="s">
        <v>1496</v>
      </c>
      <c r="B798" t="s">
        <v>1528</v>
      </c>
      <c r="C798" t="s">
        <v>1498</v>
      </c>
      <c r="D798" t="s">
        <v>1499</v>
      </c>
      <c r="E798" t="s">
        <v>1616</v>
      </c>
      <c r="F798" t="s">
        <v>1501</v>
      </c>
      <c r="G798" t="s">
        <v>1462</v>
      </c>
      <c r="H798" t="s">
        <v>1502</v>
      </c>
      <c r="I798" t="s">
        <v>1881</v>
      </c>
      <c r="J798" t="s">
        <v>1504</v>
      </c>
      <c r="K798" t="s">
        <v>1327</v>
      </c>
      <c r="L798" t="s">
        <v>436</v>
      </c>
      <c r="M798" t="s">
        <v>1328</v>
      </c>
      <c r="O798" t="s">
        <v>1329</v>
      </c>
      <c r="P798" t="s">
        <v>1374</v>
      </c>
      <c r="Q798" t="s">
        <v>1375</v>
      </c>
      <c r="R798" t="s">
        <v>1789</v>
      </c>
      <c r="S798" t="s">
        <v>1333</v>
      </c>
      <c r="T798" t="s">
        <v>4011</v>
      </c>
      <c r="U798" t="s">
        <v>1334</v>
      </c>
      <c r="V798" t="s">
        <v>151</v>
      </c>
      <c r="W798" t="s">
        <v>1517</v>
      </c>
      <c r="X798" t="s">
        <v>1512</v>
      </c>
      <c r="Y798" t="s">
        <v>1337</v>
      </c>
      <c r="Z798" t="s">
        <v>453</v>
      </c>
      <c r="AA798" t="s">
        <v>1340</v>
      </c>
      <c r="AB798" t="s">
        <v>439</v>
      </c>
      <c r="AC798">
        <v>1.05</v>
      </c>
      <c r="AD798">
        <v>1.05</v>
      </c>
      <c r="AE798">
        <v>1.05</v>
      </c>
      <c r="AF798">
        <v>1.05</v>
      </c>
      <c r="AG798">
        <v>1.06</v>
      </c>
      <c r="AH798">
        <v>1.08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</row>
    <row r="799" spans="1:40" x14ac:dyDescent="0.35">
      <c r="A799" t="s">
        <v>1496</v>
      </c>
      <c r="B799" t="s">
        <v>1528</v>
      </c>
      <c r="C799" t="s">
        <v>1498</v>
      </c>
      <c r="D799" t="s">
        <v>1499</v>
      </c>
      <c r="E799" t="s">
        <v>1616</v>
      </c>
      <c r="F799" t="s">
        <v>1501</v>
      </c>
      <c r="G799" t="s">
        <v>1462</v>
      </c>
      <c r="H799" t="s">
        <v>1502</v>
      </c>
      <c r="I799" t="s">
        <v>1881</v>
      </c>
      <c r="J799" t="s">
        <v>1504</v>
      </c>
      <c r="K799" t="s">
        <v>1327</v>
      </c>
      <c r="L799" t="s">
        <v>436</v>
      </c>
      <c r="M799" t="s">
        <v>1328</v>
      </c>
      <c r="O799" t="s">
        <v>1329</v>
      </c>
      <c r="P799" t="s">
        <v>1374</v>
      </c>
      <c r="Q799" t="s">
        <v>1375</v>
      </c>
      <c r="R799" t="s">
        <v>1789</v>
      </c>
      <c r="S799" t="s">
        <v>1333</v>
      </c>
      <c r="T799" t="s">
        <v>4011</v>
      </c>
      <c r="U799" t="s">
        <v>1334</v>
      </c>
      <c r="V799" t="s">
        <v>151</v>
      </c>
      <c r="W799" t="s">
        <v>1517</v>
      </c>
      <c r="X799" t="s">
        <v>1516</v>
      </c>
      <c r="Y799" t="s">
        <v>1337</v>
      </c>
      <c r="Z799" t="s">
        <v>453</v>
      </c>
      <c r="AA799" t="s">
        <v>1340</v>
      </c>
      <c r="AB799" t="s">
        <v>439</v>
      </c>
      <c r="AC799">
        <v>0.15</v>
      </c>
      <c r="AD799">
        <v>0.14000000000000001</v>
      </c>
      <c r="AE799">
        <v>0.15</v>
      </c>
      <c r="AF799">
        <v>0.15</v>
      </c>
      <c r="AG799">
        <v>0.14000000000000001</v>
      </c>
      <c r="AH799">
        <v>0.13500000000000001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</row>
    <row r="800" spans="1:40" x14ac:dyDescent="0.35">
      <c r="A800" t="s">
        <v>1496</v>
      </c>
      <c r="B800" t="s">
        <v>1528</v>
      </c>
      <c r="C800" t="s">
        <v>1498</v>
      </c>
      <c r="D800" t="s">
        <v>1499</v>
      </c>
      <c r="E800" t="s">
        <v>1616</v>
      </c>
      <c r="F800" t="s">
        <v>1501</v>
      </c>
      <c r="G800" t="s">
        <v>1462</v>
      </c>
      <c r="H800" t="s">
        <v>1502</v>
      </c>
      <c r="I800" t="s">
        <v>1881</v>
      </c>
      <c r="J800" t="s">
        <v>1504</v>
      </c>
      <c r="K800" t="s">
        <v>1327</v>
      </c>
      <c r="L800" t="s">
        <v>436</v>
      </c>
      <c r="M800" t="s">
        <v>1328</v>
      </c>
      <c r="O800" t="s">
        <v>1329</v>
      </c>
      <c r="P800" t="s">
        <v>1374</v>
      </c>
      <c r="Q800" t="s">
        <v>1375</v>
      </c>
      <c r="R800" t="s">
        <v>1789</v>
      </c>
      <c r="S800" t="s">
        <v>1333</v>
      </c>
      <c r="T800" t="s">
        <v>4011</v>
      </c>
      <c r="U800" t="s">
        <v>1334</v>
      </c>
      <c r="V800" t="s">
        <v>151</v>
      </c>
      <c r="W800" t="s">
        <v>1529</v>
      </c>
      <c r="X800" t="s">
        <v>1507</v>
      </c>
      <c r="Y800" t="s">
        <v>1508</v>
      </c>
      <c r="Z800" t="s">
        <v>453</v>
      </c>
      <c r="AA800" t="s">
        <v>1339</v>
      </c>
      <c r="AB800" t="s">
        <v>439</v>
      </c>
      <c r="AC800">
        <v>1334</v>
      </c>
      <c r="AD800">
        <v>1334</v>
      </c>
      <c r="AE800">
        <v>1334</v>
      </c>
      <c r="AF800">
        <v>1334</v>
      </c>
      <c r="AG800">
        <v>1334</v>
      </c>
      <c r="AH800">
        <v>1334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35">
      <c r="A801" t="s">
        <v>1496</v>
      </c>
      <c r="B801" t="s">
        <v>1528</v>
      </c>
      <c r="C801" t="s">
        <v>1498</v>
      </c>
      <c r="D801" t="s">
        <v>1499</v>
      </c>
      <c r="E801" t="s">
        <v>1616</v>
      </c>
      <c r="F801" t="s">
        <v>1501</v>
      </c>
      <c r="G801" t="s">
        <v>1462</v>
      </c>
      <c r="H801" t="s">
        <v>1502</v>
      </c>
      <c r="I801" t="s">
        <v>1881</v>
      </c>
      <c r="J801" t="s">
        <v>1504</v>
      </c>
      <c r="K801" t="s">
        <v>1327</v>
      </c>
      <c r="L801" t="s">
        <v>436</v>
      </c>
      <c r="M801" t="s">
        <v>1328</v>
      </c>
      <c r="O801" t="s">
        <v>1329</v>
      </c>
      <c r="P801" t="s">
        <v>1374</v>
      </c>
      <c r="Q801" t="s">
        <v>1375</v>
      </c>
      <c r="R801" t="s">
        <v>1789</v>
      </c>
      <c r="S801" t="s">
        <v>1333</v>
      </c>
      <c r="T801" t="s">
        <v>4011</v>
      </c>
      <c r="U801" t="s">
        <v>1334</v>
      </c>
      <c r="V801" t="s">
        <v>151</v>
      </c>
      <c r="W801" t="s">
        <v>1529</v>
      </c>
      <c r="X801" t="s">
        <v>1507</v>
      </c>
      <c r="Y801" t="s">
        <v>1832</v>
      </c>
      <c r="Z801" t="s">
        <v>453</v>
      </c>
      <c r="AA801" t="s">
        <v>1339</v>
      </c>
      <c r="AB801" t="s">
        <v>439</v>
      </c>
      <c r="AC801">
        <v>278831.04599999997</v>
      </c>
      <c r="AD801">
        <v>271927.28999999998</v>
      </c>
      <c r="AE801">
        <v>278993.23</v>
      </c>
      <c r="AF801">
        <v>301481.44</v>
      </c>
      <c r="AG801">
        <v>306945.49200000003</v>
      </c>
      <c r="AH801">
        <v>281344.04200000002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35">
      <c r="A802" t="s">
        <v>1496</v>
      </c>
      <c r="B802" t="s">
        <v>1528</v>
      </c>
      <c r="C802" t="s">
        <v>1498</v>
      </c>
      <c r="D802" t="s">
        <v>1499</v>
      </c>
      <c r="E802" t="s">
        <v>1616</v>
      </c>
      <c r="F802" t="s">
        <v>1501</v>
      </c>
      <c r="G802" t="s">
        <v>1462</v>
      </c>
      <c r="H802" t="s">
        <v>1502</v>
      </c>
      <c r="I802" t="s">
        <v>1881</v>
      </c>
      <c r="J802" t="s">
        <v>1504</v>
      </c>
      <c r="K802" t="s">
        <v>1327</v>
      </c>
      <c r="L802" t="s">
        <v>436</v>
      </c>
      <c r="M802" t="s">
        <v>1328</v>
      </c>
      <c r="O802" t="s">
        <v>1329</v>
      </c>
      <c r="P802" t="s">
        <v>1374</v>
      </c>
      <c r="Q802" t="s">
        <v>1375</v>
      </c>
      <c r="R802" t="s">
        <v>1789</v>
      </c>
      <c r="S802" t="s">
        <v>1333</v>
      </c>
      <c r="T802" t="s">
        <v>4011</v>
      </c>
      <c r="U802" t="s">
        <v>1334</v>
      </c>
      <c r="V802" t="s">
        <v>151</v>
      </c>
      <c r="W802" t="s">
        <v>1529</v>
      </c>
      <c r="X802" t="s">
        <v>1507</v>
      </c>
      <c r="Y802" t="s">
        <v>1882</v>
      </c>
      <c r="Z802" t="s">
        <v>453</v>
      </c>
      <c r="AA802" t="s">
        <v>1339</v>
      </c>
      <c r="AB802" t="s">
        <v>439</v>
      </c>
      <c r="AC802">
        <v>2500</v>
      </c>
      <c r="AD802">
        <v>2500</v>
      </c>
      <c r="AE802">
        <v>2500</v>
      </c>
      <c r="AF802">
        <v>2500</v>
      </c>
      <c r="AG802">
        <v>2500</v>
      </c>
      <c r="AH802">
        <v>2500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</row>
    <row r="803" spans="1:40" x14ac:dyDescent="0.35">
      <c r="A803" t="s">
        <v>1496</v>
      </c>
      <c r="B803" t="s">
        <v>1528</v>
      </c>
      <c r="C803" t="s">
        <v>1498</v>
      </c>
      <c r="D803" t="s">
        <v>1499</v>
      </c>
      <c r="E803" t="s">
        <v>1616</v>
      </c>
      <c r="F803" t="s">
        <v>1501</v>
      </c>
      <c r="G803" t="s">
        <v>1462</v>
      </c>
      <c r="H803" t="s">
        <v>1502</v>
      </c>
      <c r="I803" t="s">
        <v>1881</v>
      </c>
      <c r="J803" t="s">
        <v>1504</v>
      </c>
      <c r="K803" t="s">
        <v>1327</v>
      </c>
      <c r="L803" t="s">
        <v>436</v>
      </c>
      <c r="M803" t="s">
        <v>1328</v>
      </c>
      <c r="O803" t="s">
        <v>1329</v>
      </c>
      <c r="P803" t="s">
        <v>1374</v>
      </c>
      <c r="Q803" t="s">
        <v>1375</v>
      </c>
      <c r="R803" t="s">
        <v>1789</v>
      </c>
      <c r="S803" t="s">
        <v>1333</v>
      </c>
      <c r="T803" t="s">
        <v>4011</v>
      </c>
      <c r="U803" t="s">
        <v>1334</v>
      </c>
      <c r="V803" t="s">
        <v>151</v>
      </c>
      <c r="W803" t="s">
        <v>1529</v>
      </c>
      <c r="X803" t="s">
        <v>1507</v>
      </c>
      <c r="Y803" t="s">
        <v>1833</v>
      </c>
      <c r="Z803" t="s">
        <v>453</v>
      </c>
      <c r="AA803" t="s">
        <v>1339</v>
      </c>
      <c r="AB803" t="s">
        <v>439</v>
      </c>
      <c r="AC803">
        <v>64057.497600000002</v>
      </c>
      <c r="AD803">
        <v>76101.14</v>
      </c>
      <c r="AE803">
        <v>84665.790000000008</v>
      </c>
      <c r="AF803">
        <v>85227.74</v>
      </c>
      <c r="AG803">
        <v>89194.127200000003</v>
      </c>
      <c r="AH803">
        <v>85394.127200000003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</row>
    <row r="804" spans="1:40" x14ac:dyDescent="0.35">
      <c r="A804" t="s">
        <v>1496</v>
      </c>
      <c r="B804" t="s">
        <v>1528</v>
      </c>
      <c r="C804" t="s">
        <v>1498</v>
      </c>
      <c r="D804" t="s">
        <v>1499</v>
      </c>
      <c r="E804" t="s">
        <v>1616</v>
      </c>
      <c r="F804" t="s">
        <v>1501</v>
      </c>
      <c r="G804" t="s">
        <v>1462</v>
      </c>
      <c r="H804" t="s">
        <v>1502</v>
      </c>
      <c r="I804" t="s">
        <v>1881</v>
      </c>
      <c r="J804" t="s">
        <v>1504</v>
      </c>
      <c r="K804" t="s">
        <v>1327</v>
      </c>
      <c r="L804" t="s">
        <v>436</v>
      </c>
      <c r="M804" t="s">
        <v>1328</v>
      </c>
      <c r="O804" t="s">
        <v>1329</v>
      </c>
      <c r="P804" t="s">
        <v>1374</v>
      </c>
      <c r="Q804" t="s">
        <v>1375</v>
      </c>
      <c r="R804" t="s">
        <v>1789</v>
      </c>
      <c r="S804" t="s">
        <v>1333</v>
      </c>
      <c r="T804" t="s">
        <v>4011</v>
      </c>
      <c r="U804" t="s">
        <v>1334</v>
      </c>
      <c r="V804" t="s">
        <v>151</v>
      </c>
      <c r="W804" t="s">
        <v>1529</v>
      </c>
      <c r="X804" t="s">
        <v>1507</v>
      </c>
      <c r="Y804" t="s">
        <v>1337</v>
      </c>
      <c r="Z804" t="s">
        <v>453</v>
      </c>
      <c r="AA804" t="s">
        <v>1339</v>
      </c>
      <c r="AB804" t="s">
        <v>439</v>
      </c>
      <c r="AC804">
        <v>-425503.75099999999</v>
      </c>
      <c r="AD804">
        <v>-440053.96</v>
      </c>
      <c r="AE804">
        <v>-440809.55</v>
      </c>
      <c r="AF804">
        <v>-455056.56</v>
      </c>
      <c r="AG804">
        <v>-454278.61780000001</v>
      </c>
      <c r="AH804">
        <v>-427011.52779999998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</row>
    <row r="805" spans="1:40" x14ac:dyDescent="0.35">
      <c r="A805" t="s">
        <v>1496</v>
      </c>
      <c r="B805" t="s">
        <v>1528</v>
      </c>
      <c r="C805" t="s">
        <v>1498</v>
      </c>
      <c r="D805" t="s">
        <v>1499</v>
      </c>
      <c r="E805" t="s">
        <v>1616</v>
      </c>
      <c r="F805" t="s">
        <v>1501</v>
      </c>
      <c r="G805" t="s">
        <v>1462</v>
      </c>
      <c r="H805" t="s">
        <v>1502</v>
      </c>
      <c r="I805" t="s">
        <v>1881</v>
      </c>
      <c r="J805" t="s">
        <v>1504</v>
      </c>
      <c r="K805" t="s">
        <v>1327</v>
      </c>
      <c r="L805" t="s">
        <v>436</v>
      </c>
      <c r="M805" t="s">
        <v>1328</v>
      </c>
      <c r="O805" t="s">
        <v>1329</v>
      </c>
      <c r="P805" t="s">
        <v>1374</v>
      </c>
      <c r="Q805" t="s">
        <v>1375</v>
      </c>
      <c r="R805" t="s">
        <v>1789</v>
      </c>
      <c r="S805" t="s">
        <v>1333</v>
      </c>
      <c r="T805" t="s">
        <v>4011</v>
      </c>
      <c r="U805" t="s">
        <v>1334</v>
      </c>
      <c r="V805" t="s">
        <v>151</v>
      </c>
      <c r="W805" t="s">
        <v>1529</v>
      </c>
      <c r="X805" t="s">
        <v>1507</v>
      </c>
      <c r="Y805" t="s">
        <v>1509</v>
      </c>
      <c r="Z805" t="s">
        <v>453</v>
      </c>
      <c r="AA805" t="s">
        <v>1339</v>
      </c>
      <c r="AB805" t="s">
        <v>439</v>
      </c>
      <c r="AC805">
        <v>0</v>
      </c>
      <c r="AD805">
        <v>11000</v>
      </c>
      <c r="AE805">
        <v>10875</v>
      </c>
      <c r="AF805">
        <v>375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</row>
    <row r="806" spans="1:40" x14ac:dyDescent="0.35">
      <c r="A806" t="s">
        <v>1496</v>
      </c>
      <c r="B806" t="s">
        <v>1528</v>
      </c>
      <c r="C806" t="s">
        <v>1498</v>
      </c>
      <c r="D806" t="s">
        <v>1499</v>
      </c>
      <c r="E806" t="s">
        <v>1616</v>
      </c>
      <c r="F806" t="s">
        <v>1501</v>
      </c>
      <c r="G806" t="s">
        <v>1462</v>
      </c>
      <c r="H806" t="s">
        <v>1502</v>
      </c>
      <c r="I806" t="s">
        <v>1881</v>
      </c>
      <c r="J806" t="s">
        <v>1504</v>
      </c>
      <c r="K806" t="s">
        <v>1327</v>
      </c>
      <c r="L806" t="s">
        <v>436</v>
      </c>
      <c r="M806" t="s">
        <v>1328</v>
      </c>
      <c r="O806" t="s">
        <v>1329</v>
      </c>
      <c r="P806" t="s">
        <v>1374</v>
      </c>
      <c r="Q806" t="s">
        <v>1375</v>
      </c>
      <c r="R806" t="s">
        <v>1789</v>
      </c>
      <c r="S806" t="s">
        <v>1333</v>
      </c>
      <c r="T806" t="s">
        <v>4011</v>
      </c>
      <c r="U806" t="s">
        <v>1334</v>
      </c>
      <c r="V806" t="s">
        <v>151</v>
      </c>
      <c r="W806" t="s">
        <v>1529</v>
      </c>
      <c r="X806" t="s">
        <v>1507</v>
      </c>
      <c r="Y806" t="s">
        <v>1547</v>
      </c>
      <c r="Z806" t="s">
        <v>453</v>
      </c>
      <c r="AA806" t="s">
        <v>1339</v>
      </c>
      <c r="AB806" t="s">
        <v>439</v>
      </c>
      <c r="AC806">
        <v>3248.96</v>
      </c>
      <c r="AD806">
        <v>2999.04</v>
      </c>
      <c r="AE806">
        <v>2999.04</v>
      </c>
      <c r="AF806">
        <v>3248.96</v>
      </c>
      <c r="AG806">
        <v>2749.12</v>
      </c>
      <c r="AH806">
        <v>2999.04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</row>
    <row r="807" spans="1:40" x14ac:dyDescent="0.35">
      <c r="A807" t="s">
        <v>1496</v>
      </c>
      <c r="B807" t="s">
        <v>1528</v>
      </c>
      <c r="C807" t="s">
        <v>1498</v>
      </c>
      <c r="D807" t="s">
        <v>1499</v>
      </c>
      <c r="E807" t="s">
        <v>1616</v>
      </c>
      <c r="F807" t="s">
        <v>1501</v>
      </c>
      <c r="G807" t="s">
        <v>1462</v>
      </c>
      <c r="H807" t="s">
        <v>1502</v>
      </c>
      <c r="I807" t="s">
        <v>1881</v>
      </c>
      <c r="J807" t="s">
        <v>1504</v>
      </c>
      <c r="K807" t="s">
        <v>1327</v>
      </c>
      <c r="L807" t="s">
        <v>436</v>
      </c>
      <c r="M807" t="s">
        <v>1328</v>
      </c>
      <c r="O807" t="s">
        <v>1329</v>
      </c>
      <c r="P807" t="s">
        <v>1374</v>
      </c>
      <c r="Q807" t="s">
        <v>1375</v>
      </c>
      <c r="R807" t="s">
        <v>1789</v>
      </c>
      <c r="S807" t="s">
        <v>1333</v>
      </c>
      <c r="T807" t="s">
        <v>4011</v>
      </c>
      <c r="U807" t="s">
        <v>1334</v>
      </c>
      <c r="V807" t="s">
        <v>151</v>
      </c>
      <c r="W807" t="s">
        <v>1529</v>
      </c>
      <c r="X807" t="s">
        <v>1507</v>
      </c>
      <c r="Y807" t="s">
        <v>1511</v>
      </c>
      <c r="Z807" t="s">
        <v>453</v>
      </c>
      <c r="AA807" t="s">
        <v>1339</v>
      </c>
      <c r="AB807" t="s">
        <v>439</v>
      </c>
      <c r="AC807">
        <v>75532.247359999994</v>
      </c>
      <c r="AD807">
        <v>74192.490000000005</v>
      </c>
      <c r="AE807">
        <v>59442.490000000013</v>
      </c>
      <c r="AF807">
        <v>60889.42</v>
      </c>
      <c r="AG807">
        <v>51555.878559999997</v>
      </c>
      <c r="AH807">
        <v>53440.31856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</row>
    <row r="808" spans="1:40" x14ac:dyDescent="0.35">
      <c r="A808" t="s">
        <v>1496</v>
      </c>
      <c r="B808" t="s">
        <v>1528</v>
      </c>
      <c r="C808" t="s">
        <v>1498</v>
      </c>
      <c r="D808" t="s">
        <v>1499</v>
      </c>
      <c r="E808" t="s">
        <v>1616</v>
      </c>
      <c r="F808" t="s">
        <v>1501</v>
      </c>
      <c r="G808" t="s">
        <v>1462</v>
      </c>
      <c r="H808" t="s">
        <v>1502</v>
      </c>
      <c r="I808" t="s">
        <v>1881</v>
      </c>
      <c r="J808" t="s">
        <v>1504</v>
      </c>
      <c r="K808" t="s">
        <v>1327</v>
      </c>
      <c r="L808" t="s">
        <v>436</v>
      </c>
      <c r="M808" t="s">
        <v>1328</v>
      </c>
      <c r="O808" t="s">
        <v>1329</v>
      </c>
      <c r="P808" t="s">
        <v>1374</v>
      </c>
      <c r="Q808" t="s">
        <v>1375</v>
      </c>
      <c r="R808" t="s">
        <v>1789</v>
      </c>
      <c r="S808" t="s">
        <v>1333</v>
      </c>
      <c r="T808" t="s">
        <v>4011</v>
      </c>
      <c r="U808" t="s">
        <v>1334</v>
      </c>
      <c r="V808" t="s">
        <v>151</v>
      </c>
      <c r="W808" t="s">
        <v>1518</v>
      </c>
      <c r="X808" t="s">
        <v>1507</v>
      </c>
      <c r="Y808" t="s">
        <v>1508</v>
      </c>
      <c r="Z808" t="s">
        <v>453</v>
      </c>
      <c r="AA808" t="s">
        <v>1339</v>
      </c>
      <c r="AB808" t="s">
        <v>439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1334</v>
      </c>
      <c r="AJ808">
        <v>1334</v>
      </c>
      <c r="AK808">
        <v>1334</v>
      </c>
      <c r="AL808">
        <v>1334</v>
      </c>
      <c r="AM808">
        <v>1334</v>
      </c>
      <c r="AN808">
        <v>1334</v>
      </c>
    </row>
    <row r="809" spans="1:40" x14ac:dyDescent="0.35">
      <c r="A809" t="s">
        <v>1496</v>
      </c>
      <c r="B809" t="s">
        <v>1528</v>
      </c>
      <c r="C809" t="s">
        <v>1498</v>
      </c>
      <c r="D809" t="s">
        <v>1499</v>
      </c>
      <c r="E809" t="s">
        <v>1616</v>
      </c>
      <c r="F809" t="s">
        <v>1501</v>
      </c>
      <c r="G809" t="s">
        <v>1462</v>
      </c>
      <c r="H809" t="s">
        <v>1502</v>
      </c>
      <c r="I809" t="s">
        <v>1881</v>
      </c>
      <c r="J809" t="s">
        <v>1504</v>
      </c>
      <c r="K809" t="s">
        <v>1327</v>
      </c>
      <c r="L809" t="s">
        <v>436</v>
      </c>
      <c r="M809" t="s">
        <v>1328</v>
      </c>
      <c r="O809" t="s">
        <v>1329</v>
      </c>
      <c r="P809" t="s">
        <v>1374</v>
      </c>
      <c r="Q809" t="s">
        <v>1375</v>
      </c>
      <c r="R809" t="s">
        <v>1789</v>
      </c>
      <c r="S809" t="s">
        <v>1333</v>
      </c>
      <c r="T809" t="s">
        <v>4011</v>
      </c>
      <c r="U809" t="s">
        <v>1334</v>
      </c>
      <c r="V809" t="s">
        <v>151</v>
      </c>
      <c r="W809" t="s">
        <v>1518</v>
      </c>
      <c r="X809" t="s">
        <v>1507</v>
      </c>
      <c r="Y809" t="s">
        <v>1337</v>
      </c>
      <c r="Z809" t="s">
        <v>453</v>
      </c>
      <c r="AA809" t="s">
        <v>1339</v>
      </c>
      <c r="AB809" t="s">
        <v>439</v>
      </c>
      <c r="AC809">
        <v>5639.66</v>
      </c>
      <c r="AD809">
        <v>8459.27</v>
      </c>
      <c r="AE809">
        <v>5837.58</v>
      </c>
      <c r="AF809">
        <v>3893.36</v>
      </c>
      <c r="AG809">
        <v>1236.81</v>
      </c>
      <c r="AH809">
        <v>1293.58</v>
      </c>
      <c r="AI809">
        <v>3398666</v>
      </c>
      <c r="AJ809">
        <v>3398666</v>
      </c>
      <c r="AK809">
        <v>3398666</v>
      </c>
      <c r="AL809">
        <v>3398666</v>
      </c>
      <c r="AM809">
        <v>3398666</v>
      </c>
      <c r="AN809">
        <v>3398666</v>
      </c>
    </row>
    <row r="810" spans="1:40" x14ac:dyDescent="0.35">
      <c r="A810" t="s">
        <v>1496</v>
      </c>
      <c r="B810" t="s">
        <v>1528</v>
      </c>
      <c r="C810" t="s">
        <v>1498</v>
      </c>
      <c r="D810" t="s">
        <v>1499</v>
      </c>
      <c r="E810" t="s">
        <v>1616</v>
      </c>
      <c r="F810" t="s">
        <v>1501</v>
      </c>
      <c r="G810" t="s">
        <v>1462</v>
      </c>
      <c r="H810" t="s">
        <v>1502</v>
      </c>
      <c r="I810" t="s">
        <v>1881</v>
      </c>
      <c r="J810" t="s">
        <v>1504</v>
      </c>
      <c r="K810" t="s">
        <v>1327</v>
      </c>
      <c r="L810" t="s">
        <v>436</v>
      </c>
      <c r="M810" t="s">
        <v>1328</v>
      </c>
      <c r="O810" t="s">
        <v>1329</v>
      </c>
      <c r="P810" t="s">
        <v>1374</v>
      </c>
      <c r="Q810" t="s">
        <v>1375</v>
      </c>
      <c r="R810" t="s">
        <v>1789</v>
      </c>
      <c r="S810" t="s">
        <v>1333</v>
      </c>
      <c r="T810" t="s">
        <v>4011</v>
      </c>
      <c r="U810" t="s">
        <v>1334</v>
      </c>
      <c r="V810" t="s">
        <v>151</v>
      </c>
      <c r="W810" t="s">
        <v>1518</v>
      </c>
      <c r="X810" t="s">
        <v>1507</v>
      </c>
      <c r="Y810" t="s">
        <v>1337</v>
      </c>
      <c r="Z810" t="s">
        <v>453</v>
      </c>
      <c r="AA810" t="s">
        <v>1340</v>
      </c>
      <c r="AB810" t="s">
        <v>439</v>
      </c>
      <c r="AC810">
        <v>59.27</v>
      </c>
      <c r="AD810">
        <v>60.12</v>
      </c>
      <c r="AE810">
        <v>60.3</v>
      </c>
      <c r="AF810">
        <v>60.3</v>
      </c>
      <c r="AG810">
        <v>59.080000000000013</v>
      </c>
      <c r="AH810">
        <v>58.080000000000013</v>
      </c>
      <c r="AI810">
        <v>42.7</v>
      </c>
      <c r="AJ810">
        <v>42.7</v>
      </c>
      <c r="AK810">
        <v>42.7</v>
      </c>
      <c r="AL810">
        <v>42.7</v>
      </c>
      <c r="AM810">
        <v>42.7</v>
      </c>
      <c r="AN810">
        <v>42.7</v>
      </c>
    </row>
    <row r="811" spans="1:40" x14ac:dyDescent="0.35">
      <c r="A811" t="s">
        <v>1496</v>
      </c>
      <c r="B811" t="s">
        <v>1528</v>
      </c>
      <c r="C811" t="s">
        <v>1498</v>
      </c>
      <c r="D811" t="s">
        <v>1499</v>
      </c>
      <c r="E811" t="s">
        <v>1616</v>
      </c>
      <c r="F811" t="s">
        <v>1501</v>
      </c>
      <c r="G811" t="s">
        <v>1462</v>
      </c>
      <c r="H811" t="s">
        <v>1502</v>
      </c>
      <c r="I811" t="s">
        <v>1881</v>
      </c>
      <c r="J811" t="s">
        <v>1504</v>
      </c>
      <c r="K811" t="s">
        <v>1327</v>
      </c>
      <c r="L811" t="s">
        <v>436</v>
      </c>
      <c r="M811" t="s">
        <v>1328</v>
      </c>
      <c r="O811" t="s">
        <v>1329</v>
      </c>
      <c r="P811" t="s">
        <v>1374</v>
      </c>
      <c r="Q811" t="s">
        <v>1375</v>
      </c>
      <c r="R811" t="s">
        <v>1789</v>
      </c>
      <c r="S811" t="s">
        <v>1333</v>
      </c>
      <c r="T811" t="s">
        <v>4011</v>
      </c>
      <c r="U811" t="s">
        <v>1334</v>
      </c>
      <c r="V811" t="s">
        <v>151</v>
      </c>
      <c r="W811" t="s">
        <v>1518</v>
      </c>
      <c r="X811" t="s">
        <v>1507</v>
      </c>
      <c r="Y811" t="s">
        <v>1337</v>
      </c>
      <c r="Z811" t="s">
        <v>453</v>
      </c>
      <c r="AA811" t="s">
        <v>1514</v>
      </c>
      <c r="AB811" t="s">
        <v>439</v>
      </c>
      <c r="AC811">
        <v>63.27</v>
      </c>
      <c r="AD811">
        <v>65.12</v>
      </c>
      <c r="AE811">
        <v>65.3</v>
      </c>
      <c r="AF811">
        <v>65.3</v>
      </c>
      <c r="AG811">
        <v>64.08</v>
      </c>
      <c r="AH811">
        <v>65.680000000000007</v>
      </c>
      <c r="AI811">
        <v>55</v>
      </c>
      <c r="AJ811">
        <v>55</v>
      </c>
      <c r="AK811">
        <v>55</v>
      </c>
      <c r="AL811">
        <v>55</v>
      </c>
      <c r="AM811">
        <v>55</v>
      </c>
      <c r="AN811">
        <v>55</v>
      </c>
    </row>
    <row r="812" spans="1:40" x14ac:dyDescent="0.35">
      <c r="A812" t="s">
        <v>1496</v>
      </c>
      <c r="B812" t="s">
        <v>1528</v>
      </c>
      <c r="C812" t="s">
        <v>1498</v>
      </c>
      <c r="D812" t="s">
        <v>1499</v>
      </c>
      <c r="E812" t="s">
        <v>1616</v>
      </c>
      <c r="F812" t="s">
        <v>1501</v>
      </c>
      <c r="G812" t="s">
        <v>1462</v>
      </c>
      <c r="H812" t="s">
        <v>1502</v>
      </c>
      <c r="I812" t="s">
        <v>1881</v>
      </c>
      <c r="J812" t="s">
        <v>1504</v>
      </c>
      <c r="K812" t="s">
        <v>1327</v>
      </c>
      <c r="L812" t="s">
        <v>436</v>
      </c>
      <c r="M812" t="s">
        <v>1328</v>
      </c>
      <c r="O812" t="s">
        <v>1329</v>
      </c>
      <c r="P812" t="s">
        <v>1374</v>
      </c>
      <c r="Q812" t="s">
        <v>1375</v>
      </c>
      <c r="R812" t="s">
        <v>1789</v>
      </c>
      <c r="S812" t="s">
        <v>1333</v>
      </c>
      <c r="T812" t="s">
        <v>4011</v>
      </c>
      <c r="U812" t="s">
        <v>1334</v>
      </c>
      <c r="V812" t="s">
        <v>151</v>
      </c>
      <c r="W812" t="s">
        <v>1883</v>
      </c>
      <c r="X812" t="s">
        <v>1507</v>
      </c>
      <c r="Y812" t="s">
        <v>1337</v>
      </c>
      <c r="Z812" t="s">
        <v>453</v>
      </c>
      <c r="AA812" t="s">
        <v>1340</v>
      </c>
      <c r="AB812" t="s">
        <v>439</v>
      </c>
      <c r="AC812">
        <v>1.5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</row>
    <row r="813" spans="1:40" x14ac:dyDescent="0.35">
      <c r="A813" t="s">
        <v>1496</v>
      </c>
      <c r="B813" t="s">
        <v>1528</v>
      </c>
      <c r="C813" t="s">
        <v>1498</v>
      </c>
      <c r="D813" t="s">
        <v>1499</v>
      </c>
      <c r="E813" t="s">
        <v>1616</v>
      </c>
      <c r="F813" t="s">
        <v>1501</v>
      </c>
      <c r="G813" t="s">
        <v>1462</v>
      </c>
      <c r="H813" t="s">
        <v>1502</v>
      </c>
      <c r="I813" t="s">
        <v>1881</v>
      </c>
      <c r="J813" t="s">
        <v>1504</v>
      </c>
      <c r="K813" t="s">
        <v>1327</v>
      </c>
      <c r="L813" t="s">
        <v>436</v>
      </c>
      <c r="M813" t="s">
        <v>1328</v>
      </c>
      <c r="O813" t="s">
        <v>1329</v>
      </c>
      <c r="P813" t="s">
        <v>1374</v>
      </c>
      <c r="Q813" t="s">
        <v>1375</v>
      </c>
      <c r="R813" t="s">
        <v>1789</v>
      </c>
      <c r="S813" t="s">
        <v>1333</v>
      </c>
      <c r="T813" t="s">
        <v>4011</v>
      </c>
      <c r="U813" t="s">
        <v>1334</v>
      </c>
      <c r="V813" t="s">
        <v>151</v>
      </c>
      <c r="W813" t="s">
        <v>1883</v>
      </c>
      <c r="X813" t="s">
        <v>1507</v>
      </c>
      <c r="Y813" t="s">
        <v>1337</v>
      </c>
      <c r="Z813" t="s">
        <v>453</v>
      </c>
      <c r="AA813" t="s">
        <v>1514</v>
      </c>
      <c r="AB813" t="s">
        <v>439</v>
      </c>
      <c r="AC813">
        <v>1.5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</row>
    <row r="814" spans="1:40" x14ac:dyDescent="0.35">
      <c r="A814" t="s">
        <v>1496</v>
      </c>
      <c r="B814" t="s">
        <v>1528</v>
      </c>
      <c r="C814" t="s">
        <v>1498</v>
      </c>
      <c r="D814" t="s">
        <v>1499</v>
      </c>
      <c r="E814" t="s">
        <v>1616</v>
      </c>
      <c r="F814" t="s">
        <v>1501</v>
      </c>
      <c r="G814" t="s">
        <v>1462</v>
      </c>
      <c r="H814" t="s">
        <v>1502</v>
      </c>
      <c r="I814" t="s">
        <v>1881</v>
      </c>
      <c r="J814" t="s">
        <v>1504</v>
      </c>
      <c r="K814" t="s">
        <v>1327</v>
      </c>
      <c r="L814" t="s">
        <v>436</v>
      </c>
      <c r="M814" t="s">
        <v>1328</v>
      </c>
      <c r="O814" t="s">
        <v>1329</v>
      </c>
      <c r="P814" t="s">
        <v>1374</v>
      </c>
      <c r="Q814" t="s">
        <v>1375</v>
      </c>
      <c r="R814" t="s">
        <v>1789</v>
      </c>
      <c r="S814" t="s">
        <v>1333</v>
      </c>
      <c r="T814" t="s">
        <v>4011</v>
      </c>
      <c r="U814" t="s">
        <v>1334</v>
      </c>
      <c r="V814" t="s">
        <v>151</v>
      </c>
      <c r="W814" t="s">
        <v>1884</v>
      </c>
      <c r="X814" t="s">
        <v>1507</v>
      </c>
      <c r="Y814" t="s">
        <v>1337</v>
      </c>
      <c r="Z814" t="s">
        <v>453</v>
      </c>
      <c r="AA814" t="s">
        <v>1339</v>
      </c>
      <c r="AB814" t="s">
        <v>439</v>
      </c>
      <c r="AC814">
        <v>3580163.74</v>
      </c>
      <c r="AD814">
        <v>3607214.07</v>
      </c>
      <c r="AE814">
        <v>3896879.32</v>
      </c>
      <c r="AF814">
        <v>3592564.66</v>
      </c>
      <c r="AG814">
        <v>3482360.52</v>
      </c>
      <c r="AH814">
        <v>3647702.83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</row>
    <row r="815" spans="1:40" x14ac:dyDescent="0.35">
      <c r="A815" t="s">
        <v>1496</v>
      </c>
      <c r="B815" t="s">
        <v>1528</v>
      </c>
      <c r="C815" t="s">
        <v>1498</v>
      </c>
      <c r="D815" t="s">
        <v>1499</v>
      </c>
      <c r="E815" t="s">
        <v>1616</v>
      </c>
      <c r="F815" t="s">
        <v>1501</v>
      </c>
      <c r="G815" t="s">
        <v>1462</v>
      </c>
      <c r="H815" t="s">
        <v>1502</v>
      </c>
      <c r="I815" t="s">
        <v>1881</v>
      </c>
      <c r="J815" t="s">
        <v>1504</v>
      </c>
      <c r="K815" t="s">
        <v>1327</v>
      </c>
      <c r="L815" t="s">
        <v>436</v>
      </c>
      <c r="M815" t="s">
        <v>1328</v>
      </c>
      <c r="O815" t="s">
        <v>1329</v>
      </c>
      <c r="P815" t="s">
        <v>1374</v>
      </c>
      <c r="Q815" t="s">
        <v>1375</v>
      </c>
      <c r="R815" t="s">
        <v>1789</v>
      </c>
      <c r="S815" t="s">
        <v>1333</v>
      </c>
      <c r="T815" t="s">
        <v>4011</v>
      </c>
      <c r="U815" t="s">
        <v>1334</v>
      </c>
      <c r="V815" t="s">
        <v>151</v>
      </c>
      <c r="W815" t="s">
        <v>1884</v>
      </c>
      <c r="X815" t="s">
        <v>1507</v>
      </c>
      <c r="Y815" t="s">
        <v>1337</v>
      </c>
      <c r="Z815" t="s">
        <v>453</v>
      </c>
      <c r="AA815" t="s">
        <v>1340</v>
      </c>
      <c r="AB815" t="s">
        <v>439</v>
      </c>
      <c r="AC815">
        <v>64</v>
      </c>
      <c r="AD815">
        <v>63</v>
      </c>
      <c r="AE815">
        <v>63</v>
      </c>
      <c r="AF815">
        <v>62</v>
      </c>
      <c r="AG815">
        <v>62</v>
      </c>
      <c r="AH815">
        <v>62</v>
      </c>
      <c r="AI815">
        <v>24</v>
      </c>
      <c r="AJ815">
        <v>24</v>
      </c>
      <c r="AK815">
        <v>24</v>
      </c>
      <c r="AL815">
        <v>24</v>
      </c>
      <c r="AM815">
        <v>24</v>
      </c>
      <c r="AN815">
        <v>24</v>
      </c>
    </row>
    <row r="816" spans="1:40" x14ac:dyDescent="0.35">
      <c r="A816" t="s">
        <v>1496</v>
      </c>
      <c r="B816" t="s">
        <v>1528</v>
      </c>
      <c r="C816" t="s">
        <v>1498</v>
      </c>
      <c r="D816" t="s">
        <v>1499</v>
      </c>
      <c r="E816" t="s">
        <v>1616</v>
      </c>
      <c r="F816" t="s">
        <v>1501</v>
      </c>
      <c r="G816" t="s">
        <v>1462</v>
      </c>
      <c r="H816" t="s">
        <v>1502</v>
      </c>
      <c r="I816" t="s">
        <v>1881</v>
      </c>
      <c r="J816" t="s">
        <v>1504</v>
      </c>
      <c r="K816" t="s">
        <v>1327</v>
      </c>
      <c r="L816" t="s">
        <v>436</v>
      </c>
      <c r="M816" t="s">
        <v>1328</v>
      </c>
      <c r="O816" t="s">
        <v>1329</v>
      </c>
      <c r="P816" t="s">
        <v>1374</v>
      </c>
      <c r="Q816" t="s">
        <v>1375</v>
      </c>
      <c r="R816" t="s">
        <v>1789</v>
      </c>
      <c r="S816" t="s">
        <v>1333</v>
      </c>
      <c r="T816" t="s">
        <v>4011</v>
      </c>
      <c r="U816" t="s">
        <v>1334</v>
      </c>
      <c r="V816" t="s">
        <v>151</v>
      </c>
      <c r="W816" t="s">
        <v>1884</v>
      </c>
      <c r="X816" t="s">
        <v>1507</v>
      </c>
      <c r="Y816" t="s">
        <v>1337</v>
      </c>
      <c r="Z816" t="s">
        <v>453</v>
      </c>
      <c r="AA816" t="s">
        <v>1514</v>
      </c>
      <c r="AB816" t="s">
        <v>439</v>
      </c>
      <c r="AC816">
        <v>50</v>
      </c>
      <c r="AD816">
        <v>49</v>
      </c>
      <c r="AE816">
        <v>50</v>
      </c>
      <c r="AF816">
        <v>49</v>
      </c>
      <c r="AG816">
        <v>49</v>
      </c>
      <c r="AH816">
        <v>49</v>
      </c>
      <c r="AI816">
        <v>50</v>
      </c>
      <c r="AJ816">
        <v>50</v>
      </c>
      <c r="AK816">
        <v>50</v>
      </c>
      <c r="AL816">
        <v>50</v>
      </c>
      <c r="AM816">
        <v>50</v>
      </c>
      <c r="AN816">
        <v>50</v>
      </c>
    </row>
    <row r="817" spans="1:40" x14ac:dyDescent="0.35">
      <c r="A817" t="s">
        <v>1496</v>
      </c>
      <c r="B817" t="s">
        <v>1528</v>
      </c>
      <c r="C817" t="s">
        <v>1498</v>
      </c>
      <c r="D817" t="s">
        <v>1499</v>
      </c>
      <c r="E817" t="s">
        <v>1616</v>
      </c>
      <c r="F817" t="s">
        <v>1501</v>
      </c>
      <c r="G817" t="s">
        <v>1462</v>
      </c>
      <c r="H817" t="s">
        <v>1502</v>
      </c>
      <c r="I817" t="s">
        <v>1881</v>
      </c>
      <c r="J817" t="s">
        <v>1504</v>
      </c>
      <c r="K817" t="s">
        <v>1327</v>
      </c>
      <c r="L817" t="s">
        <v>436</v>
      </c>
      <c r="M817" t="s">
        <v>1328</v>
      </c>
      <c r="O817" t="s">
        <v>1329</v>
      </c>
      <c r="P817" t="s">
        <v>1374</v>
      </c>
      <c r="Q817" t="s">
        <v>1375</v>
      </c>
      <c r="R817" t="s">
        <v>1789</v>
      </c>
      <c r="S817" t="s">
        <v>1333</v>
      </c>
      <c r="T817" t="s">
        <v>4011</v>
      </c>
      <c r="U817" t="s">
        <v>1334</v>
      </c>
      <c r="V817" t="s">
        <v>151</v>
      </c>
      <c r="W817" t="s">
        <v>1519</v>
      </c>
      <c r="X817" t="s">
        <v>1507</v>
      </c>
      <c r="Y817" t="s">
        <v>1832</v>
      </c>
      <c r="Z817" t="s">
        <v>453</v>
      </c>
      <c r="AA817" t="s">
        <v>1339</v>
      </c>
      <c r="AB817" t="s">
        <v>439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281323.18479999999</v>
      </c>
      <c r="AJ817">
        <v>271367.92599999998</v>
      </c>
      <c r="AK817">
        <v>282523.68479999999</v>
      </c>
      <c r="AL817">
        <v>283132.68479999999</v>
      </c>
      <c r="AM817">
        <v>283747.98479999998</v>
      </c>
      <c r="AN817">
        <v>284369.58480000001</v>
      </c>
    </row>
    <row r="818" spans="1:40" x14ac:dyDescent="0.35">
      <c r="A818" t="s">
        <v>1496</v>
      </c>
      <c r="B818" t="s">
        <v>1528</v>
      </c>
      <c r="C818" t="s">
        <v>1498</v>
      </c>
      <c r="D818" t="s">
        <v>1499</v>
      </c>
      <c r="E818" t="s">
        <v>1616</v>
      </c>
      <c r="F818" t="s">
        <v>1501</v>
      </c>
      <c r="G818" t="s">
        <v>1462</v>
      </c>
      <c r="H818" t="s">
        <v>1502</v>
      </c>
      <c r="I818" t="s">
        <v>1881</v>
      </c>
      <c r="J818" t="s">
        <v>1504</v>
      </c>
      <c r="K818" t="s">
        <v>1327</v>
      </c>
      <c r="L818" t="s">
        <v>436</v>
      </c>
      <c r="M818" t="s">
        <v>1328</v>
      </c>
      <c r="O818" t="s">
        <v>1329</v>
      </c>
      <c r="P818" t="s">
        <v>1374</v>
      </c>
      <c r="Q818" t="s">
        <v>1375</v>
      </c>
      <c r="R818" t="s">
        <v>1789</v>
      </c>
      <c r="S818" t="s">
        <v>1333</v>
      </c>
      <c r="T818" t="s">
        <v>4011</v>
      </c>
      <c r="U818" t="s">
        <v>1334</v>
      </c>
      <c r="V818" t="s">
        <v>151</v>
      </c>
      <c r="W818" t="s">
        <v>1519</v>
      </c>
      <c r="X818" t="s">
        <v>1507</v>
      </c>
      <c r="Y818" t="s">
        <v>1882</v>
      </c>
      <c r="Z818" t="s">
        <v>453</v>
      </c>
      <c r="AA818" t="s">
        <v>1339</v>
      </c>
      <c r="AB818" t="s">
        <v>439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2500</v>
      </c>
      <c r="AJ818">
        <v>2500</v>
      </c>
      <c r="AK818">
        <v>2500</v>
      </c>
      <c r="AL818">
        <v>2500</v>
      </c>
      <c r="AM818">
        <v>2500</v>
      </c>
      <c r="AN818">
        <v>2500</v>
      </c>
    </row>
    <row r="819" spans="1:40" x14ac:dyDescent="0.35">
      <c r="A819" t="s">
        <v>1496</v>
      </c>
      <c r="B819" t="s">
        <v>1528</v>
      </c>
      <c r="C819" t="s">
        <v>1498</v>
      </c>
      <c r="D819" t="s">
        <v>1499</v>
      </c>
      <c r="E819" t="s">
        <v>1616</v>
      </c>
      <c r="F819" t="s">
        <v>1501</v>
      </c>
      <c r="G819" t="s">
        <v>1462</v>
      </c>
      <c r="H819" t="s">
        <v>1502</v>
      </c>
      <c r="I819" t="s">
        <v>1881</v>
      </c>
      <c r="J819" t="s">
        <v>1504</v>
      </c>
      <c r="K819" t="s">
        <v>1327</v>
      </c>
      <c r="L819" t="s">
        <v>436</v>
      </c>
      <c r="M819" t="s">
        <v>1328</v>
      </c>
      <c r="O819" t="s">
        <v>1329</v>
      </c>
      <c r="P819" t="s">
        <v>1374</v>
      </c>
      <c r="Q819" t="s">
        <v>1375</v>
      </c>
      <c r="R819" t="s">
        <v>1789</v>
      </c>
      <c r="S819" t="s">
        <v>1333</v>
      </c>
      <c r="T819" t="s">
        <v>4011</v>
      </c>
      <c r="U819" t="s">
        <v>1334</v>
      </c>
      <c r="V819" t="s">
        <v>151</v>
      </c>
      <c r="W819" t="s">
        <v>1519</v>
      </c>
      <c r="X819" t="s">
        <v>1507</v>
      </c>
      <c r="Y819" t="s">
        <v>1833</v>
      </c>
      <c r="Z819" t="s">
        <v>453</v>
      </c>
      <c r="AA819" t="s">
        <v>1339</v>
      </c>
      <c r="AB819" t="s">
        <v>439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87013.670399999988</v>
      </c>
      <c r="AJ819">
        <v>84584.448000000004</v>
      </c>
      <c r="AK819">
        <v>87013.670399999988</v>
      </c>
      <c r="AL819">
        <v>87013.670399999988</v>
      </c>
      <c r="AM819">
        <v>87013.670399999988</v>
      </c>
      <c r="AN819">
        <v>87013.670399999988</v>
      </c>
    </row>
    <row r="820" spans="1:40" x14ac:dyDescent="0.35">
      <c r="A820" t="s">
        <v>1496</v>
      </c>
      <c r="B820" t="s">
        <v>1528</v>
      </c>
      <c r="C820" t="s">
        <v>1498</v>
      </c>
      <c r="D820" t="s">
        <v>1499</v>
      </c>
      <c r="E820" t="s">
        <v>1616</v>
      </c>
      <c r="F820" t="s">
        <v>1501</v>
      </c>
      <c r="G820" t="s">
        <v>1462</v>
      </c>
      <c r="H820" t="s">
        <v>1502</v>
      </c>
      <c r="I820" t="s">
        <v>1881</v>
      </c>
      <c r="J820" t="s">
        <v>1504</v>
      </c>
      <c r="K820" t="s">
        <v>1327</v>
      </c>
      <c r="L820" t="s">
        <v>436</v>
      </c>
      <c r="M820" t="s">
        <v>1328</v>
      </c>
      <c r="O820" t="s">
        <v>1329</v>
      </c>
      <c r="P820" t="s">
        <v>1374</v>
      </c>
      <c r="Q820" t="s">
        <v>1375</v>
      </c>
      <c r="R820" t="s">
        <v>1789</v>
      </c>
      <c r="S820" t="s">
        <v>1333</v>
      </c>
      <c r="T820" t="s">
        <v>4011</v>
      </c>
      <c r="U820" t="s">
        <v>1334</v>
      </c>
      <c r="V820" t="s">
        <v>151</v>
      </c>
      <c r="W820" t="s">
        <v>1519</v>
      </c>
      <c r="X820" t="s">
        <v>1507</v>
      </c>
      <c r="Y820" t="s">
        <v>1337</v>
      </c>
      <c r="Z820" t="s">
        <v>453</v>
      </c>
      <c r="AA820" t="s">
        <v>1339</v>
      </c>
      <c r="AB820" t="s">
        <v>439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-440616.35216000001</v>
      </c>
      <c r="AJ820">
        <v>-427245.72535999992</v>
      </c>
      <c r="AK820">
        <v>-441816.85216000001</v>
      </c>
      <c r="AL820">
        <v>-442425.85216000001</v>
      </c>
      <c r="AM820">
        <v>-443041.15216</v>
      </c>
      <c r="AN820">
        <v>-443662.75215999997</v>
      </c>
    </row>
    <row r="821" spans="1:40" x14ac:dyDescent="0.35">
      <c r="A821" t="s">
        <v>1496</v>
      </c>
      <c r="B821" t="s">
        <v>1528</v>
      </c>
      <c r="C821" t="s">
        <v>1498</v>
      </c>
      <c r="D821" t="s">
        <v>1499</v>
      </c>
      <c r="E821" t="s">
        <v>1616</v>
      </c>
      <c r="F821" t="s">
        <v>1501</v>
      </c>
      <c r="G821" t="s">
        <v>1462</v>
      </c>
      <c r="H821" t="s">
        <v>1502</v>
      </c>
      <c r="I821" t="s">
        <v>1881</v>
      </c>
      <c r="J821" t="s">
        <v>1504</v>
      </c>
      <c r="K821" t="s">
        <v>1327</v>
      </c>
      <c r="L821" t="s">
        <v>436</v>
      </c>
      <c r="M821" t="s">
        <v>1328</v>
      </c>
      <c r="O821" t="s">
        <v>1329</v>
      </c>
      <c r="P821" t="s">
        <v>1374</v>
      </c>
      <c r="Q821" t="s">
        <v>1375</v>
      </c>
      <c r="R821" t="s">
        <v>1789</v>
      </c>
      <c r="S821" t="s">
        <v>1333</v>
      </c>
      <c r="T821" t="s">
        <v>4011</v>
      </c>
      <c r="U821" t="s">
        <v>1334</v>
      </c>
      <c r="V821" t="s">
        <v>151</v>
      </c>
      <c r="W821" t="s">
        <v>1519</v>
      </c>
      <c r="X821" t="s">
        <v>1507</v>
      </c>
      <c r="Y821" t="s">
        <v>1337</v>
      </c>
      <c r="Z821" t="s">
        <v>453</v>
      </c>
      <c r="AA821" t="s">
        <v>1340</v>
      </c>
      <c r="AB821" t="s">
        <v>439</v>
      </c>
      <c r="AC821">
        <v>48.4299999999999</v>
      </c>
      <c r="AD821">
        <v>54.33</v>
      </c>
      <c r="AE821">
        <v>51.529999999999987</v>
      </c>
      <c r="AF821">
        <v>53.500000000000007</v>
      </c>
      <c r="AG821">
        <v>57.739999999999988</v>
      </c>
      <c r="AH821">
        <v>56.734999999999999</v>
      </c>
      <c r="AI821">
        <v>117.2</v>
      </c>
      <c r="AJ821">
        <v>117.2</v>
      </c>
      <c r="AK821">
        <v>117.2</v>
      </c>
      <c r="AL821">
        <v>117.2</v>
      </c>
      <c r="AM821">
        <v>117.2</v>
      </c>
      <c r="AN821">
        <v>117.2</v>
      </c>
    </row>
    <row r="822" spans="1:40" x14ac:dyDescent="0.35">
      <c r="A822" t="s">
        <v>1496</v>
      </c>
      <c r="B822" t="s">
        <v>1528</v>
      </c>
      <c r="C822" t="s">
        <v>1498</v>
      </c>
      <c r="D822" t="s">
        <v>1499</v>
      </c>
      <c r="E822" t="s">
        <v>1616</v>
      </c>
      <c r="F822" t="s">
        <v>1501</v>
      </c>
      <c r="G822" t="s">
        <v>1462</v>
      </c>
      <c r="H822" t="s">
        <v>1502</v>
      </c>
      <c r="I822" t="s">
        <v>1881</v>
      </c>
      <c r="J822" t="s">
        <v>1504</v>
      </c>
      <c r="K822" t="s">
        <v>1327</v>
      </c>
      <c r="L822" t="s">
        <v>436</v>
      </c>
      <c r="M822" t="s">
        <v>1328</v>
      </c>
      <c r="O822" t="s">
        <v>1329</v>
      </c>
      <c r="P822" t="s">
        <v>1374</v>
      </c>
      <c r="Q822" t="s">
        <v>1375</v>
      </c>
      <c r="R822" t="s">
        <v>1789</v>
      </c>
      <c r="S822" t="s">
        <v>1333</v>
      </c>
      <c r="T822" t="s">
        <v>4011</v>
      </c>
      <c r="U822" t="s">
        <v>1334</v>
      </c>
      <c r="V822" t="s">
        <v>151</v>
      </c>
      <c r="W822" t="s">
        <v>1519</v>
      </c>
      <c r="X822" t="s">
        <v>1507</v>
      </c>
      <c r="Y822" t="s">
        <v>1509</v>
      </c>
      <c r="Z822" t="s">
        <v>453</v>
      </c>
      <c r="AA822" t="s">
        <v>1339</v>
      </c>
      <c r="AB822" t="s">
        <v>439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10875</v>
      </c>
      <c r="AJ822">
        <v>10875</v>
      </c>
      <c r="AK822">
        <v>10875</v>
      </c>
      <c r="AL822">
        <v>10875</v>
      </c>
      <c r="AM822">
        <v>10875</v>
      </c>
      <c r="AN822">
        <v>10875</v>
      </c>
    </row>
    <row r="823" spans="1:40" x14ac:dyDescent="0.35">
      <c r="A823" t="s">
        <v>1496</v>
      </c>
      <c r="B823" t="s">
        <v>1528</v>
      </c>
      <c r="C823" t="s">
        <v>1498</v>
      </c>
      <c r="D823" t="s">
        <v>1499</v>
      </c>
      <c r="E823" t="s">
        <v>1616</v>
      </c>
      <c r="F823" t="s">
        <v>1501</v>
      </c>
      <c r="G823" t="s">
        <v>1462</v>
      </c>
      <c r="H823" t="s">
        <v>1502</v>
      </c>
      <c r="I823" t="s">
        <v>1881</v>
      </c>
      <c r="J823" t="s">
        <v>1504</v>
      </c>
      <c r="K823" t="s">
        <v>1327</v>
      </c>
      <c r="L823" t="s">
        <v>436</v>
      </c>
      <c r="M823" t="s">
        <v>1328</v>
      </c>
      <c r="O823" t="s">
        <v>1329</v>
      </c>
      <c r="P823" t="s">
        <v>1374</v>
      </c>
      <c r="Q823" t="s">
        <v>1375</v>
      </c>
      <c r="R823" t="s">
        <v>1789</v>
      </c>
      <c r="S823" t="s">
        <v>1333</v>
      </c>
      <c r="T823" t="s">
        <v>4011</v>
      </c>
      <c r="U823" t="s">
        <v>1334</v>
      </c>
      <c r="V823" t="s">
        <v>151</v>
      </c>
      <c r="W823" t="s">
        <v>1519</v>
      </c>
      <c r="X823" t="s">
        <v>1507</v>
      </c>
      <c r="Y823" t="s">
        <v>1511</v>
      </c>
      <c r="Z823" t="s">
        <v>453</v>
      </c>
      <c r="AA823" t="s">
        <v>1339</v>
      </c>
      <c r="AB823" t="s">
        <v>439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58904.496959999997</v>
      </c>
      <c r="AJ823">
        <v>57918.351360000001</v>
      </c>
      <c r="AK823">
        <v>58904.496959999997</v>
      </c>
      <c r="AL823">
        <v>58904.496959999997</v>
      </c>
      <c r="AM823">
        <v>58904.496959999997</v>
      </c>
      <c r="AN823">
        <v>58904.496959999997</v>
      </c>
    </row>
    <row r="824" spans="1:40" x14ac:dyDescent="0.35">
      <c r="A824" t="s">
        <v>1496</v>
      </c>
      <c r="B824" t="s">
        <v>1528</v>
      </c>
      <c r="C824" t="s">
        <v>1498</v>
      </c>
      <c r="D824" t="s">
        <v>1499</v>
      </c>
      <c r="E824" t="s">
        <v>1616</v>
      </c>
      <c r="F824" t="s">
        <v>1501</v>
      </c>
      <c r="G824" t="s">
        <v>1462</v>
      </c>
      <c r="H824" t="s">
        <v>1502</v>
      </c>
      <c r="I824" t="s">
        <v>1847</v>
      </c>
      <c r="J824" t="s">
        <v>1504</v>
      </c>
      <c r="K824" t="s">
        <v>1327</v>
      </c>
      <c r="L824" t="s">
        <v>436</v>
      </c>
      <c r="M824" t="s">
        <v>1328</v>
      </c>
      <c r="O824" t="s">
        <v>1329</v>
      </c>
      <c r="P824" t="s">
        <v>1374</v>
      </c>
      <c r="Q824" t="s">
        <v>1375</v>
      </c>
      <c r="R824" t="s">
        <v>1505</v>
      </c>
      <c r="S824" t="s">
        <v>1333</v>
      </c>
      <c r="T824" t="s">
        <v>4011</v>
      </c>
      <c r="U824" t="s">
        <v>1334</v>
      </c>
      <c r="V824" t="s">
        <v>101</v>
      </c>
      <c r="W824" t="s">
        <v>1506</v>
      </c>
      <c r="X824" t="s">
        <v>1507</v>
      </c>
      <c r="Y824" t="s">
        <v>1508</v>
      </c>
      <c r="Z824" t="s">
        <v>454</v>
      </c>
      <c r="AA824" t="s">
        <v>1339</v>
      </c>
      <c r="AB824" t="s">
        <v>439</v>
      </c>
      <c r="AC824">
        <v>2044.5</v>
      </c>
      <c r="AD824">
        <v>2044.5</v>
      </c>
      <c r="AE824">
        <v>2044.5</v>
      </c>
      <c r="AF824">
        <v>2044.5</v>
      </c>
      <c r="AG824">
        <v>2044.5</v>
      </c>
      <c r="AH824">
        <v>2044.5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</row>
    <row r="825" spans="1:40" x14ac:dyDescent="0.35">
      <c r="A825" t="s">
        <v>1496</v>
      </c>
      <c r="B825" t="s">
        <v>1528</v>
      </c>
      <c r="C825" t="s">
        <v>1498</v>
      </c>
      <c r="D825" t="s">
        <v>1499</v>
      </c>
      <c r="E825" t="s">
        <v>1616</v>
      </c>
      <c r="F825" t="s">
        <v>1501</v>
      </c>
      <c r="G825" t="s">
        <v>1462</v>
      </c>
      <c r="H825" t="s">
        <v>1502</v>
      </c>
      <c r="I825" t="s">
        <v>1847</v>
      </c>
      <c r="J825" t="s">
        <v>1504</v>
      </c>
      <c r="K825" t="s">
        <v>1327</v>
      </c>
      <c r="L825" t="s">
        <v>436</v>
      </c>
      <c r="M825" t="s">
        <v>1328</v>
      </c>
      <c r="O825" t="s">
        <v>1329</v>
      </c>
      <c r="P825" t="s">
        <v>1374</v>
      </c>
      <c r="Q825" t="s">
        <v>1375</v>
      </c>
      <c r="R825" t="s">
        <v>1505</v>
      </c>
      <c r="S825" t="s">
        <v>1333</v>
      </c>
      <c r="T825" t="s">
        <v>4011</v>
      </c>
      <c r="U825" t="s">
        <v>1334</v>
      </c>
      <c r="V825" t="s">
        <v>101</v>
      </c>
      <c r="W825" t="s">
        <v>1506</v>
      </c>
      <c r="X825" t="s">
        <v>1507</v>
      </c>
      <c r="Y825" t="s">
        <v>1832</v>
      </c>
      <c r="Z825" t="s">
        <v>454</v>
      </c>
      <c r="AA825" t="s">
        <v>1339</v>
      </c>
      <c r="AB825" t="s">
        <v>439</v>
      </c>
      <c r="AC825">
        <v>44780.4</v>
      </c>
      <c r="AD825">
        <v>20335</v>
      </c>
      <c r="AE825">
        <v>42345.8</v>
      </c>
      <c r="AF825">
        <v>47976.95</v>
      </c>
      <c r="AG825">
        <v>50982.75</v>
      </c>
      <c r="AH825">
        <v>53519.199999999997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</row>
    <row r="826" spans="1:40" x14ac:dyDescent="0.35">
      <c r="A826" t="s">
        <v>1496</v>
      </c>
      <c r="B826" t="s">
        <v>1528</v>
      </c>
      <c r="C826" t="s">
        <v>1498</v>
      </c>
      <c r="D826" t="s">
        <v>1499</v>
      </c>
      <c r="E826" t="s">
        <v>1616</v>
      </c>
      <c r="F826" t="s">
        <v>1501</v>
      </c>
      <c r="G826" t="s">
        <v>1462</v>
      </c>
      <c r="H826" t="s">
        <v>1502</v>
      </c>
      <c r="I826" t="s">
        <v>1847</v>
      </c>
      <c r="J826" t="s">
        <v>1504</v>
      </c>
      <c r="K826" t="s">
        <v>1327</v>
      </c>
      <c r="L826" t="s">
        <v>436</v>
      </c>
      <c r="M826" t="s">
        <v>1328</v>
      </c>
      <c r="O826" t="s">
        <v>1329</v>
      </c>
      <c r="P826" t="s">
        <v>1374</v>
      </c>
      <c r="Q826" t="s">
        <v>1375</v>
      </c>
      <c r="R826" t="s">
        <v>1505</v>
      </c>
      <c r="S826" t="s">
        <v>1333</v>
      </c>
      <c r="T826" t="s">
        <v>4011</v>
      </c>
      <c r="U826" t="s">
        <v>1334</v>
      </c>
      <c r="V826" t="s">
        <v>101</v>
      </c>
      <c r="W826" t="s">
        <v>1506</v>
      </c>
      <c r="X826" t="s">
        <v>1507</v>
      </c>
      <c r="Y826" t="s">
        <v>1833</v>
      </c>
      <c r="Z826" t="s">
        <v>454</v>
      </c>
      <c r="AA826" t="s">
        <v>1339</v>
      </c>
      <c r="AB826" t="s">
        <v>439</v>
      </c>
      <c r="AC826">
        <v>41800</v>
      </c>
      <c r="AD826">
        <v>43600</v>
      </c>
      <c r="AE826">
        <v>43800</v>
      </c>
      <c r="AF826">
        <v>39800</v>
      </c>
      <c r="AG826">
        <v>38600</v>
      </c>
      <c r="AH826">
        <v>42000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</row>
    <row r="827" spans="1:40" x14ac:dyDescent="0.35">
      <c r="A827" t="s">
        <v>1496</v>
      </c>
      <c r="B827" t="s">
        <v>1528</v>
      </c>
      <c r="C827" t="s">
        <v>1498</v>
      </c>
      <c r="D827" t="s">
        <v>1499</v>
      </c>
      <c r="E827" t="s">
        <v>1616</v>
      </c>
      <c r="F827" t="s">
        <v>1501</v>
      </c>
      <c r="G827" t="s">
        <v>1462</v>
      </c>
      <c r="H827" t="s">
        <v>1502</v>
      </c>
      <c r="I827" t="s">
        <v>1847</v>
      </c>
      <c r="J827" t="s">
        <v>1504</v>
      </c>
      <c r="K827" t="s">
        <v>1327</v>
      </c>
      <c r="L827" t="s">
        <v>436</v>
      </c>
      <c r="M827" t="s">
        <v>1328</v>
      </c>
      <c r="O827" t="s">
        <v>1329</v>
      </c>
      <c r="P827" t="s">
        <v>1374</v>
      </c>
      <c r="Q827" t="s">
        <v>1375</v>
      </c>
      <c r="R827" t="s">
        <v>1505</v>
      </c>
      <c r="S827" t="s">
        <v>1333</v>
      </c>
      <c r="T827" t="s">
        <v>4011</v>
      </c>
      <c r="U827" t="s">
        <v>1334</v>
      </c>
      <c r="V827" t="s">
        <v>101</v>
      </c>
      <c r="W827" t="s">
        <v>1506</v>
      </c>
      <c r="X827" t="s">
        <v>1507</v>
      </c>
      <c r="Y827" t="s">
        <v>1337</v>
      </c>
      <c r="Z827" t="s">
        <v>454</v>
      </c>
      <c r="AA827" t="s">
        <v>1339</v>
      </c>
      <c r="AB827" t="s">
        <v>439</v>
      </c>
      <c r="AC827">
        <v>169944.72999999998</v>
      </c>
      <c r="AD827">
        <v>318406.33</v>
      </c>
      <c r="AE827">
        <v>246475.26</v>
      </c>
      <c r="AF827">
        <v>209265.02000000002</v>
      </c>
      <c r="AG827">
        <v>253358.53999999998</v>
      </c>
      <c r="AH827">
        <v>211579.43000000008</v>
      </c>
      <c r="AI827">
        <v>479477</v>
      </c>
      <c r="AJ827">
        <v>479477</v>
      </c>
      <c r="AK827">
        <v>479477</v>
      </c>
      <c r="AL827">
        <v>479477</v>
      </c>
      <c r="AM827">
        <v>479477</v>
      </c>
      <c r="AN827">
        <v>479477</v>
      </c>
    </row>
    <row r="828" spans="1:40" x14ac:dyDescent="0.35">
      <c r="A828" t="s">
        <v>1496</v>
      </c>
      <c r="B828" t="s">
        <v>1528</v>
      </c>
      <c r="C828" t="s">
        <v>1498</v>
      </c>
      <c r="D828" t="s">
        <v>1499</v>
      </c>
      <c r="E828" t="s">
        <v>1616</v>
      </c>
      <c r="F828" t="s">
        <v>1501</v>
      </c>
      <c r="G828" t="s">
        <v>1462</v>
      </c>
      <c r="H828" t="s">
        <v>1502</v>
      </c>
      <c r="I828" t="s">
        <v>1847</v>
      </c>
      <c r="J828" t="s">
        <v>1504</v>
      </c>
      <c r="K828" t="s">
        <v>1327</v>
      </c>
      <c r="L828" t="s">
        <v>436</v>
      </c>
      <c r="M828" t="s">
        <v>1328</v>
      </c>
      <c r="O828" t="s">
        <v>1329</v>
      </c>
      <c r="P828" t="s">
        <v>1374</v>
      </c>
      <c r="Q828" t="s">
        <v>1375</v>
      </c>
      <c r="R828" t="s">
        <v>1505</v>
      </c>
      <c r="S828" t="s">
        <v>1333</v>
      </c>
      <c r="T828" t="s">
        <v>4011</v>
      </c>
      <c r="U828" t="s">
        <v>1334</v>
      </c>
      <c r="V828" t="s">
        <v>101</v>
      </c>
      <c r="W828" t="s">
        <v>1506</v>
      </c>
      <c r="X828" t="s">
        <v>1507</v>
      </c>
      <c r="Y828" t="s">
        <v>1509</v>
      </c>
      <c r="Z828" t="s">
        <v>454</v>
      </c>
      <c r="AA828" t="s">
        <v>1339</v>
      </c>
      <c r="AB828" t="s">
        <v>439</v>
      </c>
      <c r="AC828">
        <v>18250</v>
      </c>
      <c r="AD828">
        <v>25875</v>
      </c>
      <c r="AE828">
        <v>23500</v>
      </c>
      <c r="AF828">
        <v>25125</v>
      </c>
      <c r="AG828">
        <v>22500</v>
      </c>
      <c r="AH828">
        <v>23625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</row>
    <row r="829" spans="1:40" x14ac:dyDescent="0.35">
      <c r="A829" t="s">
        <v>1496</v>
      </c>
      <c r="B829" t="s">
        <v>1528</v>
      </c>
      <c r="C829" t="s">
        <v>1498</v>
      </c>
      <c r="D829" t="s">
        <v>1499</v>
      </c>
      <c r="E829" t="s">
        <v>1616</v>
      </c>
      <c r="F829" t="s">
        <v>1501</v>
      </c>
      <c r="G829" t="s">
        <v>1462</v>
      </c>
      <c r="H829" t="s">
        <v>1502</v>
      </c>
      <c r="I829" t="s">
        <v>1847</v>
      </c>
      <c r="J829" t="s">
        <v>1504</v>
      </c>
      <c r="K829" t="s">
        <v>1327</v>
      </c>
      <c r="L829" t="s">
        <v>436</v>
      </c>
      <c r="M829" t="s">
        <v>1328</v>
      </c>
      <c r="O829" t="s">
        <v>1329</v>
      </c>
      <c r="P829" t="s">
        <v>1374</v>
      </c>
      <c r="Q829" t="s">
        <v>1375</v>
      </c>
      <c r="R829" t="s">
        <v>1505</v>
      </c>
      <c r="S829" t="s">
        <v>1333</v>
      </c>
      <c r="T829" t="s">
        <v>4011</v>
      </c>
      <c r="U829" t="s">
        <v>1334</v>
      </c>
      <c r="V829" t="s">
        <v>101</v>
      </c>
      <c r="W829" t="s">
        <v>1506</v>
      </c>
      <c r="X829" t="s">
        <v>1507</v>
      </c>
      <c r="Y829" t="s">
        <v>1547</v>
      </c>
      <c r="Z829" t="s">
        <v>454</v>
      </c>
      <c r="AA829" t="s">
        <v>1339</v>
      </c>
      <c r="AB829" t="s">
        <v>439</v>
      </c>
      <c r="AC829">
        <v>6497.92</v>
      </c>
      <c r="AD829">
        <v>2499.1999999999998</v>
      </c>
      <c r="AE829">
        <v>2499.1999999999998</v>
      </c>
      <c r="AF829">
        <v>6497.92</v>
      </c>
      <c r="AG829">
        <v>0</v>
      </c>
      <c r="AH829">
        <v>2499.1999999999998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</row>
    <row r="830" spans="1:40" x14ac:dyDescent="0.35">
      <c r="A830" t="s">
        <v>1496</v>
      </c>
      <c r="B830" t="s">
        <v>1528</v>
      </c>
      <c r="C830" t="s">
        <v>1498</v>
      </c>
      <c r="D830" t="s">
        <v>1499</v>
      </c>
      <c r="E830" t="s">
        <v>1616</v>
      </c>
      <c r="F830" t="s">
        <v>1501</v>
      </c>
      <c r="G830" t="s">
        <v>1462</v>
      </c>
      <c r="H830" t="s">
        <v>1502</v>
      </c>
      <c r="I830" t="s">
        <v>1847</v>
      </c>
      <c r="J830" t="s">
        <v>1504</v>
      </c>
      <c r="K830" t="s">
        <v>1327</v>
      </c>
      <c r="L830" t="s">
        <v>436</v>
      </c>
      <c r="M830" t="s">
        <v>1328</v>
      </c>
      <c r="O830" t="s">
        <v>1329</v>
      </c>
      <c r="P830" t="s">
        <v>1374</v>
      </c>
      <c r="Q830" t="s">
        <v>1375</v>
      </c>
      <c r="R830" t="s">
        <v>1505</v>
      </c>
      <c r="S830" t="s">
        <v>1333</v>
      </c>
      <c r="T830" t="s">
        <v>4011</v>
      </c>
      <c r="U830" t="s">
        <v>1334</v>
      </c>
      <c r="V830" t="s">
        <v>101</v>
      </c>
      <c r="W830" t="s">
        <v>1506</v>
      </c>
      <c r="X830" t="s">
        <v>1507</v>
      </c>
      <c r="Y830" t="s">
        <v>1510</v>
      </c>
      <c r="Z830" t="s">
        <v>454</v>
      </c>
      <c r="AA830" t="s">
        <v>1339</v>
      </c>
      <c r="AB830" t="s">
        <v>439</v>
      </c>
      <c r="AC830">
        <v>306</v>
      </c>
      <c r="AD830">
        <v>306</v>
      </c>
      <c r="AE830">
        <v>348</v>
      </c>
      <c r="AF830">
        <v>324</v>
      </c>
      <c r="AG830">
        <v>312</v>
      </c>
      <c r="AH830">
        <v>372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</row>
    <row r="831" spans="1:40" x14ac:dyDescent="0.35">
      <c r="A831" t="s">
        <v>1496</v>
      </c>
      <c r="B831" t="s">
        <v>1528</v>
      </c>
      <c r="C831" t="s">
        <v>1498</v>
      </c>
      <c r="D831" t="s">
        <v>1499</v>
      </c>
      <c r="E831" t="s">
        <v>1616</v>
      </c>
      <c r="F831" t="s">
        <v>1501</v>
      </c>
      <c r="G831" t="s">
        <v>1462</v>
      </c>
      <c r="H831" t="s">
        <v>1502</v>
      </c>
      <c r="I831" t="s">
        <v>1847</v>
      </c>
      <c r="J831" t="s">
        <v>1504</v>
      </c>
      <c r="K831" t="s">
        <v>1327</v>
      </c>
      <c r="L831" t="s">
        <v>436</v>
      </c>
      <c r="M831" t="s">
        <v>1328</v>
      </c>
      <c r="O831" t="s">
        <v>1329</v>
      </c>
      <c r="P831" t="s">
        <v>1374</v>
      </c>
      <c r="Q831" t="s">
        <v>1375</v>
      </c>
      <c r="R831" t="s">
        <v>1505</v>
      </c>
      <c r="S831" t="s">
        <v>1333</v>
      </c>
      <c r="T831" t="s">
        <v>4011</v>
      </c>
      <c r="U831" t="s">
        <v>1334</v>
      </c>
      <c r="V831" t="s">
        <v>101</v>
      </c>
      <c r="W831" t="s">
        <v>1506</v>
      </c>
      <c r="X831" t="s">
        <v>1507</v>
      </c>
      <c r="Y831" t="s">
        <v>1511</v>
      </c>
      <c r="Z831" t="s">
        <v>454</v>
      </c>
      <c r="AA831" t="s">
        <v>1339</v>
      </c>
      <c r="AB831" t="s">
        <v>439</v>
      </c>
      <c r="AC831">
        <v>13500</v>
      </c>
      <c r="AD831">
        <v>13500</v>
      </c>
      <c r="AE831">
        <v>10750</v>
      </c>
      <c r="AF831">
        <v>10500</v>
      </c>
      <c r="AG831">
        <v>8000</v>
      </c>
      <c r="AH831">
        <v>7500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</row>
    <row r="832" spans="1:40" x14ac:dyDescent="0.35">
      <c r="A832" t="s">
        <v>1496</v>
      </c>
      <c r="B832" t="s">
        <v>1528</v>
      </c>
      <c r="C832" t="s">
        <v>1498</v>
      </c>
      <c r="D832" t="s">
        <v>1499</v>
      </c>
      <c r="E832" t="s">
        <v>1616</v>
      </c>
      <c r="F832" t="s">
        <v>1501</v>
      </c>
      <c r="G832" t="s">
        <v>1462</v>
      </c>
      <c r="H832" t="s">
        <v>1502</v>
      </c>
      <c r="I832" t="s">
        <v>1847</v>
      </c>
      <c r="J832" t="s">
        <v>1504</v>
      </c>
      <c r="K832" t="s">
        <v>1327</v>
      </c>
      <c r="L832" t="s">
        <v>436</v>
      </c>
      <c r="M832" t="s">
        <v>1328</v>
      </c>
      <c r="O832" t="s">
        <v>1329</v>
      </c>
      <c r="P832" t="s">
        <v>1374</v>
      </c>
      <c r="Q832" t="s">
        <v>1375</v>
      </c>
      <c r="R832" t="s">
        <v>1505</v>
      </c>
      <c r="S832" t="s">
        <v>1333</v>
      </c>
      <c r="T832" t="s">
        <v>4011</v>
      </c>
      <c r="U832" t="s">
        <v>1334</v>
      </c>
      <c r="V832" t="s">
        <v>101</v>
      </c>
      <c r="W832" t="s">
        <v>1506</v>
      </c>
      <c r="X832" t="s">
        <v>1512</v>
      </c>
      <c r="Y832" t="s">
        <v>1833</v>
      </c>
      <c r="Z832" t="s">
        <v>454</v>
      </c>
      <c r="AA832" t="s">
        <v>1339</v>
      </c>
      <c r="AB832" t="s">
        <v>439</v>
      </c>
      <c r="AC832">
        <v>28358.061600000001</v>
      </c>
      <c r="AD832">
        <v>30707.66</v>
      </c>
      <c r="AE832">
        <v>28771.42</v>
      </c>
      <c r="AF832">
        <v>41029.74</v>
      </c>
      <c r="AG832">
        <v>39164.756399999998</v>
      </c>
      <c r="AH832">
        <v>39164.756399999998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</row>
    <row r="833" spans="1:40" x14ac:dyDescent="0.35">
      <c r="A833" t="s">
        <v>1496</v>
      </c>
      <c r="B833" t="s">
        <v>1528</v>
      </c>
      <c r="C833" t="s">
        <v>1498</v>
      </c>
      <c r="D833" t="s">
        <v>1499</v>
      </c>
      <c r="E833" t="s">
        <v>1616</v>
      </c>
      <c r="F833" t="s">
        <v>1501</v>
      </c>
      <c r="G833" t="s">
        <v>1462</v>
      </c>
      <c r="H833" t="s">
        <v>1502</v>
      </c>
      <c r="I833" t="s">
        <v>1847</v>
      </c>
      <c r="J833" t="s">
        <v>1504</v>
      </c>
      <c r="K833" t="s">
        <v>1327</v>
      </c>
      <c r="L833" t="s">
        <v>436</v>
      </c>
      <c r="M833" t="s">
        <v>1328</v>
      </c>
      <c r="O833" t="s">
        <v>1329</v>
      </c>
      <c r="P833" t="s">
        <v>1374</v>
      </c>
      <c r="Q833" t="s">
        <v>1375</v>
      </c>
      <c r="R833" t="s">
        <v>1505</v>
      </c>
      <c r="S833" t="s">
        <v>1333</v>
      </c>
      <c r="T833" t="s">
        <v>4011</v>
      </c>
      <c r="U833" t="s">
        <v>1334</v>
      </c>
      <c r="V833" t="s">
        <v>101</v>
      </c>
      <c r="W833" t="s">
        <v>1506</v>
      </c>
      <c r="X833" t="s">
        <v>1512</v>
      </c>
      <c r="Y833" t="s">
        <v>1337</v>
      </c>
      <c r="Z833" t="s">
        <v>454</v>
      </c>
      <c r="AA833" t="s">
        <v>1339</v>
      </c>
      <c r="AB833" t="s">
        <v>439</v>
      </c>
      <c r="AC833">
        <v>-45470.779199999997</v>
      </c>
      <c r="AD833">
        <v>-46895.81</v>
      </c>
      <c r="AE833">
        <v>-44959.57</v>
      </c>
      <c r="AF833">
        <v>-54167.15</v>
      </c>
      <c r="AG833">
        <v>-49826.7</v>
      </c>
      <c r="AH833">
        <v>-49826.7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</row>
    <row r="834" spans="1:40" x14ac:dyDescent="0.35">
      <c r="A834" t="s">
        <v>1496</v>
      </c>
      <c r="B834" t="s">
        <v>1528</v>
      </c>
      <c r="C834" t="s">
        <v>1498</v>
      </c>
      <c r="D834" t="s">
        <v>1499</v>
      </c>
      <c r="E834" t="s">
        <v>1616</v>
      </c>
      <c r="F834" t="s">
        <v>1501</v>
      </c>
      <c r="G834" t="s">
        <v>1462</v>
      </c>
      <c r="H834" t="s">
        <v>1502</v>
      </c>
      <c r="I834" t="s">
        <v>1847</v>
      </c>
      <c r="J834" t="s">
        <v>1504</v>
      </c>
      <c r="K834" t="s">
        <v>1327</v>
      </c>
      <c r="L834" t="s">
        <v>436</v>
      </c>
      <c r="M834" t="s">
        <v>1328</v>
      </c>
      <c r="O834" t="s">
        <v>1329</v>
      </c>
      <c r="P834" t="s">
        <v>1374</v>
      </c>
      <c r="Q834" t="s">
        <v>1375</v>
      </c>
      <c r="R834" t="s">
        <v>1505</v>
      </c>
      <c r="S834" t="s">
        <v>1333</v>
      </c>
      <c r="T834" t="s">
        <v>4011</v>
      </c>
      <c r="U834" t="s">
        <v>1334</v>
      </c>
      <c r="V834" t="s">
        <v>101</v>
      </c>
      <c r="W834" t="s">
        <v>1506</v>
      </c>
      <c r="X834" t="s">
        <v>1512</v>
      </c>
      <c r="Y834" t="s">
        <v>1511</v>
      </c>
      <c r="Z834" t="s">
        <v>454</v>
      </c>
      <c r="AA834" t="s">
        <v>1339</v>
      </c>
      <c r="AB834" t="s">
        <v>439</v>
      </c>
      <c r="AC834">
        <v>17112.7176</v>
      </c>
      <c r="AD834">
        <v>16188.15</v>
      </c>
      <c r="AE834">
        <v>16188.15</v>
      </c>
      <c r="AF834">
        <v>13137.41</v>
      </c>
      <c r="AG834">
        <v>10661.943600000001</v>
      </c>
      <c r="AH834">
        <v>10661.943600000001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</row>
    <row r="835" spans="1:40" x14ac:dyDescent="0.35">
      <c r="A835" t="s">
        <v>1496</v>
      </c>
      <c r="B835" t="s">
        <v>1528</v>
      </c>
      <c r="C835" t="s">
        <v>1498</v>
      </c>
      <c r="D835" t="s">
        <v>1499</v>
      </c>
      <c r="E835" t="s">
        <v>1616</v>
      </c>
      <c r="F835" t="s">
        <v>1501</v>
      </c>
      <c r="G835" t="s">
        <v>1462</v>
      </c>
      <c r="H835" t="s">
        <v>1502</v>
      </c>
      <c r="I835" t="s">
        <v>1847</v>
      </c>
      <c r="J835" t="s">
        <v>1504</v>
      </c>
      <c r="K835" t="s">
        <v>1327</v>
      </c>
      <c r="L835" t="s">
        <v>436</v>
      </c>
      <c r="M835" t="s">
        <v>1328</v>
      </c>
      <c r="O835" t="s">
        <v>1329</v>
      </c>
      <c r="P835" t="s">
        <v>1374</v>
      </c>
      <c r="Q835" t="s">
        <v>1375</v>
      </c>
      <c r="R835" t="s">
        <v>1505</v>
      </c>
      <c r="S835" t="s">
        <v>1333</v>
      </c>
      <c r="T835" t="s">
        <v>4011</v>
      </c>
      <c r="U835" t="s">
        <v>1334</v>
      </c>
      <c r="V835" t="s">
        <v>101</v>
      </c>
      <c r="W835" t="s">
        <v>1513</v>
      </c>
      <c r="X835" t="s">
        <v>1512</v>
      </c>
      <c r="Y835" t="s">
        <v>1337</v>
      </c>
      <c r="Z835" t="s">
        <v>454</v>
      </c>
      <c r="AA835" t="s">
        <v>1339</v>
      </c>
      <c r="AB835" t="s">
        <v>439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-420</v>
      </c>
      <c r="AJ835">
        <v>-420</v>
      </c>
      <c r="AK835">
        <v>-420</v>
      </c>
      <c r="AL835">
        <v>-420</v>
      </c>
      <c r="AM835">
        <v>-420</v>
      </c>
      <c r="AN835">
        <v>-420</v>
      </c>
    </row>
    <row r="836" spans="1:40" x14ac:dyDescent="0.35">
      <c r="A836" t="s">
        <v>1496</v>
      </c>
      <c r="B836" t="s">
        <v>1528</v>
      </c>
      <c r="C836" t="s">
        <v>1498</v>
      </c>
      <c r="D836" t="s">
        <v>1499</v>
      </c>
      <c r="E836" t="s">
        <v>1616</v>
      </c>
      <c r="F836" t="s">
        <v>1501</v>
      </c>
      <c r="G836" t="s">
        <v>1462</v>
      </c>
      <c r="H836" t="s">
        <v>1502</v>
      </c>
      <c r="I836" t="s">
        <v>1847</v>
      </c>
      <c r="J836" t="s">
        <v>1504</v>
      </c>
      <c r="K836" t="s">
        <v>1327</v>
      </c>
      <c r="L836" t="s">
        <v>436</v>
      </c>
      <c r="M836" t="s">
        <v>1328</v>
      </c>
      <c r="O836" t="s">
        <v>1329</v>
      </c>
      <c r="P836" t="s">
        <v>1374</v>
      </c>
      <c r="Q836" t="s">
        <v>1375</v>
      </c>
      <c r="R836" t="s">
        <v>1505</v>
      </c>
      <c r="S836" t="s">
        <v>1333</v>
      </c>
      <c r="T836" t="s">
        <v>4011</v>
      </c>
      <c r="U836" t="s">
        <v>1334</v>
      </c>
      <c r="V836" t="s">
        <v>101</v>
      </c>
      <c r="W836" t="s">
        <v>1513</v>
      </c>
      <c r="X836" t="s">
        <v>1512</v>
      </c>
      <c r="Y836" t="s">
        <v>1337</v>
      </c>
      <c r="Z836" t="s">
        <v>454</v>
      </c>
      <c r="AA836" t="s">
        <v>1340</v>
      </c>
      <c r="AB836" t="s">
        <v>439</v>
      </c>
      <c r="AC836">
        <v>9.2899999999999991</v>
      </c>
      <c r="AD836">
        <v>48.69</v>
      </c>
      <c r="AE836">
        <v>52.89</v>
      </c>
      <c r="AF836">
        <v>56.05</v>
      </c>
      <c r="AG836">
        <v>12.05</v>
      </c>
      <c r="AH836">
        <v>8.5249999999999986</v>
      </c>
      <c r="AI836">
        <v>108.95</v>
      </c>
      <c r="AJ836">
        <v>119.95</v>
      </c>
      <c r="AK836">
        <v>119.95</v>
      </c>
      <c r="AL836">
        <v>119.95</v>
      </c>
      <c r="AM836">
        <v>119.95</v>
      </c>
      <c r="AN836">
        <v>119.95</v>
      </c>
    </row>
    <row r="837" spans="1:40" x14ac:dyDescent="0.35">
      <c r="A837" t="s">
        <v>1496</v>
      </c>
      <c r="B837" t="s">
        <v>1528</v>
      </c>
      <c r="C837" t="s">
        <v>1498</v>
      </c>
      <c r="D837" t="s">
        <v>1499</v>
      </c>
      <c r="E837" t="s">
        <v>1616</v>
      </c>
      <c r="F837" t="s">
        <v>1501</v>
      </c>
      <c r="G837" t="s">
        <v>1462</v>
      </c>
      <c r="H837" t="s">
        <v>1502</v>
      </c>
      <c r="I837" t="s">
        <v>1847</v>
      </c>
      <c r="J837" t="s">
        <v>1504</v>
      </c>
      <c r="K837" t="s">
        <v>1327</v>
      </c>
      <c r="L837" t="s">
        <v>436</v>
      </c>
      <c r="M837" t="s">
        <v>1328</v>
      </c>
      <c r="O837" t="s">
        <v>1329</v>
      </c>
      <c r="P837" t="s">
        <v>1374</v>
      </c>
      <c r="Q837" t="s">
        <v>1375</v>
      </c>
      <c r="R837" t="s">
        <v>1505</v>
      </c>
      <c r="S837" t="s">
        <v>1333</v>
      </c>
      <c r="T837" t="s">
        <v>4011</v>
      </c>
      <c r="U837" t="s">
        <v>1334</v>
      </c>
      <c r="V837" t="s">
        <v>101</v>
      </c>
      <c r="W837" t="s">
        <v>1513</v>
      </c>
      <c r="X837" t="s">
        <v>1512</v>
      </c>
      <c r="Y837" t="s">
        <v>1337</v>
      </c>
      <c r="Z837" t="s">
        <v>454</v>
      </c>
      <c r="AA837" t="s">
        <v>1514</v>
      </c>
      <c r="AB837" t="s">
        <v>439</v>
      </c>
      <c r="AC837">
        <v>7.79</v>
      </c>
      <c r="AD837">
        <v>50.189999999999991</v>
      </c>
      <c r="AE837">
        <v>92.600000000000009</v>
      </c>
      <c r="AF837">
        <v>54.4</v>
      </c>
      <c r="AG837">
        <v>7.9</v>
      </c>
      <c r="AH837">
        <v>4.5</v>
      </c>
      <c r="AI837">
        <v>107.45</v>
      </c>
      <c r="AJ837">
        <v>118.45</v>
      </c>
      <c r="AK837">
        <v>118.45</v>
      </c>
      <c r="AL837">
        <v>118.45</v>
      </c>
      <c r="AM837">
        <v>118.45</v>
      </c>
      <c r="AN837">
        <v>118.45</v>
      </c>
    </row>
    <row r="838" spans="1:40" x14ac:dyDescent="0.35">
      <c r="A838" t="s">
        <v>1496</v>
      </c>
      <c r="B838" t="s">
        <v>1528</v>
      </c>
      <c r="C838" t="s">
        <v>1498</v>
      </c>
      <c r="D838" t="s">
        <v>1499</v>
      </c>
      <c r="E838" t="s">
        <v>1616</v>
      </c>
      <c r="F838" t="s">
        <v>1501</v>
      </c>
      <c r="G838" t="s">
        <v>1462</v>
      </c>
      <c r="H838" t="s">
        <v>1502</v>
      </c>
      <c r="I838" t="s">
        <v>1847</v>
      </c>
      <c r="J838" t="s">
        <v>1504</v>
      </c>
      <c r="K838" t="s">
        <v>1327</v>
      </c>
      <c r="L838" t="s">
        <v>436</v>
      </c>
      <c r="M838" t="s">
        <v>1328</v>
      </c>
      <c r="O838" t="s">
        <v>1329</v>
      </c>
      <c r="P838" t="s">
        <v>1374</v>
      </c>
      <c r="Q838" t="s">
        <v>1375</v>
      </c>
      <c r="R838" t="s">
        <v>1505</v>
      </c>
      <c r="S838" t="s">
        <v>1333</v>
      </c>
      <c r="T838" t="s">
        <v>4011</v>
      </c>
      <c r="U838" t="s">
        <v>1334</v>
      </c>
      <c r="V838" t="s">
        <v>101</v>
      </c>
      <c r="W838" t="s">
        <v>1513</v>
      </c>
      <c r="X838" t="s">
        <v>1512</v>
      </c>
      <c r="Y838" t="s">
        <v>1510</v>
      </c>
      <c r="Z838" t="s">
        <v>454</v>
      </c>
      <c r="AA838" t="s">
        <v>1339</v>
      </c>
      <c r="AB838" t="s">
        <v>439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420</v>
      </c>
      <c r="AJ838">
        <v>420</v>
      </c>
      <c r="AK838">
        <v>420</v>
      </c>
      <c r="AL838">
        <v>420</v>
      </c>
      <c r="AM838">
        <v>420</v>
      </c>
      <c r="AN838">
        <v>420</v>
      </c>
    </row>
    <row r="839" spans="1:40" x14ac:dyDescent="0.35">
      <c r="A839" t="s">
        <v>1496</v>
      </c>
      <c r="B839" t="s">
        <v>1528</v>
      </c>
      <c r="C839" t="s">
        <v>1498</v>
      </c>
      <c r="D839" t="s">
        <v>1499</v>
      </c>
      <c r="E839" t="s">
        <v>1616</v>
      </c>
      <c r="F839" t="s">
        <v>1501</v>
      </c>
      <c r="G839" t="s">
        <v>1462</v>
      </c>
      <c r="H839" t="s">
        <v>1502</v>
      </c>
      <c r="I839" t="s">
        <v>1847</v>
      </c>
      <c r="J839" t="s">
        <v>1504</v>
      </c>
      <c r="K839" t="s">
        <v>1327</v>
      </c>
      <c r="L839" t="s">
        <v>436</v>
      </c>
      <c r="M839" t="s">
        <v>1328</v>
      </c>
      <c r="O839" t="s">
        <v>1329</v>
      </c>
      <c r="P839" t="s">
        <v>1374</v>
      </c>
      <c r="Q839" t="s">
        <v>1375</v>
      </c>
      <c r="R839" t="s">
        <v>1505</v>
      </c>
      <c r="S839" t="s">
        <v>1333</v>
      </c>
      <c r="T839" t="s">
        <v>4011</v>
      </c>
      <c r="U839" t="s">
        <v>1334</v>
      </c>
      <c r="V839" t="s">
        <v>101</v>
      </c>
      <c r="W839" t="s">
        <v>1515</v>
      </c>
      <c r="X839" t="s">
        <v>1516</v>
      </c>
      <c r="Y839" t="s">
        <v>1337</v>
      </c>
      <c r="Z839" t="s">
        <v>454</v>
      </c>
      <c r="AA839" t="s">
        <v>1340</v>
      </c>
      <c r="AB839" t="s">
        <v>439</v>
      </c>
      <c r="AC839">
        <v>1.55</v>
      </c>
      <c r="AD839">
        <v>1.9</v>
      </c>
      <c r="AE839">
        <v>4.8999999999999986</v>
      </c>
      <c r="AF839">
        <v>4.55</v>
      </c>
      <c r="AG839">
        <v>4.55</v>
      </c>
      <c r="AH839">
        <v>2.2749999999999999</v>
      </c>
      <c r="AI839">
        <v>12</v>
      </c>
      <c r="AJ839">
        <v>12</v>
      </c>
      <c r="AK839">
        <v>12</v>
      </c>
      <c r="AL839">
        <v>12</v>
      </c>
      <c r="AM839">
        <v>12</v>
      </c>
      <c r="AN839">
        <v>12</v>
      </c>
    </row>
    <row r="840" spans="1:40" x14ac:dyDescent="0.35">
      <c r="A840" t="s">
        <v>1496</v>
      </c>
      <c r="B840" t="s">
        <v>1528</v>
      </c>
      <c r="C840" t="s">
        <v>1498</v>
      </c>
      <c r="D840" t="s">
        <v>1499</v>
      </c>
      <c r="E840" t="s">
        <v>1616</v>
      </c>
      <c r="F840" t="s">
        <v>1501</v>
      </c>
      <c r="G840" t="s">
        <v>1462</v>
      </c>
      <c r="H840" t="s">
        <v>1502</v>
      </c>
      <c r="I840" t="s">
        <v>1847</v>
      </c>
      <c r="J840" t="s">
        <v>1504</v>
      </c>
      <c r="K840" t="s">
        <v>1327</v>
      </c>
      <c r="L840" t="s">
        <v>436</v>
      </c>
      <c r="M840" t="s">
        <v>1328</v>
      </c>
      <c r="O840" t="s">
        <v>1329</v>
      </c>
      <c r="P840" t="s">
        <v>1374</v>
      </c>
      <c r="Q840" t="s">
        <v>1375</v>
      </c>
      <c r="R840" t="s">
        <v>1505</v>
      </c>
      <c r="S840" t="s">
        <v>1333</v>
      </c>
      <c r="T840" t="s">
        <v>4011</v>
      </c>
      <c r="U840" t="s">
        <v>1334</v>
      </c>
      <c r="V840" t="s">
        <v>101</v>
      </c>
      <c r="W840" t="s">
        <v>1515</v>
      </c>
      <c r="X840" t="s">
        <v>1516</v>
      </c>
      <c r="Y840" t="s">
        <v>1337</v>
      </c>
      <c r="Z840" t="s">
        <v>454</v>
      </c>
      <c r="AA840" t="s">
        <v>1514</v>
      </c>
      <c r="AB840" t="s">
        <v>439</v>
      </c>
      <c r="AC840">
        <v>1.375</v>
      </c>
      <c r="AD840">
        <v>2.4</v>
      </c>
      <c r="AE840">
        <v>2.7250000000000001</v>
      </c>
      <c r="AF840">
        <v>3.7</v>
      </c>
      <c r="AG840">
        <v>3.7</v>
      </c>
      <c r="AH840">
        <v>0.5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</row>
    <row r="841" spans="1:40" x14ac:dyDescent="0.35">
      <c r="A841" t="s">
        <v>1496</v>
      </c>
      <c r="B841" t="s">
        <v>1528</v>
      </c>
      <c r="C841" t="s">
        <v>1498</v>
      </c>
      <c r="D841" t="s">
        <v>1499</v>
      </c>
      <c r="E841" t="s">
        <v>1616</v>
      </c>
      <c r="F841" t="s">
        <v>1501</v>
      </c>
      <c r="G841" t="s">
        <v>1462</v>
      </c>
      <c r="H841" t="s">
        <v>1502</v>
      </c>
      <c r="I841" t="s">
        <v>1847</v>
      </c>
      <c r="J841" t="s">
        <v>1504</v>
      </c>
      <c r="K841" t="s">
        <v>1327</v>
      </c>
      <c r="L841" t="s">
        <v>436</v>
      </c>
      <c r="M841" t="s">
        <v>1328</v>
      </c>
      <c r="O841" t="s">
        <v>1329</v>
      </c>
      <c r="P841" t="s">
        <v>1374</v>
      </c>
      <c r="Q841" t="s">
        <v>1375</v>
      </c>
      <c r="R841" t="s">
        <v>1505</v>
      </c>
      <c r="S841" t="s">
        <v>1333</v>
      </c>
      <c r="T841" t="s">
        <v>4011</v>
      </c>
      <c r="U841" t="s">
        <v>1334</v>
      </c>
      <c r="V841" t="s">
        <v>101</v>
      </c>
      <c r="W841" t="s">
        <v>1517</v>
      </c>
      <c r="X841" t="s">
        <v>1512</v>
      </c>
      <c r="Y841" t="s">
        <v>1832</v>
      </c>
      <c r="Z841" t="s">
        <v>454</v>
      </c>
      <c r="AA841" t="s">
        <v>1339</v>
      </c>
      <c r="AB841" t="s">
        <v>439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44065.35</v>
      </c>
      <c r="AJ841">
        <v>44506</v>
      </c>
      <c r="AK841">
        <v>44950.85</v>
      </c>
      <c r="AL841">
        <v>45400.6</v>
      </c>
      <c r="AM841">
        <v>45854.55</v>
      </c>
      <c r="AN841">
        <v>46313.05</v>
      </c>
    </row>
    <row r="842" spans="1:40" x14ac:dyDescent="0.35">
      <c r="A842" t="s">
        <v>1496</v>
      </c>
      <c r="B842" t="s">
        <v>1528</v>
      </c>
      <c r="C842" t="s">
        <v>1498</v>
      </c>
      <c r="D842" t="s">
        <v>1499</v>
      </c>
      <c r="E842" t="s">
        <v>1616</v>
      </c>
      <c r="F842" t="s">
        <v>1501</v>
      </c>
      <c r="G842" t="s">
        <v>1462</v>
      </c>
      <c r="H842" t="s">
        <v>1502</v>
      </c>
      <c r="I842" t="s">
        <v>1847</v>
      </c>
      <c r="J842" t="s">
        <v>1504</v>
      </c>
      <c r="K842" t="s">
        <v>1327</v>
      </c>
      <c r="L842" t="s">
        <v>436</v>
      </c>
      <c r="M842" t="s">
        <v>1328</v>
      </c>
      <c r="O842" t="s">
        <v>1329</v>
      </c>
      <c r="P842" t="s">
        <v>1374</v>
      </c>
      <c r="Q842" t="s">
        <v>1375</v>
      </c>
      <c r="R842" t="s">
        <v>1505</v>
      </c>
      <c r="S842" t="s">
        <v>1333</v>
      </c>
      <c r="T842" t="s">
        <v>4011</v>
      </c>
      <c r="U842" t="s">
        <v>1334</v>
      </c>
      <c r="V842" t="s">
        <v>101</v>
      </c>
      <c r="W842" t="s">
        <v>1517</v>
      </c>
      <c r="X842" t="s">
        <v>1512</v>
      </c>
      <c r="Y842" t="s">
        <v>1833</v>
      </c>
      <c r="Z842" t="s">
        <v>454</v>
      </c>
      <c r="AA842" t="s">
        <v>1339</v>
      </c>
      <c r="AB842" t="s">
        <v>439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72571.419599999994</v>
      </c>
      <c r="AJ842">
        <v>71201.351999999999</v>
      </c>
      <c r="AK842">
        <v>72571.419599999994</v>
      </c>
      <c r="AL842">
        <v>72571.419599999994</v>
      </c>
      <c r="AM842">
        <v>72571.419599999994</v>
      </c>
      <c r="AN842">
        <v>72571.419599999994</v>
      </c>
    </row>
    <row r="843" spans="1:40" x14ac:dyDescent="0.35">
      <c r="A843" t="s">
        <v>1496</v>
      </c>
      <c r="B843" t="s">
        <v>1528</v>
      </c>
      <c r="C843" t="s">
        <v>1498</v>
      </c>
      <c r="D843" t="s">
        <v>1499</v>
      </c>
      <c r="E843" t="s">
        <v>1616</v>
      </c>
      <c r="F843" t="s">
        <v>1501</v>
      </c>
      <c r="G843" t="s">
        <v>1462</v>
      </c>
      <c r="H843" t="s">
        <v>1502</v>
      </c>
      <c r="I843" t="s">
        <v>1847</v>
      </c>
      <c r="J843" t="s">
        <v>1504</v>
      </c>
      <c r="K843" t="s">
        <v>1327</v>
      </c>
      <c r="L843" t="s">
        <v>436</v>
      </c>
      <c r="M843" t="s">
        <v>1328</v>
      </c>
      <c r="O843" t="s">
        <v>1329</v>
      </c>
      <c r="P843" t="s">
        <v>1374</v>
      </c>
      <c r="Q843" t="s">
        <v>1375</v>
      </c>
      <c r="R843" t="s">
        <v>1505</v>
      </c>
      <c r="S843" t="s">
        <v>1333</v>
      </c>
      <c r="T843" t="s">
        <v>4011</v>
      </c>
      <c r="U843" t="s">
        <v>1334</v>
      </c>
      <c r="V843" t="s">
        <v>101</v>
      </c>
      <c r="W843" t="s">
        <v>1517</v>
      </c>
      <c r="X843" t="s">
        <v>1512</v>
      </c>
      <c r="Y843" t="s">
        <v>1337</v>
      </c>
      <c r="Z843" t="s">
        <v>454</v>
      </c>
      <c r="AA843" t="s">
        <v>1339</v>
      </c>
      <c r="AB843" t="s">
        <v>439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-164366.174</v>
      </c>
      <c r="AJ843">
        <v>-163126.95240000001</v>
      </c>
      <c r="AK843">
        <v>-165251.674</v>
      </c>
      <c r="AL843">
        <v>-165701.424</v>
      </c>
      <c r="AM843">
        <v>-166155.37400000001</v>
      </c>
      <c r="AN843">
        <v>-166613.87400000001</v>
      </c>
    </row>
    <row r="844" spans="1:40" x14ac:dyDescent="0.35">
      <c r="A844" t="s">
        <v>1496</v>
      </c>
      <c r="B844" t="s">
        <v>1528</v>
      </c>
      <c r="C844" t="s">
        <v>1498</v>
      </c>
      <c r="D844" t="s">
        <v>1499</v>
      </c>
      <c r="E844" t="s">
        <v>1616</v>
      </c>
      <c r="F844" t="s">
        <v>1501</v>
      </c>
      <c r="G844" t="s">
        <v>1462</v>
      </c>
      <c r="H844" t="s">
        <v>1502</v>
      </c>
      <c r="I844" t="s">
        <v>1847</v>
      </c>
      <c r="J844" t="s">
        <v>1504</v>
      </c>
      <c r="K844" t="s">
        <v>1327</v>
      </c>
      <c r="L844" t="s">
        <v>436</v>
      </c>
      <c r="M844" t="s">
        <v>1328</v>
      </c>
      <c r="O844" t="s">
        <v>1329</v>
      </c>
      <c r="P844" t="s">
        <v>1374</v>
      </c>
      <c r="Q844" t="s">
        <v>1375</v>
      </c>
      <c r="R844" t="s">
        <v>1505</v>
      </c>
      <c r="S844" t="s">
        <v>1333</v>
      </c>
      <c r="T844" t="s">
        <v>4011</v>
      </c>
      <c r="U844" t="s">
        <v>1334</v>
      </c>
      <c r="V844" t="s">
        <v>101</v>
      </c>
      <c r="W844" t="s">
        <v>1517</v>
      </c>
      <c r="X844" t="s">
        <v>1512</v>
      </c>
      <c r="Y844" t="s">
        <v>1337</v>
      </c>
      <c r="Z844" t="s">
        <v>454</v>
      </c>
      <c r="AA844" t="s">
        <v>1340</v>
      </c>
      <c r="AB844" t="s">
        <v>439</v>
      </c>
      <c r="AC844">
        <v>124.89</v>
      </c>
      <c r="AD844">
        <v>87.13</v>
      </c>
      <c r="AE844">
        <v>86.71</v>
      </c>
      <c r="AF844">
        <v>93.41</v>
      </c>
      <c r="AG844">
        <v>146.94</v>
      </c>
      <c r="AH844">
        <v>146.29499999999999</v>
      </c>
      <c r="AI844">
        <v>78.75</v>
      </c>
      <c r="AJ844">
        <v>78.75</v>
      </c>
      <c r="AK844">
        <v>78.75</v>
      </c>
      <c r="AL844">
        <v>78.75</v>
      </c>
      <c r="AM844">
        <v>78.75</v>
      </c>
      <c r="AN844">
        <v>78.75</v>
      </c>
    </row>
    <row r="845" spans="1:40" x14ac:dyDescent="0.35">
      <c r="A845" t="s">
        <v>1496</v>
      </c>
      <c r="B845" t="s">
        <v>1528</v>
      </c>
      <c r="C845" t="s">
        <v>1498</v>
      </c>
      <c r="D845" t="s">
        <v>1499</v>
      </c>
      <c r="E845" t="s">
        <v>1616</v>
      </c>
      <c r="F845" t="s">
        <v>1501</v>
      </c>
      <c r="G845" t="s">
        <v>1462</v>
      </c>
      <c r="H845" t="s">
        <v>1502</v>
      </c>
      <c r="I845" t="s">
        <v>1847</v>
      </c>
      <c r="J845" t="s">
        <v>1504</v>
      </c>
      <c r="K845" t="s">
        <v>1327</v>
      </c>
      <c r="L845" t="s">
        <v>436</v>
      </c>
      <c r="M845" t="s">
        <v>1328</v>
      </c>
      <c r="O845" t="s">
        <v>1329</v>
      </c>
      <c r="P845" t="s">
        <v>1374</v>
      </c>
      <c r="Q845" t="s">
        <v>1375</v>
      </c>
      <c r="R845" t="s">
        <v>1505</v>
      </c>
      <c r="S845" t="s">
        <v>1333</v>
      </c>
      <c r="T845" t="s">
        <v>4011</v>
      </c>
      <c r="U845" t="s">
        <v>1334</v>
      </c>
      <c r="V845" t="s">
        <v>101</v>
      </c>
      <c r="W845" t="s">
        <v>1517</v>
      </c>
      <c r="X845" t="s">
        <v>1512</v>
      </c>
      <c r="Y845" t="s">
        <v>1509</v>
      </c>
      <c r="Z845" t="s">
        <v>454</v>
      </c>
      <c r="AA845" t="s">
        <v>1339</v>
      </c>
      <c r="AB845" t="s">
        <v>439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23500</v>
      </c>
      <c r="AJ845">
        <v>23500</v>
      </c>
      <c r="AK845">
        <v>23500</v>
      </c>
      <c r="AL845">
        <v>23500</v>
      </c>
      <c r="AM845">
        <v>23500</v>
      </c>
      <c r="AN845">
        <v>23500</v>
      </c>
    </row>
    <row r="846" spans="1:40" x14ac:dyDescent="0.35">
      <c r="A846" t="s">
        <v>1496</v>
      </c>
      <c r="B846" t="s">
        <v>1528</v>
      </c>
      <c r="C846" t="s">
        <v>1498</v>
      </c>
      <c r="D846" t="s">
        <v>1499</v>
      </c>
      <c r="E846" t="s">
        <v>1616</v>
      </c>
      <c r="F846" t="s">
        <v>1501</v>
      </c>
      <c r="G846" t="s">
        <v>1462</v>
      </c>
      <c r="H846" t="s">
        <v>1502</v>
      </c>
      <c r="I846" t="s">
        <v>1847</v>
      </c>
      <c r="J846" t="s">
        <v>1504</v>
      </c>
      <c r="K846" t="s">
        <v>1327</v>
      </c>
      <c r="L846" t="s">
        <v>436</v>
      </c>
      <c r="M846" t="s">
        <v>1328</v>
      </c>
      <c r="O846" t="s">
        <v>1329</v>
      </c>
      <c r="P846" t="s">
        <v>1374</v>
      </c>
      <c r="Q846" t="s">
        <v>1375</v>
      </c>
      <c r="R846" t="s">
        <v>1505</v>
      </c>
      <c r="S846" t="s">
        <v>1333</v>
      </c>
      <c r="T846" t="s">
        <v>4011</v>
      </c>
      <c r="U846" t="s">
        <v>1334</v>
      </c>
      <c r="V846" t="s">
        <v>101</v>
      </c>
      <c r="W846" t="s">
        <v>1517</v>
      </c>
      <c r="X846" t="s">
        <v>1512</v>
      </c>
      <c r="Y846" t="s">
        <v>1511</v>
      </c>
      <c r="Z846" t="s">
        <v>454</v>
      </c>
      <c r="AA846" t="s">
        <v>1339</v>
      </c>
      <c r="AB846" t="s">
        <v>439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24229.404399999999</v>
      </c>
      <c r="AJ846">
        <v>23919.600399999999</v>
      </c>
      <c r="AK846">
        <v>24229.404399999999</v>
      </c>
      <c r="AL846">
        <v>24229.404399999999</v>
      </c>
      <c r="AM846">
        <v>24229.404399999999</v>
      </c>
      <c r="AN846">
        <v>24229.404399999999</v>
      </c>
    </row>
    <row r="847" spans="1:40" x14ac:dyDescent="0.35">
      <c r="A847" t="s">
        <v>1496</v>
      </c>
      <c r="B847" t="s">
        <v>1528</v>
      </c>
      <c r="C847" t="s">
        <v>1498</v>
      </c>
      <c r="D847" t="s">
        <v>1499</v>
      </c>
      <c r="E847" t="s">
        <v>1616</v>
      </c>
      <c r="F847" t="s">
        <v>1501</v>
      </c>
      <c r="G847" t="s">
        <v>1462</v>
      </c>
      <c r="H847" t="s">
        <v>1502</v>
      </c>
      <c r="I847" t="s">
        <v>1847</v>
      </c>
      <c r="J847" t="s">
        <v>1504</v>
      </c>
      <c r="K847" t="s">
        <v>1327</v>
      </c>
      <c r="L847" t="s">
        <v>436</v>
      </c>
      <c r="M847" t="s">
        <v>1328</v>
      </c>
      <c r="O847" t="s">
        <v>1329</v>
      </c>
      <c r="P847" t="s">
        <v>1374</v>
      </c>
      <c r="Q847" t="s">
        <v>1375</v>
      </c>
      <c r="R847" t="s">
        <v>1505</v>
      </c>
      <c r="S847" t="s">
        <v>1333</v>
      </c>
      <c r="T847" t="s">
        <v>4011</v>
      </c>
      <c r="U847" t="s">
        <v>1334</v>
      </c>
      <c r="V847" t="s">
        <v>101</v>
      </c>
      <c r="W847" t="s">
        <v>1517</v>
      </c>
      <c r="X847" t="s">
        <v>1516</v>
      </c>
      <c r="Y847" t="s">
        <v>1337</v>
      </c>
      <c r="Z847" t="s">
        <v>454</v>
      </c>
      <c r="AA847" t="s">
        <v>1340</v>
      </c>
      <c r="AB847" t="s">
        <v>439</v>
      </c>
      <c r="AC847">
        <v>15.27</v>
      </c>
      <c r="AD847">
        <v>15.91</v>
      </c>
      <c r="AE847">
        <v>12.82</v>
      </c>
      <c r="AF847">
        <v>14.53</v>
      </c>
      <c r="AG847">
        <v>20.53</v>
      </c>
      <c r="AH847">
        <v>19.305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</row>
    <row r="848" spans="1:40" x14ac:dyDescent="0.35">
      <c r="A848" t="s">
        <v>1496</v>
      </c>
      <c r="B848" t="s">
        <v>1528</v>
      </c>
      <c r="C848" t="s">
        <v>1498</v>
      </c>
      <c r="D848" t="s">
        <v>1499</v>
      </c>
      <c r="E848" t="s">
        <v>1616</v>
      </c>
      <c r="F848" t="s">
        <v>1501</v>
      </c>
      <c r="G848" t="s">
        <v>1462</v>
      </c>
      <c r="H848" t="s">
        <v>1502</v>
      </c>
      <c r="I848" t="s">
        <v>1847</v>
      </c>
      <c r="J848" t="s">
        <v>1504</v>
      </c>
      <c r="K848" t="s">
        <v>1327</v>
      </c>
      <c r="L848" t="s">
        <v>436</v>
      </c>
      <c r="M848" t="s">
        <v>1328</v>
      </c>
      <c r="O848" t="s">
        <v>1329</v>
      </c>
      <c r="P848" t="s">
        <v>1374</v>
      </c>
      <c r="Q848" t="s">
        <v>1375</v>
      </c>
      <c r="R848" t="s">
        <v>1505</v>
      </c>
      <c r="S848" t="s">
        <v>1333</v>
      </c>
      <c r="T848" t="s">
        <v>4011</v>
      </c>
      <c r="U848" t="s">
        <v>1334</v>
      </c>
      <c r="V848" t="s">
        <v>101</v>
      </c>
      <c r="W848" t="s">
        <v>1518</v>
      </c>
      <c r="X848" t="s">
        <v>1507</v>
      </c>
      <c r="Y848" t="s">
        <v>1337</v>
      </c>
      <c r="Z848" t="s">
        <v>454</v>
      </c>
      <c r="AA848" t="s">
        <v>1340</v>
      </c>
      <c r="AB848" t="s">
        <v>439</v>
      </c>
      <c r="AC848">
        <v>0.74</v>
      </c>
      <c r="AD848">
        <v>0.74</v>
      </c>
      <c r="AE848">
        <v>0.74</v>
      </c>
      <c r="AF848">
        <v>0.74</v>
      </c>
      <c r="AG848">
        <v>0.74</v>
      </c>
      <c r="AH848">
        <v>0.74</v>
      </c>
      <c r="AI848">
        <v>2</v>
      </c>
      <c r="AJ848">
        <v>2</v>
      </c>
      <c r="AK848">
        <v>2</v>
      </c>
      <c r="AL848">
        <v>2</v>
      </c>
      <c r="AM848">
        <v>2</v>
      </c>
      <c r="AN848">
        <v>2</v>
      </c>
    </row>
    <row r="849" spans="1:40" x14ac:dyDescent="0.35">
      <c r="A849" t="s">
        <v>1496</v>
      </c>
      <c r="B849" t="s">
        <v>1528</v>
      </c>
      <c r="C849" t="s">
        <v>1498</v>
      </c>
      <c r="D849" t="s">
        <v>1499</v>
      </c>
      <c r="E849" t="s">
        <v>1616</v>
      </c>
      <c r="F849" t="s">
        <v>1501</v>
      </c>
      <c r="G849" t="s">
        <v>1462</v>
      </c>
      <c r="H849" t="s">
        <v>1502</v>
      </c>
      <c r="I849" t="s">
        <v>1847</v>
      </c>
      <c r="J849" t="s">
        <v>1504</v>
      </c>
      <c r="K849" t="s">
        <v>1327</v>
      </c>
      <c r="L849" t="s">
        <v>436</v>
      </c>
      <c r="M849" t="s">
        <v>1328</v>
      </c>
      <c r="O849" t="s">
        <v>1329</v>
      </c>
      <c r="P849" t="s">
        <v>1374</v>
      </c>
      <c r="Q849" t="s">
        <v>1375</v>
      </c>
      <c r="R849" t="s">
        <v>1505</v>
      </c>
      <c r="S849" t="s">
        <v>1333</v>
      </c>
      <c r="T849" t="s">
        <v>4011</v>
      </c>
      <c r="U849" t="s">
        <v>1334</v>
      </c>
      <c r="V849" t="s">
        <v>101</v>
      </c>
      <c r="W849" t="s">
        <v>1518</v>
      </c>
      <c r="X849" t="s">
        <v>1507</v>
      </c>
      <c r="Y849" t="s">
        <v>1337</v>
      </c>
      <c r="Z849" t="s">
        <v>454</v>
      </c>
      <c r="AA849" t="s">
        <v>1514</v>
      </c>
      <c r="AB849" t="s">
        <v>439</v>
      </c>
      <c r="AC849">
        <v>0.74</v>
      </c>
      <c r="AD849">
        <v>0.74</v>
      </c>
      <c r="AE849">
        <v>0.74</v>
      </c>
      <c r="AF849">
        <v>0.74</v>
      </c>
      <c r="AG849">
        <v>0.74</v>
      </c>
      <c r="AH849">
        <v>0.74</v>
      </c>
      <c r="AI849">
        <v>2</v>
      </c>
      <c r="AJ849">
        <v>2</v>
      </c>
      <c r="AK849">
        <v>2</v>
      </c>
      <c r="AL849">
        <v>2</v>
      </c>
      <c r="AM849">
        <v>2</v>
      </c>
      <c r="AN849">
        <v>2</v>
      </c>
    </row>
    <row r="850" spans="1:40" x14ac:dyDescent="0.35">
      <c r="A850" t="s">
        <v>1496</v>
      </c>
      <c r="B850" t="s">
        <v>1528</v>
      </c>
      <c r="C850" t="s">
        <v>1498</v>
      </c>
      <c r="D850" t="s">
        <v>1499</v>
      </c>
      <c r="E850" t="s">
        <v>1616</v>
      </c>
      <c r="F850" t="s">
        <v>1501</v>
      </c>
      <c r="G850" t="s">
        <v>1462</v>
      </c>
      <c r="H850" t="s">
        <v>1502</v>
      </c>
      <c r="I850" t="s">
        <v>1847</v>
      </c>
      <c r="J850" t="s">
        <v>1504</v>
      </c>
      <c r="K850" t="s">
        <v>1327</v>
      </c>
      <c r="L850" t="s">
        <v>436</v>
      </c>
      <c r="M850" t="s">
        <v>1328</v>
      </c>
      <c r="O850" t="s">
        <v>1329</v>
      </c>
      <c r="P850" t="s">
        <v>1374</v>
      </c>
      <c r="Q850" t="s">
        <v>1375</v>
      </c>
      <c r="R850" t="s">
        <v>1505</v>
      </c>
      <c r="S850" t="s">
        <v>1333</v>
      </c>
      <c r="T850" t="s">
        <v>4011</v>
      </c>
      <c r="U850" t="s">
        <v>1334</v>
      </c>
      <c r="V850" t="s">
        <v>151</v>
      </c>
      <c r="W850" t="s">
        <v>1529</v>
      </c>
      <c r="X850" t="s">
        <v>1507</v>
      </c>
      <c r="Y850" t="s">
        <v>1337</v>
      </c>
      <c r="Z850" t="s">
        <v>1885</v>
      </c>
      <c r="AA850" t="s">
        <v>1339</v>
      </c>
      <c r="AB850" t="s">
        <v>439</v>
      </c>
      <c r="AC850">
        <v>-297123.55</v>
      </c>
      <c r="AD850">
        <v>-426566.03</v>
      </c>
      <c r="AE850">
        <v>-371762.76</v>
      </c>
      <c r="AF850">
        <v>-341533.39</v>
      </c>
      <c r="AG850">
        <v>-375797.79</v>
      </c>
      <c r="AH850">
        <v>-343139.33000000007</v>
      </c>
      <c r="AI850">
        <v>-479477</v>
      </c>
      <c r="AJ850">
        <v>-479477</v>
      </c>
      <c r="AK850">
        <v>-479477</v>
      </c>
      <c r="AL850">
        <v>-479477</v>
      </c>
      <c r="AM850">
        <v>-479477</v>
      </c>
      <c r="AN850">
        <v>-479477</v>
      </c>
    </row>
    <row r="851" spans="1:40" x14ac:dyDescent="0.35">
      <c r="A851" t="s">
        <v>1496</v>
      </c>
      <c r="B851" t="s">
        <v>1528</v>
      </c>
      <c r="C851" t="s">
        <v>1498</v>
      </c>
      <c r="D851" t="s">
        <v>1499</v>
      </c>
      <c r="E851" t="s">
        <v>1616</v>
      </c>
      <c r="F851" t="s">
        <v>1501</v>
      </c>
      <c r="G851" t="s">
        <v>1462</v>
      </c>
      <c r="H851" t="s">
        <v>1502</v>
      </c>
      <c r="I851" t="s">
        <v>1847</v>
      </c>
      <c r="J851" t="s">
        <v>1504</v>
      </c>
      <c r="K851" t="s">
        <v>1327</v>
      </c>
      <c r="L851" t="s">
        <v>436</v>
      </c>
      <c r="M851" t="s">
        <v>1328</v>
      </c>
      <c r="O851" t="s">
        <v>1329</v>
      </c>
      <c r="P851" t="s">
        <v>1374</v>
      </c>
      <c r="Q851" t="s">
        <v>1375</v>
      </c>
      <c r="R851" t="s">
        <v>1505</v>
      </c>
      <c r="S851" t="s">
        <v>1333</v>
      </c>
      <c r="T851" t="s">
        <v>4011</v>
      </c>
      <c r="U851" t="s">
        <v>1334</v>
      </c>
      <c r="V851" t="s">
        <v>151</v>
      </c>
      <c r="W851" t="s">
        <v>1518</v>
      </c>
      <c r="X851" t="s">
        <v>1507</v>
      </c>
      <c r="Y851" t="s">
        <v>1337</v>
      </c>
      <c r="Z851" t="s">
        <v>1885</v>
      </c>
      <c r="AA851" t="s">
        <v>1339</v>
      </c>
      <c r="AB851" t="s">
        <v>439</v>
      </c>
      <c r="AC851">
        <v>297123.55</v>
      </c>
      <c r="AD851">
        <v>426566.03</v>
      </c>
      <c r="AE851">
        <v>371762.76</v>
      </c>
      <c r="AF851">
        <v>341533.39</v>
      </c>
      <c r="AG851">
        <v>375797.79</v>
      </c>
      <c r="AH851">
        <v>343139.33</v>
      </c>
      <c r="AI851">
        <v>479477</v>
      </c>
      <c r="AJ851">
        <v>479477</v>
      </c>
      <c r="AK851">
        <v>479477</v>
      </c>
      <c r="AL851">
        <v>479477</v>
      </c>
      <c r="AM851">
        <v>479477</v>
      </c>
      <c r="AN851">
        <v>479477</v>
      </c>
    </row>
    <row r="852" spans="1:40" x14ac:dyDescent="0.35">
      <c r="A852" t="s">
        <v>1496</v>
      </c>
      <c r="B852" t="s">
        <v>1528</v>
      </c>
      <c r="C852" t="s">
        <v>1466</v>
      </c>
      <c r="D852" t="s">
        <v>1499</v>
      </c>
      <c r="E852" t="s">
        <v>1616</v>
      </c>
      <c r="F852" t="s">
        <v>1501</v>
      </c>
      <c r="G852" t="s">
        <v>1462</v>
      </c>
      <c r="H852" t="s">
        <v>1324</v>
      </c>
      <c r="I852" t="s">
        <v>1644</v>
      </c>
      <c r="J852" t="s">
        <v>1551</v>
      </c>
      <c r="K852" t="s">
        <v>1327</v>
      </c>
      <c r="L852" t="s">
        <v>436</v>
      </c>
      <c r="M852" t="s">
        <v>1328</v>
      </c>
      <c r="O852" t="s">
        <v>1329</v>
      </c>
      <c r="P852" t="s">
        <v>1374</v>
      </c>
      <c r="Q852" t="s">
        <v>1375</v>
      </c>
      <c r="R852" t="s">
        <v>1521</v>
      </c>
      <c r="S852" t="s">
        <v>1333</v>
      </c>
      <c r="T852" t="s">
        <v>4011</v>
      </c>
      <c r="U852" t="s">
        <v>1334</v>
      </c>
      <c r="V852" t="s">
        <v>151</v>
      </c>
      <c r="W852" t="s">
        <v>1515</v>
      </c>
      <c r="X852" t="s">
        <v>1516</v>
      </c>
      <c r="Y852" t="s">
        <v>1337</v>
      </c>
      <c r="Z852" t="s">
        <v>504</v>
      </c>
      <c r="AA852" t="s">
        <v>1340</v>
      </c>
      <c r="AB852" t="s">
        <v>439</v>
      </c>
      <c r="AC852">
        <v>1</v>
      </c>
      <c r="AD852">
        <v>0.04</v>
      </c>
      <c r="AE852">
        <v>0</v>
      </c>
      <c r="AF852">
        <v>0</v>
      </c>
      <c r="AG852">
        <v>0</v>
      </c>
      <c r="AH852">
        <v>0</v>
      </c>
      <c r="AI852">
        <v>0.15</v>
      </c>
      <c r="AJ852">
        <v>0.15</v>
      </c>
      <c r="AK852">
        <v>0.15</v>
      </c>
      <c r="AL852">
        <v>0.15</v>
      </c>
      <c r="AM852">
        <v>0.15</v>
      </c>
      <c r="AN852">
        <v>0.15</v>
      </c>
    </row>
    <row r="853" spans="1:40" x14ac:dyDescent="0.35">
      <c r="A853" t="s">
        <v>1496</v>
      </c>
      <c r="B853" t="s">
        <v>1528</v>
      </c>
      <c r="C853" t="s">
        <v>1466</v>
      </c>
      <c r="D853" t="s">
        <v>1499</v>
      </c>
      <c r="E853" t="s">
        <v>1616</v>
      </c>
      <c r="F853" t="s">
        <v>1501</v>
      </c>
      <c r="G853" t="s">
        <v>1462</v>
      </c>
      <c r="H853" t="s">
        <v>1324</v>
      </c>
      <c r="I853" t="s">
        <v>1644</v>
      </c>
      <c r="J853" t="s">
        <v>1551</v>
      </c>
      <c r="K853" t="s">
        <v>1327</v>
      </c>
      <c r="L853" t="s">
        <v>436</v>
      </c>
      <c r="M853" t="s">
        <v>1328</v>
      </c>
      <c r="O853" t="s">
        <v>1329</v>
      </c>
      <c r="P853" t="s">
        <v>1374</v>
      </c>
      <c r="Q853" t="s">
        <v>1375</v>
      </c>
      <c r="R853" t="s">
        <v>1521</v>
      </c>
      <c r="S853" t="s">
        <v>1333</v>
      </c>
      <c r="T853" t="s">
        <v>4011</v>
      </c>
      <c r="U853" t="s">
        <v>1334</v>
      </c>
      <c r="V853" t="s">
        <v>151</v>
      </c>
      <c r="W853" t="s">
        <v>1515</v>
      </c>
      <c r="X853" t="s">
        <v>1516</v>
      </c>
      <c r="Y853" t="s">
        <v>1337</v>
      </c>
      <c r="Z853" t="s">
        <v>504</v>
      </c>
      <c r="AA853" t="s">
        <v>1514</v>
      </c>
      <c r="AB853" t="s">
        <v>439</v>
      </c>
      <c r="AC853">
        <v>1</v>
      </c>
      <c r="AD853">
        <v>0.03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35">
      <c r="A854" t="s">
        <v>1496</v>
      </c>
      <c r="B854" t="s">
        <v>1528</v>
      </c>
      <c r="C854" t="s">
        <v>1466</v>
      </c>
      <c r="D854" t="s">
        <v>1499</v>
      </c>
      <c r="E854" t="s">
        <v>1616</v>
      </c>
      <c r="F854" t="s">
        <v>1501</v>
      </c>
      <c r="G854" t="s">
        <v>1462</v>
      </c>
      <c r="H854" t="s">
        <v>1324</v>
      </c>
      <c r="I854" t="s">
        <v>1644</v>
      </c>
      <c r="J854" t="s">
        <v>1551</v>
      </c>
      <c r="K854" t="s">
        <v>1327</v>
      </c>
      <c r="L854" t="s">
        <v>436</v>
      </c>
      <c r="M854" t="s">
        <v>1328</v>
      </c>
      <c r="O854" t="s">
        <v>1329</v>
      </c>
      <c r="P854" t="s">
        <v>1374</v>
      </c>
      <c r="Q854" t="s">
        <v>1375</v>
      </c>
      <c r="R854" t="s">
        <v>1521</v>
      </c>
      <c r="S854" t="s">
        <v>1333</v>
      </c>
      <c r="T854" t="s">
        <v>4011</v>
      </c>
      <c r="U854" t="s">
        <v>1334</v>
      </c>
      <c r="V854" t="s">
        <v>151</v>
      </c>
      <c r="W854" t="s">
        <v>1517</v>
      </c>
      <c r="X854" t="s">
        <v>1512</v>
      </c>
      <c r="Y854" t="s">
        <v>1337</v>
      </c>
      <c r="Z854" t="s">
        <v>504</v>
      </c>
      <c r="AA854" t="s">
        <v>1340</v>
      </c>
      <c r="AB854" t="s">
        <v>439</v>
      </c>
      <c r="AC854">
        <v>7.0000000000000007E-2</v>
      </c>
      <c r="AD854">
        <v>7.0000000000000007E-2</v>
      </c>
      <c r="AE854">
        <v>7.0000000000000007E-2</v>
      </c>
      <c r="AF854">
        <v>7.0000000000000007E-2</v>
      </c>
      <c r="AG854">
        <v>7.0000000000000007E-2</v>
      </c>
      <c r="AH854">
        <v>3.5000000000000003E-2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1:40" x14ac:dyDescent="0.35">
      <c r="A855" t="s">
        <v>1496</v>
      </c>
      <c r="B855" t="s">
        <v>1528</v>
      </c>
      <c r="C855" t="s">
        <v>1466</v>
      </c>
      <c r="D855" t="s">
        <v>1499</v>
      </c>
      <c r="E855" t="s">
        <v>1616</v>
      </c>
      <c r="F855" t="s">
        <v>1501</v>
      </c>
      <c r="G855" t="s">
        <v>1462</v>
      </c>
      <c r="H855" t="s">
        <v>1324</v>
      </c>
      <c r="I855" t="s">
        <v>1644</v>
      </c>
      <c r="J855" t="s">
        <v>1551</v>
      </c>
      <c r="K855" t="s">
        <v>1327</v>
      </c>
      <c r="L855" t="s">
        <v>436</v>
      </c>
      <c r="M855" t="s">
        <v>1328</v>
      </c>
      <c r="O855" t="s">
        <v>1329</v>
      </c>
      <c r="P855" t="s">
        <v>1374</v>
      </c>
      <c r="Q855" t="s">
        <v>1375</v>
      </c>
      <c r="R855" t="s">
        <v>1521</v>
      </c>
      <c r="S855" t="s">
        <v>1333</v>
      </c>
      <c r="T855" t="s">
        <v>4011</v>
      </c>
      <c r="U855" t="s">
        <v>1334</v>
      </c>
      <c r="V855" t="s">
        <v>151</v>
      </c>
      <c r="W855" t="s">
        <v>1517</v>
      </c>
      <c r="X855" t="s">
        <v>1516</v>
      </c>
      <c r="Y855" t="s">
        <v>1337</v>
      </c>
      <c r="Z855" t="s">
        <v>504</v>
      </c>
      <c r="AA855" t="s">
        <v>1340</v>
      </c>
      <c r="AB855" t="s">
        <v>439</v>
      </c>
      <c r="AC855">
        <v>0</v>
      </c>
      <c r="AD855">
        <v>2</v>
      </c>
      <c r="AE855">
        <v>2.15</v>
      </c>
      <c r="AF855">
        <v>2.15</v>
      </c>
      <c r="AG855">
        <v>2.15</v>
      </c>
      <c r="AH855">
        <v>2.15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</row>
    <row r="856" spans="1:40" x14ac:dyDescent="0.35">
      <c r="A856" t="s">
        <v>1496</v>
      </c>
      <c r="B856" t="s">
        <v>1528</v>
      </c>
      <c r="C856" t="s">
        <v>1466</v>
      </c>
      <c r="D856" t="s">
        <v>1499</v>
      </c>
      <c r="E856" t="s">
        <v>1616</v>
      </c>
      <c r="F856" t="s">
        <v>1501</v>
      </c>
      <c r="G856" t="s">
        <v>1462</v>
      </c>
      <c r="H856" t="s">
        <v>1324</v>
      </c>
      <c r="I856" t="s">
        <v>1644</v>
      </c>
      <c r="J856" t="s">
        <v>1551</v>
      </c>
      <c r="K856" t="s">
        <v>1327</v>
      </c>
      <c r="L856" t="s">
        <v>436</v>
      </c>
      <c r="M856" t="s">
        <v>1328</v>
      </c>
      <c r="O856" t="s">
        <v>1329</v>
      </c>
      <c r="P856" t="s">
        <v>1374</v>
      </c>
      <c r="Q856" t="s">
        <v>1375</v>
      </c>
      <c r="R856" t="s">
        <v>1521</v>
      </c>
      <c r="S856" t="s">
        <v>1333</v>
      </c>
      <c r="T856" t="s">
        <v>4011</v>
      </c>
      <c r="U856" t="s">
        <v>1334</v>
      </c>
      <c r="V856" t="s">
        <v>151</v>
      </c>
      <c r="W856" t="s">
        <v>1529</v>
      </c>
      <c r="X856" t="s">
        <v>1507</v>
      </c>
      <c r="Y856" t="s">
        <v>1337</v>
      </c>
      <c r="Z856" t="s">
        <v>504</v>
      </c>
      <c r="AA856" t="s">
        <v>1339</v>
      </c>
      <c r="AB856" t="s">
        <v>439</v>
      </c>
      <c r="AC856">
        <v>0</v>
      </c>
      <c r="AD856">
        <v>0</v>
      </c>
      <c r="AE856">
        <v>-18478.096880547801</v>
      </c>
      <c r="AF856">
        <v>-28560.85677352636</v>
      </c>
      <c r="AG856">
        <v>-17415.464219234749</v>
      </c>
      <c r="AH856">
        <v>-20648.182374541</v>
      </c>
      <c r="AI856">
        <v>-28272.695652173919</v>
      </c>
      <c r="AJ856">
        <v>-18579.2</v>
      </c>
      <c r="AK856">
        <v>-18579.2</v>
      </c>
      <c r="AL856">
        <v>-18579.2</v>
      </c>
      <c r="AM856">
        <v>-18579.2</v>
      </c>
      <c r="AN856">
        <v>-18579.2</v>
      </c>
    </row>
    <row r="857" spans="1:40" x14ac:dyDescent="0.35">
      <c r="A857" t="s">
        <v>1496</v>
      </c>
      <c r="B857" t="s">
        <v>1528</v>
      </c>
      <c r="C857" t="s">
        <v>1466</v>
      </c>
      <c r="D857" t="s">
        <v>1499</v>
      </c>
      <c r="E857" t="s">
        <v>1616</v>
      </c>
      <c r="F857" t="s">
        <v>1501</v>
      </c>
      <c r="G857" t="s">
        <v>1462</v>
      </c>
      <c r="H857" t="s">
        <v>1324</v>
      </c>
      <c r="I857" t="s">
        <v>1644</v>
      </c>
      <c r="J857" t="s">
        <v>1551</v>
      </c>
      <c r="K857" t="s">
        <v>1327</v>
      </c>
      <c r="L857" t="s">
        <v>436</v>
      </c>
      <c r="M857" t="s">
        <v>1328</v>
      </c>
      <c r="O857" t="s">
        <v>1329</v>
      </c>
      <c r="P857" t="s">
        <v>1374</v>
      </c>
      <c r="Q857" t="s">
        <v>1375</v>
      </c>
      <c r="R857" t="s">
        <v>1521</v>
      </c>
      <c r="S857" t="s">
        <v>1333</v>
      </c>
      <c r="T857" t="s">
        <v>4011</v>
      </c>
      <c r="U857" t="s">
        <v>1334</v>
      </c>
      <c r="V857" t="s">
        <v>151</v>
      </c>
      <c r="W857" t="s">
        <v>1518</v>
      </c>
      <c r="X857" t="s">
        <v>1507</v>
      </c>
      <c r="Y857" t="s">
        <v>1337</v>
      </c>
      <c r="Z857" t="s">
        <v>504</v>
      </c>
      <c r="AA857" t="s">
        <v>1339</v>
      </c>
      <c r="AB857" t="s">
        <v>439</v>
      </c>
      <c r="AC857">
        <v>35200</v>
      </c>
      <c r="AD857">
        <v>42480</v>
      </c>
      <c r="AE857">
        <v>51968</v>
      </c>
      <c r="AF857">
        <v>78797</v>
      </c>
      <c r="AG857">
        <v>48047.8</v>
      </c>
      <c r="AH857">
        <v>48130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35">
      <c r="A858" t="s">
        <v>1496</v>
      </c>
      <c r="B858" t="s">
        <v>1528</v>
      </c>
      <c r="C858" t="s">
        <v>1466</v>
      </c>
      <c r="D858" t="s">
        <v>1499</v>
      </c>
      <c r="E858" t="s">
        <v>1616</v>
      </c>
      <c r="F858" t="s">
        <v>1501</v>
      </c>
      <c r="G858" t="s">
        <v>1462</v>
      </c>
      <c r="H858" t="s">
        <v>1324</v>
      </c>
      <c r="I858" t="s">
        <v>1644</v>
      </c>
      <c r="J858" t="s">
        <v>1551</v>
      </c>
      <c r="K858" t="s">
        <v>1327</v>
      </c>
      <c r="L858" t="s">
        <v>436</v>
      </c>
      <c r="M858" t="s">
        <v>1328</v>
      </c>
      <c r="O858" t="s">
        <v>1329</v>
      </c>
      <c r="P858" t="s">
        <v>1374</v>
      </c>
      <c r="Q858" t="s">
        <v>1375</v>
      </c>
      <c r="R858" t="s">
        <v>1521</v>
      </c>
      <c r="S858" t="s">
        <v>1333</v>
      </c>
      <c r="T858" t="s">
        <v>4011</v>
      </c>
      <c r="U858" t="s">
        <v>1334</v>
      </c>
      <c r="V858" t="s">
        <v>151</v>
      </c>
      <c r="W858" t="s">
        <v>1519</v>
      </c>
      <c r="X858" t="s">
        <v>1507</v>
      </c>
      <c r="Y858" t="s">
        <v>1337</v>
      </c>
      <c r="Z858" t="s">
        <v>504</v>
      </c>
      <c r="AA858" t="s">
        <v>1339</v>
      </c>
      <c r="AB858" t="s">
        <v>439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46448</v>
      </c>
      <c r="AJ858">
        <v>46448</v>
      </c>
      <c r="AK858">
        <v>46448</v>
      </c>
      <c r="AL858">
        <v>46448</v>
      </c>
      <c r="AM858">
        <v>46448</v>
      </c>
      <c r="AN858">
        <v>46448</v>
      </c>
    </row>
    <row r="859" spans="1:40" x14ac:dyDescent="0.35">
      <c r="A859" t="s">
        <v>1496</v>
      </c>
      <c r="B859" t="s">
        <v>1528</v>
      </c>
      <c r="C859" t="s">
        <v>1466</v>
      </c>
      <c r="D859" t="s">
        <v>1499</v>
      </c>
      <c r="E859" t="s">
        <v>1616</v>
      </c>
      <c r="F859" t="s">
        <v>1501</v>
      </c>
      <c r="G859" t="s">
        <v>1462</v>
      </c>
      <c r="H859" t="s">
        <v>1324</v>
      </c>
      <c r="I859" t="s">
        <v>1644</v>
      </c>
      <c r="J859" t="s">
        <v>1551</v>
      </c>
      <c r="K859" t="s">
        <v>1327</v>
      </c>
      <c r="L859" t="s">
        <v>436</v>
      </c>
      <c r="M859" t="s">
        <v>1328</v>
      </c>
      <c r="O859" t="s">
        <v>1329</v>
      </c>
      <c r="P859" t="s">
        <v>1374</v>
      </c>
      <c r="Q859" t="s">
        <v>1375</v>
      </c>
      <c r="R859" t="s">
        <v>1521</v>
      </c>
      <c r="S859" t="s">
        <v>1333</v>
      </c>
      <c r="T859" t="s">
        <v>4011</v>
      </c>
      <c r="U859" t="s">
        <v>1334</v>
      </c>
      <c r="V859" t="s">
        <v>151</v>
      </c>
      <c r="W859" t="s">
        <v>1519</v>
      </c>
      <c r="X859" t="s">
        <v>1507</v>
      </c>
      <c r="Y859" t="s">
        <v>1337</v>
      </c>
      <c r="Z859" t="s">
        <v>504</v>
      </c>
      <c r="AA859" t="s">
        <v>1340</v>
      </c>
      <c r="AB859" t="s">
        <v>439</v>
      </c>
      <c r="AC859">
        <v>7</v>
      </c>
      <c r="AD859">
        <v>6</v>
      </c>
      <c r="AE859">
        <v>6.25</v>
      </c>
      <c r="AF859">
        <v>6</v>
      </c>
      <c r="AG859">
        <v>4</v>
      </c>
      <c r="AH859">
        <v>3.5</v>
      </c>
      <c r="AI859">
        <v>3</v>
      </c>
      <c r="AJ859">
        <v>3</v>
      </c>
      <c r="AK859">
        <v>3</v>
      </c>
      <c r="AL859">
        <v>3</v>
      </c>
      <c r="AM859">
        <v>3</v>
      </c>
      <c r="AN859">
        <v>3</v>
      </c>
    </row>
    <row r="860" spans="1:40" x14ac:dyDescent="0.35">
      <c r="A860" t="s">
        <v>1496</v>
      </c>
      <c r="B860" t="s">
        <v>1528</v>
      </c>
      <c r="C860" t="s">
        <v>1466</v>
      </c>
      <c r="D860" t="s">
        <v>1499</v>
      </c>
      <c r="E860" t="s">
        <v>1616</v>
      </c>
      <c r="F860" t="s">
        <v>1501</v>
      </c>
      <c r="G860" t="s">
        <v>1462</v>
      </c>
      <c r="H860" t="s">
        <v>1324</v>
      </c>
      <c r="I860" t="s">
        <v>1644</v>
      </c>
      <c r="J860" t="s">
        <v>1504</v>
      </c>
      <c r="K860" t="s">
        <v>1327</v>
      </c>
      <c r="L860" t="s">
        <v>436</v>
      </c>
      <c r="M860" t="s">
        <v>1328</v>
      </c>
      <c r="O860" t="s">
        <v>1329</v>
      </c>
      <c r="P860" t="s">
        <v>1374</v>
      </c>
      <c r="Q860" t="s">
        <v>1375</v>
      </c>
      <c r="R860" t="s">
        <v>1521</v>
      </c>
      <c r="S860" t="s">
        <v>1333</v>
      </c>
      <c r="T860" t="s">
        <v>4011</v>
      </c>
      <c r="U860" t="s">
        <v>1334</v>
      </c>
      <c r="V860" t="s">
        <v>151</v>
      </c>
      <c r="W860" t="s">
        <v>1529</v>
      </c>
      <c r="X860" t="s">
        <v>1507</v>
      </c>
      <c r="Y860" t="s">
        <v>1337</v>
      </c>
      <c r="Z860" t="s">
        <v>1886</v>
      </c>
      <c r="AA860" t="s">
        <v>1339</v>
      </c>
      <c r="AB860" t="s">
        <v>439</v>
      </c>
      <c r="AC860">
        <v>-347058.91</v>
      </c>
      <c r="AD860">
        <v>-359379.14</v>
      </c>
      <c r="AE860">
        <v>-338481.93999999989</v>
      </c>
      <c r="AF860">
        <v>-360353.21</v>
      </c>
      <c r="AG860">
        <v>-367753.63</v>
      </c>
      <c r="AH860">
        <v>-366057.3</v>
      </c>
      <c r="AI860">
        <v>-340064</v>
      </c>
      <c r="AJ860">
        <v>-354064</v>
      </c>
      <c r="AK860">
        <v>-359536</v>
      </c>
      <c r="AL860">
        <v>-362089.6</v>
      </c>
      <c r="AM860">
        <v>-360812.79999999999</v>
      </c>
      <c r="AN860">
        <v>-360812.79999999999</v>
      </c>
    </row>
    <row r="861" spans="1:40" x14ac:dyDescent="0.35">
      <c r="A861" t="s">
        <v>1496</v>
      </c>
      <c r="B861" t="s">
        <v>1528</v>
      </c>
      <c r="C861" t="s">
        <v>1466</v>
      </c>
      <c r="D861" t="s">
        <v>1499</v>
      </c>
      <c r="E861" t="s">
        <v>1616</v>
      </c>
      <c r="F861" t="s">
        <v>1501</v>
      </c>
      <c r="G861" t="s">
        <v>1462</v>
      </c>
      <c r="H861" t="s">
        <v>1324</v>
      </c>
      <c r="I861" t="s">
        <v>1644</v>
      </c>
      <c r="J861" t="s">
        <v>1504</v>
      </c>
      <c r="K861" t="s">
        <v>1327</v>
      </c>
      <c r="L861" t="s">
        <v>436</v>
      </c>
      <c r="M861" t="s">
        <v>1328</v>
      </c>
      <c r="O861" t="s">
        <v>1329</v>
      </c>
      <c r="P861" t="s">
        <v>1374</v>
      </c>
      <c r="Q861" t="s">
        <v>1375</v>
      </c>
      <c r="R861" t="s">
        <v>1521</v>
      </c>
      <c r="S861" t="s">
        <v>1333</v>
      </c>
      <c r="T861" t="s">
        <v>4011</v>
      </c>
      <c r="U861" t="s">
        <v>1334</v>
      </c>
      <c r="V861" t="s">
        <v>151</v>
      </c>
      <c r="W861" t="s">
        <v>1518</v>
      </c>
      <c r="X861" t="s">
        <v>1507</v>
      </c>
      <c r="Y861" t="s">
        <v>1337</v>
      </c>
      <c r="Z861" t="s">
        <v>1886</v>
      </c>
      <c r="AA861" t="s">
        <v>1339</v>
      </c>
      <c r="AB861" t="s">
        <v>439</v>
      </c>
      <c r="AC861">
        <v>251583.35999999999</v>
      </c>
      <c r="AD861">
        <v>271910.90000000002</v>
      </c>
      <c r="AE861">
        <v>257339.85</v>
      </c>
      <c r="AF861">
        <v>279856.15999999997</v>
      </c>
      <c r="AG861">
        <v>250937.1</v>
      </c>
      <c r="AH861">
        <v>253903.78</v>
      </c>
      <c r="AI861">
        <v>340064</v>
      </c>
      <c r="AJ861">
        <v>354064</v>
      </c>
      <c r="AK861">
        <v>359536</v>
      </c>
      <c r="AL861">
        <v>362089.6</v>
      </c>
      <c r="AM861">
        <v>360812.79999999999</v>
      </c>
      <c r="AN861">
        <v>360812.79999999999</v>
      </c>
    </row>
    <row r="862" spans="1:40" x14ac:dyDescent="0.35">
      <c r="A862" t="s">
        <v>1496</v>
      </c>
      <c r="B862" t="s">
        <v>1528</v>
      </c>
      <c r="C862" t="s">
        <v>1466</v>
      </c>
      <c r="D862" t="s">
        <v>1499</v>
      </c>
      <c r="E862" t="s">
        <v>1616</v>
      </c>
      <c r="F862" t="s">
        <v>1501</v>
      </c>
      <c r="G862" t="s">
        <v>1462</v>
      </c>
      <c r="H862" t="s">
        <v>1324</v>
      </c>
      <c r="I862" t="s">
        <v>1644</v>
      </c>
      <c r="J862" t="s">
        <v>1504</v>
      </c>
      <c r="K862" t="s">
        <v>1327</v>
      </c>
      <c r="L862" t="s">
        <v>436</v>
      </c>
      <c r="M862" t="s">
        <v>1328</v>
      </c>
      <c r="O862" t="s">
        <v>1329</v>
      </c>
      <c r="P862" t="s">
        <v>1374</v>
      </c>
      <c r="Q862" t="s">
        <v>1375</v>
      </c>
      <c r="R862" t="s">
        <v>1521</v>
      </c>
      <c r="S862" t="s">
        <v>1333</v>
      </c>
      <c r="T862" t="s">
        <v>4011</v>
      </c>
      <c r="U862" t="s">
        <v>1334</v>
      </c>
      <c r="V862" t="s">
        <v>151</v>
      </c>
      <c r="W862" t="s">
        <v>1852</v>
      </c>
      <c r="X862" t="s">
        <v>1507</v>
      </c>
      <c r="Y862" t="s">
        <v>1337</v>
      </c>
      <c r="Z862" t="s">
        <v>1886</v>
      </c>
      <c r="AA862" t="s">
        <v>1339</v>
      </c>
      <c r="AB862" t="s">
        <v>439</v>
      </c>
      <c r="AC862">
        <v>95475.55</v>
      </c>
      <c r="AD862">
        <v>87468.24</v>
      </c>
      <c r="AE862">
        <v>81142.09</v>
      </c>
      <c r="AF862">
        <v>80497.05</v>
      </c>
      <c r="AG862">
        <v>116816.53</v>
      </c>
      <c r="AH862">
        <v>112153.52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35">
      <c r="A863" t="s">
        <v>1496</v>
      </c>
      <c r="B863" t="s">
        <v>1528</v>
      </c>
      <c r="C863" t="s">
        <v>1466</v>
      </c>
      <c r="D863" t="s">
        <v>1499</v>
      </c>
      <c r="E863" t="s">
        <v>1616</v>
      </c>
      <c r="F863" t="s">
        <v>1501</v>
      </c>
      <c r="G863" t="s">
        <v>1462</v>
      </c>
      <c r="H863" t="s">
        <v>1502</v>
      </c>
      <c r="I863" t="s">
        <v>1887</v>
      </c>
      <c r="J863" t="s">
        <v>1504</v>
      </c>
      <c r="K863" t="s">
        <v>1327</v>
      </c>
      <c r="L863" t="s">
        <v>436</v>
      </c>
      <c r="M863" t="s">
        <v>1328</v>
      </c>
      <c r="O863" t="s">
        <v>1329</v>
      </c>
      <c r="P863" t="s">
        <v>1374</v>
      </c>
      <c r="Q863" t="s">
        <v>1375</v>
      </c>
      <c r="R863" t="s">
        <v>1789</v>
      </c>
      <c r="S863" t="s">
        <v>1333</v>
      </c>
      <c r="T863" t="s">
        <v>4011</v>
      </c>
      <c r="U863" t="s">
        <v>1334</v>
      </c>
      <c r="V863" t="s">
        <v>151</v>
      </c>
      <c r="W863" t="s">
        <v>1529</v>
      </c>
      <c r="X863" t="s">
        <v>1507</v>
      </c>
      <c r="Y863" t="s">
        <v>1832</v>
      </c>
      <c r="Z863" t="s">
        <v>529</v>
      </c>
      <c r="AA863" t="s">
        <v>1339</v>
      </c>
      <c r="AB863" t="s">
        <v>439</v>
      </c>
      <c r="AC863">
        <v>5142.9840000000004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35">
      <c r="A864" t="s">
        <v>1496</v>
      </c>
      <c r="B864" t="s">
        <v>1528</v>
      </c>
      <c r="C864" t="s">
        <v>1466</v>
      </c>
      <c r="D864" t="s">
        <v>1499</v>
      </c>
      <c r="E864" t="s">
        <v>1616</v>
      </c>
      <c r="F864" t="s">
        <v>1501</v>
      </c>
      <c r="G864" t="s">
        <v>1462</v>
      </c>
      <c r="H864" t="s">
        <v>1502</v>
      </c>
      <c r="I864" t="s">
        <v>1887</v>
      </c>
      <c r="J864" t="s">
        <v>1504</v>
      </c>
      <c r="K864" t="s">
        <v>1327</v>
      </c>
      <c r="L864" t="s">
        <v>436</v>
      </c>
      <c r="M864" t="s">
        <v>1328</v>
      </c>
      <c r="O864" t="s">
        <v>1329</v>
      </c>
      <c r="P864" t="s">
        <v>1374</v>
      </c>
      <c r="Q864" t="s">
        <v>1375</v>
      </c>
      <c r="R864" t="s">
        <v>1789</v>
      </c>
      <c r="S864" t="s">
        <v>1333</v>
      </c>
      <c r="T864" t="s">
        <v>4011</v>
      </c>
      <c r="U864" t="s">
        <v>1334</v>
      </c>
      <c r="V864" t="s">
        <v>151</v>
      </c>
      <c r="W864" t="s">
        <v>1529</v>
      </c>
      <c r="X864" t="s">
        <v>1507</v>
      </c>
      <c r="Y864" t="s">
        <v>1833</v>
      </c>
      <c r="Z864" t="s">
        <v>529</v>
      </c>
      <c r="AA864" t="s">
        <v>1339</v>
      </c>
      <c r="AB864" t="s">
        <v>439</v>
      </c>
      <c r="AC864">
        <v>200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35">
      <c r="A865" t="s">
        <v>1496</v>
      </c>
      <c r="B865" t="s">
        <v>1528</v>
      </c>
      <c r="C865" t="s">
        <v>1466</v>
      </c>
      <c r="D865" t="s">
        <v>1499</v>
      </c>
      <c r="E865" t="s">
        <v>1616</v>
      </c>
      <c r="F865" t="s">
        <v>1501</v>
      </c>
      <c r="G865" t="s">
        <v>1462</v>
      </c>
      <c r="H865" t="s">
        <v>1502</v>
      </c>
      <c r="I865" t="s">
        <v>1887</v>
      </c>
      <c r="J865" t="s">
        <v>1504</v>
      </c>
      <c r="K865" t="s">
        <v>1327</v>
      </c>
      <c r="L865" t="s">
        <v>436</v>
      </c>
      <c r="M865" t="s">
        <v>1328</v>
      </c>
      <c r="O865" t="s">
        <v>1329</v>
      </c>
      <c r="P865" t="s">
        <v>1374</v>
      </c>
      <c r="Q865" t="s">
        <v>1375</v>
      </c>
      <c r="R865" t="s">
        <v>1789</v>
      </c>
      <c r="S865" t="s">
        <v>1333</v>
      </c>
      <c r="T865" t="s">
        <v>4011</v>
      </c>
      <c r="U865" t="s">
        <v>1334</v>
      </c>
      <c r="V865" t="s">
        <v>151</v>
      </c>
      <c r="W865" t="s">
        <v>1529</v>
      </c>
      <c r="X865" t="s">
        <v>1507</v>
      </c>
      <c r="Y865" t="s">
        <v>1337</v>
      </c>
      <c r="Z865" t="s">
        <v>529</v>
      </c>
      <c r="AA865" t="s">
        <v>1339</v>
      </c>
      <c r="AB865" t="s">
        <v>439</v>
      </c>
      <c r="AC865">
        <v>-6992.8548765217392</v>
      </c>
      <c r="AD865">
        <v>-31870.19962264151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</row>
    <row r="866" spans="1:40" x14ac:dyDescent="0.35">
      <c r="A866" t="s">
        <v>1496</v>
      </c>
      <c r="B866" t="s">
        <v>1528</v>
      </c>
      <c r="C866" t="s">
        <v>1466</v>
      </c>
      <c r="D866" t="s">
        <v>1499</v>
      </c>
      <c r="E866" t="s">
        <v>1616</v>
      </c>
      <c r="F866" t="s">
        <v>1501</v>
      </c>
      <c r="G866" t="s">
        <v>1462</v>
      </c>
      <c r="H866" t="s">
        <v>1502</v>
      </c>
      <c r="I866" t="s">
        <v>1887</v>
      </c>
      <c r="J866" t="s">
        <v>1504</v>
      </c>
      <c r="K866" t="s">
        <v>1327</v>
      </c>
      <c r="L866" t="s">
        <v>436</v>
      </c>
      <c r="M866" t="s">
        <v>1328</v>
      </c>
      <c r="O866" t="s">
        <v>1329</v>
      </c>
      <c r="P866" t="s">
        <v>1374</v>
      </c>
      <c r="Q866" t="s">
        <v>1375</v>
      </c>
      <c r="R866" t="s">
        <v>1789</v>
      </c>
      <c r="S866" t="s">
        <v>1333</v>
      </c>
      <c r="T866" t="s">
        <v>4011</v>
      </c>
      <c r="U866" t="s">
        <v>1334</v>
      </c>
      <c r="V866" t="s">
        <v>151</v>
      </c>
      <c r="W866" t="s">
        <v>1529</v>
      </c>
      <c r="X866" t="s">
        <v>1507</v>
      </c>
      <c r="Y866" t="s">
        <v>1547</v>
      </c>
      <c r="Z866" t="s">
        <v>529</v>
      </c>
      <c r="AA866" t="s">
        <v>1339</v>
      </c>
      <c r="AB866" t="s">
        <v>439</v>
      </c>
      <c r="AC866">
        <v>749.76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</row>
    <row r="867" spans="1:40" x14ac:dyDescent="0.35">
      <c r="A867" t="s">
        <v>1496</v>
      </c>
      <c r="B867" t="s">
        <v>1528</v>
      </c>
      <c r="C867" t="s">
        <v>1466</v>
      </c>
      <c r="D867" t="s">
        <v>1499</v>
      </c>
      <c r="E867" t="s">
        <v>1616</v>
      </c>
      <c r="F867" t="s">
        <v>1501</v>
      </c>
      <c r="G867" t="s">
        <v>1462</v>
      </c>
      <c r="H867" t="s">
        <v>1502</v>
      </c>
      <c r="I867" t="s">
        <v>1887</v>
      </c>
      <c r="J867" t="s">
        <v>1504</v>
      </c>
      <c r="K867" t="s">
        <v>1327</v>
      </c>
      <c r="L867" t="s">
        <v>436</v>
      </c>
      <c r="M867" t="s">
        <v>1328</v>
      </c>
      <c r="O867" t="s">
        <v>1329</v>
      </c>
      <c r="P867" t="s">
        <v>1374</v>
      </c>
      <c r="Q867" t="s">
        <v>1375</v>
      </c>
      <c r="R867" t="s">
        <v>1789</v>
      </c>
      <c r="S867" t="s">
        <v>1333</v>
      </c>
      <c r="T867" t="s">
        <v>4011</v>
      </c>
      <c r="U867" t="s">
        <v>1334</v>
      </c>
      <c r="V867" t="s">
        <v>151</v>
      </c>
      <c r="W867" t="s">
        <v>1529</v>
      </c>
      <c r="X867" t="s">
        <v>1507</v>
      </c>
      <c r="Y867" t="s">
        <v>1511</v>
      </c>
      <c r="Z867" t="s">
        <v>529</v>
      </c>
      <c r="AA867" t="s">
        <v>1339</v>
      </c>
      <c r="AB867" t="s">
        <v>439</v>
      </c>
      <c r="AC867">
        <v>868.02391999999998</v>
      </c>
      <c r="AD867">
        <v>1000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</row>
    <row r="868" spans="1:40" x14ac:dyDescent="0.35">
      <c r="A868" t="s">
        <v>1496</v>
      </c>
      <c r="B868" t="s">
        <v>1528</v>
      </c>
      <c r="C868" t="s">
        <v>1466</v>
      </c>
      <c r="D868" t="s">
        <v>1499</v>
      </c>
      <c r="E868" t="s">
        <v>1616</v>
      </c>
      <c r="F868" t="s">
        <v>1501</v>
      </c>
      <c r="G868" t="s">
        <v>1462</v>
      </c>
      <c r="H868" t="s">
        <v>1502</v>
      </c>
      <c r="I868" t="s">
        <v>1887</v>
      </c>
      <c r="J868" t="s">
        <v>1504</v>
      </c>
      <c r="K868" t="s">
        <v>1327</v>
      </c>
      <c r="L868" t="s">
        <v>436</v>
      </c>
      <c r="M868" t="s">
        <v>1328</v>
      </c>
      <c r="O868" t="s">
        <v>1329</v>
      </c>
      <c r="P868" t="s">
        <v>1374</v>
      </c>
      <c r="Q868" t="s">
        <v>1375</v>
      </c>
      <c r="R868" t="s">
        <v>1789</v>
      </c>
      <c r="S868" t="s">
        <v>1333</v>
      </c>
      <c r="T868" t="s">
        <v>4011</v>
      </c>
      <c r="U868" t="s">
        <v>1334</v>
      </c>
      <c r="V868" t="s">
        <v>151</v>
      </c>
      <c r="W868" t="s">
        <v>1518</v>
      </c>
      <c r="X868" t="s">
        <v>1507</v>
      </c>
      <c r="Y868" t="s">
        <v>1337</v>
      </c>
      <c r="Z868" t="s">
        <v>529</v>
      </c>
      <c r="AA868" t="s">
        <v>1339</v>
      </c>
      <c r="AB868" t="s">
        <v>439</v>
      </c>
      <c r="AC868">
        <v>36</v>
      </c>
      <c r="AD868">
        <v>39905.379999999997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</row>
    <row r="869" spans="1:40" x14ac:dyDescent="0.35">
      <c r="A869" t="s">
        <v>1496</v>
      </c>
      <c r="B869" t="s">
        <v>1528</v>
      </c>
      <c r="C869" t="s">
        <v>1466</v>
      </c>
      <c r="D869" t="s">
        <v>1499</v>
      </c>
      <c r="E869" t="s">
        <v>1616</v>
      </c>
      <c r="F869" t="s">
        <v>1501</v>
      </c>
      <c r="G869" t="s">
        <v>1462</v>
      </c>
      <c r="H869" t="s">
        <v>1502</v>
      </c>
      <c r="I869" t="s">
        <v>1887</v>
      </c>
      <c r="J869" t="s">
        <v>1504</v>
      </c>
      <c r="K869" t="s">
        <v>1327</v>
      </c>
      <c r="L869" t="s">
        <v>436</v>
      </c>
      <c r="M869" t="s">
        <v>1328</v>
      </c>
      <c r="O869" t="s">
        <v>1329</v>
      </c>
      <c r="P869" t="s">
        <v>1374</v>
      </c>
      <c r="Q869" t="s">
        <v>1375</v>
      </c>
      <c r="R869" t="s">
        <v>1789</v>
      </c>
      <c r="S869" t="s">
        <v>1333</v>
      </c>
      <c r="T869" t="s">
        <v>4011</v>
      </c>
      <c r="U869" t="s">
        <v>1334</v>
      </c>
      <c r="V869" t="s">
        <v>151</v>
      </c>
      <c r="W869" t="s">
        <v>1518</v>
      </c>
      <c r="X869" t="s">
        <v>1507</v>
      </c>
      <c r="Y869" t="s">
        <v>1337</v>
      </c>
      <c r="Z869" t="s">
        <v>529</v>
      </c>
      <c r="AA869" t="s">
        <v>1340</v>
      </c>
      <c r="AB869" t="s">
        <v>439</v>
      </c>
      <c r="AC869">
        <v>0.5</v>
      </c>
      <c r="AD869">
        <v>0.2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</row>
    <row r="870" spans="1:40" x14ac:dyDescent="0.35">
      <c r="A870" t="s">
        <v>1496</v>
      </c>
      <c r="B870" t="s">
        <v>1528</v>
      </c>
      <c r="C870" t="s">
        <v>1466</v>
      </c>
      <c r="D870" t="s">
        <v>1499</v>
      </c>
      <c r="E870" t="s">
        <v>1616</v>
      </c>
      <c r="F870" t="s">
        <v>1501</v>
      </c>
      <c r="G870" t="s">
        <v>1462</v>
      </c>
      <c r="H870" t="s">
        <v>1502</v>
      </c>
      <c r="I870" t="s">
        <v>1887</v>
      </c>
      <c r="J870" t="s">
        <v>1504</v>
      </c>
      <c r="K870" t="s">
        <v>1327</v>
      </c>
      <c r="L870" t="s">
        <v>436</v>
      </c>
      <c r="M870" t="s">
        <v>1328</v>
      </c>
      <c r="O870" t="s">
        <v>1329</v>
      </c>
      <c r="P870" t="s">
        <v>1374</v>
      </c>
      <c r="Q870" t="s">
        <v>1375</v>
      </c>
      <c r="R870" t="s">
        <v>1789</v>
      </c>
      <c r="S870" t="s">
        <v>1333</v>
      </c>
      <c r="T870" t="s">
        <v>4011</v>
      </c>
      <c r="U870" t="s">
        <v>1334</v>
      </c>
      <c r="V870" t="s">
        <v>151</v>
      </c>
      <c r="W870" t="s">
        <v>1518</v>
      </c>
      <c r="X870" t="s">
        <v>1507</v>
      </c>
      <c r="Y870" t="s">
        <v>1337</v>
      </c>
      <c r="Z870" t="s">
        <v>529</v>
      </c>
      <c r="AA870" t="s">
        <v>1514</v>
      </c>
      <c r="AB870" t="s">
        <v>439</v>
      </c>
      <c r="AC870">
        <v>0.5</v>
      </c>
      <c r="AD870">
        <v>0.2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</row>
    <row r="871" spans="1:40" x14ac:dyDescent="0.35">
      <c r="A871" t="s">
        <v>1496</v>
      </c>
      <c r="B871" t="s">
        <v>1693</v>
      </c>
      <c r="C871" t="s">
        <v>1466</v>
      </c>
      <c r="D871" t="s">
        <v>1499</v>
      </c>
      <c r="E871" t="s">
        <v>1616</v>
      </c>
      <c r="F871" t="s">
        <v>1501</v>
      </c>
      <c r="G871" t="s">
        <v>1462</v>
      </c>
      <c r="H871" t="s">
        <v>1324</v>
      </c>
      <c r="I871" t="s">
        <v>1888</v>
      </c>
      <c r="J871" t="s">
        <v>1537</v>
      </c>
      <c r="K871" t="s">
        <v>1327</v>
      </c>
      <c r="L871" t="s">
        <v>436</v>
      </c>
      <c r="M871" t="s">
        <v>1480</v>
      </c>
      <c r="O871" t="s">
        <v>1329</v>
      </c>
      <c r="P871" t="s">
        <v>1330</v>
      </c>
      <c r="Q871" t="s">
        <v>1344</v>
      </c>
      <c r="R871" t="s">
        <v>1889</v>
      </c>
      <c r="S871" t="s">
        <v>1333</v>
      </c>
      <c r="T871" t="s">
        <v>4011</v>
      </c>
      <c r="U871" t="s">
        <v>1334</v>
      </c>
      <c r="V871" t="s">
        <v>98</v>
      </c>
      <c r="W871" t="s">
        <v>1539</v>
      </c>
      <c r="X871" t="s">
        <v>1540</v>
      </c>
      <c r="Y871" t="s">
        <v>1772</v>
      </c>
      <c r="Z871" t="s">
        <v>1890</v>
      </c>
      <c r="AA871" t="s">
        <v>1339</v>
      </c>
      <c r="AB871" t="s">
        <v>439</v>
      </c>
      <c r="AC871">
        <v>67108.05</v>
      </c>
      <c r="AD871">
        <v>-58149.664900000003</v>
      </c>
      <c r="AE871">
        <v>4797.7571699999971</v>
      </c>
      <c r="AF871">
        <v>4706.4499999999971</v>
      </c>
      <c r="AG871">
        <v>4783.5500000000029</v>
      </c>
      <c r="AH871">
        <v>4457.1500000000005</v>
      </c>
      <c r="AI871">
        <v>4456.9787878787902</v>
      </c>
      <c r="AJ871">
        <v>4456.9787878787902</v>
      </c>
      <c r="AK871">
        <v>4456.9787878787902</v>
      </c>
      <c r="AL871">
        <v>4456.9787878787902</v>
      </c>
      <c r="AM871">
        <v>4456.9787878787902</v>
      </c>
      <c r="AN871">
        <v>4456.9787878787902</v>
      </c>
    </row>
    <row r="872" spans="1:40" x14ac:dyDescent="0.35">
      <c r="A872" t="s">
        <v>1496</v>
      </c>
      <c r="B872" t="s">
        <v>1693</v>
      </c>
      <c r="C872" t="s">
        <v>1466</v>
      </c>
      <c r="D872" t="s">
        <v>1499</v>
      </c>
      <c r="E872" t="s">
        <v>1616</v>
      </c>
      <c r="F872" t="s">
        <v>1501</v>
      </c>
      <c r="G872" t="s">
        <v>1462</v>
      </c>
      <c r="H872" t="s">
        <v>1324</v>
      </c>
      <c r="I872" t="s">
        <v>1888</v>
      </c>
      <c r="J872" t="s">
        <v>1537</v>
      </c>
      <c r="K872" t="s">
        <v>1327</v>
      </c>
      <c r="L872" t="s">
        <v>436</v>
      </c>
      <c r="M872" t="s">
        <v>1480</v>
      </c>
      <c r="O872" t="s">
        <v>1329</v>
      </c>
      <c r="P872" t="s">
        <v>1330</v>
      </c>
      <c r="Q872" t="s">
        <v>1344</v>
      </c>
      <c r="R872" t="s">
        <v>1889</v>
      </c>
      <c r="S872" t="s">
        <v>1333</v>
      </c>
      <c r="T872" t="s">
        <v>4011</v>
      </c>
      <c r="U872" t="s">
        <v>1334</v>
      </c>
      <c r="V872" t="s">
        <v>98</v>
      </c>
      <c r="W872" t="s">
        <v>1539</v>
      </c>
      <c r="X872" t="s">
        <v>1540</v>
      </c>
      <c r="Y872" t="s">
        <v>1546</v>
      </c>
      <c r="Z872" t="s">
        <v>1890</v>
      </c>
      <c r="AA872" t="s">
        <v>1339</v>
      </c>
      <c r="AB872" t="s">
        <v>439</v>
      </c>
      <c r="AC872">
        <v>408.5</v>
      </c>
      <c r="AD872">
        <v>411</v>
      </c>
      <c r="AE872">
        <v>211.9</v>
      </c>
      <c r="AF872">
        <v>302.89999999999998</v>
      </c>
      <c r="AG872">
        <v>227</v>
      </c>
      <c r="AH872">
        <v>445</v>
      </c>
      <c r="AI872">
        <v>227</v>
      </c>
      <c r="AJ872">
        <v>227</v>
      </c>
      <c r="AK872">
        <v>227</v>
      </c>
      <c r="AL872">
        <v>227</v>
      </c>
      <c r="AM872">
        <v>227</v>
      </c>
      <c r="AN872">
        <v>227</v>
      </c>
    </row>
    <row r="873" spans="1:40" x14ac:dyDescent="0.35">
      <c r="A873" t="s">
        <v>1496</v>
      </c>
      <c r="B873" t="s">
        <v>1693</v>
      </c>
      <c r="C873" t="s">
        <v>1466</v>
      </c>
      <c r="D873" t="s">
        <v>1499</v>
      </c>
      <c r="E873" t="s">
        <v>1616</v>
      </c>
      <c r="F873" t="s">
        <v>1501</v>
      </c>
      <c r="G873" t="s">
        <v>1462</v>
      </c>
      <c r="H873" t="s">
        <v>1324</v>
      </c>
      <c r="I873" t="s">
        <v>1888</v>
      </c>
      <c r="J873" t="s">
        <v>1537</v>
      </c>
      <c r="K873" t="s">
        <v>1327</v>
      </c>
      <c r="L873" t="s">
        <v>436</v>
      </c>
      <c r="M873" t="s">
        <v>1480</v>
      </c>
      <c r="O873" t="s">
        <v>1329</v>
      </c>
      <c r="P873" t="s">
        <v>1330</v>
      </c>
      <c r="Q873" t="s">
        <v>1344</v>
      </c>
      <c r="R873" t="s">
        <v>1889</v>
      </c>
      <c r="S873" t="s">
        <v>1333</v>
      </c>
      <c r="T873" t="s">
        <v>4011</v>
      </c>
      <c r="U873" t="s">
        <v>1334</v>
      </c>
      <c r="V873" t="s">
        <v>98</v>
      </c>
      <c r="W873" t="s">
        <v>1539</v>
      </c>
      <c r="X873" t="s">
        <v>1540</v>
      </c>
      <c r="Y873" t="s">
        <v>1337</v>
      </c>
      <c r="Z873" t="s">
        <v>1890</v>
      </c>
      <c r="AA873" t="s">
        <v>1339</v>
      </c>
      <c r="AB873" t="s">
        <v>439</v>
      </c>
      <c r="AC873">
        <v>-67516.55</v>
      </c>
      <c r="AD873">
        <v>57738.664900000003</v>
      </c>
      <c r="AE873">
        <v>-5009.6571699999913</v>
      </c>
      <c r="AF873">
        <v>-5009.3499999999995</v>
      </c>
      <c r="AG873">
        <v>-5010.5500000000029</v>
      </c>
      <c r="AH873">
        <v>-4902.1500000000005</v>
      </c>
      <c r="AI873">
        <v>-4683.978787878792</v>
      </c>
      <c r="AJ873">
        <v>-4683.978787878792</v>
      </c>
      <c r="AK873">
        <v>-4683.978787878792</v>
      </c>
      <c r="AL873">
        <v>-4683.978787878792</v>
      </c>
      <c r="AM873">
        <v>-4683.978787878792</v>
      </c>
      <c r="AN873">
        <v>-4683.978787878792</v>
      </c>
    </row>
    <row r="874" spans="1:40" x14ac:dyDescent="0.35">
      <c r="A874" t="s">
        <v>1496</v>
      </c>
      <c r="B874" t="s">
        <v>1693</v>
      </c>
      <c r="C874" t="s">
        <v>1466</v>
      </c>
      <c r="D874" t="s">
        <v>1499</v>
      </c>
      <c r="E874" t="s">
        <v>1616</v>
      </c>
      <c r="F874" t="s">
        <v>1501</v>
      </c>
      <c r="G874" t="s">
        <v>1462</v>
      </c>
      <c r="H874" t="s">
        <v>1324</v>
      </c>
      <c r="I874" t="s">
        <v>1888</v>
      </c>
      <c r="J874" t="s">
        <v>1537</v>
      </c>
      <c r="K874" t="s">
        <v>1327</v>
      </c>
      <c r="L874" t="s">
        <v>436</v>
      </c>
      <c r="M874" t="s">
        <v>1480</v>
      </c>
      <c r="O874" t="s">
        <v>1329</v>
      </c>
      <c r="P874" t="s">
        <v>1330</v>
      </c>
      <c r="Q874" t="s">
        <v>1344</v>
      </c>
      <c r="R874" t="s">
        <v>1889</v>
      </c>
      <c r="S874" t="s">
        <v>1333</v>
      </c>
      <c r="T874" t="s">
        <v>4011</v>
      </c>
      <c r="U874" t="s">
        <v>1334</v>
      </c>
      <c r="V874" t="s">
        <v>98</v>
      </c>
      <c r="W874" t="s">
        <v>1539</v>
      </c>
      <c r="X874" t="s">
        <v>1540</v>
      </c>
      <c r="Y874" t="s">
        <v>1337</v>
      </c>
      <c r="Z874" t="s">
        <v>1890</v>
      </c>
      <c r="AA874" t="s">
        <v>1340</v>
      </c>
      <c r="AB874" t="s">
        <v>439</v>
      </c>
      <c r="AC874">
        <v>2</v>
      </c>
      <c r="AD874">
        <v>2</v>
      </c>
      <c r="AE874">
        <v>2</v>
      </c>
      <c r="AF874">
        <v>2</v>
      </c>
      <c r="AG874">
        <v>2.5</v>
      </c>
      <c r="AH874">
        <v>3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</row>
    <row r="875" spans="1:40" x14ac:dyDescent="0.35">
      <c r="A875" t="s">
        <v>1496</v>
      </c>
      <c r="B875" t="s">
        <v>1693</v>
      </c>
      <c r="C875" t="s">
        <v>1466</v>
      </c>
      <c r="D875" t="s">
        <v>1499</v>
      </c>
      <c r="E875" t="s">
        <v>1616</v>
      </c>
      <c r="F875" t="s">
        <v>1501</v>
      </c>
      <c r="G875" t="s">
        <v>1462</v>
      </c>
      <c r="H875" t="s">
        <v>1324</v>
      </c>
      <c r="I875" t="s">
        <v>1888</v>
      </c>
      <c r="J875" t="s">
        <v>1537</v>
      </c>
      <c r="K875" t="s">
        <v>1327</v>
      </c>
      <c r="L875" t="s">
        <v>436</v>
      </c>
      <c r="M875" t="s">
        <v>1480</v>
      </c>
      <c r="O875" t="s">
        <v>1329</v>
      </c>
      <c r="P875" t="s">
        <v>1330</v>
      </c>
      <c r="Q875" t="s">
        <v>1344</v>
      </c>
      <c r="R875" t="s">
        <v>1889</v>
      </c>
      <c r="S875" t="s">
        <v>1333</v>
      </c>
      <c r="T875" t="s">
        <v>4011</v>
      </c>
      <c r="U875" t="s">
        <v>1334</v>
      </c>
      <c r="V875" t="s">
        <v>98</v>
      </c>
      <c r="W875" t="s">
        <v>1891</v>
      </c>
      <c r="X875" t="s">
        <v>1892</v>
      </c>
      <c r="Y875" t="s">
        <v>1337</v>
      </c>
      <c r="Z875" t="s">
        <v>1890</v>
      </c>
      <c r="AA875" t="s">
        <v>1339</v>
      </c>
      <c r="AB875" t="s">
        <v>439</v>
      </c>
      <c r="AC875">
        <v>4768.2279091999999</v>
      </c>
      <c r="AD875">
        <v>5009.6571703999998</v>
      </c>
      <c r="AE875">
        <v>5009.6571703999998</v>
      </c>
      <c r="AF875">
        <v>5009.6571703999998</v>
      </c>
      <c r="AG875">
        <v>5009.6571703999998</v>
      </c>
      <c r="AH875">
        <v>5009.6571703999998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</row>
    <row r="876" spans="1:40" x14ac:dyDescent="0.35">
      <c r="A876" t="s">
        <v>1496</v>
      </c>
      <c r="B876" t="s">
        <v>1693</v>
      </c>
      <c r="C876" t="s">
        <v>1466</v>
      </c>
      <c r="D876" t="s">
        <v>1499</v>
      </c>
      <c r="E876" t="s">
        <v>1616</v>
      </c>
      <c r="F876" t="s">
        <v>1501</v>
      </c>
      <c r="G876" t="s">
        <v>1462</v>
      </c>
      <c r="H876" t="s">
        <v>1324</v>
      </c>
      <c r="I876" t="s">
        <v>1888</v>
      </c>
      <c r="J876" t="s">
        <v>1537</v>
      </c>
      <c r="K876" t="s">
        <v>1327</v>
      </c>
      <c r="L876" t="s">
        <v>436</v>
      </c>
      <c r="M876" t="s">
        <v>1480</v>
      </c>
      <c r="O876" t="s">
        <v>1329</v>
      </c>
      <c r="P876" t="s">
        <v>1330</v>
      </c>
      <c r="Q876" t="s">
        <v>1344</v>
      </c>
      <c r="R876" t="s">
        <v>1889</v>
      </c>
      <c r="S876" t="s">
        <v>1333</v>
      </c>
      <c r="T876" t="s">
        <v>4011</v>
      </c>
      <c r="U876" t="s">
        <v>1334</v>
      </c>
      <c r="V876" t="s">
        <v>98</v>
      </c>
      <c r="W876" t="s">
        <v>1517</v>
      </c>
      <c r="X876" t="s">
        <v>1540</v>
      </c>
      <c r="Y876" t="s">
        <v>1337</v>
      </c>
      <c r="Z876" t="s">
        <v>1890</v>
      </c>
      <c r="AA876" t="s">
        <v>1339</v>
      </c>
      <c r="AB876" t="s">
        <v>439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5009.657170449058</v>
      </c>
      <c r="AJ876">
        <v>5009.657170449058</v>
      </c>
      <c r="AK876">
        <v>5009.657170449058</v>
      </c>
      <c r="AL876">
        <v>5009.657170449058</v>
      </c>
      <c r="AM876">
        <v>5009.657170449058</v>
      </c>
      <c r="AN876">
        <v>5009.657170449058</v>
      </c>
    </row>
    <row r="877" spans="1:40" x14ac:dyDescent="0.35">
      <c r="A877" t="s">
        <v>1496</v>
      </c>
      <c r="B877" t="s">
        <v>1693</v>
      </c>
      <c r="C877" t="s">
        <v>1466</v>
      </c>
      <c r="D877" t="s">
        <v>1499</v>
      </c>
      <c r="E877" t="s">
        <v>1616</v>
      </c>
      <c r="F877" t="s">
        <v>1501</v>
      </c>
      <c r="G877" t="s">
        <v>1462</v>
      </c>
      <c r="H877" t="s">
        <v>1324</v>
      </c>
      <c r="I877" t="s">
        <v>1888</v>
      </c>
      <c r="J877" t="s">
        <v>1537</v>
      </c>
      <c r="K877" t="s">
        <v>1327</v>
      </c>
      <c r="L877" t="s">
        <v>436</v>
      </c>
      <c r="M877" t="s">
        <v>1480</v>
      </c>
      <c r="O877" t="s">
        <v>1329</v>
      </c>
      <c r="P877" t="s">
        <v>1330</v>
      </c>
      <c r="Q877" t="s">
        <v>1344</v>
      </c>
      <c r="R877" t="s">
        <v>1889</v>
      </c>
      <c r="S877" t="s">
        <v>1333</v>
      </c>
      <c r="T877" t="s">
        <v>4011</v>
      </c>
      <c r="U877" t="s">
        <v>1334</v>
      </c>
      <c r="V877" t="s">
        <v>98</v>
      </c>
      <c r="W877" t="s">
        <v>1517</v>
      </c>
      <c r="X877" t="s">
        <v>1540</v>
      </c>
      <c r="Y877" t="s">
        <v>1337</v>
      </c>
      <c r="Z877" t="s">
        <v>1890</v>
      </c>
      <c r="AA877" t="s">
        <v>1340</v>
      </c>
      <c r="AB877" t="s">
        <v>439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</v>
      </c>
      <c r="AJ877">
        <v>2</v>
      </c>
      <c r="AK877">
        <v>2</v>
      </c>
      <c r="AL877">
        <v>2</v>
      </c>
      <c r="AM877">
        <v>2</v>
      </c>
      <c r="AN877">
        <v>2</v>
      </c>
    </row>
    <row r="878" spans="1:40" x14ac:dyDescent="0.35">
      <c r="A878" t="s">
        <v>1496</v>
      </c>
      <c r="B878" t="s">
        <v>1318</v>
      </c>
      <c r="C878" t="s">
        <v>1466</v>
      </c>
      <c r="D878" t="s">
        <v>1499</v>
      </c>
      <c r="E878" t="s">
        <v>1616</v>
      </c>
      <c r="F878" t="s">
        <v>1678</v>
      </c>
      <c r="G878" t="s">
        <v>1462</v>
      </c>
      <c r="H878" t="s">
        <v>1324</v>
      </c>
      <c r="I878" t="s">
        <v>1893</v>
      </c>
      <c r="J878" t="s">
        <v>1679</v>
      </c>
      <c r="K878" t="s">
        <v>1327</v>
      </c>
      <c r="L878" t="s">
        <v>436</v>
      </c>
      <c r="M878" t="s">
        <v>1328</v>
      </c>
      <c r="O878" t="s">
        <v>1329</v>
      </c>
      <c r="P878" t="s">
        <v>1355</v>
      </c>
      <c r="Q878" t="s">
        <v>1362</v>
      </c>
      <c r="R878" t="s">
        <v>1363</v>
      </c>
      <c r="S878" t="s">
        <v>1333</v>
      </c>
      <c r="T878" t="s">
        <v>4011</v>
      </c>
      <c r="U878" t="s">
        <v>1334</v>
      </c>
      <c r="V878" t="s">
        <v>94</v>
      </c>
      <c r="W878" t="s">
        <v>1572</v>
      </c>
      <c r="X878" t="s">
        <v>1573</v>
      </c>
      <c r="Y878" t="s">
        <v>1337</v>
      </c>
      <c r="Z878" t="s">
        <v>488</v>
      </c>
      <c r="AA878" t="s">
        <v>1514</v>
      </c>
      <c r="AB878" t="s">
        <v>439</v>
      </c>
      <c r="AC878">
        <v>0</v>
      </c>
      <c r="AD878">
        <v>0</v>
      </c>
      <c r="AE878">
        <v>0</v>
      </c>
      <c r="AF878">
        <v>7</v>
      </c>
      <c r="AG878">
        <v>10</v>
      </c>
      <c r="AH878">
        <v>10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</row>
    <row r="879" spans="1:40" x14ac:dyDescent="0.35">
      <c r="A879" t="s">
        <v>1496</v>
      </c>
      <c r="B879" t="s">
        <v>1318</v>
      </c>
      <c r="C879" t="s">
        <v>1466</v>
      </c>
      <c r="D879" t="s">
        <v>1499</v>
      </c>
      <c r="E879" t="s">
        <v>1616</v>
      </c>
      <c r="F879" t="s">
        <v>1678</v>
      </c>
      <c r="G879" t="s">
        <v>1462</v>
      </c>
      <c r="H879" t="s">
        <v>1324</v>
      </c>
      <c r="I879" t="s">
        <v>1893</v>
      </c>
      <c r="J879" t="s">
        <v>1679</v>
      </c>
      <c r="K879" t="s">
        <v>1327</v>
      </c>
      <c r="L879" t="s">
        <v>436</v>
      </c>
      <c r="M879" t="s">
        <v>1328</v>
      </c>
      <c r="O879" t="s">
        <v>1329</v>
      </c>
      <c r="P879" t="s">
        <v>1355</v>
      </c>
      <c r="Q879" t="s">
        <v>1362</v>
      </c>
      <c r="R879" t="s">
        <v>1363</v>
      </c>
      <c r="S879" t="s">
        <v>1333</v>
      </c>
      <c r="T879" t="s">
        <v>4011</v>
      </c>
      <c r="U879" t="s">
        <v>1334</v>
      </c>
      <c r="V879" t="s">
        <v>94</v>
      </c>
      <c r="W879" t="s">
        <v>1574</v>
      </c>
      <c r="X879" t="s">
        <v>1573</v>
      </c>
      <c r="Y879" t="s">
        <v>1337</v>
      </c>
      <c r="Z879" t="s">
        <v>488</v>
      </c>
      <c r="AA879" t="s">
        <v>1339</v>
      </c>
      <c r="AB879" t="s">
        <v>439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32922.182847858152</v>
      </c>
      <c r="AJ879">
        <v>33333.633515619877</v>
      </c>
      <c r="AK879">
        <v>31759.816690240619</v>
      </c>
      <c r="AL879">
        <v>30277.896102508988</v>
      </c>
      <c r="AM879">
        <v>29041.124793051971</v>
      </c>
      <c r="AN879">
        <v>27694.18481565921</v>
      </c>
    </row>
    <row r="880" spans="1:40" x14ac:dyDescent="0.35">
      <c r="A880" t="s">
        <v>1496</v>
      </c>
      <c r="B880" t="s">
        <v>1318</v>
      </c>
      <c r="C880" t="s">
        <v>1466</v>
      </c>
      <c r="D880" t="s">
        <v>1499</v>
      </c>
      <c r="E880" t="s">
        <v>1616</v>
      </c>
      <c r="F880" t="s">
        <v>1678</v>
      </c>
      <c r="G880" t="s">
        <v>1462</v>
      </c>
      <c r="H880" t="s">
        <v>1324</v>
      </c>
      <c r="I880" t="s">
        <v>1893</v>
      </c>
      <c r="J880" t="s">
        <v>1679</v>
      </c>
      <c r="K880" t="s">
        <v>1327</v>
      </c>
      <c r="L880" t="s">
        <v>436</v>
      </c>
      <c r="M880" t="s">
        <v>1328</v>
      </c>
      <c r="O880" t="s">
        <v>1329</v>
      </c>
      <c r="P880" t="s">
        <v>1355</v>
      </c>
      <c r="Q880" t="s">
        <v>1362</v>
      </c>
      <c r="R880" t="s">
        <v>1363</v>
      </c>
      <c r="S880" t="s">
        <v>1333</v>
      </c>
      <c r="T880" t="s">
        <v>4011</v>
      </c>
      <c r="U880" t="s">
        <v>1334</v>
      </c>
      <c r="V880" t="s">
        <v>94</v>
      </c>
      <c r="W880" t="s">
        <v>1574</v>
      </c>
      <c r="X880" t="s">
        <v>1573</v>
      </c>
      <c r="Y880" t="s">
        <v>1337</v>
      </c>
      <c r="Z880" t="s">
        <v>488</v>
      </c>
      <c r="AA880" t="s">
        <v>1340</v>
      </c>
      <c r="AB880" t="s">
        <v>439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16.749898957626531</v>
      </c>
      <c r="AJ880">
        <v>15.57138622297872</v>
      </c>
      <c r="AK880">
        <v>14.77200077954144</v>
      </c>
      <c r="AL880">
        <v>14.01929199726165</v>
      </c>
      <c r="AM880">
        <v>13.39110136815045</v>
      </c>
      <c r="AN880">
        <v>12.70695300110523</v>
      </c>
    </row>
    <row r="881" spans="1:40" x14ac:dyDescent="0.35">
      <c r="A881" t="s">
        <v>1496</v>
      </c>
      <c r="B881" t="s">
        <v>1318</v>
      </c>
      <c r="C881" t="s">
        <v>1466</v>
      </c>
      <c r="D881" t="s">
        <v>1499</v>
      </c>
      <c r="E881" t="s">
        <v>1616</v>
      </c>
      <c r="F881" t="s">
        <v>1678</v>
      </c>
      <c r="G881" t="s">
        <v>1462</v>
      </c>
      <c r="H881" t="s">
        <v>1324</v>
      </c>
      <c r="I881" t="s">
        <v>1893</v>
      </c>
      <c r="J881" t="s">
        <v>1679</v>
      </c>
      <c r="K881" t="s">
        <v>1327</v>
      </c>
      <c r="L881" t="s">
        <v>436</v>
      </c>
      <c r="M881" t="s">
        <v>1328</v>
      </c>
      <c r="O881" t="s">
        <v>1329</v>
      </c>
      <c r="P881" t="s">
        <v>1355</v>
      </c>
      <c r="Q881" t="s">
        <v>1362</v>
      </c>
      <c r="R881" t="s">
        <v>1363</v>
      </c>
      <c r="S881" t="s">
        <v>1333</v>
      </c>
      <c r="T881" t="s">
        <v>4011</v>
      </c>
      <c r="U881" t="s">
        <v>1334</v>
      </c>
      <c r="V881" t="s">
        <v>94</v>
      </c>
      <c r="W881" t="s">
        <v>1574</v>
      </c>
      <c r="X881" t="s">
        <v>1573</v>
      </c>
      <c r="Y881" t="s">
        <v>1337</v>
      </c>
      <c r="Z881" t="s">
        <v>488</v>
      </c>
      <c r="AA881" t="s">
        <v>1514</v>
      </c>
      <c r="AB881" t="s">
        <v>439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30</v>
      </c>
      <c r="AJ881">
        <v>30</v>
      </c>
      <c r="AK881">
        <v>30</v>
      </c>
      <c r="AL881">
        <v>30</v>
      </c>
      <c r="AM881">
        <v>30</v>
      </c>
      <c r="AN881">
        <v>30</v>
      </c>
    </row>
    <row r="882" spans="1:40" x14ac:dyDescent="0.35">
      <c r="A882" t="s">
        <v>1496</v>
      </c>
      <c r="B882" t="s">
        <v>1318</v>
      </c>
      <c r="C882" t="s">
        <v>1466</v>
      </c>
      <c r="D882" t="s">
        <v>1499</v>
      </c>
      <c r="E882" t="s">
        <v>1616</v>
      </c>
      <c r="F882" t="s">
        <v>1678</v>
      </c>
      <c r="G882" t="s">
        <v>1462</v>
      </c>
      <c r="H882" t="s">
        <v>1324</v>
      </c>
      <c r="I882" t="s">
        <v>1893</v>
      </c>
      <c r="J882" t="s">
        <v>1679</v>
      </c>
      <c r="K882" t="s">
        <v>1327</v>
      </c>
      <c r="L882" t="s">
        <v>436</v>
      </c>
      <c r="M882" t="s">
        <v>1328</v>
      </c>
      <c r="O882" t="s">
        <v>1329</v>
      </c>
      <c r="P882" t="s">
        <v>1355</v>
      </c>
      <c r="Q882" t="s">
        <v>1362</v>
      </c>
      <c r="R882" t="s">
        <v>1363</v>
      </c>
      <c r="S882" t="s">
        <v>1333</v>
      </c>
      <c r="T882" t="s">
        <v>4011</v>
      </c>
      <c r="U882" t="s">
        <v>1334</v>
      </c>
      <c r="V882" t="s">
        <v>94</v>
      </c>
      <c r="W882" t="s">
        <v>1575</v>
      </c>
      <c r="X882" t="s">
        <v>1573</v>
      </c>
      <c r="Y882" t="s">
        <v>1337</v>
      </c>
      <c r="Z882" t="s">
        <v>488</v>
      </c>
      <c r="AA882" t="s">
        <v>1339</v>
      </c>
      <c r="AB882" t="s">
        <v>439</v>
      </c>
      <c r="AC882">
        <v>0</v>
      </c>
      <c r="AD882">
        <v>0</v>
      </c>
      <c r="AE882">
        <v>0</v>
      </c>
      <c r="AF882">
        <v>137508.82359019999</v>
      </c>
      <c r="AG882">
        <v>131229.6284399</v>
      </c>
      <c r="AH882">
        <v>127503.8943783</v>
      </c>
      <c r="AI882">
        <v>91713.822940988961</v>
      </c>
      <c r="AJ882">
        <v>92666.942718896724</v>
      </c>
      <c r="AK882">
        <v>89021.217822560851</v>
      </c>
      <c r="AL882">
        <v>85588.36928900682</v>
      </c>
      <c r="AM882">
        <v>82723.405666016755</v>
      </c>
      <c r="AN882">
        <v>79603.237848350007</v>
      </c>
    </row>
    <row r="883" spans="1:40" x14ac:dyDescent="0.35">
      <c r="A883" t="s">
        <v>1496</v>
      </c>
      <c r="B883" t="s">
        <v>1318</v>
      </c>
      <c r="C883" t="s">
        <v>1466</v>
      </c>
      <c r="D883" t="s">
        <v>1499</v>
      </c>
      <c r="E883" t="s">
        <v>1616</v>
      </c>
      <c r="F883" t="s">
        <v>1678</v>
      </c>
      <c r="G883" t="s">
        <v>1462</v>
      </c>
      <c r="H883" t="s">
        <v>1324</v>
      </c>
      <c r="I883" t="s">
        <v>1893</v>
      </c>
      <c r="J883" t="s">
        <v>1679</v>
      </c>
      <c r="K883" t="s">
        <v>1327</v>
      </c>
      <c r="L883" t="s">
        <v>436</v>
      </c>
      <c r="M883" t="s">
        <v>1328</v>
      </c>
      <c r="O883" t="s">
        <v>1329</v>
      </c>
      <c r="P883" t="s">
        <v>1355</v>
      </c>
      <c r="Q883" t="s">
        <v>1362</v>
      </c>
      <c r="R883" t="s">
        <v>1363</v>
      </c>
      <c r="S883" t="s">
        <v>1333</v>
      </c>
      <c r="T883" t="s">
        <v>4011</v>
      </c>
      <c r="U883" t="s">
        <v>1334</v>
      </c>
      <c r="V883" t="s">
        <v>94</v>
      </c>
      <c r="W883" t="s">
        <v>1575</v>
      </c>
      <c r="X883" t="s">
        <v>1573</v>
      </c>
      <c r="Y883" t="s">
        <v>1337</v>
      </c>
      <c r="Z883" t="s">
        <v>488</v>
      </c>
      <c r="AA883" t="s">
        <v>1340</v>
      </c>
      <c r="AB883" t="s">
        <v>439</v>
      </c>
      <c r="AC883">
        <v>0</v>
      </c>
      <c r="AD883">
        <v>0</v>
      </c>
      <c r="AE883">
        <v>0</v>
      </c>
      <c r="AF883">
        <v>71</v>
      </c>
      <c r="AG883">
        <v>68.75</v>
      </c>
      <c r="AH883">
        <v>64.75</v>
      </c>
      <c r="AI883">
        <v>40.233097567795227</v>
      </c>
      <c r="AJ883">
        <v>37.483234520283681</v>
      </c>
      <c r="AK883">
        <v>35.558001818930038</v>
      </c>
      <c r="AL883">
        <v>33.771681326943842</v>
      </c>
      <c r="AM883">
        <v>32.235903192351053</v>
      </c>
      <c r="AN883">
        <v>30.609557002578882</v>
      </c>
    </row>
    <row r="884" spans="1:40" x14ac:dyDescent="0.35">
      <c r="A884" t="s">
        <v>1496</v>
      </c>
      <c r="B884" t="s">
        <v>1318</v>
      </c>
      <c r="C884" t="s">
        <v>1466</v>
      </c>
      <c r="D884" t="s">
        <v>1499</v>
      </c>
      <c r="E884" t="s">
        <v>1616</v>
      </c>
      <c r="F884" t="s">
        <v>1678</v>
      </c>
      <c r="G884" t="s">
        <v>1462</v>
      </c>
      <c r="H884" t="s">
        <v>1324</v>
      </c>
      <c r="I884" t="s">
        <v>1893</v>
      </c>
      <c r="J884" t="s">
        <v>1679</v>
      </c>
      <c r="K884" t="s">
        <v>1327</v>
      </c>
      <c r="L884" t="s">
        <v>436</v>
      </c>
      <c r="M884" t="s">
        <v>1328</v>
      </c>
      <c r="O884" t="s">
        <v>1329</v>
      </c>
      <c r="P884" t="s">
        <v>1355</v>
      </c>
      <c r="Q884" t="s">
        <v>1362</v>
      </c>
      <c r="R884" t="s">
        <v>1363</v>
      </c>
      <c r="S884" t="s">
        <v>1333</v>
      </c>
      <c r="T884" t="s">
        <v>4011</v>
      </c>
      <c r="U884" t="s">
        <v>1334</v>
      </c>
      <c r="V884" t="s">
        <v>94</v>
      </c>
      <c r="W884" t="s">
        <v>1575</v>
      </c>
      <c r="X884" t="s">
        <v>1573</v>
      </c>
      <c r="Y884" t="s">
        <v>1778</v>
      </c>
      <c r="Z884" t="s">
        <v>488</v>
      </c>
      <c r="AA884" t="s">
        <v>1339</v>
      </c>
      <c r="AB884" t="s">
        <v>439</v>
      </c>
      <c r="AC884">
        <v>0</v>
      </c>
      <c r="AD884">
        <v>0</v>
      </c>
      <c r="AE884">
        <v>0</v>
      </c>
      <c r="AF884">
        <v>26782.91</v>
      </c>
      <c r="AG884">
        <v>0</v>
      </c>
      <c r="AH884">
        <v>30513.599999999999</v>
      </c>
      <c r="AI884">
        <v>4904.6399999999994</v>
      </c>
      <c r="AJ884">
        <v>4904.6399999999994</v>
      </c>
      <c r="AK884">
        <v>4904.6399999999994</v>
      </c>
      <c r="AL884">
        <v>4904.6399999999994</v>
      </c>
      <c r="AM884">
        <v>4904.6399999999994</v>
      </c>
      <c r="AN884">
        <v>4904.6399999999994</v>
      </c>
    </row>
    <row r="885" spans="1:40" x14ac:dyDescent="0.35">
      <c r="A885" t="s">
        <v>1496</v>
      </c>
      <c r="B885" t="s">
        <v>1318</v>
      </c>
      <c r="C885" t="s">
        <v>1466</v>
      </c>
      <c r="D885" t="s">
        <v>1499</v>
      </c>
      <c r="E885" t="s">
        <v>1616</v>
      </c>
      <c r="F885" t="s">
        <v>1554</v>
      </c>
      <c r="G885" t="s">
        <v>1462</v>
      </c>
      <c r="H885" t="s">
        <v>1324</v>
      </c>
      <c r="I885" t="s">
        <v>1894</v>
      </c>
      <c r="J885" t="s">
        <v>1556</v>
      </c>
      <c r="K885" t="s">
        <v>1327</v>
      </c>
      <c r="L885" t="s">
        <v>436</v>
      </c>
      <c r="M885" t="s">
        <v>1328</v>
      </c>
      <c r="O885" t="s">
        <v>1329</v>
      </c>
      <c r="P885" t="s">
        <v>1330</v>
      </c>
      <c r="Q885" t="s">
        <v>1331</v>
      </c>
      <c r="R885" t="s">
        <v>1332</v>
      </c>
      <c r="S885" t="s">
        <v>1333</v>
      </c>
      <c r="T885" t="s">
        <v>4011</v>
      </c>
      <c r="U885" t="s">
        <v>1334</v>
      </c>
      <c r="V885" t="s">
        <v>98</v>
      </c>
      <c r="W885" t="s">
        <v>1558</v>
      </c>
      <c r="X885" t="s">
        <v>1559</v>
      </c>
      <c r="Y885" t="s">
        <v>1337</v>
      </c>
      <c r="Z885" t="s">
        <v>1895</v>
      </c>
      <c r="AA885" t="s">
        <v>1340</v>
      </c>
      <c r="AB885" t="s">
        <v>439</v>
      </c>
      <c r="AC885">
        <v>7.5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</row>
    <row r="886" spans="1:40" x14ac:dyDescent="0.35">
      <c r="A886" t="s">
        <v>1496</v>
      </c>
      <c r="B886" t="s">
        <v>1318</v>
      </c>
      <c r="C886" t="s">
        <v>1466</v>
      </c>
      <c r="D886" t="s">
        <v>1499</v>
      </c>
      <c r="E886" t="s">
        <v>1616</v>
      </c>
      <c r="F886" t="s">
        <v>1554</v>
      </c>
      <c r="G886" t="s">
        <v>1462</v>
      </c>
      <c r="H886" t="s">
        <v>1324</v>
      </c>
      <c r="I886" t="s">
        <v>1894</v>
      </c>
      <c r="J886" t="s">
        <v>1556</v>
      </c>
      <c r="K886" t="s">
        <v>1327</v>
      </c>
      <c r="L886" t="s">
        <v>436</v>
      </c>
      <c r="M886" t="s">
        <v>1328</v>
      </c>
      <c r="O886" t="s">
        <v>1329</v>
      </c>
      <c r="P886" t="s">
        <v>1330</v>
      </c>
      <c r="Q886" t="s">
        <v>1331</v>
      </c>
      <c r="R886" t="s">
        <v>1332</v>
      </c>
      <c r="S886" t="s">
        <v>1333</v>
      </c>
      <c r="T886" t="s">
        <v>4011</v>
      </c>
      <c r="U886" t="s">
        <v>1334</v>
      </c>
      <c r="V886" t="s">
        <v>98</v>
      </c>
      <c r="W886" t="s">
        <v>1609</v>
      </c>
      <c r="X886" t="s">
        <v>1610</v>
      </c>
      <c r="Y886" t="s">
        <v>1829</v>
      </c>
      <c r="Z886" t="s">
        <v>1895</v>
      </c>
      <c r="AA886" t="s">
        <v>1339</v>
      </c>
      <c r="AB886" t="s">
        <v>439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846.24</v>
      </c>
      <c r="AJ886">
        <v>1367.58</v>
      </c>
      <c r="AK886">
        <v>1367.58</v>
      </c>
      <c r="AL886">
        <v>1367.58</v>
      </c>
      <c r="AM886">
        <v>1367.58</v>
      </c>
      <c r="AN886">
        <v>1367.58</v>
      </c>
    </row>
    <row r="887" spans="1:40" x14ac:dyDescent="0.35">
      <c r="A887" t="s">
        <v>1496</v>
      </c>
      <c r="B887" t="s">
        <v>1318</v>
      </c>
      <c r="C887" t="s">
        <v>1466</v>
      </c>
      <c r="D887" t="s">
        <v>1499</v>
      </c>
      <c r="E887" t="s">
        <v>1616</v>
      </c>
      <c r="F887" t="s">
        <v>1554</v>
      </c>
      <c r="G887" t="s">
        <v>1462</v>
      </c>
      <c r="H887" t="s">
        <v>1324</v>
      </c>
      <c r="I887" t="s">
        <v>1894</v>
      </c>
      <c r="J887" t="s">
        <v>1556</v>
      </c>
      <c r="K887" t="s">
        <v>1327</v>
      </c>
      <c r="L887" t="s">
        <v>436</v>
      </c>
      <c r="M887" t="s">
        <v>1328</v>
      </c>
      <c r="O887" t="s">
        <v>1329</v>
      </c>
      <c r="P887" t="s">
        <v>1330</v>
      </c>
      <c r="Q887" t="s">
        <v>1331</v>
      </c>
      <c r="R887" t="s">
        <v>1332</v>
      </c>
      <c r="S887" t="s">
        <v>1333</v>
      </c>
      <c r="T887" t="s">
        <v>4011</v>
      </c>
      <c r="U887" t="s">
        <v>1334</v>
      </c>
      <c r="V887" t="s">
        <v>98</v>
      </c>
      <c r="W887" t="s">
        <v>1609</v>
      </c>
      <c r="X887" t="s">
        <v>1610</v>
      </c>
      <c r="Y887" t="s">
        <v>1337</v>
      </c>
      <c r="Z887" t="s">
        <v>1895</v>
      </c>
      <c r="AA887" t="s">
        <v>1339</v>
      </c>
      <c r="AB887" t="s">
        <v>439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-846.23999999999978</v>
      </c>
      <c r="AJ887">
        <v>-1367.5799999999981</v>
      </c>
      <c r="AK887">
        <v>-1367.5799999999981</v>
      </c>
      <c r="AL887">
        <v>-1367.5799999999981</v>
      </c>
      <c r="AM887">
        <v>-1367.5799999999981</v>
      </c>
      <c r="AN887">
        <v>-1367.5799999999981</v>
      </c>
    </row>
    <row r="888" spans="1:40" x14ac:dyDescent="0.35">
      <c r="A888" t="s">
        <v>1496</v>
      </c>
      <c r="B888" t="s">
        <v>1318</v>
      </c>
      <c r="C888" t="s">
        <v>1466</v>
      </c>
      <c r="D888" t="s">
        <v>1499</v>
      </c>
      <c r="E888" t="s">
        <v>1616</v>
      </c>
      <c r="F888" t="s">
        <v>1554</v>
      </c>
      <c r="G888" t="s">
        <v>1462</v>
      </c>
      <c r="H888" t="s">
        <v>1324</v>
      </c>
      <c r="I888" t="s">
        <v>1802</v>
      </c>
      <c r="J888" t="s">
        <v>1556</v>
      </c>
      <c r="K888" t="s">
        <v>1327</v>
      </c>
      <c r="L888" t="s">
        <v>436</v>
      </c>
      <c r="M888" t="s">
        <v>1328</v>
      </c>
      <c r="O888" t="s">
        <v>1329</v>
      </c>
      <c r="P888" t="s">
        <v>1330</v>
      </c>
      <c r="Q888" t="s">
        <v>1331</v>
      </c>
      <c r="R888" t="s">
        <v>1332</v>
      </c>
      <c r="S888" t="s">
        <v>1333</v>
      </c>
      <c r="T888" t="s">
        <v>4011</v>
      </c>
      <c r="U888" t="s">
        <v>1334</v>
      </c>
      <c r="V888" t="s">
        <v>118</v>
      </c>
      <c r="W888" t="s">
        <v>1558</v>
      </c>
      <c r="X888" t="s">
        <v>1559</v>
      </c>
      <c r="Y888" t="s">
        <v>1337</v>
      </c>
      <c r="Z888" t="s">
        <v>1896</v>
      </c>
      <c r="AA888" t="s">
        <v>1340</v>
      </c>
      <c r="AB888" t="s">
        <v>439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0.5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</row>
    <row r="889" spans="1:40" x14ac:dyDescent="0.35">
      <c r="A889" t="s">
        <v>1496</v>
      </c>
      <c r="B889" t="s">
        <v>1318</v>
      </c>
      <c r="C889" t="s">
        <v>1466</v>
      </c>
      <c r="D889" t="s">
        <v>1499</v>
      </c>
      <c r="E889" t="s">
        <v>1616</v>
      </c>
      <c r="F889" t="s">
        <v>1554</v>
      </c>
      <c r="G889" t="s">
        <v>1462</v>
      </c>
      <c r="H889" t="s">
        <v>1324</v>
      </c>
      <c r="I889" t="s">
        <v>1802</v>
      </c>
      <c r="J889" t="s">
        <v>1556</v>
      </c>
      <c r="K889" t="s">
        <v>1327</v>
      </c>
      <c r="L889" t="s">
        <v>436</v>
      </c>
      <c r="M889" t="s">
        <v>1328</v>
      </c>
      <c r="O889" t="s">
        <v>1329</v>
      </c>
      <c r="P889" t="s">
        <v>1330</v>
      </c>
      <c r="Q889" t="s">
        <v>1331</v>
      </c>
      <c r="R889" t="s">
        <v>1332</v>
      </c>
      <c r="S889" t="s">
        <v>1333</v>
      </c>
      <c r="T889" t="s">
        <v>4011</v>
      </c>
      <c r="U889" t="s">
        <v>1334</v>
      </c>
      <c r="V889" t="s">
        <v>118</v>
      </c>
      <c r="W889" t="s">
        <v>1897</v>
      </c>
      <c r="X889" t="s">
        <v>1636</v>
      </c>
      <c r="Y889" t="s">
        <v>1337</v>
      </c>
      <c r="Z889" t="s">
        <v>1896</v>
      </c>
      <c r="AA889" t="s">
        <v>1340</v>
      </c>
      <c r="AB889" t="s">
        <v>439</v>
      </c>
      <c r="AC889">
        <v>1</v>
      </c>
      <c r="AD889">
        <v>1.5</v>
      </c>
      <c r="AE889">
        <v>1.5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</row>
    <row r="890" spans="1:40" x14ac:dyDescent="0.35">
      <c r="A890" t="s">
        <v>1496</v>
      </c>
      <c r="B890" t="s">
        <v>1318</v>
      </c>
      <c r="C890" t="s">
        <v>1466</v>
      </c>
      <c r="D890" t="s">
        <v>1499</v>
      </c>
      <c r="E890" t="s">
        <v>1616</v>
      </c>
      <c r="F890" t="s">
        <v>1554</v>
      </c>
      <c r="G890" t="s">
        <v>1462</v>
      </c>
      <c r="H890" t="s">
        <v>1324</v>
      </c>
      <c r="I890" t="s">
        <v>1802</v>
      </c>
      <c r="J890" t="s">
        <v>1556</v>
      </c>
      <c r="K890" t="s">
        <v>1327</v>
      </c>
      <c r="L890" t="s">
        <v>436</v>
      </c>
      <c r="M890" t="s">
        <v>1328</v>
      </c>
      <c r="O890" t="s">
        <v>1329</v>
      </c>
      <c r="P890" t="s">
        <v>1330</v>
      </c>
      <c r="Q890" t="s">
        <v>1331</v>
      </c>
      <c r="R890" t="s">
        <v>1332</v>
      </c>
      <c r="S890" t="s">
        <v>1333</v>
      </c>
      <c r="T890" t="s">
        <v>4011</v>
      </c>
      <c r="U890" t="s">
        <v>1334</v>
      </c>
      <c r="V890" t="s">
        <v>118</v>
      </c>
      <c r="W890" t="s">
        <v>1638</v>
      </c>
      <c r="X890" t="s">
        <v>1636</v>
      </c>
      <c r="Y890" t="s">
        <v>1337</v>
      </c>
      <c r="Z890" t="s">
        <v>1896</v>
      </c>
      <c r="AA890" t="s">
        <v>1339</v>
      </c>
      <c r="AB890" t="s">
        <v>439</v>
      </c>
      <c r="AC890">
        <v>26580.32</v>
      </c>
      <c r="AD890">
        <v>26580.32</v>
      </c>
      <c r="AE890">
        <v>26580.32</v>
      </c>
      <c r="AF890">
        <v>26580.32</v>
      </c>
      <c r="AG890">
        <v>29604.32</v>
      </c>
      <c r="AH890">
        <v>16934.32</v>
      </c>
      <c r="AI890">
        <v>10639.3333332</v>
      </c>
      <c r="AJ890">
        <v>10639.3333332</v>
      </c>
      <c r="AK890">
        <v>10639.3333332</v>
      </c>
      <c r="AL890">
        <v>10639.3333332</v>
      </c>
      <c r="AM890">
        <v>11221.3333332</v>
      </c>
      <c r="AN890">
        <v>11221.3333332</v>
      </c>
    </row>
    <row r="891" spans="1:40" x14ac:dyDescent="0.35">
      <c r="A891" t="s">
        <v>1496</v>
      </c>
      <c r="B891" t="s">
        <v>1318</v>
      </c>
      <c r="C891" t="s">
        <v>1466</v>
      </c>
      <c r="D891" t="s">
        <v>1499</v>
      </c>
      <c r="E891" t="s">
        <v>1616</v>
      </c>
      <c r="F891" t="s">
        <v>1554</v>
      </c>
      <c r="G891" t="s">
        <v>1462</v>
      </c>
      <c r="H891" t="s">
        <v>1324</v>
      </c>
      <c r="I891" t="s">
        <v>1802</v>
      </c>
      <c r="J891" t="s">
        <v>1556</v>
      </c>
      <c r="K891" t="s">
        <v>1327</v>
      </c>
      <c r="L891" t="s">
        <v>436</v>
      </c>
      <c r="M891" t="s">
        <v>1328</v>
      </c>
      <c r="O891" t="s">
        <v>1329</v>
      </c>
      <c r="P891" t="s">
        <v>1330</v>
      </c>
      <c r="Q891" t="s">
        <v>1331</v>
      </c>
      <c r="R891" t="s">
        <v>1332</v>
      </c>
      <c r="S891" t="s">
        <v>1333</v>
      </c>
      <c r="T891" t="s">
        <v>4011</v>
      </c>
      <c r="U891" t="s">
        <v>1334</v>
      </c>
      <c r="V891" t="s">
        <v>118</v>
      </c>
      <c r="W891" t="s">
        <v>1638</v>
      </c>
      <c r="X891" t="s">
        <v>1636</v>
      </c>
      <c r="Y891" t="s">
        <v>1337</v>
      </c>
      <c r="Z891" t="s">
        <v>1896</v>
      </c>
      <c r="AA891" t="s">
        <v>1340</v>
      </c>
      <c r="AB891" t="s">
        <v>439</v>
      </c>
      <c r="AC891">
        <v>11</v>
      </c>
      <c r="AD891">
        <v>11</v>
      </c>
      <c r="AE891">
        <v>12</v>
      </c>
      <c r="AF891">
        <v>12.5</v>
      </c>
      <c r="AG891">
        <v>14</v>
      </c>
      <c r="AH891">
        <v>14</v>
      </c>
      <c r="AI891">
        <v>13</v>
      </c>
      <c r="AJ891">
        <v>13</v>
      </c>
      <c r="AK891">
        <v>13</v>
      </c>
      <c r="AL891">
        <v>13</v>
      </c>
      <c r="AM891">
        <v>13</v>
      </c>
      <c r="AN891">
        <v>13</v>
      </c>
    </row>
    <row r="892" spans="1:40" x14ac:dyDescent="0.35">
      <c r="A892" t="s">
        <v>1496</v>
      </c>
      <c r="B892" t="s">
        <v>1318</v>
      </c>
      <c r="C892" t="s">
        <v>1466</v>
      </c>
      <c r="D892" t="s">
        <v>1499</v>
      </c>
      <c r="E892" t="s">
        <v>1616</v>
      </c>
      <c r="F892" t="s">
        <v>1554</v>
      </c>
      <c r="G892" t="s">
        <v>1462</v>
      </c>
      <c r="H892" t="s">
        <v>1324</v>
      </c>
      <c r="I892" t="s">
        <v>1802</v>
      </c>
      <c r="J892" t="s">
        <v>1556</v>
      </c>
      <c r="K892" t="s">
        <v>1327</v>
      </c>
      <c r="L892" t="s">
        <v>436</v>
      </c>
      <c r="M892" t="s">
        <v>1328</v>
      </c>
      <c r="O892" t="s">
        <v>1329</v>
      </c>
      <c r="P892" t="s">
        <v>1330</v>
      </c>
      <c r="Q892" t="s">
        <v>1331</v>
      </c>
      <c r="R892" t="s">
        <v>1332</v>
      </c>
      <c r="S892" t="s">
        <v>1333</v>
      </c>
      <c r="T892" t="s">
        <v>4011</v>
      </c>
      <c r="U892" t="s">
        <v>1334</v>
      </c>
      <c r="V892" t="s">
        <v>118</v>
      </c>
      <c r="W892" t="s">
        <v>1638</v>
      </c>
      <c r="X892" t="s">
        <v>1636</v>
      </c>
      <c r="Y892" t="s">
        <v>1337</v>
      </c>
      <c r="Z892" t="s">
        <v>4018</v>
      </c>
      <c r="AA892" t="s">
        <v>1340</v>
      </c>
      <c r="AB892" t="s">
        <v>439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0.5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</row>
    <row r="893" spans="1:40" x14ac:dyDescent="0.35">
      <c r="A893" t="s">
        <v>1496</v>
      </c>
      <c r="B893" t="s">
        <v>1318</v>
      </c>
      <c r="C893" t="s">
        <v>1466</v>
      </c>
      <c r="D893" t="s">
        <v>1499</v>
      </c>
      <c r="E893" t="s">
        <v>1616</v>
      </c>
      <c r="F893" t="s">
        <v>1554</v>
      </c>
      <c r="G893" t="s">
        <v>1462</v>
      </c>
      <c r="H893" t="s">
        <v>1324</v>
      </c>
      <c r="I893" t="s">
        <v>1802</v>
      </c>
      <c r="J893" t="s">
        <v>1556</v>
      </c>
      <c r="K893" t="s">
        <v>1327</v>
      </c>
      <c r="L893" t="s">
        <v>436</v>
      </c>
      <c r="M893" t="s">
        <v>1328</v>
      </c>
      <c r="O893" t="s">
        <v>1329</v>
      </c>
      <c r="P893" t="s">
        <v>1330</v>
      </c>
      <c r="Q893" t="s">
        <v>1331</v>
      </c>
      <c r="R893" t="s">
        <v>1332</v>
      </c>
      <c r="S893" t="s">
        <v>1333</v>
      </c>
      <c r="T893" t="s">
        <v>4011</v>
      </c>
      <c r="U893" t="s">
        <v>1334</v>
      </c>
      <c r="V893" t="s">
        <v>118</v>
      </c>
      <c r="W893" t="s">
        <v>1638</v>
      </c>
      <c r="X893" t="s">
        <v>1636</v>
      </c>
      <c r="Y893" t="s">
        <v>1547</v>
      </c>
      <c r="Z893" t="s">
        <v>1896</v>
      </c>
      <c r="AA893" t="s">
        <v>1339</v>
      </c>
      <c r="AB893" t="s">
        <v>439</v>
      </c>
      <c r="AC893">
        <v>999.68</v>
      </c>
      <c r="AD893">
        <v>999.68</v>
      </c>
      <c r="AE893">
        <v>999.68</v>
      </c>
      <c r="AF893">
        <v>999.68</v>
      </c>
      <c r="AG893">
        <v>999.68</v>
      </c>
      <c r="AH893">
        <v>999.68</v>
      </c>
      <c r="AI893">
        <v>999.66666680000003</v>
      </c>
      <c r="AJ893">
        <v>999.66666680000003</v>
      </c>
      <c r="AK893">
        <v>999.66666680000003</v>
      </c>
      <c r="AL893">
        <v>999.66666680000003</v>
      </c>
      <c r="AM893">
        <v>999.66666680000003</v>
      </c>
      <c r="AN893">
        <v>999.66666680000003</v>
      </c>
    </row>
    <row r="894" spans="1:40" x14ac:dyDescent="0.35">
      <c r="A894" t="s">
        <v>1496</v>
      </c>
      <c r="B894" t="s">
        <v>1318</v>
      </c>
      <c r="C894" t="s">
        <v>1466</v>
      </c>
      <c r="D894" t="s">
        <v>1499</v>
      </c>
      <c r="E894" t="s">
        <v>1616</v>
      </c>
      <c r="F894" t="s">
        <v>1671</v>
      </c>
      <c r="G894" t="s">
        <v>1462</v>
      </c>
      <c r="H894" t="s">
        <v>1324</v>
      </c>
      <c r="I894" t="s">
        <v>1783</v>
      </c>
      <c r="J894" t="s">
        <v>1770</v>
      </c>
      <c r="K894" t="s">
        <v>1848</v>
      </c>
      <c r="L894" t="s">
        <v>436</v>
      </c>
      <c r="M894" t="s">
        <v>1328</v>
      </c>
      <c r="O894" t="s">
        <v>1329</v>
      </c>
      <c r="P894" t="s">
        <v>1374</v>
      </c>
      <c r="Q894" t="s">
        <v>1375</v>
      </c>
      <c r="R894" t="s">
        <v>1505</v>
      </c>
      <c r="S894" t="s">
        <v>1333</v>
      </c>
      <c r="T894" t="s">
        <v>4011</v>
      </c>
      <c r="U894" t="s">
        <v>1334</v>
      </c>
      <c r="V894" t="s">
        <v>101</v>
      </c>
      <c r="W894" t="s">
        <v>1506</v>
      </c>
      <c r="X894" t="s">
        <v>1507</v>
      </c>
      <c r="Y894" t="s">
        <v>1547</v>
      </c>
      <c r="Z894" t="s">
        <v>512</v>
      </c>
      <c r="AA894" t="s">
        <v>1339</v>
      </c>
      <c r="AB894" t="s">
        <v>439</v>
      </c>
      <c r="AC894">
        <v>9050</v>
      </c>
      <c r="AD894">
        <v>0</v>
      </c>
      <c r="AE894">
        <v>0</v>
      </c>
      <c r="AF894">
        <v>0</v>
      </c>
      <c r="AG894">
        <v>11912.02</v>
      </c>
      <c r="AH894">
        <v>1499.52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</row>
    <row r="895" spans="1:40" x14ac:dyDescent="0.35">
      <c r="A895" t="s">
        <v>1496</v>
      </c>
      <c r="B895" t="s">
        <v>1318</v>
      </c>
      <c r="C895" t="s">
        <v>1466</v>
      </c>
      <c r="D895" t="s">
        <v>1499</v>
      </c>
      <c r="E895" t="s">
        <v>1616</v>
      </c>
      <c r="F895" t="s">
        <v>1671</v>
      </c>
      <c r="G895" t="s">
        <v>1462</v>
      </c>
      <c r="H895" t="s">
        <v>1324</v>
      </c>
      <c r="I895" t="s">
        <v>1783</v>
      </c>
      <c r="J895" t="s">
        <v>1770</v>
      </c>
      <c r="K895" t="s">
        <v>1848</v>
      </c>
      <c r="L895" t="s">
        <v>436</v>
      </c>
      <c r="M895" t="s">
        <v>1328</v>
      </c>
      <c r="O895" t="s">
        <v>1329</v>
      </c>
      <c r="P895" t="s">
        <v>1374</v>
      </c>
      <c r="Q895" t="s">
        <v>1375</v>
      </c>
      <c r="R895" t="s">
        <v>1505</v>
      </c>
      <c r="S895" t="s">
        <v>1333</v>
      </c>
      <c r="T895" t="s">
        <v>4011</v>
      </c>
      <c r="U895" t="s">
        <v>1334</v>
      </c>
      <c r="V895" t="s">
        <v>101</v>
      </c>
      <c r="W895" t="s">
        <v>1506</v>
      </c>
      <c r="X895" t="s">
        <v>1507</v>
      </c>
      <c r="Y895" t="s">
        <v>1511</v>
      </c>
      <c r="Z895" t="s">
        <v>512</v>
      </c>
      <c r="AA895" t="s">
        <v>1339</v>
      </c>
      <c r="AB895" t="s">
        <v>439</v>
      </c>
      <c r="AC895">
        <v>0</v>
      </c>
      <c r="AD895">
        <v>10310</v>
      </c>
      <c r="AE895">
        <v>11050</v>
      </c>
      <c r="AF895">
        <v>8515</v>
      </c>
      <c r="AG895">
        <v>-3397.0200000000004</v>
      </c>
      <c r="AH895">
        <v>7015.48</v>
      </c>
      <c r="AI895">
        <v>9800</v>
      </c>
      <c r="AJ895">
        <v>7140</v>
      </c>
      <c r="AK895">
        <v>7140</v>
      </c>
      <c r="AL895">
        <v>7140</v>
      </c>
      <c r="AM895">
        <v>7140</v>
      </c>
      <c r="AN895">
        <v>7140</v>
      </c>
    </row>
    <row r="896" spans="1:40" x14ac:dyDescent="0.35">
      <c r="A896" t="s">
        <v>1496</v>
      </c>
      <c r="B896" t="s">
        <v>1318</v>
      </c>
      <c r="C896" t="s">
        <v>1466</v>
      </c>
      <c r="D896" t="s">
        <v>1499</v>
      </c>
      <c r="E896" t="s">
        <v>1616</v>
      </c>
      <c r="F896" t="s">
        <v>1671</v>
      </c>
      <c r="G896" t="s">
        <v>1462</v>
      </c>
      <c r="H896" t="s">
        <v>1324</v>
      </c>
      <c r="I896" t="s">
        <v>1783</v>
      </c>
      <c r="J896" t="s">
        <v>1770</v>
      </c>
      <c r="K896" t="s">
        <v>1848</v>
      </c>
      <c r="L896" t="s">
        <v>436</v>
      </c>
      <c r="M896" t="s">
        <v>1328</v>
      </c>
      <c r="O896" t="s">
        <v>1329</v>
      </c>
      <c r="P896" t="s">
        <v>1374</v>
      </c>
      <c r="Q896" t="s">
        <v>1375</v>
      </c>
      <c r="R896" t="s">
        <v>1505</v>
      </c>
      <c r="S896" t="s">
        <v>1333</v>
      </c>
      <c r="T896" t="s">
        <v>4011</v>
      </c>
      <c r="U896" t="s">
        <v>1334</v>
      </c>
      <c r="V896" t="s">
        <v>101</v>
      </c>
      <c r="W896" t="s">
        <v>1582</v>
      </c>
      <c r="X896" t="s">
        <v>1583</v>
      </c>
      <c r="Y896" t="s">
        <v>1547</v>
      </c>
      <c r="Z896" t="s">
        <v>512</v>
      </c>
      <c r="AA896" t="s">
        <v>1340</v>
      </c>
      <c r="AB896" t="s">
        <v>439</v>
      </c>
      <c r="AC896">
        <v>0.5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</row>
    <row r="897" spans="1:40" x14ac:dyDescent="0.35">
      <c r="A897" t="s">
        <v>1496</v>
      </c>
      <c r="B897" t="s">
        <v>1318</v>
      </c>
      <c r="C897" t="s">
        <v>1466</v>
      </c>
      <c r="D897" t="s">
        <v>1499</v>
      </c>
      <c r="E897" t="s">
        <v>1616</v>
      </c>
      <c r="F897" t="s">
        <v>1671</v>
      </c>
      <c r="G897" t="s">
        <v>1462</v>
      </c>
      <c r="H897" t="s">
        <v>1324</v>
      </c>
      <c r="I897" t="s">
        <v>1783</v>
      </c>
      <c r="J897" t="s">
        <v>1770</v>
      </c>
      <c r="K897" t="s">
        <v>1848</v>
      </c>
      <c r="L897" t="s">
        <v>436</v>
      </c>
      <c r="M897" t="s">
        <v>1328</v>
      </c>
      <c r="O897" t="s">
        <v>1329</v>
      </c>
      <c r="P897" t="s">
        <v>1374</v>
      </c>
      <c r="Q897" t="s">
        <v>1375</v>
      </c>
      <c r="R897" t="s">
        <v>1505</v>
      </c>
      <c r="S897" t="s">
        <v>1333</v>
      </c>
      <c r="T897" t="s">
        <v>4011</v>
      </c>
      <c r="U897" t="s">
        <v>1334</v>
      </c>
      <c r="V897" t="s">
        <v>101</v>
      </c>
      <c r="W897" t="s">
        <v>1582</v>
      </c>
      <c r="X897" t="s">
        <v>1583</v>
      </c>
      <c r="Y897" t="s">
        <v>1511</v>
      </c>
      <c r="Z897" t="s">
        <v>512</v>
      </c>
      <c r="AA897" t="s">
        <v>1340</v>
      </c>
      <c r="AB897" t="s">
        <v>439</v>
      </c>
      <c r="AC897">
        <v>0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</row>
    <row r="898" spans="1:40" x14ac:dyDescent="0.35">
      <c r="A898" t="s">
        <v>1496</v>
      </c>
      <c r="B898" t="s">
        <v>1318</v>
      </c>
      <c r="C898" t="s">
        <v>1466</v>
      </c>
      <c r="D898" t="s">
        <v>1499</v>
      </c>
      <c r="E898" t="s">
        <v>1616</v>
      </c>
      <c r="F898" t="s">
        <v>1671</v>
      </c>
      <c r="G898" t="s">
        <v>1462</v>
      </c>
      <c r="H898" t="s">
        <v>1324</v>
      </c>
      <c r="I898" t="s">
        <v>1783</v>
      </c>
      <c r="J898" t="s">
        <v>1770</v>
      </c>
      <c r="K898" t="s">
        <v>1848</v>
      </c>
      <c r="L898" t="s">
        <v>436</v>
      </c>
      <c r="M898" t="s">
        <v>1328</v>
      </c>
      <c r="O898" t="s">
        <v>1329</v>
      </c>
      <c r="P898" t="s">
        <v>1374</v>
      </c>
      <c r="Q898" t="s">
        <v>1375</v>
      </c>
      <c r="R898" t="s">
        <v>1505</v>
      </c>
      <c r="S898" t="s">
        <v>1333</v>
      </c>
      <c r="T898" t="s">
        <v>4011</v>
      </c>
      <c r="U898" t="s">
        <v>1334</v>
      </c>
      <c r="V898" t="s">
        <v>101</v>
      </c>
      <c r="W898" t="s">
        <v>1558</v>
      </c>
      <c r="X898" t="s">
        <v>1559</v>
      </c>
      <c r="Y898" t="s">
        <v>1511</v>
      </c>
      <c r="Z898" t="s">
        <v>512</v>
      </c>
      <c r="AA898" t="s">
        <v>1340</v>
      </c>
      <c r="AB898" t="s">
        <v>439</v>
      </c>
      <c r="AC898">
        <v>0</v>
      </c>
      <c r="AD898">
        <v>0</v>
      </c>
      <c r="AE898">
        <v>0</v>
      </c>
      <c r="AF898">
        <v>0</v>
      </c>
      <c r="AG898">
        <v>0.5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</row>
    <row r="899" spans="1:40" x14ac:dyDescent="0.35">
      <c r="A899" t="s">
        <v>1496</v>
      </c>
      <c r="B899" t="s">
        <v>1318</v>
      </c>
      <c r="C899" t="s">
        <v>1466</v>
      </c>
      <c r="D899" t="s">
        <v>1499</v>
      </c>
      <c r="E899" t="s">
        <v>1616</v>
      </c>
      <c r="F899" t="s">
        <v>1671</v>
      </c>
      <c r="G899" t="s">
        <v>1462</v>
      </c>
      <c r="H899" t="s">
        <v>1324</v>
      </c>
      <c r="I899" t="s">
        <v>1783</v>
      </c>
      <c r="J899" t="s">
        <v>1770</v>
      </c>
      <c r="K899" t="s">
        <v>1848</v>
      </c>
      <c r="L899" t="s">
        <v>436</v>
      </c>
      <c r="M899" t="s">
        <v>1328</v>
      </c>
      <c r="O899" t="s">
        <v>1329</v>
      </c>
      <c r="P899" t="s">
        <v>1374</v>
      </c>
      <c r="Q899" t="s">
        <v>1375</v>
      </c>
      <c r="R899" t="s">
        <v>1505</v>
      </c>
      <c r="S899" t="s">
        <v>1333</v>
      </c>
      <c r="T899" t="s">
        <v>4011</v>
      </c>
      <c r="U899" t="s">
        <v>1334</v>
      </c>
      <c r="V899" t="s">
        <v>101</v>
      </c>
      <c r="W899" t="s">
        <v>1517</v>
      </c>
      <c r="X899" t="s">
        <v>1507</v>
      </c>
      <c r="Y899" t="s">
        <v>1547</v>
      </c>
      <c r="Z899" t="s">
        <v>512</v>
      </c>
      <c r="AA899" t="s">
        <v>1339</v>
      </c>
      <c r="AB899" t="s">
        <v>439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3570</v>
      </c>
      <c r="AJ899">
        <v>3570</v>
      </c>
      <c r="AK899">
        <v>3570</v>
      </c>
      <c r="AL899">
        <v>3570</v>
      </c>
      <c r="AM899">
        <v>3570</v>
      </c>
      <c r="AN899">
        <v>3570</v>
      </c>
    </row>
    <row r="900" spans="1:40" x14ac:dyDescent="0.35">
      <c r="A900" t="s">
        <v>1496</v>
      </c>
      <c r="B900" t="s">
        <v>1318</v>
      </c>
      <c r="C900" t="s">
        <v>1466</v>
      </c>
      <c r="D900" t="s">
        <v>1499</v>
      </c>
      <c r="E900" t="s">
        <v>1616</v>
      </c>
      <c r="F900" t="s">
        <v>1671</v>
      </c>
      <c r="G900" t="s">
        <v>1462</v>
      </c>
      <c r="H900" t="s">
        <v>1324</v>
      </c>
      <c r="I900" t="s">
        <v>1783</v>
      </c>
      <c r="J900" t="s">
        <v>1770</v>
      </c>
      <c r="K900" t="s">
        <v>1848</v>
      </c>
      <c r="L900" t="s">
        <v>436</v>
      </c>
      <c r="M900" t="s">
        <v>1328</v>
      </c>
      <c r="O900" t="s">
        <v>1329</v>
      </c>
      <c r="P900" t="s">
        <v>1374</v>
      </c>
      <c r="Q900" t="s">
        <v>1375</v>
      </c>
      <c r="R900" t="s">
        <v>1505</v>
      </c>
      <c r="S900" t="s">
        <v>1333</v>
      </c>
      <c r="T900" t="s">
        <v>4011</v>
      </c>
      <c r="U900" t="s">
        <v>1334</v>
      </c>
      <c r="V900" t="s">
        <v>101</v>
      </c>
      <c r="W900" t="s">
        <v>1517</v>
      </c>
      <c r="X900" t="s">
        <v>1507</v>
      </c>
      <c r="Y900" t="s">
        <v>1511</v>
      </c>
      <c r="Z900" t="s">
        <v>512</v>
      </c>
      <c r="AA900" t="s">
        <v>1339</v>
      </c>
      <c r="AB900" t="s">
        <v>439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-3570</v>
      </c>
      <c r="AJ900">
        <v>-3570</v>
      </c>
      <c r="AK900">
        <v>-3570</v>
      </c>
      <c r="AL900">
        <v>-3570</v>
      </c>
      <c r="AM900">
        <v>-3570</v>
      </c>
      <c r="AN900">
        <v>-3570</v>
      </c>
    </row>
    <row r="901" spans="1:40" x14ac:dyDescent="0.35">
      <c r="A901" t="s">
        <v>1496</v>
      </c>
      <c r="B901" t="s">
        <v>1318</v>
      </c>
      <c r="C901" t="s">
        <v>1466</v>
      </c>
      <c r="D901" t="s">
        <v>1499</v>
      </c>
      <c r="E901" t="s">
        <v>1616</v>
      </c>
      <c r="F901" t="s">
        <v>1671</v>
      </c>
      <c r="G901" t="s">
        <v>1462</v>
      </c>
      <c r="H901" t="s">
        <v>1324</v>
      </c>
      <c r="I901" t="s">
        <v>1783</v>
      </c>
      <c r="J901" t="s">
        <v>1770</v>
      </c>
      <c r="K901" t="s">
        <v>1848</v>
      </c>
      <c r="L901" t="s">
        <v>436</v>
      </c>
      <c r="M901" t="s">
        <v>1328</v>
      </c>
      <c r="O901" t="s">
        <v>1329</v>
      </c>
      <c r="P901" t="s">
        <v>1374</v>
      </c>
      <c r="Q901" t="s">
        <v>1375</v>
      </c>
      <c r="R901" t="s">
        <v>1505</v>
      </c>
      <c r="S901" t="s">
        <v>1333</v>
      </c>
      <c r="T901" t="s">
        <v>4011</v>
      </c>
      <c r="U901" t="s">
        <v>1334</v>
      </c>
      <c r="V901" t="s">
        <v>101</v>
      </c>
      <c r="W901" t="s">
        <v>1517</v>
      </c>
      <c r="X901" t="s">
        <v>1512</v>
      </c>
      <c r="Y901" t="s">
        <v>1547</v>
      </c>
      <c r="Z901" t="s">
        <v>512</v>
      </c>
      <c r="AA901" t="s">
        <v>1340</v>
      </c>
      <c r="AB901" t="s">
        <v>439</v>
      </c>
      <c r="AC901">
        <v>3.55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</row>
    <row r="902" spans="1:40" x14ac:dyDescent="0.35">
      <c r="A902" t="s">
        <v>1496</v>
      </c>
      <c r="B902" t="s">
        <v>1318</v>
      </c>
      <c r="C902" t="s">
        <v>1466</v>
      </c>
      <c r="D902" t="s">
        <v>1499</v>
      </c>
      <c r="E902" t="s">
        <v>1616</v>
      </c>
      <c r="F902" t="s">
        <v>1671</v>
      </c>
      <c r="G902" t="s">
        <v>1462</v>
      </c>
      <c r="H902" t="s">
        <v>1324</v>
      </c>
      <c r="I902" t="s">
        <v>1783</v>
      </c>
      <c r="J902" t="s">
        <v>1770</v>
      </c>
      <c r="K902" t="s">
        <v>1848</v>
      </c>
      <c r="L902" t="s">
        <v>436</v>
      </c>
      <c r="M902" t="s">
        <v>1328</v>
      </c>
      <c r="O902" t="s">
        <v>1329</v>
      </c>
      <c r="P902" t="s">
        <v>1374</v>
      </c>
      <c r="Q902" t="s">
        <v>1375</v>
      </c>
      <c r="R902" t="s">
        <v>1505</v>
      </c>
      <c r="S902" t="s">
        <v>1333</v>
      </c>
      <c r="T902" t="s">
        <v>4011</v>
      </c>
      <c r="U902" t="s">
        <v>1334</v>
      </c>
      <c r="V902" t="s">
        <v>101</v>
      </c>
      <c r="W902" t="s">
        <v>1517</v>
      </c>
      <c r="X902" t="s">
        <v>1512</v>
      </c>
      <c r="Y902" t="s">
        <v>1511</v>
      </c>
      <c r="Z902" t="s">
        <v>512</v>
      </c>
      <c r="AA902" t="s">
        <v>1340</v>
      </c>
      <c r="AB902" t="s">
        <v>439</v>
      </c>
      <c r="AC902">
        <v>0</v>
      </c>
      <c r="AD902">
        <v>3.55</v>
      </c>
      <c r="AE902">
        <v>3.55</v>
      </c>
      <c r="AF902">
        <v>2.5499999999999998</v>
      </c>
      <c r="AG902">
        <v>1.55</v>
      </c>
      <c r="AH902">
        <v>1.55</v>
      </c>
      <c r="AI902">
        <v>3.5</v>
      </c>
      <c r="AJ902">
        <v>3.5</v>
      </c>
      <c r="AK902">
        <v>3.5</v>
      </c>
      <c r="AL902">
        <v>3.5</v>
      </c>
      <c r="AM902">
        <v>3.5</v>
      </c>
      <c r="AN902">
        <v>3.5</v>
      </c>
    </row>
    <row r="903" spans="1:40" x14ac:dyDescent="0.35">
      <c r="A903" t="s">
        <v>1496</v>
      </c>
      <c r="B903" t="s">
        <v>1318</v>
      </c>
      <c r="C903" t="s">
        <v>1466</v>
      </c>
      <c r="D903" t="s">
        <v>1499</v>
      </c>
      <c r="E903" t="s">
        <v>1616</v>
      </c>
      <c r="F903" t="s">
        <v>1671</v>
      </c>
      <c r="G903" t="s">
        <v>1462</v>
      </c>
      <c r="H903" t="s">
        <v>1324</v>
      </c>
      <c r="I903" t="s">
        <v>1783</v>
      </c>
      <c r="J903" t="s">
        <v>1770</v>
      </c>
      <c r="K903" t="s">
        <v>1848</v>
      </c>
      <c r="L903" t="s">
        <v>436</v>
      </c>
      <c r="M903" t="s">
        <v>1328</v>
      </c>
      <c r="O903" t="s">
        <v>1329</v>
      </c>
      <c r="P903" t="s">
        <v>1374</v>
      </c>
      <c r="Q903" t="s">
        <v>1375</v>
      </c>
      <c r="R903" t="s">
        <v>1505</v>
      </c>
      <c r="S903" t="s">
        <v>1333</v>
      </c>
      <c r="T903" t="s">
        <v>4011</v>
      </c>
      <c r="U903" t="s">
        <v>1334</v>
      </c>
      <c r="V903" t="s">
        <v>101</v>
      </c>
      <c r="W903" t="s">
        <v>1523</v>
      </c>
      <c r="X903" t="s">
        <v>1512</v>
      </c>
      <c r="Y903" t="s">
        <v>1547</v>
      </c>
      <c r="Z903" t="s">
        <v>512</v>
      </c>
      <c r="AA903" t="s">
        <v>1514</v>
      </c>
      <c r="AB903" t="s">
        <v>439</v>
      </c>
      <c r="AC903">
        <v>1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</row>
    <row r="904" spans="1:40" x14ac:dyDescent="0.35">
      <c r="A904" t="s">
        <v>1496</v>
      </c>
      <c r="B904" t="s">
        <v>1318</v>
      </c>
      <c r="C904" t="s">
        <v>1466</v>
      </c>
      <c r="D904" t="s">
        <v>1499</v>
      </c>
      <c r="E904" t="s">
        <v>1616</v>
      </c>
      <c r="F904" t="s">
        <v>1671</v>
      </c>
      <c r="G904" t="s">
        <v>1462</v>
      </c>
      <c r="H904" t="s">
        <v>1324</v>
      </c>
      <c r="I904" t="s">
        <v>1783</v>
      </c>
      <c r="J904" t="s">
        <v>1770</v>
      </c>
      <c r="K904" t="s">
        <v>1848</v>
      </c>
      <c r="L904" t="s">
        <v>436</v>
      </c>
      <c r="M904" t="s">
        <v>1328</v>
      </c>
      <c r="O904" t="s">
        <v>1329</v>
      </c>
      <c r="P904" t="s">
        <v>1374</v>
      </c>
      <c r="Q904" t="s">
        <v>1375</v>
      </c>
      <c r="R904" t="s">
        <v>1505</v>
      </c>
      <c r="S904" t="s">
        <v>1333</v>
      </c>
      <c r="T904" t="s">
        <v>4011</v>
      </c>
      <c r="U904" t="s">
        <v>1334</v>
      </c>
      <c r="V904" t="s">
        <v>101</v>
      </c>
      <c r="W904" t="s">
        <v>1523</v>
      </c>
      <c r="X904" t="s">
        <v>1512</v>
      </c>
      <c r="Y904" t="s">
        <v>1511</v>
      </c>
      <c r="Z904" t="s">
        <v>512</v>
      </c>
      <c r="AA904" t="s">
        <v>1514</v>
      </c>
      <c r="AB904" t="s">
        <v>439</v>
      </c>
      <c r="AC904">
        <v>0</v>
      </c>
      <c r="AD904">
        <v>1</v>
      </c>
      <c r="AE904">
        <v>1</v>
      </c>
      <c r="AF904">
        <v>1</v>
      </c>
      <c r="AG904">
        <v>1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</row>
    <row r="905" spans="1:40" x14ac:dyDescent="0.35">
      <c r="A905" t="s">
        <v>1496</v>
      </c>
      <c r="B905" t="s">
        <v>1318</v>
      </c>
      <c r="C905" t="s">
        <v>1466</v>
      </c>
      <c r="D905" t="s">
        <v>1499</v>
      </c>
      <c r="E905" t="s">
        <v>1616</v>
      </c>
      <c r="F905" t="s">
        <v>1671</v>
      </c>
      <c r="G905" t="s">
        <v>1462</v>
      </c>
      <c r="H905" t="s">
        <v>1324</v>
      </c>
      <c r="I905" t="s">
        <v>1783</v>
      </c>
      <c r="J905" t="s">
        <v>1770</v>
      </c>
      <c r="K905" t="s">
        <v>1848</v>
      </c>
      <c r="L905" t="s">
        <v>436</v>
      </c>
      <c r="M905" t="s">
        <v>1328</v>
      </c>
      <c r="O905" t="s">
        <v>1329</v>
      </c>
      <c r="P905" t="s">
        <v>1374</v>
      </c>
      <c r="Q905" t="s">
        <v>1375</v>
      </c>
      <c r="R905" t="s">
        <v>1505</v>
      </c>
      <c r="S905" t="s">
        <v>1333</v>
      </c>
      <c r="T905" t="s">
        <v>4011</v>
      </c>
      <c r="U905" t="s">
        <v>1334</v>
      </c>
      <c r="V905" t="s">
        <v>151</v>
      </c>
      <c r="W905" t="s">
        <v>1529</v>
      </c>
      <c r="X905" t="s">
        <v>1507</v>
      </c>
      <c r="Y905" t="s">
        <v>1547</v>
      </c>
      <c r="Z905" t="s">
        <v>1898</v>
      </c>
      <c r="AA905" t="s">
        <v>1339</v>
      </c>
      <c r="AB905" t="s">
        <v>439</v>
      </c>
      <c r="AC905">
        <v>-9050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</row>
    <row r="906" spans="1:40" x14ac:dyDescent="0.35">
      <c r="A906" t="s">
        <v>1496</v>
      </c>
      <c r="B906" t="s">
        <v>1318</v>
      </c>
      <c r="C906" t="s">
        <v>1466</v>
      </c>
      <c r="D906" t="s">
        <v>1499</v>
      </c>
      <c r="E906" t="s">
        <v>1616</v>
      </c>
      <c r="F906" t="s">
        <v>1671</v>
      </c>
      <c r="G906" t="s">
        <v>1462</v>
      </c>
      <c r="H906" t="s">
        <v>1324</v>
      </c>
      <c r="I906" t="s">
        <v>1783</v>
      </c>
      <c r="J906" t="s">
        <v>1770</v>
      </c>
      <c r="K906" t="s">
        <v>1848</v>
      </c>
      <c r="L906" t="s">
        <v>436</v>
      </c>
      <c r="M906" t="s">
        <v>1328</v>
      </c>
      <c r="O906" t="s">
        <v>1329</v>
      </c>
      <c r="P906" t="s">
        <v>1374</v>
      </c>
      <c r="Q906" t="s">
        <v>1375</v>
      </c>
      <c r="R906" t="s">
        <v>1505</v>
      </c>
      <c r="S906" t="s">
        <v>1333</v>
      </c>
      <c r="T906" t="s">
        <v>4011</v>
      </c>
      <c r="U906" t="s">
        <v>1334</v>
      </c>
      <c r="V906" t="s">
        <v>151</v>
      </c>
      <c r="W906" t="s">
        <v>1529</v>
      </c>
      <c r="X906" t="s">
        <v>1507</v>
      </c>
      <c r="Y906" t="s">
        <v>1511</v>
      </c>
      <c r="Z906" t="s">
        <v>1898</v>
      </c>
      <c r="AA906" t="s">
        <v>1339</v>
      </c>
      <c r="AB906" t="s">
        <v>439</v>
      </c>
      <c r="AC906">
        <v>0</v>
      </c>
      <c r="AD906">
        <v>-10310</v>
      </c>
      <c r="AE906">
        <v>-11050</v>
      </c>
      <c r="AF906">
        <v>-8515</v>
      </c>
      <c r="AG906">
        <v>-8515</v>
      </c>
      <c r="AH906">
        <v>-8515</v>
      </c>
      <c r="AI906">
        <v>-9800</v>
      </c>
      <c r="AJ906">
        <v>-7140</v>
      </c>
      <c r="AK906">
        <v>-7140</v>
      </c>
      <c r="AL906">
        <v>-7140</v>
      </c>
      <c r="AM906">
        <v>-7140</v>
      </c>
      <c r="AN906">
        <v>-7140</v>
      </c>
    </row>
    <row r="907" spans="1:40" x14ac:dyDescent="0.35">
      <c r="A907" t="s">
        <v>1496</v>
      </c>
      <c r="B907" t="s">
        <v>1318</v>
      </c>
      <c r="C907" t="s">
        <v>1466</v>
      </c>
      <c r="D907" t="s">
        <v>1499</v>
      </c>
      <c r="E907" t="s">
        <v>1616</v>
      </c>
      <c r="F907" t="s">
        <v>1671</v>
      </c>
      <c r="G907" t="s">
        <v>1462</v>
      </c>
      <c r="H907" t="s">
        <v>1324</v>
      </c>
      <c r="I907" t="s">
        <v>1783</v>
      </c>
      <c r="J907" t="s">
        <v>1770</v>
      </c>
      <c r="K907" t="s">
        <v>1848</v>
      </c>
      <c r="L907" t="s">
        <v>436</v>
      </c>
      <c r="M907" t="s">
        <v>1328</v>
      </c>
      <c r="O907" t="s">
        <v>1329</v>
      </c>
      <c r="P907" t="s">
        <v>1374</v>
      </c>
      <c r="Q907" t="s">
        <v>1375</v>
      </c>
      <c r="R907" t="s">
        <v>1505</v>
      </c>
      <c r="S907" t="s">
        <v>1333</v>
      </c>
      <c r="T907" t="s">
        <v>4011</v>
      </c>
      <c r="U907" t="s">
        <v>1334</v>
      </c>
      <c r="V907" t="s">
        <v>151</v>
      </c>
      <c r="W907" t="s">
        <v>1518</v>
      </c>
      <c r="X907" t="s">
        <v>1507</v>
      </c>
      <c r="Y907" t="s">
        <v>1547</v>
      </c>
      <c r="Z907" t="s">
        <v>1898</v>
      </c>
      <c r="AA907" t="s">
        <v>1339</v>
      </c>
      <c r="AB907" t="s">
        <v>439</v>
      </c>
      <c r="AC907">
        <v>9050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</row>
    <row r="908" spans="1:40" x14ac:dyDescent="0.35">
      <c r="A908" t="s">
        <v>1496</v>
      </c>
      <c r="B908" t="s">
        <v>1318</v>
      </c>
      <c r="C908" t="s">
        <v>1466</v>
      </c>
      <c r="D908" t="s">
        <v>1499</v>
      </c>
      <c r="E908" t="s">
        <v>1616</v>
      </c>
      <c r="F908" t="s">
        <v>1671</v>
      </c>
      <c r="G908" t="s">
        <v>1462</v>
      </c>
      <c r="H908" t="s">
        <v>1324</v>
      </c>
      <c r="I908" t="s">
        <v>1783</v>
      </c>
      <c r="J908" t="s">
        <v>1770</v>
      </c>
      <c r="K908" t="s">
        <v>1848</v>
      </c>
      <c r="L908" t="s">
        <v>436</v>
      </c>
      <c r="M908" t="s">
        <v>1328</v>
      </c>
      <c r="O908" t="s">
        <v>1329</v>
      </c>
      <c r="P908" t="s">
        <v>1374</v>
      </c>
      <c r="Q908" t="s">
        <v>1375</v>
      </c>
      <c r="R908" t="s">
        <v>1505</v>
      </c>
      <c r="S908" t="s">
        <v>1333</v>
      </c>
      <c r="T908" t="s">
        <v>4011</v>
      </c>
      <c r="U908" t="s">
        <v>1334</v>
      </c>
      <c r="V908" t="s">
        <v>151</v>
      </c>
      <c r="W908" t="s">
        <v>1518</v>
      </c>
      <c r="X908" t="s">
        <v>1507</v>
      </c>
      <c r="Y908" t="s">
        <v>1511</v>
      </c>
      <c r="Z908" t="s">
        <v>1898</v>
      </c>
      <c r="AA908" t="s">
        <v>1339</v>
      </c>
      <c r="AB908" t="s">
        <v>439</v>
      </c>
      <c r="AC908">
        <v>0</v>
      </c>
      <c r="AD908">
        <v>10310</v>
      </c>
      <c r="AE908">
        <v>11050</v>
      </c>
      <c r="AF908">
        <v>8515</v>
      </c>
      <c r="AG908">
        <v>8515</v>
      </c>
      <c r="AH908">
        <v>8515</v>
      </c>
      <c r="AI908">
        <v>2660</v>
      </c>
      <c r="AJ908">
        <v>0</v>
      </c>
      <c r="AK908">
        <v>0</v>
      </c>
      <c r="AL908">
        <v>0</v>
      </c>
      <c r="AM908">
        <v>0</v>
      </c>
      <c r="AN908">
        <v>0</v>
      </c>
    </row>
    <row r="909" spans="1:40" x14ac:dyDescent="0.35">
      <c r="A909" t="s">
        <v>1496</v>
      </c>
      <c r="B909" t="s">
        <v>1318</v>
      </c>
      <c r="C909" t="s">
        <v>1466</v>
      </c>
      <c r="D909" t="s">
        <v>1499</v>
      </c>
      <c r="E909" t="s">
        <v>1616</v>
      </c>
      <c r="F909" t="s">
        <v>1671</v>
      </c>
      <c r="G909" t="s">
        <v>1462</v>
      </c>
      <c r="H909" t="s">
        <v>1324</v>
      </c>
      <c r="I909" t="s">
        <v>1783</v>
      </c>
      <c r="J909" t="s">
        <v>1770</v>
      </c>
      <c r="K909" t="s">
        <v>1848</v>
      </c>
      <c r="L909" t="s">
        <v>436</v>
      </c>
      <c r="M909" t="s">
        <v>1328</v>
      </c>
      <c r="O909" t="s">
        <v>1329</v>
      </c>
      <c r="P909" t="s">
        <v>1374</v>
      </c>
      <c r="Q909" t="s">
        <v>1375</v>
      </c>
      <c r="R909" t="s">
        <v>1505</v>
      </c>
      <c r="S909" t="s">
        <v>1333</v>
      </c>
      <c r="T909" t="s">
        <v>4011</v>
      </c>
      <c r="U909" t="s">
        <v>1334</v>
      </c>
      <c r="V909" t="s">
        <v>151</v>
      </c>
      <c r="W909" t="s">
        <v>1519</v>
      </c>
      <c r="X909" t="s">
        <v>1507</v>
      </c>
      <c r="Y909" t="s">
        <v>1511</v>
      </c>
      <c r="Z909" t="s">
        <v>1898</v>
      </c>
      <c r="AA909" t="s">
        <v>1339</v>
      </c>
      <c r="AB909" t="s">
        <v>439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7140</v>
      </c>
      <c r="AJ909">
        <v>7140</v>
      </c>
      <c r="AK909">
        <v>7140</v>
      </c>
      <c r="AL909">
        <v>7140</v>
      </c>
      <c r="AM909">
        <v>7140</v>
      </c>
      <c r="AN909">
        <v>7140</v>
      </c>
    </row>
    <row r="910" spans="1:40" x14ac:dyDescent="0.35">
      <c r="A910" t="s">
        <v>1496</v>
      </c>
      <c r="B910" t="s">
        <v>1318</v>
      </c>
      <c r="C910" t="s">
        <v>1466</v>
      </c>
      <c r="D910" t="s">
        <v>1499</v>
      </c>
      <c r="E910" t="s">
        <v>1616</v>
      </c>
      <c r="F910" t="s">
        <v>1501</v>
      </c>
      <c r="G910" t="s">
        <v>1462</v>
      </c>
      <c r="H910" t="s">
        <v>1324</v>
      </c>
      <c r="I910" t="s">
        <v>1899</v>
      </c>
      <c r="J910" t="s">
        <v>1551</v>
      </c>
      <c r="K910" t="s">
        <v>1327</v>
      </c>
      <c r="L910" t="s">
        <v>436</v>
      </c>
      <c r="M910" t="s">
        <v>1480</v>
      </c>
      <c r="O910" t="s">
        <v>1329</v>
      </c>
      <c r="P910" t="s">
        <v>1330</v>
      </c>
      <c r="Q910" t="s">
        <v>1344</v>
      </c>
      <c r="R910" t="s">
        <v>1538</v>
      </c>
      <c r="S910" t="s">
        <v>1333</v>
      </c>
      <c r="T910" t="s">
        <v>4011</v>
      </c>
      <c r="U910" t="s">
        <v>1334</v>
      </c>
      <c r="V910" t="s">
        <v>98</v>
      </c>
      <c r="W910" t="s">
        <v>1539</v>
      </c>
      <c r="X910" t="s">
        <v>1540</v>
      </c>
      <c r="Y910" t="s">
        <v>1337</v>
      </c>
      <c r="Z910" t="s">
        <v>1900</v>
      </c>
      <c r="AA910" t="s">
        <v>1340</v>
      </c>
      <c r="AB910" t="s">
        <v>439</v>
      </c>
      <c r="AC910">
        <v>3</v>
      </c>
      <c r="AD910">
        <v>3</v>
      </c>
      <c r="AE910">
        <v>3</v>
      </c>
      <c r="AF910">
        <v>3</v>
      </c>
      <c r="AG910">
        <v>3.5</v>
      </c>
      <c r="AH910">
        <v>4.5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</row>
    <row r="911" spans="1:40" x14ac:dyDescent="0.35">
      <c r="A911" t="s">
        <v>1496</v>
      </c>
      <c r="B911" t="s">
        <v>1318</v>
      </c>
      <c r="C911" t="s">
        <v>1466</v>
      </c>
      <c r="D911" t="s">
        <v>1499</v>
      </c>
      <c r="E911" t="s">
        <v>1616</v>
      </c>
      <c r="F911" t="s">
        <v>1501</v>
      </c>
      <c r="G911" t="s">
        <v>1462</v>
      </c>
      <c r="H911" t="s">
        <v>1324</v>
      </c>
      <c r="I911" t="s">
        <v>1899</v>
      </c>
      <c r="J911" t="s">
        <v>1551</v>
      </c>
      <c r="K911" t="s">
        <v>1327</v>
      </c>
      <c r="L911" t="s">
        <v>436</v>
      </c>
      <c r="M911" t="s">
        <v>1480</v>
      </c>
      <c r="O911" t="s">
        <v>1329</v>
      </c>
      <c r="P911" t="s">
        <v>1330</v>
      </c>
      <c r="Q911" t="s">
        <v>1344</v>
      </c>
      <c r="R911" t="s">
        <v>1538</v>
      </c>
      <c r="S911" t="s">
        <v>1333</v>
      </c>
      <c r="T911" t="s">
        <v>4011</v>
      </c>
      <c r="U911" t="s">
        <v>1334</v>
      </c>
      <c r="V911" t="s">
        <v>98</v>
      </c>
      <c r="W911" t="s">
        <v>1539</v>
      </c>
      <c r="X911" t="s">
        <v>1540</v>
      </c>
      <c r="Y911" t="s">
        <v>1337</v>
      </c>
      <c r="Z911" t="s">
        <v>1901</v>
      </c>
      <c r="AA911" t="s">
        <v>1340</v>
      </c>
      <c r="AB911" t="s">
        <v>439</v>
      </c>
      <c r="AC911">
        <v>13</v>
      </c>
      <c r="AD911">
        <v>13</v>
      </c>
      <c r="AE911">
        <v>12.5</v>
      </c>
      <c r="AF911">
        <v>12</v>
      </c>
      <c r="AG911">
        <v>12</v>
      </c>
      <c r="AH911">
        <v>13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</row>
    <row r="912" spans="1:40" x14ac:dyDescent="0.35">
      <c r="A912" t="s">
        <v>1496</v>
      </c>
      <c r="B912" t="s">
        <v>1318</v>
      </c>
      <c r="C912" t="s">
        <v>1466</v>
      </c>
      <c r="D912" t="s">
        <v>1499</v>
      </c>
      <c r="E912" t="s">
        <v>1616</v>
      </c>
      <c r="F912" t="s">
        <v>1501</v>
      </c>
      <c r="G912" t="s">
        <v>1462</v>
      </c>
      <c r="H912" t="s">
        <v>1324</v>
      </c>
      <c r="I912" t="s">
        <v>1899</v>
      </c>
      <c r="J912" t="s">
        <v>1551</v>
      </c>
      <c r="K912" t="s">
        <v>1327</v>
      </c>
      <c r="L912" t="s">
        <v>436</v>
      </c>
      <c r="M912" t="s">
        <v>1480</v>
      </c>
      <c r="O912" t="s">
        <v>1329</v>
      </c>
      <c r="P912" t="s">
        <v>1330</v>
      </c>
      <c r="Q912" t="s">
        <v>1344</v>
      </c>
      <c r="R912" t="s">
        <v>1538</v>
      </c>
      <c r="S912" t="s">
        <v>1333</v>
      </c>
      <c r="T912" t="s">
        <v>4011</v>
      </c>
      <c r="U912" t="s">
        <v>1334</v>
      </c>
      <c r="V912" t="s">
        <v>98</v>
      </c>
      <c r="W912" t="s">
        <v>1517</v>
      </c>
      <c r="X912" t="s">
        <v>1543</v>
      </c>
      <c r="Y912" t="s">
        <v>1337</v>
      </c>
      <c r="Z912" t="s">
        <v>1900</v>
      </c>
      <c r="AA912" t="s">
        <v>1339</v>
      </c>
      <c r="AB912" t="s">
        <v>439</v>
      </c>
      <c r="AC912">
        <v>15187.9</v>
      </c>
      <c r="AD912">
        <v>15247.22</v>
      </c>
      <c r="AE912">
        <v>15477.09</v>
      </c>
      <c r="AF912">
        <v>15723.69</v>
      </c>
      <c r="AG912">
        <v>15783.48</v>
      </c>
      <c r="AH912">
        <v>16295.35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</row>
    <row r="913" spans="1:40" x14ac:dyDescent="0.35">
      <c r="A913" t="s">
        <v>1496</v>
      </c>
      <c r="B913" t="s">
        <v>1318</v>
      </c>
      <c r="C913" t="s">
        <v>1466</v>
      </c>
      <c r="D913" t="s">
        <v>1499</v>
      </c>
      <c r="E913" t="s">
        <v>1616</v>
      </c>
      <c r="F913" t="s">
        <v>1501</v>
      </c>
      <c r="G913" t="s">
        <v>1462</v>
      </c>
      <c r="H913" t="s">
        <v>1324</v>
      </c>
      <c r="I913" t="s">
        <v>1899</v>
      </c>
      <c r="J913" t="s">
        <v>1551</v>
      </c>
      <c r="K913" t="s">
        <v>1327</v>
      </c>
      <c r="L913" t="s">
        <v>436</v>
      </c>
      <c r="M913" t="s">
        <v>1480</v>
      </c>
      <c r="O913" t="s">
        <v>1329</v>
      </c>
      <c r="P913" t="s">
        <v>1330</v>
      </c>
      <c r="Q913" t="s">
        <v>1344</v>
      </c>
      <c r="R913" t="s">
        <v>1538</v>
      </c>
      <c r="S913" t="s">
        <v>1333</v>
      </c>
      <c r="T913" t="s">
        <v>4011</v>
      </c>
      <c r="U913" t="s">
        <v>1334</v>
      </c>
      <c r="V913" t="s">
        <v>98</v>
      </c>
      <c r="W913" t="s">
        <v>1517</v>
      </c>
      <c r="X913" t="s">
        <v>1543</v>
      </c>
      <c r="Y913" t="s">
        <v>1337</v>
      </c>
      <c r="Z913" t="s">
        <v>1901</v>
      </c>
      <c r="AA913" t="s">
        <v>1339</v>
      </c>
      <c r="AB913" t="s">
        <v>439</v>
      </c>
      <c r="AC913">
        <v>27849.68</v>
      </c>
      <c r="AD913">
        <v>29221.200000000001</v>
      </c>
      <c r="AE913">
        <v>28096.720000000001</v>
      </c>
      <c r="AF913">
        <v>28600.32</v>
      </c>
      <c r="AG913">
        <v>28856.880000000001</v>
      </c>
      <c r="AH913">
        <v>28906.16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</row>
    <row r="914" spans="1:40" x14ac:dyDescent="0.35">
      <c r="A914" t="s">
        <v>1496</v>
      </c>
      <c r="B914" t="s">
        <v>1318</v>
      </c>
      <c r="C914" t="s">
        <v>1466</v>
      </c>
      <c r="D914" t="s">
        <v>1499</v>
      </c>
      <c r="E914" t="s">
        <v>1616</v>
      </c>
      <c r="F914" t="s">
        <v>1501</v>
      </c>
      <c r="G914" t="s">
        <v>1462</v>
      </c>
      <c r="H914" t="s">
        <v>1324</v>
      </c>
      <c r="I914" t="s">
        <v>1899</v>
      </c>
      <c r="J914" t="s">
        <v>1551</v>
      </c>
      <c r="K914" t="s">
        <v>1327</v>
      </c>
      <c r="L914" t="s">
        <v>436</v>
      </c>
      <c r="M914" t="s">
        <v>1480</v>
      </c>
      <c r="O914" t="s">
        <v>1329</v>
      </c>
      <c r="P914" t="s">
        <v>1330</v>
      </c>
      <c r="Q914" t="s">
        <v>1344</v>
      </c>
      <c r="R914" t="s">
        <v>1538</v>
      </c>
      <c r="S914" t="s">
        <v>1333</v>
      </c>
      <c r="T914" t="s">
        <v>4011</v>
      </c>
      <c r="U914" t="s">
        <v>1334</v>
      </c>
      <c r="V914" t="s">
        <v>98</v>
      </c>
      <c r="W914" t="s">
        <v>1517</v>
      </c>
      <c r="X914" t="s">
        <v>1540</v>
      </c>
      <c r="Y914" t="s">
        <v>1807</v>
      </c>
      <c r="Z914" t="s">
        <v>1901</v>
      </c>
      <c r="AA914" t="s">
        <v>1339</v>
      </c>
      <c r="AB914" t="s">
        <v>439</v>
      </c>
      <c r="AC914">
        <v>4162.84</v>
      </c>
      <c r="AD914">
        <v>4686.96</v>
      </c>
      <c r="AE914">
        <v>4354.8</v>
      </c>
      <c r="AF914">
        <v>4325.4799999999996</v>
      </c>
      <c r="AG914">
        <v>4956.72</v>
      </c>
      <c r="AH914">
        <v>5106.3599999999997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</row>
    <row r="915" spans="1:40" x14ac:dyDescent="0.35">
      <c r="A915" t="s">
        <v>1496</v>
      </c>
      <c r="B915" t="s">
        <v>1318</v>
      </c>
      <c r="C915" t="s">
        <v>1466</v>
      </c>
      <c r="D915" t="s">
        <v>1499</v>
      </c>
      <c r="E915" t="s">
        <v>1616</v>
      </c>
      <c r="F915" t="s">
        <v>1501</v>
      </c>
      <c r="G915" t="s">
        <v>1462</v>
      </c>
      <c r="H915" t="s">
        <v>1324</v>
      </c>
      <c r="I915" t="s">
        <v>1899</v>
      </c>
      <c r="J915" t="s">
        <v>1551</v>
      </c>
      <c r="K915" t="s">
        <v>1327</v>
      </c>
      <c r="L915" t="s">
        <v>436</v>
      </c>
      <c r="M915" t="s">
        <v>1480</v>
      </c>
      <c r="O915" t="s">
        <v>1329</v>
      </c>
      <c r="P915" t="s">
        <v>1330</v>
      </c>
      <c r="Q915" t="s">
        <v>1344</v>
      </c>
      <c r="R915" t="s">
        <v>1538</v>
      </c>
      <c r="S915" t="s">
        <v>1333</v>
      </c>
      <c r="T915" t="s">
        <v>4011</v>
      </c>
      <c r="U915" t="s">
        <v>1334</v>
      </c>
      <c r="V915" t="s">
        <v>98</v>
      </c>
      <c r="W915" t="s">
        <v>1517</v>
      </c>
      <c r="X915" t="s">
        <v>1540</v>
      </c>
      <c r="Y915" t="s">
        <v>1829</v>
      </c>
      <c r="Z915" t="s">
        <v>1901</v>
      </c>
      <c r="AA915" t="s">
        <v>1339</v>
      </c>
      <c r="AB915" t="s">
        <v>439</v>
      </c>
      <c r="AC915">
        <v>259.74</v>
      </c>
      <c r="AD915">
        <v>202.5</v>
      </c>
      <c r="AE915">
        <v>190.2</v>
      </c>
      <c r="AF915">
        <v>176.22</v>
      </c>
      <c r="AG915">
        <v>211.74</v>
      </c>
      <c r="AH915">
        <v>226.32</v>
      </c>
      <c r="AI915">
        <v>186</v>
      </c>
      <c r="AJ915">
        <v>186</v>
      </c>
      <c r="AK915">
        <v>186</v>
      </c>
      <c r="AL915">
        <v>186</v>
      </c>
      <c r="AM915">
        <v>186</v>
      </c>
      <c r="AN915">
        <v>186</v>
      </c>
    </row>
    <row r="916" spans="1:40" x14ac:dyDescent="0.35">
      <c r="A916" t="s">
        <v>1496</v>
      </c>
      <c r="B916" t="s">
        <v>1318</v>
      </c>
      <c r="C916" t="s">
        <v>1466</v>
      </c>
      <c r="D916" t="s">
        <v>1499</v>
      </c>
      <c r="E916" t="s">
        <v>1616</v>
      </c>
      <c r="F916" t="s">
        <v>1501</v>
      </c>
      <c r="G916" t="s">
        <v>1462</v>
      </c>
      <c r="H916" t="s">
        <v>1324</v>
      </c>
      <c r="I916" t="s">
        <v>1899</v>
      </c>
      <c r="J916" t="s">
        <v>1551</v>
      </c>
      <c r="K916" t="s">
        <v>1327</v>
      </c>
      <c r="L916" t="s">
        <v>436</v>
      </c>
      <c r="M916" t="s">
        <v>1480</v>
      </c>
      <c r="O916" t="s">
        <v>1329</v>
      </c>
      <c r="P916" t="s">
        <v>1330</v>
      </c>
      <c r="Q916" t="s">
        <v>1344</v>
      </c>
      <c r="R916" t="s">
        <v>1538</v>
      </c>
      <c r="S916" t="s">
        <v>1333</v>
      </c>
      <c r="T916" t="s">
        <v>4011</v>
      </c>
      <c r="U916" t="s">
        <v>1334</v>
      </c>
      <c r="V916" t="s">
        <v>98</v>
      </c>
      <c r="W916" t="s">
        <v>1517</v>
      </c>
      <c r="X916" t="s">
        <v>1540</v>
      </c>
      <c r="Y916" t="s">
        <v>1541</v>
      </c>
      <c r="Z916" t="s">
        <v>1900</v>
      </c>
      <c r="AA916" t="s">
        <v>1339</v>
      </c>
      <c r="AB916" t="s">
        <v>439</v>
      </c>
      <c r="AC916">
        <v>19008.96</v>
      </c>
      <c r="AD916">
        <v>11178.94</v>
      </c>
      <c r="AE916">
        <v>15000.4</v>
      </c>
      <c r="AF916">
        <v>20423.04</v>
      </c>
      <c r="AG916">
        <v>11808.04</v>
      </c>
      <c r="AH916">
        <v>22642.400000000001</v>
      </c>
      <c r="AI916">
        <v>10200</v>
      </c>
      <c r="AJ916">
        <v>10200</v>
      </c>
      <c r="AK916">
        <v>10200</v>
      </c>
      <c r="AL916">
        <v>10200</v>
      </c>
      <c r="AM916">
        <v>10200</v>
      </c>
      <c r="AN916">
        <v>10200</v>
      </c>
    </row>
    <row r="917" spans="1:40" x14ac:dyDescent="0.35">
      <c r="A917" t="s">
        <v>1496</v>
      </c>
      <c r="B917" t="s">
        <v>1318</v>
      </c>
      <c r="C917" t="s">
        <v>1466</v>
      </c>
      <c r="D917" t="s">
        <v>1499</v>
      </c>
      <c r="E917" t="s">
        <v>1616</v>
      </c>
      <c r="F917" t="s">
        <v>1501</v>
      </c>
      <c r="G917" t="s">
        <v>1462</v>
      </c>
      <c r="H917" t="s">
        <v>1324</v>
      </c>
      <c r="I917" t="s">
        <v>1899</v>
      </c>
      <c r="J917" t="s">
        <v>1551</v>
      </c>
      <c r="K917" t="s">
        <v>1327</v>
      </c>
      <c r="L917" t="s">
        <v>436</v>
      </c>
      <c r="M917" t="s">
        <v>1480</v>
      </c>
      <c r="O917" t="s">
        <v>1329</v>
      </c>
      <c r="P917" t="s">
        <v>1330</v>
      </c>
      <c r="Q917" t="s">
        <v>1344</v>
      </c>
      <c r="R917" t="s">
        <v>1538</v>
      </c>
      <c r="S917" t="s">
        <v>1333</v>
      </c>
      <c r="T917" t="s">
        <v>4011</v>
      </c>
      <c r="U917" t="s">
        <v>1334</v>
      </c>
      <c r="V917" t="s">
        <v>98</v>
      </c>
      <c r="W917" t="s">
        <v>1517</v>
      </c>
      <c r="X917" t="s">
        <v>1540</v>
      </c>
      <c r="Y917" t="s">
        <v>1337</v>
      </c>
      <c r="Z917" t="s">
        <v>1900</v>
      </c>
      <c r="AA917" t="s">
        <v>1339</v>
      </c>
      <c r="AB917" t="s">
        <v>439</v>
      </c>
      <c r="AC917">
        <v>-19008.96</v>
      </c>
      <c r="AD917">
        <v>-11178.94</v>
      </c>
      <c r="AE917">
        <v>-15000.4</v>
      </c>
      <c r="AF917">
        <v>-20423.04</v>
      </c>
      <c r="AG917">
        <v>-11808.04</v>
      </c>
      <c r="AH917">
        <v>-22642.400000000001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35">
      <c r="A918" t="s">
        <v>1496</v>
      </c>
      <c r="B918" t="s">
        <v>1318</v>
      </c>
      <c r="C918" t="s">
        <v>1466</v>
      </c>
      <c r="D918" t="s">
        <v>1499</v>
      </c>
      <c r="E918" t="s">
        <v>1616</v>
      </c>
      <c r="F918" t="s">
        <v>1501</v>
      </c>
      <c r="G918" t="s">
        <v>1462</v>
      </c>
      <c r="H918" t="s">
        <v>1324</v>
      </c>
      <c r="I918" t="s">
        <v>1899</v>
      </c>
      <c r="J918" t="s">
        <v>1551</v>
      </c>
      <c r="K918" t="s">
        <v>1327</v>
      </c>
      <c r="L918" t="s">
        <v>436</v>
      </c>
      <c r="M918" t="s">
        <v>1480</v>
      </c>
      <c r="O918" t="s">
        <v>1329</v>
      </c>
      <c r="P918" t="s">
        <v>1330</v>
      </c>
      <c r="Q918" t="s">
        <v>1344</v>
      </c>
      <c r="R918" t="s">
        <v>1538</v>
      </c>
      <c r="S918" t="s">
        <v>1333</v>
      </c>
      <c r="T918" t="s">
        <v>4011</v>
      </c>
      <c r="U918" t="s">
        <v>1334</v>
      </c>
      <c r="V918" t="s">
        <v>98</v>
      </c>
      <c r="W918" t="s">
        <v>1517</v>
      </c>
      <c r="X918" t="s">
        <v>1540</v>
      </c>
      <c r="Y918" t="s">
        <v>1337</v>
      </c>
      <c r="Z918" t="s">
        <v>1900</v>
      </c>
      <c r="AA918" t="s">
        <v>1340</v>
      </c>
      <c r="AB918" t="s">
        <v>439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6.0306338811274873</v>
      </c>
      <c r="AJ918">
        <v>5.9669962932670142</v>
      </c>
      <c r="AK918">
        <v>5.9054573326740396</v>
      </c>
      <c r="AL918">
        <v>5.8440274452012027</v>
      </c>
      <c r="AM918">
        <v>5.7849576266852978</v>
      </c>
      <c r="AN918">
        <v>5.7266828016035394</v>
      </c>
    </row>
    <row r="919" spans="1:40" x14ac:dyDescent="0.35">
      <c r="A919" t="s">
        <v>1496</v>
      </c>
      <c r="B919" t="s">
        <v>1318</v>
      </c>
      <c r="C919" t="s">
        <v>1466</v>
      </c>
      <c r="D919" t="s">
        <v>1499</v>
      </c>
      <c r="E919" t="s">
        <v>1616</v>
      </c>
      <c r="F919" t="s">
        <v>1501</v>
      </c>
      <c r="G919" t="s">
        <v>1462</v>
      </c>
      <c r="H919" t="s">
        <v>1324</v>
      </c>
      <c r="I919" t="s">
        <v>1899</v>
      </c>
      <c r="J919" t="s">
        <v>1551</v>
      </c>
      <c r="K919" t="s">
        <v>1327</v>
      </c>
      <c r="L919" t="s">
        <v>436</v>
      </c>
      <c r="M919" t="s">
        <v>1480</v>
      </c>
      <c r="O919" t="s">
        <v>1329</v>
      </c>
      <c r="P919" t="s">
        <v>1330</v>
      </c>
      <c r="Q919" t="s">
        <v>1344</v>
      </c>
      <c r="R919" t="s">
        <v>1538</v>
      </c>
      <c r="S919" t="s">
        <v>1333</v>
      </c>
      <c r="T919" t="s">
        <v>4011</v>
      </c>
      <c r="U919" t="s">
        <v>1334</v>
      </c>
      <c r="V919" t="s">
        <v>98</v>
      </c>
      <c r="W919" t="s">
        <v>1517</v>
      </c>
      <c r="X919" t="s">
        <v>1540</v>
      </c>
      <c r="Y919" t="s">
        <v>1337</v>
      </c>
      <c r="Z919" t="s">
        <v>1901</v>
      </c>
      <c r="AA919" t="s">
        <v>1339</v>
      </c>
      <c r="AB919" t="s">
        <v>439</v>
      </c>
      <c r="AC919">
        <v>-4422.58</v>
      </c>
      <c r="AD919">
        <v>-4889.46</v>
      </c>
      <c r="AE919">
        <v>-4545</v>
      </c>
      <c r="AF919">
        <v>-4501.7</v>
      </c>
      <c r="AG919">
        <v>-5168.46</v>
      </c>
      <c r="AH919">
        <v>-5332.68</v>
      </c>
      <c r="AI919">
        <v>21314</v>
      </c>
      <c r="AJ919">
        <v>17814</v>
      </c>
      <c r="AK919">
        <v>17814</v>
      </c>
      <c r="AL919">
        <v>17814</v>
      </c>
      <c r="AM919">
        <v>17814</v>
      </c>
      <c r="AN919">
        <v>17814</v>
      </c>
    </row>
    <row r="920" spans="1:40" x14ac:dyDescent="0.35">
      <c r="A920" t="s">
        <v>1496</v>
      </c>
      <c r="B920" t="s">
        <v>1318</v>
      </c>
      <c r="C920" t="s">
        <v>1466</v>
      </c>
      <c r="D920" t="s">
        <v>1499</v>
      </c>
      <c r="E920" t="s">
        <v>1616</v>
      </c>
      <c r="F920" t="s">
        <v>1501</v>
      </c>
      <c r="G920" t="s">
        <v>1462</v>
      </c>
      <c r="H920" t="s">
        <v>1324</v>
      </c>
      <c r="I920" t="s">
        <v>1899</v>
      </c>
      <c r="J920" t="s">
        <v>1551</v>
      </c>
      <c r="K920" t="s">
        <v>1327</v>
      </c>
      <c r="L920" t="s">
        <v>436</v>
      </c>
      <c r="M920" t="s">
        <v>1480</v>
      </c>
      <c r="O920" t="s">
        <v>1329</v>
      </c>
      <c r="P920" t="s">
        <v>1330</v>
      </c>
      <c r="Q920" t="s">
        <v>1344</v>
      </c>
      <c r="R920" t="s">
        <v>1538</v>
      </c>
      <c r="S920" t="s">
        <v>1333</v>
      </c>
      <c r="T920" t="s">
        <v>4011</v>
      </c>
      <c r="U920" t="s">
        <v>1334</v>
      </c>
      <c r="V920" t="s">
        <v>98</v>
      </c>
      <c r="W920" t="s">
        <v>1517</v>
      </c>
      <c r="X920" t="s">
        <v>1540</v>
      </c>
      <c r="Y920" t="s">
        <v>1337</v>
      </c>
      <c r="Z920" t="s">
        <v>1901</v>
      </c>
      <c r="AA920" t="s">
        <v>1340</v>
      </c>
      <c r="AB920" t="s">
        <v>439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8.0306338811274873</v>
      </c>
      <c r="AJ920">
        <v>7.9669962932670142</v>
      </c>
      <c r="AK920">
        <v>7.9054573326740396</v>
      </c>
      <c r="AL920">
        <v>7.8440274452012027</v>
      </c>
      <c r="AM920">
        <v>7.7849576266852978</v>
      </c>
      <c r="AN920">
        <v>7.7266828016035394</v>
      </c>
    </row>
    <row r="921" spans="1:40" x14ac:dyDescent="0.35">
      <c r="A921" t="s">
        <v>1496</v>
      </c>
      <c r="B921" t="s">
        <v>1318</v>
      </c>
      <c r="C921" t="s">
        <v>1466</v>
      </c>
      <c r="D921" t="s">
        <v>1499</v>
      </c>
      <c r="E921" t="s">
        <v>1616</v>
      </c>
      <c r="F921" t="s">
        <v>1501</v>
      </c>
      <c r="G921" t="s">
        <v>1462</v>
      </c>
      <c r="H921" t="s">
        <v>1324</v>
      </c>
      <c r="I921" t="s">
        <v>1899</v>
      </c>
      <c r="J921" t="s">
        <v>1551</v>
      </c>
      <c r="K921" t="s">
        <v>1327</v>
      </c>
      <c r="L921" t="s">
        <v>436</v>
      </c>
      <c r="M921" t="s">
        <v>1480</v>
      </c>
      <c r="O921" t="s">
        <v>1329</v>
      </c>
      <c r="P921" t="s">
        <v>1330</v>
      </c>
      <c r="Q921" t="s">
        <v>1344</v>
      </c>
      <c r="R921" t="s">
        <v>1538</v>
      </c>
      <c r="S921" t="s">
        <v>1333</v>
      </c>
      <c r="T921" t="s">
        <v>4011</v>
      </c>
      <c r="U921" t="s">
        <v>1334</v>
      </c>
      <c r="V921" t="s">
        <v>98</v>
      </c>
      <c r="W921" t="s">
        <v>1517</v>
      </c>
      <c r="X921" t="s">
        <v>1540</v>
      </c>
      <c r="Y921" t="s">
        <v>4015</v>
      </c>
      <c r="Z921" t="s">
        <v>1901</v>
      </c>
      <c r="AA921" t="s">
        <v>1339</v>
      </c>
      <c r="AB921" t="s">
        <v>439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4400</v>
      </c>
      <c r="AJ921">
        <v>4400</v>
      </c>
      <c r="AK921">
        <v>4400</v>
      </c>
      <c r="AL921">
        <v>4400</v>
      </c>
      <c r="AM921">
        <v>4400</v>
      </c>
      <c r="AN921">
        <v>4400</v>
      </c>
    </row>
    <row r="922" spans="1:40" x14ac:dyDescent="0.35">
      <c r="A922" t="s">
        <v>1496</v>
      </c>
      <c r="B922" t="s">
        <v>1318</v>
      </c>
      <c r="C922" t="s">
        <v>1466</v>
      </c>
      <c r="D922" t="s">
        <v>1499</v>
      </c>
      <c r="E922" t="s">
        <v>1616</v>
      </c>
      <c r="F922" t="s">
        <v>1501</v>
      </c>
      <c r="G922" t="s">
        <v>1462</v>
      </c>
      <c r="H922" t="s">
        <v>1324</v>
      </c>
      <c r="I922" t="s">
        <v>1902</v>
      </c>
      <c r="J922" t="s">
        <v>1537</v>
      </c>
      <c r="K922" t="s">
        <v>1327</v>
      </c>
      <c r="L922" t="s">
        <v>436</v>
      </c>
      <c r="M922" t="s">
        <v>1350</v>
      </c>
      <c r="O922" t="s">
        <v>1329</v>
      </c>
      <c r="P922" t="s">
        <v>1330</v>
      </c>
      <c r="Q922" t="s">
        <v>1344</v>
      </c>
      <c r="R922" t="s">
        <v>1538</v>
      </c>
      <c r="S922" t="s">
        <v>1333</v>
      </c>
      <c r="T922" t="s">
        <v>4011</v>
      </c>
      <c r="U922" t="s">
        <v>1334</v>
      </c>
      <c r="V922" t="s">
        <v>98</v>
      </c>
      <c r="W922" t="s">
        <v>1539</v>
      </c>
      <c r="X922" t="s">
        <v>1540</v>
      </c>
      <c r="Y922" t="s">
        <v>1541</v>
      </c>
      <c r="Z922" t="s">
        <v>1903</v>
      </c>
      <c r="AA922" t="s">
        <v>1339</v>
      </c>
      <c r="AB922" t="s">
        <v>439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19185</v>
      </c>
      <c r="AJ922">
        <v>19185</v>
      </c>
      <c r="AK922">
        <v>19185</v>
      </c>
      <c r="AL922">
        <v>19185</v>
      </c>
      <c r="AM922">
        <v>19185</v>
      </c>
      <c r="AN922">
        <v>19185</v>
      </c>
    </row>
    <row r="923" spans="1:40" x14ac:dyDescent="0.35">
      <c r="A923" t="s">
        <v>1496</v>
      </c>
      <c r="B923" t="s">
        <v>1318</v>
      </c>
      <c r="C923" t="s">
        <v>1466</v>
      </c>
      <c r="D923" t="s">
        <v>1499</v>
      </c>
      <c r="E923" t="s">
        <v>1616</v>
      </c>
      <c r="F923" t="s">
        <v>1501</v>
      </c>
      <c r="G923" t="s">
        <v>1462</v>
      </c>
      <c r="H923" t="s">
        <v>1324</v>
      </c>
      <c r="I923" t="s">
        <v>1902</v>
      </c>
      <c r="J923" t="s">
        <v>1537</v>
      </c>
      <c r="K923" t="s">
        <v>1327</v>
      </c>
      <c r="L923" t="s">
        <v>436</v>
      </c>
      <c r="M923" t="s">
        <v>1350</v>
      </c>
      <c r="O923" t="s">
        <v>1329</v>
      </c>
      <c r="P923" t="s">
        <v>1330</v>
      </c>
      <c r="Q923" t="s">
        <v>1344</v>
      </c>
      <c r="R923" t="s">
        <v>1538</v>
      </c>
      <c r="S923" t="s">
        <v>1333</v>
      </c>
      <c r="T923" t="s">
        <v>4011</v>
      </c>
      <c r="U923" t="s">
        <v>1334</v>
      </c>
      <c r="V923" t="s">
        <v>98</v>
      </c>
      <c r="W923" t="s">
        <v>1539</v>
      </c>
      <c r="X923" t="s">
        <v>1540</v>
      </c>
      <c r="Y923" t="s">
        <v>1337</v>
      </c>
      <c r="Z923" t="s">
        <v>1903</v>
      </c>
      <c r="AA923" t="s">
        <v>1339</v>
      </c>
      <c r="AB923" t="s">
        <v>439</v>
      </c>
      <c r="AC923">
        <v>17526.14</v>
      </c>
      <c r="AD923">
        <v>19461.830000000002</v>
      </c>
      <c r="AE923">
        <v>19241.66</v>
      </c>
      <c r="AF923">
        <v>19842.12</v>
      </c>
      <c r="AG923">
        <v>20334.02</v>
      </c>
      <c r="AH923">
        <v>19190.88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</row>
    <row r="924" spans="1:40" x14ac:dyDescent="0.35">
      <c r="A924" t="s">
        <v>1496</v>
      </c>
      <c r="B924" t="s">
        <v>1318</v>
      </c>
      <c r="C924" t="s">
        <v>1466</v>
      </c>
      <c r="D924" t="s">
        <v>1499</v>
      </c>
      <c r="E924" t="s">
        <v>1616</v>
      </c>
      <c r="F924" t="s">
        <v>1501</v>
      </c>
      <c r="G924" t="s">
        <v>1462</v>
      </c>
      <c r="H924" t="s">
        <v>1324</v>
      </c>
      <c r="I924" t="s">
        <v>1902</v>
      </c>
      <c r="J924" t="s">
        <v>1537</v>
      </c>
      <c r="K924" t="s">
        <v>1327</v>
      </c>
      <c r="L924" t="s">
        <v>436</v>
      </c>
      <c r="M924" t="s">
        <v>1350</v>
      </c>
      <c r="O924" t="s">
        <v>1329</v>
      </c>
      <c r="P924" t="s">
        <v>1330</v>
      </c>
      <c r="Q924" t="s">
        <v>1344</v>
      </c>
      <c r="R924" t="s">
        <v>1538</v>
      </c>
      <c r="S924" t="s">
        <v>1333</v>
      </c>
      <c r="T924" t="s">
        <v>4011</v>
      </c>
      <c r="U924" t="s">
        <v>1334</v>
      </c>
      <c r="V924" t="s">
        <v>98</v>
      </c>
      <c r="W924" t="s">
        <v>1539</v>
      </c>
      <c r="X924" t="s">
        <v>1540</v>
      </c>
      <c r="Y924" t="s">
        <v>1337</v>
      </c>
      <c r="Z924" t="s">
        <v>1903</v>
      </c>
      <c r="AA924" t="s">
        <v>1340</v>
      </c>
      <c r="AB924" t="s">
        <v>439</v>
      </c>
      <c r="AC924">
        <v>3</v>
      </c>
      <c r="AD924">
        <v>3</v>
      </c>
      <c r="AE924">
        <v>3</v>
      </c>
      <c r="AF924">
        <v>3</v>
      </c>
      <c r="AG924">
        <v>3</v>
      </c>
      <c r="AH924">
        <v>3</v>
      </c>
      <c r="AI924">
        <v>2</v>
      </c>
      <c r="AJ924">
        <v>2</v>
      </c>
      <c r="AK924">
        <v>2</v>
      </c>
      <c r="AL924">
        <v>2</v>
      </c>
      <c r="AM924">
        <v>2</v>
      </c>
      <c r="AN924">
        <v>2</v>
      </c>
    </row>
    <row r="925" spans="1:40" x14ac:dyDescent="0.35">
      <c r="A925" t="s">
        <v>1496</v>
      </c>
      <c r="B925" t="s">
        <v>1318</v>
      </c>
      <c r="C925" t="s">
        <v>1466</v>
      </c>
      <c r="D925" t="s">
        <v>1499</v>
      </c>
      <c r="E925" t="s">
        <v>1616</v>
      </c>
      <c r="F925" t="s">
        <v>1501</v>
      </c>
      <c r="G925" t="s">
        <v>1462</v>
      </c>
      <c r="H925" t="s">
        <v>1324</v>
      </c>
      <c r="I925" t="s">
        <v>1902</v>
      </c>
      <c r="J925" t="s">
        <v>1537</v>
      </c>
      <c r="K925" t="s">
        <v>1327</v>
      </c>
      <c r="L925" t="s">
        <v>436</v>
      </c>
      <c r="M925" t="s">
        <v>1350</v>
      </c>
      <c r="O925" t="s">
        <v>1329</v>
      </c>
      <c r="P925" t="s">
        <v>1330</v>
      </c>
      <c r="Q925" t="s">
        <v>1344</v>
      </c>
      <c r="R925" t="s">
        <v>1538</v>
      </c>
      <c r="S925" t="s">
        <v>1333</v>
      </c>
      <c r="T925" t="s">
        <v>4011</v>
      </c>
      <c r="U925" t="s">
        <v>1334</v>
      </c>
      <c r="V925" t="s">
        <v>98</v>
      </c>
      <c r="W925" t="s">
        <v>1517</v>
      </c>
      <c r="X925" t="s">
        <v>1565</v>
      </c>
      <c r="Y925" t="s">
        <v>1541</v>
      </c>
      <c r="Z925" t="s">
        <v>1903</v>
      </c>
      <c r="AA925" t="s">
        <v>1339</v>
      </c>
      <c r="AB925" t="s">
        <v>439</v>
      </c>
      <c r="AC925">
        <v>215082.96</v>
      </c>
      <c r="AD925">
        <v>-178371.82000000009</v>
      </c>
      <c r="AE925">
        <v>19185.239999999991</v>
      </c>
      <c r="AF925">
        <v>19184.560000000001</v>
      </c>
      <c r="AG925">
        <v>21324.320000000011</v>
      </c>
      <c r="AH925">
        <v>20334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</row>
    <row r="926" spans="1:40" x14ac:dyDescent="0.35">
      <c r="A926" t="s">
        <v>1496</v>
      </c>
      <c r="B926" t="s">
        <v>1318</v>
      </c>
      <c r="C926" t="s">
        <v>1466</v>
      </c>
      <c r="D926" t="s">
        <v>1499</v>
      </c>
      <c r="E926" t="s">
        <v>1616</v>
      </c>
      <c r="F926" t="s">
        <v>1501</v>
      </c>
      <c r="G926" t="s">
        <v>1462</v>
      </c>
      <c r="H926" t="s">
        <v>1324</v>
      </c>
      <c r="I926" t="s">
        <v>1902</v>
      </c>
      <c r="J926" t="s">
        <v>1537</v>
      </c>
      <c r="K926" t="s">
        <v>1327</v>
      </c>
      <c r="L926" t="s">
        <v>436</v>
      </c>
      <c r="M926" t="s">
        <v>1350</v>
      </c>
      <c r="O926" t="s">
        <v>1329</v>
      </c>
      <c r="P926" t="s">
        <v>1330</v>
      </c>
      <c r="Q926" t="s">
        <v>1344</v>
      </c>
      <c r="R926" t="s">
        <v>1538</v>
      </c>
      <c r="S926" t="s">
        <v>1333</v>
      </c>
      <c r="T926" t="s">
        <v>4011</v>
      </c>
      <c r="U926" t="s">
        <v>1334</v>
      </c>
      <c r="V926" t="s">
        <v>98</v>
      </c>
      <c r="W926" t="s">
        <v>1517</v>
      </c>
      <c r="X926" t="s">
        <v>1565</v>
      </c>
      <c r="Y926" t="s">
        <v>1337</v>
      </c>
      <c r="Z926" t="s">
        <v>1903</v>
      </c>
      <c r="AA926" t="s">
        <v>1339</v>
      </c>
      <c r="AB926" t="s">
        <v>439</v>
      </c>
      <c r="AC926">
        <v>-215082.96</v>
      </c>
      <c r="AD926">
        <v>178371.82000000009</v>
      </c>
      <c r="AE926">
        <v>-19185.239999999991</v>
      </c>
      <c r="AF926">
        <v>-19184.560000000001</v>
      </c>
      <c r="AG926">
        <v>-21324.320000000011</v>
      </c>
      <c r="AH926">
        <v>-20334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</row>
    <row r="927" spans="1:40" x14ac:dyDescent="0.35">
      <c r="A927" t="s">
        <v>1496</v>
      </c>
      <c r="B927" t="s">
        <v>1318</v>
      </c>
      <c r="C927" t="s">
        <v>1466</v>
      </c>
      <c r="D927" t="s">
        <v>1499</v>
      </c>
      <c r="E927" t="s">
        <v>1616</v>
      </c>
      <c r="F927" t="s">
        <v>1501</v>
      </c>
      <c r="G927" t="s">
        <v>1462</v>
      </c>
      <c r="H927" t="s">
        <v>1324</v>
      </c>
      <c r="I927" t="s">
        <v>1399</v>
      </c>
      <c r="J927" t="s">
        <v>1551</v>
      </c>
      <c r="K927" t="s">
        <v>1904</v>
      </c>
      <c r="L927" t="s">
        <v>465</v>
      </c>
      <c r="M927" t="s">
        <v>1328</v>
      </c>
      <c r="O927" t="s">
        <v>1468</v>
      </c>
      <c r="P927" t="s">
        <v>1391</v>
      </c>
      <c r="Q927" t="s">
        <v>1396</v>
      </c>
      <c r="R927" t="s">
        <v>1397</v>
      </c>
      <c r="S927" t="s">
        <v>1333</v>
      </c>
      <c r="T927" t="s">
        <v>4011</v>
      </c>
      <c r="U927" t="s">
        <v>1334</v>
      </c>
      <c r="V927" t="s">
        <v>98</v>
      </c>
      <c r="W927" t="s">
        <v>1517</v>
      </c>
      <c r="X927" t="s">
        <v>1796</v>
      </c>
      <c r="Y927" t="s">
        <v>1337</v>
      </c>
      <c r="Z927" t="s">
        <v>1905</v>
      </c>
      <c r="AA927" t="s">
        <v>1339</v>
      </c>
      <c r="AB927" t="s">
        <v>439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-25000</v>
      </c>
      <c r="AK927">
        <v>-25000</v>
      </c>
      <c r="AL927">
        <v>-25000</v>
      </c>
      <c r="AM927">
        <v>-25000</v>
      </c>
      <c r="AN927">
        <v>0</v>
      </c>
    </row>
    <row r="928" spans="1:40" x14ac:dyDescent="0.35">
      <c r="A928" t="s">
        <v>1496</v>
      </c>
      <c r="B928" t="s">
        <v>1318</v>
      </c>
      <c r="C928" t="s">
        <v>1466</v>
      </c>
      <c r="D928" t="s">
        <v>1499</v>
      </c>
      <c r="E928" t="s">
        <v>1616</v>
      </c>
      <c r="F928" t="s">
        <v>1501</v>
      </c>
      <c r="G928" t="s">
        <v>1462</v>
      </c>
      <c r="H928" t="s">
        <v>1324</v>
      </c>
      <c r="I928" t="s">
        <v>1399</v>
      </c>
      <c r="J928" t="s">
        <v>1551</v>
      </c>
      <c r="K928" t="s">
        <v>1904</v>
      </c>
      <c r="L928" t="s">
        <v>465</v>
      </c>
      <c r="M928" t="s">
        <v>1328</v>
      </c>
      <c r="O928" t="s">
        <v>1468</v>
      </c>
      <c r="P928" t="s">
        <v>1391</v>
      </c>
      <c r="Q928" t="s">
        <v>1396</v>
      </c>
      <c r="R928" t="s">
        <v>1397</v>
      </c>
      <c r="S928" t="s">
        <v>1333</v>
      </c>
      <c r="T928" t="s">
        <v>4011</v>
      </c>
      <c r="U928" t="s">
        <v>1334</v>
      </c>
      <c r="V928" t="s">
        <v>98</v>
      </c>
      <c r="W928" t="s">
        <v>1517</v>
      </c>
      <c r="X928" t="s">
        <v>1796</v>
      </c>
      <c r="Y928" t="s">
        <v>1547</v>
      </c>
      <c r="Z928" t="s">
        <v>1905</v>
      </c>
      <c r="AA928" t="s">
        <v>1339</v>
      </c>
      <c r="AB928" t="s">
        <v>439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25000</v>
      </c>
      <c r="AK928">
        <v>25000</v>
      </c>
      <c r="AL928">
        <v>25000</v>
      </c>
      <c r="AM928">
        <v>25000</v>
      </c>
      <c r="AN928">
        <v>0</v>
      </c>
    </row>
    <row r="929" spans="1:40" x14ac:dyDescent="0.35">
      <c r="A929" t="s">
        <v>1496</v>
      </c>
      <c r="B929" t="s">
        <v>1318</v>
      </c>
      <c r="C929" t="s">
        <v>1466</v>
      </c>
      <c r="D929" t="s">
        <v>1499</v>
      </c>
      <c r="E929" t="s">
        <v>1616</v>
      </c>
      <c r="F929" t="s">
        <v>1501</v>
      </c>
      <c r="G929" t="s">
        <v>1462</v>
      </c>
      <c r="H929" t="s">
        <v>1502</v>
      </c>
      <c r="I929" t="s">
        <v>1783</v>
      </c>
      <c r="J929" t="s">
        <v>1551</v>
      </c>
      <c r="K929" t="s">
        <v>1327</v>
      </c>
      <c r="L929" t="s">
        <v>436</v>
      </c>
      <c r="M929" t="s">
        <v>1328</v>
      </c>
      <c r="O929" t="s">
        <v>1674</v>
      </c>
      <c r="P929" t="s">
        <v>1374</v>
      </c>
      <c r="Q929" t="s">
        <v>1375</v>
      </c>
      <c r="R929" t="s">
        <v>1906</v>
      </c>
      <c r="S929" t="s">
        <v>1333</v>
      </c>
      <c r="T929" t="s">
        <v>4011</v>
      </c>
      <c r="U929" t="s">
        <v>1334</v>
      </c>
      <c r="V929" t="s">
        <v>151</v>
      </c>
      <c r="W929" t="s">
        <v>1529</v>
      </c>
      <c r="X929" t="s">
        <v>1507</v>
      </c>
      <c r="Y929" t="s">
        <v>1337</v>
      </c>
      <c r="Z929" t="s">
        <v>1907</v>
      </c>
      <c r="AA929" t="s">
        <v>1339</v>
      </c>
      <c r="AB929" t="s">
        <v>439</v>
      </c>
      <c r="AC929">
        <v>-47079</v>
      </c>
      <c r="AD929">
        <v>-33240.35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35">
      <c r="A930" t="s">
        <v>1496</v>
      </c>
      <c r="B930" t="s">
        <v>1318</v>
      </c>
      <c r="C930" t="s">
        <v>1466</v>
      </c>
      <c r="D930" t="s">
        <v>1499</v>
      </c>
      <c r="E930" t="s">
        <v>1616</v>
      </c>
      <c r="F930" t="s">
        <v>1501</v>
      </c>
      <c r="G930" t="s">
        <v>1462</v>
      </c>
      <c r="H930" t="s">
        <v>1502</v>
      </c>
      <c r="I930" t="s">
        <v>1783</v>
      </c>
      <c r="J930" t="s">
        <v>1551</v>
      </c>
      <c r="K930" t="s">
        <v>1327</v>
      </c>
      <c r="L930" t="s">
        <v>436</v>
      </c>
      <c r="M930" t="s">
        <v>1328</v>
      </c>
      <c r="O930" t="s">
        <v>1674</v>
      </c>
      <c r="P930" t="s">
        <v>1374</v>
      </c>
      <c r="Q930" t="s">
        <v>1375</v>
      </c>
      <c r="R930" t="s">
        <v>1906</v>
      </c>
      <c r="S930" t="s">
        <v>1333</v>
      </c>
      <c r="T930" t="s">
        <v>4011</v>
      </c>
      <c r="U930" t="s">
        <v>1334</v>
      </c>
      <c r="V930" t="s">
        <v>151</v>
      </c>
      <c r="W930" t="s">
        <v>1518</v>
      </c>
      <c r="X930" t="s">
        <v>1507</v>
      </c>
      <c r="Y930" t="s">
        <v>1337</v>
      </c>
      <c r="Z930" t="s">
        <v>1907</v>
      </c>
      <c r="AA930" t="s">
        <v>1339</v>
      </c>
      <c r="AB930" t="s">
        <v>439</v>
      </c>
      <c r="AC930">
        <v>47079</v>
      </c>
      <c r="AD930">
        <v>33240.35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</row>
    <row r="931" spans="1:40" x14ac:dyDescent="0.35">
      <c r="A931" t="s">
        <v>1496</v>
      </c>
      <c r="B931" t="s">
        <v>1318</v>
      </c>
      <c r="C931" t="s">
        <v>1466</v>
      </c>
      <c r="D931" t="s">
        <v>1499</v>
      </c>
      <c r="E931" t="s">
        <v>1616</v>
      </c>
      <c r="F931" t="s">
        <v>1501</v>
      </c>
      <c r="G931" t="s">
        <v>1462</v>
      </c>
      <c r="H931" t="s">
        <v>1502</v>
      </c>
      <c r="I931" t="s">
        <v>1783</v>
      </c>
      <c r="J931" t="s">
        <v>1551</v>
      </c>
      <c r="K931" t="s">
        <v>1327</v>
      </c>
      <c r="L931" t="s">
        <v>436</v>
      </c>
      <c r="M931" t="s">
        <v>1328</v>
      </c>
      <c r="O931" t="s">
        <v>1329</v>
      </c>
      <c r="P931" t="s">
        <v>1374</v>
      </c>
      <c r="Q931" t="s">
        <v>1375</v>
      </c>
      <c r="R931" t="s">
        <v>1906</v>
      </c>
      <c r="S931" t="s">
        <v>1333</v>
      </c>
      <c r="T931" t="s">
        <v>4011</v>
      </c>
      <c r="U931" t="s">
        <v>1334</v>
      </c>
      <c r="V931" t="s">
        <v>101</v>
      </c>
      <c r="W931" t="s">
        <v>1506</v>
      </c>
      <c r="X931" t="s">
        <v>1507</v>
      </c>
      <c r="Y931" t="s">
        <v>1337</v>
      </c>
      <c r="Z931" t="s">
        <v>455</v>
      </c>
      <c r="AA931" t="s">
        <v>1339</v>
      </c>
      <c r="AB931" t="s">
        <v>439</v>
      </c>
      <c r="AC931">
        <v>47079</v>
      </c>
      <c r="AD931">
        <v>33240.35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</row>
    <row r="932" spans="1:40" x14ac:dyDescent="0.35">
      <c r="A932" t="s">
        <v>1496</v>
      </c>
      <c r="B932" t="s">
        <v>1318</v>
      </c>
      <c r="C932" t="s">
        <v>1466</v>
      </c>
      <c r="D932" t="s">
        <v>1499</v>
      </c>
      <c r="E932" t="s">
        <v>1616</v>
      </c>
      <c r="F932" t="s">
        <v>1501</v>
      </c>
      <c r="G932" t="s">
        <v>1462</v>
      </c>
      <c r="H932" t="s">
        <v>1502</v>
      </c>
      <c r="I932" t="s">
        <v>1783</v>
      </c>
      <c r="J932" t="s">
        <v>1551</v>
      </c>
      <c r="K932" t="s">
        <v>1327</v>
      </c>
      <c r="L932" t="s">
        <v>436</v>
      </c>
      <c r="M932" t="s">
        <v>1328</v>
      </c>
      <c r="O932" t="s">
        <v>1329</v>
      </c>
      <c r="P932" t="s">
        <v>1374</v>
      </c>
      <c r="Q932" t="s">
        <v>1375</v>
      </c>
      <c r="R932" t="s">
        <v>1906</v>
      </c>
      <c r="S932" t="s">
        <v>1333</v>
      </c>
      <c r="T932" t="s">
        <v>4011</v>
      </c>
      <c r="U932" t="s">
        <v>1334</v>
      </c>
      <c r="V932" t="s">
        <v>101</v>
      </c>
      <c r="W932" t="s">
        <v>1513</v>
      </c>
      <c r="X932" t="s">
        <v>1512</v>
      </c>
      <c r="Y932" t="s">
        <v>1337</v>
      </c>
      <c r="Z932" t="s">
        <v>455</v>
      </c>
      <c r="AA932" t="s">
        <v>1340</v>
      </c>
      <c r="AB932" t="s">
        <v>439</v>
      </c>
      <c r="AC932">
        <v>0</v>
      </c>
      <c r="AD932">
        <v>2</v>
      </c>
      <c r="AE932">
        <v>1.06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</row>
    <row r="933" spans="1:40" x14ac:dyDescent="0.35">
      <c r="A933" t="s">
        <v>1496</v>
      </c>
      <c r="B933" t="s">
        <v>1318</v>
      </c>
      <c r="C933" t="s">
        <v>1466</v>
      </c>
      <c r="D933" t="s">
        <v>1499</v>
      </c>
      <c r="E933" t="s">
        <v>1616</v>
      </c>
      <c r="F933" t="s">
        <v>1501</v>
      </c>
      <c r="G933" t="s">
        <v>1462</v>
      </c>
      <c r="H933" t="s">
        <v>1502</v>
      </c>
      <c r="I933" t="s">
        <v>1783</v>
      </c>
      <c r="J933" t="s">
        <v>1551</v>
      </c>
      <c r="K933" t="s">
        <v>1327</v>
      </c>
      <c r="L933" t="s">
        <v>436</v>
      </c>
      <c r="M933" t="s">
        <v>1328</v>
      </c>
      <c r="O933" t="s">
        <v>1329</v>
      </c>
      <c r="P933" t="s">
        <v>1374</v>
      </c>
      <c r="Q933" t="s">
        <v>1375</v>
      </c>
      <c r="R933" t="s">
        <v>1906</v>
      </c>
      <c r="S933" t="s">
        <v>1333</v>
      </c>
      <c r="T933" t="s">
        <v>4011</v>
      </c>
      <c r="U933" t="s">
        <v>1334</v>
      </c>
      <c r="V933" t="s">
        <v>101</v>
      </c>
      <c r="W933" t="s">
        <v>1513</v>
      </c>
      <c r="X933" t="s">
        <v>1512</v>
      </c>
      <c r="Y933" t="s">
        <v>1337</v>
      </c>
      <c r="Z933" t="s">
        <v>455</v>
      </c>
      <c r="AA933" t="s">
        <v>1514</v>
      </c>
      <c r="AB933" t="s">
        <v>439</v>
      </c>
      <c r="AC933">
        <v>0</v>
      </c>
      <c r="AD933">
        <v>1.05</v>
      </c>
      <c r="AE933">
        <v>0.56000000000000005</v>
      </c>
      <c r="AF933">
        <v>0.5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</row>
    <row r="934" spans="1:40" x14ac:dyDescent="0.35">
      <c r="A934" t="s">
        <v>1496</v>
      </c>
      <c r="B934" t="s">
        <v>1318</v>
      </c>
      <c r="C934" t="s">
        <v>1466</v>
      </c>
      <c r="D934" t="s">
        <v>1499</v>
      </c>
      <c r="E934" t="s">
        <v>1616</v>
      </c>
      <c r="F934" t="s">
        <v>1501</v>
      </c>
      <c r="G934" t="s">
        <v>1462</v>
      </c>
      <c r="H934" t="s">
        <v>1502</v>
      </c>
      <c r="I934" t="s">
        <v>1783</v>
      </c>
      <c r="J934" t="s">
        <v>1551</v>
      </c>
      <c r="K934" t="s">
        <v>1327</v>
      </c>
      <c r="L934" t="s">
        <v>436</v>
      </c>
      <c r="M934" t="s">
        <v>1328</v>
      </c>
      <c r="O934" t="s">
        <v>1329</v>
      </c>
      <c r="P934" t="s">
        <v>1374</v>
      </c>
      <c r="Q934" t="s">
        <v>1375</v>
      </c>
      <c r="R934" t="s">
        <v>1906</v>
      </c>
      <c r="S934" t="s">
        <v>1333</v>
      </c>
      <c r="T934" t="s">
        <v>4011</v>
      </c>
      <c r="U934" t="s">
        <v>1334</v>
      </c>
      <c r="V934" t="s">
        <v>101</v>
      </c>
      <c r="W934" t="s">
        <v>1515</v>
      </c>
      <c r="X934" t="s">
        <v>1516</v>
      </c>
      <c r="Y934" t="s">
        <v>1337</v>
      </c>
      <c r="Z934" t="s">
        <v>455</v>
      </c>
      <c r="AA934" t="s">
        <v>1340</v>
      </c>
      <c r="AB934" t="s">
        <v>439</v>
      </c>
      <c r="AC934">
        <v>0.6</v>
      </c>
      <c r="AD934">
        <v>0.74</v>
      </c>
      <c r="AE934">
        <v>0.74</v>
      </c>
      <c r="AF934">
        <v>0.69000000000000006</v>
      </c>
      <c r="AG934">
        <v>0.69000000000000006</v>
      </c>
      <c r="AH934">
        <v>0.34499999999999997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</row>
    <row r="935" spans="1:40" x14ac:dyDescent="0.35">
      <c r="A935" t="s">
        <v>1496</v>
      </c>
      <c r="B935" t="s">
        <v>1318</v>
      </c>
      <c r="C935" t="s">
        <v>1466</v>
      </c>
      <c r="D935" t="s">
        <v>1499</v>
      </c>
      <c r="E935" t="s">
        <v>1616</v>
      </c>
      <c r="F935" t="s">
        <v>1501</v>
      </c>
      <c r="G935" t="s">
        <v>1462</v>
      </c>
      <c r="H935" t="s">
        <v>1502</v>
      </c>
      <c r="I935" t="s">
        <v>1783</v>
      </c>
      <c r="J935" t="s">
        <v>1551</v>
      </c>
      <c r="K935" t="s">
        <v>1327</v>
      </c>
      <c r="L935" t="s">
        <v>436</v>
      </c>
      <c r="M935" t="s">
        <v>1328</v>
      </c>
      <c r="O935" t="s">
        <v>1329</v>
      </c>
      <c r="P935" t="s">
        <v>1374</v>
      </c>
      <c r="Q935" t="s">
        <v>1375</v>
      </c>
      <c r="R935" t="s">
        <v>1906</v>
      </c>
      <c r="S935" t="s">
        <v>1333</v>
      </c>
      <c r="T935" t="s">
        <v>4011</v>
      </c>
      <c r="U935" t="s">
        <v>1334</v>
      </c>
      <c r="V935" t="s">
        <v>101</v>
      </c>
      <c r="W935" t="s">
        <v>1515</v>
      </c>
      <c r="X935" t="s">
        <v>1516</v>
      </c>
      <c r="Y935" t="s">
        <v>1337</v>
      </c>
      <c r="Z935" t="s">
        <v>455</v>
      </c>
      <c r="AA935" t="s">
        <v>1514</v>
      </c>
      <c r="AB935" t="s">
        <v>439</v>
      </c>
      <c r="AC935">
        <v>0.3</v>
      </c>
      <c r="AD935">
        <v>0.32</v>
      </c>
      <c r="AE935">
        <v>0.37</v>
      </c>
      <c r="AF935">
        <v>0.61499999999999999</v>
      </c>
      <c r="AG935">
        <v>0.61499999999999999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</row>
    <row r="936" spans="1:40" x14ac:dyDescent="0.35">
      <c r="A936" t="s">
        <v>1496</v>
      </c>
      <c r="B936" t="s">
        <v>1318</v>
      </c>
      <c r="C936" t="s">
        <v>1466</v>
      </c>
      <c r="D936" t="s">
        <v>1499</v>
      </c>
      <c r="E936" t="s">
        <v>1616</v>
      </c>
      <c r="F936" t="s">
        <v>1501</v>
      </c>
      <c r="G936" t="s">
        <v>1462</v>
      </c>
      <c r="H936" t="s">
        <v>1502</v>
      </c>
      <c r="I936" t="s">
        <v>1783</v>
      </c>
      <c r="J936" t="s">
        <v>1551</v>
      </c>
      <c r="K936" t="s">
        <v>1327</v>
      </c>
      <c r="L936" t="s">
        <v>436</v>
      </c>
      <c r="M936" t="s">
        <v>1328</v>
      </c>
      <c r="O936" t="s">
        <v>1329</v>
      </c>
      <c r="P936" t="s">
        <v>1374</v>
      </c>
      <c r="Q936" t="s">
        <v>1375</v>
      </c>
      <c r="R936" t="s">
        <v>1906</v>
      </c>
      <c r="S936" t="s">
        <v>1333</v>
      </c>
      <c r="T936" t="s">
        <v>4011</v>
      </c>
      <c r="U936" t="s">
        <v>1334</v>
      </c>
      <c r="V936" t="s">
        <v>101</v>
      </c>
      <c r="W936" t="s">
        <v>1517</v>
      </c>
      <c r="X936" t="s">
        <v>1512</v>
      </c>
      <c r="Y936" t="s">
        <v>1337</v>
      </c>
      <c r="Z936" t="s">
        <v>455</v>
      </c>
      <c r="AA936" t="s">
        <v>1340</v>
      </c>
      <c r="AB936" t="s">
        <v>439</v>
      </c>
      <c r="AC936">
        <v>10.01</v>
      </c>
      <c r="AD936">
        <v>6.01</v>
      </c>
      <c r="AE936">
        <v>7.01</v>
      </c>
      <c r="AF936">
        <v>6.01</v>
      </c>
      <c r="AG936">
        <v>1.01</v>
      </c>
      <c r="AH936">
        <v>0.505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</row>
    <row r="937" spans="1:40" x14ac:dyDescent="0.35">
      <c r="A937" t="s">
        <v>1496</v>
      </c>
      <c r="B937" t="s">
        <v>1318</v>
      </c>
      <c r="C937" t="s">
        <v>1466</v>
      </c>
      <c r="D937" t="s">
        <v>1499</v>
      </c>
      <c r="E937" t="s">
        <v>1616</v>
      </c>
      <c r="F937" t="s">
        <v>1501</v>
      </c>
      <c r="G937" t="s">
        <v>1462</v>
      </c>
      <c r="H937" t="s">
        <v>1502</v>
      </c>
      <c r="I937" t="s">
        <v>1783</v>
      </c>
      <c r="J937" t="s">
        <v>1551</v>
      </c>
      <c r="K937" t="s">
        <v>1327</v>
      </c>
      <c r="L937" t="s">
        <v>436</v>
      </c>
      <c r="M937" t="s">
        <v>1328</v>
      </c>
      <c r="O937" t="s">
        <v>1329</v>
      </c>
      <c r="P937" t="s">
        <v>1374</v>
      </c>
      <c r="Q937" t="s">
        <v>1375</v>
      </c>
      <c r="R937" t="s">
        <v>1906</v>
      </c>
      <c r="S937" t="s">
        <v>1333</v>
      </c>
      <c r="T937" t="s">
        <v>4011</v>
      </c>
      <c r="U937" t="s">
        <v>1334</v>
      </c>
      <c r="V937" t="s">
        <v>101</v>
      </c>
      <c r="W937" t="s">
        <v>1517</v>
      </c>
      <c r="X937" t="s">
        <v>1516</v>
      </c>
      <c r="Y937" t="s">
        <v>1337</v>
      </c>
      <c r="Z937" t="s">
        <v>455</v>
      </c>
      <c r="AA937" t="s">
        <v>1340</v>
      </c>
      <c r="AB937" t="s">
        <v>439</v>
      </c>
      <c r="AC937">
        <v>14.02</v>
      </c>
      <c r="AD937">
        <v>12.02</v>
      </c>
      <c r="AE937">
        <v>10.61</v>
      </c>
      <c r="AF937">
        <v>10.6</v>
      </c>
      <c r="AG937">
        <v>3.6</v>
      </c>
      <c r="AH937">
        <v>1.8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</row>
    <row r="938" spans="1:40" x14ac:dyDescent="0.35">
      <c r="A938" t="s">
        <v>1496</v>
      </c>
      <c r="B938" t="s">
        <v>1318</v>
      </c>
      <c r="C938" t="s">
        <v>1466</v>
      </c>
      <c r="D938" t="s">
        <v>1499</v>
      </c>
      <c r="E938" t="s">
        <v>1616</v>
      </c>
      <c r="F938" t="s">
        <v>1501</v>
      </c>
      <c r="G938" t="s">
        <v>1462</v>
      </c>
      <c r="H938" t="s">
        <v>1502</v>
      </c>
      <c r="I938" t="s">
        <v>1783</v>
      </c>
      <c r="J938" t="s">
        <v>1504</v>
      </c>
      <c r="K938" t="s">
        <v>1327</v>
      </c>
      <c r="L938" t="s">
        <v>436</v>
      </c>
      <c r="M938" t="s">
        <v>1328</v>
      </c>
      <c r="O938" t="s">
        <v>1329</v>
      </c>
      <c r="P938" t="s">
        <v>1374</v>
      </c>
      <c r="Q938" t="s">
        <v>1375</v>
      </c>
      <c r="R938" t="s">
        <v>1906</v>
      </c>
      <c r="S938" t="s">
        <v>1333</v>
      </c>
      <c r="T938" t="s">
        <v>4011</v>
      </c>
      <c r="U938" t="s">
        <v>1334</v>
      </c>
      <c r="V938" t="s">
        <v>101</v>
      </c>
      <c r="W938" t="s">
        <v>1506</v>
      </c>
      <c r="X938" t="s">
        <v>1507</v>
      </c>
      <c r="Y938" t="s">
        <v>1337</v>
      </c>
      <c r="Z938" t="s">
        <v>456</v>
      </c>
      <c r="AA938" t="s">
        <v>1339</v>
      </c>
      <c r="AB938" t="s">
        <v>439</v>
      </c>
      <c r="AC938">
        <v>39400</v>
      </c>
      <c r="AD938">
        <v>42247</v>
      </c>
      <c r="AE938">
        <v>41900</v>
      </c>
      <c r="AF938">
        <v>29276</v>
      </c>
      <c r="AG938">
        <v>19138</v>
      </c>
      <c r="AH938">
        <v>26283</v>
      </c>
      <c r="AI938">
        <v>17299</v>
      </c>
      <c r="AJ938">
        <v>26250</v>
      </c>
      <c r="AK938">
        <v>26250</v>
      </c>
      <c r="AL938">
        <v>21250</v>
      </c>
      <c r="AM938">
        <v>16250</v>
      </c>
      <c r="AN938">
        <v>16250</v>
      </c>
    </row>
    <row r="939" spans="1:40" x14ac:dyDescent="0.35">
      <c r="A939" t="s">
        <v>1496</v>
      </c>
      <c r="B939" t="s">
        <v>1318</v>
      </c>
      <c r="C939" t="s">
        <v>1466</v>
      </c>
      <c r="D939" t="s">
        <v>1499</v>
      </c>
      <c r="E939" t="s">
        <v>1616</v>
      </c>
      <c r="F939" t="s">
        <v>1501</v>
      </c>
      <c r="G939" t="s">
        <v>1462</v>
      </c>
      <c r="H939" t="s">
        <v>1502</v>
      </c>
      <c r="I939" t="s">
        <v>1783</v>
      </c>
      <c r="J939" t="s">
        <v>1504</v>
      </c>
      <c r="K939" t="s">
        <v>1327</v>
      </c>
      <c r="L939" t="s">
        <v>436</v>
      </c>
      <c r="M939" t="s">
        <v>1328</v>
      </c>
      <c r="O939" t="s">
        <v>1329</v>
      </c>
      <c r="P939" t="s">
        <v>1374</v>
      </c>
      <c r="Q939" t="s">
        <v>1375</v>
      </c>
      <c r="R939" t="s">
        <v>1906</v>
      </c>
      <c r="S939" t="s">
        <v>1333</v>
      </c>
      <c r="T939" t="s">
        <v>4011</v>
      </c>
      <c r="U939" t="s">
        <v>1334</v>
      </c>
      <c r="V939" t="s">
        <v>101</v>
      </c>
      <c r="W939" t="s">
        <v>1506</v>
      </c>
      <c r="X939" t="s">
        <v>1507</v>
      </c>
      <c r="Y939" t="s">
        <v>1511</v>
      </c>
      <c r="Z939" t="s">
        <v>456</v>
      </c>
      <c r="AA939" t="s">
        <v>1339</v>
      </c>
      <c r="AB939" t="s">
        <v>439</v>
      </c>
      <c r="AC939">
        <v>0</v>
      </c>
      <c r="AD939">
        <v>0</v>
      </c>
      <c r="AE939">
        <v>0</v>
      </c>
      <c r="AF939">
        <v>0</v>
      </c>
      <c r="AG939">
        <v>3250</v>
      </c>
      <c r="AH939">
        <v>3000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</row>
    <row r="940" spans="1:40" x14ac:dyDescent="0.35">
      <c r="A940" t="s">
        <v>1496</v>
      </c>
      <c r="B940" t="s">
        <v>1318</v>
      </c>
      <c r="C940" t="s">
        <v>1466</v>
      </c>
      <c r="D940" t="s">
        <v>1499</v>
      </c>
      <c r="E940" t="s">
        <v>1616</v>
      </c>
      <c r="F940" t="s">
        <v>1501</v>
      </c>
      <c r="G940" t="s">
        <v>1462</v>
      </c>
      <c r="H940" t="s">
        <v>1502</v>
      </c>
      <c r="I940" t="s">
        <v>1783</v>
      </c>
      <c r="J940" t="s">
        <v>1504</v>
      </c>
      <c r="K940" t="s">
        <v>1327</v>
      </c>
      <c r="L940" t="s">
        <v>436</v>
      </c>
      <c r="M940" t="s">
        <v>1328</v>
      </c>
      <c r="O940" t="s">
        <v>1329</v>
      </c>
      <c r="P940" t="s">
        <v>1374</v>
      </c>
      <c r="Q940" t="s">
        <v>1375</v>
      </c>
      <c r="R940" t="s">
        <v>1906</v>
      </c>
      <c r="S940" t="s">
        <v>1333</v>
      </c>
      <c r="T940" t="s">
        <v>4011</v>
      </c>
      <c r="U940" t="s">
        <v>1334</v>
      </c>
      <c r="V940" t="s">
        <v>101</v>
      </c>
      <c r="W940" t="s">
        <v>1513</v>
      </c>
      <c r="X940" t="s">
        <v>1512</v>
      </c>
      <c r="Y940" t="s">
        <v>1337</v>
      </c>
      <c r="Z940" t="s">
        <v>456</v>
      </c>
      <c r="AA940" t="s">
        <v>1340</v>
      </c>
      <c r="AB940" t="s">
        <v>439</v>
      </c>
      <c r="AC940">
        <v>0</v>
      </c>
      <c r="AD940">
        <v>0</v>
      </c>
      <c r="AE940">
        <v>0.09</v>
      </c>
      <c r="AF940">
        <v>0.03</v>
      </c>
      <c r="AG940">
        <v>0.03</v>
      </c>
      <c r="AH940">
        <v>0.51500000000000001</v>
      </c>
      <c r="AI940">
        <v>1</v>
      </c>
      <c r="AJ940">
        <v>1</v>
      </c>
      <c r="AK940">
        <v>1</v>
      </c>
      <c r="AL940">
        <v>1</v>
      </c>
      <c r="AM940">
        <v>0</v>
      </c>
      <c r="AN940">
        <v>0</v>
      </c>
    </row>
    <row r="941" spans="1:40" x14ac:dyDescent="0.35">
      <c r="A941" t="s">
        <v>1496</v>
      </c>
      <c r="B941" t="s">
        <v>1318</v>
      </c>
      <c r="C941" t="s">
        <v>1466</v>
      </c>
      <c r="D941" t="s">
        <v>1499</v>
      </c>
      <c r="E941" t="s">
        <v>1616</v>
      </c>
      <c r="F941" t="s">
        <v>1501</v>
      </c>
      <c r="G941" t="s">
        <v>1462</v>
      </c>
      <c r="H941" t="s">
        <v>1502</v>
      </c>
      <c r="I941" t="s">
        <v>1783</v>
      </c>
      <c r="J941" t="s">
        <v>1504</v>
      </c>
      <c r="K941" t="s">
        <v>1327</v>
      </c>
      <c r="L941" t="s">
        <v>436</v>
      </c>
      <c r="M941" t="s">
        <v>1328</v>
      </c>
      <c r="O941" t="s">
        <v>1329</v>
      </c>
      <c r="P941" t="s">
        <v>1374</v>
      </c>
      <c r="Q941" t="s">
        <v>1375</v>
      </c>
      <c r="R941" t="s">
        <v>1906</v>
      </c>
      <c r="S941" t="s">
        <v>1333</v>
      </c>
      <c r="T941" t="s">
        <v>4011</v>
      </c>
      <c r="U941" t="s">
        <v>1334</v>
      </c>
      <c r="V941" t="s">
        <v>101</v>
      </c>
      <c r="W941" t="s">
        <v>1513</v>
      </c>
      <c r="X941" t="s">
        <v>1512</v>
      </c>
      <c r="Y941" t="s">
        <v>1337</v>
      </c>
      <c r="Z941" t="s">
        <v>456</v>
      </c>
      <c r="AA941" t="s">
        <v>1514</v>
      </c>
      <c r="AB941" t="s">
        <v>439</v>
      </c>
      <c r="AC941">
        <v>0.5</v>
      </c>
      <c r="AD941">
        <v>1.0249999999999999</v>
      </c>
      <c r="AE941">
        <v>0.09</v>
      </c>
      <c r="AF941">
        <v>0.03</v>
      </c>
      <c r="AG941">
        <v>0.03</v>
      </c>
      <c r="AH941">
        <v>0.5</v>
      </c>
      <c r="AI941">
        <v>2</v>
      </c>
      <c r="AJ941">
        <v>2</v>
      </c>
      <c r="AK941">
        <v>2</v>
      </c>
      <c r="AL941">
        <v>2</v>
      </c>
      <c r="AM941">
        <v>0</v>
      </c>
      <c r="AN941">
        <v>0</v>
      </c>
    </row>
    <row r="942" spans="1:40" x14ac:dyDescent="0.35">
      <c r="A942" t="s">
        <v>1496</v>
      </c>
      <c r="B942" t="s">
        <v>1318</v>
      </c>
      <c r="C942" t="s">
        <v>1466</v>
      </c>
      <c r="D942" t="s">
        <v>1499</v>
      </c>
      <c r="E942" t="s">
        <v>1616</v>
      </c>
      <c r="F942" t="s">
        <v>1501</v>
      </c>
      <c r="G942" t="s">
        <v>1462</v>
      </c>
      <c r="H942" t="s">
        <v>1502</v>
      </c>
      <c r="I942" t="s">
        <v>1783</v>
      </c>
      <c r="J942" t="s">
        <v>1504</v>
      </c>
      <c r="K942" t="s">
        <v>1327</v>
      </c>
      <c r="L942" t="s">
        <v>436</v>
      </c>
      <c r="M942" t="s">
        <v>1328</v>
      </c>
      <c r="O942" t="s">
        <v>1329</v>
      </c>
      <c r="P942" t="s">
        <v>1374</v>
      </c>
      <c r="Q942" t="s">
        <v>1375</v>
      </c>
      <c r="R942" t="s">
        <v>1906</v>
      </c>
      <c r="S942" t="s">
        <v>1333</v>
      </c>
      <c r="T942" t="s">
        <v>4011</v>
      </c>
      <c r="U942" t="s">
        <v>1334</v>
      </c>
      <c r="V942" t="s">
        <v>101</v>
      </c>
      <c r="W942" t="s">
        <v>1515</v>
      </c>
      <c r="X942" t="s">
        <v>1516</v>
      </c>
      <c r="Y942" t="s">
        <v>1337</v>
      </c>
      <c r="Z942" t="s">
        <v>456</v>
      </c>
      <c r="AA942" t="s">
        <v>1340</v>
      </c>
      <c r="AB942" t="s">
        <v>439</v>
      </c>
      <c r="AC942">
        <v>3.7</v>
      </c>
      <c r="AD942">
        <v>4.8099999999999996</v>
      </c>
      <c r="AE942">
        <v>2.76</v>
      </c>
      <c r="AF942">
        <v>2.76</v>
      </c>
      <c r="AG942">
        <v>1.76</v>
      </c>
      <c r="AH942">
        <v>1.98</v>
      </c>
      <c r="AI942">
        <v>0.3</v>
      </c>
      <c r="AJ942">
        <v>0.3</v>
      </c>
      <c r="AK942">
        <v>0.3</v>
      </c>
      <c r="AL942">
        <v>0.2</v>
      </c>
      <c r="AM942">
        <v>0</v>
      </c>
      <c r="AN942">
        <v>0</v>
      </c>
    </row>
    <row r="943" spans="1:40" x14ac:dyDescent="0.35">
      <c r="A943" t="s">
        <v>1496</v>
      </c>
      <c r="B943" t="s">
        <v>1318</v>
      </c>
      <c r="C943" t="s">
        <v>1466</v>
      </c>
      <c r="D943" t="s">
        <v>1499</v>
      </c>
      <c r="E943" t="s">
        <v>1616</v>
      </c>
      <c r="F943" t="s">
        <v>1501</v>
      </c>
      <c r="G943" t="s">
        <v>1462</v>
      </c>
      <c r="H943" t="s">
        <v>1502</v>
      </c>
      <c r="I943" t="s">
        <v>1783</v>
      </c>
      <c r="J943" t="s">
        <v>1504</v>
      </c>
      <c r="K943" t="s">
        <v>1327</v>
      </c>
      <c r="L943" t="s">
        <v>436</v>
      </c>
      <c r="M943" t="s">
        <v>1328</v>
      </c>
      <c r="O943" t="s">
        <v>1329</v>
      </c>
      <c r="P943" t="s">
        <v>1374</v>
      </c>
      <c r="Q943" t="s">
        <v>1375</v>
      </c>
      <c r="R943" t="s">
        <v>1906</v>
      </c>
      <c r="S943" t="s">
        <v>1333</v>
      </c>
      <c r="T943" t="s">
        <v>4011</v>
      </c>
      <c r="U943" t="s">
        <v>1334</v>
      </c>
      <c r="V943" t="s">
        <v>101</v>
      </c>
      <c r="W943" t="s">
        <v>1515</v>
      </c>
      <c r="X943" t="s">
        <v>1516</v>
      </c>
      <c r="Y943" t="s">
        <v>1337</v>
      </c>
      <c r="Z943" t="s">
        <v>456</v>
      </c>
      <c r="AA943" t="s">
        <v>1514</v>
      </c>
      <c r="AB943" t="s">
        <v>439</v>
      </c>
      <c r="AC943">
        <v>1.35</v>
      </c>
      <c r="AD943">
        <v>1.38</v>
      </c>
      <c r="AE943">
        <v>1.38</v>
      </c>
      <c r="AF943">
        <v>1.7350000000000001</v>
      </c>
      <c r="AG943">
        <v>1.2350000000000001</v>
      </c>
      <c r="AH943">
        <v>1.1000000000000001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</row>
    <row r="944" spans="1:40" x14ac:dyDescent="0.35">
      <c r="A944" t="s">
        <v>1496</v>
      </c>
      <c r="B944" t="s">
        <v>1318</v>
      </c>
      <c r="C944" t="s">
        <v>1466</v>
      </c>
      <c r="D944" t="s">
        <v>1499</v>
      </c>
      <c r="E944" t="s">
        <v>1616</v>
      </c>
      <c r="F944" t="s">
        <v>1501</v>
      </c>
      <c r="G944" t="s">
        <v>1462</v>
      </c>
      <c r="H944" t="s">
        <v>1502</v>
      </c>
      <c r="I944" t="s">
        <v>1783</v>
      </c>
      <c r="J944" t="s">
        <v>1504</v>
      </c>
      <c r="K944" t="s">
        <v>1327</v>
      </c>
      <c r="L944" t="s">
        <v>436</v>
      </c>
      <c r="M944" t="s">
        <v>1328</v>
      </c>
      <c r="O944" t="s">
        <v>1329</v>
      </c>
      <c r="P944" t="s">
        <v>1374</v>
      </c>
      <c r="Q944" t="s">
        <v>1375</v>
      </c>
      <c r="R944" t="s">
        <v>1906</v>
      </c>
      <c r="S944" t="s">
        <v>1333</v>
      </c>
      <c r="T944" t="s">
        <v>4011</v>
      </c>
      <c r="U944" t="s">
        <v>1334</v>
      </c>
      <c r="V944" t="s">
        <v>101</v>
      </c>
      <c r="W944" t="s">
        <v>1517</v>
      </c>
      <c r="X944" t="s">
        <v>1512</v>
      </c>
      <c r="Y944" t="s">
        <v>1337</v>
      </c>
      <c r="Z944" t="s">
        <v>456</v>
      </c>
      <c r="AA944" t="s">
        <v>1340</v>
      </c>
      <c r="AB944" t="s">
        <v>439</v>
      </c>
      <c r="AC944">
        <v>4.09</v>
      </c>
      <c r="AD944">
        <v>5.09</v>
      </c>
      <c r="AE944">
        <v>4.09</v>
      </c>
      <c r="AF944">
        <v>4.09</v>
      </c>
      <c r="AG944">
        <v>3.09</v>
      </c>
      <c r="AH944">
        <v>6.09</v>
      </c>
      <c r="AI944">
        <v>3</v>
      </c>
      <c r="AJ944">
        <v>3</v>
      </c>
      <c r="AK944">
        <v>3</v>
      </c>
      <c r="AL944">
        <v>3</v>
      </c>
      <c r="AM944">
        <v>3</v>
      </c>
      <c r="AN944">
        <v>3</v>
      </c>
    </row>
    <row r="945" spans="1:40" x14ac:dyDescent="0.35">
      <c r="A945" t="s">
        <v>1496</v>
      </c>
      <c r="B945" t="s">
        <v>1318</v>
      </c>
      <c r="C945" t="s">
        <v>1466</v>
      </c>
      <c r="D945" t="s">
        <v>1499</v>
      </c>
      <c r="E945" t="s">
        <v>1616</v>
      </c>
      <c r="F945" t="s">
        <v>1501</v>
      </c>
      <c r="G945" t="s">
        <v>1462</v>
      </c>
      <c r="H945" t="s">
        <v>1502</v>
      </c>
      <c r="I945" t="s">
        <v>1783</v>
      </c>
      <c r="J945" t="s">
        <v>1504</v>
      </c>
      <c r="K945" t="s">
        <v>1327</v>
      </c>
      <c r="L945" t="s">
        <v>436</v>
      </c>
      <c r="M945" t="s">
        <v>1328</v>
      </c>
      <c r="O945" t="s">
        <v>1329</v>
      </c>
      <c r="P945" t="s">
        <v>1374</v>
      </c>
      <c r="Q945" t="s">
        <v>1375</v>
      </c>
      <c r="R945" t="s">
        <v>1906</v>
      </c>
      <c r="S945" t="s">
        <v>1333</v>
      </c>
      <c r="T945" t="s">
        <v>4011</v>
      </c>
      <c r="U945" t="s">
        <v>1334</v>
      </c>
      <c r="V945" t="s">
        <v>101</v>
      </c>
      <c r="W945" t="s">
        <v>1517</v>
      </c>
      <c r="X945" t="s">
        <v>1516</v>
      </c>
      <c r="Y945" t="s">
        <v>1337</v>
      </c>
      <c r="Z945" t="s">
        <v>456</v>
      </c>
      <c r="AA945" t="s">
        <v>1340</v>
      </c>
      <c r="AB945" t="s">
        <v>439</v>
      </c>
      <c r="AC945">
        <v>15.52</v>
      </c>
      <c r="AD945">
        <v>12.01</v>
      </c>
      <c r="AE945">
        <v>14.57</v>
      </c>
      <c r="AF945">
        <v>14.56</v>
      </c>
      <c r="AG945">
        <v>15.56</v>
      </c>
      <c r="AH945">
        <v>17.855</v>
      </c>
      <c r="AI945">
        <v>9</v>
      </c>
      <c r="AJ945">
        <v>7</v>
      </c>
      <c r="AK945">
        <v>7</v>
      </c>
      <c r="AL945">
        <v>5</v>
      </c>
      <c r="AM945">
        <v>3</v>
      </c>
      <c r="AN945">
        <v>3</v>
      </c>
    </row>
    <row r="946" spans="1:40" x14ac:dyDescent="0.35">
      <c r="A946" t="s">
        <v>1496</v>
      </c>
      <c r="B946" t="s">
        <v>1318</v>
      </c>
      <c r="C946" t="s">
        <v>1466</v>
      </c>
      <c r="D946" t="s">
        <v>1499</v>
      </c>
      <c r="E946" t="s">
        <v>1616</v>
      </c>
      <c r="F946" t="s">
        <v>1501</v>
      </c>
      <c r="G946" t="s">
        <v>1462</v>
      </c>
      <c r="H946" t="s">
        <v>1502</v>
      </c>
      <c r="I946" t="s">
        <v>1783</v>
      </c>
      <c r="J946" t="s">
        <v>1504</v>
      </c>
      <c r="K946" t="s">
        <v>1327</v>
      </c>
      <c r="L946" t="s">
        <v>436</v>
      </c>
      <c r="M946" t="s">
        <v>1328</v>
      </c>
      <c r="O946" t="s">
        <v>1329</v>
      </c>
      <c r="P946" t="s">
        <v>1374</v>
      </c>
      <c r="Q946" t="s">
        <v>1375</v>
      </c>
      <c r="R946" t="s">
        <v>1505</v>
      </c>
      <c r="S946" t="s">
        <v>1333</v>
      </c>
      <c r="T946" t="s">
        <v>4011</v>
      </c>
      <c r="U946" t="s">
        <v>1334</v>
      </c>
      <c r="V946" t="s">
        <v>101</v>
      </c>
      <c r="W946" t="s">
        <v>1506</v>
      </c>
      <c r="X946" t="s">
        <v>1507</v>
      </c>
      <c r="Y946" t="s">
        <v>1337</v>
      </c>
      <c r="Z946" t="s">
        <v>457</v>
      </c>
      <c r="AA946" t="s">
        <v>1339</v>
      </c>
      <c r="AB946" t="s">
        <v>439</v>
      </c>
      <c r="AC946">
        <v>4475.08</v>
      </c>
      <c r="AD946">
        <v>-1027.5</v>
      </c>
      <c r="AE946">
        <v>-9576.4599999999991</v>
      </c>
      <c r="AF946">
        <v>-3092.34</v>
      </c>
      <c r="AG946">
        <v>87227.16</v>
      </c>
      <c r="AH946">
        <v>71686.06</v>
      </c>
      <c r="AI946">
        <v>40750</v>
      </c>
      <c r="AJ946">
        <v>31280</v>
      </c>
      <c r="AK946">
        <v>12160</v>
      </c>
      <c r="AL946">
        <v>9140</v>
      </c>
      <c r="AM946">
        <v>8250</v>
      </c>
      <c r="AN946">
        <v>7550</v>
      </c>
    </row>
    <row r="947" spans="1:40" x14ac:dyDescent="0.35">
      <c r="A947" t="s">
        <v>1496</v>
      </c>
      <c r="B947" t="s">
        <v>1318</v>
      </c>
      <c r="C947" t="s">
        <v>1466</v>
      </c>
      <c r="D947" t="s">
        <v>1499</v>
      </c>
      <c r="E947" t="s">
        <v>1616</v>
      </c>
      <c r="F947" t="s">
        <v>1501</v>
      </c>
      <c r="G947" t="s">
        <v>1462</v>
      </c>
      <c r="H947" t="s">
        <v>1502</v>
      </c>
      <c r="I947" t="s">
        <v>1783</v>
      </c>
      <c r="J947" t="s">
        <v>1504</v>
      </c>
      <c r="K947" t="s">
        <v>1327</v>
      </c>
      <c r="L947" t="s">
        <v>436</v>
      </c>
      <c r="M947" t="s">
        <v>1328</v>
      </c>
      <c r="O947" t="s">
        <v>1329</v>
      </c>
      <c r="P947" t="s">
        <v>1374</v>
      </c>
      <c r="Q947" t="s">
        <v>1375</v>
      </c>
      <c r="R947" t="s">
        <v>1505</v>
      </c>
      <c r="S947" t="s">
        <v>1333</v>
      </c>
      <c r="T947" t="s">
        <v>4011</v>
      </c>
      <c r="U947" t="s">
        <v>1334</v>
      </c>
      <c r="V947" t="s">
        <v>101</v>
      </c>
      <c r="W947" t="s">
        <v>1506</v>
      </c>
      <c r="X947" t="s">
        <v>1507</v>
      </c>
      <c r="Y947" t="s">
        <v>1509</v>
      </c>
      <c r="Z947" t="s">
        <v>457</v>
      </c>
      <c r="AA947" t="s">
        <v>1339</v>
      </c>
      <c r="AB947" t="s">
        <v>439</v>
      </c>
      <c r="AC947">
        <v>13125</v>
      </c>
      <c r="AD947">
        <v>17000</v>
      </c>
      <c r="AE947">
        <v>17375</v>
      </c>
      <c r="AF947">
        <v>17000</v>
      </c>
      <c r="AG947">
        <v>16625</v>
      </c>
      <c r="AH947">
        <v>15250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</row>
    <row r="948" spans="1:40" x14ac:dyDescent="0.35">
      <c r="A948" t="s">
        <v>1496</v>
      </c>
      <c r="B948" t="s">
        <v>1318</v>
      </c>
      <c r="C948" t="s">
        <v>1466</v>
      </c>
      <c r="D948" t="s">
        <v>1499</v>
      </c>
      <c r="E948" t="s">
        <v>1616</v>
      </c>
      <c r="F948" t="s">
        <v>1501</v>
      </c>
      <c r="G948" t="s">
        <v>1462</v>
      </c>
      <c r="H948" t="s">
        <v>1502</v>
      </c>
      <c r="I948" t="s">
        <v>1783</v>
      </c>
      <c r="J948" t="s">
        <v>1504</v>
      </c>
      <c r="K948" t="s">
        <v>1327</v>
      </c>
      <c r="L948" t="s">
        <v>436</v>
      </c>
      <c r="M948" t="s">
        <v>1328</v>
      </c>
      <c r="O948" t="s">
        <v>1329</v>
      </c>
      <c r="P948" t="s">
        <v>1374</v>
      </c>
      <c r="Q948" t="s">
        <v>1375</v>
      </c>
      <c r="R948" t="s">
        <v>1505</v>
      </c>
      <c r="S948" t="s">
        <v>1333</v>
      </c>
      <c r="T948" t="s">
        <v>4011</v>
      </c>
      <c r="U948" t="s">
        <v>1334</v>
      </c>
      <c r="V948" t="s">
        <v>101</v>
      </c>
      <c r="W948" t="s">
        <v>1506</v>
      </c>
      <c r="X948" t="s">
        <v>1507</v>
      </c>
      <c r="Y948" t="s">
        <v>1547</v>
      </c>
      <c r="Z948" t="s">
        <v>457</v>
      </c>
      <c r="AA948" t="s">
        <v>1339</v>
      </c>
      <c r="AB948" t="s">
        <v>439</v>
      </c>
      <c r="AC948">
        <v>249.92</v>
      </c>
      <c r="AD948">
        <v>624.79999999999995</v>
      </c>
      <c r="AE948">
        <v>749.76</v>
      </c>
      <c r="AF948">
        <v>499.84</v>
      </c>
      <c r="AG948">
        <v>499.84</v>
      </c>
      <c r="AH948">
        <v>499.84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</row>
    <row r="949" spans="1:40" x14ac:dyDescent="0.35">
      <c r="A949" t="s">
        <v>1496</v>
      </c>
      <c r="B949" t="s">
        <v>1318</v>
      </c>
      <c r="C949" t="s">
        <v>1466</v>
      </c>
      <c r="D949" t="s">
        <v>1499</v>
      </c>
      <c r="E949" t="s">
        <v>1616</v>
      </c>
      <c r="F949" t="s">
        <v>1501</v>
      </c>
      <c r="G949" t="s">
        <v>1462</v>
      </c>
      <c r="H949" t="s">
        <v>1502</v>
      </c>
      <c r="I949" t="s">
        <v>1783</v>
      </c>
      <c r="J949" t="s">
        <v>1504</v>
      </c>
      <c r="K949" t="s">
        <v>1327</v>
      </c>
      <c r="L949" t="s">
        <v>436</v>
      </c>
      <c r="M949" t="s">
        <v>1328</v>
      </c>
      <c r="O949" t="s">
        <v>1329</v>
      </c>
      <c r="P949" t="s">
        <v>1374</v>
      </c>
      <c r="Q949" t="s">
        <v>1375</v>
      </c>
      <c r="R949" t="s">
        <v>1505</v>
      </c>
      <c r="S949" t="s">
        <v>1333</v>
      </c>
      <c r="T949" t="s">
        <v>4011</v>
      </c>
      <c r="U949" t="s">
        <v>1334</v>
      </c>
      <c r="V949" t="s">
        <v>101</v>
      </c>
      <c r="W949" t="s">
        <v>1834</v>
      </c>
      <c r="X949" t="s">
        <v>1516</v>
      </c>
      <c r="Y949" t="s">
        <v>1337</v>
      </c>
      <c r="Z949" t="s">
        <v>457</v>
      </c>
      <c r="AA949" t="s">
        <v>1340</v>
      </c>
      <c r="AB949" t="s">
        <v>439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11.2</v>
      </c>
      <c r="AJ949">
        <v>9.1999999999999993</v>
      </c>
      <c r="AK949">
        <v>3</v>
      </c>
      <c r="AL949">
        <v>3</v>
      </c>
      <c r="AM949">
        <v>3</v>
      </c>
      <c r="AN949">
        <v>3</v>
      </c>
    </row>
    <row r="950" spans="1:40" x14ac:dyDescent="0.35">
      <c r="A950" t="s">
        <v>1496</v>
      </c>
      <c r="B950" t="s">
        <v>1318</v>
      </c>
      <c r="C950" t="s">
        <v>1466</v>
      </c>
      <c r="D950" t="s">
        <v>1499</v>
      </c>
      <c r="E950" t="s">
        <v>1616</v>
      </c>
      <c r="F950" t="s">
        <v>1501</v>
      </c>
      <c r="G950" t="s">
        <v>1462</v>
      </c>
      <c r="H950" t="s">
        <v>1502</v>
      </c>
      <c r="I950" t="s">
        <v>1783</v>
      </c>
      <c r="J950" t="s">
        <v>1504</v>
      </c>
      <c r="K950" t="s">
        <v>1327</v>
      </c>
      <c r="L950" t="s">
        <v>436</v>
      </c>
      <c r="M950" t="s">
        <v>1328</v>
      </c>
      <c r="O950" t="s">
        <v>1329</v>
      </c>
      <c r="P950" t="s">
        <v>1374</v>
      </c>
      <c r="Q950" t="s">
        <v>1375</v>
      </c>
      <c r="R950" t="s">
        <v>1505</v>
      </c>
      <c r="S950" t="s">
        <v>1333</v>
      </c>
      <c r="T950" t="s">
        <v>4011</v>
      </c>
      <c r="U950" t="s">
        <v>1334</v>
      </c>
      <c r="V950" t="s">
        <v>101</v>
      </c>
      <c r="W950" t="s">
        <v>1834</v>
      </c>
      <c r="X950" t="s">
        <v>1516</v>
      </c>
      <c r="Y950" t="s">
        <v>1337</v>
      </c>
      <c r="Z950" t="s">
        <v>457</v>
      </c>
      <c r="AA950" t="s">
        <v>1514</v>
      </c>
      <c r="AB950" t="s">
        <v>439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12</v>
      </c>
      <c r="AJ950">
        <v>10</v>
      </c>
      <c r="AK950">
        <v>5</v>
      </c>
      <c r="AL950">
        <v>5</v>
      </c>
      <c r="AM950">
        <v>5</v>
      </c>
      <c r="AN950">
        <v>5</v>
      </c>
    </row>
    <row r="951" spans="1:40" x14ac:dyDescent="0.35">
      <c r="A951" t="s">
        <v>1496</v>
      </c>
      <c r="B951" t="s">
        <v>1318</v>
      </c>
      <c r="C951" t="s">
        <v>1466</v>
      </c>
      <c r="D951" t="s">
        <v>1499</v>
      </c>
      <c r="E951" t="s">
        <v>1616</v>
      </c>
      <c r="F951" t="s">
        <v>1501</v>
      </c>
      <c r="G951" t="s">
        <v>1462</v>
      </c>
      <c r="H951" t="s">
        <v>1502</v>
      </c>
      <c r="I951" t="s">
        <v>1783</v>
      </c>
      <c r="J951" t="s">
        <v>1504</v>
      </c>
      <c r="K951" t="s">
        <v>1327</v>
      </c>
      <c r="L951" t="s">
        <v>436</v>
      </c>
      <c r="M951" t="s">
        <v>1328</v>
      </c>
      <c r="O951" t="s">
        <v>1329</v>
      </c>
      <c r="P951" t="s">
        <v>1374</v>
      </c>
      <c r="Q951" t="s">
        <v>1375</v>
      </c>
      <c r="R951" t="s">
        <v>1505</v>
      </c>
      <c r="S951" t="s">
        <v>1333</v>
      </c>
      <c r="T951" t="s">
        <v>4011</v>
      </c>
      <c r="U951" t="s">
        <v>1334</v>
      </c>
      <c r="V951" t="s">
        <v>101</v>
      </c>
      <c r="W951" t="s">
        <v>1513</v>
      </c>
      <c r="X951" t="s">
        <v>1512</v>
      </c>
      <c r="Y951" t="s">
        <v>1337</v>
      </c>
      <c r="Z951" t="s">
        <v>457</v>
      </c>
      <c r="AA951" t="s">
        <v>1340</v>
      </c>
      <c r="AB951" t="s">
        <v>439</v>
      </c>
      <c r="AC951">
        <v>1.25</v>
      </c>
      <c r="AD951">
        <v>2</v>
      </c>
      <c r="AE951">
        <v>0</v>
      </c>
      <c r="AF951">
        <v>0</v>
      </c>
      <c r="AG951">
        <v>20</v>
      </c>
      <c r="AH951">
        <v>14</v>
      </c>
      <c r="AI951">
        <v>2</v>
      </c>
      <c r="AJ951">
        <v>2</v>
      </c>
      <c r="AK951">
        <v>2</v>
      </c>
      <c r="AL951">
        <v>1</v>
      </c>
      <c r="AM951">
        <v>1</v>
      </c>
      <c r="AN951">
        <v>0</v>
      </c>
    </row>
    <row r="952" spans="1:40" x14ac:dyDescent="0.35">
      <c r="A952" t="s">
        <v>1496</v>
      </c>
      <c r="B952" t="s">
        <v>1318</v>
      </c>
      <c r="C952" t="s">
        <v>1466</v>
      </c>
      <c r="D952" t="s">
        <v>1499</v>
      </c>
      <c r="E952" t="s">
        <v>1616</v>
      </c>
      <c r="F952" t="s">
        <v>1501</v>
      </c>
      <c r="G952" t="s">
        <v>1462</v>
      </c>
      <c r="H952" t="s">
        <v>1502</v>
      </c>
      <c r="I952" t="s">
        <v>1783</v>
      </c>
      <c r="J952" t="s">
        <v>1504</v>
      </c>
      <c r="K952" t="s">
        <v>1327</v>
      </c>
      <c r="L952" t="s">
        <v>436</v>
      </c>
      <c r="M952" t="s">
        <v>1328</v>
      </c>
      <c r="O952" t="s">
        <v>1329</v>
      </c>
      <c r="P952" t="s">
        <v>1374</v>
      </c>
      <c r="Q952" t="s">
        <v>1375</v>
      </c>
      <c r="R952" t="s">
        <v>1505</v>
      </c>
      <c r="S952" t="s">
        <v>1333</v>
      </c>
      <c r="T952" t="s">
        <v>4011</v>
      </c>
      <c r="U952" t="s">
        <v>1334</v>
      </c>
      <c r="V952" t="s">
        <v>101</v>
      </c>
      <c r="W952" t="s">
        <v>1513</v>
      </c>
      <c r="X952" t="s">
        <v>1512</v>
      </c>
      <c r="Y952" t="s">
        <v>1337</v>
      </c>
      <c r="Z952" t="s">
        <v>457</v>
      </c>
      <c r="AA952" t="s">
        <v>1514</v>
      </c>
      <c r="AB952" t="s">
        <v>439</v>
      </c>
      <c r="AC952">
        <v>8.25</v>
      </c>
      <c r="AD952">
        <v>1.5</v>
      </c>
      <c r="AE952">
        <v>0</v>
      </c>
      <c r="AF952">
        <v>0</v>
      </c>
      <c r="AG952">
        <v>18</v>
      </c>
      <c r="AH952">
        <v>7</v>
      </c>
      <c r="AI952">
        <v>12</v>
      </c>
      <c r="AJ952">
        <v>8</v>
      </c>
      <c r="AK952">
        <v>4</v>
      </c>
      <c r="AL952">
        <v>2</v>
      </c>
      <c r="AM952">
        <v>2</v>
      </c>
      <c r="AN952">
        <v>0</v>
      </c>
    </row>
    <row r="953" spans="1:40" x14ac:dyDescent="0.35">
      <c r="A953" t="s">
        <v>1496</v>
      </c>
      <c r="B953" t="s">
        <v>1318</v>
      </c>
      <c r="C953" t="s">
        <v>1466</v>
      </c>
      <c r="D953" t="s">
        <v>1499</v>
      </c>
      <c r="E953" t="s">
        <v>1616</v>
      </c>
      <c r="F953" t="s">
        <v>1501</v>
      </c>
      <c r="G953" t="s">
        <v>1462</v>
      </c>
      <c r="H953" t="s">
        <v>1502</v>
      </c>
      <c r="I953" t="s">
        <v>1783</v>
      </c>
      <c r="J953" t="s">
        <v>1504</v>
      </c>
      <c r="K953" t="s">
        <v>1327</v>
      </c>
      <c r="L953" t="s">
        <v>436</v>
      </c>
      <c r="M953" t="s">
        <v>1328</v>
      </c>
      <c r="O953" t="s">
        <v>1329</v>
      </c>
      <c r="P953" t="s">
        <v>1374</v>
      </c>
      <c r="Q953" t="s">
        <v>1375</v>
      </c>
      <c r="R953" t="s">
        <v>1505</v>
      </c>
      <c r="S953" t="s">
        <v>1333</v>
      </c>
      <c r="T953" t="s">
        <v>4011</v>
      </c>
      <c r="U953" t="s">
        <v>1334</v>
      </c>
      <c r="V953" t="s">
        <v>101</v>
      </c>
      <c r="W953" t="s">
        <v>1515</v>
      </c>
      <c r="X953" t="s">
        <v>1516</v>
      </c>
      <c r="Y953" t="s">
        <v>1337</v>
      </c>
      <c r="Z953" t="s">
        <v>457</v>
      </c>
      <c r="AA953" t="s">
        <v>1340</v>
      </c>
      <c r="AB953" t="s">
        <v>439</v>
      </c>
      <c r="AC953">
        <v>6.25</v>
      </c>
      <c r="AD953">
        <v>8</v>
      </c>
      <c r="AE953">
        <v>4</v>
      </c>
      <c r="AF953">
        <v>4.0999999999999996</v>
      </c>
      <c r="AG953">
        <v>19.5</v>
      </c>
      <c r="AH953">
        <v>13.75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</row>
    <row r="954" spans="1:40" x14ac:dyDescent="0.35">
      <c r="A954" t="s">
        <v>1496</v>
      </c>
      <c r="B954" t="s">
        <v>1318</v>
      </c>
      <c r="C954" t="s">
        <v>1466</v>
      </c>
      <c r="D954" t="s">
        <v>1499</v>
      </c>
      <c r="E954" t="s">
        <v>1616</v>
      </c>
      <c r="F954" t="s">
        <v>1501</v>
      </c>
      <c r="G954" t="s">
        <v>1462</v>
      </c>
      <c r="H954" t="s">
        <v>1502</v>
      </c>
      <c r="I954" t="s">
        <v>1783</v>
      </c>
      <c r="J954" t="s">
        <v>1504</v>
      </c>
      <c r="K954" t="s">
        <v>1327</v>
      </c>
      <c r="L954" t="s">
        <v>436</v>
      </c>
      <c r="M954" t="s">
        <v>1328</v>
      </c>
      <c r="O954" t="s">
        <v>1329</v>
      </c>
      <c r="P954" t="s">
        <v>1374</v>
      </c>
      <c r="Q954" t="s">
        <v>1375</v>
      </c>
      <c r="R954" t="s">
        <v>1505</v>
      </c>
      <c r="S954" t="s">
        <v>1333</v>
      </c>
      <c r="T954" t="s">
        <v>4011</v>
      </c>
      <c r="U954" t="s">
        <v>1334</v>
      </c>
      <c r="V954" t="s">
        <v>101</v>
      </c>
      <c r="W954" t="s">
        <v>1515</v>
      </c>
      <c r="X954" t="s">
        <v>1516</v>
      </c>
      <c r="Y954" t="s">
        <v>1337</v>
      </c>
      <c r="Z954" t="s">
        <v>457</v>
      </c>
      <c r="AA954" t="s">
        <v>1514</v>
      </c>
      <c r="AB954" t="s">
        <v>439</v>
      </c>
      <c r="AC954">
        <v>3.625</v>
      </c>
      <c r="AD954">
        <v>5</v>
      </c>
      <c r="AE954">
        <v>3</v>
      </c>
      <c r="AF954">
        <v>3.05</v>
      </c>
      <c r="AG954">
        <v>11.75</v>
      </c>
      <c r="AH954">
        <v>4.5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</row>
    <row r="955" spans="1:40" x14ac:dyDescent="0.35">
      <c r="A955" t="s">
        <v>1496</v>
      </c>
      <c r="B955" t="s">
        <v>1318</v>
      </c>
      <c r="C955" t="s">
        <v>1466</v>
      </c>
      <c r="D955" t="s">
        <v>1499</v>
      </c>
      <c r="E955" t="s">
        <v>1616</v>
      </c>
      <c r="F955" t="s">
        <v>1501</v>
      </c>
      <c r="G955" t="s">
        <v>1462</v>
      </c>
      <c r="H955" t="s">
        <v>1502</v>
      </c>
      <c r="I955" t="s">
        <v>1783</v>
      </c>
      <c r="J955" t="s">
        <v>1504</v>
      </c>
      <c r="K955" t="s">
        <v>1327</v>
      </c>
      <c r="L955" t="s">
        <v>436</v>
      </c>
      <c r="M955" t="s">
        <v>1328</v>
      </c>
      <c r="O955" t="s">
        <v>1329</v>
      </c>
      <c r="P955" t="s">
        <v>1374</v>
      </c>
      <c r="Q955" t="s">
        <v>1375</v>
      </c>
      <c r="R955" t="s">
        <v>1505</v>
      </c>
      <c r="S955" t="s">
        <v>1333</v>
      </c>
      <c r="T955" t="s">
        <v>4011</v>
      </c>
      <c r="U955" t="s">
        <v>1334</v>
      </c>
      <c r="V955" t="s">
        <v>101</v>
      </c>
      <c r="W955" t="s">
        <v>1517</v>
      </c>
      <c r="X955" t="s">
        <v>1512</v>
      </c>
      <c r="Y955" t="s">
        <v>1337</v>
      </c>
      <c r="Z955" t="s">
        <v>457</v>
      </c>
      <c r="AA955" t="s">
        <v>1339</v>
      </c>
      <c r="AB955" t="s">
        <v>439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-17375</v>
      </c>
      <c r="AJ955">
        <v>-17375</v>
      </c>
      <c r="AK955">
        <v>-17375</v>
      </c>
      <c r="AL955">
        <v>-17375</v>
      </c>
      <c r="AM955">
        <v>-17375</v>
      </c>
      <c r="AN955">
        <v>-17375</v>
      </c>
    </row>
    <row r="956" spans="1:40" x14ac:dyDescent="0.35">
      <c r="A956" t="s">
        <v>1496</v>
      </c>
      <c r="B956" t="s">
        <v>1318</v>
      </c>
      <c r="C956" t="s">
        <v>1466</v>
      </c>
      <c r="D956" t="s">
        <v>1499</v>
      </c>
      <c r="E956" t="s">
        <v>1616</v>
      </c>
      <c r="F956" t="s">
        <v>1501</v>
      </c>
      <c r="G956" t="s">
        <v>1462</v>
      </c>
      <c r="H956" t="s">
        <v>1502</v>
      </c>
      <c r="I956" t="s">
        <v>1783</v>
      </c>
      <c r="J956" t="s">
        <v>1504</v>
      </c>
      <c r="K956" t="s">
        <v>1327</v>
      </c>
      <c r="L956" t="s">
        <v>436</v>
      </c>
      <c r="M956" t="s">
        <v>1328</v>
      </c>
      <c r="O956" t="s">
        <v>1329</v>
      </c>
      <c r="P956" t="s">
        <v>1374</v>
      </c>
      <c r="Q956" t="s">
        <v>1375</v>
      </c>
      <c r="R956" t="s">
        <v>1505</v>
      </c>
      <c r="S956" t="s">
        <v>1333</v>
      </c>
      <c r="T956" t="s">
        <v>4011</v>
      </c>
      <c r="U956" t="s">
        <v>1334</v>
      </c>
      <c r="V956" t="s">
        <v>101</v>
      </c>
      <c r="W956" t="s">
        <v>1517</v>
      </c>
      <c r="X956" t="s">
        <v>1512</v>
      </c>
      <c r="Y956" t="s">
        <v>1337</v>
      </c>
      <c r="Z956" t="s">
        <v>457</v>
      </c>
      <c r="AA956" t="s">
        <v>1340</v>
      </c>
      <c r="AB956" t="s">
        <v>439</v>
      </c>
      <c r="AC956">
        <v>2</v>
      </c>
      <c r="AD956">
        <v>3</v>
      </c>
      <c r="AE956">
        <v>0</v>
      </c>
      <c r="AF956">
        <v>0</v>
      </c>
      <c r="AG956">
        <v>15.55</v>
      </c>
      <c r="AH956">
        <v>18.55</v>
      </c>
      <c r="AI956">
        <v>9</v>
      </c>
      <c r="AJ956">
        <v>5</v>
      </c>
      <c r="AK956">
        <v>2</v>
      </c>
      <c r="AL956">
        <v>0</v>
      </c>
      <c r="AM956">
        <v>0</v>
      </c>
      <c r="AN956">
        <v>0</v>
      </c>
    </row>
    <row r="957" spans="1:40" x14ac:dyDescent="0.35">
      <c r="A957" t="s">
        <v>1496</v>
      </c>
      <c r="B957" t="s">
        <v>1318</v>
      </c>
      <c r="C957" t="s">
        <v>1466</v>
      </c>
      <c r="D957" t="s">
        <v>1499</v>
      </c>
      <c r="E957" t="s">
        <v>1616</v>
      </c>
      <c r="F957" t="s">
        <v>1501</v>
      </c>
      <c r="G957" t="s">
        <v>1462</v>
      </c>
      <c r="H957" t="s">
        <v>1502</v>
      </c>
      <c r="I957" t="s">
        <v>1783</v>
      </c>
      <c r="J957" t="s">
        <v>1504</v>
      </c>
      <c r="K957" t="s">
        <v>1327</v>
      </c>
      <c r="L957" t="s">
        <v>436</v>
      </c>
      <c r="M957" t="s">
        <v>1328</v>
      </c>
      <c r="O957" t="s">
        <v>1329</v>
      </c>
      <c r="P957" t="s">
        <v>1374</v>
      </c>
      <c r="Q957" t="s">
        <v>1375</v>
      </c>
      <c r="R957" t="s">
        <v>1505</v>
      </c>
      <c r="S957" t="s">
        <v>1333</v>
      </c>
      <c r="T957" t="s">
        <v>4011</v>
      </c>
      <c r="U957" t="s">
        <v>1334</v>
      </c>
      <c r="V957" t="s">
        <v>101</v>
      </c>
      <c r="W957" t="s">
        <v>1517</v>
      </c>
      <c r="X957" t="s">
        <v>1512</v>
      </c>
      <c r="Y957" t="s">
        <v>1509</v>
      </c>
      <c r="Z957" t="s">
        <v>457</v>
      </c>
      <c r="AA957" t="s">
        <v>1339</v>
      </c>
      <c r="AB957" t="s">
        <v>439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17375</v>
      </c>
      <c r="AJ957">
        <v>17375</v>
      </c>
      <c r="AK957">
        <v>17375</v>
      </c>
      <c r="AL957">
        <v>17375</v>
      </c>
      <c r="AM957">
        <v>17375</v>
      </c>
      <c r="AN957">
        <v>17375</v>
      </c>
    </row>
    <row r="958" spans="1:40" x14ac:dyDescent="0.35">
      <c r="A958" t="s">
        <v>1496</v>
      </c>
      <c r="B958" t="s">
        <v>1318</v>
      </c>
      <c r="C958" t="s">
        <v>1466</v>
      </c>
      <c r="D958" t="s">
        <v>1499</v>
      </c>
      <c r="E958" t="s">
        <v>1616</v>
      </c>
      <c r="F958" t="s">
        <v>1501</v>
      </c>
      <c r="G958" t="s">
        <v>1462</v>
      </c>
      <c r="H958" t="s">
        <v>1502</v>
      </c>
      <c r="I958" t="s">
        <v>1783</v>
      </c>
      <c r="J958" t="s">
        <v>1504</v>
      </c>
      <c r="K958" t="s">
        <v>1327</v>
      </c>
      <c r="L958" t="s">
        <v>436</v>
      </c>
      <c r="M958" t="s">
        <v>1328</v>
      </c>
      <c r="O958" t="s">
        <v>1329</v>
      </c>
      <c r="P958" t="s">
        <v>1374</v>
      </c>
      <c r="Q958" t="s">
        <v>1375</v>
      </c>
      <c r="R958" t="s">
        <v>1505</v>
      </c>
      <c r="S958" t="s">
        <v>1333</v>
      </c>
      <c r="T958" t="s">
        <v>4011</v>
      </c>
      <c r="U958" t="s">
        <v>1334</v>
      </c>
      <c r="V958" t="s">
        <v>101</v>
      </c>
      <c r="W958" t="s">
        <v>1517</v>
      </c>
      <c r="X958" t="s">
        <v>1516</v>
      </c>
      <c r="Y958" t="s">
        <v>1337</v>
      </c>
      <c r="Z958" t="s">
        <v>457</v>
      </c>
      <c r="AA958" t="s">
        <v>1340</v>
      </c>
      <c r="AB958" t="s">
        <v>439</v>
      </c>
      <c r="AC958">
        <v>7.03</v>
      </c>
      <c r="AD958">
        <v>3.01</v>
      </c>
      <c r="AE958">
        <v>4</v>
      </c>
      <c r="AF958">
        <v>5.2</v>
      </c>
      <c r="AG958">
        <v>24.7</v>
      </c>
      <c r="AH958">
        <v>25.95</v>
      </c>
      <c r="AI958">
        <v>10</v>
      </c>
      <c r="AJ958">
        <v>8</v>
      </c>
      <c r="AK958">
        <v>4</v>
      </c>
      <c r="AL958">
        <v>2</v>
      </c>
      <c r="AM958">
        <v>2</v>
      </c>
      <c r="AN958">
        <v>2</v>
      </c>
    </row>
    <row r="959" spans="1:40" x14ac:dyDescent="0.35">
      <c r="A959" t="s">
        <v>1496</v>
      </c>
      <c r="B959" t="s">
        <v>1318</v>
      </c>
      <c r="C959" t="s">
        <v>1466</v>
      </c>
      <c r="D959" t="s">
        <v>1499</v>
      </c>
      <c r="E959" t="s">
        <v>1616</v>
      </c>
      <c r="F959" t="s">
        <v>1501</v>
      </c>
      <c r="G959" t="s">
        <v>1462</v>
      </c>
      <c r="H959" t="s">
        <v>1502</v>
      </c>
      <c r="I959" t="s">
        <v>1857</v>
      </c>
      <c r="J959" t="s">
        <v>1504</v>
      </c>
      <c r="K959" t="s">
        <v>1327</v>
      </c>
      <c r="L959" t="s">
        <v>436</v>
      </c>
      <c r="M959" t="s">
        <v>1328</v>
      </c>
      <c r="O959" t="s">
        <v>1329</v>
      </c>
      <c r="P959" t="s">
        <v>1374</v>
      </c>
      <c r="Q959" t="s">
        <v>1375</v>
      </c>
      <c r="R959" t="s">
        <v>1505</v>
      </c>
      <c r="S959" t="s">
        <v>1333</v>
      </c>
      <c r="T959" t="s">
        <v>4011</v>
      </c>
      <c r="U959" t="s">
        <v>1334</v>
      </c>
      <c r="V959" t="s">
        <v>101</v>
      </c>
      <c r="W959" t="s">
        <v>1506</v>
      </c>
      <c r="X959" t="s">
        <v>1507</v>
      </c>
      <c r="Y959" t="s">
        <v>1337</v>
      </c>
      <c r="Z959" t="s">
        <v>1908</v>
      </c>
      <c r="AA959" t="s">
        <v>1339</v>
      </c>
      <c r="AB959" t="s">
        <v>439</v>
      </c>
      <c r="AC959">
        <v>4250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</row>
    <row r="960" spans="1:40" x14ac:dyDescent="0.35">
      <c r="A960" t="s">
        <v>1496</v>
      </c>
      <c r="B960" t="s">
        <v>1318</v>
      </c>
      <c r="C960" t="s">
        <v>1466</v>
      </c>
      <c r="D960" t="s">
        <v>1499</v>
      </c>
      <c r="E960" t="s">
        <v>1616</v>
      </c>
      <c r="F960" t="s">
        <v>1501</v>
      </c>
      <c r="G960" t="s">
        <v>1462</v>
      </c>
      <c r="H960" t="s">
        <v>1502</v>
      </c>
      <c r="I960" t="s">
        <v>1857</v>
      </c>
      <c r="J960" t="s">
        <v>1504</v>
      </c>
      <c r="K960" t="s">
        <v>1327</v>
      </c>
      <c r="L960" t="s">
        <v>436</v>
      </c>
      <c r="M960" t="s">
        <v>1328</v>
      </c>
      <c r="O960" t="s">
        <v>1329</v>
      </c>
      <c r="P960" t="s">
        <v>1374</v>
      </c>
      <c r="Q960" t="s">
        <v>1375</v>
      </c>
      <c r="R960" t="s">
        <v>1505</v>
      </c>
      <c r="S960" t="s">
        <v>1333</v>
      </c>
      <c r="T960" t="s">
        <v>4011</v>
      </c>
      <c r="U960" t="s">
        <v>1334</v>
      </c>
      <c r="V960" t="s">
        <v>151</v>
      </c>
      <c r="W960" t="s">
        <v>1529</v>
      </c>
      <c r="X960" t="s">
        <v>1507</v>
      </c>
      <c r="Y960" t="s">
        <v>1337</v>
      </c>
      <c r="Z960" t="s">
        <v>1909</v>
      </c>
      <c r="AA960" t="s">
        <v>1339</v>
      </c>
      <c r="AB960" t="s">
        <v>439</v>
      </c>
      <c r="AC960">
        <v>-4250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</row>
    <row r="961" spans="1:40" x14ac:dyDescent="0.35">
      <c r="A961" t="s">
        <v>1496</v>
      </c>
      <c r="B961" t="s">
        <v>1318</v>
      </c>
      <c r="C961" t="s">
        <v>1466</v>
      </c>
      <c r="D961" t="s">
        <v>1499</v>
      </c>
      <c r="E961" t="s">
        <v>1616</v>
      </c>
      <c r="F961" t="s">
        <v>1501</v>
      </c>
      <c r="G961" t="s">
        <v>1462</v>
      </c>
      <c r="H961" t="s">
        <v>1502</v>
      </c>
      <c r="I961" t="s">
        <v>1857</v>
      </c>
      <c r="J961" t="s">
        <v>1504</v>
      </c>
      <c r="K961" t="s">
        <v>1327</v>
      </c>
      <c r="L961" t="s">
        <v>436</v>
      </c>
      <c r="M961" t="s">
        <v>1328</v>
      </c>
      <c r="O961" t="s">
        <v>1329</v>
      </c>
      <c r="P961" t="s">
        <v>1374</v>
      </c>
      <c r="Q961" t="s">
        <v>1375</v>
      </c>
      <c r="R961" t="s">
        <v>1505</v>
      </c>
      <c r="S961" t="s">
        <v>1333</v>
      </c>
      <c r="T961" t="s">
        <v>4011</v>
      </c>
      <c r="U961" t="s">
        <v>1334</v>
      </c>
      <c r="V961" t="s">
        <v>151</v>
      </c>
      <c r="W961" t="s">
        <v>1518</v>
      </c>
      <c r="X961" t="s">
        <v>1507</v>
      </c>
      <c r="Y961" t="s">
        <v>1337</v>
      </c>
      <c r="Z961" t="s">
        <v>1909</v>
      </c>
      <c r="AA961" t="s">
        <v>1339</v>
      </c>
      <c r="AB961" t="s">
        <v>439</v>
      </c>
      <c r="AC961">
        <v>4250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</row>
    <row r="962" spans="1:40" x14ac:dyDescent="0.35">
      <c r="A962" t="s">
        <v>1496</v>
      </c>
      <c r="B962" t="s">
        <v>1318</v>
      </c>
      <c r="C962" t="s">
        <v>1466</v>
      </c>
      <c r="D962" t="s">
        <v>1499</v>
      </c>
      <c r="E962" t="s">
        <v>1616</v>
      </c>
      <c r="F962" t="s">
        <v>1501</v>
      </c>
      <c r="G962" t="s">
        <v>1462</v>
      </c>
      <c r="H962" t="s">
        <v>1502</v>
      </c>
      <c r="I962" t="s">
        <v>1847</v>
      </c>
      <c r="J962" t="s">
        <v>1504</v>
      </c>
      <c r="K962" t="s">
        <v>1327</v>
      </c>
      <c r="L962" t="s">
        <v>436</v>
      </c>
      <c r="M962" t="s">
        <v>1328</v>
      </c>
      <c r="O962" t="s">
        <v>1329</v>
      </c>
      <c r="P962" t="s">
        <v>1374</v>
      </c>
      <c r="Q962" t="s">
        <v>1375</v>
      </c>
      <c r="R962" t="s">
        <v>1906</v>
      </c>
      <c r="S962" t="s">
        <v>1333</v>
      </c>
      <c r="T962" t="s">
        <v>4011</v>
      </c>
      <c r="U962" t="s">
        <v>1334</v>
      </c>
      <c r="V962" t="s">
        <v>151</v>
      </c>
      <c r="W962" t="s">
        <v>1513</v>
      </c>
      <c r="X962" t="s">
        <v>1512</v>
      </c>
      <c r="Y962" t="s">
        <v>1337</v>
      </c>
      <c r="Z962" t="s">
        <v>458</v>
      </c>
      <c r="AA962" t="s">
        <v>1340</v>
      </c>
      <c r="AB962" t="s">
        <v>439</v>
      </c>
      <c r="AC962">
        <v>0</v>
      </c>
      <c r="AD962">
        <v>0</v>
      </c>
      <c r="AE962">
        <v>0.01</v>
      </c>
      <c r="AF962">
        <v>0.01</v>
      </c>
      <c r="AG962">
        <v>0.01</v>
      </c>
      <c r="AH962">
        <v>5.0000000000000001E-3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</row>
    <row r="963" spans="1:40" x14ac:dyDescent="0.35">
      <c r="A963" t="s">
        <v>1496</v>
      </c>
      <c r="B963" t="s">
        <v>1318</v>
      </c>
      <c r="C963" t="s">
        <v>1466</v>
      </c>
      <c r="D963" t="s">
        <v>1499</v>
      </c>
      <c r="E963" t="s">
        <v>1616</v>
      </c>
      <c r="F963" t="s">
        <v>1501</v>
      </c>
      <c r="G963" t="s">
        <v>1462</v>
      </c>
      <c r="H963" t="s">
        <v>1502</v>
      </c>
      <c r="I963" t="s">
        <v>1847</v>
      </c>
      <c r="J963" t="s">
        <v>1504</v>
      </c>
      <c r="K963" t="s">
        <v>1327</v>
      </c>
      <c r="L963" t="s">
        <v>436</v>
      </c>
      <c r="M963" t="s">
        <v>1328</v>
      </c>
      <c r="O963" t="s">
        <v>1329</v>
      </c>
      <c r="P963" t="s">
        <v>1374</v>
      </c>
      <c r="Q963" t="s">
        <v>1375</v>
      </c>
      <c r="R963" t="s">
        <v>1906</v>
      </c>
      <c r="S963" t="s">
        <v>1333</v>
      </c>
      <c r="T963" t="s">
        <v>4011</v>
      </c>
      <c r="U963" t="s">
        <v>1334</v>
      </c>
      <c r="V963" t="s">
        <v>151</v>
      </c>
      <c r="W963" t="s">
        <v>1513</v>
      </c>
      <c r="X963" t="s">
        <v>1512</v>
      </c>
      <c r="Y963" t="s">
        <v>1337</v>
      </c>
      <c r="Z963" t="s">
        <v>458</v>
      </c>
      <c r="AA963" t="s">
        <v>1514</v>
      </c>
      <c r="AB963" t="s">
        <v>439</v>
      </c>
      <c r="AC963">
        <v>0</v>
      </c>
      <c r="AD963">
        <v>0</v>
      </c>
      <c r="AE963">
        <v>0.01</v>
      </c>
      <c r="AF963">
        <v>0.01</v>
      </c>
      <c r="AG963">
        <v>0.01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</row>
    <row r="964" spans="1:40" x14ac:dyDescent="0.35">
      <c r="A964" t="s">
        <v>1496</v>
      </c>
      <c r="B964" t="s">
        <v>1318</v>
      </c>
      <c r="C964" t="s">
        <v>1466</v>
      </c>
      <c r="D964" t="s">
        <v>1499</v>
      </c>
      <c r="E964" t="s">
        <v>1616</v>
      </c>
      <c r="F964" t="s">
        <v>1501</v>
      </c>
      <c r="G964" t="s">
        <v>1462</v>
      </c>
      <c r="H964" t="s">
        <v>1502</v>
      </c>
      <c r="I964" t="s">
        <v>1847</v>
      </c>
      <c r="J964" t="s">
        <v>1504</v>
      </c>
      <c r="K964" t="s">
        <v>1327</v>
      </c>
      <c r="L964" t="s">
        <v>436</v>
      </c>
      <c r="M964" t="s">
        <v>1328</v>
      </c>
      <c r="O964" t="s">
        <v>1329</v>
      </c>
      <c r="P964" t="s">
        <v>1374</v>
      </c>
      <c r="Q964" t="s">
        <v>1375</v>
      </c>
      <c r="R964" t="s">
        <v>1906</v>
      </c>
      <c r="S964" t="s">
        <v>1333</v>
      </c>
      <c r="T964" t="s">
        <v>4011</v>
      </c>
      <c r="U964" t="s">
        <v>1334</v>
      </c>
      <c r="V964" t="s">
        <v>151</v>
      </c>
      <c r="W964" t="s">
        <v>1518</v>
      </c>
      <c r="X964" t="s">
        <v>1507</v>
      </c>
      <c r="Y964" t="s">
        <v>1337</v>
      </c>
      <c r="Z964" t="s">
        <v>458</v>
      </c>
      <c r="AA964" t="s">
        <v>1339</v>
      </c>
      <c r="AB964" t="s">
        <v>439</v>
      </c>
      <c r="AC964">
        <v>39889.5</v>
      </c>
      <c r="AD964">
        <v>50918</v>
      </c>
      <c r="AE964">
        <v>52806.5</v>
      </c>
      <c r="AF964">
        <v>25519.5</v>
      </c>
      <c r="AG964">
        <v>44743.4</v>
      </c>
      <c r="AH964">
        <v>50675.8</v>
      </c>
      <c r="AI964">
        <v>22338.3</v>
      </c>
      <c r="AJ964">
        <v>0</v>
      </c>
      <c r="AK964">
        <v>0</v>
      </c>
      <c r="AL964">
        <v>0</v>
      </c>
      <c r="AM964">
        <v>0</v>
      </c>
      <c r="AN964">
        <v>0</v>
      </c>
    </row>
    <row r="965" spans="1:40" x14ac:dyDescent="0.35">
      <c r="A965" t="s">
        <v>1496</v>
      </c>
      <c r="B965" t="s">
        <v>1318</v>
      </c>
      <c r="C965" t="s">
        <v>1466</v>
      </c>
      <c r="D965" t="s">
        <v>1499</v>
      </c>
      <c r="E965" t="s">
        <v>1616</v>
      </c>
      <c r="F965" t="s">
        <v>1501</v>
      </c>
      <c r="G965" t="s">
        <v>1462</v>
      </c>
      <c r="H965" t="s">
        <v>1502</v>
      </c>
      <c r="I965" t="s">
        <v>1847</v>
      </c>
      <c r="J965" t="s">
        <v>1504</v>
      </c>
      <c r="K965" t="s">
        <v>1327</v>
      </c>
      <c r="L965" t="s">
        <v>436</v>
      </c>
      <c r="M965" t="s">
        <v>1328</v>
      </c>
      <c r="O965" t="s">
        <v>1329</v>
      </c>
      <c r="P965" t="s">
        <v>1374</v>
      </c>
      <c r="Q965" t="s">
        <v>1375</v>
      </c>
      <c r="R965" t="s">
        <v>1906</v>
      </c>
      <c r="S965" t="s">
        <v>1333</v>
      </c>
      <c r="T965" t="s">
        <v>4011</v>
      </c>
      <c r="U965" t="s">
        <v>1334</v>
      </c>
      <c r="V965" t="s">
        <v>151</v>
      </c>
      <c r="W965" t="s">
        <v>1884</v>
      </c>
      <c r="X965" t="s">
        <v>1507</v>
      </c>
      <c r="Y965" t="s">
        <v>1337</v>
      </c>
      <c r="Z965" t="s">
        <v>458</v>
      </c>
      <c r="AA965" t="s">
        <v>1339</v>
      </c>
      <c r="AB965" t="s">
        <v>439</v>
      </c>
      <c r="AC965">
        <v>0</v>
      </c>
      <c r="AD965">
        <v>0</v>
      </c>
      <c r="AE965">
        <v>0</v>
      </c>
      <c r="AF965">
        <v>0</v>
      </c>
      <c r="AG965">
        <v>12512</v>
      </c>
      <c r="AH965">
        <v>-12512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</row>
    <row r="966" spans="1:40" x14ac:dyDescent="0.35">
      <c r="A966" t="s">
        <v>1496</v>
      </c>
      <c r="B966" t="s">
        <v>1318</v>
      </c>
      <c r="C966" t="s">
        <v>1466</v>
      </c>
      <c r="D966" t="s">
        <v>1499</v>
      </c>
      <c r="E966" t="s">
        <v>1616</v>
      </c>
      <c r="F966" t="s">
        <v>1501</v>
      </c>
      <c r="G966" t="s">
        <v>1462</v>
      </c>
      <c r="H966" t="s">
        <v>1502</v>
      </c>
      <c r="I966" t="s">
        <v>1847</v>
      </c>
      <c r="J966" t="s">
        <v>1504</v>
      </c>
      <c r="K966" t="s">
        <v>1327</v>
      </c>
      <c r="L966" t="s">
        <v>436</v>
      </c>
      <c r="M966" t="s">
        <v>1328</v>
      </c>
      <c r="O966" t="s">
        <v>1329</v>
      </c>
      <c r="P966" t="s">
        <v>1374</v>
      </c>
      <c r="Q966" t="s">
        <v>1375</v>
      </c>
      <c r="R966" t="s">
        <v>1906</v>
      </c>
      <c r="S966" t="s">
        <v>1333</v>
      </c>
      <c r="T966" t="s">
        <v>4011</v>
      </c>
      <c r="U966" t="s">
        <v>1334</v>
      </c>
      <c r="V966" t="s">
        <v>151</v>
      </c>
      <c r="W966" t="s">
        <v>1519</v>
      </c>
      <c r="X966" t="s">
        <v>1507</v>
      </c>
      <c r="Y966" t="s">
        <v>1337</v>
      </c>
      <c r="Z966" t="s">
        <v>458</v>
      </c>
      <c r="AA966" t="s">
        <v>1339</v>
      </c>
      <c r="AB966" t="s">
        <v>439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34200</v>
      </c>
      <c r="AJ966">
        <v>34200</v>
      </c>
      <c r="AK966">
        <v>34200</v>
      </c>
      <c r="AL966">
        <v>34200</v>
      </c>
      <c r="AM966">
        <v>34200</v>
      </c>
      <c r="AN966">
        <v>34200</v>
      </c>
    </row>
    <row r="967" spans="1:40" x14ac:dyDescent="0.35">
      <c r="A967" t="s">
        <v>1496</v>
      </c>
      <c r="B967" t="s">
        <v>1318</v>
      </c>
      <c r="C967" t="s">
        <v>1466</v>
      </c>
      <c r="D967" t="s">
        <v>1499</v>
      </c>
      <c r="E967" t="s">
        <v>1616</v>
      </c>
      <c r="F967" t="s">
        <v>1501</v>
      </c>
      <c r="G967" t="s">
        <v>1462</v>
      </c>
      <c r="H967" t="s">
        <v>1502</v>
      </c>
      <c r="I967" t="s">
        <v>1847</v>
      </c>
      <c r="J967" t="s">
        <v>1504</v>
      </c>
      <c r="K967" t="s">
        <v>1327</v>
      </c>
      <c r="L967" t="s">
        <v>436</v>
      </c>
      <c r="M967" t="s">
        <v>1328</v>
      </c>
      <c r="O967" t="s">
        <v>1329</v>
      </c>
      <c r="P967" t="s">
        <v>1374</v>
      </c>
      <c r="Q967" t="s">
        <v>1375</v>
      </c>
      <c r="R967" t="s">
        <v>1906</v>
      </c>
      <c r="S967" t="s">
        <v>1333</v>
      </c>
      <c r="T967" t="s">
        <v>4011</v>
      </c>
      <c r="U967" t="s">
        <v>1334</v>
      </c>
      <c r="V967" t="s">
        <v>151</v>
      </c>
      <c r="W967" t="s">
        <v>1519</v>
      </c>
      <c r="X967" t="s">
        <v>1507</v>
      </c>
      <c r="Y967" t="s">
        <v>1337</v>
      </c>
      <c r="Z967" t="s">
        <v>458</v>
      </c>
      <c r="AA967" t="s">
        <v>1340</v>
      </c>
      <c r="AB967" t="s">
        <v>439</v>
      </c>
      <c r="AC967">
        <v>5.0999999999999996</v>
      </c>
      <c r="AD967">
        <v>2.9</v>
      </c>
      <c r="AE967">
        <v>3.9</v>
      </c>
      <c r="AF967">
        <v>8.5500000000000007</v>
      </c>
      <c r="AG967">
        <v>3.3</v>
      </c>
      <c r="AH967">
        <v>3.3</v>
      </c>
      <c r="AI967">
        <v>3</v>
      </c>
      <c r="AJ967">
        <v>3</v>
      </c>
      <c r="AK967">
        <v>3</v>
      </c>
      <c r="AL967">
        <v>3</v>
      </c>
      <c r="AM967">
        <v>3</v>
      </c>
      <c r="AN967">
        <v>3</v>
      </c>
    </row>
    <row r="968" spans="1:40" x14ac:dyDescent="0.35">
      <c r="A968" t="s">
        <v>1496</v>
      </c>
      <c r="B968" t="s">
        <v>1318</v>
      </c>
      <c r="C968" t="s">
        <v>1466</v>
      </c>
      <c r="D968" t="s">
        <v>1499</v>
      </c>
      <c r="E968" t="s">
        <v>1616</v>
      </c>
      <c r="F968" t="s">
        <v>1501</v>
      </c>
      <c r="G968" t="s">
        <v>1462</v>
      </c>
      <c r="H968" t="s">
        <v>1502</v>
      </c>
      <c r="I968" t="s">
        <v>1847</v>
      </c>
      <c r="J968" t="s">
        <v>1504</v>
      </c>
      <c r="K968" t="s">
        <v>1327</v>
      </c>
      <c r="L968" t="s">
        <v>436</v>
      </c>
      <c r="M968" t="s">
        <v>1328</v>
      </c>
      <c r="O968" t="s">
        <v>1329</v>
      </c>
      <c r="P968" t="s">
        <v>1374</v>
      </c>
      <c r="Q968" t="s">
        <v>1375</v>
      </c>
      <c r="R968" t="s">
        <v>1505</v>
      </c>
      <c r="S968" t="s">
        <v>1333</v>
      </c>
      <c r="T968" t="s">
        <v>4011</v>
      </c>
      <c r="U968" t="s">
        <v>1334</v>
      </c>
      <c r="V968" t="s">
        <v>101</v>
      </c>
      <c r="W968" t="s">
        <v>1506</v>
      </c>
      <c r="X968" t="s">
        <v>1507</v>
      </c>
      <c r="Y968" t="s">
        <v>1337</v>
      </c>
      <c r="Z968" t="s">
        <v>459</v>
      </c>
      <c r="AA968" t="s">
        <v>1339</v>
      </c>
      <c r="AB968" t="s">
        <v>439</v>
      </c>
      <c r="AC968">
        <v>3311.2199999999989</v>
      </c>
      <c r="AD968">
        <v>20700.439999999999</v>
      </c>
      <c r="AE968">
        <v>23188.84</v>
      </c>
      <c r="AF968">
        <v>19377.78</v>
      </c>
      <c r="AG968">
        <v>21586.27</v>
      </c>
      <c r="AH968">
        <v>12697.75</v>
      </c>
      <c r="AI968">
        <v>18000</v>
      </c>
      <c r="AJ968">
        <v>18000</v>
      </c>
      <c r="AK968">
        <v>18000</v>
      </c>
      <c r="AL968">
        <v>18000</v>
      </c>
      <c r="AM968">
        <v>18000</v>
      </c>
      <c r="AN968">
        <v>18000</v>
      </c>
    </row>
    <row r="969" spans="1:40" x14ac:dyDescent="0.35">
      <c r="A969" t="s">
        <v>1496</v>
      </c>
      <c r="B969" t="s">
        <v>1318</v>
      </c>
      <c r="C969" t="s">
        <v>1466</v>
      </c>
      <c r="D969" t="s">
        <v>1499</v>
      </c>
      <c r="E969" t="s">
        <v>1616</v>
      </c>
      <c r="F969" t="s">
        <v>1501</v>
      </c>
      <c r="G969" t="s">
        <v>1462</v>
      </c>
      <c r="H969" t="s">
        <v>1502</v>
      </c>
      <c r="I969" t="s">
        <v>1847</v>
      </c>
      <c r="J969" t="s">
        <v>1504</v>
      </c>
      <c r="K969" t="s">
        <v>1327</v>
      </c>
      <c r="L969" t="s">
        <v>436</v>
      </c>
      <c r="M969" t="s">
        <v>1328</v>
      </c>
      <c r="O969" t="s">
        <v>1329</v>
      </c>
      <c r="P969" t="s">
        <v>1374</v>
      </c>
      <c r="Q969" t="s">
        <v>1375</v>
      </c>
      <c r="R969" t="s">
        <v>1505</v>
      </c>
      <c r="S969" t="s">
        <v>1333</v>
      </c>
      <c r="T969" t="s">
        <v>4011</v>
      </c>
      <c r="U969" t="s">
        <v>1334</v>
      </c>
      <c r="V969" t="s">
        <v>101</v>
      </c>
      <c r="W969" t="s">
        <v>1506</v>
      </c>
      <c r="X969" t="s">
        <v>1507</v>
      </c>
      <c r="Y969" t="s">
        <v>1510</v>
      </c>
      <c r="Z969" t="s">
        <v>459</v>
      </c>
      <c r="AA969" t="s">
        <v>1339</v>
      </c>
      <c r="AB969" t="s">
        <v>439</v>
      </c>
      <c r="AC969">
        <v>24</v>
      </c>
      <c r="AD969">
        <v>24</v>
      </c>
      <c r="AE969">
        <v>24</v>
      </c>
      <c r="AF969">
        <v>24</v>
      </c>
      <c r="AG969">
        <v>24</v>
      </c>
      <c r="AH969">
        <v>30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</row>
    <row r="970" spans="1:40" x14ac:dyDescent="0.35">
      <c r="A970" t="s">
        <v>1496</v>
      </c>
      <c r="B970" t="s">
        <v>1318</v>
      </c>
      <c r="C970" t="s">
        <v>1466</v>
      </c>
      <c r="D970" t="s">
        <v>1499</v>
      </c>
      <c r="E970" t="s">
        <v>1616</v>
      </c>
      <c r="F970" t="s">
        <v>1501</v>
      </c>
      <c r="G970" t="s">
        <v>1462</v>
      </c>
      <c r="H970" t="s">
        <v>1502</v>
      </c>
      <c r="I970" t="s">
        <v>1847</v>
      </c>
      <c r="J970" t="s">
        <v>1504</v>
      </c>
      <c r="K970" t="s">
        <v>1327</v>
      </c>
      <c r="L970" t="s">
        <v>436</v>
      </c>
      <c r="M970" t="s">
        <v>1328</v>
      </c>
      <c r="O970" t="s">
        <v>1329</v>
      </c>
      <c r="P970" t="s">
        <v>1374</v>
      </c>
      <c r="Q970" t="s">
        <v>1375</v>
      </c>
      <c r="R970" t="s">
        <v>1505</v>
      </c>
      <c r="S970" t="s">
        <v>1333</v>
      </c>
      <c r="T970" t="s">
        <v>4011</v>
      </c>
      <c r="U970" t="s">
        <v>1334</v>
      </c>
      <c r="V970" t="s">
        <v>101</v>
      </c>
      <c r="W970" t="s">
        <v>1506</v>
      </c>
      <c r="X970" t="s">
        <v>1512</v>
      </c>
      <c r="Y970" t="s">
        <v>1833</v>
      </c>
      <c r="Z970" t="s">
        <v>459</v>
      </c>
      <c r="AA970" t="s">
        <v>1339</v>
      </c>
      <c r="AB970" t="s">
        <v>439</v>
      </c>
      <c r="AC970">
        <v>771.44759999999997</v>
      </c>
      <c r="AD970">
        <v>704.37</v>
      </c>
      <c r="AE970">
        <v>704.37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</row>
    <row r="971" spans="1:40" x14ac:dyDescent="0.35">
      <c r="A971" t="s">
        <v>1496</v>
      </c>
      <c r="B971" t="s">
        <v>1318</v>
      </c>
      <c r="C971" t="s">
        <v>1466</v>
      </c>
      <c r="D971" t="s">
        <v>1499</v>
      </c>
      <c r="E971" t="s">
        <v>1616</v>
      </c>
      <c r="F971" t="s">
        <v>1501</v>
      </c>
      <c r="G971" t="s">
        <v>1462</v>
      </c>
      <c r="H971" t="s">
        <v>1502</v>
      </c>
      <c r="I971" t="s">
        <v>1847</v>
      </c>
      <c r="J971" t="s">
        <v>1504</v>
      </c>
      <c r="K971" t="s">
        <v>1327</v>
      </c>
      <c r="L971" t="s">
        <v>436</v>
      </c>
      <c r="M971" t="s">
        <v>1328</v>
      </c>
      <c r="O971" t="s">
        <v>1329</v>
      </c>
      <c r="P971" t="s">
        <v>1374</v>
      </c>
      <c r="Q971" t="s">
        <v>1375</v>
      </c>
      <c r="R971" t="s">
        <v>1505</v>
      </c>
      <c r="S971" t="s">
        <v>1333</v>
      </c>
      <c r="T971" t="s">
        <v>4011</v>
      </c>
      <c r="U971" t="s">
        <v>1334</v>
      </c>
      <c r="V971" t="s">
        <v>101</v>
      </c>
      <c r="W971" t="s">
        <v>1506</v>
      </c>
      <c r="X971" t="s">
        <v>1512</v>
      </c>
      <c r="Y971" t="s">
        <v>1337</v>
      </c>
      <c r="Z971" t="s">
        <v>459</v>
      </c>
      <c r="AA971" t="s">
        <v>1339</v>
      </c>
      <c r="AB971" t="s">
        <v>439</v>
      </c>
      <c r="AC971">
        <v>-2797.9168800000002</v>
      </c>
      <c r="AD971">
        <v>-2554.62</v>
      </c>
      <c r="AE971">
        <v>-2554.62</v>
      </c>
      <c r="AF971">
        <v>-1685.66</v>
      </c>
      <c r="AG971">
        <v>-1609.03512</v>
      </c>
      <c r="AH971">
        <v>-1609.03512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</row>
    <row r="972" spans="1:40" x14ac:dyDescent="0.35">
      <c r="A972" t="s">
        <v>1496</v>
      </c>
      <c r="B972" t="s">
        <v>1318</v>
      </c>
      <c r="C972" t="s">
        <v>1466</v>
      </c>
      <c r="D972" t="s">
        <v>1499</v>
      </c>
      <c r="E972" t="s">
        <v>1616</v>
      </c>
      <c r="F972" t="s">
        <v>1501</v>
      </c>
      <c r="G972" t="s">
        <v>1462</v>
      </c>
      <c r="H972" t="s">
        <v>1502</v>
      </c>
      <c r="I972" t="s">
        <v>1847</v>
      </c>
      <c r="J972" t="s">
        <v>1504</v>
      </c>
      <c r="K972" t="s">
        <v>1327</v>
      </c>
      <c r="L972" t="s">
        <v>436</v>
      </c>
      <c r="M972" t="s">
        <v>1328</v>
      </c>
      <c r="O972" t="s">
        <v>1329</v>
      </c>
      <c r="P972" t="s">
        <v>1374</v>
      </c>
      <c r="Q972" t="s">
        <v>1375</v>
      </c>
      <c r="R972" t="s">
        <v>1505</v>
      </c>
      <c r="S972" t="s">
        <v>1333</v>
      </c>
      <c r="T972" t="s">
        <v>4011</v>
      </c>
      <c r="U972" t="s">
        <v>1334</v>
      </c>
      <c r="V972" t="s">
        <v>101</v>
      </c>
      <c r="W972" t="s">
        <v>1506</v>
      </c>
      <c r="X972" t="s">
        <v>1512</v>
      </c>
      <c r="Y972" t="s">
        <v>1511</v>
      </c>
      <c r="Z972" t="s">
        <v>459</v>
      </c>
      <c r="AA972" t="s">
        <v>1339</v>
      </c>
      <c r="AB972" t="s">
        <v>439</v>
      </c>
      <c r="AC972">
        <v>2026.46928</v>
      </c>
      <c r="AD972">
        <v>1850.25</v>
      </c>
      <c r="AE972">
        <v>1850.25</v>
      </c>
      <c r="AF972">
        <v>1685.66</v>
      </c>
      <c r="AG972">
        <v>1609.03512</v>
      </c>
      <c r="AH972">
        <v>1609.03512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</row>
    <row r="973" spans="1:40" x14ac:dyDescent="0.35">
      <c r="A973" t="s">
        <v>1496</v>
      </c>
      <c r="B973" t="s">
        <v>1318</v>
      </c>
      <c r="C973" t="s">
        <v>1466</v>
      </c>
      <c r="D973" t="s">
        <v>1499</v>
      </c>
      <c r="E973" t="s">
        <v>1616</v>
      </c>
      <c r="F973" t="s">
        <v>1501</v>
      </c>
      <c r="G973" t="s">
        <v>1462</v>
      </c>
      <c r="H973" t="s">
        <v>1502</v>
      </c>
      <c r="I973" t="s">
        <v>1847</v>
      </c>
      <c r="J973" t="s">
        <v>1504</v>
      </c>
      <c r="K973" t="s">
        <v>1327</v>
      </c>
      <c r="L973" t="s">
        <v>436</v>
      </c>
      <c r="M973" t="s">
        <v>1328</v>
      </c>
      <c r="O973" t="s">
        <v>1329</v>
      </c>
      <c r="P973" t="s">
        <v>1374</v>
      </c>
      <c r="Q973" t="s">
        <v>1375</v>
      </c>
      <c r="R973" t="s">
        <v>1505</v>
      </c>
      <c r="S973" t="s">
        <v>1333</v>
      </c>
      <c r="T973" t="s">
        <v>4011</v>
      </c>
      <c r="U973" t="s">
        <v>1334</v>
      </c>
      <c r="V973" t="s">
        <v>101</v>
      </c>
      <c r="W973" t="s">
        <v>1834</v>
      </c>
      <c r="X973" t="s">
        <v>1516</v>
      </c>
      <c r="Y973" t="s">
        <v>1337</v>
      </c>
      <c r="Z973" t="s">
        <v>459</v>
      </c>
      <c r="AA973" t="s">
        <v>1340</v>
      </c>
      <c r="AB973" t="s">
        <v>439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7</v>
      </c>
      <c r="AJ973">
        <v>7</v>
      </c>
      <c r="AK973">
        <v>7</v>
      </c>
      <c r="AL973">
        <v>7</v>
      </c>
      <c r="AM973">
        <v>7</v>
      </c>
      <c r="AN973">
        <v>7</v>
      </c>
    </row>
    <row r="974" spans="1:40" x14ac:dyDescent="0.35">
      <c r="A974" t="s">
        <v>1496</v>
      </c>
      <c r="B974" t="s">
        <v>1318</v>
      </c>
      <c r="C974" t="s">
        <v>1466</v>
      </c>
      <c r="D974" t="s">
        <v>1499</v>
      </c>
      <c r="E974" t="s">
        <v>1616</v>
      </c>
      <c r="F974" t="s">
        <v>1501</v>
      </c>
      <c r="G974" t="s">
        <v>1462</v>
      </c>
      <c r="H974" t="s">
        <v>1502</v>
      </c>
      <c r="I974" t="s">
        <v>1847</v>
      </c>
      <c r="J974" t="s">
        <v>1504</v>
      </c>
      <c r="K974" t="s">
        <v>1327</v>
      </c>
      <c r="L974" t="s">
        <v>436</v>
      </c>
      <c r="M974" t="s">
        <v>1328</v>
      </c>
      <c r="O974" t="s">
        <v>1329</v>
      </c>
      <c r="P974" t="s">
        <v>1374</v>
      </c>
      <c r="Q974" t="s">
        <v>1375</v>
      </c>
      <c r="R974" t="s">
        <v>1505</v>
      </c>
      <c r="S974" t="s">
        <v>1333</v>
      </c>
      <c r="T974" t="s">
        <v>4011</v>
      </c>
      <c r="U974" t="s">
        <v>1334</v>
      </c>
      <c r="V974" t="s">
        <v>101</v>
      </c>
      <c r="W974" t="s">
        <v>1834</v>
      </c>
      <c r="X974" t="s">
        <v>1516</v>
      </c>
      <c r="Y974" t="s">
        <v>1337</v>
      </c>
      <c r="Z974" t="s">
        <v>459</v>
      </c>
      <c r="AA974" t="s">
        <v>1514</v>
      </c>
      <c r="AB974" t="s">
        <v>439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6</v>
      </c>
      <c r="AJ974">
        <v>6</v>
      </c>
      <c r="AK974">
        <v>6</v>
      </c>
      <c r="AL974">
        <v>6</v>
      </c>
      <c r="AM974">
        <v>6</v>
      </c>
      <c r="AN974">
        <v>6</v>
      </c>
    </row>
    <row r="975" spans="1:40" x14ac:dyDescent="0.35">
      <c r="A975" t="s">
        <v>1496</v>
      </c>
      <c r="B975" t="s">
        <v>1318</v>
      </c>
      <c r="C975" t="s">
        <v>1466</v>
      </c>
      <c r="D975" t="s">
        <v>1499</v>
      </c>
      <c r="E975" t="s">
        <v>1616</v>
      </c>
      <c r="F975" t="s">
        <v>1501</v>
      </c>
      <c r="G975" t="s">
        <v>1462</v>
      </c>
      <c r="H975" t="s">
        <v>1502</v>
      </c>
      <c r="I975" t="s">
        <v>1847</v>
      </c>
      <c r="J975" t="s">
        <v>1504</v>
      </c>
      <c r="K975" t="s">
        <v>1327</v>
      </c>
      <c r="L975" t="s">
        <v>436</v>
      </c>
      <c r="M975" t="s">
        <v>1328</v>
      </c>
      <c r="O975" t="s">
        <v>1329</v>
      </c>
      <c r="P975" t="s">
        <v>1374</v>
      </c>
      <c r="Q975" t="s">
        <v>1375</v>
      </c>
      <c r="R975" t="s">
        <v>1505</v>
      </c>
      <c r="S975" t="s">
        <v>1333</v>
      </c>
      <c r="T975" t="s">
        <v>4011</v>
      </c>
      <c r="U975" t="s">
        <v>1334</v>
      </c>
      <c r="V975" t="s">
        <v>101</v>
      </c>
      <c r="W975" t="s">
        <v>1513</v>
      </c>
      <c r="X975" t="s">
        <v>1512</v>
      </c>
      <c r="Y975" t="s">
        <v>1337</v>
      </c>
      <c r="Z975" t="s">
        <v>459</v>
      </c>
      <c r="AA975" t="s">
        <v>1340</v>
      </c>
      <c r="AB975" t="s">
        <v>439</v>
      </c>
      <c r="AC975">
        <v>3</v>
      </c>
      <c r="AD975">
        <v>2.2999999999999998</v>
      </c>
      <c r="AE975">
        <v>2.2999999999999998</v>
      </c>
      <c r="AF975">
        <v>2.2999999999999998</v>
      </c>
      <c r="AG975">
        <v>0.3</v>
      </c>
      <c r="AH975">
        <v>0.15</v>
      </c>
      <c r="AI975">
        <v>5</v>
      </c>
      <c r="AJ975">
        <v>5</v>
      </c>
      <c r="AK975">
        <v>5</v>
      </c>
      <c r="AL975">
        <v>5</v>
      </c>
      <c r="AM975">
        <v>5</v>
      </c>
      <c r="AN975">
        <v>5</v>
      </c>
    </row>
    <row r="976" spans="1:40" x14ac:dyDescent="0.35">
      <c r="A976" t="s">
        <v>1496</v>
      </c>
      <c r="B976" t="s">
        <v>1318</v>
      </c>
      <c r="C976" t="s">
        <v>1466</v>
      </c>
      <c r="D976" t="s">
        <v>1499</v>
      </c>
      <c r="E976" t="s">
        <v>1616</v>
      </c>
      <c r="F976" t="s">
        <v>1501</v>
      </c>
      <c r="G976" t="s">
        <v>1462</v>
      </c>
      <c r="H976" t="s">
        <v>1502</v>
      </c>
      <c r="I976" t="s">
        <v>1847</v>
      </c>
      <c r="J976" t="s">
        <v>1504</v>
      </c>
      <c r="K976" t="s">
        <v>1327</v>
      </c>
      <c r="L976" t="s">
        <v>436</v>
      </c>
      <c r="M976" t="s">
        <v>1328</v>
      </c>
      <c r="O976" t="s">
        <v>1329</v>
      </c>
      <c r="P976" t="s">
        <v>1374</v>
      </c>
      <c r="Q976" t="s">
        <v>1375</v>
      </c>
      <c r="R976" t="s">
        <v>1505</v>
      </c>
      <c r="S976" t="s">
        <v>1333</v>
      </c>
      <c r="T976" t="s">
        <v>4011</v>
      </c>
      <c r="U976" t="s">
        <v>1334</v>
      </c>
      <c r="V976" t="s">
        <v>101</v>
      </c>
      <c r="W976" t="s">
        <v>1513</v>
      </c>
      <c r="X976" t="s">
        <v>1512</v>
      </c>
      <c r="Y976" t="s">
        <v>1337</v>
      </c>
      <c r="Z976" t="s">
        <v>459</v>
      </c>
      <c r="AA976" t="s">
        <v>1514</v>
      </c>
      <c r="AB976" t="s">
        <v>439</v>
      </c>
      <c r="AC976">
        <v>7</v>
      </c>
      <c r="AD976">
        <v>2.2999999999999998</v>
      </c>
      <c r="AE976">
        <v>1.8</v>
      </c>
      <c r="AF976">
        <v>2.2999999999999998</v>
      </c>
      <c r="AG976">
        <v>0.3</v>
      </c>
      <c r="AH976">
        <v>0</v>
      </c>
      <c r="AI976">
        <v>3</v>
      </c>
      <c r="AJ976">
        <v>3</v>
      </c>
      <c r="AK976">
        <v>3</v>
      </c>
      <c r="AL976">
        <v>3</v>
      </c>
      <c r="AM976">
        <v>3</v>
      </c>
      <c r="AN976">
        <v>3</v>
      </c>
    </row>
    <row r="977" spans="1:40" x14ac:dyDescent="0.35">
      <c r="A977" t="s">
        <v>1496</v>
      </c>
      <c r="B977" t="s">
        <v>1318</v>
      </c>
      <c r="C977" t="s">
        <v>1466</v>
      </c>
      <c r="D977" t="s">
        <v>1499</v>
      </c>
      <c r="E977" t="s">
        <v>1616</v>
      </c>
      <c r="F977" t="s">
        <v>1501</v>
      </c>
      <c r="G977" t="s">
        <v>1462</v>
      </c>
      <c r="H977" t="s">
        <v>1502</v>
      </c>
      <c r="I977" t="s">
        <v>1847</v>
      </c>
      <c r="J977" t="s">
        <v>1504</v>
      </c>
      <c r="K977" t="s">
        <v>1327</v>
      </c>
      <c r="L977" t="s">
        <v>436</v>
      </c>
      <c r="M977" t="s">
        <v>1328</v>
      </c>
      <c r="O977" t="s">
        <v>1329</v>
      </c>
      <c r="P977" t="s">
        <v>1374</v>
      </c>
      <c r="Q977" t="s">
        <v>1375</v>
      </c>
      <c r="R977" t="s">
        <v>1505</v>
      </c>
      <c r="S977" t="s">
        <v>1333</v>
      </c>
      <c r="T977" t="s">
        <v>4011</v>
      </c>
      <c r="U977" t="s">
        <v>1334</v>
      </c>
      <c r="V977" t="s">
        <v>101</v>
      </c>
      <c r="W977" t="s">
        <v>1515</v>
      </c>
      <c r="X977" t="s">
        <v>1516</v>
      </c>
      <c r="Y977" t="s">
        <v>1337</v>
      </c>
      <c r="Z977" t="s">
        <v>459</v>
      </c>
      <c r="AA977" t="s">
        <v>1340</v>
      </c>
      <c r="AB977" t="s">
        <v>439</v>
      </c>
      <c r="AC977">
        <v>3</v>
      </c>
      <c r="AD977">
        <v>3</v>
      </c>
      <c r="AE977">
        <v>5</v>
      </c>
      <c r="AF977">
        <v>5</v>
      </c>
      <c r="AG977">
        <v>5</v>
      </c>
      <c r="AH977">
        <v>5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</row>
    <row r="978" spans="1:40" x14ac:dyDescent="0.35">
      <c r="A978" t="s">
        <v>1496</v>
      </c>
      <c r="B978" t="s">
        <v>1318</v>
      </c>
      <c r="C978" t="s">
        <v>1466</v>
      </c>
      <c r="D978" t="s">
        <v>1499</v>
      </c>
      <c r="E978" t="s">
        <v>1616</v>
      </c>
      <c r="F978" t="s">
        <v>1501</v>
      </c>
      <c r="G978" t="s">
        <v>1462</v>
      </c>
      <c r="H978" t="s">
        <v>1502</v>
      </c>
      <c r="I978" t="s">
        <v>1847</v>
      </c>
      <c r="J978" t="s">
        <v>1504</v>
      </c>
      <c r="K978" t="s">
        <v>1327</v>
      </c>
      <c r="L978" t="s">
        <v>436</v>
      </c>
      <c r="M978" t="s">
        <v>1328</v>
      </c>
      <c r="O978" t="s">
        <v>1329</v>
      </c>
      <c r="P978" t="s">
        <v>1374</v>
      </c>
      <c r="Q978" t="s">
        <v>1375</v>
      </c>
      <c r="R978" t="s">
        <v>1505</v>
      </c>
      <c r="S978" t="s">
        <v>1333</v>
      </c>
      <c r="T978" t="s">
        <v>4011</v>
      </c>
      <c r="U978" t="s">
        <v>1334</v>
      </c>
      <c r="V978" t="s">
        <v>101</v>
      </c>
      <c r="W978" t="s">
        <v>1515</v>
      </c>
      <c r="X978" t="s">
        <v>1516</v>
      </c>
      <c r="Y978" t="s">
        <v>1337</v>
      </c>
      <c r="Z978" t="s">
        <v>459</v>
      </c>
      <c r="AA978" t="s">
        <v>1514</v>
      </c>
      <c r="AB978" t="s">
        <v>439</v>
      </c>
      <c r="AC978">
        <v>2</v>
      </c>
      <c r="AD978">
        <v>2.5</v>
      </c>
      <c r="AE978">
        <v>4</v>
      </c>
      <c r="AF978">
        <v>4</v>
      </c>
      <c r="AG978">
        <v>4</v>
      </c>
      <c r="AH978">
        <v>3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</row>
    <row r="979" spans="1:40" x14ac:dyDescent="0.35">
      <c r="A979" t="s">
        <v>1496</v>
      </c>
      <c r="B979" t="s">
        <v>1318</v>
      </c>
      <c r="C979" t="s">
        <v>1466</v>
      </c>
      <c r="D979" t="s">
        <v>1499</v>
      </c>
      <c r="E979" t="s">
        <v>1616</v>
      </c>
      <c r="F979" t="s">
        <v>1501</v>
      </c>
      <c r="G979" t="s">
        <v>1462</v>
      </c>
      <c r="H979" t="s">
        <v>1502</v>
      </c>
      <c r="I979" t="s">
        <v>1847</v>
      </c>
      <c r="J979" t="s">
        <v>1504</v>
      </c>
      <c r="K979" t="s">
        <v>1327</v>
      </c>
      <c r="L979" t="s">
        <v>436</v>
      </c>
      <c r="M979" t="s">
        <v>1328</v>
      </c>
      <c r="O979" t="s">
        <v>1329</v>
      </c>
      <c r="P979" t="s">
        <v>1374</v>
      </c>
      <c r="Q979" t="s">
        <v>1375</v>
      </c>
      <c r="R979" t="s">
        <v>1505</v>
      </c>
      <c r="S979" t="s">
        <v>1333</v>
      </c>
      <c r="T979" t="s">
        <v>4011</v>
      </c>
      <c r="U979" t="s">
        <v>1334</v>
      </c>
      <c r="V979" t="s">
        <v>101</v>
      </c>
      <c r="W979" t="s">
        <v>1517</v>
      </c>
      <c r="X979" t="s">
        <v>1512</v>
      </c>
      <c r="Y979" t="s">
        <v>1337</v>
      </c>
      <c r="Z979" t="s">
        <v>459</v>
      </c>
      <c r="AA979" t="s">
        <v>1339</v>
      </c>
      <c r="AB979" t="s">
        <v>439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-1609.03512</v>
      </c>
      <c r="AJ979">
        <v>-1609.03512</v>
      </c>
      <c r="AK979">
        <v>-1609.03512</v>
      </c>
      <c r="AL979">
        <v>-1609.03512</v>
      </c>
      <c r="AM979">
        <v>-1609.03512</v>
      </c>
      <c r="AN979">
        <v>-1609.03512</v>
      </c>
    </row>
    <row r="980" spans="1:40" x14ac:dyDescent="0.35">
      <c r="A980" t="s">
        <v>1496</v>
      </c>
      <c r="B980" t="s">
        <v>1318</v>
      </c>
      <c r="C980" t="s">
        <v>1466</v>
      </c>
      <c r="D980" t="s">
        <v>1499</v>
      </c>
      <c r="E980" t="s">
        <v>1616</v>
      </c>
      <c r="F980" t="s">
        <v>1501</v>
      </c>
      <c r="G980" t="s">
        <v>1462</v>
      </c>
      <c r="H980" t="s">
        <v>1502</v>
      </c>
      <c r="I980" t="s">
        <v>1847</v>
      </c>
      <c r="J980" t="s">
        <v>1504</v>
      </c>
      <c r="K980" t="s">
        <v>1327</v>
      </c>
      <c r="L980" t="s">
        <v>436</v>
      </c>
      <c r="M980" t="s">
        <v>1328</v>
      </c>
      <c r="O980" t="s">
        <v>1329</v>
      </c>
      <c r="P980" t="s">
        <v>1374</v>
      </c>
      <c r="Q980" t="s">
        <v>1375</v>
      </c>
      <c r="R980" t="s">
        <v>1505</v>
      </c>
      <c r="S980" t="s">
        <v>1333</v>
      </c>
      <c r="T980" t="s">
        <v>4011</v>
      </c>
      <c r="U980" t="s">
        <v>1334</v>
      </c>
      <c r="V980" t="s">
        <v>101</v>
      </c>
      <c r="W980" t="s">
        <v>1517</v>
      </c>
      <c r="X980" t="s">
        <v>1512</v>
      </c>
      <c r="Y980" t="s">
        <v>1337</v>
      </c>
      <c r="Z980" t="s">
        <v>459</v>
      </c>
      <c r="AA980" t="s">
        <v>1340</v>
      </c>
      <c r="AB980" t="s">
        <v>439</v>
      </c>
      <c r="AC980">
        <v>2.2999999999999998</v>
      </c>
      <c r="AD980">
        <v>1</v>
      </c>
      <c r="AE980">
        <v>0</v>
      </c>
      <c r="AF980">
        <v>0</v>
      </c>
      <c r="AG980">
        <v>0</v>
      </c>
      <c r="AH980">
        <v>1.1499999999999999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</row>
    <row r="981" spans="1:40" x14ac:dyDescent="0.35">
      <c r="A981" t="s">
        <v>1496</v>
      </c>
      <c r="B981" t="s">
        <v>1318</v>
      </c>
      <c r="C981" t="s">
        <v>1466</v>
      </c>
      <c r="D981" t="s">
        <v>1499</v>
      </c>
      <c r="E981" t="s">
        <v>1616</v>
      </c>
      <c r="F981" t="s">
        <v>1501</v>
      </c>
      <c r="G981" t="s">
        <v>1462</v>
      </c>
      <c r="H981" t="s">
        <v>1502</v>
      </c>
      <c r="I981" t="s">
        <v>1847</v>
      </c>
      <c r="J981" t="s">
        <v>1504</v>
      </c>
      <c r="K981" t="s">
        <v>1327</v>
      </c>
      <c r="L981" t="s">
        <v>436</v>
      </c>
      <c r="M981" t="s">
        <v>1328</v>
      </c>
      <c r="O981" t="s">
        <v>1329</v>
      </c>
      <c r="P981" t="s">
        <v>1374</v>
      </c>
      <c r="Q981" t="s">
        <v>1375</v>
      </c>
      <c r="R981" t="s">
        <v>1505</v>
      </c>
      <c r="S981" t="s">
        <v>1333</v>
      </c>
      <c r="T981" t="s">
        <v>4011</v>
      </c>
      <c r="U981" t="s">
        <v>1334</v>
      </c>
      <c r="V981" t="s">
        <v>101</v>
      </c>
      <c r="W981" t="s">
        <v>1517</v>
      </c>
      <c r="X981" t="s">
        <v>1512</v>
      </c>
      <c r="Y981" t="s">
        <v>1511</v>
      </c>
      <c r="Z981" t="s">
        <v>459</v>
      </c>
      <c r="AA981" t="s">
        <v>1339</v>
      </c>
      <c r="AB981" t="s">
        <v>439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1609.03512</v>
      </c>
      <c r="AJ981">
        <v>1609.03512</v>
      </c>
      <c r="AK981">
        <v>1609.03512</v>
      </c>
      <c r="AL981">
        <v>1609.03512</v>
      </c>
      <c r="AM981">
        <v>1609.03512</v>
      </c>
      <c r="AN981">
        <v>1609.03512</v>
      </c>
    </row>
    <row r="982" spans="1:40" x14ac:dyDescent="0.35">
      <c r="A982" t="s">
        <v>1496</v>
      </c>
      <c r="B982" t="s">
        <v>1318</v>
      </c>
      <c r="C982" t="s">
        <v>1466</v>
      </c>
      <c r="D982" t="s">
        <v>1499</v>
      </c>
      <c r="E982" t="s">
        <v>1616</v>
      </c>
      <c r="F982" t="s">
        <v>1501</v>
      </c>
      <c r="G982" t="s">
        <v>1462</v>
      </c>
      <c r="H982" t="s">
        <v>1502</v>
      </c>
      <c r="I982" t="s">
        <v>1847</v>
      </c>
      <c r="J982" t="s">
        <v>1504</v>
      </c>
      <c r="K982" t="s">
        <v>1327</v>
      </c>
      <c r="L982" t="s">
        <v>436</v>
      </c>
      <c r="M982" t="s">
        <v>1328</v>
      </c>
      <c r="O982" t="s">
        <v>1329</v>
      </c>
      <c r="P982" t="s">
        <v>1374</v>
      </c>
      <c r="Q982" t="s">
        <v>1375</v>
      </c>
      <c r="R982" t="s">
        <v>1505</v>
      </c>
      <c r="S982" t="s">
        <v>1333</v>
      </c>
      <c r="T982" t="s">
        <v>4011</v>
      </c>
      <c r="U982" t="s">
        <v>1334</v>
      </c>
      <c r="V982" t="s">
        <v>101</v>
      </c>
      <c r="W982" t="s">
        <v>1517</v>
      </c>
      <c r="X982" t="s">
        <v>1516</v>
      </c>
      <c r="Y982" t="s">
        <v>1337</v>
      </c>
      <c r="Z982" t="s">
        <v>459</v>
      </c>
      <c r="AA982" t="s">
        <v>1340</v>
      </c>
      <c r="AB982" t="s">
        <v>439</v>
      </c>
      <c r="AC982">
        <v>3</v>
      </c>
      <c r="AD982">
        <v>2</v>
      </c>
      <c r="AE982">
        <v>1.41</v>
      </c>
      <c r="AF982">
        <v>1.4</v>
      </c>
      <c r="AG982">
        <v>3.4</v>
      </c>
      <c r="AH982">
        <v>2.4049999999999998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</row>
    <row r="983" spans="1:40" x14ac:dyDescent="0.35">
      <c r="A983" t="s">
        <v>1496</v>
      </c>
      <c r="B983" t="s">
        <v>1318</v>
      </c>
      <c r="C983" t="s">
        <v>1466</v>
      </c>
      <c r="D983" t="s">
        <v>1569</v>
      </c>
      <c r="E983" t="s">
        <v>1616</v>
      </c>
      <c r="F983" t="s">
        <v>1570</v>
      </c>
      <c r="G983" t="s">
        <v>1462</v>
      </c>
      <c r="H983" t="s">
        <v>1324</v>
      </c>
      <c r="I983" t="s">
        <v>1910</v>
      </c>
      <c r="J983" t="s">
        <v>1571</v>
      </c>
      <c r="K983" t="s">
        <v>1327</v>
      </c>
      <c r="L983" t="s">
        <v>436</v>
      </c>
      <c r="M983" t="s">
        <v>1328</v>
      </c>
      <c r="O983" t="s">
        <v>1329</v>
      </c>
      <c r="P983" t="s">
        <v>1391</v>
      </c>
      <c r="Q983" t="s">
        <v>1392</v>
      </c>
      <c r="R983" t="s">
        <v>1393</v>
      </c>
      <c r="S983" t="s">
        <v>1333</v>
      </c>
      <c r="T983" t="s">
        <v>4011</v>
      </c>
      <c r="U983" t="s">
        <v>1334</v>
      </c>
      <c r="V983" t="s">
        <v>105</v>
      </c>
      <c r="W983" t="s">
        <v>1519</v>
      </c>
      <c r="X983" t="s">
        <v>1610</v>
      </c>
      <c r="Y983" t="s">
        <v>1337</v>
      </c>
      <c r="Z983" t="s">
        <v>1911</v>
      </c>
      <c r="AA983" t="s">
        <v>1339</v>
      </c>
      <c r="AB983" t="s">
        <v>439</v>
      </c>
      <c r="AC983">
        <v>17522</v>
      </c>
      <c r="AD983">
        <v>20722</v>
      </c>
      <c r="AE983">
        <v>44922</v>
      </c>
      <c r="AF983">
        <v>66000</v>
      </c>
      <c r="AG983">
        <v>66623.200000000012</v>
      </c>
      <c r="AH983">
        <v>66472.399999999994</v>
      </c>
      <c r="AI983">
        <v>67828</v>
      </c>
      <c r="AJ983">
        <v>42370</v>
      </c>
      <c r="AK983">
        <v>16912</v>
      </c>
      <c r="AL983">
        <v>16912</v>
      </c>
      <c r="AM983">
        <v>16912</v>
      </c>
      <c r="AN983">
        <v>16912</v>
      </c>
    </row>
    <row r="984" spans="1:40" x14ac:dyDescent="0.35">
      <c r="A984" t="s">
        <v>1496</v>
      </c>
      <c r="B984" t="s">
        <v>1318</v>
      </c>
      <c r="C984" t="s">
        <v>1466</v>
      </c>
      <c r="D984" t="s">
        <v>1569</v>
      </c>
      <c r="E984" t="s">
        <v>1616</v>
      </c>
      <c r="F984" t="s">
        <v>1570</v>
      </c>
      <c r="G984" t="s">
        <v>1462</v>
      </c>
      <c r="H984" t="s">
        <v>1324</v>
      </c>
      <c r="I984" t="s">
        <v>1910</v>
      </c>
      <c r="J984" t="s">
        <v>1571</v>
      </c>
      <c r="K984" t="s">
        <v>1327</v>
      </c>
      <c r="L984" t="s">
        <v>436</v>
      </c>
      <c r="M984" t="s">
        <v>1328</v>
      </c>
      <c r="O984" t="s">
        <v>1329</v>
      </c>
      <c r="P984" t="s">
        <v>1391</v>
      </c>
      <c r="Q984" t="s">
        <v>1392</v>
      </c>
      <c r="R984" t="s">
        <v>1393</v>
      </c>
      <c r="S984" t="s">
        <v>1333</v>
      </c>
      <c r="T984" t="s">
        <v>4011</v>
      </c>
      <c r="U984" t="s">
        <v>1334</v>
      </c>
      <c r="V984" t="s">
        <v>105</v>
      </c>
      <c r="W984" t="s">
        <v>1519</v>
      </c>
      <c r="X984" t="s">
        <v>1610</v>
      </c>
      <c r="Y984" t="s">
        <v>1337</v>
      </c>
      <c r="Z984" t="s">
        <v>1911</v>
      </c>
      <c r="AA984" t="s">
        <v>1340</v>
      </c>
      <c r="AB984" t="s">
        <v>439</v>
      </c>
      <c r="AC984">
        <v>2</v>
      </c>
      <c r="AD984">
        <v>2</v>
      </c>
      <c r="AE984">
        <v>2</v>
      </c>
      <c r="AF984">
        <v>5.5</v>
      </c>
      <c r="AG984">
        <v>8.5</v>
      </c>
      <c r="AH984">
        <v>8.5</v>
      </c>
      <c r="AI984">
        <v>10.44242478585995</v>
      </c>
      <c r="AJ984">
        <v>6.6540820525335747</v>
      </c>
      <c r="AK984">
        <v>3.7180753179957469</v>
      </c>
      <c r="AL984">
        <v>3.656493544626894</v>
      </c>
      <c r="AM984">
        <v>3.656411507385541</v>
      </c>
      <c r="AN984">
        <v>3.6376995745139791</v>
      </c>
    </row>
    <row r="985" spans="1:40" x14ac:dyDescent="0.35">
      <c r="A985" t="s">
        <v>1496</v>
      </c>
      <c r="B985" t="s">
        <v>1318</v>
      </c>
      <c r="C985" t="s">
        <v>1466</v>
      </c>
      <c r="D985" t="s">
        <v>1569</v>
      </c>
      <c r="E985" t="s">
        <v>1616</v>
      </c>
      <c r="F985" t="s">
        <v>1570</v>
      </c>
      <c r="G985" t="s">
        <v>1462</v>
      </c>
      <c r="H985" t="s">
        <v>1324</v>
      </c>
      <c r="I985" t="s">
        <v>1910</v>
      </c>
      <c r="J985" t="s">
        <v>1571</v>
      </c>
      <c r="K985" t="s">
        <v>1327</v>
      </c>
      <c r="L985" t="s">
        <v>436</v>
      </c>
      <c r="M985" t="s">
        <v>1328</v>
      </c>
      <c r="O985" t="s">
        <v>1329</v>
      </c>
      <c r="P985" t="s">
        <v>1391</v>
      </c>
      <c r="Q985" t="s">
        <v>1392</v>
      </c>
      <c r="R985" t="s">
        <v>1393</v>
      </c>
      <c r="S985" t="s">
        <v>1333</v>
      </c>
      <c r="T985" t="s">
        <v>4011</v>
      </c>
      <c r="U985" t="s">
        <v>1334</v>
      </c>
      <c r="V985" t="s">
        <v>105</v>
      </c>
      <c r="W985" t="s">
        <v>1519</v>
      </c>
      <c r="X985" t="s">
        <v>1610</v>
      </c>
      <c r="Y985" t="s">
        <v>1510</v>
      </c>
      <c r="Z985" t="s">
        <v>1911</v>
      </c>
      <c r="AA985" t="s">
        <v>1339</v>
      </c>
      <c r="AB985" t="s">
        <v>439</v>
      </c>
      <c r="AC985">
        <v>18</v>
      </c>
      <c r="AD985">
        <v>18</v>
      </c>
      <c r="AE985">
        <v>18</v>
      </c>
      <c r="AF985">
        <v>12</v>
      </c>
      <c r="AG985">
        <v>12</v>
      </c>
      <c r="AH985">
        <v>12</v>
      </c>
      <c r="AI985">
        <v>60</v>
      </c>
      <c r="AJ985">
        <v>60</v>
      </c>
      <c r="AK985">
        <v>60</v>
      </c>
      <c r="AL985">
        <v>60</v>
      </c>
      <c r="AM985">
        <v>60</v>
      </c>
      <c r="AN985">
        <v>60</v>
      </c>
    </row>
    <row r="986" spans="1:40" x14ac:dyDescent="0.35">
      <c r="A986" t="s">
        <v>1496</v>
      </c>
      <c r="B986" t="s">
        <v>1318</v>
      </c>
      <c r="C986" t="s">
        <v>1466</v>
      </c>
      <c r="D986" t="s">
        <v>1569</v>
      </c>
      <c r="E986" t="s">
        <v>1616</v>
      </c>
      <c r="F986" t="s">
        <v>1570</v>
      </c>
      <c r="G986" t="s">
        <v>1462</v>
      </c>
      <c r="H986" t="s">
        <v>1324</v>
      </c>
      <c r="I986" t="s">
        <v>1660</v>
      </c>
      <c r="J986" t="s">
        <v>1669</v>
      </c>
      <c r="K986" t="s">
        <v>1327</v>
      </c>
      <c r="L986" t="s">
        <v>436</v>
      </c>
      <c r="M986" t="s">
        <v>1328</v>
      </c>
      <c r="O986" t="s">
        <v>1329</v>
      </c>
      <c r="P986" t="s">
        <v>1374</v>
      </c>
      <c r="Q986" t="s">
        <v>1375</v>
      </c>
      <c r="R986" t="s">
        <v>1661</v>
      </c>
      <c r="S986" t="s">
        <v>1333</v>
      </c>
      <c r="T986" t="s">
        <v>4011</v>
      </c>
      <c r="U986" t="s">
        <v>1334</v>
      </c>
      <c r="V986" t="s">
        <v>445</v>
      </c>
      <c r="W986" t="s">
        <v>1646</v>
      </c>
      <c r="X986" t="s">
        <v>1507</v>
      </c>
      <c r="Y986" t="s">
        <v>1508</v>
      </c>
      <c r="Z986" t="s">
        <v>1912</v>
      </c>
      <c r="AA986" t="s">
        <v>1339</v>
      </c>
      <c r="AB986" t="s">
        <v>439</v>
      </c>
      <c r="AC986">
        <v>2804</v>
      </c>
      <c r="AD986">
        <v>2523.6</v>
      </c>
      <c r="AE986">
        <v>2523.5999999820001</v>
      </c>
      <c r="AF986">
        <v>2523.6</v>
      </c>
      <c r="AG986">
        <v>2149.65</v>
      </c>
      <c r="AH986">
        <v>2149.65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</row>
    <row r="987" spans="1:40" x14ac:dyDescent="0.35">
      <c r="A987" t="s">
        <v>1496</v>
      </c>
      <c r="B987" t="s">
        <v>1318</v>
      </c>
      <c r="C987" t="s">
        <v>1466</v>
      </c>
      <c r="D987" t="s">
        <v>1569</v>
      </c>
      <c r="E987" t="s">
        <v>1616</v>
      </c>
      <c r="F987" t="s">
        <v>1570</v>
      </c>
      <c r="G987" t="s">
        <v>1462</v>
      </c>
      <c r="H987" t="s">
        <v>1324</v>
      </c>
      <c r="I987" t="s">
        <v>1660</v>
      </c>
      <c r="J987" t="s">
        <v>1669</v>
      </c>
      <c r="K987" t="s">
        <v>1327</v>
      </c>
      <c r="L987" t="s">
        <v>436</v>
      </c>
      <c r="M987" t="s">
        <v>1328</v>
      </c>
      <c r="O987" t="s">
        <v>1329</v>
      </c>
      <c r="P987" t="s">
        <v>1374</v>
      </c>
      <c r="Q987" t="s">
        <v>1375</v>
      </c>
      <c r="R987" t="s">
        <v>1661</v>
      </c>
      <c r="S987" t="s">
        <v>1333</v>
      </c>
      <c r="T987" t="s">
        <v>4011</v>
      </c>
      <c r="U987" t="s">
        <v>1334</v>
      </c>
      <c r="V987" t="s">
        <v>445</v>
      </c>
      <c r="W987" t="s">
        <v>1646</v>
      </c>
      <c r="X987" t="s">
        <v>1507</v>
      </c>
      <c r="Y987" t="s">
        <v>1337</v>
      </c>
      <c r="Z987" t="s">
        <v>1912</v>
      </c>
      <c r="AA987" t="s">
        <v>1339</v>
      </c>
      <c r="AB987" t="s">
        <v>439</v>
      </c>
      <c r="AC987">
        <v>916</v>
      </c>
      <c r="AD987">
        <v>1568.4</v>
      </c>
      <c r="AE987">
        <v>1568.4000000179999</v>
      </c>
      <c r="AF987">
        <v>-1488.9299999999998</v>
      </c>
      <c r="AG987">
        <v>-1114.98</v>
      </c>
      <c r="AH987">
        <v>-967.17000000000007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</row>
    <row r="988" spans="1:40" x14ac:dyDescent="0.35">
      <c r="A988" t="s">
        <v>1496</v>
      </c>
      <c r="B988" t="s">
        <v>1318</v>
      </c>
      <c r="C988" t="s">
        <v>1466</v>
      </c>
      <c r="D988" t="s">
        <v>1569</v>
      </c>
      <c r="E988" t="s">
        <v>1616</v>
      </c>
      <c r="F988" t="s">
        <v>1570</v>
      </c>
      <c r="G988" t="s">
        <v>1462</v>
      </c>
      <c r="H988" t="s">
        <v>1324</v>
      </c>
      <c r="I988" t="s">
        <v>1660</v>
      </c>
      <c r="J988" t="s">
        <v>1669</v>
      </c>
      <c r="K988" t="s">
        <v>1327</v>
      </c>
      <c r="L988" t="s">
        <v>436</v>
      </c>
      <c r="M988" t="s">
        <v>1328</v>
      </c>
      <c r="O988" t="s">
        <v>1329</v>
      </c>
      <c r="P988" t="s">
        <v>1374</v>
      </c>
      <c r="Q988" t="s">
        <v>1375</v>
      </c>
      <c r="R988" t="s">
        <v>1661</v>
      </c>
      <c r="S988" t="s">
        <v>1333</v>
      </c>
      <c r="T988" t="s">
        <v>4011</v>
      </c>
      <c r="U988" t="s">
        <v>1334</v>
      </c>
      <c r="V988" t="s">
        <v>445</v>
      </c>
      <c r="W988" t="s">
        <v>1529</v>
      </c>
      <c r="X988" t="s">
        <v>1507</v>
      </c>
      <c r="Y988" t="s">
        <v>1508</v>
      </c>
      <c r="Z988" t="s">
        <v>1912</v>
      </c>
      <c r="AA988" t="s">
        <v>1339</v>
      </c>
      <c r="AB988" t="s">
        <v>439</v>
      </c>
      <c r="AC988">
        <v>0</v>
      </c>
      <c r="AD988">
        <v>0</v>
      </c>
      <c r="AE988">
        <v>0</v>
      </c>
      <c r="AF988">
        <v>0</v>
      </c>
      <c r="AG988">
        <v>500</v>
      </c>
      <c r="AH988">
        <v>6085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</row>
    <row r="989" spans="1:40" x14ac:dyDescent="0.35">
      <c r="A989" t="s">
        <v>1496</v>
      </c>
      <c r="B989" t="s">
        <v>1318</v>
      </c>
      <c r="C989" t="s">
        <v>1466</v>
      </c>
      <c r="D989" t="s">
        <v>1569</v>
      </c>
      <c r="E989" t="s">
        <v>1616</v>
      </c>
      <c r="F989" t="s">
        <v>1570</v>
      </c>
      <c r="G989" t="s">
        <v>1462</v>
      </c>
      <c r="H989" t="s">
        <v>1324</v>
      </c>
      <c r="I989" t="s">
        <v>1660</v>
      </c>
      <c r="J989" t="s">
        <v>1669</v>
      </c>
      <c r="K989" t="s">
        <v>1327</v>
      </c>
      <c r="L989" t="s">
        <v>436</v>
      </c>
      <c r="M989" t="s">
        <v>1328</v>
      </c>
      <c r="O989" t="s">
        <v>1329</v>
      </c>
      <c r="P989" t="s">
        <v>1374</v>
      </c>
      <c r="Q989" t="s">
        <v>1375</v>
      </c>
      <c r="R989" t="s">
        <v>1661</v>
      </c>
      <c r="S989" t="s">
        <v>1333</v>
      </c>
      <c r="T989" t="s">
        <v>4011</v>
      </c>
      <c r="U989" t="s">
        <v>1334</v>
      </c>
      <c r="V989" t="s">
        <v>445</v>
      </c>
      <c r="W989" t="s">
        <v>1529</v>
      </c>
      <c r="X989" t="s">
        <v>1507</v>
      </c>
      <c r="Y989" t="s">
        <v>1337</v>
      </c>
      <c r="Z989" t="s">
        <v>1912</v>
      </c>
      <c r="AA989" t="s">
        <v>1339</v>
      </c>
      <c r="AB989" t="s">
        <v>439</v>
      </c>
      <c r="AC989">
        <v>0</v>
      </c>
      <c r="AD989">
        <v>0</v>
      </c>
      <c r="AE989">
        <v>0</v>
      </c>
      <c r="AF989">
        <v>0</v>
      </c>
      <c r="AG989">
        <v>-500</v>
      </c>
      <c r="AH989">
        <v>-6085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</row>
    <row r="990" spans="1:40" x14ac:dyDescent="0.35">
      <c r="A990" t="s">
        <v>1496</v>
      </c>
      <c r="B990" t="s">
        <v>1318</v>
      </c>
      <c r="C990" t="s">
        <v>1466</v>
      </c>
      <c r="D990" t="s">
        <v>1569</v>
      </c>
      <c r="E990" t="s">
        <v>1616</v>
      </c>
      <c r="F990" t="s">
        <v>1570</v>
      </c>
      <c r="G990" t="s">
        <v>1462</v>
      </c>
      <c r="H990" t="s">
        <v>1324</v>
      </c>
      <c r="I990" t="s">
        <v>1913</v>
      </c>
      <c r="J990" t="s">
        <v>1571</v>
      </c>
      <c r="K990" t="s">
        <v>1327</v>
      </c>
      <c r="L990" t="s">
        <v>436</v>
      </c>
      <c r="M990" t="s">
        <v>1328</v>
      </c>
      <c r="O990" t="s">
        <v>1329</v>
      </c>
      <c r="P990" t="s">
        <v>1391</v>
      </c>
      <c r="Q990" t="s">
        <v>1392</v>
      </c>
      <c r="R990" t="s">
        <v>1393</v>
      </c>
      <c r="S990" t="s">
        <v>1333</v>
      </c>
      <c r="T990" t="s">
        <v>4011</v>
      </c>
      <c r="U990" t="s">
        <v>1334</v>
      </c>
      <c r="V990" t="s">
        <v>105</v>
      </c>
      <c r="W990" t="s">
        <v>1519</v>
      </c>
      <c r="X990" t="s">
        <v>1610</v>
      </c>
      <c r="Y990" t="s">
        <v>1337</v>
      </c>
      <c r="Z990" t="s">
        <v>1914</v>
      </c>
      <c r="AA990" t="s">
        <v>1339</v>
      </c>
      <c r="AB990" t="s">
        <v>439</v>
      </c>
      <c r="AC990">
        <v>78214.2</v>
      </c>
      <c r="AD990">
        <v>72046</v>
      </c>
      <c r="AE990">
        <v>65391</v>
      </c>
      <c r="AF990">
        <v>75259.5</v>
      </c>
      <c r="AG990">
        <v>64599.5</v>
      </c>
      <c r="AH990">
        <v>65963.5</v>
      </c>
      <c r="AI990">
        <v>69083.599999999991</v>
      </c>
      <c r="AJ990">
        <v>62786</v>
      </c>
      <c r="AK990">
        <v>65934.8</v>
      </c>
      <c r="AL990">
        <v>69083.599999999991</v>
      </c>
      <c r="AM990">
        <v>65934.8</v>
      </c>
      <c r="AN990">
        <v>65934.8</v>
      </c>
    </row>
    <row r="991" spans="1:40" x14ac:dyDescent="0.35">
      <c r="A991" t="s">
        <v>1496</v>
      </c>
      <c r="B991" t="s">
        <v>1318</v>
      </c>
      <c r="C991" t="s">
        <v>1466</v>
      </c>
      <c r="D991" t="s">
        <v>1569</v>
      </c>
      <c r="E991" t="s">
        <v>1616</v>
      </c>
      <c r="F991" t="s">
        <v>1570</v>
      </c>
      <c r="G991" t="s">
        <v>1462</v>
      </c>
      <c r="H991" t="s">
        <v>1324</v>
      </c>
      <c r="I991" t="s">
        <v>1913</v>
      </c>
      <c r="J991" t="s">
        <v>1571</v>
      </c>
      <c r="K991" t="s">
        <v>1327</v>
      </c>
      <c r="L991" t="s">
        <v>436</v>
      </c>
      <c r="M991" t="s">
        <v>1328</v>
      </c>
      <c r="O991" t="s">
        <v>1329</v>
      </c>
      <c r="P991" t="s">
        <v>1391</v>
      </c>
      <c r="Q991" t="s">
        <v>1392</v>
      </c>
      <c r="R991" t="s">
        <v>1393</v>
      </c>
      <c r="S991" t="s">
        <v>1333</v>
      </c>
      <c r="T991" t="s">
        <v>4011</v>
      </c>
      <c r="U991" t="s">
        <v>1334</v>
      </c>
      <c r="V991" t="s">
        <v>105</v>
      </c>
      <c r="W991" t="s">
        <v>1519</v>
      </c>
      <c r="X991" t="s">
        <v>1610</v>
      </c>
      <c r="Y991" t="s">
        <v>1337</v>
      </c>
      <c r="Z991" t="s">
        <v>1914</v>
      </c>
      <c r="AA991" t="s">
        <v>1340</v>
      </c>
      <c r="AB991" t="s">
        <v>439</v>
      </c>
      <c r="AC991">
        <v>12.5</v>
      </c>
      <c r="AD991">
        <v>14.5</v>
      </c>
      <c r="AE991">
        <v>14.25</v>
      </c>
      <c r="AF991">
        <v>14</v>
      </c>
      <c r="AG991">
        <v>13.5</v>
      </c>
      <c r="AH991">
        <v>13.25</v>
      </c>
      <c r="AI991">
        <v>10.538638431985611</v>
      </c>
      <c r="AJ991">
        <v>10.49681955010732</v>
      </c>
      <c r="AK991">
        <v>10.496095071663531</v>
      </c>
      <c r="AL991">
        <v>10.4962696781015</v>
      </c>
      <c r="AM991">
        <v>10.497038533834591</v>
      </c>
      <c r="AN991">
        <v>10.49316584429825</v>
      </c>
    </row>
    <row r="992" spans="1:40" x14ac:dyDescent="0.35">
      <c r="A992" t="s">
        <v>1496</v>
      </c>
      <c r="B992" t="s">
        <v>1318</v>
      </c>
      <c r="C992" t="s">
        <v>1466</v>
      </c>
      <c r="D992" t="s">
        <v>1569</v>
      </c>
      <c r="E992" t="s">
        <v>1616</v>
      </c>
      <c r="F992" t="s">
        <v>1570</v>
      </c>
      <c r="G992" t="s">
        <v>1462</v>
      </c>
      <c r="H992" t="s">
        <v>1324</v>
      </c>
      <c r="I992" t="s">
        <v>1913</v>
      </c>
      <c r="J992" t="s">
        <v>1571</v>
      </c>
      <c r="K992" t="s">
        <v>1327</v>
      </c>
      <c r="L992" t="s">
        <v>436</v>
      </c>
      <c r="M992" t="s">
        <v>1328</v>
      </c>
      <c r="O992" t="s">
        <v>1329</v>
      </c>
      <c r="P992" t="s">
        <v>1391</v>
      </c>
      <c r="Q992" t="s">
        <v>1392</v>
      </c>
      <c r="R992" t="s">
        <v>1393</v>
      </c>
      <c r="S992" t="s">
        <v>1333</v>
      </c>
      <c r="T992" t="s">
        <v>4011</v>
      </c>
      <c r="U992" t="s">
        <v>1334</v>
      </c>
      <c r="V992" t="s">
        <v>105</v>
      </c>
      <c r="W992" t="s">
        <v>1519</v>
      </c>
      <c r="X992" t="s">
        <v>1610</v>
      </c>
      <c r="Y992" t="s">
        <v>1510</v>
      </c>
      <c r="Z992" t="s">
        <v>1914</v>
      </c>
      <c r="AA992" t="s">
        <v>1339</v>
      </c>
      <c r="AB992" t="s">
        <v>439</v>
      </c>
      <c r="AC992">
        <v>114</v>
      </c>
      <c r="AD992">
        <v>114</v>
      </c>
      <c r="AE992">
        <v>209</v>
      </c>
      <c r="AF992">
        <v>180.5</v>
      </c>
      <c r="AG992">
        <v>180.5</v>
      </c>
      <c r="AH992">
        <v>161.5</v>
      </c>
      <c r="AI992">
        <v>190</v>
      </c>
      <c r="AJ992">
        <v>190</v>
      </c>
      <c r="AK992">
        <v>190</v>
      </c>
      <c r="AL992">
        <v>190</v>
      </c>
      <c r="AM992">
        <v>190</v>
      </c>
      <c r="AN992">
        <v>190</v>
      </c>
    </row>
    <row r="993" spans="1:40" x14ac:dyDescent="0.35">
      <c r="A993" t="s">
        <v>1496</v>
      </c>
      <c r="B993" t="s">
        <v>1318</v>
      </c>
      <c r="C993" t="s">
        <v>1466</v>
      </c>
      <c r="D993" t="s">
        <v>1320</v>
      </c>
      <c r="E993" t="s">
        <v>1616</v>
      </c>
      <c r="F993" t="s">
        <v>1554</v>
      </c>
      <c r="G993" t="s">
        <v>1462</v>
      </c>
      <c r="H993" t="s">
        <v>1324</v>
      </c>
      <c r="I993" t="s">
        <v>1915</v>
      </c>
      <c r="J993" t="s">
        <v>1556</v>
      </c>
      <c r="K993" t="s">
        <v>1880</v>
      </c>
      <c r="L993" t="s">
        <v>499</v>
      </c>
      <c r="M993" t="s">
        <v>1328</v>
      </c>
      <c r="O993" t="s">
        <v>1468</v>
      </c>
      <c r="P993" t="s">
        <v>1330</v>
      </c>
      <c r="Q993" t="s">
        <v>1331</v>
      </c>
      <c r="R993" t="s">
        <v>1332</v>
      </c>
      <c r="S993" t="s">
        <v>1333</v>
      </c>
      <c r="T993" t="s">
        <v>4011</v>
      </c>
      <c r="U993" t="s">
        <v>1334</v>
      </c>
      <c r="V993" t="s">
        <v>98</v>
      </c>
      <c r="W993" t="s">
        <v>1517</v>
      </c>
      <c r="X993" t="s">
        <v>1796</v>
      </c>
      <c r="Y993" t="s">
        <v>1337</v>
      </c>
      <c r="Z993" t="s">
        <v>1916</v>
      </c>
      <c r="AA993" t="s">
        <v>1339</v>
      </c>
      <c r="AB993" t="s">
        <v>439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120000</v>
      </c>
    </row>
    <row r="994" spans="1:40" x14ac:dyDescent="0.35">
      <c r="A994" t="s">
        <v>1496</v>
      </c>
      <c r="B994" t="s">
        <v>1318</v>
      </c>
      <c r="C994" t="s">
        <v>1466</v>
      </c>
      <c r="D994" t="s">
        <v>1320</v>
      </c>
      <c r="E994" t="s">
        <v>1616</v>
      </c>
      <c r="F994" t="s">
        <v>1554</v>
      </c>
      <c r="G994" t="s">
        <v>1462</v>
      </c>
      <c r="H994" t="s">
        <v>1324</v>
      </c>
      <c r="I994" t="s">
        <v>1915</v>
      </c>
      <c r="J994" t="s">
        <v>1556</v>
      </c>
      <c r="K994" t="s">
        <v>1880</v>
      </c>
      <c r="L994" t="s">
        <v>499</v>
      </c>
      <c r="M994" t="s">
        <v>1328</v>
      </c>
      <c r="O994" t="s">
        <v>1468</v>
      </c>
      <c r="P994" t="s">
        <v>1330</v>
      </c>
      <c r="Q994" t="s">
        <v>1331</v>
      </c>
      <c r="R994" t="s">
        <v>1332</v>
      </c>
      <c r="S994" t="s">
        <v>1333</v>
      </c>
      <c r="T994" t="s">
        <v>4011</v>
      </c>
      <c r="U994" t="s">
        <v>1334</v>
      </c>
      <c r="V994" t="s">
        <v>98</v>
      </c>
      <c r="W994" t="s">
        <v>1517</v>
      </c>
      <c r="X994" t="s">
        <v>1796</v>
      </c>
      <c r="Y994" t="s">
        <v>1337</v>
      </c>
      <c r="Z994" t="s">
        <v>1916</v>
      </c>
      <c r="AA994" t="s">
        <v>1340</v>
      </c>
      <c r="AB994" t="s">
        <v>439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79.206666666666678</v>
      </c>
    </row>
    <row r="995" spans="1:40" x14ac:dyDescent="0.35">
      <c r="A995" t="s">
        <v>1496</v>
      </c>
      <c r="B995" t="s">
        <v>1318</v>
      </c>
      <c r="C995" t="s">
        <v>1466</v>
      </c>
      <c r="D995" t="s">
        <v>1320</v>
      </c>
      <c r="E995" t="s">
        <v>1616</v>
      </c>
      <c r="F995" t="s">
        <v>1554</v>
      </c>
      <c r="G995" t="s">
        <v>1462</v>
      </c>
      <c r="H995" t="s">
        <v>1324</v>
      </c>
      <c r="I995" t="s">
        <v>1802</v>
      </c>
      <c r="J995" t="s">
        <v>1556</v>
      </c>
      <c r="K995" t="s">
        <v>1880</v>
      </c>
      <c r="L995" t="s">
        <v>499</v>
      </c>
      <c r="M995" t="s">
        <v>1328</v>
      </c>
      <c r="O995" t="s">
        <v>1641</v>
      </c>
      <c r="P995" t="s">
        <v>1330</v>
      </c>
      <c r="Q995" t="s">
        <v>1331</v>
      </c>
      <c r="R995" t="s">
        <v>1332</v>
      </c>
      <c r="S995" t="s">
        <v>1333</v>
      </c>
      <c r="T995" t="s">
        <v>4011</v>
      </c>
      <c r="U995" t="s">
        <v>1334</v>
      </c>
      <c r="V995" t="s">
        <v>98</v>
      </c>
      <c r="W995" t="s">
        <v>1517</v>
      </c>
      <c r="X995" t="s">
        <v>1796</v>
      </c>
      <c r="Y995" t="s">
        <v>1337</v>
      </c>
      <c r="Z995" t="s">
        <v>1917</v>
      </c>
      <c r="AA995" t="s">
        <v>1339</v>
      </c>
      <c r="AB995" t="s">
        <v>439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5550.0000000000009</v>
      </c>
      <c r="AM995">
        <v>5550.0000000000009</v>
      </c>
      <c r="AN995">
        <v>5550.0000000000009</v>
      </c>
    </row>
    <row r="996" spans="1:40" x14ac:dyDescent="0.35">
      <c r="A996" t="s">
        <v>1496</v>
      </c>
      <c r="B996" t="s">
        <v>1318</v>
      </c>
      <c r="C996" t="s">
        <v>1466</v>
      </c>
      <c r="D996" t="s">
        <v>1320</v>
      </c>
      <c r="E996" t="s">
        <v>1616</v>
      </c>
      <c r="F996" t="s">
        <v>1554</v>
      </c>
      <c r="G996" t="s">
        <v>1462</v>
      </c>
      <c r="H996" t="s">
        <v>1324</v>
      </c>
      <c r="I996" t="s">
        <v>1802</v>
      </c>
      <c r="J996" t="s">
        <v>1556</v>
      </c>
      <c r="K996" t="s">
        <v>1880</v>
      </c>
      <c r="L996" t="s">
        <v>499</v>
      </c>
      <c r="M996" t="s">
        <v>1328</v>
      </c>
      <c r="O996" t="s">
        <v>1641</v>
      </c>
      <c r="P996" t="s">
        <v>1330</v>
      </c>
      <c r="Q996" t="s">
        <v>1331</v>
      </c>
      <c r="R996" t="s">
        <v>1332</v>
      </c>
      <c r="S996" t="s">
        <v>1333</v>
      </c>
      <c r="T996" t="s">
        <v>4011</v>
      </c>
      <c r="U996" t="s">
        <v>1334</v>
      </c>
      <c r="V996" t="s">
        <v>98</v>
      </c>
      <c r="W996" t="s">
        <v>1517</v>
      </c>
      <c r="X996" t="s">
        <v>1796</v>
      </c>
      <c r="Y996" t="s">
        <v>1337</v>
      </c>
      <c r="Z996" t="s">
        <v>1917</v>
      </c>
      <c r="AA996" t="s">
        <v>1340</v>
      </c>
      <c r="AB996" t="s">
        <v>439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3.6533333333333342</v>
      </c>
      <c r="AM996">
        <v>3.6533333333333342</v>
      </c>
      <c r="AN996">
        <v>3.6533333333333342</v>
      </c>
    </row>
    <row r="997" spans="1:40" x14ac:dyDescent="0.35">
      <c r="A997" t="s">
        <v>1496</v>
      </c>
      <c r="B997" t="s">
        <v>1318</v>
      </c>
      <c r="C997" t="s">
        <v>1466</v>
      </c>
      <c r="D997" t="s">
        <v>1320</v>
      </c>
      <c r="E997" t="s">
        <v>1616</v>
      </c>
      <c r="F997" t="s">
        <v>1554</v>
      </c>
      <c r="G997" t="s">
        <v>1462</v>
      </c>
      <c r="H997" t="s">
        <v>1324</v>
      </c>
      <c r="I997" t="s">
        <v>1802</v>
      </c>
      <c r="J997" t="s">
        <v>1556</v>
      </c>
      <c r="K997" t="s">
        <v>1880</v>
      </c>
      <c r="L997" t="s">
        <v>499</v>
      </c>
      <c r="M997" t="s">
        <v>1328</v>
      </c>
      <c r="O997" t="s">
        <v>1641</v>
      </c>
      <c r="P997" t="s">
        <v>1330</v>
      </c>
      <c r="Q997" t="s">
        <v>1331</v>
      </c>
      <c r="R997" t="s">
        <v>1332</v>
      </c>
      <c r="S997" t="s">
        <v>1333</v>
      </c>
      <c r="T997" t="s">
        <v>4011</v>
      </c>
      <c r="U997" t="s">
        <v>1334</v>
      </c>
      <c r="V997" t="s">
        <v>98</v>
      </c>
      <c r="W997" t="s">
        <v>1517</v>
      </c>
      <c r="X997" t="s">
        <v>1796</v>
      </c>
      <c r="Y997" t="s">
        <v>1337</v>
      </c>
      <c r="Z997" t="s">
        <v>1918</v>
      </c>
      <c r="AA997" t="s">
        <v>1339</v>
      </c>
      <c r="AB997" t="s">
        <v>439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49222.5</v>
      </c>
      <c r="AM997">
        <v>49222.5</v>
      </c>
      <c r="AN997">
        <v>49222.5</v>
      </c>
    </row>
    <row r="998" spans="1:40" x14ac:dyDescent="0.35">
      <c r="A998" t="s">
        <v>1496</v>
      </c>
      <c r="B998" t="s">
        <v>1318</v>
      </c>
      <c r="C998" t="s">
        <v>1466</v>
      </c>
      <c r="D998" t="s">
        <v>1320</v>
      </c>
      <c r="E998" t="s">
        <v>1616</v>
      </c>
      <c r="F998" t="s">
        <v>1554</v>
      </c>
      <c r="G998" t="s">
        <v>1462</v>
      </c>
      <c r="H998" t="s">
        <v>1324</v>
      </c>
      <c r="I998" t="s">
        <v>1802</v>
      </c>
      <c r="J998" t="s">
        <v>1556</v>
      </c>
      <c r="K998" t="s">
        <v>1880</v>
      </c>
      <c r="L998" t="s">
        <v>499</v>
      </c>
      <c r="M998" t="s">
        <v>1328</v>
      </c>
      <c r="O998" t="s">
        <v>1641</v>
      </c>
      <c r="P998" t="s">
        <v>1330</v>
      </c>
      <c r="Q998" t="s">
        <v>1331</v>
      </c>
      <c r="R998" t="s">
        <v>1332</v>
      </c>
      <c r="S998" t="s">
        <v>1333</v>
      </c>
      <c r="T998" t="s">
        <v>4011</v>
      </c>
      <c r="U998" t="s">
        <v>1334</v>
      </c>
      <c r="V998" t="s">
        <v>98</v>
      </c>
      <c r="W998" t="s">
        <v>1517</v>
      </c>
      <c r="X998" t="s">
        <v>1796</v>
      </c>
      <c r="Y998" t="s">
        <v>1337</v>
      </c>
      <c r="Z998" t="s">
        <v>1918</v>
      </c>
      <c r="AA998" t="s">
        <v>1340</v>
      </c>
      <c r="AB998" t="s">
        <v>439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32.465833333333343</v>
      </c>
      <c r="AM998">
        <v>32.465833333333343</v>
      </c>
      <c r="AN998">
        <v>32.465833333333343</v>
      </c>
    </row>
    <row r="999" spans="1:40" x14ac:dyDescent="0.35">
      <c r="A999" t="s">
        <v>1496</v>
      </c>
      <c r="B999" t="s">
        <v>1318</v>
      </c>
      <c r="C999" t="s">
        <v>1466</v>
      </c>
      <c r="D999" t="s">
        <v>1320</v>
      </c>
      <c r="E999" t="s">
        <v>1616</v>
      </c>
      <c r="F999" t="s">
        <v>1554</v>
      </c>
      <c r="G999" t="s">
        <v>1462</v>
      </c>
      <c r="H999" t="s">
        <v>1324</v>
      </c>
      <c r="I999" t="s">
        <v>1802</v>
      </c>
      <c r="J999" t="s">
        <v>1556</v>
      </c>
      <c r="K999" t="s">
        <v>1880</v>
      </c>
      <c r="L999" t="s">
        <v>499</v>
      </c>
      <c r="M999" t="s">
        <v>1328</v>
      </c>
      <c r="O999" t="s">
        <v>1641</v>
      </c>
      <c r="P999" t="s">
        <v>1330</v>
      </c>
      <c r="Q999" t="s">
        <v>1331</v>
      </c>
      <c r="R999" t="s">
        <v>1332</v>
      </c>
      <c r="S999" t="s">
        <v>1333</v>
      </c>
      <c r="T999" t="s">
        <v>4011</v>
      </c>
      <c r="U999" t="s">
        <v>1334</v>
      </c>
      <c r="V999" t="s">
        <v>98</v>
      </c>
      <c r="W999" t="s">
        <v>1517</v>
      </c>
      <c r="X999" t="s">
        <v>1796</v>
      </c>
      <c r="Y999" t="s">
        <v>1337</v>
      </c>
      <c r="Z999" t="s">
        <v>1919</v>
      </c>
      <c r="AA999" t="s">
        <v>1339</v>
      </c>
      <c r="AB999" t="s">
        <v>439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39380</v>
      </c>
      <c r="AK999">
        <v>39380</v>
      </c>
      <c r="AL999">
        <v>39380</v>
      </c>
      <c r="AM999">
        <v>39380</v>
      </c>
      <c r="AN999">
        <v>39380</v>
      </c>
    </row>
    <row r="1000" spans="1:40" x14ac:dyDescent="0.35">
      <c r="A1000" t="s">
        <v>1496</v>
      </c>
      <c r="B1000" t="s">
        <v>1318</v>
      </c>
      <c r="C1000" t="s">
        <v>1466</v>
      </c>
      <c r="D1000" t="s">
        <v>1320</v>
      </c>
      <c r="E1000" t="s">
        <v>1616</v>
      </c>
      <c r="F1000" t="s">
        <v>1554</v>
      </c>
      <c r="G1000" t="s">
        <v>1462</v>
      </c>
      <c r="H1000" t="s">
        <v>1324</v>
      </c>
      <c r="I1000" t="s">
        <v>1802</v>
      </c>
      <c r="J1000" t="s">
        <v>1556</v>
      </c>
      <c r="K1000" t="s">
        <v>1880</v>
      </c>
      <c r="L1000" t="s">
        <v>499</v>
      </c>
      <c r="M1000" t="s">
        <v>1328</v>
      </c>
      <c r="O1000" t="s">
        <v>1641</v>
      </c>
      <c r="P1000" t="s">
        <v>1330</v>
      </c>
      <c r="Q1000" t="s">
        <v>1331</v>
      </c>
      <c r="R1000" t="s">
        <v>1332</v>
      </c>
      <c r="S1000" t="s">
        <v>1333</v>
      </c>
      <c r="T1000" t="s">
        <v>4011</v>
      </c>
      <c r="U1000" t="s">
        <v>1334</v>
      </c>
      <c r="V1000" t="s">
        <v>98</v>
      </c>
      <c r="W1000" t="s">
        <v>1517</v>
      </c>
      <c r="X1000" t="s">
        <v>1796</v>
      </c>
      <c r="Y1000" t="s">
        <v>1337</v>
      </c>
      <c r="Z1000" t="s">
        <v>1919</v>
      </c>
      <c r="AA1000" t="s">
        <v>1340</v>
      </c>
      <c r="AB1000" t="s">
        <v>439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25.99777777777777</v>
      </c>
      <c r="AK1000">
        <v>25.99777777777777</v>
      </c>
      <c r="AL1000">
        <v>25.99777777777777</v>
      </c>
      <c r="AM1000">
        <v>25.99777777777777</v>
      </c>
      <c r="AN1000">
        <v>25.99777777777777</v>
      </c>
    </row>
    <row r="1001" spans="1:40" x14ac:dyDescent="0.35">
      <c r="A1001" t="s">
        <v>1496</v>
      </c>
      <c r="B1001" t="s">
        <v>1318</v>
      </c>
      <c r="C1001" t="s">
        <v>1466</v>
      </c>
      <c r="D1001" t="s">
        <v>1320</v>
      </c>
      <c r="E1001" t="s">
        <v>1616</v>
      </c>
      <c r="F1001" t="s">
        <v>1554</v>
      </c>
      <c r="G1001" t="s">
        <v>1462</v>
      </c>
      <c r="H1001" t="s">
        <v>1324</v>
      </c>
      <c r="I1001" t="s">
        <v>1802</v>
      </c>
      <c r="J1001" t="s">
        <v>1556</v>
      </c>
      <c r="K1001" t="s">
        <v>1880</v>
      </c>
      <c r="L1001" t="s">
        <v>499</v>
      </c>
      <c r="M1001" t="s">
        <v>1328</v>
      </c>
      <c r="O1001" t="s">
        <v>1641</v>
      </c>
      <c r="P1001" t="s">
        <v>1330</v>
      </c>
      <c r="Q1001" t="s">
        <v>1331</v>
      </c>
      <c r="R1001" t="s">
        <v>1332</v>
      </c>
      <c r="S1001" t="s">
        <v>1333</v>
      </c>
      <c r="T1001" t="s">
        <v>4011</v>
      </c>
      <c r="U1001" t="s">
        <v>1334</v>
      </c>
      <c r="V1001" t="s">
        <v>98</v>
      </c>
      <c r="W1001" t="s">
        <v>1517</v>
      </c>
      <c r="X1001" t="s">
        <v>1796</v>
      </c>
      <c r="Y1001" t="s">
        <v>1337</v>
      </c>
      <c r="Z1001" t="s">
        <v>1920</v>
      </c>
      <c r="AA1001" t="s">
        <v>1339</v>
      </c>
      <c r="AB1001" t="s">
        <v>439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26260</v>
      </c>
      <c r="AK1001">
        <v>13130</v>
      </c>
      <c r="AL1001">
        <v>13130</v>
      </c>
      <c r="AM1001">
        <v>13130</v>
      </c>
      <c r="AN1001">
        <v>13130</v>
      </c>
    </row>
    <row r="1002" spans="1:40" x14ac:dyDescent="0.35">
      <c r="A1002" t="s">
        <v>1496</v>
      </c>
      <c r="B1002" t="s">
        <v>1318</v>
      </c>
      <c r="C1002" t="s">
        <v>1466</v>
      </c>
      <c r="D1002" t="s">
        <v>1320</v>
      </c>
      <c r="E1002" t="s">
        <v>1616</v>
      </c>
      <c r="F1002" t="s">
        <v>1554</v>
      </c>
      <c r="G1002" t="s">
        <v>1462</v>
      </c>
      <c r="H1002" t="s">
        <v>1324</v>
      </c>
      <c r="I1002" t="s">
        <v>1802</v>
      </c>
      <c r="J1002" t="s">
        <v>1556</v>
      </c>
      <c r="K1002" t="s">
        <v>1880</v>
      </c>
      <c r="L1002" t="s">
        <v>499</v>
      </c>
      <c r="M1002" t="s">
        <v>1328</v>
      </c>
      <c r="O1002" t="s">
        <v>1641</v>
      </c>
      <c r="P1002" t="s">
        <v>1330</v>
      </c>
      <c r="Q1002" t="s">
        <v>1331</v>
      </c>
      <c r="R1002" t="s">
        <v>1332</v>
      </c>
      <c r="S1002" t="s">
        <v>1333</v>
      </c>
      <c r="T1002" t="s">
        <v>4011</v>
      </c>
      <c r="U1002" t="s">
        <v>1334</v>
      </c>
      <c r="V1002" t="s">
        <v>98</v>
      </c>
      <c r="W1002" t="s">
        <v>1517</v>
      </c>
      <c r="X1002" t="s">
        <v>1796</v>
      </c>
      <c r="Y1002" t="s">
        <v>1337</v>
      </c>
      <c r="Z1002" t="s">
        <v>1920</v>
      </c>
      <c r="AA1002" t="s">
        <v>1340</v>
      </c>
      <c r="AB1002" t="s">
        <v>439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17.338888888888889</v>
      </c>
      <c r="AK1002">
        <v>8.6544444444444437</v>
      </c>
      <c r="AL1002">
        <v>8.6544444444444437</v>
      </c>
      <c r="AM1002">
        <v>8.6544444444444437</v>
      </c>
      <c r="AN1002">
        <v>8.6544444444444437</v>
      </c>
    </row>
    <row r="1003" spans="1:40" x14ac:dyDescent="0.35">
      <c r="A1003" t="s">
        <v>1496</v>
      </c>
      <c r="B1003" t="s">
        <v>1318</v>
      </c>
      <c r="C1003" t="s">
        <v>1466</v>
      </c>
      <c r="D1003" t="s">
        <v>1320</v>
      </c>
      <c r="E1003" t="s">
        <v>1616</v>
      </c>
      <c r="F1003" t="s">
        <v>1554</v>
      </c>
      <c r="G1003" t="s">
        <v>1462</v>
      </c>
      <c r="H1003" t="s">
        <v>1324</v>
      </c>
      <c r="I1003" t="s">
        <v>1802</v>
      </c>
      <c r="J1003" t="s">
        <v>1556</v>
      </c>
      <c r="K1003" t="s">
        <v>1880</v>
      </c>
      <c r="L1003" t="s">
        <v>499</v>
      </c>
      <c r="M1003" t="s">
        <v>1328</v>
      </c>
      <c r="O1003" t="s">
        <v>1641</v>
      </c>
      <c r="P1003" t="s">
        <v>1330</v>
      </c>
      <c r="Q1003" t="s">
        <v>1331</v>
      </c>
      <c r="R1003" t="s">
        <v>1332</v>
      </c>
      <c r="S1003" t="s">
        <v>1333</v>
      </c>
      <c r="T1003" t="s">
        <v>4011</v>
      </c>
      <c r="U1003" t="s">
        <v>1334</v>
      </c>
      <c r="V1003" t="s">
        <v>98</v>
      </c>
      <c r="W1003" t="s">
        <v>1517</v>
      </c>
      <c r="X1003" t="s">
        <v>1796</v>
      </c>
      <c r="Y1003" t="s">
        <v>1337</v>
      </c>
      <c r="Z1003" t="s">
        <v>1921</v>
      </c>
      <c r="AA1003" t="s">
        <v>1339</v>
      </c>
      <c r="AB1003" t="s">
        <v>439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11130</v>
      </c>
      <c r="AM1003">
        <v>11130</v>
      </c>
      <c r="AN1003">
        <v>20440</v>
      </c>
    </row>
    <row r="1004" spans="1:40" x14ac:dyDescent="0.35">
      <c r="A1004" t="s">
        <v>1496</v>
      </c>
      <c r="B1004" t="s">
        <v>1318</v>
      </c>
      <c r="C1004" t="s">
        <v>1466</v>
      </c>
      <c r="D1004" t="s">
        <v>1320</v>
      </c>
      <c r="E1004" t="s">
        <v>1616</v>
      </c>
      <c r="F1004" t="s">
        <v>1554</v>
      </c>
      <c r="G1004" t="s">
        <v>1462</v>
      </c>
      <c r="H1004" t="s">
        <v>1324</v>
      </c>
      <c r="I1004" t="s">
        <v>1802</v>
      </c>
      <c r="J1004" t="s">
        <v>1556</v>
      </c>
      <c r="K1004" t="s">
        <v>1880</v>
      </c>
      <c r="L1004" t="s">
        <v>499</v>
      </c>
      <c r="M1004" t="s">
        <v>1328</v>
      </c>
      <c r="O1004" t="s">
        <v>1641</v>
      </c>
      <c r="P1004" t="s">
        <v>1330</v>
      </c>
      <c r="Q1004" t="s">
        <v>1331</v>
      </c>
      <c r="R1004" t="s">
        <v>1332</v>
      </c>
      <c r="S1004" t="s">
        <v>1333</v>
      </c>
      <c r="T1004" t="s">
        <v>4011</v>
      </c>
      <c r="U1004" t="s">
        <v>1334</v>
      </c>
      <c r="V1004" t="s">
        <v>98</v>
      </c>
      <c r="W1004" t="s">
        <v>1517</v>
      </c>
      <c r="X1004" t="s">
        <v>1796</v>
      </c>
      <c r="Y1004" t="s">
        <v>1337</v>
      </c>
      <c r="Z1004" t="s">
        <v>1921</v>
      </c>
      <c r="AA1004" t="s">
        <v>1340</v>
      </c>
      <c r="AB1004" t="s">
        <v>439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7.3233333333333341</v>
      </c>
      <c r="AM1004">
        <v>7.3233333333333341</v>
      </c>
      <c r="AN1004">
        <v>13.47555555555555</v>
      </c>
    </row>
    <row r="1005" spans="1:40" x14ac:dyDescent="0.35">
      <c r="A1005" t="s">
        <v>1496</v>
      </c>
      <c r="B1005" t="s">
        <v>1318</v>
      </c>
      <c r="C1005" t="s">
        <v>1466</v>
      </c>
      <c r="D1005" t="s">
        <v>1320</v>
      </c>
      <c r="E1005" t="s">
        <v>1616</v>
      </c>
      <c r="F1005" t="s">
        <v>1554</v>
      </c>
      <c r="G1005" t="s">
        <v>1462</v>
      </c>
      <c r="H1005" t="s">
        <v>1324</v>
      </c>
      <c r="I1005" t="s">
        <v>1802</v>
      </c>
      <c r="J1005" t="s">
        <v>1556</v>
      </c>
      <c r="K1005" t="s">
        <v>1880</v>
      </c>
      <c r="L1005" t="s">
        <v>499</v>
      </c>
      <c r="M1005" t="s">
        <v>1328</v>
      </c>
      <c r="O1005" t="s">
        <v>1641</v>
      </c>
      <c r="P1005" t="s">
        <v>1330</v>
      </c>
      <c r="Q1005" t="s">
        <v>1331</v>
      </c>
      <c r="R1005" t="s">
        <v>1332</v>
      </c>
      <c r="S1005" t="s">
        <v>1333</v>
      </c>
      <c r="T1005" t="s">
        <v>4011</v>
      </c>
      <c r="U1005" t="s">
        <v>1334</v>
      </c>
      <c r="V1005" t="s">
        <v>118</v>
      </c>
      <c r="W1005" t="s">
        <v>1638</v>
      </c>
      <c r="X1005" t="s">
        <v>1636</v>
      </c>
      <c r="Y1005" t="s">
        <v>1337</v>
      </c>
      <c r="Z1005" t="s">
        <v>1922</v>
      </c>
      <c r="AA1005" t="s">
        <v>1339</v>
      </c>
      <c r="AB1005" t="s">
        <v>439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13130</v>
      </c>
      <c r="AK1005">
        <v>13130</v>
      </c>
      <c r="AL1005">
        <v>13130</v>
      </c>
      <c r="AM1005">
        <v>13130</v>
      </c>
      <c r="AN1005">
        <v>13130</v>
      </c>
    </row>
    <row r="1006" spans="1:40" x14ac:dyDescent="0.35">
      <c r="A1006" t="s">
        <v>1496</v>
      </c>
      <c r="B1006" t="s">
        <v>1318</v>
      </c>
      <c r="C1006" t="s">
        <v>1466</v>
      </c>
      <c r="D1006" t="s">
        <v>1320</v>
      </c>
      <c r="E1006" t="s">
        <v>1616</v>
      </c>
      <c r="F1006" t="s">
        <v>1554</v>
      </c>
      <c r="G1006" t="s">
        <v>1462</v>
      </c>
      <c r="H1006" t="s">
        <v>1324</v>
      </c>
      <c r="I1006" t="s">
        <v>1802</v>
      </c>
      <c r="J1006" t="s">
        <v>1556</v>
      </c>
      <c r="K1006" t="s">
        <v>1880</v>
      </c>
      <c r="L1006" t="s">
        <v>499</v>
      </c>
      <c r="M1006" t="s">
        <v>1328</v>
      </c>
      <c r="O1006" t="s">
        <v>1641</v>
      </c>
      <c r="P1006" t="s">
        <v>1330</v>
      </c>
      <c r="Q1006" t="s">
        <v>1331</v>
      </c>
      <c r="R1006" t="s">
        <v>1332</v>
      </c>
      <c r="S1006" t="s">
        <v>1333</v>
      </c>
      <c r="T1006" t="s">
        <v>4011</v>
      </c>
      <c r="U1006" t="s">
        <v>1334</v>
      </c>
      <c r="V1006" t="s">
        <v>118</v>
      </c>
      <c r="W1006" t="s">
        <v>1638</v>
      </c>
      <c r="X1006" t="s">
        <v>1636</v>
      </c>
      <c r="Y1006" t="s">
        <v>1337</v>
      </c>
      <c r="Z1006" t="s">
        <v>1922</v>
      </c>
      <c r="AA1006" t="s">
        <v>1340</v>
      </c>
      <c r="AB1006" t="s">
        <v>439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6.202</v>
      </c>
      <c r="AK1006">
        <v>6.202</v>
      </c>
      <c r="AL1006">
        <v>6.202</v>
      </c>
      <c r="AM1006">
        <v>6.202</v>
      </c>
      <c r="AN1006">
        <v>6.202</v>
      </c>
    </row>
    <row r="1007" spans="1:40" x14ac:dyDescent="0.35">
      <c r="A1007" t="s">
        <v>1496</v>
      </c>
      <c r="B1007" t="s">
        <v>1318</v>
      </c>
      <c r="C1007" t="s">
        <v>1466</v>
      </c>
      <c r="D1007" t="s">
        <v>1320</v>
      </c>
      <c r="E1007" t="s">
        <v>1616</v>
      </c>
      <c r="F1007" t="s">
        <v>1554</v>
      </c>
      <c r="G1007" t="s">
        <v>1462</v>
      </c>
      <c r="H1007" t="s">
        <v>1324</v>
      </c>
      <c r="I1007" t="s">
        <v>1802</v>
      </c>
      <c r="J1007" t="s">
        <v>1556</v>
      </c>
      <c r="K1007" t="s">
        <v>1880</v>
      </c>
      <c r="L1007" t="s">
        <v>477</v>
      </c>
      <c r="M1007" t="s">
        <v>1328</v>
      </c>
      <c r="O1007" t="s">
        <v>1674</v>
      </c>
      <c r="P1007" t="s">
        <v>1330</v>
      </c>
      <c r="Q1007" t="s">
        <v>1331</v>
      </c>
      <c r="R1007" t="s">
        <v>1332</v>
      </c>
      <c r="S1007" t="s">
        <v>1333</v>
      </c>
      <c r="T1007" t="s">
        <v>4011</v>
      </c>
      <c r="U1007" t="s">
        <v>1334</v>
      </c>
      <c r="V1007" t="s">
        <v>118</v>
      </c>
      <c r="W1007" t="s">
        <v>1638</v>
      </c>
      <c r="X1007" t="s">
        <v>1636</v>
      </c>
      <c r="Y1007" t="s">
        <v>1337</v>
      </c>
      <c r="Z1007" t="s">
        <v>1923</v>
      </c>
      <c r="AA1007" t="s">
        <v>1339</v>
      </c>
      <c r="AB1007" t="s">
        <v>439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7080</v>
      </c>
      <c r="AK1007">
        <v>4720</v>
      </c>
      <c r="AL1007">
        <v>4720</v>
      </c>
      <c r="AM1007">
        <v>4720</v>
      </c>
      <c r="AN1007">
        <v>4720</v>
      </c>
    </row>
    <row r="1008" spans="1:40" x14ac:dyDescent="0.35">
      <c r="A1008" t="s">
        <v>1496</v>
      </c>
      <c r="B1008" t="s">
        <v>1318</v>
      </c>
      <c r="C1008" t="s">
        <v>1466</v>
      </c>
      <c r="D1008" t="s">
        <v>1320</v>
      </c>
      <c r="E1008" t="s">
        <v>1616</v>
      </c>
      <c r="F1008" t="s">
        <v>1554</v>
      </c>
      <c r="G1008" t="s">
        <v>1462</v>
      </c>
      <c r="H1008" t="s">
        <v>1324</v>
      </c>
      <c r="I1008" t="s">
        <v>1802</v>
      </c>
      <c r="J1008" t="s">
        <v>1556</v>
      </c>
      <c r="K1008" t="s">
        <v>1880</v>
      </c>
      <c r="L1008" t="s">
        <v>477</v>
      </c>
      <c r="M1008" t="s">
        <v>1328</v>
      </c>
      <c r="O1008" t="s">
        <v>1674</v>
      </c>
      <c r="P1008" t="s">
        <v>1330</v>
      </c>
      <c r="Q1008" t="s">
        <v>1331</v>
      </c>
      <c r="R1008" t="s">
        <v>1332</v>
      </c>
      <c r="S1008" t="s">
        <v>1333</v>
      </c>
      <c r="T1008" t="s">
        <v>4011</v>
      </c>
      <c r="U1008" t="s">
        <v>1334</v>
      </c>
      <c r="V1008" t="s">
        <v>118</v>
      </c>
      <c r="W1008" t="s">
        <v>1638</v>
      </c>
      <c r="X1008" t="s">
        <v>1636</v>
      </c>
      <c r="Y1008" t="s">
        <v>1337</v>
      </c>
      <c r="Z1008" t="s">
        <v>1923</v>
      </c>
      <c r="AA1008" t="s">
        <v>1340</v>
      </c>
      <c r="AB1008" t="s">
        <v>439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3.3420000000000001</v>
      </c>
      <c r="AK1008">
        <v>2.238</v>
      </c>
      <c r="AL1008">
        <v>2.238</v>
      </c>
      <c r="AM1008">
        <v>2.238</v>
      </c>
      <c r="AN1008">
        <v>2.238</v>
      </c>
    </row>
    <row r="1009" spans="1:40" x14ac:dyDescent="0.35">
      <c r="A1009" t="s">
        <v>1496</v>
      </c>
      <c r="B1009" t="s">
        <v>1318</v>
      </c>
      <c r="C1009" t="s">
        <v>1466</v>
      </c>
      <c r="D1009" t="s">
        <v>1320</v>
      </c>
      <c r="E1009" t="s">
        <v>1616</v>
      </c>
      <c r="F1009" t="s">
        <v>1671</v>
      </c>
      <c r="G1009" t="s">
        <v>1462</v>
      </c>
      <c r="H1009" t="s">
        <v>1502</v>
      </c>
      <c r="I1009" t="s">
        <v>1783</v>
      </c>
      <c r="J1009" t="s">
        <v>1770</v>
      </c>
      <c r="K1009" t="s">
        <v>1848</v>
      </c>
      <c r="L1009" t="s">
        <v>436</v>
      </c>
      <c r="M1009" t="s">
        <v>1328</v>
      </c>
      <c r="O1009" t="s">
        <v>1674</v>
      </c>
      <c r="P1009" t="s">
        <v>1374</v>
      </c>
      <c r="Q1009" t="s">
        <v>1375</v>
      </c>
      <c r="R1009" t="s">
        <v>1505</v>
      </c>
      <c r="S1009" t="s">
        <v>1333</v>
      </c>
      <c r="T1009" t="s">
        <v>4011</v>
      </c>
      <c r="U1009" t="s">
        <v>1334</v>
      </c>
      <c r="V1009" t="s">
        <v>151</v>
      </c>
      <c r="W1009" t="s">
        <v>1529</v>
      </c>
      <c r="X1009" t="s">
        <v>1507</v>
      </c>
      <c r="Y1009" t="s">
        <v>1832</v>
      </c>
      <c r="Z1009" t="s">
        <v>1924</v>
      </c>
      <c r="AA1009" t="s">
        <v>1339</v>
      </c>
      <c r="AB1009" t="s">
        <v>439</v>
      </c>
      <c r="AC1009">
        <v>-11300</v>
      </c>
      <c r="AD1009">
        <v>-12700</v>
      </c>
      <c r="AE1009">
        <v>-19700</v>
      </c>
      <c r="AF1009">
        <v>-11917</v>
      </c>
      <c r="AG1009">
        <v>-11917</v>
      </c>
      <c r="AH1009">
        <v>-11917</v>
      </c>
      <c r="AI1009">
        <v>-13450</v>
      </c>
      <c r="AJ1009">
        <v>-16800</v>
      </c>
      <c r="AK1009">
        <v>-16800</v>
      </c>
      <c r="AL1009">
        <v>-16800</v>
      </c>
      <c r="AM1009">
        <v>-16800</v>
      </c>
      <c r="AN1009">
        <v>-16800</v>
      </c>
    </row>
    <row r="1010" spans="1:40" x14ac:dyDescent="0.35">
      <c r="A1010" t="s">
        <v>1496</v>
      </c>
      <c r="B1010" t="s">
        <v>1318</v>
      </c>
      <c r="C1010" t="s">
        <v>1466</v>
      </c>
      <c r="D1010" t="s">
        <v>1320</v>
      </c>
      <c r="E1010" t="s">
        <v>1616</v>
      </c>
      <c r="F1010" t="s">
        <v>1671</v>
      </c>
      <c r="G1010" t="s">
        <v>1462</v>
      </c>
      <c r="H1010" t="s">
        <v>1502</v>
      </c>
      <c r="I1010" t="s">
        <v>1783</v>
      </c>
      <c r="J1010" t="s">
        <v>1770</v>
      </c>
      <c r="K1010" t="s">
        <v>1848</v>
      </c>
      <c r="L1010" t="s">
        <v>436</v>
      </c>
      <c r="M1010" t="s">
        <v>1328</v>
      </c>
      <c r="O1010" t="s">
        <v>1674</v>
      </c>
      <c r="P1010" t="s">
        <v>1374</v>
      </c>
      <c r="Q1010" t="s">
        <v>1375</v>
      </c>
      <c r="R1010" t="s">
        <v>1505</v>
      </c>
      <c r="S1010" t="s">
        <v>1333</v>
      </c>
      <c r="T1010" t="s">
        <v>4011</v>
      </c>
      <c r="U1010" t="s">
        <v>1334</v>
      </c>
      <c r="V1010" t="s">
        <v>151</v>
      </c>
      <c r="W1010" t="s">
        <v>1518</v>
      </c>
      <c r="X1010" t="s">
        <v>1507</v>
      </c>
      <c r="Y1010" t="s">
        <v>1832</v>
      </c>
      <c r="Z1010" t="s">
        <v>1924</v>
      </c>
      <c r="AA1010" t="s">
        <v>1339</v>
      </c>
      <c r="AB1010" t="s">
        <v>439</v>
      </c>
      <c r="AC1010">
        <v>11300</v>
      </c>
      <c r="AD1010">
        <v>12700</v>
      </c>
      <c r="AE1010">
        <v>19700</v>
      </c>
      <c r="AF1010">
        <v>11917</v>
      </c>
      <c r="AG1010">
        <v>11917</v>
      </c>
      <c r="AH1010">
        <v>11917</v>
      </c>
      <c r="AI1010">
        <v>13450</v>
      </c>
      <c r="AJ1010">
        <v>16800</v>
      </c>
      <c r="AK1010">
        <v>16800</v>
      </c>
      <c r="AL1010">
        <v>16800</v>
      </c>
      <c r="AM1010">
        <v>16800</v>
      </c>
      <c r="AN1010">
        <v>16800</v>
      </c>
    </row>
    <row r="1011" spans="1:40" x14ac:dyDescent="0.35">
      <c r="A1011" t="s">
        <v>1496</v>
      </c>
      <c r="B1011" t="s">
        <v>1318</v>
      </c>
      <c r="C1011" t="s">
        <v>1466</v>
      </c>
      <c r="D1011" t="s">
        <v>1320</v>
      </c>
      <c r="E1011" t="s">
        <v>1616</v>
      </c>
      <c r="F1011" t="s">
        <v>1671</v>
      </c>
      <c r="G1011" t="s">
        <v>1462</v>
      </c>
      <c r="H1011" t="s">
        <v>1502</v>
      </c>
      <c r="I1011" t="s">
        <v>1783</v>
      </c>
      <c r="J1011" t="s">
        <v>1770</v>
      </c>
      <c r="K1011" t="s">
        <v>1848</v>
      </c>
      <c r="L1011" t="s">
        <v>436</v>
      </c>
      <c r="M1011" t="s">
        <v>1328</v>
      </c>
      <c r="O1011" t="s">
        <v>1329</v>
      </c>
      <c r="P1011" t="s">
        <v>1374</v>
      </c>
      <c r="Q1011" t="s">
        <v>1375</v>
      </c>
      <c r="R1011" t="s">
        <v>1505</v>
      </c>
      <c r="S1011" t="s">
        <v>1333</v>
      </c>
      <c r="T1011" t="s">
        <v>4011</v>
      </c>
      <c r="U1011" t="s">
        <v>1334</v>
      </c>
      <c r="V1011" t="s">
        <v>101</v>
      </c>
      <c r="W1011" t="s">
        <v>1506</v>
      </c>
      <c r="X1011" t="s">
        <v>1507</v>
      </c>
      <c r="Y1011" t="s">
        <v>1832</v>
      </c>
      <c r="Z1011" t="s">
        <v>1925</v>
      </c>
      <c r="AA1011" t="s">
        <v>1339</v>
      </c>
      <c r="AB1011" t="s">
        <v>439</v>
      </c>
      <c r="AC1011">
        <v>11300</v>
      </c>
      <c r="AD1011">
        <v>12700</v>
      </c>
      <c r="AE1011">
        <v>19700</v>
      </c>
      <c r="AF1011">
        <v>11917</v>
      </c>
      <c r="AG1011">
        <v>-18890.54</v>
      </c>
      <c r="AH1011">
        <v>8917.9599999999991</v>
      </c>
      <c r="AI1011">
        <v>13450</v>
      </c>
      <c r="AJ1011">
        <v>16800</v>
      </c>
      <c r="AK1011">
        <v>16800</v>
      </c>
      <c r="AL1011">
        <v>16800</v>
      </c>
      <c r="AM1011">
        <v>16800</v>
      </c>
      <c r="AN1011">
        <v>16800</v>
      </c>
    </row>
    <row r="1012" spans="1:40" x14ac:dyDescent="0.35">
      <c r="A1012" t="s">
        <v>1496</v>
      </c>
      <c r="B1012" t="s">
        <v>1318</v>
      </c>
      <c r="C1012" t="s">
        <v>1466</v>
      </c>
      <c r="D1012" t="s">
        <v>1320</v>
      </c>
      <c r="E1012" t="s">
        <v>1616</v>
      </c>
      <c r="F1012" t="s">
        <v>1671</v>
      </c>
      <c r="G1012" t="s">
        <v>1462</v>
      </c>
      <c r="H1012" t="s">
        <v>1502</v>
      </c>
      <c r="I1012" t="s">
        <v>1783</v>
      </c>
      <c r="J1012" t="s">
        <v>1770</v>
      </c>
      <c r="K1012" t="s">
        <v>1848</v>
      </c>
      <c r="L1012" t="s">
        <v>436</v>
      </c>
      <c r="M1012" t="s">
        <v>1328</v>
      </c>
      <c r="O1012" t="s">
        <v>1329</v>
      </c>
      <c r="P1012" t="s">
        <v>1374</v>
      </c>
      <c r="Q1012" t="s">
        <v>1375</v>
      </c>
      <c r="R1012" t="s">
        <v>1505</v>
      </c>
      <c r="S1012" t="s">
        <v>1333</v>
      </c>
      <c r="T1012" t="s">
        <v>4011</v>
      </c>
      <c r="U1012" t="s">
        <v>1334</v>
      </c>
      <c r="V1012" t="s">
        <v>101</v>
      </c>
      <c r="W1012" t="s">
        <v>1506</v>
      </c>
      <c r="X1012" t="s">
        <v>1507</v>
      </c>
      <c r="Y1012" t="s">
        <v>1547</v>
      </c>
      <c r="Z1012" t="s">
        <v>1925</v>
      </c>
      <c r="AA1012" t="s">
        <v>1339</v>
      </c>
      <c r="AB1012" t="s">
        <v>439</v>
      </c>
      <c r="AC1012">
        <v>0</v>
      </c>
      <c r="AD1012">
        <v>0</v>
      </c>
      <c r="AE1012">
        <v>0</v>
      </c>
      <c r="AF1012">
        <v>0</v>
      </c>
      <c r="AG1012">
        <v>30807.54</v>
      </c>
      <c r="AH1012">
        <v>2999.04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</row>
    <row r="1013" spans="1:40" x14ac:dyDescent="0.35">
      <c r="A1013" t="s">
        <v>1496</v>
      </c>
      <c r="B1013" t="s">
        <v>1318</v>
      </c>
      <c r="C1013" t="s">
        <v>1466</v>
      </c>
      <c r="D1013" t="s">
        <v>1320</v>
      </c>
      <c r="E1013" t="s">
        <v>1616</v>
      </c>
      <c r="F1013" t="s">
        <v>1671</v>
      </c>
      <c r="G1013" t="s">
        <v>1462</v>
      </c>
      <c r="H1013" t="s">
        <v>1502</v>
      </c>
      <c r="I1013" t="s">
        <v>1783</v>
      </c>
      <c r="J1013" t="s">
        <v>1770</v>
      </c>
      <c r="K1013" t="s">
        <v>1848</v>
      </c>
      <c r="L1013" t="s">
        <v>436</v>
      </c>
      <c r="M1013" t="s">
        <v>1328</v>
      </c>
      <c r="O1013" t="s">
        <v>1329</v>
      </c>
      <c r="P1013" t="s">
        <v>1374</v>
      </c>
      <c r="Q1013" t="s">
        <v>1375</v>
      </c>
      <c r="R1013" t="s">
        <v>1505</v>
      </c>
      <c r="S1013" t="s">
        <v>1333</v>
      </c>
      <c r="T1013" t="s">
        <v>4011</v>
      </c>
      <c r="U1013" t="s">
        <v>1334</v>
      </c>
      <c r="V1013" t="s">
        <v>101</v>
      </c>
      <c r="W1013" t="s">
        <v>1517</v>
      </c>
      <c r="X1013" t="s">
        <v>1507</v>
      </c>
      <c r="Y1013" t="s">
        <v>1832</v>
      </c>
      <c r="Z1013" t="s">
        <v>1925</v>
      </c>
      <c r="AA1013" t="s">
        <v>1339</v>
      </c>
      <c r="AB1013" t="s">
        <v>439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-8400</v>
      </c>
      <c r="AJ1013">
        <v>-8400</v>
      </c>
      <c r="AK1013">
        <v>-8400</v>
      </c>
      <c r="AL1013">
        <v>-8400</v>
      </c>
      <c r="AM1013">
        <v>-8400</v>
      </c>
      <c r="AN1013">
        <v>-8400</v>
      </c>
    </row>
    <row r="1014" spans="1:40" x14ac:dyDescent="0.35">
      <c r="A1014" t="s">
        <v>1496</v>
      </c>
      <c r="B1014" t="s">
        <v>1318</v>
      </c>
      <c r="C1014" t="s">
        <v>1466</v>
      </c>
      <c r="D1014" t="s">
        <v>1320</v>
      </c>
      <c r="E1014" t="s">
        <v>1616</v>
      </c>
      <c r="F1014" t="s">
        <v>1671</v>
      </c>
      <c r="G1014" t="s">
        <v>1462</v>
      </c>
      <c r="H1014" t="s">
        <v>1502</v>
      </c>
      <c r="I1014" t="s">
        <v>1783</v>
      </c>
      <c r="J1014" t="s">
        <v>1770</v>
      </c>
      <c r="K1014" t="s">
        <v>1848</v>
      </c>
      <c r="L1014" t="s">
        <v>436</v>
      </c>
      <c r="M1014" t="s">
        <v>1328</v>
      </c>
      <c r="O1014" t="s">
        <v>1329</v>
      </c>
      <c r="P1014" t="s">
        <v>1374</v>
      </c>
      <c r="Q1014" t="s">
        <v>1375</v>
      </c>
      <c r="R1014" t="s">
        <v>1505</v>
      </c>
      <c r="S1014" t="s">
        <v>1333</v>
      </c>
      <c r="T1014" t="s">
        <v>4011</v>
      </c>
      <c r="U1014" t="s">
        <v>1334</v>
      </c>
      <c r="V1014" t="s">
        <v>101</v>
      </c>
      <c r="W1014" t="s">
        <v>1517</v>
      </c>
      <c r="X1014" t="s">
        <v>1507</v>
      </c>
      <c r="Y1014" t="s">
        <v>1547</v>
      </c>
      <c r="Z1014" t="s">
        <v>1925</v>
      </c>
      <c r="AA1014" t="s">
        <v>1339</v>
      </c>
      <c r="AB1014" t="s">
        <v>439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8400</v>
      </c>
      <c r="AJ1014">
        <v>8400</v>
      </c>
      <c r="AK1014">
        <v>8400</v>
      </c>
      <c r="AL1014">
        <v>8400</v>
      </c>
      <c r="AM1014">
        <v>8400</v>
      </c>
      <c r="AN1014">
        <v>8400</v>
      </c>
    </row>
    <row r="1015" spans="1:40" x14ac:dyDescent="0.35">
      <c r="A1015" t="s">
        <v>1496</v>
      </c>
      <c r="B1015" t="s">
        <v>1318</v>
      </c>
      <c r="C1015" t="s">
        <v>1466</v>
      </c>
      <c r="D1015" t="s">
        <v>1320</v>
      </c>
      <c r="E1015" t="s">
        <v>1616</v>
      </c>
      <c r="F1015" t="s">
        <v>1671</v>
      </c>
      <c r="G1015" t="s">
        <v>1462</v>
      </c>
      <c r="H1015" t="s">
        <v>1502</v>
      </c>
      <c r="I1015" t="s">
        <v>1783</v>
      </c>
      <c r="J1015" t="s">
        <v>1770</v>
      </c>
      <c r="K1015" t="s">
        <v>1848</v>
      </c>
      <c r="L1015" t="s">
        <v>436</v>
      </c>
      <c r="M1015" t="s">
        <v>1328</v>
      </c>
      <c r="O1015" t="s">
        <v>1329</v>
      </c>
      <c r="P1015" t="s">
        <v>1374</v>
      </c>
      <c r="Q1015" t="s">
        <v>1375</v>
      </c>
      <c r="R1015" t="s">
        <v>1505</v>
      </c>
      <c r="S1015" t="s">
        <v>1333</v>
      </c>
      <c r="T1015" t="s">
        <v>4011</v>
      </c>
      <c r="U1015" t="s">
        <v>1334</v>
      </c>
      <c r="V1015" t="s">
        <v>101</v>
      </c>
      <c r="W1015" t="s">
        <v>1517</v>
      </c>
      <c r="X1015" t="s">
        <v>1512</v>
      </c>
      <c r="Y1015" t="s">
        <v>1832</v>
      </c>
      <c r="Z1015" t="s">
        <v>1925</v>
      </c>
      <c r="AA1015" t="s">
        <v>1340</v>
      </c>
      <c r="AB1015" t="s">
        <v>439</v>
      </c>
      <c r="AC1015">
        <v>5.5</v>
      </c>
      <c r="AD1015">
        <v>5.25</v>
      </c>
      <c r="AE1015">
        <v>5.25</v>
      </c>
      <c r="AF1015">
        <v>4.25</v>
      </c>
      <c r="AG1015">
        <v>4.25</v>
      </c>
      <c r="AH1015">
        <v>4.25</v>
      </c>
      <c r="AI1015">
        <v>12.5</v>
      </c>
      <c r="AJ1015">
        <v>12.5</v>
      </c>
      <c r="AK1015">
        <v>12.5</v>
      </c>
      <c r="AL1015">
        <v>12.5</v>
      </c>
      <c r="AM1015">
        <v>12.5</v>
      </c>
      <c r="AN1015">
        <v>12.5</v>
      </c>
    </row>
    <row r="1016" spans="1:40" x14ac:dyDescent="0.35">
      <c r="A1016" t="s">
        <v>1496</v>
      </c>
      <c r="B1016" t="s">
        <v>1318</v>
      </c>
      <c r="C1016" t="s">
        <v>1466</v>
      </c>
      <c r="D1016" t="s">
        <v>1320</v>
      </c>
      <c r="E1016" t="s">
        <v>1616</v>
      </c>
      <c r="F1016" t="s">
        <v>1671</v>
      </c>
      <c r="G1016" t="s">
        <v>1462</v>
      </c>
      <c r="H1016" t="s">
        <v>1502</v>
      </c>
      <c r="I1016" t="s">
        <v>1783</v>
      </c>
      <c r="J1016" t="s">
        <v>1770</v>
      </c>
      <c r="K1016" t="s">
        <v>1848</v>
      </c>
      <c r="L1016" t="s">
        <v>436</v>
      </c>
      <c r="M1016" t="s">
        <v>1328</v>
      </c>
      <c r="O1016" t="s">
        <v>1329</v>
      </c>
      <c r="P1016" t="s">
        <v>1374</v>
      </c>
      <c r="Q1016" t="s">
        <v>1375</v>
      </c>
      <c r="R1016" t="s">
        <v>1505</v>
      </c>
      <c r="S1016" t="s">
        <v>1333</v>
      </c>
      <c r="T1016" t="s">
        <v>4011</v>
      </c>
      <c r="U1016" t="s">
        <v>1334</v>
      </c>
      <c r="V1016" t="s">
        <v>101</v>
      </c>
      <c r="W1016" t="s">
        <v>1517</v>
      </c>
      <c r="X1016" t="s">
        <v>1516</v>
      </c>
      <c r="Y1016" t="s">
        <v>1832</v>
      </c>
      <c r="Z1016" t="s">
        <v>1925</v>
      </c>
      <c r="AA1016" t="s">
        <v>1340</v>
      </c>
      <c r="AB1016" t="s">
        <v>439</v>
      </c>
      <c r="AC1016">
        <v>0.01</v>
      </c>
      <c r="AD1016">
        <v>0.01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</row>
    <row r="1017" spans="1:40" x14ac:dyDescent="0.35">
      <c r="A1017" t="s">
        <v>1496</v>
      </c>
      <c r="B1017" t="s">
        <v>1318</v>
      </c>
      <c r="C1017" t="s">
        <v>1466</v>
      </c>
      <c r="D1017" t="s">
        <v>1615</v>
      </c>
      <c r="E1017" t="s">
        <v>1616</v>
      </c>
      <c r="F1017" t="s">
        <v>1926</v>
      </c>
      <c r="G1017" t="s">
        <v>1462</v>
      </c>
      <c r="H1017" t="s">
        <v>1324</v>
      </c>
      <c r="I1017" t="s">
        <v>1927</v>
      </c>
      <c r="J1017" t="s">
        <v>1928</v>
      </c>
      <c r="K1017" t="s">
        <v>1327</v>
      </c>
      <c r="L1017" t="s">
        <v>436</v>
      </c>
      <c r="M1017" t="s">
        <v>1618</v>
      </c>
      <c r="O1017" t="s">
        <v>1619</v>
      </c>
      <c r="P1017" t="s">
        <v>168</v>
      </c>
      <c r="Q1017" t="s">
        <v>1620</v>
      </c>
      <c r="R1017" t="s">
        <v>1621</v>
      </c>
      <c r="S1017" t="s">
        <v>1333</v>
      </c>
      <c r="T1017" t="s">
        <v>4011</v>
      </c>
      <c r="U1017" t="s">
        <v>1334</v>
      </c>
      <c r="V1017" t="s">
        <v>98</v>
      </c>
      <c r="W1017" t="s">
        <v>1876</v>
      </c>
      <c r="X1017" t="s">
        <v>1877</v>
      </c>
      <c r="Y1017" t="s">
        <v>1552</v>
      </c>
      <c r="Z1017" t="s">
        <v>1929</v>
      </c>
      <c r="AA1017" t="s">
        <v>1340</v>
      </c>
      <c r="AB1017" t="s">
        <v>439</v>
      </c>
      <c r="AC1017">
        <v>0.5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</row>
    <row r="1018" spans="1:40" x14ac:dyDescent="0.35">
      <c r="A1018" t="s">
        <v>1496</v>
      </c>
      <c r="B1018" t="s">
        <v>1318</v>
      </c>
      <c r="C1018" t="s">
        <v>1466</v>
      </c>
      <c r="D1018" t="s">
        <v>1615</v>
      </c>
      <c r="E1018" t="s">
        <v>1616</v>
      </c>
      <c r="F1018" t="s">
        <v>1926</v>
      </c>
      <c r="G1018" t="s">
        <v>1462</v>
      </c>
      <c r="H1018" t="s">
        <v>1324</v>
      </c>
      <c r="I1018" t="s">
        <v>1927</v>
      </c>
      <c r="J1018" t="s">
        <v>1928</v>
      </c>
      <c r="K1018" t="s">
        <v>1327</v>
      </c>
      <c r="L1018" t="s">
        <v>436</v>
      </c>
      <c r="M1018" t="s">
        <v>1618</v>
      </c>
      <c r="O1018" t="s">
        <v>1619</v>
      </c>
      <c r="P1018" t="s">
        <v>168</v>
      </c>
      <c r="Q1018" t="s">
        <v>1620</v>
      </c>
      <c r="R1018" t="s">
        <v>1621</v>
      </c>
      <c r="S1018" t="s">
        <v>1333</v>
      </c>
      <c r="T1018" t="s">
        <v>4011</v>
      </c>
      <c r="U1018" t="s">
        <v>1334</v>
      </c>
      <c r="V1018" t="s">
        <v>98</v>
      </c>
      <c r="W1018" t="s">
        <v>1558</v>
      </c>
      <c r="X1018" t="s">
        <v>1559</v>
      </c>
      <c r="Y1018" t="s">
        <v>1552</v>
      </c>
      <c r="Z1018" t="s">
        <v>1929</v>
      </c>
      <c r="AA1018" t="s">
        <v>1340</v>
      </c>
      <c r="AB1018" t="s">
        <v>439</v>
      </c>
      <c r="AC1018">
        <v>6</v>
      </c>
      <c r="AD1018">
        <v>12</v>
      </c>
      <c r="AE1018">
        <v>12.5</v>
      </c>
      <c r="AF1018">
        <v>13</v>
      </c>
      <c r="AG1018">
        <v>12.5</v>
      </c>
      <c r="AH1018">
        <v>12</v>
      </c>
      <c r="AI1018">
        <v>12</v>
      </c>
      <c r="AJ1018">
        <v>13</v>
      </c>
      <c r="AK1018">
        <v>13</v>
      </c>
      <c r="AL1018">
        <v>13</v>
      </c>
      <c r="AM1018">
        <v>13</v>
      </c>
      <c r="AN1018">
        <v>13</v>
      </c>
    </row>
    <row r="1019" spans="1:40" x14ac:dyDescent="0.35">
      <c r="A1019" t="s">
        <v>1496</v>
      </c>
      <c r="B1019" t="s">
        <v>1318</v>
      </c>
      <c r="C1019" t="s">
        <v>1466</v>
      </c>
      <c r="D1019" t="s">
        <v>1615</v>
      </c>
      <c r="E1019" t="s">
        <v>1616</v>
      </c>
      <c r="F1019" t="s">
        <v>1926</v>
      </c>
      <c r="G1019" t="s">
        <v>1462</v>
      </c>
      <c r="H1019" t="s">
        <v>1324</v>
      </c>
      <c r="I1019" t="s">
        <v>1927</v>
      </c>
      <c r="J1019" t="s">
        <v>1928</v>
      </c>
      <c r="K1019" t="s">
        <v>1327</v>
      </c>
      <c r="L1019" t="s">
        <v>436</v>
      </c>
      <c r="M1019" t="s">
        <v>1618</v>
      </c>
      <c r="O1019" t="s">
        <v>1619</v>
      </c>
      <c r="P1019" t="s">
        <v>168</v>
      </c>
      <c r="Q1019" t="s">
        <v>1620</v>
      </c>
      <c r="R1019" t="s">
        <v>1621</v>
      </c>
      <c r="S1019" t="s">
        <v>1333</v>
      </c>
      <c r="T1019" t="s">
        <v>4011</v>
      </c>
      <c r="U1019" t="s">
        <v>1334</v>
      </c>
      <c r="V1019" t="s">
        <v>105</v>
      </c>
      <c r="W1019" t="s">
        <v>1519</v>
      </c>
      <c r="X1019" t="s">
        <v>1610</v>
      </c>
      <c r="Y1019" t="s">
        <v>1552</v>
      </c>
      <c r="Z1019" t="s">
        <v>1929</v>
      </c>
      <c r="AA1019" t="s">
        <v>1340</v>
      </c>
      <c r="AB1019" t="s">
        <v>439</v>
      </c>
      <c r="AC1019">
        <v>0.5</v>
      </c>
      <c r="AD1019">
        <v>1</v>
      </c>
      <c r="AE1019">
        <v>0.5</v>
      </c>
      <c r="AF1019">
        <v>0</v>
      </c>
      <c r="AG1019">
        <v>0.5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</row>
    <row r="1020" spans="1:40" x14ac:dyDescent="0.35">
      <c r="A1020" t="s">
        <v>1496</v>
      </c>
      <c r="B1020" t="s">
        <v>1318</v>
      </c>
      <c r="C1020" t="s">
        <v>1466</v>
      </c>
      <c r="D1020" t="s">
        <v>1615</v>
      </c>
      <c r="E1020" t="s">
        <v>1616</v>
      </c>
      <c r="F1020" t="s">
        <v>1926</v>
      </c>
      <c r="G1020" t="s">
        <v>1462</v>
      </c>
      <c r="H1020" t="s">
        <v>1324</v>
      </c>
      <c r="I1020" t="s">
        <v>1930</v>
      </c>
      <c r="J1020" t="s">
        <v>1749</v>
      </c>
      <c r="K1020" t="s">
        <v>1327</v>
      </c>
      <c r="L1020" t="s">
        <v>436</v>
      </c>
      <c r="M1020" t="s">
        <v>1618</v>
      </c>
      <c r="O1020" t="s">
        <v>1619</v>
      </c>
      <c r="P1020" t="s">
        <v>168</v>
      </c>
      <c r="Q1020" t="s">
        <v>1620</v>
      </c>
      <c r="R1020" t="s">
        <v>1621</v>
      </c>
      <c r="S1020" t="s">
        <v>1333</v>
      </c>
      <c r="T1020" t="s">
        <v>4011</v>
      </c>
      <c r="U1020" t="s">
        <v>1334</v>
      </c>
      <c r="V1020" t="s">
        <v>84</v>
      </c>
      <c r="W1020" t="s">
        <v>1606</v>
      </c>
      <c r="X1020" t="s">
        <v>1605</v>
      </c>
      <c r="Y1020" t="s">
        <v>1658</v>
      </c>
      <c r="Z1020" t="s">
        <v>1931</v>
      </c>
      <c r="AA1020" t="s">
        <v>1340</v>
      </c>
      <c r="AB1020" t="s">
        <v>439</v>
      </c>
      <c r="AC1020">
        <v>1</v>
      </c>
      <c r="AD1020">
        <v>1</v>
      </c>
      <c r="AE1020">
        <v>0.5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</row>
    <row r="1021" spans="1:40" x14ac:dyDescent="0.35">
      <c r="A1021" t="s">
        <v>1496</v>
      </c>
      <c r="B1021" t="s">
        <v>1318</v>
      </c>
      <c r="C1021" t="s">
        <v>1466</v>
      </c>
      <c r="D1021" t="s">
        <v>1615</v>
      </c>
      <c r="E1021" t="s">
        <v>1616</v>
      </c>
      <c r="F1021" t="s">
        <v>1926</v>
      </c>
      <c r="G1021" t="s">
        <v>1462</v>
      </c>
      <c r="H1021" t="s">
        <v>1324</v>
      </c>
      <c r="I1021" t="s">
        <v>1930</v>
      </c>
      <c r="J1021" t="s">
        <v>1749</v>
      </c>
      <c r="K1021" t="s">
        <v>1327</v>
      </c>
      <c r="L1021" t="s">
        <v>436</v>
      </c>
      <c r="M1021" t="s">
        <v>1618</v>
      </c>
      <c r="O1021" t="s">
        <v>1619</v>
      </c>
      <c r="P1021" t="s">
        <v>168</v>
      </c>
      <c r="Q1021" t="s">
        <v>1620</v>
      </c>
      <c r="R1021" t="s">
        <v>1621</v>
      </c>
      <c r="S1021" t="s">
        <v>1333</v>
      </c>
      <c r="T1021" t="s">
        <v>4011</v>
      </c>
      <c r="U1021" t="s">
        <v>1334</v>
      </c>
      <c r="V1021" t="s">
        <v>84</v>
      </c>
      <c r="W1021" t="s">
        <v>1606</v>
      </c>
      <c r="X1021" t="s">
        <v>1605</v>
      </c>
      <c r="Y1021" t="s">
        <v>1778</v>
      </c>
      <c r="Z1021" t="s">
        <v>1932</v>
      </c>
      <c r="AA1021" t="s">
        <v>1340</v>
      </c>
      <c r="AB1021" t="s">
        <v>439</v>
      </c>
      <c r="AC1021">
        <v>0</v>
      </c>
      <c r="AD1021">
        <v>0</v>
      </c>
      <c r="AE1021">
        <v>0</v>
      </c>
      <c r="AF1021">
        <v>0</v>
      </c>
      <c r="AG1021">
        <v>0.5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</row>
    <row r="1022" spans="1:40" x14ac:dyDescent="0.35">
      <c r="A1022" t="s">
        <v>1496</v>
      </c>
      <c r="B1022" t="s">
        <v>1318</v>
      </c>
      <c r="C1022" t="s">
        <v>1466</v>
      </c>
      <c r="D1022" t="s">
        <v>1615</v>
      </c>
      <c r="E1022" t="s">
        <v>1616</v>
      </c>
      <c r="F1022" t="s">
        <v>1926</v>
      </c>
      <c r="G1022" t="s">
        <v>1462</v>
      </c>
      <c r="H1022" t="s">
        <v>1324</v>
      </c>
      <c r="I1022" t="s">
        <v>1930</v>
      </c>
      <c r="J1022" t="s">
        <v>1749</v>
      </c>
      <c r="K1022" t="s">
        <v>1327</v>
      </c>
      <c r="L1022" t="s">
        <v>436</v>
      </c>
      <c r="M1022" t="s">
        <v>1618</v>
      </c>
      <c r="O1022" t="s">
        <v>1619</v>
      </c>
      <c r="P1022" t="s">
        <v>168</v>
      </c>
      <c r="Q1022" t="s">
        <v>1620</v>
      </c>
      <c r="R1022" t="s">
        <v>1621</v>
      </c>
      <c r="S1022" t="s">
        <v>1333</v>
      </c>
      <c r="T1022" t="s">
        <v>4011</v>
      </c>
      <c r="U1022" t="s">
        <v>1334</v>
      </c>
      <c r="V1022" t="s">
        <v>98</v>
      </c>
      <c r="W1022" t="s">
        <v>1586</v>
      </c>
      <c r="X1022" t="s">
        <v>1587</v>
      </c>
      <c r="Y1022" t="s">
        <v>1658</v>
      </c>
      <c r="Z1022" t="s">
        <v>1931</v>
      </c>
      <c r="AA1022" t="s">
        <v>1340</v>
      </c>
      <c r="AB1022" t="s">
        <v>439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</row>
    <row r="1023" spans="1:40" x14ac:dyDescent="0.35">
      <c r="A1023" t="s">
        <v>1496</v>
      </c>
      <c r="B1023" t="s">
        <v>1318</v>
      </c>
      <c r="C1023" t="s">
        <v>1466</v>
      </c>
      <c r="D1023" t="s">
        <v>1615</v>
      </c>
      <c r="E1023" t="s">
        <v>1616</v>
      </c>
      <c r="F1023" t="s">
        <v>1926</v>
      </c>
      <c r="G1023" t="s">
        <v>1462</v>
      </c>
      <c r="H1023" t="s">
        <v>1324</v>
      </c>
      <c r="I1023" t="s">
        <v>1930</v>
      </c>
      <c r="J1023" t="s">
        <v>1749</v>
      </c>
      <c r="K1023" t="s">
        <v>1327</v>
      </c>
      <c r="L1023" t="s">
        <v>436</v>
      </c>
      <c r="M1023" t="s">
        <v>1618</v>
      </c>
      <c r="O1023" t="s">
        <v>1619</v>
      </c>
      <c r="P1023" t="s">
        <v>168</v>
      </c>
      <c r="Q1023" t="s">
        <v>1620</v>
      </c>
      <c r="R1023" t="s">
        <v>1621</v>
      </c>
      <c r="S1023" t="s">
        <v>1333</v>
      </c>
      <c r="T1023" t="s">
        <v>4011</v>
      </c>
      <c r="U1023" t="s">
        <v>1334</v>
      </c>
      <c r="V1023" t="s">
        <v>98</v>
      </c>
      <c r="W1023" t="s">
        <v>1586</v>
      </c>
      <c r="X1023" t="s">
        <v>1587</v>
      </c>
      <c r="Y1023" t="s">
        <v>1547</v>
      </c>
      <c r="Z1023" t="s">
        <v>1933</v>
      </c>
      <c r="AA1023" t="s">
        <v>1340</v>
      </c>
      <c r="AB1023" t="s">
        <v>439</v>
      </c>
      <c r="AC1023">
        <v>1</v>
      </c>
      <c r="AD1023">
        <v>2</v>
      </c>
      <c r="AE1023">
        <v>2</v>
      </c>
      <c r="AF1023">
        <v>2</v>
      </c>
      <c r="AG1023">
        <v>2</v>
      </c>
      <c r="AH1023">
        <v>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</row>
    <row r="1024" spans="1:40" x14ac:dyDescent="0.35">
      <c r="A1024" t="s">
        <v>1496</v>
      </c>
      <c r="B1024" t="s">
        <v>1318</v>
      </c>
      <c r="C1024" t="s">
        <v>1466</v>
      </c>
      <c r="D1024" t="s">
        <v>1615</v>
      </c>
      <c r="E1024" t="s">
        <v>1616</v>
      </c>
      <c r="F1024" t="s">
        <v>1926</v>
      </c>
      <c r="G1024" t="s">
        <v>1462</v>
      </c>
      <c r="H1024" t="s">
        <v>1324</v>
      </c>
      <c r="I1024" t="s">
        <v>1930</v>
      </c>
      <c r="J1024" t="s">
        <v>1749</v>
      </c>
      <c r="K1024" t="s">
        <v>1327</v>
      </c>
      <c r="L1024" t="s">
        <v>436</v>
      </c>
      <c r="M1024" t="s">
        <v>1618</v>
      </c>
      <c r="O1024" t="s">
        <v>1619</v>
      </c>
      <c r="P1024" t="s">
        <v>168</v>
      </c>
      <c r="Q1024" t="s">
        <v>1620</v>
      </c>
      <c r="R1024" t="s">
        <v>1621</v>
      </c>
      <c r="S1024" t="s">
        <v>1333</v>
      </c>
      <c r="T1024" t="s">
        <v>4011</v>
      </c>
      <c r="U1024" t="s">
        <v>1334</v>
      </c>
      <c r="V1024" t="s">
        <v>98</v>
      </c>
      <c r="W1024" t="s">
        <v>1586</v>
      </c>
      <c r="X1024" t="s">
        <v>1587</v>
      </c>
      <c r="Y1024" t="s">
        <v>1753</v>
      </c>
      <c r="Z1024" t="s">
        <v>1934</v>
      </c>
      <c r="AA1024" t="s">
        <v>1340</v>
      </c>
      <c r="AB1024" t="s">
        <v>439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</row>
    <row r="1025" spans="1:40" x14ac:dyDescent="0.35">
      <c r="A1025" t="s">
        <v>1496</v>
      </c>
      <c r="B1025" t="s">
        <v>1318</v>
      </c>
      <c r="C1025" t="s">
        <v>1466</v>
      </c>
      <c r="D1025" t="s">
        <v>1615</v>
      </c>
      <c r="E1025" t="s">
        <v>1616</v>
      </c>
      <c r="F1025" t="s">
        <v>1926</v>
      </c>
      <c r="G1025" t="s">
        <v>1462</v>
      </c>
      <c r="H1025" t="s">
        <v>1324</v>
      </c>
      <c r="I1025" t="s">
        <v>1930</v>
      </c>
      <c r="J1025" t="s">
        <v>1749</v>
      </c>
      <c r="K1025" t="s">
        <v>1327</v>
      </c>
      <c r="L1025" t="s">
        <v>436</v>
      </c>
      <c r="M1025" t="s">
        <v>1618</v>
      </c>
      <c r="O1025" t="s">
        <v>1619</v>
      </c>
      <c r="P1025" t="s">
        <v>168</v>
      </c>
      <c r="Q1025" t="s">
        <v>1620</v>
      </c>
      <c r="R1025" t="s">
        <v>1621</v>
      </c>
      <c r="S1025" t="s">
        <v>1333</v>
      </c>
      <c r="T1025" t="s">
        <v>4011</v>
      </c>
      <c r="U1025" t="s">
        <v>1334</v>
      </c>
      <c r="V1025" t="s">
        <v>98</v>
      </c>
      <c r="W1025" t="s">
        <v>1598</v>
      </c>
      <c r="X1025" t="s">
        <v>1599</v>
      </c>
      <c r="Y1025" t="s">
        <v>1522</v>
      </c>
      <c r="Z1025" t="s">
        <v>1935</v>
      </c>
      <c r="AA1025" t="s">
        <v>1340</v>
      </c>
      <c r="AB1025" t="s">
        <v>439</v>
      </c>
      <c r="AC1025">
        <v>0.5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</row>
    <row r="1026" spans="1:40" x14ac:dyDescent="0.35">
      <c r="A1026" t="s">
        <v>1496</v>
      </c>
      <c r="B1026" t="s">
        <v>1318</v>
      </c>
      <c r="C1026" t="s">
        <v>1466</v>
      </c>
      <c r="D1026" t="s">
        <v>1615</v>
      </c>
      <c r="E1026" t="s">
        <v>1616</v>
      </c>
      <c r="F1026" t="s">
        <v>1926</v>
      </c>
      <c r="G1026" t="s">
        <v>1462</v>
      </c>
      <c r="H1026" t="s">
        <v>1324</v>
      </c>
      <c r="I1026" t="s">
        <v>1930</v>
      </c>
      <c r="J1026" t="s">
        <v>1749</v>
      </c>
      <c r="K1026" t="s">
        <v>1327</v>
      </c>
      <c r="L1026" t="s">
        <v>436</v>
      </c>
      <c r="M1026" t="s">
        <v>1618</v>
      </c>
      <c r="O1026" t="s">
        <v>1619</v>
      </c>
      <c r="P1026" t="s">
        <v>168</v>
      </c>
      <c r="Q1026" t="s">
        <v>1620</v>
      </c>
      <c r="R1026" t="s">
        <v>1621</v>
      </c>
      <c r="S1026" t="s">
        <v>1333</v>
      </c>
      <c r="T1026" t="s">
        <v>4011</v>
      </c>
      <c r="U1026" t="s">
        <v>1334</v>
      </c>
      <c r="V1026" t="s">
        <v>98</v>
      </c>
      <c r="W1026" t="s">
        <v>1598</v>
      </c>
      <c r="X1026" t="s">
        <v>1599</v>
      </c>
      <c r="Y1026" t="s">
        <v>1547</v>
      </c>
      <c r="Z1026" t="s">
        <v>1933</v>
      </c>
      <c r="AA1026" t="s">
        <v>1340</v>
      </c>
      <c r="AB1026" t="s">
        <v>439</v>
      </c>
      <c r="AC1026">
        <v>2</v>
      </c>
      <c r="AD1026">
        <v>2</v>
      </c>
      <c r="AE1026">
        <v>2</v>
      </c>
      <c r="AF1026">
        <v>1.5</v>
      </c>
      <c r="AG1026">
        <v>1</v>
      </c>
      <c r="AH1026">
        <v>1</v>
      </c>
      <c r="AI1026">
        <v>2</v>
      </c>
      <c r="AJ1026">
        <v>2</v>
      </c>
      <c r="AK1026">
        <v>2</v>
      </c>
      <c r="AL1026">
        <v>2</v>
      </c>
      <c r="AM1026">
        <v>2</v>
      </c>
      <c r="AN1026">
        <v>2</v>
      </c>
    </row>
    <row r="1027" spans="1:40" x14ac:dyDescent="0.35">
      <c r="A1027" t="s">
        <v>1496</v>
      </c>
      <c r="B1027" t="s">
        <v>1318</v>
      </c>
      <c r="C1027" t="s">
        <v>1466</v>
      </c>
      <c r="D1027" t="s">
        <v>1615</v>
      </c>
      <c r="E1027" t="s">
        <v>1616</v>
      </c>
      <c r="F1027" t="s">
        <v>1926</v>
      </c>
      <c r="G1027" t="s">
        <v>1462</v>
      </c>
      <c r="H1027" t="s">
        <v>1324</v>
      </c>
      <c r="I1027" t="s">
        <v>1930</v>
      </c>
      <c r="J1027" t="s">
        <v>1749</v>
      </c>
      <c r="K1027" t="s">
        <v>1327</v>
      </c>
      <c r="L1027" t="s">
        <v>436</v>
      </c>
      <c r="M1027" t="s">
        <v>1618</v>
      </c>
      <c r="O1027" t="s">
        <v>1619</v>
      </c>
      <c r="P1027" t="s">
        <v>168</v>
      </c>
      <c r="Q1027" t="s">
        <v>1620</v>
      </c>
      <c r="R1027" t="s">
        <v>1621</v>
      </c>
      <c r="S1027" t="s">
        <v>1333</v>
      </c>
      <c r="T1027" t="s">
        <v>4011</v>
      </c>
      <c r="U1027" t="s">
        <v>1334</v>
      </c>
      <c r="V1027" t="s">
        <v>98</v>
      </c>
      <c r="W1027" t="s">
        <v>1582</v>
      </c>
      <c r="X1027" t="s">
        <v>1583</v>
      </c>
      <c r="Y1027" t="s">
        <v>1829</v>
      </c>
      <c r="Z1027" t="s">
        <v>1936</v>
      </c>
      <c r="AA1027" t="s">
        <v>1340</v>
      </c>
      <c r="AB1027" t="s">
        <v>439</v>
      </c>
      <c r="AC1027">
        <v>0.5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</row>
    <row r="1028" spans="1:40" x14ac:dyDescent="0.35">
      <c r="A1028" t="s">
        <v>1496</v>
      </c>
      <c r="B1028" t="s">
        <v>1318</v>
      </c>
      <c r="C1028" t="s">
        <v>1466</v>
      </c>
      <c r="D1028" t="s">
        <v>1615</v>
      </c>
      <c r="E1028" t="s">
        <v>1616</v>
      </c>
      <c r="F1028" t="s">
        <v>1926</v>
      </c>
      <c r="G1028" t="s">
        <v>1462</v>
      </c>
      <c r="H1028" t="s">
        <v>1324</v>
      </c>
      <c r="I1028" t="s">
        <v>1930</v>
      </c>
      <c r="J1028" t="s">
        <v>1749</v>
      </c>
      <c r="K1028" t="s">
        <v>1327</v>
      </c>
      <c r="L1028" t="s">
        <v>436</v>
      </c>
      <c r="M1028" t="s">
        <v>1618</v>
      </c>
      <c r="O1028" t="s">
        <v>1619</v>
      </c>
      <c r="P1028" t="s">
        <v>168</v>
      </c>
      <c r="Q1028" t="s">
        <v>1620</v>
      </c>
      <c r="R1028" t="s">
        <v>1621</v>
      </c>
      <c r="S1028" t="s">
        <v>1333</v>
      </c>
      <c r="T1028" t="s">
        <v>4011</v>
      </c>
      <c r="U1028" t="s">
        <v>1334</v>
      </c>
      <c r="V1028" t="s">
        <v>98</v>
      </c>
      <c r="W1028" t="s">
        <v>1582</v>
      </c>
      <c r="X1028" t="s">
        <v>1583</v>
      </c>
      <c r="Y1028" t="s">
        <v>1522</v>
      </c>
      <c r="Z1028" t="s">
        <v>1935</v>
      </c>
      <c r="AA1028" t="s">
        <v>1340</v>
      </c>
      <c r="AB1028" t="s">
        <v>439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  <c r="AM1028">
        <v>1</v>
      </c>
      <c r="AN1028">
        <v>1</v>
      </c>
    </row>
    <row r="1029" spans="1:40" x14ac:dyDescent="0.35">
      <c r="A1029" t="s">
        <v>1496</v>
      </c>
      <c r="B1029" t="s">
        <v>1318</v>
      </c>
      <c r="C1029" t="s">
        <v>1466</v>
      </c>
      <c r="D1029" t="s">
        <v>1615</v>
      </c>
      <c r="E1029" t="s">
        <v>1616</v>
      </c>
      <c r="F1029" t="s">
        <v>1926</v>
      </c>
      <c r="G1029" t="s">
        <v>1462</v>
      </c>
      <c r="H1029" t="s">
        <v>1324</v>
      </c>
      <c r="I1029" t="s">
        <v>1930</v>
      </c>
      <c r="J1029" t="s">
        <v>1749</v>
      </c>
      <c r="K1029" t="s">
        <v>1327</v>
      </c>
      <c r="L1029" t="s">
        <v>436</v>
      </c>
      <c r="M1029" t="s">
        <v>1618</v>
      </c>
      <c r="O1029" t="s">
        <v>1619</v>
      </c>
      <c r="P1029" t="s">
        <v>168</v>
      </c>
      <c r="Q1029" t="s">
        <v>1620</v>
      </c>
      <c r="R1029" t="s">
        <v>1621</v>
      </c>
      <c r="S1029" t="s">
        <v>1333</v>
      </c>
      <c r="T1029" t="s">
        <v>4011</v>
      </c>
      <c r="U1029" t="s">
        <v>1334</v>
      </c>
      <c r="V1029" t="s">
        <v>98</v>
      </c>
      <c r="W1029" t="s">
        <v>1582</v>
      </c>
      <c r="X1029" t="s">
        <v>1583</v>
      </c>
      <c r="Y1029" t="s">
        <v>1547</v>
      </c>
      <c r="Z1029" t="s">
        <v>1933</v>
      </c>
      <c r="AA1029" t="s">
        <v>1340</v>
      </c>
      <c r="AB1029" t="s">
        <v>439</v>
      </c>
      <c r="AC1029">
        <v>1</v>
      </c>
      <c r="AD1029">
        <v>1</v>
      </c>
      <c r="AE1029">
        <v>1</v>
      </c>
      <c r="AF1029">
        <v>1</v>
      </c>
      <c r="AG1029">
        <v>0.5</v>
      </c>
      <c r="AH1029">
        <v>0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</row>
    <row r="1030" spans="1:40" x14ac:dyDescent="0.35">
      <c r="A1030" t="s">
        <v>1496</v>
      </c>
      <c r="B1030" t="s">
        <v>1318</v>
      </c>
      <c r="C1030" t="s">
        <v>1466</v>
      </c>
      <c r="D1030" t="s">
        <v>1615</v>
      </c>
      <c r="E1030" t="s">
        <v>1616</v>
      </c>
      <c r="F1030" t="s">
        <v>1926</v>
      </c>
      <c r="G1030" t="s">
        <v>1462</v>
      </c>
      <c r="H1030" t="s">
        <v>1324</v>
      </c>
      <c r="I1030" t="s">
        <v>1930</v>
      </c>
      <c r="J1030" t="s">
        <v>1749</v>
      </c>
      <c r="K1030" t="s">
        <v>1327</v>
      </c>
      <c r="L1030" t="s">
        <v>436</v>
      </c>
      <c r="M1030" t="s">
        <v>1618</v>
      </c>
      <c r="O1030" t="s">
        <v>1619</v>
      </c>
      <c r="P1030" t="s">
        <v>168</v>
      </c>
      <c r="Q1030" t="s">
        <v>1620</v>
      </c>
      <c r="R1030" t="s">
        <v>1621</v>
      </c>
      <c r="S1030" t="s">
        <v>1333</v>
      </c>
      <c r="T1030" t="s">
        <v>4011</v>
      </c>
      <c r="U1030" t="s">
        <v>1334</v>
      </c>
      <c r="V1030" t="s">
        <v>98</v>
      </c>
      <c r="W1030" t="s">
        <v>1564</v>
      </c>
      <c r="X1030" t="s">
        <v>1565</v>
      </c>
      <c r="Y1030" t="s">
        <v>1829</v>
      </c>
      <c r="Z1030" t="s">
        <v>1936</v>
      </c>
      <c r="AA1030" t="s">
        <v>1340</v>
      </c>
      <c r="AB1030" t="s">
        <v>439</v>
      </c>
      <c r="AC1030">
        <v>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</row>
    <row r="1031" spans="1:40" x14ac:dyDescent="0.35">
      <c r="A1031" t="s">
        <v>1496</v>
      </c>
      <c r="B1031" t="s">
        <v>1318</v>
      </c>
      <c r="C1031" t="s">
        <v>1466</v>
      </c>
      <c r="D1031" t="s">
        <v>1615</v>
      </c>
      <c r="E1031" t="s">
        <v>1616</v>
      </c>
      <c r="F1031" t="s">
        <v>1926</v>
      </c>
      <c r="G1031" t="s">
        <v>1462</v>
      </c>
      <c r="H1031" t="s">
        <v>1324</v>
      </c>
      <c r="I1031" t="s">
        <v>1930</v>
      </c>
      <c r="J1031" t="s">
        <v>1749</v>
      </c>
      <c r="K1031" t="s">
        <v>1327</v>
      </c>
      <c r="L1031" t="s">
        <v>436</v>
      </c>
      <c r="M1031" t="s">
        <v>1618</v>
      </c>
      <c r="O1031" t="s">
        <v>1619</v>
      </c>
      <c r="P1031" t="s">
        <v>168</v>
      </c>
      <c r="Q1031" t="s">
        <v>1620</v>
      </c>
      <c r="R1031" t="s">
        <v>1621</v>
      </c>
      <c r="S1031" t="s">
        <v>1333</v>
      </c>
      <c r="T1031" t="s">
        <v>4011</v>
      </c>
      <c r="U1031" t="s">
        <v>1334</v>
      </c>
      <c r="V1031" t="s">
        <v>98</v>
      </c>
      <c r="W1031" t="s">
        <v>1564</v>
      </c>
      <c r="X1031" t="s">
        <v>1565</v>
      </c>
      <c r="Y1031" t="s">
        <v>1547</v>
      </c>
      <c r="Z1031" t="s">
        <v>1933</v>
      </c>
      <c r="AA1031" t="s">
        <v>1340</v>
      </c>
      <c r="AB1031" t="s">
        <v>439</v>
      </c>
      <c r="AC1031">
        <v>0.5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</row>
    <row r="1032" spans="1:40" x14ac:dyDescent="0.35">
      <c r="A1032" t="s">
        <v>1496</v>
      </c>
      <c r="B1032" t="s">
        <v>1318</v>
      </c>
      <c r="C1032" t="s">
        <v>1466</v>
      </c>
      <c r="D1032" t="s">
        <v>1615</v>
      </c>
      <c r="E1032" t="s">
        <v>1616</v>
      </c>
      <c r="F1032" t="s">
        <v>1926</v>
      </c>
      <c r="G1032" t="s">
        <v>1462</v>
      </c>
      <c r="H1032" t="s">
        <v>1324</v>
      </c>
      <c r="I1032" t="s">
        <v>1930</v>
      </c>
      <c r="J1032" t="s">
        <v>1749</v>
      </c>
      <c r="K1032" t="s">
        <v>1327</v>
      </c>
      <c r="L1032" t="s">
        <v>436</v>
      </c>
      <c r="M1032" t="s">
        <v>1618</v>
      </c>
      <c r="O1032" t="s">
        <v>1619</v>
      </c>
      <c r="P1032" t="s">
        <v>168</v>
      </c>
      <c r="Q1032" t="s">
        <v>1620</v>
      </c>
      <c r="R1032" t="s">
        <v>1621</v>
      </c>
      <c r="S1032" t="s">
        <v>1333</v>
      </c>
      <c r="T1032" t="s">
        <v>4011</v>
      </c>
      <c r="U1032" t="s">
        <v>1334</v>
      </c>
      <c r="V1032" t="s">
        <v>98</v>
      </c>
      <c r="W1032" t="s">
        <v>1558</v>
      </c>
      <c r="X1032" t="s">
        <v>1559</v>
      </c>
      <c r="Y1032" t="s">
        <v>1829</v>
      </c>
      <c r="Z1032" t="s">
        <v>1936</v>
      </c>
      <c r="AA1032" t="s">
        <v>1340</v>
      </c>
      <c r="AB1032" t="s">
        <v>439</v>
      </c>
      <c r="AC1032">
        <v>16.5</v>
      </c>
      <c r="AD1032">
        <v>16</v>
      </c>
      <c r="AE1032">
        <v>16.5</v>
      </c>
      <c r="AF1032">
        <v>17</v>
      </c>
      <c r="AG1032">
        <v>17</v>
      </c>
      <c r="AH1032">
        <v>18.5</v>
      </c>
      <c r="AI1032">
        <v>21</v>
      </c>
      <c r="AJ1032">
        <v>21</v>
      </c>
      <c r="AK1032">
        <v>21</v>
      </c>
      <c r="AL1032">
        <v>21</v>
      </c>
      <c r="AM1032">
        <v>21</v>
      </c>
      <c r="AN1032">
        <v>21</v>
      </c>
    </row>
    <row r="1033" spans="1:40" x14ac:dyDescent="0.35">
      <c r="A1033" t="s">
        <v>1496</v>
      </c>
      <c r="B1033" t="s">
        <v>1318</v>
      </c>
      <c r="C1033" t="s">
        <v>1466</v>
      </c>
      <c r="D1033" t="s">
        <v>1615</v>
      </c>
      <c r="E1033" t="s">
        <v>1616</v>
      </c>
      <c r="F1033" t="s">
        <v>1926</v>
      </c>
      <c r="G1033" t="s">
        <v>1462</v>
      </c>
      <c r="H1033" t="s">
        <v>1324</v>
      </c>
      <c r="I1033" t="s">
        <v>1930</v>
      </c>
      <c r="J1033" t="s">
        <v>1749</v>
      </c>
      <c r="K1033" t="s">
        <v>1327</v>
      </c>
      <c r="L1033" t="s">
        <v>436</v>
      </c>
      <c r="M1033" t="s">
        <v>1618</v>
      </c>
      <c r="O1033" t="s">
        <v>1619</v>
      </c>
      <c r="P1033" t="s">
        <v>168</v>
      </c>
      <c r="Q1033" t="s">
        <v>1620</v>
      </c>
      <c r="R1033" t="s">
        <v>1621</v>
      </c>
      <c r="S1033" t="s">
        <v>1333</v>
      </c>
      <c r="T1033" t="s">
        <v>4011</v>
      </c>
      <c r="U1033" t="s">
        <v>1334</v>
      </c>
      <c r="V1033" t="s">
        <v>98</v>
      </c>
      <c r="W1033" t="s">
        <v>1558</v>
      </c>
      <c r="X1033" t="s">
        <v>1559</v>
      </c>
      <c r="Y1033" t="s">
        <v>1522</v>
      </c>
      <c r="Z1033" t="s">
        <v>1935</v>
      </c>
      <c r="AA1033" t="s">
        <v>1340</v>
      </c>
      <c r="AB1033" t="s">
        <v>439</v>
      </c>
      <c r="AC1033">
        <v>15</v>
      </c>
      <c r="AD1033">
        <v>15.5</v>
      </c>
      <c r="AE1033">
        <v>16</v>
      </c>
      <c r="AF1033">
        <v>16</v>
      </c>
      <c r="AG1033">
        <v>16</v>
      </c>
      <c r="AH1033">
        <v>16</v>
      </c>
      <c r="AI1033">
        <v>16</v>
      </c>
      <c r="AJ1033">
        <v>16</v>
      </c>
      <c r="AK1033">
        <v>16</v>
      </c>
      <c r="AL1033">
        <v>16</v>
      </c>
      <c r="AM1033">
        <v>16</v>
      </c>
      <c r="AN1033">
        <v>16</v>
      </c>
    </row>
    <row r="1034" spans="1:40" x14ac:dyDescent="0.35">
      <c r="A1034" t="s">
        <v>1496</v>
      </c>
      <c r="B1034" t="s">
        <v>1318</v>
      </c>
      <c r="C1034" t="s">
        <v>1466</v>
      </c>
      <c r="D1034" t="s">
        <v>1615</v>
      </c>
      <c r="E1034" t="s">
        <v>1616</v>
      </c>
      <c r="F1034" t="s">
        <v>1926</v>
      </c>
      <c r="G1034" t="s">
        <v>1462</v>
      </c>
      <c r="H1034" t="s">
        <v>1324</v>
      </c>
      <c r="I1034" t="s">
        <v>1930</v>
      </c>
      <c r="J1034" t="s">
        <v>1749</v>
      </c>
      <c r="K1034" t="s">
        <v>1327</v>
      </c>
      <c r="L1034" t="s">
        <v>436</v>
      </c>
      <c r="M1034" t="s">
        <v>1618</v>
      </c>
      <c r="O1034" t="s">
        <v>1619</v>
      </c>
      <c r="P1034" t="s">
        <v>168</v>
      </c>
      <c r="Q1034" t="s">
        <v>1620</v>
      </c>
      <c r="R1034" t="s">
        <v>1621</v>
      </c>
      <c r="S1034" t="s">
        <v>1333</v>
      </c>
      <c r="T1034" t="s">
        <v>4011</v>
      </c>
      <c r="U1034" t="s">
        <v>1334</v>
      </c>
      <c r="V1034" t="s">
        <v>98</v>
      </c>
      <c r="W1034" t="s">
        <v>1558</v>
      </c>
      <c r="X1034" t="s">
        <v>1559</v>
      </c>
      <c r="Y1034" t="s">
        <v>1937</v>
      </c>
      <c r="Z1034" t="s">
        <v>1938</v>
      </c>
      <c r="AA1034" t="s">
        <v>1340</v>
      </c>
      <c r="AB1034" t="s">
        <v>439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9</v>
      </c>
      <c r="AI1034">
        <v>9</v>
      </c>
      <c r="AJ1034">
        <v>9</v>
      </c>
      <c r="AK1034">
        <v>9</v>
      </c>
      <c r="AL1034">
        <v>9</v>
      </c>
      <c r="AM1034">
        <v>9</v>
      </c>
      <c r="AN1034">
        <v>9</v>
      </c>
    </row>
    <row r="1035" spans="1:40" x14ac:dyDescent="0.35">
      <c r="A1035" t="s">
        <v>1496</v>
      </c>
      <c r="B1035" t="s">
        <v>1318</v>
      </c>
      <c r="C1035" t="s">
        <v>1466</v>
      </c>
      <c r="D1035" t="s">
        <v>1615</v>
      </c>
      <c r="E1035" t="s">
        <v>1616</v>
      </c>
      <c r="F1035" t="s">
        <v>1926</v>
      </c>
      <c r="G1035" t="s">
        <v>1462</v>
      </c>
      <c r="H1035" t="s">
        <v>1324</v>
      </c>
      <c r="I1035" t="s">
        <v>1930</v>
      </c>
      <c r="J1035" t="s">
        <v>1749</v>
      </c>
      <c r="K1035" t="s">
        <v>1327</v>
      </c>
      <c r="L1035" t="s">
        <v>436</v>
      </c>
      <c r="M1035" t="s">
        <v>1618</v>
      </c>
      <c r="O1035" t="s">
        <v>1619</v>
      </c>
      <c r="P1035" t="s">
        <v>168</v>
      </c>
      <c r="Q1035" t="s">
        <v>1620</v>
      </c>
      <c r="R1035" t="s">
        <v>1621</v>
      </c>
      <c r="S1035" t="s">
        <v>1333</v>
      </c>
      <c r="T1035" t="s">
        <v>4011</v>
      </c>
      <c r="U1035" t="s">
        <v>1334</v>
      </c>
      <c r="V1035" t="s">
        <v>98</v>
      </c>
      <c r="W1035" t="s">
        <v>1558</v>
      </c>
      <c r="X1035" t="s">
        <v>1559</v>
      </c>
      <c r="Y1035" t="s">
        <v>1561</v>
      </c>
      <c r="Z1035" t="s">
        <v>1939</v>
      </c>
      <c r="AA1035" t="s">
        <v>1340</v>
      </c>
      <c r="AB1035" t="s">
        <v>439</v>
      </c>
      <c r="AC1035">
        <v>37.5</v>
      </c>
      <c r="AD1035">
        <v>37</v>
      </c>
      <c r="AE1035">
        <v>37.5</v>
      </c>
      <c r="AF1035">
        <v>38</v>
      </c>
      <c r="AG1035">
        <v>38</v>
      </c>
      <c r="AH1035">
        <v>38.5</v>
      </c>
      <c r="AI1035">
        <v>42</v>
      </c>
      <c r="AJ1035">
        <v>42</v>
      </c>
      <c r="AK1035">
        <v>42</v>
      </c>
      <c r="AL1035">
        <v>42</v>
      </c>
      <c r="AM1035">
        <v>42</v>
      </c>
      <c r="AN1035">
        <v>42</v>
      </c>
    </row>
    <row r="1036" spans="1:40" x14ac:dyDescent="0.35">
      <c r="A1036" t="s">
        <v>1496</v>
      </c>
      <c r="B1036" t="s">
        <v>1318</v>
      </c>
      <c r="C1036" t="s">
        <v>1466</v>
      </c>
      <c r="D1036" t="s">
        <v>1615</v>
      </c>
      <c r="E1036" t="s">
        <v>1616</v>
      </c>
      <c r="F1036" t="s">
        <v>1926</v>
      </c>
      <c r="G1036" t="s">
        <v>1462</v>
      </c>
      <c r="H1036" t="s">
        <v>1324</v>
      </c>
      <c r="I1036" t="s">
        <v>1930</v>
      </c>
      <c r="J1036" t="s">
        <v>1749</v>
      </c>
      <c r="K1036" t="s">
        <v>1327</v>
      </c>
      <c r="L1036" t="s">
        <v>436</v>
      </c>
      <c r="M1036" t="s">
        <v>1618</v>
      </c>
      <c r="O1036" t="s">
        <v>1619</v>
      </c>
      <c r="P1036" t="s">
        <v>168</v>
      </c>
      <c r="Q1036" t="s">
        <v>1620</v>
      </c>
      <c r="R1036" t="s">
        <v>1621</v>
      </c>
      <c r="S1036" t="s">
        <v>1333</v>
      </c>
      <c r="T1036" t="s">
        <v>4011</v>
      </c>
      <c r="U1036" t="s">
        <v>1334</v>
      </c>
      <c r="V1036" t="s">
        <v>98</v>
      </c>
      <c r="W1036" t="s">
        <v>1558</v>
      </c>
      <c r="X1036" t="s">
        <v>1559</v>
      </c>
      <c r="Y1036" t="s">
        <v>1940</v>
      </c>
      <c r="Z1036" t="s">
        <v>1941</v>
      </c>
      <c r="AA1036" t="s">
        <v>1340</v>
      </c>
      <c r="AB1036" t="s">
        <v>439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11</v>
      </c>
      <c r="AI1036">
        <v>11</v>
      </c>
      <c r="AJ1036">
        <v>11</v>
      </c>
      <c r="AK1036">
        <v>11</v>
      </c>
      <c r="AL1036">
        <v>11</v>
      </c>
      <c r="AM1036">
        <v>11</v>
      </c>
      <c r="AN1036">
        <v>11</v>
      </c>
    </row>
    <row r="1037" spans="1:40" x14ac:dyDescent="0.35">
      <c r="A1037" t="s">
        <v>1496</v>
      </c>
      <c r="B1037" t="s">
        <v>1318</v>
      </c>
      <c r="C1037" t="s">
        <v>1466</v>
      </c>
      <c r="D1037" t="s">
        <v>1615</v>
      </c>
      <c r="E1037" t="s">
        <v>1616</v>
      </c>
      <c r="F1037" t="s">
        <v>1926</v>
      </c>
      <c r="G1037" t="s">
        <v>1462</v>
      </c>
      <c r="H1037" t="s">
        <v>1324</v>
      </c>
      <c r="I1037" t="s">
        <v>1930</v>
      </c>
      <c r="J1037" t="s">
        <v>1749</v>
      </c>
      <c r="K1037" t="s">
        <v>1327</v>
      </c>
      <c r="L1037" t="s">
        <v>436</v>
      </c>
      <c r="M1037" t="s">
        <v>1618</v>
      </c>
      <c r="O1037" t="s">
        <v>1619</v>
      </c>
      <c r="P1037" t="s">
        <v>168</v>
      </c>
      <c r="Q1037" t="s">
        <v>1620</v>
      </c>
      <c r="R1037" t="s">
        <v>1621</v>
      </c>
      <c r="S1037" t="s">
        <v>1333</v>
      </c>
      <c r="T1037" t="s">
        <v>4011</v>
      </c>
      <c r="U1037" t="s">
        <v>1334</v>
      </c>
      <c r="V1037" t="s">
        <v>98</v>
      </c>
      <c r="W1037" t="s">
        <v>1558</v>
      </c>
      <c r="X1037" t="s">
        <v>1559</v>
      </c>
      <c r="Y1037" t="s">
        <v>1547</v>
      </c>
      <c r="Z1037" t="s">
        <v>1933</v>
      </c>
      <c r="AA1037" t="s">
        <v>1340</v>
      </c>
      <c r="AB1037" t="s">
        <v>439</v>
      </c>
      <c r="AC1037">
        <v>64.5</v>
      </c>
      <c r="AD1037">
        <v>67</v>
      </c>
      <c r="AE1037">
        <v>66.5</v>
      </c>
      <c r="AF1037">
        <v>58.5</v>
      </c>
      <c r="AG1037">
        <v>47</v>
      </c>
      <c r="AH1037">
        <v>43</v>
      </c>
      <c r="AI1037">
        <v>68</v>
      </c>
      <c r="AJ1037">
        <v>68</v>
      </c>
      <c r="AK1037">
        <v>68</v>
      </c>
      <c r="AL1037">
        <v>68</v>
      </c>
      <c r="AM1037">
        <v>68</v>
      </c>
      <c r="AN1037">
        <v>68</v>
      </c>
    </row>
    <row r="1038" spans="1:40" x14ac:dyDescent="0.35">
      <c r="A1038" t="s">
        <v>1496</v>
      </c>
      <c r="B1038" t="s">
        <v>1318</v>
      </c>
      <c r="C1038" t="s">
        <v>1466</v>
      </c>
      <c r="D1038" t="s">
        <v>1615</v>
      </c>
      <c r="E1038" t="s">
        <v>1616</v>
      </c>
      <c r="F1038" t="s">
        <v>1926</v>
      </c>
      <c r="G1038" t="s">
        <v>1462</v>
      </c>
      <c r="H1038" t="s">
        <v>1324</v>
      </c>
      <c r="I1038" t="s">
        <v>1930</v>
      </c>
      <c r="J1038" t="s">
        <v>1749</v>
      </c>
      <c r="K1038" t="s">
        <v>1327</v>
      </c>
      <c r="L1038" t="s">
        <v>436</v>
      </c>
      <c r="M1038" t="s">
        <v>1618</v>
      </c>
      <c r="O1038" t="s">
        <v>1619</v>
      </c>
      <c r="P1038" t="s">
        <v>168</v>
      </c>
      <c r="Q1038" t="s">
        <v>1620</v>
      </c>
      <c r="R1038" t="s">
        <v>1621</v>
      </c>
      <c r="S1038" t="s">
        <v>1333</v>
      </c>
      <c r="T1038" t="s">
        <v>4011</v>
      </c>
      <c r="U1038" t="s">
        <v>1334</v>
      </c>
      <c r="V1038" t="s">
        <v>98</v>
      </c>
      <c r="W1038" t="s">
        <v>1558</v>
      </c>
      <c r="X1038" t="s">
        <v>1559</v>
      </c>
      <c r="Y1038" t="s">
        <v>1510</v>
      </c>
      <c r="Z1038" t="s">
        <v>1942</v>
      </c>
      <c r="AA1038" t="s">
        <v>1340</v>
      </c>
      <c r="AB1038" t="s">
        <v>439</v>
      </c>
      <c r="AC1038">
        <v>15.5</v>
      </c>
      <c r="AD1038">
        <v>15</v>
      </c>
      <c r="AE1038">
        <v>14.5</v>
      </c>
      <c r="AF1038">
        <v>14</v>
      </c>
      <c r="AG1038">
        <v>13</v>
      </c>
      <c r="AH1038">
        <v>14.5</v>
      </c>
      <c r="AI1038">
        <v>17</v>
      </c>
      <c r="AJ1038">
        <v>17</v>
      </c>
      <c r="AK1038">
        <v>17</v>
      </c>
      <c r="AL1038">
        <v>17</v>
      </c>
      <c r="AM1038">
        <v>17</v>
      </c>
      <c r="AN1038">
        <v>17</v>
      </c>
    </row>
    <row r="1039" spans="1:40" x14ac:dyDescent="0.35">
      <c r="A1039" t="s">
        <v>1496</v>
      </c>
      <c r="B1039" t="s">
        <v>1318</v>
      </c>
      <c r="C1039" t="s">
        <v>1466</v>
      </c>
      <c r="D1039" t="s">
        <v>1615</v>
      </c>
      <c r="E1039" t="s">
        <v>1616</v>
      </c>
      <c r="F1039" t="s">
        <v>1926</v>
      </c>
      <c r="G1039" t="s">
        <v>1462</v>
      </c>
      <c r="H1039" t="s">
        <v>1324</v>
      </c>
      <c r="I1039" t="s">
        <v>1930</v>
      </c>
      <c r="J1039" t="s">
        <v>1749</v>
      </c>
      <c r="K1039" t="s">
        <v>1327</v>
      </c>
      <c r="L1039" t="s">
        <v>436</v>
      </c>
      <c r="M1039" t="s">
        <v>1618</v>
      </c>
      <c r="O1039" t="s">
        <v>1619</v>
      </c>
      <c r="P1039" t="s">
        <v>168</v>
      </c>
      <c r="Q1039" t="s">
        <v>1620</v>
      </c>
      <c r="R1039" t="s">
        <v>1621</v>
      </c>
      <c r="S1039" t="s">
        <v>1333</v>
      </c>
      <c r="T1039" t="s">
        <v>4011</v>
      </c>
      <c r="U1039" t="s">
        <v>1334</v>
      </c>
      <c r="V1039" t="s">
        <v>98</v>
      </c>
      <c r="W1039" t="s">
        <v>1558</v>
      </c>
      <c r="X1039" t="s">
        <v>1559</v>
      </c>
      <c r="Y1039" t="s">
        <v>1753</v>
      </c>
      <c r="Z1039" t="s">
        <v>1934</v>
      </c>
      <c r="AA1039" t="s">
        <v>1340</v>
      </c>
      <c r="AB1039" t="s">
        <v>439</v>
      </c>
      <c r="AC1039">
        <v>49.5</v>
      </c>
      <c r="AD1039">
        <v>49</v>
      </c>
      <c r="AE1039">
        <v>50</v>
      </c>
      <c r="AF1039">
        <v>50.5</v>
      </c>
      <c r="AG1039">
        <v>50</v>
      </c>
      <c r="AH1039">
        <v>49.5</v>
      </c>
      <c r="AI1039">
        <v>51</v>
      </c>
      <c r="AJ1039">
        <v>51</v>
      </c>
      <c r="AK1039">
        <v>51</v>
      </c>
      <c r="AL1039">
        <v>51</v>
      </c>
      <c r="AM1039">
        <v>51</v>
      </c>
      <c r="AN1039">
        <v>51</v>
      </c>
    </row>
    <row r="1040" spans="1:40" x14ac:dyDescent="0.35">
      <c r="A1040" t="s">
        <v>1496</v>
      </c>
      <c r="B1040" t="s">
        <v>1318</v>
      </c>
      <c r="C1040" t="s">
        <v>1466</v>
      </c>
      <c r="D1040" t="s">
        <v>1615</v>
      </c>
      <c r="E1040" t="s">
        <v>1616</v>
      </c>
      <c r="F1040" t="s">
        <v>1926</v>
      </c>
      <c r="G1040" t="s">
        <v>1462</v>
      </c>
      <c r="H1040" t="s">
        <v>1324</v>
      </c>
      <c r="I1040" t="s">
        <v>1930</v>
      </c>
      <c r="J1040" t="s">
        <v>1749</v>
      </c>
      <c r="K1040" t="s">
        <v>1327</v>
      </c>
      <c r="L1040" t="s">
        <v>436</v>
      </c>
      <c r="M1040" t="s">
        <v>1618</v>
      </c>
      <c r="O1040" t="s">
        <v>1619</v>
      </c>
      <c r="P1040" t="s">
        <v>168</v>
      </c>
      <c r="Q1040" t="s">
        <v>1620</v>
      </c>
      <c r="R1040" t="s">
        <v>1621</v>
      </c>
      <c r="S1040" t="s">
        <v>1333</v>
      </c>
      <c r="T1040" t="s">
        <v>4011</v>
      </c>
      <c r="U1040" t="s">
        <v>1334</v>
      </c>
      <c r="V1040" t="s">
        <v>98</v>
      </c>
      <c r="W1040" t="s">
        <v>1558</v>
      </c>
      <c r="X1040" t="s">
        <v>1559</v>
      </c>
      <c r="Y1040" t="s">
        <v>1778</v>
      </c>
      <c r="Z1040" t="s">
        <v>1932</v>
      </c>
      <c r="AA1040" t="s">
        <v>1340</v>
      </c>
      <c r="AB1040" t="s">
        <v>439</v>
      </c>
      <c r="AC1040">
        <v>12</v>
      </c>
      <c r="AD1040">
        <v>12</v>
      </c>
      <c r="AE1040">
        <v>11.5</v>
      </c>
      <c r="AF1040">
        <v>11</v>
      </c>
      <c r="AG1040">
        <v>11</v>
      </c>
      <c r="AH1040">
        <v>10.5</v>
      </c>
      <c r="AI1040">
        <v>11</v>
      </c>
      <c r="AJ1040">
        <v>11</v>
      </c>
      <c r="AK1040">
        <v>11</v>
      </c>
      <c r="AL1040">
        <v>11</v>
      </c>
      <c r="AM1040">
        <v>11</v>
      </c>
      <c r="AN1040">
        <v>11</v>
      </c>
    </row>
    <row r="1041" spans="1:40" x14ac:dyDescent="0.35">
      <c r="A1041" t="s">
        <v>1496</v>
      </c>
      <c r="B1041" t="s">
        <v>1318</v>
      </c>
      <c r="C1041" t="s">
        <v>1466</v>
      </c>
      <c r="D1041" t="s">
        <v>1615</v>
      </c>
      <c r="E1041" t="s">
        <v>1616</v>
      </c>
      <c r="F1041" t="s">
        <v>1926</v>
      </c>
      <c r="G1041" t="s">
        <v>1462</v>
      </c>
      <c r="H1041" t="s">
        <v>1324</v>
      </c>
      <c r="I1041" t="s">
        <v>1930</v>
      </c>
      <c r="J1041" t="s">
        <v>1749</v>
      </c>
      <c r="K1041" t="s">
        <v>1327</v>
      </c>
      <c r="L1041" t="s">
        <v>436</v>
      </c>
      <c r="M1041" t="s">
        <v>1618</v>
      </c>
      <c r="O1041" t="s">
        <v>1619</v>
      </c>
      <c r="P1041" t="s">
        <v>168</v>
      </c>
      <c r="Q1041" t="s">
        <v>1620</v>
      </c>
      <c r="R1041" t="s">
        <v>1621</v>
      </c>
      <c r="S1041" t="s">
        <v>1333</v>
      </c>
      <c r="T1041" t="s">
        <v>4011</v>
      </c>
      <c r="U1041" t="s">
        <v>1334</v>
      </c>
      <c r="V1041" t="s">
        <v>129</v>
      </c>
      <c r="W1041" t="s">
        <v>1685</v>
      </c>
      <c r="X1041" t="s">
        <v>1684</v>
      </c>
      <c r="Y1041" t="s">
        <v>1522</v>
      </c>
      <c r="Z1041" t="s">
        <v>1935</v>
      </c>
      <c r="AA1041" t="s">
        <v>1340</v>
      </c>
      <c r="AB1041" t="s">
        <v>439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</row>
    <row r="1042" spans="1:40" x14ac:dyDescent="0.35">
      <c r="A1042" t="s">
        <v>1496</v>
      </c>
      <c r="B1042" t="s">
        <v>1318</v>
      </c>
      <c r="C1042" t="s">
        <v>1466</v>
      </c>
      <c r="D1042" t="s">
        <v>1615</v>
      </c>
      <c r="E1042" t="s">
        <v>1616</v>
      </c>
      <c r="F1042" t="s">
        <v>1926</v>
      </c>
      <c r="G1042" t="s">
        <v>1462</v>
      </c>
      <c r="H1042" t="s">
        <v>1324</v>
      </c>
      <c r="I1042" t="s">
        <v>1930</v>
      </c>
      <c r="J1042" t="s">
        <v>1749</v>
      </c>
      <c r="K1042" t="s">
        <v>1327</v>
      </c>
      <c r="L1042" t="s">
        <v>436</v>
      </c>
      <c r="M1042" t="s">
        <v>1618</v>
      </c>
      <c r="O1042" t="s">
        <v>1619</v>
      </c>
      <c r="P1042" t="s">
        <v>168</v>
      </c>
      <c r="Q1042" t="s">
        <v>1620</v>
      </c>
      <c r="R1042" t="s">
        <v>1621</v>
      </c>
      <c r="S1042" t="s">
        <v>1333</v>
      </c>
      <c r="T1042" t="s">
        <v>4011</v>
      </c>
      <c r="U1042" t="s">
        <v>1334</v>
      </c>
      <c r="V1042" t="s">
        <v>105</v>
      </c>
      <c r="W1042" t="s">
        <v>1768</v>
      </c>
      <c r="X1042" t="s">
        <v>1610</v>
      </c>
      <c r="Y1042" t="s">
        <v>1658</v>
      </c>
      <c r="Z1042" t="s">
        <v>1931</v>
      </c>
      <c r="AA1042" t="s">
        <v>1340</v>
      </c>
      <c r="AB1042" t="s">
        <v>439</v>
      </c>
      <c r="AC1042">
        <v>3</v>
      </c>
      <c r="AD1042">
        <v>2.5</v>
      </c>
      <c r="AE1042">
        <v>2</v>
      </c>
      <c r="AF1042">
        <v>1.5</v>
      </c>
      <c r="AG1042">
        <v>1</v>
      </c>
      <c r="AH1042">
        <v>1</v>
      </c>
      <c r="AI1042">
        <v>2</v>
      </c>
      <c r="AJ1042">
        <v>3</v>
      </c>
      <c r="AK1042">
        <v>3</v>
      </c>
      <c r="AL1042">
        <v>3</v>
      </c>
      <c r="AM1042">
        <v>3</v>
      </c>
      <c r="AN1042">
        <v>3</v>
      </c>
    </row>
    <row r="1043" spans="1:40" x14ac:dyDescent="0.35">
      <c r="A1043" t="s">
        <v>1496</v>
      </c>
      <c r="B1043" t="s">
        <v>1318</v>
      </c>
      <c r="C1043" t="s">
        <v>1466</v>
      </c>
      <c r="D1043" t="s">
        <v>1615</v>
      </c>
      <c r="E1043" t="s">
        <v>1616</v>
      </c>
      <c r="F1043" t="s">
        <v>1926</v>
      </c>
      <c r="G1043" t="s">
        <v>1462</v>
      </c>
      <c r="H1043" t="s">
        <v>1324</v>
      </c>
      <c r="I1043" t="s">
        <v>1930</v>
      </c>
      <c r="J1043" t="s">
        <v>1749</v>
      </c>
      <c r="K1043" t="s">
        <v>1327</v>
      </c>
      <c r="L1043" t="s">
        <v>436</v>
      </c>
      <c r="M1043" t="s">
        <v>1618</v>
      </c>
      <c r="O1043" t="s">
        <v>1619</v>
      </c>
      <c r="P1043" t="s">
        <v>168</v>
      </c>
      <c r="Q1043" t="s">
        <v>1620</v>
      </c>
      <c r="R1043" t="s">
        <v>1621</v>
      </c>
      <c r="S1043" t="s">
        <v>1333</v>
      </c>
      <c r="T1043" t="s">
        <v>4011</v>
      </c>
      <c r="U1043" t="s">
        <v>1334</v>
      </c>
      <c r="V1043" t="s">
        <v>105</v>
      </c>
      <c r="W1043" t="s">
        <v>1732</v>
      </c>
      <c r="X1043" t="s">
        <v>1610</v>
      </c>
      <c r="Y1043" t="s">
        <v>1658</v>
      </c>
      <c r="Z1043" t="s">
        <v>1931</v>
      </c>
      <c r="AA1043" t="s">
        <v>1340</v>
      </c>
      <c r="AB1043" t="s">
        <v>439</v>
      </c>
      <c r="AC1043">
        <v>5</v>
      </c>
      <c r="AD1043">
        <v>5</v>
      </c>
      <c r="AE1043">
        <v>5</v>
      </c>
      <c r="AF1043">
        <v>5.5</v>
      </c>
      <c r="AG1043">
        <v>6</v>
      </c>
      <c r="AH1043">
        <v>6</v>
      </c>
      <c r="AI1043">
        <v>5</v>
      </c>
      <c r="AJ1043">
        <v>5</v>
      </c>
      <c r="AK1043">
        <v>5</v>
      </c>
      <c r="AL1043">
        <v>5</v>
      </c>
      <c r="AM1043">
        <v>5</v>
      </c>
      <c r="AN1043">
        <v>5</v>
      </c>
    </row>
    <row r="1044" spans="1:40" x14ac:dyDescent="0.35">
      <c r="A1044" t="s">
        <v>1496</v>
      </c>
      <c r="B1044" t="s">
        <v>1318</v>
      </c>
      <c r="C1044" t="s">
        <v>1466</v>
      </c>
      <c r="D1044" t="s">
        <v>1615</v>
      </c>
      <c r="E1044" t="s">
        <v>1616</v>
      </c>
      <c r="F1044" t="s">
        <v>1926</v>
      </c>
      <c r="G1044" t="s">
        <v>1462</v>
      </c>
      <c r="H1044" t="s">
        <v>1324</v>
      </c>
      <c r="I1044" t="s">
        <v>1930</v>
      </c>
      <c r="J1044" t="s">
        <v>1749</v>
      </c>
      <c r="K1044" t="s">
        <v>1327</v>
      </c>
      <c r="L1044" t="s">
        <v>436</v>
      </c>
      <c r="M1044" t="s">
        <v>1618</v>
      </c>
      <c r="O1044" t="s">
        <v>1619</v>
      </c>
      <c r="P1044" t="s">
        <v>168</v>
      </c>
      <c r="Q1044" t="s">
        <v>1620</v>
      </c>
      <c r="R1044" t="s">
        <v>1621</v>
      </c>
      <c r="S1044" t="s">
        <v>1333</v>
      </c>
      <c r="T1044" t="s">
        <v>4011</v>
      </c>
      <c r="U1044" t="s">
        <v>1334</v>
      </c>
      <c r="V1044" t="s">
        <v>105</v>
      </c>
      <c r="W1044" t="s">
        <v>1732</v>
      </c>
      <c r="X1044" t="s">
        <v>1610</v>
      </c>
      <c r="Y1044" t="s">
        <v>1547</v>
      </c>
      <c r="Z1044" t="s">
        <v>1933</v>
      </c>
      <c r="AA1044" t="s">
        <v>1340</v>
      </c>
      <c r="AB1044" t="s">
        <v>439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</row>
    <row r="1045" spans="1:40" x14ac:dyDescent="0.35">
      <c r="A1045" t="s">
        <v>1496</v>
      </c>
      <c r="B1045" t="s">
        <v>1318</v>
      </c>
      <c r="C1045" t="s">
        <v>1466</v>
      </c>
      <c r="D1045" t="s">
        <v>1615</v>
      </c>
      <c r="E1045" t="s">
        <v>1616</v>
      </c>
      <c r="F1045" t="s">
        <v>1926</v>
      </c>
      <c r="G1045" t="s">
        <v>1462</v>
      </c>
      <c r="H1045" t="s">
        <v>1324</v>
      </c>
      <c r="I1045" t="s">
        <v>1930</v>
      </c>
      <c r="J1045" t="s">
        <v>1749</v>
      </c>
      <c r="K1045" t="s">
        <v>1327</v>
      </c>
      <c r="L1045" t="s">
        <v>436</v>
      </c>
      <c r="M1045" t="s">
        <v>1618</v>
      </c>
      <c r="O1045" t="s">
        <v>1619</v>
      </c>
      <c r="P1045" t="s">
        <v>1330</v>
      </c>
      <c r="Q1045" t="s">
        <v>1344</v>
      </c>
      <c r="R1045" t="s">
        <v>1345</v>
      </c>
      <c r="S1045" t="s">
        <v>1333</v>
      </c>
      <c r="T1045" t="s">
        <v>4011</v>
      </c>
      <c r="U1045" t="s">
        <v>1334</v>
      </c>
      <c r="V1045" t="s">
        <v>98</v>
      </c>
      <c r="W1045" t="s">
        <v>1539</v>
      </c>
      <c r="X1045" t="s">
        <v>1540</v>
      </c>
      <c r="Y1045" t="s">
        <v>1943</v>
      </c>
      <c r="Z1045" t="s">
        <v>1944</v>
      </c>
      <c r="AA1045" t="s">
        <v>1340</v>
      </c>
      <c r="AB1045" t="s">
        <v>439</v>
      </c>
      <c r="AC1045">
        <v>88</v>
      </c>
      <c r="AD1045">
        <v>89</v>
      </c>
      <c r="AE1045">
        <v>89</v>
      </c>
      <c r="AF1045">
        <v>85.5</v>
      </c>
      <c r="AG1045">
        <v>84</v>
      </c>
      <c r="AH1045">
        <v>84</v>
      </c>
      <c r="AI1045">
        <v>76</v>
      </c>
      <c r="AJ1045">
        <v>76</v>
      </c>
      <c r="AK1045">
        <v>76</v>
      </c>
      <c r="AL1045">
        <v>76</v>
      </c>
      <c r="AM1045">
        <v>76</v>
      </c>
      <c r="AN1045">
        <v>76</v>
      </c>
    </row>
    <row r="1046" spans="1:40" x14ac:dyDescent="0.35">
      <c r="A1046" t="s">
        <v>1496</v>
      </c>
      <c r="B1046" t="s">
        <v>1318</v>
      </c>
      <c r="C1046" t="s">
        <v>1466</v>
      </c>
      <c r="D1046" t="s">
        <v>1615</v>
      </c>
      <c r="E1046" t="s">
        <v>1616</v>
      </c>
      <c r="F1046" t="s">
        <v>1926</v>
      </c>
      <c r="G1046" t="s">
        <v>1462</v>
      </c>
      <c r="H1046" t="s">
        <v>1324</v>
      </c>
      <c r="I1046" t="s">
        <v>1930</v>
      </c>
      <c r="J1046" t="s">
        <v>1749</v>
      </c>
      <c r="K1046" t="s">
        <v>1327</v>
      </c>
      <c r="L1046" t="s">
        <v>436</v>
      </c>
      <c r="M1046" t="s">
        <v>1618</v>
      </c>
      <c r="O1046" t="s">
        <v>1619</v>
      </c>
      <c r="P1046" t="s">
        <v>1330</v>
      </c>
      <c r="Q1046" t="s">
        <v>1344</v>
      </c>
      <c r="R1046" t="s">
        <v>1345</v>
      </c>
      <c r="S1046" t="s">
        <v>1333</v>
      </c>
      <c r="T1046" t="s">
        <v>4011</v>
      </c>
      <c r="U1046" t="s">
        <v>1334</v>
      </c>
      <c r="V1046" t="s">
        <v>98</v>
      </c>
      <c r="W1046" t="s">
        <v>1558</v>
      </c>
      <c r="X1046" t="s">
        <v>1559</v>
      </c>
      <c r="Y1046" t="s">
        <v>1943</v>
      </c>
      <c r="Z1046" t="s">
        <v>1944</v>
      </c>
      <c r="AA1046" t="s">
        <v>1340</v>
      </c>
      <c r="AB1046" t="s">
        <v>439</v>
      </c>
      <c r="AC1046">
        <v>28.5</v>
      </c>
      <c r="AD1046">
        <v>29</v>
      </c>
      <c r="AE1046">
        <v>29</v>
      </c>
      <c r="AF1046">
        <v>29.5</v>
      </c>
      <c r="AG1046">
        <v>30</v>
      </c>
      <c r="AH1046">
        <v>29.5</v>
      </c>
      <c r="AI1046">
        <v>31</v>
      </c>
      <c r="AJ1046">
        <v>31</v>
      </c>
      <c r="AK1046">
        <v>31</v>
      </c>
      <c r="AL1046">
        <v>31</v>
      </c>
      <c r="AM1046">
        <v>31</v>
      </c>
      <c r="AN1046">
        <v>31</v>
      </c>
    </row>
    <row r="1047" spans="1:40" x14ac:dyDescent="0.35">
      <c r="A1047" t="s">
        <v>1496</v>
      </c>
      <c r="B1047" t="s">
        <v>1318</v>
      </c>
      <c r="C1047" t="s">
        <v>1466</v>
      </c>
      <c r="D1047" t="s">
        <v>1615</v>
      </c>
      <c r="E1047" t="s">
        <v>1616</v>
      </c>
      <c r="F1047" t="s">
        <v>1926</v>
      </c>
      <c r="G1047" t="s">
        <v>1462</v>
      </c>
      <c r="H1047" t="s">
        <v>1324</v>
      </c>
      <c r="I1047" t="s">
        <v>1930</v>
      </c>
      <c r="J1047" t="s">
        <v>1749</v>
      </c>
      <c r="K1047" t="s">
        <v>1327</v>
      </c>
      <c r="L1047" t="s">
        <v>436</v>
      </c>
      <c r="M1047" t="s">
        <v>1618</v>
      </c>
      <c r="O1047" t="s">
        <v>1619</v>
      </c>
      <c r="P1047" t="s">
        <v>1330</v>
      </c>
      <c r="Q1047" t="s">
        <v>1344</v>
      </c>
      <c r="R1047" t="s">
        <v>1345</v>
      </c>
      <c r="S1047" t="s">
        <v>1333</v>
      </c>
      <c r="T1047" t="s">
        <v>4011</v>
      </c>
      <c r="U1047" t="s">
        <v>1334</v>
      </c>
      <c r="V1047" t="s">
        <v>934</v>
      </c>
      <c r="W1047" t="s">
        <v>1717</v>
      </c>
      <c r="X1047" t="s">
        <v>1718</v>
      </c>
      <c r="Y1047" t="s">
        <v>1943</v>
      </c>
      <c r="Z1047" t="s">
        <v>1944</v>
      </c>
      <c r="AA1047" t="s">
        <v>1340</v>
      </c>
      <c r="AB1047" t="s">
        <v>439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</row>
    <row r="1048" spans="1:40" x14ac:dyDescent="0.35">
      <c r="A1048" t="s">
        <v>1553</v>
      </c>
      <c r="B1048" t="s">
        <v>1497</v>
      </c>
      <c r="C1048" t="s">
        <v>1549</v>
      </c>
      <c r="D1048" t="s">
        <v>1499</v>
      </c>
      <c r="E1048" t="s">
        <v>1616</v>
      </c>
      <c r="F1048" t="s">
        <v>1554</v>
      </c>
      <c r="G1048" t="s">
        <v>1462</v>
      </c>
      <c r="H1048" t="s">
        <v>1324</v>
      </c>
      <c r="I1048" t="s">
        <v>1945</v>
      </c>
      <c r="J1048" t="s">
        <v>1556</v>
      </c>
      <c r="K1048" t="s">
        <v>1327</v>
      </c>
      <c r="L1048" t="s">
        <v>436</v>
      </c>
      <c r="M1048" t="s">
        <v>1328</v>
      </c>
      <c r="O1048" t="s">
        <v>1329</v>
      </c>
      <c r="P1048" t="s">
        <v>1355</v>
      </c>
      <c r="Q1048" t="s">
        <v>1362</v>
      </c>
      <c r="R1048" t="s">
        <v>1603</v>
      </c>
      <c r="S1048" t="s">
        <v>1333</v>
      </c>
      <c r="T1048" t="s">
        <v>4011</v>
      </c>
      <c r="U1048" t="s">
        <v>1334</v>
      </c>
      <c r="V1048" t="s">
        <v>129</v>
      </c>
      <c r="W1048" t="s">
        <v>1863</v>
      </c>
      <c r="X1048" t="s">
        <v>1643</v>
      </c>
      <c r="Y1048" t="s">
        <v>1337</v>
      </c>
      <c r="Z1048" t="s">
        <v>576</v>
      </c>
      <c r="AA1048" t="s">
        <v>1340</v>
      </c>
      <c r="AB1048" t="s">
        <v>439</v>
      </c>
      <c r="AC1048">
        <v>99</v>
      </c>
      <c r="AD1048">
        <v>103.5</v>
      </c>
      <c r="AE1048">
        <v>105.5</v>
      </c>
      <c r="AF1048">
        <v>107</v>
      </c>
      <c r="AG1048">
        <v>108.5</v>
      </c>
      <c r="AH1048">
        <v>110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</row>
    <row r="1049" spans="1:40" x14ac:dyDescent="0.35">
      <c r="A1049" t="s">
        <v>1553</v>
      </c>
      <c r="B1049" t="s">
        <v>1497</v>
      </c>
      <c r="C1049" t="s">
        <v>1549</v>
      </c>
      <c r="D1049" t="s">
        <v>1499</v>
      </c>
      <c r="E1049" t="s">
        <v>1616</v>
      </c>
      <c r="F1049" t="s">
        <v>1554</v>
      </c>
      <c r="G1049" t="s">
        <v>1462</v>
      </c>
      <c r="H1049" t="s">
        <v>1324</v>
      </c>
      <c r="I1049" t="s">
        <v>1945</v>
      </c>
      <c r="J1049" t="s">
        <v>1556</v>
      </c>
      <c r="K1049" t="s">
        <v>1327</v>
      </c>
      <c r="L1049" t="s">
        <v>436</v>
      </c>
      <c r="M1049" t="s">
        <v>1328</v>
      </c>
      <c r="O1049" t="s">
        <v>1329</v>
      </c>
      <c r="P1049" t="s">
        <v>1355</v>
      </c>
      <c r="Q1049" t="s">
        <v>1362</v>
      </c>
      <c r="R1049" t="s">
        <v>1603</v>
      </c>
      <c r="S1049" t="s">
        <v>1333</v>
      </c>
      <c r="T1049" t="s">
        <v>4011</v>
      </c>
      <c r="U1049" t="s">
        <v>1334</v>
      </c>
      <c r="V1049" t="s">
        <v>129</v>
      </c>
      <c r="W1049" t="s">
        <v>1863</v>
      </c>
      <c r="X1049" t="s">
        <v>1643</v>
      </c>
      <c r="Y1049" t="s">
        <v>1337</v>
      </c>
      <c r="Z1049" t="s">
        <v>576</v>
      </c>
      <c r="AA1049" t="s">
        <v>1514</v>
      </c>
      <c r="AB1049" t="s">
        <v>439</v>
      </c>
      <c r="AC1049">
        <v>15</v>
      </c>
      <c r="AD1049">
        <v>15</v>
      </c>
      <c r="AE1049">
        <v>10</v>
      </c>
      <c r="AF1049">
        <v>15</v>
      </c>
      <c r="AG1049">
        <v>15</v>
      </c>
      <c r="AH1049">
        <v>15</v>
      </c>
      <c r="AI1049">
        <v>10</v>
      </c>
      <c r="AJ1049">
        <v>10</v>
      </c>
      <c r="AK1049">
        <v>10</v>
      </c>
      <c r="AL1049">
        <v>10</v>
      </c>
      <c r="AM1049">
        <v>10</v>
      </c>
      <c r="AN1049">
        <v>10</v>
      </c>
    </row>
    <row r="1050" spans="1:40" x14ac:dyDescent="0.35">
      <c r="A1050" t="s">
        <v>1553</v>
      </c>
      <c r="B1050" t="s">
        <v>1497</v>
      </c>
      <c r="C1050" t="s">
        <v>1549</v>
      </c>
      <c r="D1050" t="s">
        <v>1499</v>
      </c>
      <c r="E1050" t="s">
        <v>1616</v>
      </c>
      <c r="F1050" t="s">
        <v>1554</v>
      </c>
      <c r="G1050" t="s">
        <v>1462</v>
      </c>
      <c r="H1050" t="s">
        <v>1324</v>
      </c>
      <c r="I1050" t="s">
        <v>1945</v>
      </c>
      <c r="J1050" t="s">
        <v>1556</v>
      </c>
      <c r="K1050" t="s">
        <v>1327</v>
      </c>
      <c r="L1050" t="s">
        <v>436</v>
      </c>
      <c r="M1050" t="s">
        <v>1328</v>
      </c>
      <c r="O1050" t="s">
        <v>1329</v>
      </c>
      <c r="P1050" t="s">
        <v>1355</v>
      </c>
      <c r="Q1050" t="s">
        <v>1362</v>
      </c>
      <c r="R1050" t="s">
        <v>1603</v>
      </c>
      <c r="S1050" t="s">
        <v>1333</v>
      </c>
      <c r="T1050" t="s">
        <v>4011</v>
      </c>
      <c r="U1050" t="s">
        <v>1334</v>
      </c>
      <c r="V1050" t="s">
        <v>129</v>
      </c>
      <c r="W1050" t="s">
        <v>1869</v>
      </c>
      <c r="X1050" t="s">
        <v>1864</v>
      </c>
      <c r="Y1050" t="s">
        <v>1508</v>
      </c>
      <c r="Z1050" t="s">
        <v>576</v>
      </c>
      <c r="AA1050" t="s">
        <v>1339</v>
      </c>
      <c r="AB1050" t="s">
        <v>439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15546.08</v>
      </c>
      <c r="AJ1050">
        <v>15546.08</v>
      </c>
      <c r="AK1050">
        <v>15546.08</v>
      </c>
      <c r="AL1050">
        <v>15546.08</v>
      </c>
      <c r="AM1050">
        <v>15546.08</v>
      </c>
      <c r="AN1050">
        <v>15546.08</v>
      </c>
    </row>
    <row r="1051" spans="1:40" x14ac:dyDescent="0.35">
      <c r="A1051" t="s">
        <v>1553</v>
      </c>
      <c r="B1051" t="s">
        <v>1497</v>
      </c>
      <c r="C1051" t="s">
        <v>1549</v>
      </c>
      <c r="D1051" t="s">
        <v>1499</v>
      </c>
      <c r="E1051" t="s">
        <v>1616</v>
      </c>
      <c r="F1051" t="s">
        <v>1554</v>
      </c>
      <c r="G1051" t="s">
        <v>1462</v>
      </c>
      <c r="H1051" t="s">
        <v>1324</v>
      </c>
      <c r="I1051" t="s">
        <v>1945</v>
      </c>
      <c r="J1051" t="s">
        <v>1556</v>
      </c>
      <c r="K1051" t="s">
        <v>1327</v>
      </c>
      <c r="L1051" t="s">
        <v>436</v>
      </c>
      <c r="M1051" t="s">
        <v>1328</v>
      </c>
      <c r="O1051" t="s">
        <v>1329</v>
      </c>
      <c r="P1051" t="s">
        <v>1355</v>
      </c>
      <c r="Q1051" t="s">
        <v>1362</v>
      </c>
      <c r="R1051" t="s">
        <v>1603</v>
      </c>
      <c r="S1051" t="s">
        <v>1333</v>
      </c>
      <c r="T1051" t="s">
        <v>4011</v>
      </c>
      <c r="U1051" t="s">
        <v>1334</v>
      </c>
      <c r="V1051" t="s">
        <v>129</v>
      </c>
      <c r="W1051" t="s">
        <v>1869</v>
      </c>
      <c r="X1051" t="s">
        <v>1864</v>
      </c>
      <c r="Y1051" t="s">
        <v>1522</v>
      </c>
      <c r="Z1051" t="s">
        <v>576</v>
      </c>
      <c r="AA1051" t="s">
        <v>1339</v>
      </c>
      <c r="AB1051" t="s">
        <v>439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900</v>
      </c>
      <c r="AJ1051">
        <v>900</v>
      </c>
      <c r="AK1051">
        <v>900</v>
      </c>
      <c r="AL1051">
        <v>900</v>
      </c>
      <c r="AM1051">
        <v>900</v>
      </c>
      <c r="AN1051">
        <v>900</v>
      </c>
    </row>
    <row r="1052" spans="1:40" x14ac:dyDescent="0.35">
      <c r="A1052" t="s">
        <v>1553</v>
      </c>
      <c r="B1052" t="s">
        <v>1497</v>
      </c>
      <c r="C1052" t="s">
        <v>1549</v>
      </c>
      <c r="D1052" t="s">
        <v>1499</v>
      </c>
      <c r="E1052" t="s">
        <v>1616</v>
      </c>
      <c r="F1052" t="s">
        <v>1554</v>
      </c>
      <c r="G1052" t="s">
        <v>1462</v>
      </c>
      <c r="H1052" t="s">
        <v>1324</v>
      </c>
      <c r="I1052" t="s">
        <v>1945</v>
      </c>
      <c r="J1052" t="s">
        <v>1556</v>
      </c>
      <c r="K1052" t="s">
        <v>1327</v>
      </c>
      <c r="L1052" t="s">
        <v>436</v>
      </c>
      <c r="M1052" t="s">
        <v>1328</v>
      </c>
      <c r="O1052" t="s">
        <v>1329</v>
      </c>
      <c r="P1052" t="s">
        <v>1355</v>
      </c>
      <c r="Q1052" t="s">
        <v>1362</v>
      </c>
      <c r="R1052" t="s">
        <v>1603</v>
      </c>
      <c r="S1052" t="s">
        <v>1333</v>
      </c>
      <c r="T1052" t="s">
        <v>4011</v>
      </c>
      <c r="U1052" t="s">
        <v>1334</v>
      </c>
      <c r="V1052" t="s">
        <v>129</v>
      </c>
      <c r="W1052" t="s">
        <v>1869</v>
      </c>
      <c r="X1052" t="s">
        <v>1864</v>
      </c>
      <c r="Y1052" t="s">
        <v>1337</v>
      </c>
      <c r="Z1052" t="s">
        <v>576</v>
      </c>
      <c r="AA1052" t="s">
        <v>1339</v>
      </c>
      <c r="AB1052" t="s">
        <v>439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-16696</v>
      </c>
      <c r="AJ1052">
        <v>-16696</v>
      </c>
      <c r="AK1052">
        <v>-16696</v>
      </c>
      <c r="AL1052">
        <v>-16696</v>
      </c>
      <c r="AM1052">
        <v>-16696</v>
      </c>
      <c r="AN1052">
        <v>-16696</v>
      </c>
    </row>
    <row r="1053" spans="1:40" x14ac:dyDescent="0.35">
      <c r="A1053" t="s">
        <v>1553</v>
      </c>
      <c r="B1053" t="s">
        <v>1497</v>
      </c>
      <c r="C1053" t="s">
        <v>1549</v>
      </c>
      <c r="D1053" t="s">
        <v>1499</v>
      </c>
      <c r="E1053" t="s">
        <v>1616</v>
      </c>
      <c r="F1053" t="s">
        <v>1554</v>
      </c>
      <c r="G1053" t="s">
        <v>1462</v>
      </c>
      <c r="H1053" t="s">
        <v>1324</v>
      </c>
      <c r="I1053" t="s">
        <v>1945</v>
      </c>
      <c r="J1053" t="s">
        <v>1556</v>
      </c>
      <c r="K1053" t="s">
        <v>1327</v>
      </c>
      <c r="L1053" t="s">
        <v>436</v>
      </c>
      <c r="M1053" t="s">
        <v>1328</v>
      </c>
      <c r="O1053" t="s">
        <v>1329</v>
      </c>
      <c r="P1053" t="s">
        <v>1355</v>
      </c>
      <c r="Q1053" t="s">
        <v>1362</v>
      </c>
      <c r="R1053" t="s">
        <v>1603</v>
      </c>
      <c r="S1053" t="s">
        <v>1333</v>
      </c>
      <c r="T1053" t="s">
        <v>4011</v>
      </c>
      <c r="U1053" t="s">
        <v>1334</v>
      </c>
      <c r="V1053" t="s">
        <v>129</v>
      </c>
      <c r="W1053" t="s">
        <v>1869</v>
      </c>
      <c r="X1053" t="s">
        <v>1864</v>
      </c>
      <c r="Y1053" t="s">
        <v>1547</v>
      </c>
      <c r="Z1053" t="s">
        <v>576</v>
      </c>
      <c r="AA1053" t="s">
        <v>1339</v>
      </c>
      <c r="AB1053" t="s">
        <v>439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249.92</v>
      </c>
      <c r="AJ1053">
        <v>249.92</v>
      </c>
      <c r="AK1053">
        <v>249.92</v>
      </c>
      <c r="AL1053">
        <v>249.92</v>
      </c>
      <c r="AM1053">
        <v>249.92</v>
      </c>
      <c r="AN1053">
        <v>249.92</v>
      </c>
    </row>
    <row r="1054" spans="1:40" x14ac:dyDescent="0.35">
      <c r="A1054" t="s">
        <v>1553</v>
      </c>
      <c r="B1054" t="s">
        <v>1497</v>
      </c>
      <c r="C1054" t="s">
        <v>1549</v>
      </c>
      <c r="D1054" t="s">
        <v>1499</v>
      </c>
      <c r="E1054" t="s">
        <v>1616</v>
      </c>
      <c r="F1054" t="s">
        <v>1554</v>
      </c>
      <c r="G1054" t="s">
        <v>1462</v>
      </c>
      <c r="H1054" t="s">
        <v>1324</v>
      </c>
      <c r="I1054" t="s">
        <v>1945</v>
      </c>
      <c r="J1054" t="s">
        <v>1556</v>
      </c>
      <c r="K1054" t="s">
        <v>1327</v>
      </c>
      <c r="L1054" t="s">
        <v>436</v>
      </c>
      <c r="M1054" t="s">
        <v>1328</v>
      </c>
      <c r="O1054" t="s">
        <v>1329</v>
      </c>
      <c r="P1054" t="s">
        <v>1355</v>
      </c>
      <c r="Q1054" t="s">
        <v>1362</v>
      </c>
      <c r="R1054" t="s">
        <v>1603</v>
      </c>
      <c r="S1054" t="s">
        <v>1333</v>
      </c>
      <c r="T1054" t="s">
        <v>4011</v>
      </c>
      <c r="U1054" t="s">
        <v>1334</v>
      </c>
      <c r="V1054" t="s">
        <v>129</v>
      </c>
      <c r="W1054" t="s">
        <v>1869</v>
      </c>
      <c r="X1054" t="s">
        <v>1686</v>
      </c>
      <c r="Y1054" t="s">
        <v>1508</v>
      </c>
      <c r="Z1054" t="s">
        <v>576</v>
      </c>
      <c r="AA1054" t="s">
        <v>1339</v>
      </c>
      <c r="AB1054" t="s">
        <v>439</v>
      </c>
      <c r="AC1054">
        <v>15546.08</v>
      </c>
      <c r="AD1054">
        <v>16397.919999999998</v>
      </c>
      <c r="AE1054">
        <v>16397.919999999998</v>
      </c>
      <c r="AF1054">
        <v>16397.919999999998</v>
      </c>
      <c r="AG1054">
        <v>16610.88</v>
      </c>
      <c r="AH1054">
        <v>17036.8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</row>
    <row r="1055" spans="1:40" x14ac:dyDescent="0.35">
      <c r="A1055" t="s">
        <v>1553</v>
      </c>
      <c r="B1055" t="s">
        <v>1497</v>
      </c>
      <c r="C1055" t="s">
        <v>1549</v>
      </c>
      <c r="D1055" t="s">
        <v>1499</v>
      </c>
      <c r="E1055" t="s">
        <v>1616</v>
      </c>
      <c r="F1055" t="s">
        <v>1554</v>
      </c>
      <c r="G1055" t="s">
        <v>1462</v>
      </c>
      <c r="H1055" t="s">
        <v>1324</v>
      </c>
      <c r="I1055" t="s">
        <v>1945</v>
      </c>
      <c r="J1055" t="s">
        <v>1556</v>
      </c>
      <c r="K1055" t="s">
        <v>1327</v>
      </c>
      <c r="L1055" t="s">
        <v>436</v>
      </c>
      <c r="M1055" t="s">
        <v>1328</v>
      </c>
      <c r="O1055" t="s">
        <v>1329</v>
      </c>
      <c r="P1055" t="s">
        <v>1355</v>
      </c>
      <c r="Q1055" t="s">
        <v>1362</v>
      </c>
      <c r="R1055" t="s">
        <v>1603</v>
      </c>
      <c r="S1055" t="s">
        <v>1333</v>
      </c>
      <c r="T1055" t="s">
        <v>4011</v>
      </c>
      <c r="U1055" t="s">
        <v>1334</v>
      </c>
      <c r="V1055" t="s">
        <v>129</v>
      </c>
      <c r="W1055" t="s">
        <v>1869</v>
      </c>
      <c r="X1055" t="s">
        <v>1686</v>
      </c>
      <c r="Y1055" t="s">
        <v>1552</v>
      </c>
      <c r="Z1055" t="s">
        <v>576</v>
      </c>
      <c r="AA1055" t="s">
        <v>1339</v>
      </c>
      <c r="AB1055" t="s">
        <v>439</v>
      </c>
      <c r="AC1055">
        <v>660</v>
      </c>
      <c r="AD1055">
        <v>648</v>
      </c>
      <c r="AE1055">
        <v>660</v>
      </c>
      <c r="AF1055">
        <v>660</v>
      </c>
      <c r="AG1055">
        <v>660</v>
      </c>
      <c r="AH1055">
        <v>672</v>
      </c>
      <c r="AI1055">
        <v>660</v>
      </c>
      <c r="AJ1055">
        <v>660</v>
      </c>
      <c r="AK1055">
        <v>660</v>
      </c>
      <c r="AL1055">
        <v>660</v>
      </c>
      <c r="AM1055">
        <v>660</v>
      </c>
      <c r="AN1055">
        <v>660</v>
      </c>
    </row>
    <row r="1056" spans="1:40" x14ac:dyDescent="0.35">
      <c r="A1056" t="s">
        <v>1553</v>
      </c>
      <c r="B1056" t="s">
        <v>1497</v>
      </c>
      <c r="C1056" t="s">
        <v>1549</v>
      </c>
      <c r="D1056" t="s">
        <v>1499</v>
      </c>
      <c r="E1056" t="s">
        <v>1616</v>
      </c>
      <c r="F1056" t="s">
        <v>1554</v>
      </c>
      <c r="G1056" t="s">
        <v>1462</v>
      </c>
      <c r="H1056" t="s">
        <v>1324</v>
      </c>
      <c r="I1056" t="s">
        <v>1945</v>
      </c>
      <c r="J1056" t="s">
        <v>1556</v>
      </c>
      <c r="K1056" t="s">
        <v>1327</v>
      </c>
      <c r="L1056" t="s">
        <v>436</v>
      </c>
      <c r="M1056" t="s">
        <v>1328</v>
      </c>
      <c r="O1056" t="s">
        <v>1329</v>
      </c>
      <c r="P1056" t="s">
        <v>1355</v>
      </c>
      <c r="Q1056" t="s">
        <v>1362</v>
      </c>
      <c r="R1056" t="s">
        <v>1603</v>
      </c>
      <c r="S1056" t="s">
        <v>1333</v>
      </c>
      <c r="T1056" t="s">
        <v>4011</v>
      </c>
      <c r="U1056" t="s">
        <v>1334</v>
      </c>
      <c r="V1056" t="s">
        <v>129</v>
      </c>
      <c r="W1056" t="s">
        <v>1869</v>
      </c>
      <c r="X1056" t="s">
        <v>1686</v>
      </c>
      <c r="Y1056" t="s">
        <v>1522</v>
      </c>
      <c r="Z1056" t="s">
        <v>576</v>
      </c>
      <c r="AA1056" t="s">
        <v>1339</v>
      </c>
      <c r="AB1056" t="s">
        <v>439</v>
      </c>
      <c r="AC1056">
        <v>900</v>
      </c>
      <c r="AD1056">
        <v>900</v>
      </c>
      <c r="AE1056">
        <v>900</v>
      </c>
      <c r="AF1056">
        <v>900</v>
      </c>
      <c r="AG1056">
        <v>900</v>
      </c>
      <c r="AH1056">
        <v>900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</row>
    <row r="1057" spans="1:40" x14ac:dyDescent="0.35">
      <c r="A1057" t="s">
        <v>1553</v>
      </c>
      <c r="B1057" t="s">
        <v>1497</v>
      </c>
      <c r="C1057" t="s">
        <v>1549</v>
      </c>
      <c r="D1057" t="s">
        <v>1499</v>
      </c>
      <c r="E1057" t="s">
        <v>1616</v>
      </c>
      <c r="F1057" t="s">
        <v>1554</v>
      </c>
      <c r="G1057" t="s">
        <v>1462</v>
      </c>
      <c r="H1057" t="s">
        <v>1324</v>
      </c>
      <c r="I1057" t="s">
        <v>1945</v>
      </c>
      <c r="J1057" t="s">
        <v>1556</v>
      </c>
      <c r="K1057" t="s">
        <v>1327</v>
      </c>
      <c r="L1057" t="s">
        <v>436</v>
      </c>
      <c r="M1057" t="s">
        <v>1328</v>
      </c>
      <c r="O1057" t="s">
        <v>1329</v>
      </c>
      <c r="P1057" t="s">
        <v>1355</v>
      </c>
      <c r="Q1057" t="s">
        <v>1362</v>
      </c>
      <c r="R1057" t="s">
        <v>1603</v>
      </c>
      <c r="S1057" t="s">
        <v>1333</v>
      </c>
      <c r="T1057" t="s">
        <v>4011</v>
      </c>
      <c r="U1057" t="s">
        <v>1334</v>
      </c>
      <c r="V1057" t="s">
        <v>129</v>
      </c>
      <c r="W1057" t="s">
        <v>1869</v>
      </c>
      <c r="X1057" t="s">
        <v>1686</v>
      </c>
      <c r="Y1057" t="s">
        <v>1337</v>
      </c>
      <c r="Z1057" t="s">
        <v>576</v>
      </c>
      <c r="AA1057" t="s">
        <v>1339</v>
      </c>
      <c r="AB1057" t="s">
        <v>439</v>
      </c>
      <c r="AC1057">
        <v>-17356</v>
      </c>
      <c r="AD1057">
        <v>-18320.8</v>
      </c>
      <c r="AE1057">
        <v>-18457.759999999998</v>
      </c>
      <c r="AF1057">
        <v>-18771.84</v>
      </c>
      <c r="AG1057">
        <v>-18984.8</v>
      </c>
      <c r="AH1057">
        <v>-19422.72</v>
      </c>
      <c r="AI1057">
        <v>-660</v>
      </c>
      <c r="AJ1057">
        <v>-660</v>
      </c>
      <c r="AK1057">
        <v>-660</v>
      </c>
      <c r="AL1057">
        <v>-660</v>
      </c>
      <c r="AM1057">
        <v>-660</v>
      </c>
      <c r="AN1057">
        <v>-660</v>
      </c>
    </row>
    <row r="1058" spans="1:40" x14ac:dyDescent="0.35">
      <c r="A1058" t="s">
        <v>1553</v>
      </c>
      <c r="B1058" t="s">
        <v>1497</v>
      </c>
      <c r="C1058" t="s">
        <v>1549</v>
      </c>
      <c r="D1058" t="s">
        <v>1499</v>
      </c>
      <c r="E1058" t="s">
        <v>1616</v>
      </c>
      <c r="F1058" t="s">
        <v>1554</v>
      </c>
      <c r="G1058" t="s">
        <v>1462</v>
      </c>
      <c r="H1058" t="s">
        <v>1324</v>
      </c>
      <c r="I1058" t="s">
        <v>1945</v>
      </c>
      <c r="J1058" t="s">
        <v>1556</v>
      </c>
      <c r="K1058" t="s">
        <v>1327</v>
      </c>
      <c r="L1058" t="s">
        <v>436</v>
      </c>
      <c r="M1058" t="s">
        <v>1328</v>
      </c>
      <c r="O1058" t="s">
        <v>1329</v>
      </c>
      <c r="P1058" t="s">
        <v>1355</v>
      </c>
      <c r="Q1058" t="s">
        <v>1362</v>
      </c>
      <c r="R1058" t="s">
        <v>1603</v>
      </c>
      <c r="S1058" t="s">
        <v>1333</v>
      </c>
      <c r="T1058" t="s">
        <v>4011</v>
      </c>
      <c r="U1058" t="s">
        <v>1334</v>
      </c>
      <c r="V1058" t="s">
        <v>129</v>
      </c>
      <c r="W1058" t="s">
        <v>1869</v>
      </c>
      <c r="X1058" t="s">
        <v>1686</v>
      </c>
      <c r="Y1058" t="s">
        <v>1547</v>
      </c>
      <c r="Z1058" t="s">
        <v>576</v>
      </c>
      <c r="AA1058" t="s">
        <v>1339</v>
      </c>
      <c r="AB1058" t="s">
        <v>439</v>
      </c>
      <c r="AC1058">
        <v>249.92</v>
      </c>
      <c r="AD1058">
        <v>374.88</v>
      </c>
      <c r="AE1058">
        <v>499.84</v>
      </c>
      <c r="AF1058">
        <v>249.92</v>
      </c>
      <c r="AG1058">
        <v>249.92</v>
      </c>
      <c r="AH1058">
        <v>249.92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</row>
    <row r="1059" spans="1:40" x14ac:dyDescent="0.35">
      <c r="A1059" t="s">
        <v>1553</v>
      </c>
      <c r="B1059" t="s">
        <v>1497</v>
      </c>
      <c r="C1059" t="s">
        <v>1549</v>
      </c>
      <c r="D1059" t="s">
        <v>1499</v>
      </c>
      <c r="E1059" t="s">
        <v>1616</v>
      </c>
      <c r="F1059" t="s">
        <v>1554</v>
      </c>
      <c r="G1059" t="s">
        <v>1462</v>
      </c>
      <c r="H1059" t="s">
        <v>1324</v>
      </c>
      <c r="I1059" t="s">
        <v>1945</v>
      </c>
      <c r="J1059" t="s">
        <v>1556</v>
      </c>
      <c r="K1059" t="s">
        <v>1327</v>
      </c>
      <c r="L1059" t="s">
        <v>436</v>
      </c>
      <c r="M1059" t="s">
        <v>1328</v>
      </c>
      <c r="O1059" t="s">
        <v>1329</v>
      </c>
      <c r="P1059" t="s">
        <v>1355</v>
      </c>
      <c r="Q1059" t="s">
        <v>1362</v>
      </c>
      <c r="R1059" t="s">
        <v>1603</v>
      </c>
      <c r="S1059" t="s">
        <v>1333</v>
      </c>
      <c r="T1059" t="s">
        <v>4011</v>
      </c>
      <c r="U1059" t="s">
        <v>1334</v>
      </c>
      <c r="V1059" t="s">
        <v>129</v>
      </c>
      <c r="W1059" t="s">
        <v>1869</v>
      </c>
      <c r="X1059" t="s">
        <v>1686</v>
      </c>
      <c r="Y1059" t="s">
        <v>1510</v>
      </c>
      <c r="Z1059" t="s">
        <v>576</v>
      </c>
      <c r="AA1059" t="s">
        <v>1339</v>
      </c>
      <c r="AB1059" t="s">
        <v>439</v>
      </c>
      <c r="AC1059">
        <v>0</v>
      </c>
      <c r="AD1059">
        <v>0</v>
      </c>
      <c r="AE1059">
        <v>0</v>
      </c>
      <c r="AF1059">
        <v>564</v>
      </c>
      <c r="AG1059">
        <v>564</v>
      </c>
      <c r="AH1059">
        <v>564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</row>
    <row r="1060" spans="1:40" x14ac:dyDescent="0.35">
      <c r="A1060" t="s">
        <v>1553</v>
      </c>
      <c r="B1060" t="s">
        <v>1497</v>
      </c>
      <c r="C1060" t="s">
        <v>1549</v>
      </c>
      <c r="D1060" t="s">
        <v>1499</v>
      </c>
      <c r="E1060" t="s">
        <v>1616</v>
      </c>
      <c r="F1060" t="s">
        <v>1554</v>
      </c>
      <c r="G1060" t="s">
        <v>1462</v>
      </c>
      <c r="H1060" t="s">
        <v>1324</v>
      </c>
      <c r="I1060" t="s">
        <v>1945</v>
      </c>
      <c r="J1060" t="s">
        <v>1556</v>
      </c>
      <c r="K1060" t="s">
        <v>1327</v>
      </c>
      <c r="L1060" t="s">
        <v>436</v>
      </c>
      <c r="M1060" t="s">
        <v>1328</v>
      </c>
      <c r="O1060" t="s">
        <v>1329</v>
      </c>
      <c r="P1060" t="s">
        <v>1355</v>
      </c>
      <c r="Q1060" t="s">
        <v>1362</v>
      </c>
      <c r="R1060" t="s">
        <v>1603</v>
      </c>
      <c r="S1060" t="s">
        <v>1333</v>
      </c>
      <c r="T1060" t="s">
        <v>4011</v>
      </c>
      <c r="U1060" t="s">
        <v>1334</v>
      </c>
      <c r="V1060" t="s">
        <v>129</v>
      </c>
      <c r="W1060" t="s">
        <v>1685</v>
      </c>
      <c r="X1060" t="s">
        <v>1684</v>
      </c>
      <c r="Y1060" t="s">
        <v>1337</v>
      </c>
      <c r="Z1060" t="s">
        <v>576</v>
      </c>
      <c r="AA1060" t="s">
        <v>1340</v>
      </c>
      <c r="AB1060" t="s">
        <v>439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</row>
    <row r="1061" spans="1:40" x14ac:dyDescent="0.35">
      <c r="A1061" t="s">
        <v>1553</v>
      </c>
      <c r="B1061" t="s">
        <v>1497</v>
      </c>
      <c r="C1061" t="s">
        <v>1549</v>
      </c>
      <c r="D1061" t="s">
        <v>1499</v>
      </c>
      <c r="E1061" t="s">
        <v>1616</v>
      </c>
      <c r="F1061" t="s">
        <v>1554</v>
      </c>
      <c r="G1061" t="s">
        <v>1462</v>
      </c>
      <c r="H1061" t="s">
        <v>1324</v>
      </c>
      <c r="I1061" t="s">
        <v>1945</v>
      </c>
      <c r="J1061" t="s">
        <v>1556</v>
      </c>
      <c r="K1061" t="s">
        <v>1327</v>
      </c>
      <c r="L1061" t="s">
        <v>436</v>
      </c>
      <c r="M1061" t="s">
        <v>1328</v>
      </c>
      <c r="O1061" t="s">
        <v>1329</v>
      </c>
      <c r="P1061" t="s">
        <v>1355</v>
      </c>
      <c r="Q1061" t="s">
        <v>1362</v>
      </c>
      <c r="R1061" t="s">
        <v>1603</v>
      </c>
      <c r="S1061" t="s">
        <v>1333</v>
      </c>
      <c r="T1061" t="s">
        <v>4011</v>
      </c>
      <c r="U1061" t="s">
        <v>1334</v>
      </c>
      <c r="V1061" t="s">
        <v>129</v>
      </c>
      <c r="W1061" t="s">
        <v>1871</v>
      </c>
      <c r="X1061" t="s">
        <v>1686</v>
      </c>
      <c r="Y1061" t="s">
        <v>1337</v>
      </c>
      <c r="Z1061" t="s">
        <v>576</v>
      </c>
      <c r="AA1061" t="s">
        <v>1340</v>
      </c>
      <c r="AB1061" t="s">
        <v>439</v>
      </c>
      <c r="AC1061">
        <v>3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</row>
    <row r="1062" spans="1:40" x14ac:dyDescent="0.35">
      <c r="A1062" t="s">
        <v>1553</v>
      </c>
      <c r="B1062" t="s">
        <v>1497</v>
      </c>
      <c r="C1062" t="s">
        <v>1549</v>
      </c>
      <c r="D1062" t="s">
        <v>1499</v>
      </c>
      <c r="E1062" t="s">
        <v>1616</v>
      </c>
      <c r="F1062" t="s">
        <v>1554</v>
      </c>
      <c r="G1062" t="s">
        <v>1462</v>
      </c>
      <c r="H1062" t="s">
        <v>1324</v>
      </c>
      <c r="I1062" t="s">
        <v>1945</v>
      </c>
      <c r="J1062" t="s">
        <v>1556</v>
      </c>
      <c r="K1062" t="s">
        <v>1327</v>
      </c>
      <c r="L1062" t="s">
        <v>436</v>
      </c>
      <c r="M1062" t="s">
        <v>1328</v>
      </c>
      <c r="O1062" t="s">
        <v>1329</v>
      </c>
      <c r="P1062" t="s">
        <v>1355</v>
      </c>
      <c r="Q1062" t="s">
        <v>1362</v>
      </c>
      <c r="R1062" t="s">
        <v>1603</v>
      </c>
      <c r="S1062" t="s">
        <v>1333</v>
      </c>
      <c r="T1062" t="s">
        <v>4011</v>
      </c>
      <c r="U1062" t="s">
        <v>1334</v>
      </c>
      <c r="V1062" t="s">
        <v>129</v>
      </c>
      <c r="W1062" t="s">
        <v>1664</v>
      </c>
      <c r="X1062" t="s">
        <v>1643</v>
      </c>
      <c r="Y1062" t="s">
        <v>1337</v>
      </c>
      <c r="Z1062" t="s">
        <v>576</v>
      </c>
      <c r="AA1062" t="s">
        <v>1339</v>
      </c>
      <c r="AB1062" t="s">
        <v>439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184872</v>
      </c>
      <c r="AJ1062">
        <v>184872</v>
      </c>
      <c r="AK1062">
        <v>199282</v>
      </c>
      <c r="AL1062">
        <v>212633</v>
      </c>
      <c r="AM1062">
        <v>212633</v>
      </c>
      <c r="AN1062">
        <v>212633</v>
      </c>
    </row>
    <row r="1063" spans="1:40" x14ac:dyDescent="0.35">
      <c r="A1063" t="s">
        <v>1553</v>
      </c>
      <c r="B1063" t="s">
        <v>1497</v>
      </c>
      <c r="C1063" t="s">
        <v>1549</v>
      </c>
      <c r="D1063" t="s">
        <v>1499</v>
      </c>
      <c r="E1063" t="s">
        <v>1616</v>
      </c>
      <c r="F1063" t="s">
        <v>1554</v>
      </c>
      <c r="G1063" t="s">
        <v>1462</v>
      </c>
      <c r="H1063" t="s">
        <v>1324</v>
      </c>
      <c r="I1063" t="s">
        <v>1945</v>
      </c>
      <c r="J1063" t="s">
        <v>1556</v>
      </c>
      <c r="K1063" t="s">
        <v>1327</v>
      </c>
      <c r="L1063" t="s">
        <v>436</v>
      </c>
      <c r="M1063" t="s">
        <v>1328</v>
      </c>
      <c r="O1063" t="s">
        <v>1329</v>
      </c>
      <c r="P1063" t="s">
        <v>1355</v>
      </c>
      <c r="Q1063" t="s">
        <v>1362</v>
      </c>
      <c r="R1063" t="s">
        <v>1603</v>
      </c>
      <c r="S1063" t="s">
        <v>1333</v>
      </c>
      <c r="T1063" t="s">
        <v>4011</v>
      </c>
      <c r="U1063" t="s">
        <v>1334</v>
      </c>
      <c r="V1063" t="s">
        <v>129</v>
      </c>
      <c r="W1063" t="s">
        <v>1664</v>
      </c>
      <c r="X1063" t="s">
        <v>1643</v>
      </c>
      <c r="Y1063" t="s">
        <v>1337</v>
      </c>
      <c r="Z1063" t="s">
        <v>576</v>
      </c>
      <c r="AA1063" t="s">
        <v>1340</v>
      </c>
      <c r="AB1063" t="s">
        <v>439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99.477231126966061</v>
      </c>
      <c r="AJ1063">
        <v>97.164801432165049</v>
      </c>
      <c r="AK1063">
        <v>93.500356472516557</v>
      </c>
      <c r="AL1063">
        <v>90.840634038604406</v>
      </c>
      <c r="AM1063">
        <v>88.283095225866973</v>
      </c>
      <c r="AN1063">
        <v>86.582666003116657</v>
      </c>
    </row>
    <row r="1064" spans="1:40" x14ac:dyDescent="0.35">
      <c r="A1064" t="s">
        <v>1553</v>
      </c>
      <c r="B1064" t="s">
        <v>1497</v>
      </c>
      <c r="C1064" t="s">
        <v>1549</v>
      </c>
      <c r="D1064" t="s">
        <v>1499</v>
      </c>
      <c r="E1064" t="s">
        <v>1616</v>
      </c>
      <c r="F1064" t="s">
        <v>1554</v>
      </c>
      <c r="G1064" t="s">
        <v>1462</v>
      </c>
      <c r="H1064" t="s">
        <v>1324</v>
      </c>
      <c r="I1064" t="s">
        <v>1945</v>
      </c>
      <c r="J1064" t="s">
        <v>1556</v>
      </c>
      <c r="K1064" t="s">
        <v>1327</v>
      </c>
      <c r="L1064" t="s">
        <v>436</v>
      </c>
      <c r="M1064" t="s">
        <v>1328</v>
      </c>
      <c r="O1064" t="s">
        <v>1329</v>
      </c>
      <c r="P1064" t="s">
        <v>1355</v>
      </c>
      <c r="Q1064" t="s">
        <v>1362</v>
      </c>
      <c r="R1064" t="s">
        <v>1603</v>
      </c>
      <c r="S1064" t="s">
        <v>1333</v>
      </c>
      <c r="T1064" t="s">
        <v>4011</v>
      </c>
      <c r="U1064" t="s">
        <v>1334</v>
      </c>
      <c r="V1064" t="s">
        <v>129</v>
      </c>
      <c r="W1064" t="s">
        <v>1664</v>
      </c>
      <c r="X1064" t="s">
        <v>1686</v>
      </c>
      <c r="Y1064" t="s">
        <v>1337</v>
      </c>
      <c r="Z1064" t="s">
        <v>576</v>
      </c>
      <c r="AA1064" t="s">
        <v>1339</v>
      </c>
      <c r="AB1064" t="s">
        <v>439</v>
      </c>
      <c r="AC1064">
        <v>181003.62</v>
      </c>
      <c r="AD1064">
        <v>153681</v>
      </c>
      <c r="AE1064">
        <v>163393</v>
      </c>
      <c r="AF1064">
        <v>173105.65</v>
      </c>
      <c r="AG1064">
        <v>163504.22</v>
      </c>
      <c r="AH1064">
        <v>163998.79</v>
      </c>
      <c r="AI1064">
        <v>-570</v>
      </c>
      <c r="AJ1064">
        <v>-570</v>
      </c>
      <c r="AK1064">
        <v>-570</v>
      </c>
      <c r="AL1064">
        <v>-570</v>
      </c>
      <c r="AM1064">
        <v>-570</v>
      </c>
      <c r="AN1064">
        <v>-570</v>
      </c>
    </row>
    <row r="1065" spans="1:40" x14ac:dyDescent="0.35">
      <c r="A1065" t="s">
        <v>1553</v>
      </c>
      <c r="B1065" t="s">
        <v>1497</v>
      </c>
      <c r="C1065" t="s">
        <v>1549</v>
      </c>
      <c r="D1065" t="s">
        <v>1499</v>
      </c>
      <c r="E1065" t="s">
        <v>1616</v>
      </c>
      <c r="F1065" t="s">
        <v>1554</v>
      </c>
      <c r="G1065" t="s">
        <v>1462</v>
      </c>
      <c r="H1065" t="s">
        <v>1324</v>
      </c>
      <c r="I1065" t="s">
        <v>1945</v>
      </c>
      <c r="J1065" t="s">
        <v>1556</v>
      </c>
      <c r="K1065" t="s">
        <v>1327</v>
      </c>
      <c r="L1065" t="s">
        <v>436</v>
      </c>
      <c r="M1065" t="s">
        <v>1328</v>
      </c>
      <c r="O1065" t="s">
        <v>1329</v>
      </c>
      <c r="P1065" t="s">
        <v>1355</v>
      </c>
      <c r="Q1065" t="s">
        <v>1362</v>
      </c>
      <c r="R1065" t="s">
        <v>1603</v>
      </c>
      <c r="S1065" t="s">
        <v>1333</v>
      </c>
      <c r="T1065" t="s">
        <v>4011</v>
      </c>
      <c r="U1065" t="s">
        <v>1334</v>
      </c>
      <c r="V1065" t="s">
        <v>129</v>
      </c>
      <c r="W1065" t="s">
        <v>1664</v>
      </c>
      <c r="X1065" t="s">
        <v>1686</v>
      </c>
      <c r="Y1065" t="s">
        <v>1510</v>
      </c>
      <c r="Z1065" t="s">
        <v>576</v>
      </c>
      <c r="AA1065" t="s">
        <v>1339</v>
      </c>
      <c r="AB1065" t="s">
        <v>439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570</v>
      </c>
      <c r="AJ1065">
        <v>570</v>
      </c>
      <c r="AK1065">
        <v>570</v>
      </c>
      <c r="AL1065">
        <v>570</v>
      </c>
      <c r="AM1065">
        <v>570</v>
      </c>
      <c r="AN1065">
        <v>570</v>
      </c>
    </row>
    <row r="1066" spans="1:40" x14ac:dyDescent="0.35">
      <c r="A1066" t="s">
        <v>1553</v>
      </c>
      <c r="B1066" t="s">
        <v>1497</v>
      </c>
      <c r="C1066" t="s">
        <v>1466</v>
      </c>
      <c r="D1066" t="s">
        <v>1499</v>
      </c>
      <c r="E1066" t="s">
        <v>1616</v>
      </c>
      <c r="F1066" t="s">
        <v>1554</v>
      </c>
      <c r="G1066" t="s">
        <v>1462</v>
      </c>
      <c r="H1066" t="s">
        <v>1324</v>
      </c>
      <c r="I1066" t="s">
        <v>1945</v>
      </c>
      <c r="J1066" t="s">
        <v>1556</v>
      </c>
      <c r="K1066" t="s">
        <v>1327</v>
      </c>
      <c r="L1066" t="s">
        <v>436</v>
      </c>
      <c r="M1066" t="s">
        <v>1328</v>
      </c>
      <c r="O1066" t="s">
        <v>1329</v>
      </c>
      <c r="P1066" t="s">
        <v>1355</v>
      </c>
      <c r="Q1066" t="s">
        <v>1362</v>
      </c>
      <c r="R1066" t="s">
        <v>1363</v>
      </c>
      <c r="S1066" t="s">
        <v>1333</v>
      </c>
      <c r="T1066" t="s">
        <v>4011</v>
      </c>
      <c r="U1066" t="s">
        <v>1334</v>
      </c>
      <c r="V1066" t="s">
        <v>129</v>
      </c>
      <c r="W1066" t="s">
        <v>1869</v>
      </c>
      <c r="X1066" t="s">
        <v>1686</v>
      </c>
      <c r="Y1066" t="s">
        <v>1337</v>
      </c>
      <c r="Z1066" t="s">
        <v>1946</v>
      </c>
      <c r="AA1066" t="s">
        <v>1339</v>
      </c>
      <c r="AB1066" t="s">
        <v>439</v>
      </c>
      <c r="AC1066">
        <v>-1101.68</v>
      </c>
      <c r="AD1066">
        <v>-1101.68</v>
      </c>
      <c r="AE1066">
        <v>-1095.68</v>
      </c>
      <c r="AF1066">
        <v>-1095.68</v>
      </c>
      <c r="AG1066">
        <v>-1095.68</v>
      </c>
      <c r="AH1066">
        <v>-1095.68</v>
      </c>
      <c r="AI1066">
        <v>-1119.68</v>
      </c>
      <c r="AJ1066">
        <v>-1119.68</v>
      </c>
      <c r="AK1066">
        <v>-1119.68</v>
      </c>
      <c r="AL1066">
        <v>-1119.68</v>
      </c>
      <c r="AM1066">
        <v>-1119.68</v>
      </c>
      <c r="AN1066">
        <v>-1119.68</v>
      </c>
    </row>
    <row r="1067" spans="1:40" x14ac:dyDescent="0.35">
      <c r="A1067" t="s">
        <v>1553</v>
      </c>
      <c r="B1067" t="s">
        <v>1497</v>
      </c>
      <c r="C1067" t="s">
        <v>1466</v>
      </c>
      <c r="D1067" t="s">
        <v>1499</v>
      </c>
      <c r="E1067" t="s">
        <v>1616</v>
      </c>
      <c r="F1067" t="s">
        <v>1554</v>
      </c>
      <c r="G1067" t="s">
        <v>1462</v>
      </c>
      <c r="H1067" t="s">
        <v>1324</v>
      </c>
      <c r="I1067" t="s">
        <v>1945</v>
      </c>
      <c r="J1067" t="s">
        <v>1556</v>
      </c>
      <c r="K1067" t="s">
        <v>1327</v>
      </c>
      <c r="L1067" t="s">
        <v>436</v>
      </c>
      <c r="M1067" t="s">
        <v>1328</v>
      </c>
      <c r="O1067" t="s">
        <v>1329</v>
      </c>
      <c r="P1067" t="s">
        <v>1355</v>
      </c>
      <c r="Q1067" t="s">
        <v>1362</v>
      </c>
      <c r="R1067" t="s">
        <v>1363</v>
      </c>
      <c r="S1067" t="s">
        <v>1333</v>
      </c>
      <c r="T1067" t="s">
        <v>4011</v>
      </c>
      <c r="U1067" t="s">
        <v>1334</v>
      </c>
      <c r="V1067" t="s">
        <v>129</v>
      </c>
      <c r="W1067" t="s">
        <v>1869</v>
      </c>
      <c r="X1067" t="s">
        <v>1686</v>
      </c>
      <c r="Y1067" t="s">
        <v>1547</v>
      </c>
      <c r="Z1067" t="s">
        <v>1946</v>
      </c>
      <c r="AA1067" t="s">
        <v>1339</v>
      </c>
      <c r="AB1067" t="s">
        <v>439</v>
      </c>
      <c r="AC1067">
        <v>999.68</v>
      </c>
      <c r="AD1067">
        <v>999.68</v>
      </c>
      <c r="AE1067">
        <v>999.68</v>
      </c>
      <c r="AF1067">
        <v>999.68</v>
      </c>
      <c r="AG1067">
        <v>999.68</v>
      </c>
      <c r="AH1067">
        <v>999.68</v>
      </c>
      <c r="AI1067">
        <v>999.68</v>
      </c>
      <c r="AJ1067">
        <v>999.68</v>
      </c>
      <c r="AK1067">
        <v>999.68</v>
      </c>
      <c r="AL1067">
        <v>999.68</v>
      </c>
      <c r="AM1067">
        <v>999.68</v>
      </c>
      <c r="AN1067">
        <v>999.68</v>
      </c>
    </row>
    <row r="1068" spans="1:40" x14ac:dyDescent="0.35">
      <c r="A1068" t="s">
        <v>1553</v>
      </c>
      <c r="B1068" t="s">
        <v>1497</v>
      </c>
      <c r="C1068" t="s">
        <v>1466</v>
      </c>
      <c r="D1068" t="s">
        <v>1499</v>
      </c>
      <c r="E1068" t="s">
        <v>1616</v>
      </c>
      <c r="F1068" t="s">
        <v>1554</v>
      </c>
      <c r="G1068" t="s">
        <v>1462</v>
      </c>
      <c r="H1068" t="s">
        <v>1324</v>
      </c>
      <c r="I1068" t="s">
        <v>1945</v>
      </c>
      <c r="J1068" t="s">
        <v>1556</v>
      </c>
      <c r="K1068" t="s">
        <v>1327</v>
      </c>
      <c r="L1068" t="s">
        <v>436</v>
      </c>
      <c r="M1068" t="s">
        <v>1328</v>
      </c>
      <c r="O1068" t="s">
        <v>1329</v>
      </c>
      <c r="P1068" t="s">
        <v>1355</v>
      </c>
      <c r="Q1068" t="s">
        <v>1362</v>
      </c>
      <c r="R1068" t="s">
        <v>1363</v>
      </c>
      <c r="S1068" t="s">
        <v>1333</v>
      </c>
      <c r="T1068" t="s">
        <v>4011</v>
      </c>
      <c r="U1068" t="s">
        <v>1334</v>
      </c>
      <c r="V1068" t="s">
        <v>129</v>
      </c>
      <c r="W1068" t="s">
        <v>1869</v>
      </c>
      <c r="X1068" t="s">
        <v>1686</v>
      </c>
      <c r="Y1068" t="s">
        <v>1510</v>
      </c>
      <c r="Z1068" t="s">
        <v>1946</v>
      </c>
      <c r="AA1068" t="s">
        <v>1339</v>
      </c>
      <c r="AB1068" t="s">
        <v>439</v>
      </c>
      <c r="AC1068">
        <v>102</v>
      </c>
      <c r="AD1068">
        <v>102</v>
      </c>
      <c r="AE1068">
        <v>96</v>
      </c>
      <c r="AF1068">
        <v>96</v>
      </c>
      <c r="AG1068">
        <v>96</v>
      </c>
      <c r="AH1068">
        <v>96</v>
      </c>
      <c r="AI1068">
        <v>120</v>
      </c>
      <c r="AJ1068">
        <v>120</v>
      </c>
      <c r="AK1068">
        <v>120</v>
      </c>
      <c r="AL1068">
        <v>120</v>
      </c>
      <c r="AM1068">
        <v>120</v>
      </c>
      <c r="AN1068">
        <v>120</v>
      </c>
    </row>
    <row r="1069" spans="1:40" x14ac:dyDescent="0.35">
      <c r="A1069" t="s">
        <v>1553</v>
      </c>
      <c r="B1069" t="s">
        <v>1497</v>
      </c>
      <c r="C1069" t="s">
        <v>1466</v>
      </c>
      <c r="D1069" t="s">
        <v>1499</v>
      </c>
      <c r="E1069" t="s">
        <v>1616</v>
      </c>
      <c r="F1069" t="s">
        <v>1554</v>
      </c>
      <c r="G1069" t="s">
        <v>1462</v>
      </c>
      <c r="H1069" t="s">
        <v>1324</v>
      </c>
      <c r="I1069" t="s">
        <v>1945</v>
      </c>
      <c r="J1069" t="s">
        <v>1556</v>
      </c>
      <c r="K1069" t="s">
        <v>1327</v>
      </c>
      <c r="L1069" t="s">
        <v>436</v>
      </c>
      <c r="M1069" t="s">
        <v>1328</v>
      </c>
      <c r="O1069" t="s">
        <v>1329</v>
      </c>
      <c r="P1069" t="s">
        <v>1355</v>
      </c>
      <c r="Q1069" t="s">
        <v>1362</v>
      </c>
      <c r="R1069" t="s">
        <v>1363</v>
      </c>
      <c r="S1069" t="s">
        <v>1333</v>
      </c>
      <c r="T1069" t="s">
        <v>4011</v>
      </c>
      <c r="U1069" t="s">
        <v>1334</v>
      </c>
      <c r="V1069" t="s">
        <v>129</v>
      </c>
      <c r="W1069" t="s">
        <v>1871</v>
      </c>
      <c r="X1069" t="s">
        <v>1686</v>
      </c>
      <c r="Y1069" t="s">
        <v>1337</v>
      </c>
      <c r="Z1069" t="s">
        <v>1946</v>
      </c>
      <c r="AA1069" t="s">
        <v>1340</v>
      </c>
      <c r="AB1069" t="s">
        <v>439</v>
      </c>
      <c r="AC1069">
        <v>17</v>
      </c>
      <c r="AD1069">
        <v>16</v>
      </c>
      <c r="AE1069">
        <v>15</v>
      </c>
      <c r="AF1069">
        <v>15</v>
      </c>
      <c r="AG1069">
        <v>14.5</v>
      </c>
      <c r="AH1069">
        <v>14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</row>
    <row r="1070" spans="1:40" x14ac:dyDescent="0.35">
      <c r="A1070" t="s">
        <v>1553</v>
      </c>
      <c r="B1070" t="s">
        <v>1497</v>
      </c>
      <c r="C1070" t="s">
        <v>1466</v>
      </c>
      <c r="D1070" t="s">
        <v>1499</v>
      </c>
      <c r="E1070" t="s">
        <v>1616</v>
      </c>
      <c r="F1070" t="s">
        <v>1554</v>
      </c>
      <c r="G1070" t="s">
        <v>1462</v>
      </c>
      <c r="H1070" t="s">
        <v>1324</v>
      </c>
      <c r="I1070" t="s">
        <v>1945</v>
      </c>
      <c r="J1070" t="s">
        <v>1556</v>
      </c>
      <c r="K1070" t="s">
        <v>1327</v>
      </c>
      <c r="L1070" t="s">
        <v>436</v>
      </c>
      <c r="M1070" t="s">
        <v>1328</v>
      </c>
      <c r="O1070" t="s">
        <v>1329</v>
      </c>
      <c r="P1070" t="s">
        <v>1355</v>
      </c>
      <c r="Q1070" t="s">
        <v>1362</v>
      </c>
      <c r="R1070" t="s">
        <v>1363</v>
      </c>
      <c r="S1070" t="s">
        <v>1333</v>
      </c>
      <c r="T1070" t="s">
        <v>4011</v>
      </c>
      <c r="U1070" t="s">
        <v>1334</v>
      </c>
      <c r="V1070" t="s">
        <v>129</v>
      </c>
      <c r="W1070" t="s">
        <v>1664</v>
      </c>
      <c r="X1070" t="s">
        <v>1686</v>
      </c>
      <c r="Y1070" t="s">
        <v>1337</v>
      </c>
      <c r="Z1070" t="s">
        <v>1946</v>
      </c>
      <c r="AA1070" t="s">
        <v>1339</v>
      </c>
      <c r="AB1070" t="s">
        <v>439</v>
      </c>
      <c r="AC1070">
        <v>33181.942000000003</v>
      </c>
      <c r="AD1070">
        <v>30020</v>
      </c>
      <c r="AE1070">
        <v>31940</v>
      </c>
      <c r="AF1070">
        <v>33854.06</v>
      </c>
      <c r="AG1070">
        <v>31937.02</v>
      </c>
      <c r="AH1070">
        <v>31938.02</v>
      </c>
      <c r="AI1070">
        <v>36116</v>
      </c>
      <c r="AJ1070">
        <v>36116</v>
      </c>
      <c r="AK1070">
        <v>37436</v>
      </c>
      <c r="AL1070">
        <v>39154</v>
      </c>
      <c r="AM1070">
        <v>39154</v>
      </c>
      <c r="AN1070">
        <v>39154</v>
      </c>
    </row>
    <row r="1071" spans="1:40" x14ac:dyDescent="0.35">
      <c r="A1071" t="s">
        <v>1553</v>
      </c>
      <c r="B1071" t="s">
        <v>1497</v>
      </c>
      <c r="C1071" t="s">
        <v>1466</v>
      </c>
      <c r="D1071" t="s">
        <v>1499</v>
      </c>
      <c r="E1071" t="s">
        <v>1616</v>
      </c>
      <c r="F1071" t="s">
        <v>1554</v>
      </c>
      <c r="G1071" t="s">
        <v>1462</v>
      </c>
      <c r="H1071" t="s">
        <v>1324</v>
      </c>
      <c r="I1071" t="s">
        <v>1945</v>
      </c>
      <c r="J1071" t="s">
        <v>1556</v>
      </c>
      <c r="K1071" t="s">
        <v>1327</v>
      </c>
      <c r="L1071" t="s">
        <v>436</v>
      </c>
      <c r="M1071" t="s">
        <v>1328</v>
      </c>
      <c r="O1071" t="s">
        <v>1329</v>
      </c>
      <c r="P1071" t="s">
        <v>1355</v>
      </c>
      <c r="Q1071" t="s">
        <v>1362</v>
      </c>
      <c r="R1071" t="s">
        <v>1363</v>
      </c>
      <c r="S1071" t="s">
        <v>1333</v>
      </c>
      <c r="T1071" t="s">
        <v>4011</v>
      </c>
      <c r="U1071" t="s">
        <v>1334</v>
      </c>
      <c r="V1071" t="s">
        <v>129</v>
      </c>
      <c r="W1071" t="s">
        <v>1664</v>
      </c>
      <c r="X1071" t="s">
        <v>1686</v>
      </c>
      <c r="Y1071" t="s">
        <v>1337</v>
      </c>
      <c r="Z1071" t="s">
        <v>1946</v>
      </c>
      <c r="AA1071" t="s">
        <v>1340</v>
      </c>
      <c r="AB1071" t="s">
        <v>439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15.087783020205601</v>
      </c>
      <c r="AJ1071">
        <v>15.08983250620347</v>
      </c>
      <c r="AK1071">
        <v>15.091753899326481</v>
      </c>
      <c r="AL1071">
        <v>15.09111343495214</v>
      </c>
      <c r="AM1071">
        <v>15.087783020205601</v>
      </c>
      <c r="AN1071">
        <v>15.049184367245649</v>
      </c>
    </row>
    <row r="1072" spans="1:40" x14ac:dyDescent="0.35">
      <c r="A1072" t="s">
        <v>1553</v>
      </c>
      <c r="B1072" t="s">
        <v>1497</v>
      </c>
      <c r="C1072" t="s">
        <v>1466</v>
      </c>
      <c r="D1072" t="s">
        <v>1569</v>
      </c>
      <c r="E1072" t="s">
        <v>1616</v>
      </c>
      <c r="F1072" t="s">
        <v>1554</v>
      </c>
      <c r="G1072" t="s">
        <v>1462</v>
      </c>
      <c r="H1072" t="s">
        <v>1324</v>
      </c>
      <c r="I1072" t="s">
        <v>1712</v>
      </c>
      <c r="J1072" t="s">
        <v>1556</v>
      </c>
      <c r="K1072" t="s">
        <v>1327</v>
      </c>
      <c r="L1072" t="s">
        <v>436</v>
      </c>
      <c r="M1072" t="s">
        <v>1328</v>
      </c>
      <c r="O1072" t="s">
        <v>1329</v>
      </c>
      <c r="P1072" t="s">
        <v>1355</v>
      </c>
      <c r="Q1072" t="s">
        <v>1356</v>
      </c>
      <c r="R1072" t="s">
        <v>1421</v>
      </c>
      <c r="S1072" t="s">
        <v>1333</v>
      </c>
      <c r="T1072" t="s">
        <v>4011</v>
      </c>
      <c r="U1072" t="s">
        <v>1334</v>
      </c>
      <c r="V1072" t="s">
        <v>129</v>
      </c>
      <c r="W1072" t="s">
        <v>1558</v>
      </c>
      <c r="X1072" t="s">
        <v>1559</v>
      </c>
      <c r="Y1072" t="s">
        <v>1337</v>
      </c>
      <c r="Z1072" t="s">
        <v>578</v>
      </c>
      <c r="AA1072" t="s">
        <v>1340</v>
      </c>
      <c r="AB1072" t="s">
        <v>439</v>
      </c>
      <c r="AC1072">
        <v>0</v>
      </c>
      <c r="AD1072">
        <v>0</v>
      </c>
      <c r="AE1072">
        <v>0</v>
      </c>
      <c r="AF1072">
        <v>0.5</v>
      </c>
      <c r="AG1072">
        <v>1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</row>
    <row r="1073" spans="1:40" x14ac:dyDescent="0.35">
      <c r="A1073" t="s">
        <v>1553</v>
      </c>
      <c r="B1073" t="s">
        <v>1497</v>
      </c>
      <c r="C1073" t="s">
        <v>1466</v>
      </c>
      <c r="D1073" t="s">
        <v>1569</v>
      </c>
      <c r="E1073" t="s">
        <v>1616</v>
      </c>
      <c r="F1073" t="s">
        <v>1554</v>
      </c>
      <c r="G1073" t="s">
        <v>1462</v>
      </c>
      <c r="H1073" t="s">
        <v>1324</v>
      </c>
      <c r="I1073" t="s">
        <v>1712</v>
      </c>
      <c r="J1073" t="s">
        <v>1556</v>
      </c>
      <c r="K1073" t="s">
        <v>1327</v>
      </c>
      <c r="L1073" t="s">
        <v>436</v>
      </c>
      <c r="M1073" t="s">
        <v>1328</v>
      </c>
      <c r="O1073" t="s">
        <v>1329</v>
      </c>
      <c r="P1073" t="s">
        <v>1355</v>
      </c>
      <c r="Q1073" t="s">
        <v>1356</v>
      </c>
      <c r="R1073" t="s">
        <v>1421</v>
      </c>
      <c r="S1073" t="s">
        <v>1333</v>
      </c>
      <c r="T1073" t="s">
        <v>4011</v>
      </c>
      <c r="U1073" t="s">
        <v>1334</v>
      </c>
      <c r="V1073" t="s">
        <v>129</v>
      </c>
      <c r="W1073" t="s">
        <v>1685</v>
      </c>
      <c r="X1073" t="s">
        <v>1684</v>
      </c>
      <c r="Y1073" t="s">
        <v>1508</v>
      </c>
      <c r="Z1073" t="s">
        <v>578</v>
      </c>
      <c r="AA1073" t="s">
        <v>1339</v>
      </c>
      <c r="AB1073" t="s">
        <v>439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7.2759576141834259E-12</v>
      </c>
      <c r="AL1073">
        <v>0</v>
      </c>
      <c r="AM1073">
        <v>0</v>
      </c>
      <c r="AN1073">
        <v>0</v>
      </c>
    </row>
    <row r="1074" spans="1:40" x14ac:dyDescent="0.35">
      <c r="A1074" t="s">
        <v>1553</v>
      </c>
      <c r="B1074" t="s">
        <v>1497</v>
      </c>
      <c r="C1074" t="s">
        <v>1466</v>
      </c>
      <c r="D1074" t="s">
        <v>1569</v>
      </c>
      <c r="E1074" t="s">
        <v>1616</v>
      </c>
      <c r="F1074" t="s">
        <v>1554</v>
      </c>
      <c r="G1074" t="s">
        <v>1462</v>
      </c>
      <c r="H1074" t="s">
        <v>1324</v>
      </c>
      <c r="I1074" t="s">
        <v>1712</v>
      </c>
      <c r="J1074" t="s">
        <v>1556</v>
      </c>
      <c r="K1074" t="s">
        <v>1327</v>
      </c>
      <c r="L1074" t="s">
        <v>436</v>
      </c>
      <c r="M1074" t="s">
        <v>1328</v>
      </c>
      <c r="O1074" t="s">
        <v>1329</v>
      </c>
      <c r="P1074" t="s">
        <v>1355</v>
      </c>
      <c r="Q1074" t="s">
        <v>1356</v>
      </c>
      <c r="R1074" t="s">
        <v>1421</v>
      </c>
      <c r="S1074" t="s">
        <v>1333</v>
      </c>
      <c r="T1074" t="s">
        <v>4011</v>
      </c>
      <c r="U1074" t="s">
        <v>1334</v>
      </c>
      <c r="V1074" t="s">
        <v>129</v>
      </c>
      <c r="W1074" t="s">
        <v>1685</v>
      </c>
      <c r="X1074" t="s">
        <v>1684</v>
      </c>
      <c r="Y1074" t="s">
        <v>1522</v>
      </c>
      <c r="Z1074" t="s">
        <v>578</v>
      </c>
      <c r="AA1074" t="s">
        <v>1339</v>
      </c>
      <c r="AB1074" t="s">
        <v>439</v>
      </c>
      <c r="AC1074">
        <v>420</v>
      </c>
      <c r="AD1074">
        <v>420</v>
      </c>
      <c r="AE1074">
        <v>420</v>
      </c>
      <c r="AF1074">
        <v>420</v>
      </c>
      <c r="AG1074">
        <v>420</v>
      </c>
      <c r="AH1074">
        <v>420</v>
      </c>
      <c r="AI1074">
        <v>420</v>
      </c>
      <c r="AJ1074">
        <v>420</v>
      </c>
      <c r="AK1074">
        <v>420</v>
      </c>
      <c r="AL1074">
        <v>420</v>
      </c>
      <c r="AM1074">
        <v>420</v>
      </c>
      <c r="AN1074">
        <v>420</v>
      </c>
    </row>
    <row r="1075" spans="1:40" x14ac:dyDescent="0.35">
      <c r="A1075" t="s">
        <v>1553</v>
      </c>
      <c r="B1075" t="s">
        <v>1497</v>
      </c>
      <c r="C1075" t="s">
        <v>1466</v>
      </c>
      <c r="D1075" t="s">
        <v>1569</v>
      </c>
      <c r="E1075" t="s">
        <v>1616</v>
      </c>
      <c r="F1075" t="s">
        <v>1554</v>
      </c>
      <c r="G1075" t="s">
        <v>1462</v>
      </c>
      <c r="H1075" t="s">
        <v>1324</v>
      </c>
      <c r="I1075" t="s">
        <v>1712</v>
      </c>
      <c r="J1075" t="s">
        <v>1556</v>
      </c>
      <c r="K1075" t="s">
        <v>1327</v>
      </c>
      <c r="L1075" t="s">
        <v>436</v>
      </c>
      <c r="M1075" t="s">
        <v>1328</v>
      </c>
      <c r="O1075" t="s">
        <v>1329</v>
      </c>
      <c r="P1075" t="s">
        <v>1355</v>
      </c>
      <c r="Q1075" t="s">
        <v>1356</v>
      </c>
      <c r="R1075" t="s">
        <v>1421</v>
      </c>
      <c r="S1075" t="s">
        <v>1333</v>
      </c>
      <c r="T1075" t="s">
        <v>4011</v>
      </c>
      <c r="U1075" t="s">
        <v>1334</v>
      </c>
      <c r="V1075" t="s">
        <v>129</v>
      </c>
      <c r="W1075" t="s">
        <v>1685</v>
      </c>
      <c r="X1075" t="s">
        <v>1684</v>
      </c>
      <c r="Y1075" t="s">
        <v>1337</v>
      </c>
      <c r="Z1075" t="s">
        <v>578</v>
      </c>
      <c r="AA1075" t="s">
        <v>1339</v>
      </c>
      <c r="AB1075" t="s">
        <v>439</v>
      </c>
      <c r="AC1075">
        <v>97588.331999999995</v>
      </c>
      <c r="AD1075">
        <v>96740</v>
      </c>
      <c r="AE1075">
        <v>94114</v>
      </c>
      <c r="AF1075">
        <v>108967</v>
      </c>
      <c r="AG1075">
        <v>93336</v>
      </c>
      <c r="AH1075">
        <v>98588</v>
      </c>
      <c r="AI1075">
        <v>95962.004210526327</v>
      </c>
      <c r="AJ1075">
        <v>103839.8602105263</v>
      </c>
      <c r="AK1075">
        <v>109091.76421052628</v>
      </c>
      <c r="AL1075">
        <v>109091.76421052629</v>
      </c>
      <c r="AM1075">
        <v>106465.8122105263</v>
      </c>
      <c r="AN1075">
        <v>101213.90821052629</v>
      </c>
    </row>
    <row r="1076" spans="1:40" x14ac:dyDescent="0.35">
      <c r="A1076" t="s">
        <v>1553</v>
      </c>
      <c r="B1076" t="s">
        <v>1497</v>
      </c>
      <c r="C1076" t="s">
        <v>1466</v>
      </c>
      <c r="D1076" t="s">
        <v>1569</v>
      </c>
      <c r="E1076" t="s">
        <v>1616</v>
      </c>
      <c r="F1076" t="s">
        <v>1554</v>
      </c>
      <c r="G1076" t="s">
        <v>1462</v>
      </c>
      <c r="H1076" t="s">
        <v>1324</v>
      </c>
      <c r="I1076" t="s">
        <v>1712</v>
      </c>
      <c r="J1076" t="s">
        <v>1556</v>
      </c>
      <c r="K1076" t="s">
        <v>1327</v>
      </c>
      <c r="L1076" t="s">
        <v>436</v>
      </c>
      <c r="M1076" t="s">
        <v>1328</v>
      </c>
      <c r="O1076" t="s">
        <v>1329</v>
      </c>
      <c r="P1076" t="s">
        <v>1355</v>
      </c>
      <c r="Q1076" t="s">
        <v>1356</v>
      </c>
      <c r="R1076" t="s">
        <v>1421</v>
      </c>
      <c r="S1076" t="s">
        <v>1333</v>
      </c>
      <c r="T1076" t="s">
        <v>4011</v>
      </c>
      <c r="U1076" t="s">
        <v>1334</v>
      </c>
      <c r="V1076" t="s">
        <v>129</v>
      </c>
      <c r="W1076" t="s">
        <v>1685</v>
      </c>
      <c r="X1076" t="s">
        <v>1684</v>
      </c>
      <c r="Y1076" t="s">
        <v>1337</v>
      </c>
      <c r="Z1076" t="s">
        <v>578</v>
      </c>
      <c r="AA1076" t="s">
        <v>1340</v>
      </c>
      <c r="AB1076" t="s">
        <v>439</v>
      </c>
      <c r="AC1076">
        <v>43</v>
      </c>
      <c r="AD1076">
        <v>40.5</v>
      </c>
      <c r="AE1076">
        <v>37.5</v>
      </c>
      <c r="AF1076">
        <v>36.5</v>
      </c>
      <c r="AG1076">
        <v>35.5</v>
      </c>
      <c r="AH1076">
        <v>34.5</v>
      </c>
      <c r="AI1076">
        <v>44.887836741829709</v>
      </c>
      <c r="AJ1076">
        <v>46.863203531267118</v>
      </c>
      <c r="AK1076">
        <v>44.621790379340261</v>
      </c>
      <c r="AL1076">
        <v>42.618428027440793</v>
      </c>
      <c r="AM1076">
        <v>40.628502817555287</v>
      </c>
      <c r="AN1076">
        <v>40.228673349462348</v>
      </c>
    </row>
    <row r="1077" spans="1:40" x14ac:dyDescent="0.35">
      <c r="A1077" t="s">
        <v>1553</v>
      </c>
      <c r="B1077" t="s">
        <v>1497</v>
      </c>
      <c r="C1077" t="s">
        <v>1466</v>
      </c>
      <c r="D1077" t="s">
        <v>1569</v>
      </c>
      <c r="E1077" t="s">
        <v>1616</v>
      </c>
      <c r="F1077" t="s">
        <v>1554</v>
      </c>
      <c r="G1077" t="s">
        <v>1462</v>
      </c>
      <c r="H1077" t="s">
        <v>1324</v>
      </c>
      <c r="I1077" t="s">
        <v>1712</v>
      </c>
      <c r="J1077" t="s">
        <v>1556</v>
      </c>
      <c r="K1077" t="s">
        <v>1327</v>
      </c>
      <c r="L1077" t="s">
        <v>436</v>
      </c>
      <c r="M1077" t="s">
        <v>1328</v>
      </c>
      <c r="O1077" t="s">
        <v>1329</v>
      </c>
      <c r="P1077" t="s">
        <v>1355</v>
      </c>
      <c r="Q1077" t="s">
        <v>1356</v>
      </c>
      <c r="R1077" t="s">
        <v>1421</v>
      </c>
      <c r="S1077" t="s">
        <v>1333</v>
      </c>
      <c r="T1077" t="s">
        <v>4011</v>
      </c>
      <c r="U1077" t="s">
        <v>1334</v>
      </c>
      <c r="V1077" t="s">
        <v>129</v>
      </c>
      <c r="W1077" t="s">
        <v>1685</v>
      </c>
      <c r="X1077" t="s">
        <v>1684</v>
      </c>
      <c r="Y1077" t="s">
        <v>1337</v>
      </c>
      <c r="Z1077" t="s">
        <v>578</v>
      </c>
      <c r="AA1077" t="s">
        <v>1514</v>
      </c>
      <c r="AB1077" t="s">
        <v>439</v>
      </c>
      <c r="AC1077">
        <v>47</v>
      </c>
      <c r="AD1077">
        <v>47</v>
      </c>
      <c r="AE1077">
        <v>37</v>
      </c>
      <c r="AF1077">
        <v>37</v>
      </c>
      <c r="AG1077">
        <v>37</v>
      </c>
      <c r="AH1077">
        <v>37</v>
      </c>
      <c r="AI1077">
        <v>37</v>
      </c>
      <c r="AJ1077">
        <v>37</v>
      </c>
      <c r="AK1077">
        <v>37</v>
      </c>
      <c r="AL1077">
        <v>37</v>
      </c>
      <c r="AM1077">
        <v>37</v>
      </c>
      <c r="AN1077">
        <v>37</v>
      </c>
    </row>
    <row r="1078" spans="1:40" x14ac:dyDescent="0.35">
      <c r="A1078" t="s">
        <v>1553</v>
      </c>
      <c r="B1078" t="s">
        <v>1497</v>
      </c>
      <c r="C1078" t="s">
        <v>1466</v>
      </c>
      <c r="D1078" t="s">
        <v>1569</v>
      </c>
      <c r="E1078" t="s">
        <v>1616</v>
      </c>
      <c r="F1078" t="s">
        <v>1554</v>
      </c>
      <c r="G1078" t="s">
        <v>1462</v>
      </c>
      <c r="H1078" t="s">
        <v>1324</v>
      </c>
      <c r="I1078" t="s">
        <v>1712</v>
      </c>
      <c r="J1078" t="s">
        <v>1556</v>
      </c>
      <c r="K1078" t="s">
        <v>1327</v>
      </c>
      <c r="L1078" t="s">
        <v>436</v>
      </c>
      <c r="M1078" t="s">
        <v>1328</v>
      </c>
      <c r="O1078" t="s">
        <v>1329</v>
      </c>
      <c r="P1078" t="s">
        <v>1355</v>
      </c>
      <c r="Q1078" t="s">
        <v>1356</v>
      </c>
      <c r="R1078" t="s">
        <v>1421</v>
      </c>
      <c r="S1078" t="s">
        <v>1333</v>
      </c>
      <c r="T1078" t="s">
        <v>4011</v>
      </c>
      <c r="U1078" t="s">
        <v>1334</v>
      </c>
      <c r="V1078" t="s">
        <v>129</v>
      </c>
      <c r="W1078" t="s">
        <v>1685</v>
      </c>
      <c r="X1078" t="s">
        <v>1684</v>
      </c>
      <c r="Y1078" t="s">
        <v>1547</v>
      </c>
      <c r="Z1078" t="s">
        <v>578</v>
      </c>
      <c r="AA1078" t="s">
        <v>1339</v>
      </c>
      <c r="AB1078" t="s">
        <v>439</v>
      </c>
      <c r="AC1078">
        <v>999.67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</row>
    <row r="1079" spans="1:40" x14ac:dyDescent="0.35">
      <c r="A1079" t="s">
        <v>1485</v>
      </c>
      <c r="B1079" t="s">
        <v>1947</v>
      </c>
      <c r="C1079" t="s">
        <v>1549</v>
      </c>
      <c r="D1079" t="s">
        <v>1569</v>
      </c>
      <c r="E1079" t="s">
        <v>1616</v>
      </c>
      <c r="F1079" t="s">
        <v>1570</v>
      </c>
      <c r="G1079" t="s">
        <v>1462</v>
      </c>
      <c r="H1079" t="s">
        <v>1324</v>
      </c>
      <c r="I1079" t="s">
        <v>1948</v>
      </c>
      <c r="J1079" t="s">
        <v>1571</v>
      </c>
      <c r="K1079" t="s">
        <v>1327</v>
      </c>
      <c r="L1079" t="s">
        <v>436</v>
      </c>
      <c r="M1079" t="s">
        <v>1350</v>
      </c>
      <c r="O1079" t="s">
        <v>1329</v>
      </c>
      <c r="P1079" t="s">
        <v>1355</v>
      </c>
      <c r="Q1079" t="s">
        <v>1356</v>
      </c>
      <c r="R1079" t="s">
        <v>1357</v>
      </c>
      <c r="S1079" t="s">
        <v>1333</v>
      </c>
      <c r="T1079" t="s">
        <v>4011</v>
      </c>
      <c r="U1079" t="s">
        <v>1334</v>
      </c>
      <c r="V1079" t="s">
        <v>98</v>
      </c>
      <c r="W1079" t="s">
        <v>1539</v>
      </c>
      <c r="X1079" t="s">
        <v>1545</v>
      </c>
      <c r="Y1079" t="s">
        <v>1337</v>
      </c>
      <c r="Z1079" t="s">
        <v>522</v>
      </c>
      <c r="AA1079" t="s">
        <v>1514</v>
      </c>
      <c r="AB1079" t="s">
        <v>439</v>
      </c>
      <c r="AC1079">
        <v>360</v>
      </c>
      <c r="AD1079">
        <v>317</v>
      </c>
      <c r="AE1079">
        <v>317</v>
      </c>
      <c r="AF1079">
        <v>317</v>
      </c>
      <c r="AG1079">
        <v>317</v>
      </c>
      <c r="AH1079">
        <v>317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</row>
    <row r="1080" spans="1:40" x14ac:dyDescent="0.35">
      <c r="A1080" t="s">
        <v>1485</v>
      </c>
      <c r="B1080" t="s">
        <v>1947</v>
      </c>
      <c r="C1080" t="s">
        <v>1549</v>
      </c>
      <c r="D1080" t="s">
        <v>1569</v>
      </c>
      <c r="E1080" t="s">
        <v>1616</v>
      </c>
      <c r="F1080" t="s">
        <v>1570</v>
      </c>
      <c r="G1080" t="s">
        <v>1462</v>
      </c>
      <c r="H1080" t="s">
        <v>1324</v>
      </c>
      <c r="I1080" t="s">
        <v>1948</v>
      </c>
      <c r="J1080" t="s">
        <v>1571</v>
      </c>
      <c r="K1080" t="s">
        <v>1327</v>
      </c>
      <c r="L1080" t="s">
        <v>436</v>
      </c>
      <c r="M1080" t="s">
        <v>1350</v>
      </c>
      <c r="O1080" t="s">
        <v>1329</v>
      </c>
      <c r="P1080" t="s">
        <v>1355</v>
      </c>
      <c r="Q1080" t="s">
        <v>1356</v>
      </c>
      <c r="R1080" t="s">
        <v>1357</v>
      </c>
      <c r="S1080" t="s">
        <v>1333</v>
      </c>
      <c r="T1080" t="s">
        <v>4011</v>
      </c>
      <c r="U1080" t="s">
        <v>1334</v>
      </c>
      <c r="V1080" t="s">
        <v>98</v>
      </c>
      <c r="W1080" t="s">
        <v>1539</v>
      </c>
      <c r="X1080" t="s">
        <v>1540</v>
      </c>
      <c r="Y1080" t="s">
        <v>1337</v>
      </c>
      <c r="Z1080" t="s">
        <v>522</v>
      </c>
      <c r="AA1080" t="s">
        <v>1339</v>
      </c>
      <c r="AB1080" t="s">
        <v>439</v>
      </c>
      <c r="AC1080">
        <v>457505</v>
      </c>
      <c r="AD1080">
        <v>449689</v>
      </c>
      <c r="AE1080">
        <v>312166.891</v>
      </c>
      <c r="AF1080">
        <v>676711.90500000003</v>
      </c>
      <c r="AG1080">
        <v>435121</v>
      </c>
      <c r="AH1080">
        <v>639471.26600000006</v>
      </c>
      <c r="AI1080">
        <v>409173.03974180063</v>
      </c>
      <c r="AJ1080">
        <v>395427.54243452067</v>
      </c>
      <c r="AK1080">
        <v>392946.22266956995</v>
      </c>
      <c r="AL1080">
        <v>357254.21486534661</v>
      </c>
      <c r="AM1080">
        <v>365678.02180996124</v>
      </c>
      <c r="AN1080">
        <v>353256.56735878781</v>
      </c>
    </row>
    <row r="1081" spans="1:40" x14ac:dyDescent="0.35">
      <c r="A1081" t="s">
        <v>1485</v>
      </c>
      <c r="B1081" t="s">
        <v>1947</v>
      </c>
      <c r="C1081" t="s">
        <v>1549</v>
      </c>
      <c r="D1081" t="s">
        <v>1569</v>
      </c>
      <c r="E1081" t="s">
        <v>1616</v>
      </c>
      <c r="F1081" t="s">
        <v>1570</v>
      </c>
      <c r="G1081" t="s">
        <v>1462</v>
      </c>
      <c r="H1081" t="s">
        <v>1324</v>
      </c>
      <c r="I1081" t="s">
        <v>1948</v>
      </c>
      <c r="J1081" t="s">
        <v>1571</v>
      </c>
      <c r="K1081" t="s">
        <v>1327</v>
      </c>
      <c r="L1081" t="s">
        <v>436</v>
      </c>
      <c r="M1081" t="s">
        <v>1350</v>
      </c>
      <c r="O1081" t="s">
        <v>1329</v>
      </c>
      <c r="P1081" t="s">
        <v>1355</v>
      </c>
      <c r="Q1081" t="s">
        <v>1356</v>
      </c>
      <c r="R1081" t="s">
        <v>1357</v>
      </c>
      <c r="S1081" t="s">
        <v>1333</v>
      </c>
      <c r="T1081" t="s">
        <v>4011</v>
      </c>
      <c r="U1081" t="s">
        <v>1334</v>
      </c>
      <c r="V1081" t="s">
        <v>98</v>
      </c>
      <c r="W1081" t="s">
        <v>1539</v>
      </c>
      <c r="X1081" t="s">
        <v>1540</v>
      </c>
      <c r="Y1081" t="s">
        <v>1337</v>
      </c>
      <c r="Z1081" t="s">
        <v>522</v>
      </c>
      <c r="AA1081" t="s">
        <v>1340</v>
      </c>
      <c r="AB1081" t="s">
        <v>439</v>
      </c>
      <c r="AC1081">
        <v>575.5</v>
      </c>
      <c r="AD1081">
        <v>542</v>
      </c>
      <c r="AE1081">
        <v>513</v>
      </c>
      <c r="AF1081">
        <v>498</v>
      </c>
      <c r="AG1081">
        <v>484</v>
      </c>
      <c r="AH1081">
        <v>466.5</v>
      </c>
      <c r="AI1081">
        <v>405.44500000000011</v>
      </c>
      <c r="AJ1081">
        <v>421.95499999999998</v>
      </c>
      <c r="AK1081">
        <v>443.49000000000012</v>
      </c>
      <c r="AL1081">
        <v>389.35500000000002</v>
      </c>
      <c r="AM1081">
        <v>377.57000000000022</v>
      </c>
      <c r="AN1081">
        <v>366.7800000000002</v>
      </c>
    </row>
    <row r="1082" spans="1:40" x14ac:dyDescent="0.35">
      <c r="A1082" t="s">
        <v>1485</v>
      </c>
      <c r="B1082" t="s">
        <v>1947</v>
      </c>
      <c r="C1082" t="s">
        <v>1549</v>
      </c>
      <c r="D1082" t="s">
        <v>1569</v>
      </c>
      <c r="E1082" t="s">
        <v>1616</v>
      </c>
      <c r="F1082" t="s">
        <v>1570</v>
      </c>
      <c r="G1082" t="s">
        <v>1462</v>
      </c>
      <c r="H1082" t="s">
        <v>1324</v>
      </c>
      <c r="I1082" t="s">
        <v>1948</v>
      </c>
      <c r="J1082" t="s">
        <v>1571</v>
      </c>
      <c r="K1082" t="s">
        <v>1327</v>
      </c>
      <c r="L1082" t="s">
        <v>436</v>
      </c>
      <c r="M1082" t="s">
        <v>1350</v>
      </c>
      <c r="O1082" t="s">
        <v>1329</v>
      </c>
      <c r="P1082" t="s">
        <v>1355</v>
      </c>
      <c r="Q1082" t="s">
        <v>1356</v>
      </c>
      <c r="R1082" t="s">
        <v>1357</v>
      </c>
      <c r="S1082" t="s">
        <v>1333</v>
      </c>
      <c r="T1082" t="s">
        <v>4011</v>
      </c>
      <c r="U1082" t="s">
        <v>1334</v>
      </c>
      <c r="V1082" t="s">
        <v>98</v>
      </c>
      <c r="W1082" t="s">
        <v>1539</v>
      </c>
      <c r="X1082" t="s">
        <v>1540</v>
      </c>
      <c r="Y1082" t="s">
        <v>1337</v>
      </c>
      <c r="Z1082" t="s">
        <v>522</v>
      </c>
      <c r="AA1082" t="s">
        <v>1514</v>
      </c>
      <c r="AB1082" t="s">
        <v>439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310</v>
      </c>
      <c r="AJ1082">
        <v>310</v>
      </c>
      <c r="AK1082">
        <v>310</v>
      </c>
      <c r="AL1082">
        <v>310</v>
      </c>
      <c r="AM1082">
        <v>310</v>
      </c>
      <c r="AN1082">
        <v>310</v>
      </c>
    </row>
    <row r="1083" spans="1:40" x14ac:dyDescent="0.35">
      <c r="A1083" t="s">
        <v>1485</v>
      </c>
      <c r="B1083" t="s">
        <v>1947</v>
      </c>
      <c r="C1083" t="s">
        <v>1549</v>
      </c>
      <c r="D1083" t="s">
        <v>1569</v>
      </c>
      <c r="E1083" t="s">
        <v>1616</v>
      </c>
      <c r="F1083" t="s">
        <v>1570</v>
      </c>
      <c r="G1083" t="s">
        <v>1462</v>
      </c>
      <c r="H1083" t="s">
        <v>1324</v>
      </c>
      <c r="I1083" t="s">
        <v>1948</v>
      </c>
      <c r="J1083" t="s">
        <v>1571</v>
      </c>
      <c r="K1083" t="s">
        <v>1327</v>
      </c>
      <c r="L1083" t="s">
        <v>436</v>
      </c>
      <c r="M1083" t="s">
        <v>1350</v>
      </c>
      <c r="O1083" t="s">
        <v>1329</v>
      </c>
      <c r="P1083" t="s">
        <v>1355</v>
      </c>
      <c r="Q1083" t="s">
        <v>1356</v>
      </c>
      <c r="R1083" t="s">
        <v>1357</v>
      </c>
      <c r="S1083" t="s">
        <v>1333</v>
      </c>
      <c r="T1083" t="s">
        <v>4011</v>
      </c>
      <c r="U1083" t="s">
        <v>1334</v>
      </c>
      <c r="V1083" t="s">
        <v>98</v>
      </c>
      <c r="W1083" t="s">
        <v>1539</v>
      </c>
      <c r="X1083" t="s">
        <v>1610</v>
      </c>
      <c r="Y1083" t="s">
        <v>1337</v>
      </c>
      <c r="Z1083" t="s">
        <v>522</v>
      </c>
      <c r="AA1083" t="s">
        <v>1339</v>
      </c>
      <c r="AB1083" t="s">
        <v>439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-198723.61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</row>
    <row r="1084" spans="1:40" x14ac:dyDescent="0.35">
      <c r="A1084" t="s">
        <v>1485</v>
      </c>
      <c r="B1084" t="s">
        <v>1947</v>
      </c>
      <c r="C1084" t="s">
        <v>1549</v>
      </c>
      <c r="D1084" t="s">
        <v>1569</v>
      </c>
      <c r="E1084" t="s">
        <v>1616</v>
      </c>
      <c r="F1084" t="s">
        <v>1570</v>
      </c>
      <c r="G1084" t="s">
        <v>1462</v>
      </c>
      <c r="H1084" t="s">
        <v>1324</v>
      </c>
      <c r="I1084" t="s">
        <v>1948</v>
      </c>
      <c r="J1084" t="s">
        <v>1571</v>
      </c>
      <c r="K1084" t="s">
        <v>1327</v>
      </c>
      <c r="L1084" t="s">
        <v>436</v>
      </c>
      <c r="M1084" t="s">
        <v>1350</v>
      </c>
      <c r="O1084" t="s">
        <v>1329</v>
      </c>
      <c r="P1084" t="s">
        <v>1355</v>
      </c>
      <c r="Q1084" t="s">
        <v>1356</v>
      </c>
      <c r="R1084" t="s">
        <v>1357</v>
      </c>
      <c r="S1084" t="s">
        <v>1333</v>
      </c>
      <c r="T1084" t="s">
        <v>4011</v>
      </c>
      <c r="U1084" t="s">
        <v>1334</v>
      </c>
      <c r="V1084" t="s">
        <v>98</v>
      </c>
      <c r="W1084" t="s">
        <v>1949</v>
      </c>
      <c r="X1084" t="s">
        <v>1950</v>
      </c>
      <c r="Y1084" t="s">
        <v>1337</v>
      </c>
      <c r="Z1084" t="s">
        <v>522</v>
      </c>
      <c r="AA1084" t="s">
        <v>1339</v>
      </c>
      <c r="AB1084" t="s">
        <v>439</v>
      </c>
      <c r="AC1084">
        <v>84386</v>
      </c>
      <c r="AD1084">
        <v>78161</v>
      </c>
      <c r="AE1084">
        <v>189043.11799999999</v>
      </c>
      <c r="AF1084">
        <v>-183446.35200000001</v>
      </c>
      <c r="AG1084">
        <v>77584</v>
      </c>
      <c r="AH1084">
        <v>7165.8339999999998</v>
      </c>
      <c r="AI1084">
        <v>77741.194978009982</v>
      </c>
      <c r="AJ1084">
        <v>73952.256747747335</v>
      </c>
      <c r="AK1084">
        <v>69167.969480532105</v>
      </c>
      <c r="AL1084">
        <v>73010.23021695549</v>
      </c>
      <c r="AM1084">
        <v>74203.674228383912</v>
      </c>
      <c r="AN1084">
        <v>71483.727469288249</v>
      </c>
    </row>
    <row r="1085" spans="1:40" x14ac:dyDescent="0.35">
      <c r="A1085" t="s">
        <v>1485</v>
      </c>
      <c r="B1085" t="s">
        <v>1947</v>
      </c>
      <c r="C1085" t="s">
        <v>1549</v>
      </c>
      <c r="D1085" t="s">
        <v>1569</v>
      </c>
      <c r="E1085" t="s">
        <v>1616</v>
      </c>
      <c r="F1085" t="s">
        <v>1570</v>
      </c>
      <c r="G1085" t="s">
        <v>1462</v>
      </c>
      <c r="H1085" t="s">
        <v>1324</v>
      </c>
      <c r="I1085" t="s">
        <v>1948</v>
      </c>
      <c r="J1085" t="s">
        <v>1571</v>
      </c>
      <c r="K1085" t="s">
        <v>1327</v>
      </c>
      <c r="L1085" t="s">
        <v>436</v>
      </c>
      <c r="M1085" t="s">
        <v>1350</v>
      </c>
      <c r="O1085" t="s">
        <v>1329</v>
      </c>
      <c r="P1085" t="s">
        <v>1355</v>
      </c>
      <c r="Q1085" t="s">
        <v>1356</v>
      </c>
      <c r="R1085" t="s">
        <v>1357</v>
      </c>
      <c r="S1085" t="s">
        <v>1333</v>
      </c>
      <c r="T1085" t="s">
        <v>4011</v>
      </c>
      <c r="U1085" t="s">
        <v>1334</v>
      </c>
      <c r="V1085" t="s">
        <v>98</v>
      </c>
      <c r="W1085" t="s">
        <v>1949</v>
      </c>
      <c r="X1085" t="s">
        <v>1950</v>
      </c>
      <c r="Y1085" t="s">
        <v>1337</v>
      </c>
      <c r="Z1085" t="s">
        <v>522</v>
      </c>
      <c r="AA1085" t="s">
        <v>1340</v>
      </c>
      <c r="AB1085" t="s">
        <v>439</v>
      </c>
      <c r="AC1085">
        <v>104.5</v>
      </c>
      <c r="AD1085">
        <v>103</v>
      </c>
      <c r="AE1085">
        <v>101.5</v>
      </c>
      <c r="AF1085">
        <v>97.5</v>
      </c>
      <c r="AG1085">
        <v>91.5</v>
      </c>
      <c r="AH1085">
        <v>87</v>
      </c>
      <c r="AI1085">
        <v>85.245000000000005</v>
      </c>
      <c r="AJ1085">
        <v>83.06</v>
      </c>
      <c r="AK1085">
        <v>80.580000000000013</v>
      </c>
      <c r="AL1085">
        <v>76.23</v>
      </c>
      <c r="AM1085">
        <v>74.02</v>
      </c>
      <c r="AN1085">
        <v>71.87</v>
      </c>
    </row>
    <row r="1086" spans="1:40" x14ac:dyDescent="0.35">
      <c r="A1086" t="s">
        <v>1485</v>
      </c>
      <c r="B1086" t="s">
        <v>1947</v>
      </c>
      <c r="C1086" t="s">
        <v>1549</v>
      </c>
      <c r="D1086" t="s">
        <v>1569</v>
      </c>
      <c r="E1086" t="s">
        <v>1616</v>
      </c>
      <c r="F1086" t="s">
        <v>1570</v>
      </c>
      <c r="G1086" t="s">
        <v>1462</v>
      </c>
      <c r="H1086" t="s">
        <v>1324</v>
      </c>
      <c r="I1086" t="s">
        <v>1948</v>
      </c>
      <c r="J1086" t="s">
        <v>1571</v>
      </c>
      <c r="K1086" t="s">
        <v>1327</v>
      </c>
      <c r="L1086" t="s">
        <v>436</v>
      </c>
      <c r="M1086" t="s">
        <v>1350</v>
      </c>
      <c r="O1086" t="s">
        <v>1329</v>
      </c>
      <c r="P1086" t="s">
        <v>1355</v>
      </c>
      <c r="Q1086" t="s">
        <v>1356</v>
      </c>
      <c r="R1086" t="s">
        <v>1357</v>
      </c>
      <c r="S1086" t="s">
        <v>1333</v>
      </c>
      <c r="T1086" t="s">
        <v>4011</v>
      </c>
      <c r="U1086" t="s">
        <v>1334</v>
      </c>
      <c r="V1086" t="s">
        <v>98</v>
      </c>
      <c r="W1086" t="s">
        <v>1949</v>
      </c>
      <c r="X1086" t="s">
        <v>1950</v>
      </c>
      <c r="Y1086" t="s">
        <v>1337</v>
      </c>
      <c r="Z1086" t="s">
        <v>522</v>
      </c>
      <c r="AA1086" t="s">
        <v>1514</v>
      </c>
      <c r="AB1086" t="s">
        <v>439</v>
      </c>
      <c r="AC1086">
        <v>87</v>
      </c>
      <c r="AD1086">
        <v>87</v>
      </c>
      <c r="AE1086">
        <v>88</v>
      </c>
      <c r="AF1086">
        <v>88</v>
      </c>
      <c r="AG1086">
        <v>88</v>
      </c>
      <c r="AH1086">
        <v>88</v>
      </c>
      <c r="AI1086">
        <v>60</v>
      </c>
      <c r="AJ1086">
        <v>60</v>
      </c>
      <c r="AK1086">
        <v>60</v>
      </c>
      <c r="AL1086">
        <v>60</v>
      </c>
      <c r="AM1086">
        <v>60</v>
      </c>
      <c r="AN1086">
        <v>60</v>
      </c>
    </row>
    <row r="1087" spans="1:40" x14ac:dyDescent="0.35">
      <c r="A1087" t="s">
        <v>1485</v>
      </c>
      <c r="B1087" t="s">
        <v>1497</v>
      </c>
      <c r="C1087" t="s">
        <v>1498</v>
      </c>
      <c r="D1087" t="s">
        <v>1499</v>
      </c>
      <c r="E1087" t="s">
        <v>1616</v>
      </c>
      <c r="F1087" t="s">
        <v>1554</v>
      </c>
      <c r="G1087" t="s">
        <v>1462</v>
      </c>
      <c r="H1087" t="s">
        <v>1324</v>
      </c>
      <c r="I1087" t="s">
        <v>1562</v>
      </c>
      <c r="J1087" t="s">
        <v>1556</v>
      </c>
      <c r="K1087" t="s">
        <v>1327</v>
      </c>
      <c r="L1087" t="s">
        <v>436</v>
      </c>
      <c r="M1087" t="s">
        <v>1328</v>
      </c>
      <c r="O1087" t="s">
        <v>1329</v>
      </c>
      <c r="P1087" t="s">
        <v>1355</v>
      </c>
      <c r="Q1087" t="s">
        <v>1362</v>
      </c>
      <c r="R1087" t="s">
        <v>1563</v>
      </c>
      <c r="S1087" t="s">
        <v>1333</v>
      </c>
      <c r="T1087" t="s">
        <v>4011</v>
      </c>
      <c r="U1087" t="s">
        <v>1334</v>
      </c>
      <c r="V1087" t="s">
        <v>98</v>
      </c>
      <c r="W1087" t="s">
        <v>1564</v>
      </c>
      <c r="X1087" t="s">
        <v>1565</v>
      </c>
      <c r="Y1087" t="s">
        <v>1337</v>
      </c>
      <c r="Z1087" t="s">
        <v>1951</v>
      </c>
      <c r="AA1087" t="s">
        <v>1340</v>
      </c>
      <c r="AB1087" t="s">
        <v>439</v>
      </c>
      <c r="AC1087">
        <v>10.5</v>
      </c>
      <c r="AD1087">
        <v>11</v>
      </c>
      <c r="AE1087">
        <v>11</v>
      </c>
      <c r="AF1087">
        <v>11</v>
      </c>
      <c r="AG1087">
        <v>11</v>
      </c>
      <c r="AH1087">
        <v>11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</row>
    <row r="1088" spans="1:40" x14ac:dyDescent="0.35">
      <c r="A1088" t="s">
        <v>1485</v>
      </c>
      <c r="B1088" t="s">
        <v>1497</v>
      </c>
      <c r="C1088" t="s">
        <v>1498</v>
      </c>
      <c r="D1088" t="s">
        <v>1499</v>
      </c>
      <c r="E1088" t="s">
        <v>1616</v>
      </c>
      <c r="F1088" t="s">
        <v>1554</v>
      </c>
      <c r="G1088" t="s">
        <v>1462</v>
      </c>
      <c r="H1088" t="s">
        <v>1324</v>
      </c>
      <c r="I1088" t="s">
        <v>1562</v>
      </c>
      <c r="J1088" t="s">
        <v>1556</v>
      </c>
      <c r="K1088" t="s">
        <v>1327</v>
      </c>
      <c r="L1088" t="s">
        <v>436</v>
      </c>
      <c r="M1088" t="s">
        <v>1328</v>
      </c>
      <c r="O1088" t="s">
        <v>1329</v>
      </c>
      <c r="P1088" t="s">
        <v>1355</v>
      </c>
      <c r="Q1088" t="s">
        <v>1362</v>
      </c>
      <c r="R1088" t="s">
        <v>1563</v>
      </c>
      <c r="S1088" t="s">
        <v>1333</v>
      </c>
      <c r="T1088" t="s">
        <v>4011</v>
      </c>
      <c r="U1088" t="s">
        <v>1334</v>
      </c>
      <c r="V1088" t="s">
        <v>98</v>
      </c>
      <c r="W1088" t="s">
        <v>1517</v>
      </c>
      <c r="X1088" t="s">
        <v>1543</v>
      </c>
      <c r="Y1088" t="s">
        <v>1337</v>
      </c>
      <c r="Z1088" t="s">
        <v>1951</v>
      </c>
      <c r="AA1088" t="s">
        <v>1339</v>
      </c>
      <c r="AB1088" t="s">
        <v>439</v>
      </c>
      <c r="AC1088">
        <v>36650</v>
      </c>
      <c r="AD1088">
        <v>36650</v>
      </c>
      <c r="AE1088">
        <v>36650</v>
      </c>
      <c r="AF1088">
        <v>36650</v>
      </c>
      <c r="AG1088">
        <v>36650</v>
      </c>
      <c r="AH1088">
        <v>36650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</row>
    <row r="1089" spans="1:40" x14ac:dyDescent="0.35">
      <c r="A1089" t="s">
        <v>1485</v>
      </c>
      <c r="B1089" t="s">
        <v>1497</v>
      </c>
      <c r="C1089" t="s">
        <v>1498</v>
      </c>
      <c r="D1089" t="s">
        <v>1499</v>
      </c>
      <c r="E1089" t="s">
        <v>1616</v>
      </c>
      <c r="F1089" t="s">
        <v>1554</v>
      </c>
      <c r="G1089" t="s">
        <v>1462</v>
      </c>
      <c r="H1089" t="s">
        <v>1324</v>
      </c>
      <c r="I1089" t="s">
        <v>1562</v>
      </c>
      <c r="J1089" t="s">
        <v>1556</v>
      </c>
      <c r="K1089" t="s">
        <v>1327</v>
      </c>
      <c r="L1089" t="s">
        <v>436</v>
      </c>
      <c r="M1089" t="s">
        <v>1328</v>
      </c>
      <c r="O1089" t="s">
        <v>1329</v>
      </c>
      <c r="P1089" t="s">
        <v>1355</v>
      </c>
      <c r="Q1089" t="s">
        <v>1362</v>
      </c>
      <c r="R1089" t="s">
        <v>1563</v>
      </c>
      <c r="S1089" t="s">
        <v>1333</v>
      </c>
      <c r="T1089" t="s">
        <v>4011</v>
      </c>
      <c r="U1089" t="s">
        <v>1334</v>
      </c>
      <c r="V1089" t="s">
        <v>98</v>
      </c>
      <c r="W1089" t="s">
        <v>1517</v>
      </c>
      <c r="X1089" t="s">
        <v>1559</v>
      </c>
      <c r="Y1089" t="s">
        <v>1337</v>
      </c>
      <c r="Z1089" t="s">
        <v>1951</v>
      </c>
      <c r="AA1089" t="s">
        <v>1339</v>
      </c>
      <c r="AB1089" t="s">
        <v>439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36650</v>
      </c>
      <c r="AJ1089">
        <v>36650</v>
      </c>
      <c r="AK1089">
        <v>36650</v>
      </c>
      <c r="AL1089">
        <v>36650</v>
      </c>
      <c r="AM1089">
        <v>36650</v>
      </c>
      <c r="AN1089">
        <v>36650</v>
      </c>
    </row>
    <row r="1090" spans="1:40" x14ac:dyDescent="0.35">
      <c r="A1090" t="s">
        <v>1485</v>
      </c>
      <c r="B1090" t="s">
        <v>1497</v>
      </c>
      <c r="C1090" t="s">
        <v>1498</v>
      </c>
      <c r="D1090" t="s">
        <v>1499</v>
      </c>
      <c r="E1090" t="s">
        <v>1616</v>
      </c>
      <c r="F1090" t="s">
        <v>1554</v>
      </c>
      <c r="G1090" t="s">
        <v>1462</v>
      </c>
      <c r="H1090" t="s">
        <v>1324</v>
      </c>
      <c r="I1090" t="s">
        <v>1562</v>
      </c>
      <c r="J1090" t="s">
        <v>1556</v>
      </c>
      <c r="K1090" t="s">
        <v>1327</v>
      </c>
      <c r="L1090" t="s">
        <v>436</v>
      </c>
      <c r="M1090" t="s">
        <v>1328</v>
      </c>
      <c r="O1090" t="s">
        <v>1329</v>
      </c>
      <c r="P1090" t="s">
        <v>1355</v>
      </c>
      <c r="Q1090" t="s">
        <v>1362</v>
      </c>
      <c r="R1090" t="s">
        <v>1563</v>
      </c>
      <c r="S1090" t="s">
        <v>1333</v>
      </c>
      <c r="T1090" t="s">
        <v>4011</v>
      </c>
      <c r="U1090" t="s">
        <v>1334</v>
      </c>
      <c r="V1090" t="s">
        <v>98</v>
      </c>
      <c r="W1090" t="s">
        <v>1517</v>
      </c>
      <c r="X1090" t="s">
        <v>1559</v>
      </c>
      <c r="Y1090" t="s">
        <v>1337</v>
      </c>
      <c r="Z1090" t="s">
        <v>1951</v>
      </c>
      <c r="AA1090" t="s">
        <v>1340</v>
      </c>
      <c r="AB1090" t="s">
        <v>439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10.965624999999999</v>
      </c>
      <c r="AJ1090">
        <v>10.965624999999999</v>
      </c>
      <c r="AK1090">
        <v>10.965624999999999</v>
      </c>
      <c r="AL1090">
        <v>10.965624999999999</v>
      </c>
      <c r="AM1090">
        <v>10.965624999999999</v>
      </c>
      <c r="AN1090">
        <v>10.967916666666669</v>
      </c>
    </row>
    <row r="1091" spans="1:40" x14ac:dyDescent="0.35">
      <c r="A1091" t="s">
        <v>1485</v>
      </c>
      <c r="B1091" t="s">
        <v>1497</v>
      </c>
      <c r="C1091" t="s">
        <v>1498</v>
      </c>
      <c r="D1091" t="s">
        <v>1499</v>
      </c>
      <c r="E1091" t="s">
        <v>1616</v>
      </c>
      <c r="F1091" t="s">
        <v>1554</v>
      </c>
      <c r="G1091" t="s">
        <v>1462</v>
      </c>
      <c r="H1091" t="s">
        <v>1324</v>
      </c>
      <c r="I1091" t="s">
        <v>1828</v>
      </c>
      <c r="J1091" t="s">
        <v>1556</v>
      </c>
      <c r="K1091" t="s">
        <v>1327</v>
      </c>
      <c r="L1091" t="s">
        <v>436</v>
      </c>
      <c r="M1091" t="s">
        <v>1328</v>
      </c>
      <c r="O1091" t="s">
        <v>1329</v>
      </c>
      <c r="P1091" t="s">
        <v>1330</v>
      </c>
      <c r="Q1091" t="s">
        <v>1331</v>
      </c>
      <c r="R1091" t="s">
        <v>1332</v>
      </c>
      <c r="S1091" t="s">
        <v>1333</v>
      </c>
      <c r="T1091" t="s">
        <v>4011</v>
      </c>
      <c r="U1091" t="s">
        <v>1334</v>
      </c>
      <c r="V1091" t="s">
        <v>105</v>
      </c>
      <c r="W1091" t="s">
        <v>1609</v>
      </c>
      <c r="X1091" t="s">
        <v>1610</v>
      </c>
      <c r="Y1091" t="s">
        <v>1829</v>
      </c>
      <c r="Z1091" t="s">
        <v>1830</v>
      </c>
      <c r="AA1091" t="s">
        <v>1339</v>
      </c>
      <c r="AB1091" t="s">
        <v>439</v>
      </c>
      <c r="AC1091">
        <v>246</v>
      </c>
      <c r="AD1091">
        <v>1000.02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</row>
    <row r="1092" spans="1:40" x14ac:dyDescent="0.35">
      <c r="A1092" t="s">
        <v>1485</v>
      </c>
      <c r="B1092" t="s">
        <v>1497</v>
      </c>
      <c r="C1092" t="s">
        <v>1498</v>
      </c>
      <c r="D1092" t="s">
        <v>1499</v>
      </c>
      <c r="E1092" t="s">
        <v>1616</v>
      </c>
      <c r="F1092" t="s">
        <v>1554</v>
      </c>
      <c r="G1092" t="s">
        <v>1462</v>
      </c>
      <c r="H1092" t="s">
        <v>1324</v>
      </c>
      <c r="I1092" t="s">
        <v>1828</v>
      </c>
      <c r="J1092" t="s">
        <v>1556</v>
      </c>
      <c r="K1092" t="s">
        <v>1327</v>
      </c>
      <c r="L1092" t="s">
        <v>436</v>
      </c>
      <c r="M1092" t="s">
        <v>1328</v>
      </c>
      <c r="O1092" t="s">
        <v>1329</v>
      </c>
      <c r="P1092" t="s">
        <v>1330</v>
      </c>
      <c r="Q1092" t="s">
        <v>1331</v>
      </c>
      <c r="R1092" t="s">
        <v>1332</v>
      </c>
      <c r="S1092" t="s">
        <v>1333</v>
      </c>
      <c r="T1092" t="s">
        <v>4011</v>
      </c>
      <c r="U1092" t="s">
        <v>1334</v>
      </c>
      <c r="V1092" t="s">
        <v>105</v>
      </c>
      <c r="W1092" t="s">
        <v>1609</v>
      </c>
      <c r="X1092" t="s">
        <v>1610</v>
      </c>
      <c r="Y1092" t="s">
        <v>1337</v>
      </c>
      <c r="Z1092" t="s">
        <v>1830</v>
      </c>
      <c r="AA1092" t="s">
        <v>1339</v>
      </c>
      <c r="AB1092" t="s">
        <v>439</v>
      </c>
      <c r="AC1092">
        <v>-1745.52</v>
      </c>
      <c r="AD1092">
        <v>-2499.54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</row>
    <row r="1093" spans="1:40" x14ac:dyDescent="0.35">
      <c r="A1093" t="s">
        <v>1485</v>
      </c>
      <c r="B1093" t="s">
        <v>1497</v>
      </c>
      <c r="C1093" t="s">
        <v>1498</v>
      </c>
      <c r="D1093" t="s">
        <v>1499</v>
      </c>
      <c r="E1093" t="s">
        <v>1616</v>
      </c>
      <c r="F1093" t="s">
        <v>1554</v>
      </c>
      <c r="G1093" t="s">
        <v>1462</v>
      </c>
      <c r="H1093" t="s">
        <v>1324</v>
      </c>
      <c r="I1093" t="s">
        <v>1828</v>
      </c>
      <c r="J1093" t="s">
        <v>1556</v>
      </c>
      <c r="K1093" t="s">
        <v>1327</v>
      </c>
      <c r="L1093" t="s">
        <v>436</v>
      </c>
      <c r="M1093" t="s">
        <v>1328</v>
      </c>
      <c r="O1093" t="s">
        <v>1329</v>
      </c>
      <c r="P1093" t="s">
        <v>1330</v>
      </c>
      <c r="Q1093" t="s">
        <v>1331</v>
      </c>
      <c r="R1093" t="s">
        <v>1332</v>
      </c>
      <c r="S1093" t="s">
        <v>1333</v>
      </c>
      <c r="T1093" t="s">
        <v>4011</v>
      </c>
      <c r="U1093" t="s">
        <v>1334</v>
      </c>
      <c r="V1093" t="s">
        <v>105</v>
      </c>
      <c r="W1093" t="s">
        <v>1609</v>
      </c>
      <c r="X1093" t="s">
        <v>1610</v>
      </c>
      <c r="Y1093" t="s">
        <v>1337</v>
      </c>
      <c r="Z1093" t="s">
        <v>1830</v>
      </c>
      <c r="AA1093" t="s">
        <v>1340</v>
      </c>
      <c r="AB1093" t="s">
        <v>439</v>
      </c>
      <c r="AC1093">
        <v>29.75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</row>
    <row r="1094" spans="1:40" x14ac:dyDescent="0.35">
      <c r="A1094" t="s">
        <v>1485</v>
      </c>
      <c r="B1094" t="s">
        <v>1497</v>
      </c>
      <c r="C1094" t="s">
        <v>1498</v>
      </c>
      <c r="D1094" t="s">
        <v>1499</v>
      </c>
      <c r="E1094" t="s">
        <v>1616</v>
      </c>
      <c r="F1094" t="s">
        <v>1554</v>
      </c>
      <c r="G1094" t="s">
        <v>1462</v>
      </c>
      <c r="H1094" t="s">
        <v>1324</v>
      </c>
      <c r="I1094" t="s">
        <v>1828</v>
      </c>
      <c r="J1094" t="s">
        <v>1556</v>
      </c>
      <c r="K1094" t="s">
        <v>1327</v>
      </c>
      <c r="L1094" t="s">
        <v>436</v>
      </c>
      <c r="M1094" t="s">
        <v>1328</v>
      </c>
      <c r="O1094" t="s">
        <v>1329</v>
      </c>
      <c r="P1094" t="s">
        <v>1330</v>
      </c>
      <c r="Q1094" t="s">
        <v>1331</v>
      </c>
      <c r="R1094" t="s">
        <v>1332</v>
      </c>
      <c r="S1094" t="s">
        <v>1333</v>
      </c>
      <c r="T1094" t="s">
        <v>4011</v>
      </c>
      <c r="U1094" t="s">
        <v>1334</v>
      </c>
      <c r="V1094" t="s">
        <v>105</v>
      </c>
      <c r="W1094" t="s">
        <v>1609</v>
      </c>
      <c r="X1094" t="s">
        <v>1610</v>
      </c>
      <c r="Y1094" t="s">
        <v>1547</v>
      </c>
      <c r="Z1094" t="s">
        <v>1830</v>
      </c>
      <c r="AA1094" t="s">
        <v>1339</v>
      </c>
      <c r="AB1094" t="s">
        <v>439</v>
      </c>
      <c r="AC1094">
        <v>1499.52</v>
      </c>
      <c r="AD1094">
        <v>1499.52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</row>
    <row r="1095" spans="1:40" x14ac:dyDescent="0.35">
      <c r="A1095" t="s">
        <v>1485</v>
      </c>
      <c r="B1095" t="s">
        <v>1497</v>
      </c>
      <c r="C1095" t="s">
        <v>1498</v>
      </c>
      <c r="D1095" t="s">
        <v>1499</v>
      </c>
      <c r="E1095" t="s">
        <v>1616</v>
      </c>
      <c r="F1095" t="s">
        <v>1501</v>
      </c>
      <c r="G1095" t="s">
        <v>1462</v>
      </c>
      <c r="H1095" t="s">
        <v>1324</v>
      </c>
      <c r="I1095" t="s">
        <v>1952</v>
      </c>
      <c r="J1095" t="s">
        <v>1551</v>
      </c>
      <c r="K1095" t="s">
        <v>1327</v>
      </c>
      <c r="L1095" t="s">
        <v>436</v>
      </c>
      <c r="M1095" t="s">
        <v>1328</v>
      </c>
      <c r="O1095" t="s">
        <v>1329</v>
      </c>
      <c r="P1095" t="s">
        <v>1391</v>
      </c>
      <c r="Q1095" t="s">
        <v>1763</v>
      </c>
      <c r="R1095" t="s">
        <v>1764</v>
      </c>
      <c r="S1095" t="s">
        <v>1333</v>
      </c>
      <c r="T1095" t="s">
        <v>4011</v>
      </c>
      <c r="U1095" t="s">
        <v>1334</v>
      </c>
      <c r="V1095" t="s">
        <v>111</v>
      </c>
      <c r="W1095" t="s">
        <v>1953</v>
      </c>
      <c r="X1095" t="s">
        <v>1810</v>
      </c>
      <c r="Y1095" t="s">
        <v>1508</v>
      </c>
      <c r="Z1095" t="s">
        <v>1954</v>
      </c>
      <c r="AA1095" t="s">
        <v>1339</v>
      </c>
      <c r="AB1095" t="s">
        <v>439</v>
      </c>
      <c r="AC1095">
        <v>797.5</v>
      </c>
      <c r="AD1095">
        <v>797.5</v>
      </c>
      <c r="AE1095">
        <v>797.5</v>
      </c>
      <c r="AF1095">
        <v>797.5</v>
      </c>
      <c r="AG1095">
        <v>797.5</v>
      </c>
      <c r="AH1095">
        <v>797.5</v>
      </c>
      <c r="AI1095">
        <v>797.5</v>
      </c>
      <c r="AJ1095">
        <v>797.5</v>
      </c>
      <c r="AK1095">
        <v>797.5</v>
      </c>
      <c r="AL1095">
        <v>797.5</v>
      </c>
      <c r="AM1095">
        <v>797.5</v>
      </c>
      <c r="AN1095">
        <v>797.5</v>
      </c>
    </row>
    <row r="1096" spans="1:40" x14ac:dyDescent="0.35">
      <c r="A1096" t="s">
        <v>1485</v>
      </c>
      <c r="B1096" t="s">
        <v>1497</v>
      </c>
      <c r="C1096" t="s">
        <v>1498</v>
      </c>
      <c r="D1096" t="s">
        <v>1499</v>
      </c>
      <c r="E1096" t="s">
        <v>1616</v>
      </c>
      <c r="F1096" t="s">
        <v>1501</v>
      </c>
      <c r="G1096" t="s">
        <v>1462</v>
      </c>
      <c r="H1096" t="s">
        <v>1324</v>
      </c>
      <c r="I1096" t="s">
        <v>1952</v>
      </c>
      <c r="J1096" t="s">
        <v>1551</v>
      </c>
      <c r="K1096" t="s">
        <v>1327</v>
      </c>
      <c r="L1096" t="s">
        <v>436</v>
      </c>
      <c r="M1096" t="s">
        <v>1328</v>
      </c>
      <c r="O1096" t="s">
        <v>1329</v>
      </c>
      <c r="P1096" t="s">
        <v>1391</v>
      </c>
      <c r="Q1096" t="s">
        <v>1763</v>
      </c>
      <c r="R1096" t="s">
        <v>1764</v>
      </c>
      <c r="S1096" t="s">
        <v>1333</v>
      </c>
      <c r="T1096" t="s">
        <v>4011</v>
      </c>
      <c r="U1096" t="s">
        <v>1334</v>
      </c>
      <c r="V1096" t="s">
        <v>111</v>
      </c>
      <c r="W1096" t="s">
        <v>1953</v>
      </c>
      <c r="X1096" t="s">
        <v>1810</v>
      </c>
      <c r="Y1096" t="s">
        <v>1337</v>
      </c>
      <c r="Z1096" t="s">
        <v>1954</v>
      </c>
      <c r="AA1096" t="s">
        <v>1339</v>
      </c>
      <c r="AB1096" t="s">
        <v>439</v>
      </c>
      <c r="AC1096">
        <v>-797.5</v>
      </c>
      <c r="AD1096">
        <v>3732.116</v>
      </c>
      <c r="AE1096">
        <v>10866.067999999999</v>
      </c>
      <c r="AF1096">
        <v>17443.076000000001</v>
      </c>
      <c r="AG1096">
        <v>8572.5</v>
      </c>
      <c r="AH1096">
        <v>4444.0200000000004</v>
      </c>
      <c r="AI1096">
        <v>-797.5</v>
      </c>
      <c r="AJ1096">
        <v>-797.5</v>
      </c>
      <c r="AK1096">
        <v>-797.5</v>
      </c>
      <c r="AL1096">
        <v>-797.5</v>
      </c>
      <c r="AM1096">
        <v>-797.5</v>
      </c>
      <c r="AN1096">
        <v>-797.5</v>
      </c>
    </row>
    <row r="1097" spans="1:40" x14ac:dyDescent="0.35">
      <c r="A1097" t="s">
        <v>1485</v>
      </c>
      <c r="B1097" t="s">
        <v>1497</v>
      </c>
      <c r="C1097" t="s">
        <v>1498</v>
      </c>
      <c r="D1097" t="s">
        <v>1499</v>
      </c>
      <c r="E1097" t="s">
        <v>1616</v>
      </c>
      <c r="F1097" t="s">
        <v>1501</v>
      </c>
      <c r="G1097" t="s">
        <v>1462</v>
      </c>
      <c r="H1097" t="s">
        <v>1324</v>
      </c>
      <c r="I1097" t="s">
        <v>1952</v>
      </c>
      <c r="J1097" t="s">
        <v>1551</v>
      </c>
      <c r="K1097" t="s">
        <v>1327</v>
      </c>
      <c r="L1097" t="s">
        <v>436</v>
      </c>
      <c r="M1097" t="s">
        <v>1328</v>
      </c>
      <c r="O1097" t="s">
        <v>1329</v>
      </c>
      <c r="P1097" t="s">
        <v>1391</v>
      </c>
      <c r="Q1097" t="s">
        <v>1763</v>
      </c>
      <c r="R1097" t="s">
        <v>1764</v>
      </c>
      <c r="S1097" t="s">
        <v>1333</v>
      </c>
      <c r="T1097" t="s">
        <v>4011</v>
      </c>
      <c r="U1097" t="s">
        <v>1334</v>
      </c>
      <c r="V1097" t="s">
        <v>111</v>
      </c>
      <c r="W1097" t="s">
        <v>1517</v>
      </c>
      <c r="X1097" t="s">
        <v>1810</v>
      </c>
      <c r="Y1097" t="s">
        <v>1337</v>
      </c>
      <c r="Z1097" t="s">
        <v>1954</v>
      </c>
      <c r="AA1097" t="s">
        <v>1339</v>
      </c>
      <c r="AB1097" t="s">
        <v>439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4667</v>
      </c>
      <c r="AJ1097">
        <v>4667</v>
      </c>
      <c r="AK1097">
        <v>4667</v>
      </c>
      <c r="AL1097">
        <v>4667</v>
      </c>
      <c r="AM1097">
        <v>4667</v>
      </c>
      <c r="AN1097">
        <v>4667</v>
      </c>
    </row>
    <row r="1098" spans="1:40" x14ac:dyDescent="0.35">
      <c r="A1098" t="s">
        <v>1485</v>
      </c>
      <c r="B1098" t="s">
        <v>1497</v>
      </c>
      <c r="C1098" t="s">
        <v>1498</v>
      </c>
      <c r="D1098" t="s">
        <v>1499</v>
      </c>
      <c r="E1098" t="s">
        <v>1616</v>
      </c>
      <c r="F1098" t="s">
        <v>1501</v>
      </c>
      <c r="G1098" t="s">
        <v>1462</v>
      </c>
      <c r="H1098" t="s">
        <v>1324</v>
      </c>
      <c r="I1098" t="s">
        <v>1952</v>
      </c>
      <c r="J1098" t="s">
        <v>1551</v>
      </c>
      <c r="K1098" t="s">
        <v>1327</v>
      </c>
      <c r="L1098" t="s">
        <v>436</v>
      </c>
      <c r="M1098" t="s">
        <v>1328</v>
      </c>
      <c r="O1098" t="s">
        <v>1329</v>
      </c>
      <c r="P1098" t="s">
        <v>1391</v>
      </c>
      <c r="Q1098" t="s">
        <v>1763</v>
      </c>
      <c r="R1098" t="s">
        <v>1764</v>
      </c>
      <c r="S1098" t="s">
        <v>1333</v>
      </c>
      <c r="T1098" t="s">
        <v>4011</v>
      </c>
      <c r="U1098" t="s">
        <v>1334</v>
      </c>
      <c r="V1098" t="s">
        <v>111</v>
      </c>
      <c r="W1098" t="s">
        <v>1517</v>
      </c>
      <c r="X1098" t="s">
        <v>1810</v>
      </c>
      <c r="Y1098" t="s">
        <v>1337</v>
      </c>
      <c r="Z1098" t="s">
        <v>1954</v>
      </c>
      <c r="AA1098" t="s">
        <v>1340</v>
      </c>
      <c r="AB1098" t="s">
        <v>439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3</v>
      </c>
      <c r="AJ1098">
        <v>3</v>
      </c>
      <c r="AK1098">
        <v>3</v>
      </c>
      <c r="AL1098">
        <v>3</v>
      </c>
      <c r="AM1098">
        <v>3</v>
      </c>
      <c r="AN1098">
        <v>3</v>
      </c>
    </row>
    <row r="1099" spans="1:40" x14ac:dyDescent="0.35">
      <c r="A1099" t="s">
        <v>1485</v>
      </c>
      <c r="B1099" t="s">
        <v>1497</v>
      </c>
      <c r="C1099" t="s">
        <v>1498</v>
      </c>
      <c r="D1099" t="s">
        <v>1499</v>
      </c>
      <c r="E1099" t="s">
        <v>1616</v>
      </c>
      <c r="F1099" t="s">
        <v>1501</v>
      </c>
      <c r="G1099" t="s">
        <v>1462</v>
      </c>
      <c r="H1099" t="s">
        <v>1324</v>
      </c>
      <c r="I1099" t="s">
        <v>1952</v>
      </c>
      <c r="J1099" t="s">
        <v>1551</v>
      </c>
      <c r="K1099" t="s">
        <v>1327</v>
      </c>
      <c r="L1099" t="s">
        <v>436</v>
      </c>
      <c r="M1099" t="s">
        <v>1328</v>
      </c>
      <c r="O1099" t="s">
        <v>1329</v>
      </c>
      <c r="P1099" t="s">
        <v>1391</v>
      </c>
      <c r="Q1099" t="s">
        <v>1763</v>
      </c>
      <c r="R1099" t="s">
        <v>1764</v>
      </c>
      <c r="S1099" t="s">
        <v>1333</v>
      </c>
      <c r="T1099" t="s">
        <v>4011</v>
      </c>
      <c r="U1099" t="s">
        <v>1334</v>
      </c>
      <c r="V1099" t="s">
        <v>889</v>
      </c>
      <c r="W1099" t="s">
        <v>1852</v>
      </c>
      <c r="X1099" t="s">
        <v>1610</v>
      </c>
      <c r="Y1099" t="s">
        <v>1337</v>
      </c>
      <c r="Z1099" t="s">
        <v>1955</v>
      </c>
      <c r="AA1099" t="s">
        <v>1339</v>
      </c>
      <c r="AB1099" t="s">
        <v>439</v>
      </c>
      <c r="AC1099">
        <v>0</v>
      </c>
      <c r="AD1099">
        <v>1132.4040000000005</v>
      </c>
      <c r="AE1099">
        <v>2915.8920000000012</v>
      </c>
      <c r="AF1099">
        <v>4560.1439999999966</v>
      </c>
      <c r="AG1099">
        <v>2342.7899999999991</v>
      </c>
      <c r="AH1099">
        <v>1310.3800000000001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</row>
    <row r="1100" spans="1:40" x14ac:dyDescent="0.35">
      <c r="A1100" t="s">
        <v>1485</v>
      </c>
      <c r="B1100" t="s">
        <v>1497</v>
      </c>
      <c r="C1100" t="s">
        <v>1498</v>
      </c>
      <c r="D1100" t="s">
        <v>1499</v>
      </c>
      <c r="E1100" t="s">
        <v>1616</v>
      </c>
      <c r="F1100" t="s">
        <v>1501</v>
      </c>
      <c r="G1100" t="s">
        <v>1462</v>
      </c>
      <c r="H1100" t="s">
        <v>1324</v>
      </c>
      <c r="I1100" t="s">
        <v>1952</v>
      </c>
      <c r="J1100" t="s">
        <v>1551</v>
      </c>
      <c r="K1100" t="s">
        <v>1327</v>
      </c>
      <c r="L1100" t="s">
        <v>436</v>
      </c>
      <c r="M1100" t="s">
        <v>1328</v>
      </c>
      <c r="O1100" t="s">
        <v>1329</v>
      </c>
      <c r="P1100" t="s">
        <v>1391</v>
      </c>
      <c r="Q1100" t="s">
        <v>1763</v>
      </c>
      <c r="R1100" t="s">
        <v>1764</v>
      </c>
      <c r="S1100" t="s">
        <v>1333</v>
      </c>
      <c r="T1100" t="s">
        <v>4011</v>
      </c>
      <c r="U1100" t="s">
        <v>1334</v>
      </c>
      <c r="V1100" t="s">
        <v>889</v>
      </c>
      <c r="W1100" t="s">
        <v>1519</v>
      </c>
      <c r="X1100" t="s">
        <v>1765</v>
      </c>
      <c r="Y1100" t="s">
        <v>1337</v>
      </c>
      <c r="Z1100" t="s">
        <v>1955</v>
      </c>
      <c r="AA1100" t="s">
        <v>1339</v>
      </c>
      <c r="AB1100" t="s">
        <v>439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1166.6666666000001</v>
      </c>
      <c r="AJ1100">
        <v>1166.6666666000001</v>
      </c>
      <c r="AK1100">
        <v>1166.6666666000001</v>
      </c>
      <c r="AL1100">
        <v>1166.6666666000001</v>
      </c>
      <c r="AM1100">
        <v>1166.6666666000001</v>
      </c>
      <c r="AN1100">
        <v>1166.6666666000001</v>
      </c>
    </row>
    <row r="1101" spans="1:40" x14ac:dyDescent="0.35">
      <c r="A1101" t="s">
        <v>1485</v>
      </c>
      <c r="B1101" t="s">
        <v>1497</v>
      </c>
      <c r="C1101" t="s">
        <v>1498</v>
      </c>
      <c r="D1101" t="s">
        <v>1499</v>
      </c>
      <c r="E1101" t="s">
        <v>1616</v>
      </c>
      <c r="F1101" t="s">
        <v>1501</v>
      </c>
      <c r="G1101" t="s">
        <v>1462</v>
      </c>
      <c r="H1101" t="s">
        <v>1324</v>
      </c>
      <c r="I1101" t="s">
        <v>1952</v>
      </c>
      <c r="J1101" t="s">
        <v>1551</v>
      </c>
      <c r="K1101" t="s">
        <v>1327</v>
      </c>
      <c r="L1101" t="s">
        <v>436</v>
      </c>
      <c r="M1101" t="s">
        <v>1328</v>
      </c>
      <c r="O1101" t="s">
        <v>1329</v>
      </c>
      <c r="P1101" t="s">
        <v>1391</v>
      </c>
      <c r="Q1101" t="s">
        <v>1763</v>
      </c>
      <c r="R1101" t="s">
        <v>1764</v>
      </c>
      <c r="S1101" t="s">
        <v>1333</v>
      </c>
      <c r="T1101" t="s">
        <v>4011</v>
      </c>
      <c r="U1101" t="s">
        <v>1334</v>
      </c>
      <c r="V1101" t="s">
        <v>889</v>
      </c>
      <c r="W1101" t="s">
        <v>1519</v>
      </c>
      <c r="X1101" t="s">
        <v>1765</v>
      </c>
      <c r="Y1101" t="s">
        <v>1337</v>
      </c>
      <c r="Z1101" t="s">
        <v>1955</v>
      </c>
      <c r="AA1101" t="s">
        <v>1340</v>
      </c>
      <c r="AB1101" t="s">
        <v>439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1.31541375544941E-2</v>
      </c>
      <c r="AJ1101">
        <v>1.274190293547549E-2</v>
      </c>
      <c r="AK1101">
        <v>1.2343262904830911E-2</v>
      </c>
      <c r="AL1101">
        <v>1.1945329433275659E-2</v>
      </c>
      <c r="AM1101">
        <v>1.156268412961029E-2</v>
      </c>
      <c r="AN1101">
        <v>1.1185188672544481E-2</v>
      </c>
    </row>
    <row r="1102" spans="1:40" x14ac:dyDescent="0.35">
      <c r="A1102" t="s">
        <v>1485</v>
      </c>
      <c r="B1102" t="s">
        <v>1497</v>
      </c>
      <c r="C1102" t="s">
        <v>1498</v>
      </c>
      <c r="D1102" t="s">
        <v>1499</v>
      </c>
      <c r="E1102" t="s">
        <v>1616</v>
      </c>
      <c r="F1102" t="s">
        <v>1501</v>
      </c>
      <c r="G1102" t="s">
        <v>1462</v>
      </c>
      <c r="H1102" t="s">
        <v>1956</v>
      </c>
      <c r="I1102" t="s">
        <v>1597</v>
      </c>
      <c r="J1102" t="s">
        <v>1504</v>
      </c>
      <c r="K1102" t="s">
        <v>1327</v>
      </c>
      <c r="L1102" t="s">
        <v>436</v>
      </c>
      <c r="M1102" t="s">
        <v>1328</v>
      </c>
      <c r="O1102" t="s">
        <v>1329</v>
      </c>
      <c r="P1102" t="s">
        <v>1374</v>
      </c>
      <c r="Q1102" t="s">
        <v>1375</v>
      </c>
      <c r="R1102" t="s">
        <v>1521</v>
      </c>
      <c r="S1102" t="s">
        <v>1333</v>
      </c>
      <c r="T1102" t="s">
        <v>4011</v>
      </c>
      <c r="U1102" t="s">
        <v>1334</v>
      </c>
      <c r="V1102" t="s">
        <v>101</v>
      </c>
      <c r="W1102" t="s">
        <v>1506</v>
      </c>
      <c r="X1102" t="s">
        <v>1507</v>
      </c>
      <c r="Y1102" t="s">
        <v>1522</v>
      </c>
      <c r="Z1102" t="s">
        <v>460</v>
      </c>
      <c r="AA1102" t="s">
        <v>1339</v>
      </c>
      <c r="AB1102" t="s">
        <v>439</v>
      </c>
      <c r="AC1102">
        <v>2700</v>
      </c>
      <c r="AD1102">
        <v>2700</v>
      </c>
      <c r="AE1102">
        <v>2700</v>
      </c>
      <c r="AF1102">
        <v>2700</v>
      </c>
      <c r="AG1102">
        <v>2700</v>
      </c>
      <c r="AH1102">
        <v>2700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</row>
    <row r="1103" spans="1:40" x14ac:dyDescent="0.35">
      <c r="A1103" t="s">
        <v>1485</v>
      </c>
      <c r="B1103" t="s">
        <v>1497</v>
      </c>
      <c r="C1103" t="s">
        <v>1498</v>
      </c>
      <c r="D1103" t="s">
        <v>1499</v>
      </c>
      <c r="E1103" t="s">
        <v>1616</v>
      </c>
      <c r="F1103" t="s">
        <v>1501</v>
      </c>
      <c r="G1103" t="s">
        <v>1462</v>
      </c>
      <c r="H1103" t="s">
        <v>1956</v>
      </c>
      <c r="I1103" t="s">
        <v>1597</v>
      </c>
      <c r="J1103" t="s">
        <v>1504</v>
      </c>
      <c r="K1103" t="s">
        <v>1327</v>
      </c>
      <c r="L1103" t="s">
        <v>436</v>
      </c>
      <c r="M1103" t="s">
        <v>1328</v>
      </c>
      <c r="O1103" t="s">
        <v>1329</v>
      </c>
      <c r="P1103" t="s">
        <v>1374</v>
      </c>
      <c r="Q1103" t="s">
        <v>1375</v>
      </c>
      <c r="R1103" t="s">
        <v>1521</v>
      </c>
      <c r="S1103" t="s">
        <v>1333</v>
      </c>
      <c r="T1103" t="s">
        <v>4011</v>
      </c>
      <c r="U1103" t="s">
        <v>1334</v>
      </c>
      <c r="V1103" t="s">
        <v>101</v>
      </c>
      <c r="W1103" t="s">
        <v>1506</v>
      </c>
      <c r="X1103" t="s">
        <v>1507</v>
      </c>
      <c r="Y1103" t="s">
        <v>1337</v>
      </c>
      <c r="Z1103" t="s">
        <v>460</v>
      </c>
      <c r="AA1103" t="s">
        <v>1339</v>
      </c>
      <c r="AB1103" t="s">
        <v>439</v>
      </c>
      <c r="AC1103">
        <v>239228</v>
      </c>
      <c r="AD1103">
        <v>239038</v>
      </c>
      <c r="AE1103">
        <v>261615</v>
      </c>
      <c r="AF1103">
        <v>282688</v>
      </c>
      <c r="AG1103">
        <v>304002.5</v>
      </c>
      <c r="AH1103">
        <v>265277.5</v>
      </c>
      <c r="AI1103">
        <v>250000</v>
      </c>
      <c r="AJ1103">
        <v>250000</v>
      </c>
      <c r="AK1103">
        <v>250000</v>
      </c>
      <c r="AL1103">
        <v>250000</v>
      </c>
      <c r="AM1103">
        <v>250000</v>
      </c>
      <c r="AN1103">
        <v>250000</v>
      </c>
    </row>
    <row r="1104" spans="1:40" x14ac:dyDescent="0.35">
      <c r="A1104" t="s">
        <v>1485</v>
      </c>
      <c r="B1104" t="s">
        <v>1497</v>
      </c>
      <c r="C1104" t="s">
        <v>1498</v>
      </c>
      <c r="D1104" t="s">
        <v>1499</v>
      </c>
      <c r="E1104" t="s">
        <v>1616</v>
      </c>
      <c r="F1104" t="s">
        <v>1501</v>
      </c>
      <c r="G1104" t="s">
        <v>1462</v>
      </c>
      <c r="H1104" t="s">
        <v>1956</v>
      </c>
      <c r="I1104" t="s">
        <v>1597</v>
      </c>
      <c r="J1104" t="s">
        <v>1504</v>
      </c>
      <c r="K1104" t="s">
        <v>1327</v>
      </c>
      <c r="L1104" t="s">
        <v>436</v>
      </c>
      <c r="M1104" t="s">
        <v>1328</v>
      </c>
      <c r="O1104" t="s">
        <v>1329</v>
      </c>
      <c r="P1104" t="s">
        <v>1374</v>
      </c>
      <c r="Q1104" t="s">
        <v>1375</v>
      </c>
      <c r="R1104" t="s">
        <v>1521</v>
      </c>
      <c r="S1104" t="s">
        <v>1333</v>
      </c>
      <c r="T1104" t="s">
        <v>4011</v>
      </c>
      <c r="U1104" t="s">
        <v>1334</v>
      </c>
      <c r="V1104" t="s">
        <v>101</v>
      </c>
      <c r="W1104" t="s">
        <v>1506</v>
      </c>
      <c r="X1104" t="s">
        <v>1507</v>
      </c>
      <c r="Y1104" t="s">
        <v>1509</v>
      </c>
      <c r="Z1104" t="s">
        <v>460</v>
      </c>
      <c r="AA1104" t="s">
        <v>1339</v>
      </c>
      <c r="AB1104" t="s">
        <v>439</v>
      </c>
      <c r="AC1104">
        <v>750</v>
      </c>
      <c r="AD1104">
        <v>875</v>
      </c>
      <c r="AE1104">
        <v>875</v>
      </c>
      <c r="AF1104">
        <v>1750</v>
      </c>
      <c r="AG1104">
        <v>875</v>
      </c>
      <c r="AH1104">
        <v>875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</row>
    <row r="1105" spans="1:40" x14ac:dyDescent="0.35">
      <c r="A1105" t="s">
        <v>1485</v>
      </c>
      <c r="B1105" t="s">
        <v>1497</v>
      </c>
      <c r="C1105" t="s">
        <v>1498</v>
      </c>
      <c r="D1105" t="s">
        <v>1499</v>
      </c>
      <c r="E1105" t="s">
        <v>1616</v>
      </c>
      <c r="F1105" t="s">
        <v>1501</v>
      </c>
      <c r="G1105" t="s">
        <v>1462</v>
      </c>
      <c r="H1105" t="s">
        <v>1956</v>
      </c>
      <c r="I1105" t="s">
        <v>1597</v>
      </c>
      <c r="J1105" t="s">
        <v>1504</v>
      </c>
      <c r="K1105" t="s">
        <v>1327</v>
      </c>
      <c r="L1105" t="s">
        <v>436</v>
      </c>
      <c r="M1105" t="s">
        <v>1328</v>
      </c>
      <c r="O1105" t="s">
        <v>1329</v>
      </c>
      <c r="P1105" t="s">
        <v>1374</v>
      </c>
      <c r="Q1105" t="s">
        <v>1375</v>
      </c>
      <c r="R1105" t="s">
        <v>1521</v>
      </c>
      <c r="S1105" t="s">
        <v>1333</v>
      </c>
      <c r="T1105" t="s">
        <v>4011</v>
      </c>
      <c r="U1105" t="s">
        <v>1334</v>
      </c>
      <c r="V1105" t="s">
        <v>101</v>
      </c>
      <c r="W1105" t="s">
        <v>1513</v>
      </c>
      <c r="X1105" t="s">
        <v>1512</v>
      </c>
      <c r="Y1105" t="s">
        <v>1337</v>
      </c>
      <c r="Z1105" t="s">
        <v>460</v>
      </c>
      <c r="AA1105" t="s">
        <v>1340</v>
      </c>
      <c r="AB1105" t="s">
        <v>439</v>
      </c>
      <c r="AC1105">
        <v>1.06</v>
      </c>
      <c r="AD1105">
        <v>0.06</v>
      </c>
      <c r="AE1105">
        <v>0.05</v>
      </c>
      <c r="AF1105">
        <v>0.05</v>
      </c>
      <c r="AG1105">
        <v>0.05</v>
      </c>
      <c r="AH1105">
        <v>2.5000000000000001E-2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</row>
    <row r="1106" spans="1:40" x14ac:dyDescent="0.35">
      <c r="A1106" t="s">
        <v>1485</v>
      </c>
      <c r="B1106" t="s">
        <v>1497</v>
      </c>
      <c r="C1106" t="s">
        <v>1498</v>
      </c>
      <c r="D1106" t="s">
        <v>1499</v>
      </c>
      <c r="E1106" t="s">
        <v>1616</v>
      </c>
      <c r="F1106" t="s">
        <v>1501</v>
      </c>
      <c r="G1106" t="s">
        <v>1462</v>
      </c>
      <c r="H1106" t="s">
        <v>1956</v>
      </c>
      <c r="I1106" t="s">
        <v>1597</v>
      </c>
      <c r="J1106" t="s">
        <v>1504</v>
      </c>
      <c r="K1106" t="s">
        <v>1327</v>
      </c>
      <c r="L1106" t="s">
        <v>436</v>
      </c>
      <c r="M1106" t="s">
        <v>1328</v>
      </c>
      <c r="O1106" t="s">
        <v>1329</v>
      </c>
      <c r="P1106" t="s">
        <v>1374</v>
      </c>
      <c r="Q1106" t="s">
        <v>1375</v>
      </c>
      <c r="R1106" t="s">
        <v>1521</v>
      </c>
      <c r="S1106" t="s">
        <v>1333</v>
      </c>
      <c r="T1106" t="s">
        <v>4011</v>
      </c>
      <c r="U1106" t="s">
        <v>1334</v>
      </c>
      <c r="V1106" t="s">
        <v>101</v>
      </c>
      <c r="W1106" t="s">
        <v>1513</v>
      </c>
      <c r="X1106" t="s">
        <v>1512</v>
      </c>
      <c r="Y1106" t="s">
        <v>1337</v>
      </c>
      <c r="Z1106" t="s">
        <v>460</v>
      </c>
      <c r="AA1106" t="s">
        <v>1514</v>
      </c>
      <c r="AB1106" t="s">
        <v>439</v>
      </c>
      <c r="AC1106">
        <v>1.06</v>
      </c>
      <c r="AD1106">
        <v>0.06</v>
      </c>
      <c r="AE1106">
        <v>0.05</v>
      </c>
      <c r="AF1106">
        <v>0.05</v>
      </c>
      <c r="AG1106">
        <v>0.05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</row>
    <row r="1107" spans="1:40" x14ac:dyDescent="0.35">
      <c r="A1107" t="s">
        <v>1485</v>
      </c>
      <c r="B1107" t="s">
        <v>1497</v>
      </c>
      <c r="C1107" t="s">
        <v>1498</v>
      </c>
      <c r="D1107" t="s">
        <v>1499</v>
      </c>
      <c r="E1107" t="s">
        <v>1616</v>
      </c>
      <c r="F1107" t="s">
        <v>1501</v>
      </c>
      <c r="G1107" t="s">
        <v>1462</v>
      </c>
      <c r="H1107" t="s">
        <v>1956</v>
      </c>
      <c r="I1107" t="s">
        <v>1597</v>
      </c>
      <c r="J1107" t="s">
        <v>1504</v>
      </c>
      <c r="K1107" t="s">
        <v>1327</v>
      </c>
      <c r="L1107" t="s">
        <v>436</v>
      </c>
      <c r="M1107" t="s">
        <v>1328</v>
      </c>
      <c r="O1107" t="s">
        <v>1329</v>
      </c>
      <c r="P1107" t="s">
        <v>1374</v>
      </c>
      <c r="Q1107" t="s">
        <v>1375</v>
      </c>
      <c r="R1107" t="s">
        <v>1521</v>
      </c>
      <c r="S1107" t="s">
        <v>1333</v>
      </c>
      <c r="T1107" t="s">
        <v>4011</v>
      </c>
      <c r="U1107" t="s">
        <v>1334</v>
      </c>
      <c r="V1107" t="s">
        <v>101</v>
      </c>
      <c r="W1107" t="s">
        <v>1558</v>
      </c>
      <c r="X1107" t="s">
        <v>1559</v>
      </c>
      <c r="Y1107" t="s">
        <v>1337</v>
      </c>
      <c r="Z1107" t="s">
        <v>460</v>
      </c>
      <c r="AA1107" t="s">
        <v>1340</v>
      </c>
      <c r="AB1107" t="s">
        <v>439</v>
      </c>
      <c r="AC1107">
        <v>1</v>
      </c>
      <c r="AD1107">
        <v>1</v>
      </c>
      <c r="AE1107">
        <v>1</v>
      </c>
      <c r="AF1107">
        <v>1</v>
      </c>
      <c r="AG1107">
        <v>0.5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</row>
    <row r="1108" spans="1:40" x14ac:dyDescent="0.35">
      <c r="A1108" t="s">
        <v>1485</v>
      </c>
      <c r="B1108" t="s">
        <v>1497</v>
      </c>
      <c r="C1108" t="s">
        <v>1498</v>
      </c>
      <c r="D1108" t="s">
        <v>1499</v>
      </c>
      <c r="E1108" t="s">
        <v>1616</v>
      </c>
      <c r="F1108" t="s">
        <v>1501</v>
      </c>
      <c r="G1108" t="s">
        <v>1462</v>
      </c>
      <c r="H1108" t="s">
        <v>1956</v>
      </c>
      <c r="I1108" t="s">
        <v>1597</v>
      </c>
      <c r="J1108" t="s">
        <v>1504</v>
      </c>
      <c r="K1108" t="s">
        <v>1327</v>
      </c>
      <c r="L1108" t="s">
        <v>436</v>
      </c>
      <c r="M1108" t="s">
        <v>1328</v>
      </c>
      <c r="O1108" t="s">
        <v>1329</v>
      </c>
      <c r="P1108" t="s">
        <v>1374</v>
      </c>
      <c r="Q1108" t="s">
        <v>1375</v>
      </c>
      <c r="R1108" t="s">
        <v>1521</v>
      </c>
      <c r="S1108" t="s">
        <v>1333</v>
      </c>
      <c r="T1108" t="s">
        <v>4011</v>
      </c>
      <c r="U1108" t="s">
        <v>1334</v>
      </c>
      <c r="V1108" t="s">
        <v>101</v>
      </c>
      <c r="W1108" t="s">
        <v>1515</v>
      </c>
      <c r="X1108" t="s">
        <v>1516</v>
      </c>
      <c r="Y1108" t="s">
        <v>1337</v>
      </c>
      <c r="Z1108" t="s">
        <v>460</v>
      </c>
      <c r="AA1108" t="s">
        <v>1340</v>
      </c>
      <c r="AB1108" t="s">
        <v>439</v>
      </c>
      <c r="AC1108">
        <v>21.18</v>
      </c>
      <c r="AD1108">
        <v>18.18</v>
      </c>
      <c r="AE1108">
        <v>18.170000000000002</v>
      </c>
      <c r="AF1108">
        <v>11.18</v>
      </c>
      <c r="AG1108">
        <v>11.18</v>
      </c>
      <c r="AH1108">
        <v>15.59</v>
      </c>
      <c r="AI1108">
        <v>44</v>
      </c>
      <c r="AJ1108">
        <v>44</v>
      </c>
      <c r="AK1108">
        <v>24</v>
      </c>
      <c r="AL1108">
        <v>24</v>
      </c>
      <c r="AM1108">
        <v>24</v>
      </c>
      <c r="AN1108">
        <v>24</v>
      </c>
    </row>
    <row r="1109" spans="1:40" x14ac:dyDescent="0.35">
      <c r="A1109" t="s">
        <v>1485</v>
      </c>
      <c r="B1109" t="s">
        <v>1497</v>
      </c>
      <c r="C1109" t="s">
        <v>1498</v>
      </c>
      <c r="D1109" t="s">
        <v>1499</v>
      </c>
      <c r="E1109" t="s">
        <v>1616</v>
      </c>
      <c r="F1109" t="s">
        <v>1501</v>
      </c>
      <c r="G1109" t="s">
        <v>1462</v>
      </c>
      <c r="H1109" t="s">
        <v>1956</v>
      </c>
      <c r="I1109" t="s">
        <v>1597</v>
      </c>
      <c r="J1109" t="s">
        <v>1504</v>
      </c>
      <c r="K1109" t="s">
        <v>1327</v>
      </c>
      <c r="L1109" t="s">
        <v>436</v>
      </c>
      <c r="M1109" t="s">
        <v>1328</v>
      </c>
      <c r="O1109" t="s">
        <v>1329</v>
      </c>
      <c r="P1109" t="s">
        <v>1374</v>
      </c>
      <c r="Q1109" t="s">
        <v>1375</v>
      </c>
      <c r="R1109" t="s">
        <v>1521</v>
      </c>
      <c r="S1109" t="s">
        <v>1333</v>
      </c>
      <c r="T1109" t="s">
        <v>4011</v>
      </c>
      <c r="U1109" t="s">
        <v>1334</v>
      </c>
      <c r="V1109" t="s">
        <v>101</v>
      </c>
      <c r="W1109" t="s">
        <v>1515</v>
      </c>
      <c r="X1109" t="s">
        <v>1516</v>
      </c>
      <c r="Y1109" t="s">
        <v>1337</v>
      </c>
      <c r="Z1109" t="s">
        <v>460</v>
      </c>
      <c r="AA1109" t="s">
        <v>1514</v>
      </c>
      <c r="AB1109" t="s">
        <v>439</v>
      </c>
      <c r="AC1109">
        <v>21.635000000000002</v>
      </c>
      <c r="AD1109">
        <v>10.135</v>
      </c>
      <c r="AE1109">
        <v>12.13</v>
      </c>
      <c r="AF1109">
        <v>8.6349999999999998</v>
      </c>
      <c r="AG1109">
        <v>8.6349999999999998</v>
      </c>
      <c r="AH1109">
        <v>10.5</v>
      </c>
      <c r="AI1109">
        <v>54</v>
      </c>
      <c r="AJ1109">
        <v>54</v>
      </c>
      <c r="AK1109">
        <v>54</v>
      </c>
      <c r="AL1109">
        <v>54</v>
      </c>
      <c r="AM1109">
        <v>54</v>
      </c>
      <c r="AN1109">
        <v>54</v>
      </c>
    </row>
    <row r="1110" spans="1:40" x14ac:dyDescent="0.35">
      <c r="A1110" t="s">
        <v>1485</v>
      </c>
      <c r="B1110" t="s">
        <v>1497</v>
      </c>
      <c r="C1110" t="s">
        <v>1498</v>
      </c>
      <c r="D1110" t="s">
        <v>1499</v>
      </c>
      <c r="E1110" t="s">
        <v>1616</v>
      </c>
      <c r="F1110" t="s">
        <v>1501</v>
      </c>
      <c r="G1110" t="s">
        <v>1462</v>
      </c>
      <c r="H1110" t="s">
        <v>1956</v>
      </c>
      <c r="I1110" t="s">
        <v>1597</v>
      </c>
      <c r="J1110" t="s">
        <v>1504</v>
      </c>
      <c r="K1110" t="s">
        <v>1327</v>
      </c>
      <c r="L1110" t="s">
        <v>436</v>
      </c>
      <c r="M1110" t="s">
        <v>1328</v>
      </c>
      <c r="O1110" t="s">
        <v>1329</v>
      </c>
      <c r="P1110" t="s">
        <v>1374</v>
      </c>
      <c r="Q1110" t="s">
        <v>1375</v>
      </c>
      <c r="R1110" t="s">
        <v>1521</v>
      </c>
      <c r="S1110" t="s">
        <v>1333</v>
      </c>
      <c r="T1110" t="s">
        <v>4011</v>
      </c>
      <c r="U1110" t="s">
        <v>1334</v>
      </c>
      <c r="V1110" t="s">
        <v>101</v>
      </c>
      <c r="W1110" t="s">
        <v>1517</v>
      </c>
      <c r="X1110" t="s">
        <v>1512</v>
      </c>
      <c r="Y1110" t="s">
        <v>1337</v>
      </c>
      <c r="Z1110" t="s">
        <v>460</v>
      </c>
      <c r="AA1110" t="s">
        <v>1339</v>
      </c>
      <c r="AB1110" t="s">
        <v>439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-875</v>
      </c>
      <c r="AJ1110">
        <v>-875</v>
      </c>
      <c r="AK1110">
        <v>-875</v>
      </c>
      <c r="AL1110">
        <v>-875</v>
      </c>
      <c r="AM1110">
        <v>-875</v>
      </c>
      <c r="AN1110">
        <v>-875</v>
      </c>
    </row>
    <row r="1111" spans="1:40" x14ac:dyDescent="0.35">
      <c r="A1111" t="s">
        <v>1485</v>
      </c>
      <c r="B1111" t="s">
        <v>1497</v>
      </c>
      <c r="C1111" t="s">
        <v>1498</v>
      </c>
      <c r="D1111" t="s">
        <v>1499</v>
      </c>
      <c r="E1111" t="s">
        <v>1616</v>
      </c>
      <c r="F1111" t="s">
        <v>1501</v>
      </c>
      <c r="G1111" t="s">
        <v>1462</v>
      </c>
      <c r="H1111" t="s">
        <v>1956</v>
      </c>
      <c r="I1111" t="s">
        <v>1597</v>
      </c>
      <c r="J1111" t="s">
        <v>1504</v>
      </c>
      <c r="K1111" t="s">
        <v>1327</v>
      </c>
      <c r="L1111" t="s">
        <v>436</v>
      </c>
      <c r="M1111" t="s">
        <v>1328</v>
      </c>
      <c r="O1111" t="s">
        <v>1329</v>
      </c>
      <c r="P1111" t="s">
        <v>1374</v>
      </c>
      <c r="Q1111" t="s">
        <v>1375</v>
      </c>
      <c r="R1111" t="s">
        <v>1521</v>
      </c>
      <c r="S1111" t="s">
        <v>1333</v>
      </c>
      <c r="T1111" t="s">
        <v>4011</v>
      </c>
      <c r="U1111" t="s">
        <v>1334</v>
      </c>
      <c r="V1111" t="s">
        <v>101</v>
      </c>
      <c r="W1111" t="s">
        <v>1517</v>
      </c>
      <c r="X1111" t="s">
        <v>1512</v>
      </c>
      <c r="Y1111" t="s">
        <v>1337</v>
      </c>
      <c r="Z1111" t="s">
        <v>460</v>
      </c>
      <c r="AA1111" t="s">
        <v>1340</v>
      </c>
      <c r="AB1111" t="s">
        <v>439</v>
      </c>
      <c r="AC1111">
        <v>66.63</v>
      </c>
      <c r="AD1111">
        <v>73.58</v>
      </c>
      <c r="AE1111">
        <v>73.56</v>
      </c>
      <c r="AF1111">
        <v>73.56</v>
      </c>
      <c r="AG1111">
        <v>70.86</v>
      </c>
      <c r="AH1111">
        <v>76.38000000000001</v>
      </c>
      <c r="AI1111">
        <v>69.25</v>
      </c>
      <c r="AJ1111">
        <v>69.25</v>
      </c>
      <c r="AK1111">
        <v>69.25</v>
      </c>
      <c r="AL1111">
        <v>69.25</v>
      </c>
      <c r="AM1111">
        <v>69.25</v>
      </c>
      <c r="AN1111">
        <v>69.25</v>
      </c>
    </row>
    <row r="1112" spans="1:40" x14ac:dyDescent="0.35">
      <c r="A1112" t="s">
        <v>1485</v>
      </c>
      <c r="B1112" t="s">
        <v>1497</v>
      </c>
      <c r="C1112" t="s">
        <v>1498</v>
      </c>
      <c r="D1112" t="s">
        <v>1499</v>
      </c>
      <c r="E1112" t="s">
        <v>1616</v>
      </c>
      <c r="F1112" t="s">
        <v>1501</v>
      </c>
      <c r="G1112" t="s">
        <v>1462</v>
      </c>
      <c r="H1112" t="s">
        <v>1956</v>
      </c>
      <c r="I1112" t="s">
        <v>1597</v>
      </c>
      <c r="J1112" t="s">
        <v>1504</v>
      </c>
      <c r="K1112" t="s">
        <v>1327</v>
      </c>
      <c r="L1112" t="s">
        <v>436</v>
      </c>
      <c r="M1112" t="s">
        <v>1328</v>
      </c>
      <c r="O1112" t="s">
        <v>1329</v>
      </c>
      <c r="P1112" t="s">
        <v>1374</v>
      </c>
      <c r="Q1112" t="s">
        <v>1375</v>
      </c>
      <c r="R1112" t="s">
        <v>1521</v>
      </c>
      <c r="S1112" t="s">
        <v>1333</v>
      </c>
      <c r="T1112" t="s">
        <v>4011</v>
      </c>
      <c r="U1112" t="s">
        <v>1334</v>
      </c>
      <c r="V1112" t="s">
        <v>101</v>
      </c>
      <c r="W1112" t="s">
        <v>1517</v>
      </c>
      <c r="X1112" t="s">
        <v>1512</v>
      </c>
      <c r="Y1112" t="s">
        <v>1509</v>
      </c>
      <c r="Z1112" t="s">
        <v>460</v>
      </c>
      <c r="AA1112" t="s">
        <v>1339</v>
      </c>
      <c r="AB1112" t="s">
        <v>439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875</v>
      </c>
      <c r="AJ1112">
        <v>875</v>
      </c>
      <c r="AK1112">
        <v>875</v>
      </c>
      <c r="AL1112">
        <v>875</v>
      </c>
      <c r="AM1112">
        <v>875</v>
      </c>
      <c r="AN1112">
        <v>875</v>
      </c>
    </row>
    <row r="1113" spans="1:40" x14ac:dyDescent="0.35">
      <c r="A1113" t="s">
        <v>1485</v>
      </c>
      <c r="B1113" t="s">
        <v>1497</v>
      </c>
      <c r="C1113" t="s">
        <v>1498</v>
      </c>
      <c r="D1113" t="s">
        <v>1499</v>
      </c>
      <c r="E1113" t="s">
        <v>1616</v>
      </c>
      <c r="F1113" t="s">
        <v>1501</v>
      </c>
      <c r="G1113" t="s">
        <v>1462</v>
      </c>
      <c r="H1113" t="s">
        <v>1956</v>
      </c>
      <c r="I1113" t="s">
        <v>1597</v>
      </c>
      <c r="J1113" t="s">
        <v>1504</v>
      </c>
      <c r="K1113" t="s">
        <v>1327</v>
      </c>
      <c r="L1113" t="s">
        <v>436</v>
      </c>
      <c r="M1113" t="s">
        <v>1328</v>
      </c>
      <c r="O1113" t="s">
        <v>1329</v>
      </c>
      <c r="P1113" t="s">
        <v>1374</v>
      </c>
      <c r="Q1113" t="s">
        <v>1375</v>
      </c>
      <c r="R1113" t="s">
        <v>1521</v>
      </c>
      <c r="S1113" t="s">
        <v>1333</v>
      </c>
      <c r="T1113" t="s">
        <v>4011</v>
      </c>
      <c r="U1113" t="s">
        <v>1334</v>
      </c>
      <c r="V1113" t="s">
        <v>101</v>
      </c>
      <c r="W1113" t="s">
        <v>1517</v>
      </c>
      <c r="X1113" t="s">
        <v>1516</v>
      </c>
      <c r="Y1113" t="s">
        <v>1337</v>
      </c>
      <c r="Z1113" t="s">
        <v>460</v>
      </c>
      <c r="AA1113" t="s">
        <v>1340</v>
      </c>
      <c r="AB1113" t="s">
        <v>439</v>
      </c>
      <c r="AC1113">
        <v>70</v>
      </c>
      <c r="AD1113">
        <v>67</v>
      </c>
      <c r="AE1113">
        <v>67</v>
      </c>
      <c r="AF1113">
        <v>61</v>
      </c>
      <c r="AG1113">
        <v>71.069999999999993</v>
      </c>
      <c r="AH1113">
        <v>70.115000000000023</v>
      </c>
      <c r="AI1113">
        <v>46</v>
      </c>
      <c r="AJ1113">
        <v>46</v>
      </c>
      <c r="AK1113">
        <v>66</v>
      </c>
      <c r="AL1113">
        <v>66</v>
      </c>
      <c r="AM1113">
        <v>66</v>
      </c>
      <c r="AN1113">
        <v>66</v>
      </c>
    </row>
    <row r="1114" spans="1:40" x14ac:dyDescent="0.35">
      <c r="A1114" t="s">
        <v>1485</v>
      </c>
      <c r="B1114" t="s">
        <v>1497</v>
      </c>
      <c r="C1114" t="s">
        <v>1498</v>
      </c>
      <c r="D1114" t="s">
        <v>1499</v>
      </c>
      <c r="E1114" t="s">
        <v>1616</v>
      </c>
      <c r="F1114" t="s">
        <v>1501</v>
      </c>
      <c r="G1114" t="s">
        <v>1462</v>
      </c>
      <c r="H1114" t="s">
        <v>1956</v>
      </c>
      <c r="I1114" t="s">
        <v>1597</v>
      </c>
      <c r="J1114" t="s">
        <v>1504</v>
      </c>
      <c r="K1114" t="s">
        <v>1327</v>
      </c>
      <c r="L1114" t="s">
        <v>436</v>
      </c>
      <c r="M1114" t="s">
        <v>1328</v>
      </c>
      <c r="O1114" t="s">
        <v>1329</v>
      </c>
      <c r="P1114" t="s">
        <v>1374</v>
      </c>
      <c r="Q1114" t="s">
        <v>1375</v>
      </c>
      <c r="R1114" t="s">
        <v>1521</v>
      </c>
      <c r="S1114" t="s">
        <v>1333</v>
      </c>
      <c r="T1114" t="s">
        <v>4011</v>
      </c>
      <c r="U1114" t="s">
        <v>1334</v>
      </c>
      <c r="V1114" t="s">
        <v>101</v>
      </c>
      <c r="W1114" t="s">
        <v>1523</v>
      </c>
      <c r="X1114" t="s">
        <v>1512</v>
      </c>
      <c r="Y1114" t="s">
        <v>1337</v>
      </c>
      <c r="Z1114" t="s">
        <v>460</v>
      </c>
      <c r="AA1114" t="s">
        <v>1340</v>
      </c>
      <c r="AB1114" t="s">
        <v>439</v>
      </c>
      <c r="AC1114">
        <v>39.25</v>
      </c>
      <c r="AD1114">
        <v>30.3</v>
      </c>
      <c r="AE1114">
        <v>31.3</v>
      </c>
      <c r="AF1114">
        <v>31</v>
      </c>
      <c r="AG1114">
        <v>29</v>
      </c>
      <c r="AH1114">
        <v>29</v>
      </c>
      <c r="AI1114">
        <v>41</v>
      </c>
      <c r="AJ1114">
        <v>41</v>
      </c>
      <c r="AK1114">
        <v>41</v>
      </c>
      <c r="AL1114">
        <v>41</v>
      </c>
      <c r="AM1114">
        <v>41</v>
      </c>
      <c r="AN1114">
        <v>41</v>
      </c>
    </row>
    <row r="1115" spans="1:40" x14ac:dyDescent="0.35">
      <c r="A1115" t="s">
        <v>1485</v>
      </c>
      <c r="B1115" t="s">
        <v>1497</v>
      </c>
      <c r="C1115" t="s">
        <v>1498</v>
      </c>
      <c r="D1115" t="s">
        <v>1499</v>
      </c>
      <c r="E1115" t="s">
        <v>1616</v>
      </c>
      <c r="F1115" t="s">
        <v>1501</v>
      </c>
      <c r="G1115" t="s">
        <v>1462</v>
      </c>
      <c r="H1115" t="s">
        <v>1956</v>
      </c>
      <c r="I1115" t="s">
        <v>1597</v>
      </c>
      <c r="J1115" t="s">
        <v>1504</v>
      </c>
      <c r="K1115" t="s">
        <v>1327</v>
      </c>
      <c r="L1115" t="s">
        <v>436</v>
      </c>
      <c r="M1115" t="s">
        <v>1328</v>
      </c>
      <c r="O1115" t="s">
        <v>1329</v>
      </c>
      <c r="P1115" t="s">
        <v>1374</v>
      </c>
      <c r="Q1115" t="s">
        <v>1375</v>
      </c>
      <c r="R1115" t="s">
        <v>1521</v>
      </c>
      <c r="S1115" t="s">
        <v>1333</v>
      </c>
      <c r="T1115" t="s">
        <v>4011</v>
      </c>
      <c r="U1115" t="s">
        <v>1334</v>
      </c>
      <c r="V1115" t="s">
        <v>101</v>
      </c>
      <c r="W1115" t="s">
        <v>1523</v>
      </c>
      <c r="X1115" t="s">
        <v>1512</v>
      </c>
      <c r="Y1115" t="s">
        <v>1337</v>
      </c>
      <c r="Z1115" t="s">
        <v>460</v>
      </c>
      <c r="AA1115" t="s">
        <v>1514</v>
      </c>
      <c r="AB1115" t="s">
        <v>439</v>
      </c>
      <c r="AC1115">
        <v>22.125</v>
      </c>
      <c r="AD1115">
        <v>16.649999999999999</v>
      </c>
      <c r="AE1115">
        <v>17.649999999999999</v>
      </c>
      <c r="AF1115">
        <v>17</v>
      </c>
      <c r="AG1115">
        <v>17</v>
      </c>
      <c r="AH1115">
        <v>15.5</v>
      </c>
      <c r="AI1115">
        <v>50</v>
      </c>
      <c r="AJ1115">
        <v>50</v>
      </c>
      <c r="AK1115">
        <v>50</v>
      </c>
      <c r="AL1115">
        <v>50</v>
      </c>
      <c r="AM1115">
        <v>50</v>
      </c>
      <c r="AN1115">
        <v>50</v>
      </c>
    </row>
    <row r="1116" spans="1:40" x14ac:dyDescent="0.35">
      <c r="A1116" t="s">
        <v>1485</v>
      </c>
      <c r="B1116" t="s">
        <v>1497</v>
      </c>
      <c r="C1116" t="s">
        <v>1498</v>
      </c>
      <c r="D1116" t="s">
        <v>1499</v>
      </c>
      <c r="E1116" t="s">
        <v>1616</v>
      </c>
      <c r="F1116" t="s">
        <v>1501</v>
      </c>
      <c r="G1116" t="s">
        <v>1462</v>
      </c>
      <c r="H1116" t="s">
        <v>1956</v>
      </c>
      <c r="I1116" t="s">
        <v>1597</v>
      </c>
      <c r="J1116" t="s">
        <v>1504</v>
      </c>
      <c r="K1116" t="s">
        <v>1327</v>
      </c>
      <c r="L1116" t="s">
        <v>436</v>
      </c>
      <c r="M1116" t="s">
        <v>1328</v>
      </c>
      <c r="O1116" t="s">
        <v>1329</v>
      </c>
      <c r="P1116" t="s">
        <v>1374</v>
      </c>
      <c r="Q1116" t="s">
        <v>1375</v>
      </c>
      <c r="R1116" t="s">
        <v>1521</v>
      </c>
      <c r="S1116" t="s">
        <v>1333</v>
      </c>
      <c r="T1116" t="s">
        <v>4011</v>
      </c>
      <c r="U1116" t="s">
        <v>1334</v>
      </c>
      <c r="V1116" t="s">
        <v>101</v>
      </c>
      <c r="W1116" t="s">
        <v>1519</v>
      </c>
      <c r="X1116" t="s">
        <v>1507</v>
      </c>
      <c r="Y1116" t="s">
        <v>1337</v>
      </c>
      <c r="Z1116" t="s">
        <v>460</v>
      </c>
      <c r="AA1116" t="s">
        <v>1340</v>
      </c>
      <c r="AB1116" t="s">
        <v>439</v>
      </c>
      <c r="AC1116">
        <v>0.09</v>
      </c>
      <c r="AD1116">
        <v>0.09</v>
      </c>
      <c r="AE1116">
        <v>0.09</v>
      </c>
      <c r="AF1116">
        <v>0.09</v>
      </c>
      <c r="AG1116">
        <v>0.09</v>
      </c>
      <c r="AH1116">
        <v>0.09</v>
      </c>
      <c r="AI1116">
        <v>0.09</v>
      </c>
      <c r="AJ1116">
        <v>0.09</v>
      </c>
      <c r="AK1116">
        <v>0.09</v>
      </c>
      <c r="AL1116">
        <v>0.09</v>
      </c>
      <c r="AM1116">
        <v>0.09</v>
      </c>
      <c r="AN1116">
        <v>0.09</v>
      </c>
    </row>
    <row r="1117" spans="1:40" x14ac:dyDescent="0.35">
      <c r="A1117" t="s">
        <v>1485</v>
      </c>
      <c r="B1117" t="s">
        <v>1497</v>
      </c>
      <c r="C1117" t="s">
        <v>1498</v>
      </c>
      <c r="D1117" t="s">
        <v>1499</v>
      </c>
      <c r="E1117" t="s">
        <v>1616</v>
      </c>
      <c r="F1117" t="s">
        <v>1501</v>
      </c>
      <c r="G1117" t="s">
        <v>1462</v>
      </c>
      <c r="H1117" t="s">
        <v>1502</v>
      </c>
      <c r="I1117" t="s">
        <v>1835</v>
      </c>
      <c r="J1117" t="s">
        <v>1504</v>
      </c>
      <c r="K1117" t="s">
        <v>1327</v>
      </c>
      <c r="L1117" t="s">
        <v>436</v>
      </c>
      <c r="M1117" t="s">
        <v>1328</v>
      </c>
      <c r="O1117" t="s">
        <v>1329</v>
      </c>
      <c r="P1117" t="s">
        <v>1374</v>
      </c>
      <c r="Q1117" t="s">
        <v>1375</v>
      </c>
      <c r="R1117" t="s">
        <v>1789</v>
      </c>
      <c r="S1117" t="s">
        <v>1333</v>
      </c>
      <c r="T1117" t="s">
        <v>4011</v>
      </c>
      <c r="U1117" t="s">
        <v>1334</v>
      </c>
      <c r="V1117" t="s">
        <v>101</v>
      </c>
      <c r="W1117" t="s">
        <v>1506</v>
      </c>
      <c r="X1117" t="s">
        <v>1507</v>
      </c>
      <c r="Y1117" t="s">
        <v>1508</v>
      </c>
      <c r="Z1117" t="s">
        <v>461</v>
      </c>
      <c r="AA1117" t="s">
        <v>1339</v>
      </c>
      <c r="AB1117" t="s">
        <v>439</v>
      </c>
      <c r="AC1117">
        <v>884.5</v>
      </c>
      <c r="AD1117">
        <v>884.5</v>
      </c>
      <c r="AE1117">
        <v>884.5</v>
      </c>
      <c r="AF1117">
        <v>884.5</v>
      </c>
      <c r="AG1117">
        <v>884.5</v>
      </c>
      <c r="AH1117">
        <v>884.5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</row>
    <row r="1118" spans="1:40" x14ac:dyDescent="0.35">
      <c r="A1118" t="s">
        <v>1485</v>
      </c>
      <c r="B1118" t="s">
        <v>1497</v>
      </c>
      <c r="C1118" t="s">
        <v>1498</v>
      </c>
      <c r="D1118" t="s">
        <v>1499</v>
      </c>
      <c r="E1118" t="s">
        <v>1616</v>
      </c>
      <c r="F1118" t="s">
        <v>1501</v>
      </c>
      <c r="G1118" t="s">
        <v>1462</v>
      </c>
      <c r="H1118" t="s">
        <v>1502</v>
      </c>
      <c r="I1118" t="s">
        <v>1835</v>
      </c>
      <c r="J1118" t="s">
        <v>1504</v>
      </c>
      <c r="K1118" t="s">
        <v>1327</v>
      </c>
      <c r="L1118" t="s">
        <v>436</v>
      </c>
      <c r="M1118" t="s">
        <v>1328</v>
      </c>
      <c r="O1118" t="s">
        <v>1329</v>
      </c>
      <c r="P1118" t="s">
        <v>1374</v>
      </c>
      <c r="Q1118" t="s">
        <v>1375</v>
      </c>
      <c r="R1118" t="s">
        <v>1789</v>
      </c>
      <c r="S1118" t="s">
        <v>1333</v>
      </c>
      <c r="T1118" t="s">
        <v>4011</v>
      </c>
      <c r="U1118" t="s">
        <v>1334</v>
      </c>
      <c r="V1118" t="s">
        <v>101</v>
      </c>
      <c r="W1118" t="s">
        <v>1506</v>
      </c>
      <c r="X1118" t="s">
        <v>1507</v>
      </c>
      <c r="Y1118" t="s">
        <v>1833</v>
      </c>
      <c r="Z1118" t="s">
        <v>461</v>
      </c>
      <c r="AA1118" t="s">
        <v>1339</v>
      </c>
      <c r="AB1118" t="s">
        <v>439</v>
      </c>
      <c r="AC1118">
        <v>8000</v>
      </c>
      <c r="AD1118">
        <v>8400</v>
      </c>
      <c r="AE1118">
        <v>9800</v>
      </c>
      <c r="AF1118">
        <v>9200</v>
      </c>
      <c r="AG1118">
        <v>8800</v>
      </c>
      <c r="AH1118">
        <v>8600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</row>
    <row r="1119" spans="1:40" x14ac:dyDescent="0.35">
      <c r="A1119" t="s">
        <v>1485</v>
      </c>
      <c r="B1119" t="s">
        <v>1497</v>
      </c>
      <c r="C1119" t="s">
        <v>1498</v>
      </c>
      <c r="D1119" t="s">
        <v>1499</v>
      </c>
      <c r="E1119" t="s">
        <v>1616</v>
      </c>
      <c r="F1119" t="s">
        <v>1501</v>
      </c>
      <c r="G1119" t="s">
        <v>1462</v>
      </c>
      <c r="H1119" t="s">
        <v>1502</v>
      </c>
      <c r="I1119" t="s">
        <v>1835</v>
      </c>
      <c r="J1119" t="s">
        <v>1504</v>
      </c>
      <c r="K1119" t="s">
        <v>1327</v>
      </c>
      <c r="L1119" t="s">
        <v>436</v>
      </c>
      <c r="M1119" t="s">
        <v>1328</v>
      </c>
      <c r="O1119" t="s">
        <v>1329</v>
      </c>
      <c r="P1119" t="s">
        <v>1374</v>
      </c>
      <c r="Q1119" t="s">
        <v>1375</v>
      </c>
      <c r="R1119" t="s">
        <v>1789</v>
      </c>
      <c r="S1119" t="s">
        <v>1333</v>
      </c>
      <c r="T1119" t="s">
        <v>4011</v>
      </c>
      <c r="U1119" t="s">
        <v>1334</v>
      </c>
      <c r="V1119" t="s">
        <v>101</v>
      </c>
      <c r="W1119" t="s">
        <v>1506</v>
      </c>
      <c r="X1119" t="s">
        <v>1507</v>
      </c>
      <c r="Y1119" t="s">
        <v>1337</v>
      </c>
      <c r="Z1119" t="s">
        <v>461</v>
      </c>
      <c r="AA1119" t="s">
        <v>1339</v>
      </c>
      <c r="AB1119" t="s">
        <v>439</v>
      </c>
      <c r="AC1119">
        <v>96140.880385964905</v>
      </c>
      <c r="AD1119">
        <v>138182.25295190141</v>
      </c>
      <c r="AE1119">
        <v>118692.4907730673</v>
      </c>
      <c r="AF1119">
        <v>83396.683018867931</v>
      </c>
      <c r="AG1119">
        <v>61526.269796999128</v>
      </c>
      <c r="AH1119">
        <v>89903.171036970249</v>
      </c>
      <c r="AI1119">
        <v>60661.252505963566</v>
      </c>
      <c r="AJ1119">
        <v>65040.23718763241</v>
      </c>
      <c r="AK1119">
        <v>65040.237187632432</v>
      </c>
      <c r="AL1119">
        <v>65040.237187632432</v>
      </c>
      <c r="AM1119">
        <v>65040.237187632432</v>
      </c>
      <c r="AN1119">
        <v>65040.237187632432</v>
      </c>
    </row>
    <row r="1120" spans="1:40" x14ac:dyDescent="0.35">
      <c r="A1120" t="s">
        <v>1485</v>
      </c>
      <c r="B1120" t="s">
        <v>1497</v>
      </c>
      <c r="C1120" t="s">
        <v>1498</v>
      </c>
      <c r="D1120" t="s">
        <v>1499</v>
      </c>
      <c r="E1120" t="s">
        <v>1616</v>
      </c>
      <c r="F1120" t="s">
        <v>1501</v>
      </c>
      <c r="G1120" t="s">
        <v>1462</v>
      </c>
      <c r="H1120" t="s">
        <v>1502</v>
      </c>
      <c r="I1120" t="s">
        <v>1835</v>
      </c>
      <c r="J1120" t="s">
        <v>1504</v>
      </c>
      <c r="K1120" t="s">
        <v>1327</v>
      </c>
      <c r="L1120" t="s">
        <v>436</v>
      </c>
      <c r="M1120" t="s">
        <v>1328</v>
      </c>
      <c r="O1120" t="s">
        <v>1329</v>
      </c>
      <c r="P1120" t="s">
        <v>1374</v>
      </c>
      <c r="Q1120" t="s">
        <v>1375</v>
      </c>
      <c r="R1120" t="s">
        <v>1789</v>
      </c>
      <c r="S1120" t="s">
        <v>1333</v>
      </c>
      <c r="T1120" t="s">
        <v>4011</v>
      </c>
      <c r="U1120" t="s">
        <v>1334</v>
      </c>
      <c r="V1120" t="s">
        <v>101</v>
      </c>
      <c r="W1120" t="s">
        <v>1506</v>
      </c>
      <c r="X1120" t="s">
        <v>1507</v>
      </c>
      <c r="Y1120" t="s">
        <v>1511</v>
      </c>
      <c r="Z1120" t="s">
        <v>461</v>
      </c>
      <c r="AA1120" t="s">
        <v>1339</v>
      </c>
      <c r="AB1120" t="s">
        <v>439</v>
      </c>
      <c r="AC1120">
        <v>11500</v>
      </c>
      <c r="AD1120">
        <v>12000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</row>
    <row r="1121" spans="1:40" x14ac:dyDescent="0.35">
      <c r="A1121" t="s">
        <v>1485</v>
      </c>
      <c r="B1121" t="s">
        <v>1497</v>
      </c>
      <c r="C1121" t="s">
        <v>1498</v>
      </c>
      <c r="D1121" t="s">
        <v>1499</v>
      </c>
      <c r="E1121" t="s">
        <v>1616</v>
      </c>
      <c r="F1121" t="s">
        <v>1501</v>
      </c>
      <c r="G1121" t="s">
        <v>1462</v>
      </c>
      <c r="H1121" t="s">
        <v>1502</v>
      </c>
      <c r="I1121" t="s">
        <v>1835</v>
      </c>
      <c r="J1121" t="s">
        <v>1504</v>
      </c>
      <c r="K1121" t="s">
        <v>1327</v>
      </c>
      <c r="L1121" t="s">
        <v>436</v>
      </c>
      <c r="M1121" t="s">
        <v>1328</v>
      </c>
      <c r="O1121" t="s">
        <v>1329</v>
      </c>
      <c r="P1121" t="s">
        <v>1374</v>
      </c>
      <c r="Q1121" t="s">
        <v>1375</v>
      </c>
      <c r="R1121" t="s">
        <v>1789</v>
      </c>
      <c r="S1121" t="s">
        <v>1333</v>
      </c>
      <c r="T1121" t="s">
        <v>4011</v>
      </c>
      <c r="U1121" t="s">
        <v>1334</v>
      </c>
      <c r="V1121" t="s">
        <v>101</v>
      </c>
      <c r="W1121" t="s">
        <v>1506</v>
      </c>
      <c r="X1121" t="s">
        <v>1512</v>
      </c>
      <c r="Y1121" t="s">
        <v>1833</v>
      </c>
      <c r="Z1121" t="s">
        <v>461</v>
      </c>
      <c r="AA1121" t="s">
        <v>1339</v>
      </c>
      <c r="AB1121" t="s">
        <v>439</v>
      </c>
      <c r="AC1121">
        <v>11784.416160000001</v>
      </c>
      <c r="AD1121">
        <v>12894.12</v>
      </c>
      <c r="AE1121">
        <v>9818.2000000000007</v>
      </c>
      <c r="AF1121">
        <v>6828.81</v>
      </c>
      <c r="AG1121">
        <v>7322.7369600000002</v>
      </c>
      <c r="AH1121">
        <v>7322.7369600000002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</row>
    <row r="1122" spans="1:40" x14ac:dyDescent="0.35">
      <c r="A1122" t="s">
        <v>1485</v>
      </c>
      <c r="B1122" t="s">
        <v>1497</v>
      </c>
      <c r="C1122" t="s">
        <v>1498</v>
      </c>
      <c r="D1122" t="s">
        <v>1499</v>
      </c>
      <c r="E1122" t="s">
        <v>1616</v>
      </c>
      <c r="F1122" t="s">
        <v>1501</v>
      </c>
      <c r="G1122" t="s">
        <v>1462</v>
      </c>
      <c r="H1122" t="s">
        <v>1502</v>
      </c>
      <c r="I1122" t="s">
        <v>1835</v>
      </c>
      <c r="J1122" t="s">
        <v>1504</v>
      </c>
      <c r="K1122" t="s">
        <v>1327</v>
      </c>
      <c r="L1122" t="s">
        <v>436</v>
      </c>
      <c r="M1122" t="s">
        <v>1328</v>
      </c>
      <c r="O1122" t="s">
        <v>1329</v>
      </c>
      <c r="P1122" t="s">
        <v>1374</v>
      </c>
      <c r="Q1122" t="s">
        <v>1375</v>
      </c>
      <c r="R1122" t="s">
        <v>1789</v>
      </c>
      <c r="S1122" t="s">
        <v>1333</v>
      </c>
      <c r="T1122" t="s">
        <v>4011</v>
      </c>
      <c r="U1122" t="s">
        <v>1334</v>
      </c>
      <c r="V1122" t="s">
        <v>101</v>
      </c>
      <c r="W1122" t="s">
        <v>1506</v>
      </c>
      <c r="X1122" t="s">
        <v>1512</v>
      </c>
      <c r="Y1122" t="s">
        <v>1337</v>
      </c>
      <c r="Z1122" t="s">
        <v>461</v>
      </c>
      <c r="AA1122" t="s">
        <v>1339</v>
      </c>
      <c r="AB1122" t="s">
        <v>439</v>
      </c>
      <c r="AC1122">
        <v>-30558.918720000001</v>
      </c>
      <c r="AD1122">
        <v>-30249.5</v>
      </c>
      <c r="AE1122">
        <v>-20770.259999999998</v>
      </c>
      <c r="AF1122">
        <v>-18302.400000000001</v>
      </c>
      <c r="AG1122">
        <v>-22677.732</v>
      </c>
      <c r="AH1122">
        <v>-20543.292000000001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</row>
    <row r="1123" spans="1:40" x14ac:dyDescent="0.35">
      <c r="A1123" t="s">
        <v>1485</v>
      </c>
      <c r="B1123" t="s">
        <v>1497</v>
      </c>
      <c r="C1123" t="s">
        <v>1498</v>
      </c>
      <c r="D1123" t="s">
        <v>1499</v>
      </c>
      <c r="E1123" t="s">
        <v>1616</v>
      </c>
      <c r="F1123" t="s">
        <v>1501</v>
      </c>
      <c r="G1123" t="s">
        <v>1462</v>
      </c>
      <c r="H1123" t="s">
        <v>1502</v>
      </c>
      <c r="I1123" t="s">
        <v>1835</v>
      </c>
      <c r="J1123" t="s">
        <v>1504</v>
      </c>
      <c r="K1123" t="s">
        <v>1327</v>
      </c>
      <c r="L1123" t="s">
        <v>436</v>
      </c>
      <c r="M1123" t="s">
        <v>1328</v>
      </c>
      <c r="O1123" t="s">
        <v>1329</v>
      </c>
      <c r="P1123" t="s">
        <v>1374</v>
      </c>
      <c r="Q1123" t="s">
        <v>1375</v>
      </c>
      <c r="R1123" t="s">
        <v>1789</v>
      </c>
      <c r="S1123" t="s">
        <v>1333</v>
      </c>
      <c r="T1123" t="s">
        <v>4011</v>
      </c>
      <c r="U1123" t="s">
        <v>1334</v>
      </c>
      <c r="V1123" t="s">
        <v>101</v>
      </c>
      <c r="W1123" t="s">
        <v>1506</v>
      </c>
      <c r="X1123" t="s">
        <v>1512</v>
      </c>
      <c r="Y1123" t="s">
        <v>1511</v>
      </c>
      <c r="Z1123" t="s">
        <v>461</v>
      </c>
      <c r="AA1123" t="s">
        <v>1339</v>
      </c>
      <c r="AB1123" t="s">
        <v>439</v>
      </c>
      <c r="AC1123">
        <v>18774.502560000001</v>
      </c>
      <c r="AD1123">
        <v>17355.38</v>
      </c>
      <c r="AE1123">
        <v>10952.06</v>
      </c>
      <c r="AF1123">
        <v>11473.59</v>
      </c>
      <c r="AG1123">
        <v>15354.99504</v>
      </c>
      <c r="AH1123">
        <v>13220.555039999999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</row>
    <row r="1124" spans="1:40" x14ac:dyDescent="0.35">
      <c r="A1124" t="s">
        <v>1485</v>
      </c>
      <c r="B1124" t="s">
        <v>1497</v>
      </c>
      <c r="C1124" t="s">
        <v>1498</v>
      </c>
      <c r="D1124" t="s">
        <v>1499</v>
      </c>
      <c r="E1124" t="s">
        <v>1616</v>
      </c>
      <c r="F1124" t="s">
        <v>1501</v>
      </c>
      <c r="G1124" t="s">
        <v>1462</v>
      </c>
      <c r="H1124" t="s">
        <v>1502</v>
      </c>
      <c r="I1124" t="s">
        <v>1835</v>
      </c>
      <c r="J1124" t="s">
        <v>1504</v>
      </c>
      <c r="K1124" t="s">
        <v>1327</v>
      </c>
      <c r="L1124" t="s">
        <v>436</v>
      </c>
      <c r="M1124" t="s">
        <v>1328</v>
      </c>
      <c r="O1124" t="s">
        <v>1329</v>
      </c>
      <c r="P1124" t="s">
        <v>1374</v>
      </c>
      <c r="Q1124" t="s">
        <v>1375</v>
      </c>
      <c r="R1124" t="s">
        <v>1789</v>
      </c>
      <c r="S1124" t="s">
        <v>1333</v>
      </c>
      <c r="T1124" t="s">
        <v>4011</v>
      </c>
      <c r="U1124" t="s">
        <v>1334</v>
      </c>
      <c r="V1124" t="s">
        <v>101</v>
      </c>
      <c r="W1124" t="s">
        <v>1834</v>
      </c>
      <c r="X1124" t="s">
        <v>1516</v>
      </c>
      <c r="Y1124" t="s">
        <v>1337</v>
      </c>
      <c r="Z1124" t="s">
        <v>461</v>
      </c>
      <c r="AA1124" t="s">
        <v>1340</v>
      </c>
      <c r="AB1124" t="s">
        <v>439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5</v>
      </c>
      <c r="AJ1124">
        <v>5</v>
      </c>
      <c r="AK1124">
        <v>5</v>
      </c>
      <c r="AL1124">
        <v>5</v>
      </c>
      <c r="AM1124">
        <v>5</v>
      </c>
      <c r="AN1124">
        <v>5</v>
      </c>
    </row>
    <row r="1125" spans="1:40" x14ac:dyDescent="0.35">
      <c r="A1125" t="s">
        <v>1485</v>
      </c>
      <c r="B1125" t="s">
        <v>1497</v>
      </c>
      <c r="C1125" t="s">
        <v>1498</v>
      </c>
      <c r="D1125" t="s">
        <v>1499</v>
      </c>
      <c r="E1125" t="s">
        <v>1616</v>
      </c>
      <c r="F1125" t="s">
        <v>1501</v>
      </c>
      <c r="G1125" t="s">
        <v>1462</v>
      </c>
      <c r="H1125" t="s">
        <v>1502</v>
      </c>
      <c r="I1125" t="s">
        <v>1835</v>
      </c>
      <c r="J1125" t="s">
        <v>1504</v>
      </c>
      <c r="K1125" t="s">
        <v>1327</v>
      </c>
      <c r="L1125" t="s">
        <v>436</v>
      </c>
      <c r="M1125" t="s">
        <v>1328</v>
      </c>
      <c r="O1125" t="s">
        <v>1329</v>
      </c>
      <c r="P1125" t="s">
        <v>1374</v>
      </c>
      <c r="Q1125" t="s">
        <v>1375</v>
      </c>
      <c r="R1125" t="s">
        <v>1789</v>
      </c>
      <c r="S1125" t="s">
        <v>1333</v>
      </c>
      <c r="T1125" t="s">
        <v>4011</v>
      </c>
      <c r="U1125" t="s">
        <v>1334</v>
      </c>
      <c r="V1125" t="s">
        <v>101</v>
      </c>
      <c r="W1125" t="s">
        <v>1834</v>
      </c>
      <c r="X1125" t="s">
        <v>1516</v>
      </c>
      <c r="Y1125" t="s">
        <v>1337</v>
      </c>
      <c r="Z1125" t="s">
        <v>461</v>
      </c>
      <c r="AA1125" t="s">
        <v>1514</v>
      </c>
      <c r="AB1125" t="s">
        <v>439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</row>
    <row r="1126" spans="1:40" x14ac:dyDescent="0.35">
      <c r="A1126" t="s">
        <v>1485</v>
      </c>
      <c r="B1126" t="s">
        <v>1497</v>
      </c>
      <c r="C1126" t="s">
        <v>1498</v>
      </c>
      <c r="D1126" t="s">
        <v>1499</v>
      </c>
      <c r="E1126" t="s">
        <v>1616</v>
      </c>
      <c r="F1126" t="s">
        <v>1501</v>
      </c>
      <c r="G1126" t="s">
        <v>1462</v>
      </c>
      <c r="H1126" t="s">
        <v>1502</v>
      </c>
      <c r="I1126" t="s">
        <v>1835</v>
      </c>
      <c r="J1126" t="s">
        <v>1504</v>
      </c>
      <c r="K1126" t="s">
        <v>1327</v>
      </c>
      <c r="L1126" t="s">
        <v>436</v>
      </c>
      <c r="M1126" t="s">
        <v>1328</v>
      </c>
      <c r="O1126" t="s">
        <v>1329</v>
      </c>
      <c r="P1126" t="s">
        <v>1374</v>
      </c>
      <c r="Q1126" t="s">
        <v>1375</v>
      </c>
      <c r="R1126" t="s">
        <v>1789</v>
      </c>
      <c r="S1126" t="s">
        <v>1333</v>
      </c>
      <c r="T1126" t="s">
        <v>4011</v>
      </c>
      <c r="U1126" t="s">
        <v>1334</v>
      </c>
      <c r="V1126" t="s">
        <v>101</v>
      </c>
      <c r="W1126" t="s">
        <v>1513</v>
      </c>
      <c r="X1126" t="s">
        <v>1512</v>
      </c>
      <c r="Y1126" t="s">
        <v>1337</v>
      </c>
      <c r="Z1126" t="s">
        <v>461</v>
      </c>
      <c r="AA1126" t="s">
        <v>1340</v>
      </c>
      <c r="AB1126" t="s">
        <v>439</v>
      </c>
      <c r="AC1126">
        <v>15.06</v>
      </c>
      <c r="AD1126">
        <v>8.9499999999999993</v>
      </c>
      <c r="AE1126">
        <v>7.1</v>
      </c>
      <c r="AF1126">
        <v>7.1</v>
      </c>
      <c r="AG1126">
        <v>7.1</v>
      </c>
      <c r="AH1126">
        <v>9.1499999999999986</v>
      </c>
      <c r="AI1126">
        <v>22.88</v>
      </c>
      <c r="AJ1126">
        <v>22.88</v>
      </c>
      <c r="AK1126">
        <v>22.88</v>
      </c>
      <c r="AL1126">
        <v>22.88</v>
      </c>
      <c r="AM1126">
        <v>22.88</v>
      </c>
      <c r="AN1126">
        <v>22.88</v>
      </c>
    </row>
    <row r="1127" spans="1:40" x14ac:dyDescent="0.35">
      <c r="A1127" t="s">
        <v>1485</v>
      </c>
      <c r="B1127" t="s">
        <v>1497</v>
      </c>
      <c r="C1127" t="s">
        <v>1498</v>
      </c>
      <c r="D1127" t="s">
        <v>1499</v>
      </c>
      <c r="E1127" t="s">
        <v>1616</v>
      </c>
      <c r="F1127" t="s">
        <v>1501</v>
      </c>
      <c r="G1127" t="s">
        <v>1462</v>
      </c>
      <c r="H1127" t="s">
        <v>1502</v>
      </c>
      <c r="I1127" t="s">
        <v>1835</v>
      </c>
      <c r="J1127" t="s">
        <v>1504</v>
      </c>
      <c r="K1127" t="s">
        <v>1327</v>
      </c>
      <c r="L1127" t="s">
        <v>436</v>
      </c>
      <c r="M1127" t="s">
        <v>1328</v>
      </c>
      <c r="O1127" t="s">
        <v>1329</v>
      </c>
      <c r="P1127" t="s">
        <v>1374</v>
      </c>
      <c r="Q1127" t="s">
        <v>1375</v>
      </c>
      <c r="R1127" t="s">
        <v>1789</v>
      </c>
      <c r="S1127" t="s">
        <v>1333</v>
      </c>
      <c r="T1127" t="s">
        <v>4011</v>
      </c>
      <c r="U1127" t="s">
        <v>1334</v>
      </c>
      <c r="V1127" t="s">
        <v>101</v>
      </c>
      <c r="W1127" t="s">
        <v>1513</v>
      </c>
      <c r="X1127" t="s">
        <v>1512</v>
      </c>
      <c r="Y1127" t="s">
        <v>1337</v>
      </c>
      <c r="Z1127" t="s">
        <v>461</v>
      </c>
      <c r="AA1127" t="s">
        <v>1514</v>
      </c>
      <c r="AB1127" t="s">
        <v>439</v>
      </c>
      <c r="AC1127">
        <v>15.06</v>
      </c>
      <c r="AD1127">
        <v>8.9499999999999993</v>
      </c>
      <c r="AE1127">
        <v>6.6</v>
      </c>
      <c r="AF1127">
        <v>6.6</v>
      </c>
      <c r="AG1127">
        <v>6.6</v>
      </c>
      <c r="AH1127">
        <v>9.6999999999999993</v>
      </c>
      <c r="AI1127">
        <v>23</v>
      </c>
      <c r="AJ1127">
        <v>23</v>
      </c>
      <c r="AK1127">
        <v>23</v>
      </c>
      <c r="AL1127">
        <v>23</v>
      </c>
      <c r="AM1127">
        <v>23</v>
      </c>
      <c r="AN1127">
        <v>23</v>
      </c>
    </row>
    <row r="1128" spans="1:40" x14ac:dyDescent="0.35">
      <c r="A1128" t="s">
        <v>1485</v>
      </c>
      <c r="B1128" t="s">
        <v>1497</v>
      </c>
      <c r="C1128" t="s">
        <v>1498</v>
      </c>
      <c r="D1128" t="s">
        <v>1499</v>
      </c>
      <c r="E1128" t="s">
        <v>1616</v>
      </c>
      <c r="F1128" t="s">
        <v>1501</v>
      </c>
      <c r="G1128" t="s">
        <v>1462</v>
      </c>
      <c r="H1128" t="s">
        <v>1502</v>
      </c>
      <c r="I1128" t="s">
        <v>1835</v>
      </c>
      <c r="J1128" t="s">
        <v>1504</v>
      </c>
      <c r="K1128" t="s">
        <v>1327</v>
      </c>
      <c r="L1128" t="s">
        <v>436</v>
      </c>
      <c r="M1128" t="s">
        <v>1328</v>
      </c>
      <c r="O1128" t="s">
        <v>1329</v>
      </c>
      <c r="P1128" t="s">
        <v>1374</v>
      </c>
      <c r="Q1128" t="s">
        <v>1375</v>
      </c>
      <c r="R1128" t="s">
        <v>1789</v>
      </c>
      <c r="S1128" t="s">
        <v>1333</v>
      </c>
      <c r="T1128" t="s">
        <v>4011</v>
      </c>
      <c r="U1128" t="s">
        <v>1334</v>
      </c>
      <c r="V1128" t="s">
        <v>101</v>
      </c>
      <c r="W1128" t="s">
        <v>1515</v>
      </c>
      <c r="X1128" t="s">
        <v>1516</v>
      </c>
      <c r="Y1128" t="s">
        <v>1337</v>
      </c>
      <c r="Z1128" t="s">
        <v>461</v>
      </c>
      <c r="AA1128" t="s">
        <v>1340</v>
      </c>
      <c r="AB1128" t="s">
        <v>439</v>
      </c>
      <c r="AC1128">
        <v>1</v>
      </c>
      <c r="AD1128">
        <v>1.07</v>
      </c>
      <c r="AE1128">
        <v>7.0000000000000007E-2</v>
      </c>
      <c r="AF1128">
        <v>7.0000000000000007E-2</v>
      </c>
      <c r="AG1128">
        <v>7.0000000000000007E-2</v>
      </c>
      <c r="AH1128">
        <v>3.5000000000000003E-2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</row>
    <row r="1129" spans="1:40" x14ac:dyDescent="0.35">
      <c r="A1129" t="s">
        <v>1485</v>
      </c>
      <c r="B1129" t="s">
        <v>1497</v>
      </c>
      <c r="C1129" t="s">
        <v>1498</v>
      </c>
      <c r="D1129" t="s">
        <v>1499</v>
      </c>
      <c r="E1129" t="s">
        <v>1616</v>
      </c>
      <c r="F1129" t="s">
        <v>1501</v>
      </c>
      <c r="G1129" t="s">
        <v>1462</v>
      </c>
      <c r="H1129" t="s">
        <v>1502</v>
      </c>
      <c r="I1129" t="s">
        <v>1835</v>
      </c>
      <c r="J1129" t="s">
        <v>1504</v>
      </c>
      <c r="K1129" t="s">
        <v>1327</v>
      </c>
      <c r="L1129" t="s">
        <v>436</v>
      </c>
      <c r="M1129" t="s">
        <v>1328</v>
      </c>
      <c r="O1129" t="s">
        <v>1329</v>
      </c>
      <c r="P1129" t="s">
        <v>1374</v>
      </c>
      <c r="Q1129" t="s">
        <v>1375</v>
      </c>
      <c r="R1129" t="s">
        <v>1789</v>
      </c>
      <c r="S1129" t="s">
        <v>1333</v>
      </c>
      <c r="T1129" t="s">
        <v>4011</v>
      </c>
      <c r="U1129" t="s">
        <v>1334</v>
      </c>
      <c r="V1129" t="s">
        <v>101</v>
      </c>
      <c r="W1129" t="s">
        <v>1515</v>
      </c>
      <c r="X1129" t="s">
        <v>1516</v>
      </c>
      <c r="Y1129" t="s">
        <v>1337</v>
      </c>
      <c r="Z1129" t="s">
        <v>461</v>
      </c>
      <c r="AA1129" t="s">
        <v>1514</v>
      </c>
      <c r="AB1129" t="s">
        <v>439</v>
      </c>
      <c r="AC1129">
        <v>1</v>
      </c>
      <c r="AD1129">
        <v>1.07</v>
      </c>
      <c r="AE1129">
        <v>7.0000000000000007E-2</v>
      </c>
      <c r="AF1129">
        <v>7.0000000000000007E-2</v>
      </c>
      <c r="AG1129">
        <v>7.0000000000000007E-2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</row>
    <row r="1130" spans="1:40" x14ac:dyDescent="0.35">
      <c r="A1130" t="s">
        <v>1485</v>
      </c>
      <c r="B1130" t="s">
        <v>1497</v>
      </c>
      <c r="C1130" t="s">
        <v>1498</v>
      </c>
      <c r="D1130" t="s">
        <v>1499</v>
      </c>
      <c r="E1130" t="s">
        <v>1616</v>
      </c>
      <c r="F1130" t="s">
        <v>1501</v>
      </c>
      <c r="G1130" t="s">
        <v>1462</v>
      </c>
      <c r="H1130" t="s">
        <v>1502</v>
      </c>
      <c r="I1130" t="s">
        <v>1835</v>
      </c>
      <c r="J1130" t="s">
        <v>1504</v>
      </c>
      <c r="K1130" t="s">
        <v>1327</v>
      </c>
      <c r="L1130" t="s">
        <v>436</v>
      </c>
      <c r="M1130" t="s">
        <v>1328</v>
      </c>
      <c r="O1130" t="s">
        <v>1329</v>
      </c>
      <c r="P1130" t="s">
        <v>1374</v>
      </c>
      <c r="Q1130" t="s">
        <v>1375</v>
      </c>
      <c r="R1130" t="s">
        <v>1789</v>
      </c>
      <c r="S1130" t="s">
        <v>1333</v>
      </c>
      <c r="T1130" t="s">
        <v>4011</v>
      </c>
      <c r="U1130" t="s">
        <v>1334</v>
      </c>
      <c r="V1130" t="s">
        <v>101</v>
      </c>
      <c r="W1130" t="s">
        <v>1517</v>
      </c>
      <c r="X1130" t="s">
        <v>1512</v>
      </c>
      <c r="Y1130" t="s">
        <v>1833</v>
      </c>
      <c r="Z1130" t="s">
        <v>461</v>
      </c>
      <c r="AA1130" t="s">
        <v>1339</v>
      </c>
      <c r="AB1130" t="s">
        <v>439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9818.2022400000005</v>
      </c>
      <c r="AJ1130">
        <v>9350.6687999999995</v>
      </c>
      <c r="AK1130">
        <v>9818.2022400000005</v>
      </c>
      <c r="AL1130">
        <v>9818.2022400000005</v>
      </c>
      <c r="AM1130">
        <v>9818.2022400000005</v>
      </c>
      <c r="AN1130">
        <v>9818.2022400000005</v>
      </c>
    </row>
    <row r="1131" spans="1:40" x14ac:dyDescent="0.35">
      <c r="A1131" t="s">
        <v>1485</v>
      </c>
      <c r="B1131" t="s">
        <v>1497</v>
      </c>
      <c r="C1131" t="s">
        <v>1498</v>
      </c>
      <c r="D1131" t="s">
        <v>1499</v>
      </c>
      <c r="E1131" t="s">
        <v>1616</v>
      </c>
      <c r="F1131" t="s">
        <v>1501</v>
      </c>
      <c r="G1131" t="s">
        <v>1462</v>
      </c>
      <c r="H1131" t="s">
        <v>1502</v>
      </c>
      <c r="I1131" t="s">
        <v>1835</v>
      </c>
      <c r="J1131" t="s">
        <v>1504</v>
      </c>
      <c r="K1131" t="s">
        <v>1327</v>
      </c>
      <c r="L1131" t="s">
        <v>436</v>
      </c>
      <c r="M1131" t="s">
        <v>1328</v>
      </c>
      <c r="O1131" t="s">
        <v>1329</v>
      </c>
      <c r="P1131" t="s">
        <v>1374</v>
      </c>
      <c r="Q1131" t="s">
        <v>1375</v>
      </c>
      <c r="R1131" t="s">
        <v>1789</v>
      </c>
      <c r="S1131" t="s">
        <v>1333</v>
      </c>
      <c r="T1131" t="s">
        <v>4011</v>
      </c>
      <c r="U1131" t="s">
        <v>1334</v>
      </c>
      <c r="V1131" t="s">
        <v>101</v>
      </c>
      <c r="W1131" t="s">
        <v>1517</v>
      </c>
      <c r="X1131" t="s">
        <v>1512</v>
      </c>
      <c r="Y1131" t="s">
        <v>1337</v>
      </c>
      <c r="Z1131" t="s">
        <v>461</v>
      </c>
      <c r="AA1131" t="s">
        <v>1339</v>
      </c>
      <c r="AB1131" t="s">
        <v>439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-20904.317279999999</v>
      </c>
      <c r="AJ1131">
        <v>-19952.13264</v>
      </c>
      <c r="AK1131">
        <v>-20904.317279999999</v>
      </c>
      <c r="AL1131">
        <v>-20904.317279999999</v>
      </c>
      <c r="AM1131">
        <v>-20904.317279999999</v>
      </c>
      <c r="AN1131">
        <v>-20904.317279999999</v>
      </c>
    </row>
    <row r="1132" spans="1:40" x14ac:dyDescent="0.35">
      <c r="A1132" t="s">
        <v>1485</v>
      </c>
      <c r="B1132" t="s">
        <v>1497</v>
      </c>
      <c r="C1132" t="s">
        <v>1498</v>
      </c>
      <c r="D1132" t="s">
        <v>1499</v>
      </c>
      <c r="E1132" t="s">
        <v>1616</v>
      </c>
      <c r="F1132" t="s">
        <v>1501</v>
      </c>
      <c r="G1132" t="s">
        <v>1462</v>
      </c>
      <c r="H1132" t="s">
        <v>1502</v>
      </c>
      <c r="I1132" t="s">
        <v>1835</v>
      </c>
      <c r="J1132" t="s">
        <v>1504</v>
      </c>
      <c r="K1132" t="s">
        <v>1327</v>
      </c>
      <c r="L1132" t="s">
        <v>436</v>
      </c>
      <c r="M1132" t="s">
        <v>1328</v>
      </c>
      <c r="O1132" t="s">
        <v>1329</v>
      </c>
      <c r="P1132" t="s">
        <v>1374</v>
      </c>
      <c r="Q1132" t="s">
        <v>1375</v>
      </c>
      <c r="R1132" t="s">
        <v>1789</v>
      </c>
      <c r="S1132" t="s">
        <v>1333</v>
      </c>
      <c r="T1132" t="s">
        <v>4011</v>
      </c>
      <c r="U1132" t="s">
        <v>1334</v>
      </c>
      <c r="V1132" t="s">
        <v>101</v>
      </c>
      <c r="W1132" t="s">
        <v>1517</v>
      </c>
      <c r="X1132" t="s">
        <v>1512</v>
      </c>
      <c r="Y1132" t="s">
        <v>1337</v>
      </c>
      <c r="Z1132" t="s">
        <v>461</v>
      </c>
      <c r="AA1132" t="s">
        <v>1340</v>
      </c>
      <c r="AB1132" t="s">
        <v>439</v>
      </c>
      <c r="AC1132">
        <v>13.1</v>
      </c>
      <c r="AD1132">
        <v>26.1</v>
      </c>
      <c r="AE1132">
        <v>28.98</v>
      </c>
      <c r="AF1132">
        <v>27.1</v>
      </c>
      <c r="AG1132">
        <v>28.1</v>
      </c>
      <c r="AH1132">
        <v>26.05</v>
      </c>
      <c r="AI1132">
        <v>13</v>
      </c>
      <c r="AJ1132">
        <v>13</v>
      </c>
      <c r="AK1132">
        <v>13</v>
      </c>
      <c r="AL1132">
        <v>13</v>
      </c>
      <c r="AM1132">
        <v>13</v>
      </c>
      <c r="AN1132">
        <v>13</v>
      </c>
    </row>
    <row r="1133" spans="1:40" x14ac:dyDescent="0.35">
      <c r="A1133" t="s">
        <v>1485</v>
      </c>
      <c r="B1133" t="s">
        <v>1497</v>
      </c>
      <c r="C1133" t="s">
        <v>1498</v>
      </c>
      <c r="D1133" t="s">
        <v>1499</v>
      </c>
      <c r="E1133" t="s">
        <v>1616</v>
      </c>
      <c r="F1133" t="s">
        <v>1501</v>
      </c>
      <c r="G1133" t="s">
        <v>1462</v>
      </c>
      <c r="H1133" t="s">
        <v>1502</v>
      </c>
      <c r="I1133" t="s">
        <v>1835</v>
      </c>
      <c r="J1133" t="s">
        <v>1504</v>
      </c>
      <c r="K1133" t="s">
        <v>1327</v>
      </c>
      <c r="L1133" t="s">
        <v>436</v>
      </c>
      <c r="M1133" t="s">
        <v>1328</v>
      </c>
      <c r="O1133" t="s">
        <v>1329</v>
      </c>
      <c r="P1133" t="s">
        <v>1374</v>
      </c>
      <c r="Q1133" t="s">
        <v>1375</v>
      </c>
      <c r="R1133" t="s">
        <v>1789</v>
      </c>
      <c r="S1133" t="s">
        <v>1333</v>
      </c>
      <c r="T1133" t="s">
        <v>4011</v>
      </c>
      <c r="U1133" t="s">
        <v>1334</v>
      </c>
      <c r="V1133" t="s">
        <v>101</v>
      </c>
      <c r="W1133" t="s">
        <v>1517</v>
      </c>
      <c r="X1133" t="s">
        <v>1512</v>
      </c>
      <c r="Y1133" t="s">
        <v>1511</v>
      </c>
      <c r="Z1133" t="s">
        <v>461</v>
      </c>
      <c r="AA1133" t="s">
        <v>1339</v>
      </c>
      <c r="AB1133" t="s">
        <v>439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11086.115040000001</v>
      </c>
      <c r="AJ1133">
        <v>10601.46384</v>
      </c>
      <c r="AK1133">
        <v>11086.115040000001</v>
      </c>
      <c r="AL1133">
        <v>11086.115040000001</v>
      </c>
      <c r="AM1133">
        <v>11086.115040000001</v>
      </c>
      <c r="AN1133">
        <v>11086.115040000001</v>
      </c>
    </row>
    <row r="1134" spans="1:40" x14ac:dyDescent="0.35">
      <c r="A1134" t="s">
        <v>1485</v>
      </c>
      <c r="B1134" t="s">
        <v>1497</v>
      </c>
      <c r="C1134" t="s">
        <v>1498</v>
      </c>
      <c r="D1134" t="s">
        <v>1499</v>
      </c>
      <c r="E1134" t="s">
        <v>1616</v>
      </c>
      <c r="F1134" t="s">
        <v>1501</v>
      </c>
      <c r="G1134" t="s">
        <v>1462</v>
      </c>
      <c r="H1134" t="s">
        <v>1502</v>
      </c>
      <c r="I1134" t="s">
        <v>1835</v>
      </c>
      <c r="J1134" t="s">
        <v>1504</v>
      </c>
      <c r="K1134" t="s">
        <v>1327</v>
      </c>
      <c r="L1134" t="s">
        <v>436</v>
      </c>
      <c r="M1134" t="s">
        <v>1328</v>
      </c>
      <c r="O1134" t="s">
        <v>1329</v>
      </c>
      <c r="P1134" t="s">
        <v>1374</v>
      </c>
      <c r="Q1134" t="s">
        <v>1375</v>
      </c>
      <c r="R1134" t="s">
        <v>1789</v>
      </c>
      <c r="S1134" t="s">
        <v>1333</v>
      </c>
      <c r="T1134" t="s">
        <v>4011</v>
      </c>
      <c r="U1134" t="s">
        <v>1334</v>
      </c>
      <c r="V1134" t="s">
        <v>101</v>
      </c>
      <c r="W1134" t="s">
        <v>1517</v>
      </c>
      <c r="X1134" t="s">
        <v>1516</v>
      </c>
      <c r="Y1134" t="s">
        <v>1337</v>
      </c>
      <c r="Z1134" t="s">
        <v>461</v>
      </c>
      <c r="AA1134" t="s">
        <v>1340</v>
      </c>
      <c r="AB1134" t="s">
        <v>439</v>
      </c>
      <c r="AC1134">
        <v>5.7</v>
      </c>
      <c r="AD1134">
        <v>5.63</v>
      </c>
      <c r="AE1134">
        <v>6.63</v>
      </c>
      <c r="AF1134">
        <v>5.63</v>
      </c>
      <c r="AG1134">
        <v>5.63</v>
      </c>
      <c r="AH1134">
        <v>5.3650000000000002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</row>
    <row r="1135" spans="1:40" x14ac:dyDescent="0.35">
      <c r="A1135" t="s">
        <v>1485</v>
      </c>
      <c r="B1135" t="s">
        <v>1497</v>
      </c>
      <c r="C1135" t="s">
        <v>1498</v>
      </c>
      <c r="D1135" t="s">
        <v>1499</v>
      </c>
      <c r="E1135" t="s">
        <v>1616</v>
      </c>
      <c r="F1135" t="s">
        <v>1501</v>
      </c>
      <c r="G1135" t="s">
        <v>1462</v>
      </c>
      <c r="H1135" t="s">
        <v>1502</v>
      </c>
      <c r="I1135" t="s">
        <v>1957</v>
      </c>
      <c r="J1135" t="s">
        <v>1504</v>
      </c>
      <c r="K1135" t="s">
        <v>1327</v>
      </c>
      <c r="L1135" t="s">
        <v>436</v>
      </c>
      <c r="M1135" t="s">
        <v>1328</v>
      </c>
      <c r="O1135" t="s">
        <v>1329</v>
      </c>
      <c r="P1135" t="s">
        <v>1374</v>
      </c>
      <c r="Q1135" t="s">
        <v>1375</v>
      </c>
      <c r="R1135" t="s">
        <v>1505</v>
      </c>
      <c r="S1135" t="s">
        <v>1333</v>
      </c>
      <c r="T1135" t="s">
        <v>4011</v>
      </c>
      <c r="U1135" t="s">
        <v>1334</v>
      </c>
      <c r="V1135" t="s">
        <v>101</v>
      </c>
      <c r="W1135" t="s">
        <v>1506</v>
      </c>
      <c r="X1135" t="s">
        <v>1507</v>
      </c>
      <c r="Y1135" t="s">
        <v>1833</v>
      </c>
      <c r="Z1135" t="s">
        <v>462</v>
      </c>
      <c r="AA1135" t="s">
        <v>1339</v>
      </c>
      <c r="AB1135" t="s">
        <v>439</v>
      </c>
      <c r="AC1135">
        <v>0</v>
      </c>
      <c r="AD1135">
        <v>0</v>
      </c>
      <c r="AE1135">
        <v>800</v>
      </c>
      <c r="AF1135">
        <v>600</v>
      </c>
      <c r="AG1135">
        <v>600</v>
      </c>
      <c r="AH1135">
        <v>600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</row>
    <row r="1136" spans="1:40" x14ac:dyDescent="0.35">
      <c r="A1136" t="s">
        <v>1485</v>
      </c>
      <c r="B1136" t="s">
        <v>1497</v>
      </c>
      <c r="C1136" t="s">
        <v>1498</v>
      </c>
      <c r="D1136" t="s">
        <v>1499</v>
      </c>
      <c r="E1136" t="s">
        <v>1616</v>
      </c>
      <c r="F1136" t="s">
        <v>1501</v>
      </c>
      <c r="G1136" t="s">
        <v>1462</v>
      </c>
      <c r="H1136" t="s">
        <v>1502</v>
      </c>
      <c r="I1136" t="s">
        <v>1957</v>
      </c>
      <c r="J1136" t="s">
        <v>1504</v>
      </c>
      <c r="K1136" t="s">
        <v>1327</v>
      </c>
      <c r="L1136" t="s">
        <v>436</v>
      </c>
      <c r="M1136" t="s">
        <v>1328</v>
      </c>
      <c r="O1136" t="s">
        <v>1329</v>
      </c>
      <c r="P1136" t="s">
        <v>1374</v>
      </c>
      <c r="Q1136" t="s">
        <v>1375</v>
      </c>
      <c r="R1136" t="s">
        <v>1505</v>
      </c>
      <c r="S1136" t="s">
        <v>1333</v>
      </c>
      <c r="T1136" t="s">
        <v>4011</v>
      </c>
      <c r="U1136" t="s">
        <v>1334</v>
      </c>
      <c r="V1136" t="s">
        <v>101</v>
      </c>
      <c r="W1136" t="s">
        <v>1506</v>
      </c>
      <c r="X1136" t="s">
        <v>1507</v>
      </c>
      <c r="Y1136" t="s">
        <v>1337</v>
      </c>
      <c r="Z1136" t="s">
        <v>462</v>
      </c>
      <c r="AA1136" t="s">
        <v>1339</v>
      </c>
      <c r="AB1136" t="s">
        <v>439</v>
      </c>
      <c r="AC1136">
        <v>7895.02</v>
      </c>
      <c r="AD1136">
        <v>9179.56</v>
      </c>
      <c r="AE1136">
        <v>4692.09</v>
      </c>
      <c r="AF1136">
        <v>7050.44</v>
      </c>
      <c r="AG1136">
        <v>6685.72</v>
      </c>
      <c r="AH1136">
        <v>5854.6</v>
      </c>
      <c r="AI1136">
        <v>7500</v>
      </c>
      <c r="AJ1136">
        <v>7500</v>
      </c>
      <c r="AK1136">
        <v>7500</v>
      </c>
      <c r="AL1136">
        <v>7500</v>
      </c>
      <c r="AM1136">
        <v>7500</v>
      </c>
      <c r="AN1136">
        <v>7500</v>
      </c>
    </row>
    <row r="1137" spans="1:40" x14ac:dyDescent="0.35">
      <c r="A1137" t="s">
        <v>1485</v>
      </c>
      <c r="B1137" t="s">
        <v>1497</v>
      </c>
      <c r="C1137" t="s">
        <v>1498</v>
      </c>
      <c r="D1137" t="s">
        <v>1499</v>
      </c>
      <c r="E1137" t="s">
        <v>1616</v>
      </c>
      <c r="F1137" t="s">
        <v>1501</v>
      </c>
      <c r="G1137" t="s">
        <v>1462</v>
      </c>
      <c r="H1137" t="s">
        <v>1502</v>
      </c>
      <c r="I1137" t="s">
        <v>1957</v>
      </c>
      <c r="J1137" t="s">
        <v>1504</v>
      </c>
      <c r="K1137" t="s">
        <v>1327</v>
      </c>
      <c r="L1137" t="s">
        <v>436</v>
      </c>
      <c r="M1137" t="s">
        <v>1328</v>
      </c>
      <c r="O1137" t="s">
        <v>1329</v>
      </c>
      <c r="P1137" t="s">
        <v>1374</v>
      </c>
      <c r="Q1137" t="s">
        <v>1375</v>
      </c>
      <c r="R1137" t="s">
        <v>1505</v>
      </c>
      <c r="S1137" t="s">
        <v>1333</v>
      </c>
      <c r="T1137" t="s">
        <v>4011</v>
      </c>
      <c r="U1137" t="s">
        <v>1334</v>
      </c>
      <c r="V1137" t="s">
        <v>101</v>
      </c>
      <c r="W1137" t="s">
        <v>1506</v>
      </c>
      <c r="X1137" t="s">
        <v>1512</v>
      </c>
      <c r="Y1137" t="s">
        <v>1833</v>
      </c>
      <c r="Z1137" t="s">
        <v>462</v>
      </c>
      <c r="AA1137" t="s">
        <v>1339</v>
      </c>
      <c r="AB1137" t="s">
        <v>439</v>
      </c>
      <c r="AC1137">
        <v>0</v>
      </c>
      <c r="AD1137">
        <v>14074</v>
      </c>
      <c r="AE1137">
        <v>13401.51</v>
      </c>
      <c r="AF1137">
        <v>3616.35</v>
      </c>
      <c r="AG1137">
        <v>3451.9715999999999</v>
      </c>
      <c r="AH1137">
        <v>3451.9715999999999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</row>
    <row r="1138" spans="1:40" x14ac:dyDescent="0.35">
      <c r="A1138" t="s">
        <v>1485</v>
      </c>
      <c r="B1138" t="s">
        <v>1497</v>
      </c>
      <c r="C1138" t="s">
        <v>1498</v>
      </c>
      <c r="D1138" t="s">
        <v>1499</v>
      </c>
      <c r="E1138" t="s">
        <v>1616</v>
      </c>
      <c r="F1138" t="s">
        <v>1501</v>
      </c>
      <c r="G1138" t="s">
        <v>1462</v>
      </c>
      <c r="H1138" t="s">
        <v>1502</v>
      </c>
      <c r="I1138" t="s">
        <v>1957</v>
      </c>
      <c r="J1138" t="s">
        <v>1504</v>
      </c>
      <c r="K1138" t="s">
        <v>1327</v>
      </c>
      <c r="L1138" t="s">
        <v>436</v>
      </c>
      <c r="M1138" t="s">
        <v>1328</v>
      </c>
      <c r="O1138" t="s">
        <v>1329</v>
      </c>
      <c r="P1138" t="s">
        <v>1374</v>
      </c>
      <c r="Q1138" t="s">
        <v>1375</v>
      </c>
      <c r="R1138" t="s">
        <v>1505</v>
      </c>
      <c r="S1138" t="s">
        <v>1333</v>
      </c>
      <c r="T1138" t="s">
        <v>4011</v>
      </c>
      <c r="U1138" t="s">
        <v>1334</v>
      </c>
      <c r="V1138" t="s">
        <v>101</v>
      </c>
      <c r="W1138" t="s">
        <v>1506</v>
      </c>
      <c r="X1138" t="s">
        <v>1512</v>
      </c>
      <c r="Y1138" t="s">
        <v>1337</v>
      </c>
      <c r="Z1138" t="s">
        <v>462</v>
      </c>
      <c r="AA1138" t="s">
        <v>1339</v>
      </c>
      <c r="AB1138" t="s">
        <v>439</v>
      </c>
      <c r="AC1138">
        <v>0</v>
      </c>
      <c r="AD1138">
        <v>-14074</v>
      </c>
      <c r="AE1138">
        <v>-13401.51</v>
      </c>
      <c r="AF1138">
        <v>-3616.35</v>
      </c>
      <c r="AG1138">
        <v>-3451.9715999999999</v>
      </c>
      <c r="AH1138">
        <v>-3451.9715999999999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</row>
    <row r="1139" spans="1:40" x14ac:dyDescent="0.35">
      <c r="A1139" t="s">
        <v>1485</v>
      </c>
      <c r="B1139" t="s">
        <v>1497</v>
      </c>
      <c r="C1139" t="s">
        <v>1498</v>
      </c>
      <c r="D1139" t="s">
        <v>1499</v>
      </c>
      <c r="E1139" t="s">
        <v>1616</v>
      </c>
      <c r="F1139" t="s">
        <v>1501</v>
      </c>
      <c r="G1139" t="s">
        <v>1462</v>
      </c>
      <c r="H1139" t="s">
        <v>1502</v>
      </c>
      <c r="I1139" t="s">
        <v>1957</v>
      </c>
      <c r="J1139" t="s">
        <v>1504</v>
      </c>
      <c r="K1139" t="s">
        <v>1327</v>
      </c>
      <c r="L1139" t="s">
        <v>436</v>
      </c>
      <c r="M1139" t="s">
        <v>1328</v>
      </c>
      <c r="O1139" t="s">
        <v>1329</v>
      </c>
      <c r="P1139" t="s">
        <v>1374</v>
      </c>
      <c r="Q1139" t="s">
        <v>1375</v>
      </c>
      <c r="R1139" t="s">
        <v>1505</v>
      </c>
      <c r="S1139" t="s">
        <v>1333</v>
      </c>
      <c r="T1139" t="s">
        <v>4011</v>
      </c>
      <c r="U1139" t="s">
        <v>1334</v>
      </c>
      <c r="V1139" t="s">
        <v>101</v>
      </c>
      <c r="W1139" t="s">
        <v>1513</v>
      </c>
      <c r="X1139" t="s">
        <v>1512</v>
      </c>
      <c r="Y1139" t="s">
        <v>1337</v>
      </c>
      <c r="Z1139" t="s">
        <v>462</v>
      </c>
      <c r="AA1139" t="s">
        <v>1340</v>
      </c>
      <c r="AB1139" t="s">
        <v>439</v>
      </c>
      <c r="AC1139">
        <v>0.1</v>
      </c>
      <c r="AD1139">
        <v>1.1000000000000001</v>
      </c>
      <c r="AE1139">
        <v>1.1000000000000001</v>
      </c>
      <c r="AF1139">
        <v>1.1000000000000001</v>
      </c>
      <c r="AG1139">
        <v>1.5</v>
      </c>
      <c r="AH1139">
        <v>1.5</v>
      </c>
      <c r="AI1139">
        <v>1.34</v>
      </c>
      <c r="AJ1139">
        <v>1.34</v>
      </c>
      <c r="AK1139">
        <v>1.34</v>
      </c>
      <c r="AL1139">
        <v>1.34</v>
      </c>
      <c r="AM1139">
        <v>1.34</v>
      </c>
      <c r="AN1139">
        <v>1.34</v>
      </c>
    </row>
    <row r="1140" spans="1:40" x14ac:dyDescent="0.35">
      <c r="A1140" t="s">
        <v>1485</v>
      </c>
      <c r="B1140" t="s">
        <v>1497</v>
      </c>
      <c r="C1140" t="s">
        <v>1498</v>
      </c>
      <c r="D1140" t="s">
        <v>1499</v>
      </c>
      <c r="E1140" t="s">
        <v>1616</v>
      </c>
      <c r="F1140" t="s">
        <v>1501</v>
      </c>
      <c r="G1140" t="s">
        <v>1462</v>
      </c>
      <c r="H1140" t="s">
        <v>1502</v>
      </c>
      <c r="I1140" t="s">
        <v>1957</v>
      </c>
      <c r="J1140" t="s">
        <v>1504</v>
      </c>
      <c r="K1140" t="s">
        <v>1327</v>
      </c>
      <c r="L1140" t="s">
        <v>436</v>
      </c>
      <c r="M1140" t="s">
        <v>1328</v>
      </c>
      <c r="O1140" t="s">
        <v>1329</v>
      </c>
      <c r="P1140" t="s">
        <v>1374</v>
      </c>
      <c r="Q1140" t="s">
        <v>1375</v>
      </c>
      <c r="R1140" t="s">
        <v>1505</v>
      </c>
      <c r="S1140" t="s">
        <v>1333</v>
      </c>
      <c r="T1140" t="s">
        <v>4011</v>
      </c>
      <c r="U1140" t="s">
        <v>1334</v>
      </c>
      <c r="V1140" t="s">
        <v>101</v>
      </c>
      <c r="W1140" t="s">
        <v>1513</v>
      </c>
      <c r="X1140" t="s">
        <v>1512</v>
      </c>
      <c r="Y1140" t="s">
        <v>1337</v>
      </c>
      <c r="Z1140" t="s">
        <v>462</v>
      </c>
      <c r="AA1140" t="s">
        <v>1514</v>
      </c>
      <c r="AB1140" t="s">
        <v>439</v>
      </c>
      <c r="AC1140">
        <v>0.1</v>
      </c>
      <c r="AD1140">
        <v>1.05</v>
      </c>
      <c r="AE1140">
        <v>1.1000000000000001</v>
      </c>
      <c r="AF1140">
        <v>1.1000000000000001</v>
      </c>
      <c r="AG1140">
        <v>1.5</v>
      </c>
      <c r="AH1140">
        <v>1.5</v>
      </c>
      <c r="AI1140">
        <v>1.34</v>
      </c>
      <c r="AJ1140">
        <v>1.34</v>
      </c>
      <c r="AK1140">
        <v>1.34</v>
      </c>
      <c r="AL1140">
        <v>1.34</v>
      </c>
      <c r="AM1140">
        <v>1.34</v>
      </c>
      <c r="AN1140">
        <v>1.34</v>
      </c>
    </row>
    <row r="1141" spans="1:40" x14ac:dyDescent="0.35">
      <c r="A1141" t="s">
        <v>1485</v>
      </c>
      <c r="B1141" t="s">
        <v>1497</v>
      </c>
      <c r="C1141" t="s">
        <v>1498</v>
      </c>
      <c r="D1141" t="s">
        <v>1499</v>
      </c>
      <c r="E1141" t="s">
        <v>1616</v>
      </c>
      <c r="F1141" t="s">
        <v>1501</v>
      </c>
      <c r="G1141" t="s">
        <v>1462</v>
      </c>
      <c r="H1141" t="s">
        <v>1502</v>
      </c>
      <c r="I1141" t="s">
        <v>1957</v>
      </c>
      <c r="J1141" t="s">
        <v>1504</v>
      </c>
      <c r="K1141" t="s">
        <v>1327</v>
      </c>
      <c r="L1141" t="s">
        <v>436</v>
      </c>
      <c r="M1141" t="s">
        <v>1328</v>
      </c>
      <c r="O1141" t="s">
        <v>1329</v>
      </c>
      <c r="P1141" t="s">
        <v>1374</v>
      </c>
      <c r="Q1141" t="s">
        <v>1375</v>
      </c>
      <c r="R1141" t="s">
        <v>1505</v>
      </c>
      <c r="S1141" t="s">
        <v>1333</v>
      </c>
      <c r="T1141" t="s">
        <v>4011</v>
      </c>
      <c r="U1141" t="s">
        <v>1334</v>
      </c>
      <c r="V1141" t="s">
        <v>101</v>
      </c>
      <c r="W1141" t="s">
        <v>1515</v>
      </c>
      <c r="X1141" t="s">
        <v>1516</v>
      </c>
      <c r="Y1141" t="s">
        <v>1337</v>
      </c>
      <c r="Z1141" t="s">
        <v>462</v>
      </c>
      <c r="AA1141" t="s">
        <v>1340</v>
      </c>
      <c r="AB1141" t="s">
        <v>439</v>
      </c>
      <c r="AC1141">
        <v>0.25</v>
      </c>
      <c r="AD1141">
        <v>0.25</v>
      </c>
      <c r="AE1141">
        <v>0.25</v>
      </c>
      <c r="AF1141">
        <v>0.25</v>
      </c>
      <c r="AG1141">
        <v>0.25</v>
      </c>
      <c r="AH1141">
        <v>0.25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</row>
    <row r="1142" spans="1:40" x14ac:dyDescent="0.35">
      <c r="A1142" t="s">
        <v>1485</v>
      </c>
      <c r="B1142" t="s">
        <v>1497</v>
      </c>
      <c r="C1142" t="s">
        <v>1498</v>
      </c>
      <c r="D1142" t="s">
        <v>1499</v>
      </c>
      <c r="E1142" t="s">
        <v>1616</v>
      </c>
      <c r="F1142" t="s">
        <v>1501</v>
      </c>
      <c r="G1142" t="s">
        <v>1462</v>
      </c>
      <c r="H1142" t="s">
        <v>1502</v>
      </c>
      <c r="I1142" t="s">
        <v>1957</v>
      </c>
      <c r="J1142" t="s">
        <v>1504</v>
      </c>
      <c r="K1142" t="s">
        <v>1327</v>
      </c>
      <c r="L1142" t="s">
        <v>436</v>
      </c>
      <c r="M1142" t="s">
        <v>1328</v>
      </c>
      <c r="O1142" t="s">
        <v>1329</v>
      </c>
      <c r="P1142" t="s">
        <v>1374</v>
      </c>
      <c r="Q1142" t="s">
        <v>1375</v>
      </c>
      <c r="R1142" t="s">
        <v>1505</v>
      </c>
      <c r="S1142" t="s">
        <v>1333</v>
      </c>
      <c r="T1142" t="s">
        <v>4011</v>
      </c>
      <c r="U1142" t="s">
        <v>1334</v>
      </c>
      <c r="V1142" t="s">
        <v>101</v>
      </c>
      <c r="W1142" t="s">
        <v>1515</v>
      </c>
      <c r="X1142" t="s">
        <v>1516</v>
      </c>
      <c r="Y1142" t="s">
        <v>1337</v>
      </c>
      <c r="Z1142" t="s">
        <v>462</v>
      </c>
      <c r="AA1142" t="s">
        <v>1514</v>
      </c>
      <c r="AB1142" t="s">
        <v>439</v>
      </c>
      <c r="AC1142">
        <v>0.125</v>
      </c>
      <c r="AD1142">
        <v>0.25</v>
      </c>
      <c r="AE1142">
        <v>0.125</v>
      </c>
      <c r="AF1142">
        <v>0.125</v>
      </c>
      <c r="AG1142">
        <v>0.125</v>
      </c>
      <c r="AH1142">
        <v>0.25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</row>
    <row r="1143" spans="1:40" x14ac:dyDescent="0.35">
      <c r="A1143" t="s">
        <v>1485</v>
      </c>
      <c r="B1143" t="s">
        <v>1497</v>
      </c>
      <c r="C1143" t="s">
        <v>1498</v>
      </c>
      <c r="D1143" t="s">
        <v>1499</v>
      </c>
      <c r="E1143" t="s">
        <v>1616</v>
      </c>
      <c r="F1143" t="s">
        <v>1501</v>
      </c>
      <c r="G1143" t="s">
        <v>1462</v>
      </c>
      <c r="H1143" t="s">
        <v>1502</v>
      </c>
      <c r="I1143" t="s">
        <v>1957</v>
      </c>
      <c r="J1143" t="s">
        <v>1504</v>
      </c>
      <c r="K1143" t="s">
        <v>1327</v>
      </c>
      <c r="L1143" t="s">
        <v>436</v>
      </c>
      <c r="M1143" t="s">
        <v>1328</v>
      </c>
      <c r="O1143" t="s">
        <v>1329</v>
      </c>
      <c r="P1143" t="s">
        <v>1374</v>
      </c>
      <c r="Q1143" t="s">
        <v>1375</v>
      </c>
      <c r="R1143" t="s">
        <v>1505</v>
      </c>
      <c r="S1143" t="s">
        <v>1333</v>
      </c>
      <c r="T1143" t="s">
        <v>4011</v>
      </c>
      <c r="U1143" t="s">
        <v>1334</v>
      </c>
      <c r="V1143" t="s">
        <v>101</v>
      </c>
      <c r="W1143" t="s">
        <v>1517</v>
      </c>
      <c r="X1143" t="s">
        <v>1512</v>
      </c>
      <c r="Y1143" t="s">
        <v>1833</v>
      </c>
      <c r="Z1143" t="s">
        <v>462</v>
      </c>
      <c r="AA1143" t="s">
        <v>1339</v>
      </c>
      <c r="AB1143" t="s">
        <v>439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14201.511200000001</v>
      </c>
      <c r="AJ1143">
        <v>13563.343999999999</v>
      </c>
      <c r="AK1143">
        <v>14201.511200000001</v>
      </c>
      <c r="AL1143">
        <v>14201.511200000001</v>
      </c>
      <c r="AM1143">
        <v>14201.511200000001</v>
      </c>
      <c r="AN1143">
        <v>14201.511200000001</v>
      </c>
    </row>
    <row r="1144" spans="1:40" x14ac:dyDescent="0.35">
      <c r="A1144" t="s">
        <v>1485</v>
      </c>
      <c r="B1144" t="s">
        <v>1497</v>
      </c>
      <c r="C1144" t="s">
        <v>1498</v>
      </c>
      <c r="D1144" t="s">
        <v>1499</v>
      </c>
      <c r="E1144" t="s">
        <v>1616</v>
      </c>
      <c r="F1144" t="s">
        <v>1501</v>
      </c>
      <c r="G1144" t="s">
        <v>1462</v>
      </c>
      <c r="H1144" t="s">
        <v>1502</v>
      </c>
      <c r="I1144" t="s">
        <v>1957</v>
      </c>
      <c r="J1144" t="s">
        <v>1504</v>
      </c>
      <c r="K1144" t="s">
        <v>1327</v>
      </c>
      <c r="L1144" t="s">
        <v>436</v>
      </c>
      <c r="M1144" t="s">
        <v>1328</v>
      </c>
      <c r="O1144" t="s">
        <v>1329</v>
      </c>
      <c r="P1144" t="s">
        <v>1374</v>
      </c>
      <c r="Q1144" t="s">
        <v>1375</v>
      </c>
      <c r="R1144" t="s">
        <v>1505</v>
      </c>
      <c r="S1144" t="s">
        <v>1333</v>
      </c>
      <c r="T1144" t="s">
        <v>4011</v>
      </c>
      <c r="U1144" t="s">
        <v>1334</v>
      </c>
      <c r="V1144" t="s">
        <v>101</v>
      </c>
      <c r="W1144" t="s">
        <v>1517</v>
      </c>
      <c r="X1144" t="s">
        <v>1512</v>
      </c>
      <c r="Y1144" t="s">
        <v>1337</v>
      </c>
      <c r="Z1144" t="s">
        <v>462</v>
      </c>
      <c r="AA1144" t="s">
        <v>1339</v>
      </c>
      <c r="AB1144" t="s">
        <v>439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-14201.511200000001</v>
      </c>
      <c r="AJ1144">
        <v>-13563.343999999999</v>
      </c>
      <c r="AK1144">
        <v>-14201.511200000001</v>
      </c>
      <c r="AL1144">
        <v>-14201.511200000001</v>
      </c>
      <c r="AM1144">
        <v>-14201.511200000001</v>
      </c>
      <c r="AN1144">
        <v>-14201.511200000001</v>
      </c>
    </row>
    <row r="1145" spans="1:40" x14ac:dyDescent="0.35">
      <c r="A1145" t="s">
        <v>1485</v>
      </c>
      <c r="B1145" t="s">
        <v>1497</v>
      </c>
      <c r="C1145" t="s">
        <v>1498</v>
      </c>
      <c r="D1145" t="s">
        <v>1499</v>
      </c>
      <c r="E1145" t="s">
        <v>1616</v>
      </c>
      <c r="F1145" t="s">
        <v>1501</v>
      </c>
      <c r="G1145" t="s">
        <v>1462</v>
      </c>
      <c r="H1145" t="s">
        <v>1502</v>
      </c>
      <c r="I1145" t="s">
        <v>1957</v>
      </c>
      <c r="J1145" t="s">
        <v>1504</v>
      </c>
      <c r="K1145" t="s">
        <v>1327</v>
      </c>
      <c r="L1145" t="s">
        <v>436</v>
      </c>
      <c r="M1145" t="s">
        <v>1328</v>
      </c>
      <c r="O1145" t="s">
        <v>1329</v>
      </c>
      <c r="P1145" t="s">
        <v>1374</v>
      </c>
      <c r="Q1145" t="s">
        <v>1375</v>
      </c>
      <c r="R1145" t="s">
        <v>1505</v>
      </c>
      <c r="S1145" t="s">
        <v>1333</v>
      </c>
      <c r="T1145" t="s">
        <v>4011</v>
      </c>
      <c r="U1145" t="s">
        <v>1334</v>
      </c>
      <c r="V1145" t="s">
        <v>101</v>
      </c>
      <c r="W1145" t="s">
        <v>1517</v>
      </c>
      <c r="X1145" t="s">
        <v>1512</v>
      </c>
      <c r="Y1145" t="s">
        <v>1337</v>
      </c>
      <c r="Z1145" t="s">
        <v>462</v>
      </c>
      <c r="AA1145" t="s">
        <v>1340</v>
      </c>
      <c r="AB1145" t="s">
        <v>439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</row>
    <row r="1146" spans="1:40" x14ac:dyDescent="0.35">
      <c r="A1146" t="s">
        <v>1485</v>
      </c>
      <c r="B1146" t="s">
        <v>1497</v>
      </c>
      <c r="C1146" t="s">
        <v>1498</v>
      </c>
      <c r="D1146" t="s">
        <v>1499</v>
      </c>
      <c r="E1146" t="s">
        <v>1616</v>
      </c>
      <c r="F1146" t="s">
        <v>1501</v>
      </c>
      <c r="G1146" t="s">
        <v>1462</v>
      </c>
      <c r="H1146" t="s">
        <v>1502</v>
      </c>
      <c r="I1146" t="s">
        <v>1958</v>
      </c>
      <c r="J1146" t="s">
        <v>1504</v>
      </c>
      <c r="K1146" t="s">
        <v>1327</v>
      </c>
      <c r="L1146" t="s">
        <v>436</v>
      </c>
      <c r="M1146" t="s">
        <v>1328</v>
      </c>
      <c r="O1146" t="s">
        <v>1329</v>
      </c>
      <c r="P1146" t="s">
        <v>1374</v>
      </c>
      <c r="Q1146" t="s">
        <v>1375</v>
      </c>
      <c r="R1146" t="s">
        <v>1906</v>
      </c>
      <c r="S1146" t="s">
        <v>1333</v>
      </c>
      <c r="T1146" t="s">
        <v>4011</v>
      </c>
      <c r="U1146" t="s">
        <v>1334</v>
      </c>
      <c r="V1146" t="s">
        <v>101</v>
      </c>
      <c r="W1146" t="s">
        <v>1506</v>
      </c>
      <c r="X1146" t="s">
        <v>1507</v>
      </c>
      <c r="Y1146" t="s">
        <v>1337</v>
      </c>
      <c r="Z1146" t="s">
        <v>463</v>
      </c>
      <c r="AA1146" t="s">
        <v>1339</v>
      </c>
      <c r="AB1146" t="s">
        <v>439</v>
      </c>
      <c r="AC1146">
        <v>124501.99</v>
      </c>
      <c r="AD1146">
        <v>125423.85</v>
      </c>
      <c r="AE1146">
        <v>107253.02</v>
      </c>
      <c r="AF1146">
        <v>90223.43</v>
      </c>
      <c r="AG1146">
        <v>118654.68</v>
      </c>
      <c r="AH1146">
        <v>122420.06</v>
      </c>
      <c r="AI1146">
        <v>96168.82</v>
      </c>
      <c r="AJ1146">
        <v>86000</v>
      </c>
      <c r="AK1146">
        <v>86000</v>
      </c>
      <c r="AL1146">
        <v>86000</v>
      </c>
      <c r="AM1146">
        <v>86000</v>
      </c>
      <c r="AN1146">
        <v>86000</v>
      </c>
    </row>
    <row r="1147" spans="1:40" x14ac:dyDescent="0.35">
      <c r="A1147" t="s">
        <v>1485</v>
      </c>
      <c r="B1147" t="s">
        <v>1497</v>
      </c>
      <c r="C1147" t="s">
        <v>1498</v>
      </c>
      <c r="D1147" t="s">
        <v>1499</v>
      </c>
      <c r="E1147" t="s">
        <v>1616</v>
      </c>
      <c r="F1147" t="s">
        <v>1501</v>
      </c>
      <c r="G1147" t="s">
        <v>1462</v>
      </c>
      <c r="H1147" t="s">
        <v>1502</v>
      </c>
      <c r="I1147" t="s">
        <v>1958</v>
      </c>
      <c r="J1147" t="s">
        <v>1504</v>
      </c>
      <c r="K1147" t="s">
        <v>1327</v>
      </c>
      <c r="L1147" t="s">
        <v>436</v>
      </c>
      <c r="M1147" t="s">
        <v>1328</v>
      </c>
      <c r="O1147" t="s">
        <v>1329</v>
      </c>
      <c r="P1147" t="s">
        <v>1374</v>
      </c>
      <c r="Q1147" t="s">
        <v>1375</v>
      </c>
      <c r="R1147" t="s">
        <v>1906</v>
      </c>
      <c r="S1147" t="s">
        <v>1333</v>
      </c>
      <c r="T1147" t="s">
        <v>4011</v>
      </c>
      <c r="U1147" t="s">
        <v>1334</v>
      </c>
      <c r="V1147" t="s">
        <v>101</v>
      </c>
      <c r="W1147" t="s">
        <v>1506</v>
      </c>
      <c r="X1147" t="s">
        <v>1507</v>
      </c>
      <c r="Y1147" t="s">
        <v>1511</v>
      </c>
      <c r="Z1147" t="s">
        <v>463</v>
      </c>
      <c r="AA1147" t="s">
        <v>1339</v>
      </c>
      <c r="AB1147" t="s">
        <v>439</v>
      </c>
      <c r="AC1147">
        <v>0</v>
      </c>
      <c r="AD1147">
        <v>0</v>
      </c>
      <c r="AE1147">
        <v>0</v>
      </c>
      <c r="AF1147">
        <v>21000</v>
      </c>
      <c r="AG1147">
        <v>4000</v>
      </c>
      <c r="AH1147">
        <v>4000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</row>
    <row r="1148" spans="1:40" x14ac:dyDescent="0.35">
      <c r="A1148" t="s">
        <v>1485</v>
      </c>
      <c r="B1148" t="s">
        <v>1497</v>
      </c>
      <c r="C1148" t="s">
        <v>1498</v>
      </c>
      <c r="D1148" t="s">
        <v>1499</v>
      </c>
      <c r="E1148" t="s">
        <v>1616</v>
      </c>
      <c r="F1148" t="s">
        <v>1501</v>
      </c>
      <c r="G1148" t="s">
        <v>1462</v>
      </c>
      <c r="H1148" t="s">
        <v>1502</v>
      </c>
      <c r="I1148" t="s">
        <v>1958</v>
      </c>
      <c r="J1148" t="s">
        <v>1504</v>
      </c>
      <c r="K1148" t="s">
        <v>1327</v>
      </c>
      <c r="L1148" t="s">
        <v>436</v>
      </c>
      <c r="M1148" t="s">
        <v>1328</v>
      </c>
      <c r="O1148" t="s">
        <v>1329</v>
      </c>
      <c r="P1148" t="s">
        <v>1374</v>
      </c>
      <c r="Q1148" t="s">
        <v>1375</v>
      </c>
      <c r="R1148" t="s">
        <v>1906</v>
      </c>
      <c r="S1148" t="s">
        <v>1333</v>
      </c>
      <c r="T1148" t="s">
        <v>4011</v>
      </c>
      <c r="U1148" t="s">
        <v>1334</v>
      </c>
      <c r="V1148" t="s">
        <v>101</v>
      </c>
      <c r="W1148" t="s">
        <v>1506</v>
      </c>
      <c r="X1148" t="s">
        <v>1507</v>
      </c>
      <c r="Y1148" t="s">
        <v>1959</v>
      </c>
      <c r="Z1148" t="s">
        <v>463</v>
      </c>
      <c r="AA1148" t="s">
        <v>1339</v>
      </c>
      <c r="AB1148" t="s">
        <v>439</v>
      </c>
      <c r="AC1148">
        <v>2806</v>
      </c>
      <c r="AD1148">
        <v>2760</v>
      </c>
      <c r="AE1148">
        <v>2714</v>
      </c>
      <c r="AF1148">
        <v>3726</v>
      </c>
      <c r="AG1148">
        <v>3128</v>
      </c>
      <c r="AH1148">
        <v>3450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</row>
    <row r="1149" spans="1:40" x14ac:dyDescent="0.35">
      <c r="A1149" t="s">
        <v>1485</v>
      </c>
      <c r="B1149" t="s">
        <v>1497</v>
      </c>
      <c r="C1149" t="s">
        <v>1498</v>
      </c>
      <c r="D1149" t="s">
        <v>1499</v>
      </c>
      <c r="E1149" t="s">
        <v>1616</v>
      </c>
      <c r="F1149" t="s">
        <v>1501</v>
      </c>
      <c r="G1149" t="s">
        <v>1462</v>
      </c>
      <c r="H1149" t="s">
        <v>1502</v>
      </c>
      <c r="I1149" t="s">
        <v>1958</v>
      </c>
      <c r="J1149" t="s">
        <v>1504</v>
      </c>
      <c r="K1149" t="s">
        <v>1327</v>
      </c>
      <c r="L1149" t="s">
        <v>436</v>
      </c>
      <c r="M1149" t="s">
        <v>1328</v>
      </c>
      <c r="O1149" t="s">
        <v>1329</v>
      </c>
      <c r="P1149" t="s">
        <v>1374</v>
      </c>
      <c r="Q1149" t="s">
        <v>1375</v>
      </c>
      <c r="R1149" t="s">
        <v>1906</v>
      </c>
      <c r="S1149" t="s">
        <v>1333</v>
      </c>
      <c r="T1149" t="s">
        <v>4011</v>
      </c>
      <c r="U1149" t="s">
        <v>1334</v>
      </c>
      <c r="V1149" t="s">
        <v>101</v>
      </c>
      <c r="W1149" t="s">
        <v>1506</v>
      </c>
      <c r="X1149" t="s">
        <v>1512</v>
      </c>
      <c r="Y1149" t="s">
        <v>1960</v>
      </c>
      <c r="Z1149" t="s">
        <v>463</v>
      </c>
      <c r="AA1149" t="s">
        <v>1339</v>
      </c>
      <c r="AB1149" t="s">
        <v>439</v>
      </c>
      <c r="AC1149">
        <v>12989.222400000001</v>
      </c>
      <c r="AD1149">
        <v>11859.72</v>
      </c>
      <c r="AE1149">
        <v>14169.58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</row>
    <row r="1150" spans="1:40" x14ac:dyDescent="0.35">
      <c r="A1150" t="s">
        <v>1485</v>
      </c>
      <c r="B1150" t="s">
        <v>1497</v>
      </c>
      <c r="C1150" t="s">
        <v>1498</v>
      </c>
      <c r="D1150" t="s">
        <v>1499</v>
      </c>
      <c r="E1150" t="s">
        <v>1616</v>
      </c>
      <c r="F1150" t="s">
        <v>1501</v>
      </c>
      <c r="G1150" t="s">
        <v>1462</v>
      </c>
      <c r="H1150" t="s">
        <v>1502</v>
      </c>
      <c r="I1150" t="s">
        <v>1958</v>
      </c>
      <c r="J1150" t="s">
        <v>1504</v>
      </c>
      <c r="K1150" t="s">
        <v>1327</v>
      </c>
      <c r="L1150" t="s">
        <v>436</v>
      </c>
      <c r="M1150" t="s">
        <v>1328</v>
      </c>
      <c r="O1150" t="s">
        <v>1329</v>
      </c>
      <c r="P1150" t="s">
        <v>1374</v>
      </c>
      <c r="Q1150" t="s">
        <v>1375</v>
      </c>
      <c r="R1150" t="s">
        <v>1906</v>
      </c>
      <c r="S1150" t="s">
        <v>1333</v>
      </c>
      <c r="T1150" t="s">
        <v>4011</v>
      </c>
      <c r="U1150" t="s">
        <v>1334</v>
      </c>
      <c r="V1150" t="s">
        <v>101</v>
      </c>
      <c r="W1150" t="s">
        <v>1506</v>
      </c>
      <c r="X1150" t="s">
        <v>1512</v>
      </c>
      <c r="Y1150" t="s">
        <v>1337</v>
      </c>
      <c r="Z1150" t="s">
        <v>463</v>
      </c>
      <c r="AA1150" t="s">
        <v>1339</v>
      </c>
      <c r="AB1150" t="s">
        <v>439</v>
      </c>
      <c r="AC1150">
        <v>-13194.94176</v>
      </c>
      <c r="AD1150">
        <v>-11859.72</v>
      </c>
      <c r="AE1150">
        <v>-14169.58</v>
      </c>
      <c r="AF1150">
        <v>-15450.38</v>
      </c>
      <c r="AG1150">
        <v>-14748.093360000001</v>
      </c>
      <c r="AH1150">
        <v>-14748.093360000001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</row>
    <row r="1151" spans="1:40" x14ac:dyDescent="0.35">
      <c r="A1151" t="s">
        <v>1485</v>
      </c>
      <c r="B1151" t="s">
        <v>1497</v>
      </c>
      <c r="C1151" t="s">
        <v>1498</v>
      </c>
      <c r="D1151" t="s">
        <v>1499</v>
      </c>
      <c r="E1151" t="s">
        <v>1616</v>
      </c>
      <c r="F1151" t="s">
        <v>1501</v>
      </c>
      <c r="G1151" t="s">
        <v>1462</v>
      </c>
      <c r="H1151" t="s">
        <v>1502</v>
      </c>
      <c r="I1151" t="s">
        <v>1958</v>
      </c>
      <c r="J1151" t="s">
        <v>1504</v>
      </c>
      <c r="K1151" t="s">
        <v>1327</v>
      </c>
      <c r="L1151" t="s">
        <v>436</v>
      </c>
      <c r="M1151" t="s">
        <v>1328</v>
      </c>
      <c r="O1151" t="s">
        <v>1329</v>
      </c>
      <c r="P1151" t="s">
        <v>1374</v>
      </c>
      <c r="Q1151" t="s">
        <v>1375</v>
      </c>
      <c r="R1151" t="s">
        <v>1906</v>
      </c>
      <c r="S1151" t="s">
        <v>1333</v>
      </c>
      <c r="T1151" t="s">
        <v>4011</v>
      </c>
      <c r="U1151" t="s">
        <v>1334</v>
      </c>
      <c r="V1151" t="s">
        <v>101</v>
      </c>
      <c r="W1151" t="s">
        <v>1506</v>
      </c>
      <c r="X1151" t="s">
        <v>1512</v>
      </c>
      <c r="Y1151" t="s">
        <v>1511</v>
      </c>
      <c r="Z1151" t="s">
        <v>463</v>
      </c>
      <c r="AA1151" t="s">
        <v>1339</v>
      </c>
      <c r="AB1151" t="s">
        <v>439</v>
      </c>
      <c r="AC1151">
        <v>205.71935999999999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</row>
    <row r="1152" spans="1:40" x14ac:dyDescent="0.35">
      <c r="A1152" t="s">
        <v>1485</v>
      </c>
      <c r="B1152" t="s">
        <v>1497</v>
      </c>
      <c r="C1152" t="s">
        <v>1498</v>
      </c>
      <c r="D1152" t="s">
        <v>1499</v>
      </c>
      <c r="E1152" t="s">
        <v>1616</v>
      </c>
      <c r="F1152" t="s">
        <v>1501</v>
      </c>
      <c r="G1152" t="s">
        <v>1462</v>
      </c>
      <c r="H1152" t="s">
        <v>1502</v>
      </c>
      <c r="I1152" t="s">
        <v>1958</v>
      </c>
      <c r="J1152" t="s">
        <v>1504</v>
      </c>
      <c r="K1152" t="s">
        <v>1327</v>
      </c>
      <c r="L1152" t="s">
        <v>436</v>
      </c>
      <c r="M1152" t="s">
        <v>1328</v>
      </c>
      <c r="O1152" t="s">
        <v>1329</v>
      </c>
      <c r="P1152" t="s">
        <v>1374</v>
      </c>
      <c r="Q1152" t="s">
        <v>1375</v>
      </c>
      <c r="R1152" t="s">
        <v>1906</v>
      </c>
      <c r="S1152" t="s">
        <v>1333</v>
      </c>
      <c r="T1152" t="s">
        <v>4011</v>
      </c>
      <c r="U1152" t="s">
        <v>1334</v>
      </c>
      <c r="V1152" t="s">
        <v>101</v>
      </c>
      <c r="W1152" t="s">
        <v>1506</v>
      </c>
      <c r="X1152" t="s">
        <v>1512</v>
      </c>
      <c r="Y1152" t="s">
        <v>1959</v>
      </c>
      <c r="Z1152" t="s">
        <v>463</v>
      </c>
      <c r="AA1152" t="s">
        <v>1339</v>
      </c>
      <c r="AB1152" t="s">
        <v>439</v>
      </c>
      <c r="AC1152">
        <v>0</v>
      </c>
      <c r="AD1152">
        <v>0</v>
      </c>
      <c r="AE1152">
        <v>0</v>
      </c>
      <c r="AF1152">
        <v>15450.38</v>
      </c>
      <c r="AG1152">
        <v>14748.093360000001</v>
      </c>
      <c r="AH1152">
        <v>14748.093360000001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</row>
    <row r="1153" spans="1:40" x14ac:dyDescent="0.35">
      <c r="A1153" t="s">
        <v>1485</v>
      </c>
      <c r="B1153" t="s">
        <v>1497</v>
      </c>
      <c r="C1153" t="s">
        <v>1498</v>
      </c>
      <c r="D1153" t="s">
        <v>1499</v>
      </c>
      <c r="E1153" t="s">
        <v>1616</v>
      </c>
      <c r="F1153" t="s">
        <v>1501</v>
      </c>
      <c r="G1153" t="s">
        <v>1462</v>
      </c>
      <c r="H1153" t="s">
        <v>1502</v>
      </c>
      <c r="I1153" t="s">
        <v>1958</v>
      </c>
      <c r="J1153" t="s">
        <v>1504</v>
      </c>
      <c r="K1153" t="s">
        <v>1327</v>
      </c>
      <c r="L1153" t="s">
        <v>436</v>
      </c>
      <c r="M1153" t="s">
        <v>1328</v>
      </c>
      <c r="O1153" t="s">
        <v>1329</v>
      </c>
      <c r="P1153" t="s">
        <v>1374</v>
      </c>
      <c r="Q1153" t="s">
        <v>1375</v>
      </c>
      <c r="R1153" t="s">
        <v>1906</v>
      </c>
      <c r="S1153" t="s">
        <v>1333</v>
      </c>
      <c r="T1153" t="s">
        <v>4011</v>
      </c>
      <c r="U1153" t="s">
        <v>1334</v>
      </c>
      <c r="V1153" t="s">
        <v>101</v>
      </c>
      <c r="W1153" t="s">
        <v>1834</v>
      </c>
      <c r="X1153" t="s">
        <v>1516</v>
      </c>
      <c r="Y1153" t="s">
        <v>1337</v>
      </c>
      <c r="Z1153" t="s">
        <v>463</v>
      </c>
      <c r="AA1153" t="s">
        <v>1340</v>
      </c>
      <c r="AB1153" t="s">
        <v>439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2</v>
      </c>
      <c r="AJ1153">
        <v>2</v>
      </c>
      <c r="AK1153">
        <v>2</v>
      </c>
      <c r="AL1153">
        <v>2</v>
      </c>
      <c r="AM1153">
        <v>2</v>
      </c>
      <c r="AN1153">
        <v>2</v>
      </c>
    </row>
    <row r="1154" spans="1:40" x14ac:dyDescent="0.35">
      <c r="A1154" t="s">
        <v>1485</v>
      </c>
      <c r="B1154" t="s">
        <v>1497</v>
      </c>
      <c r="C1154" t="s">
        <v>1498</v>
      </c>
      <c r="D1154" t="s">
        <v>1499</v>
      </c>
      <c r="E1154" t="s">
        <v>1616</v>
      </c>
      <c r="F1154" t="s">
        <v>1501</v>
      </c>
      <c r="G1154" t="s">
        <v>1462</v>
      </c>
      <c r="H1154" t="s">
        <v>1502</v>
      </c>
      <c r="I1154" t="s">
        <v>1958</v>
      </c>
      <c r="J1154" t="s">
        <v>1504</v>
      </c>
      <c r="K1154" t="s">
        <v>1327</v>
      </c>
      <c r="L1154" t="s">
        <v>436</v>
      </c>
      <c r="M1154" t="s">
        <v>1328</v>
      </c>
      <c r="O1154" t="s">
        <v>1329</v>
      </c>
      <c r="P1154" t="s">
        <v>1374</v>
      </c>
      <c r="Q1154" t="s">
        <v>1375</v>
      </c>
      <c r="R1154" t="s">
        <v>1906</v>
      </c>
      <c r="S1154" t="s">
        <v>1333</v>
      </c>
      <c r="T1154" t="s">
        <v>4011</v>
      </c>
      <c r="U1154" t="s">
        <v>1334</v>
      </c>
      <c r="V1154" t="s">
        <v>101</v>
      </c>
      <c r="W1154" t="s">
        <v>1834</v>
      </c>
      <c r="X1154" t="s">
        <v>1516</v>
      </c>
      <c r="Y1154" t="s">
        <v>1337</v>
      </c>
      <c r="Z1154" t="s">
        <v>463</v>
      </c>
      <c r="AA1154" t="s">
        <v>1514</v>
      </c>
      <c r="AB1154" t="s">
        <v>439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2</v>
      </c>
      <c r="AJ1154">
        <v>2</v>
      </c>
      <c r="AK1154">
        <v>2</v>
      </c>
      <c r="AL1154">
        <v>2</v>
      </c>
      <c r="AM1154">
        <v>2</v>
      </c>
      <c r="AN1154">
        <v>2</v>
      </c>
    </row>
    <row r="1155" spans="1:40" x14ac:dyDescent="0.35">
      <c r="A1155" t="s">
        <v>1485</v>
      </c>
      <c r="B1155" t="s">
        <v>1497</v>
      </c>
      <c r="C1155" t="s">
        <v>1498</v>
      </c>
      <c r="D1155" t="s">
        <v>1499</v>
      </c>
      <c r="E1155" t="s">
        <v>1616</v>
      </c>
      <c r="F1155" t="s">
        <v>1501</v>
      </c>
      <c r="G1155" t="s">
        <v>1462</v>
      </c>
      <c r="H1155" t="s">
        <v>1502</v>
      </c>
      <c r="I1155" t="s">
        <v>1958</v>
      </c>
      <c r="J1155" t="s">
        <v>1504</v>
      </c>
      <c r="K1155" t="s">
        <v>1327</v>
      </c>
      <c r="L1155" t="s">
        <v>436</v>
      </c>
      <c r="M1155" t="s">
        <v>1328</v>
      </c>
      <c r="O1155" t="s">
        <v>1329</v>
      </c>
      <c r="P1155" t="s">
        <v>1374</v>
      </c>
      <c r="Q1155" t="s">
        <v>1375</v>
      </c>
      <c r="R1155" t="s">
        <v>1906</v>
      </c>
      <c r="S1155" t="s">
        <v>1333</v>
      </c>
      <c r="T1155" t="s">
        <v>4011</v>
      </c>
      <c r="U1155" t="s">
        <v>1334</v>
      </c>
      <c r="V1155" t="s">
        <v>101</v>
      </c>
      <c r="W1155" t="s">
        <v>1513</v>
      </c>
      <c r="X1155" t="s">
        <v>1512</v>
      </c>
      <c r="Y1155" t="s">
        <v>1337</v>
      </c>
      <c r="Z1155" t="s">
        <v>463</v>
      </c>
      <c r="AA1155" t="s">
        <v>1340</v>
      </c>
      <c r="AB1155" t="s">
        <v>439</v>
      </c>
      <c r="AC1155">
        <v>0.62</v>
      </c>
      <c r="AD1155">
        <v>12.2</v>
      </c>
      <c r="AE1155">
        <v>14.2</v>
      </c>
      <c r="AF1155">
        <v>14.09</v>
      </c>
      <c r="AG1155">
        <v>14.09</v>
      </c>
      <c r="AH1155">
        <v>14.045</v>
      </c>
      <c r="AI1155">
        <v>26.67</v>
      </c>
      <c r="AJ1155">
        <v>26.67</v>
      </c>
      <c r="AK1155">
        <v>26.67</v>
      </c>
      <c r="AL1155">
        <v>26.67</v>
      </c>
      <c r="AM1155">
        <v>26.67</v>
      </c>
      <c r="AN1155">
        <v>26.67</v>
      </c>
    </row>
    <row r="1156" spans="1:40" x14ac:dyDescent="0.35">
      <c r="A1156" t="s">
        <v>1485</v>
      </c>
      <c r="B1156" t="s">
        <v>1497</v>
      </c>
      <c r="C1156" t="s">
        <v>1498</v>
      </c>
      <c r="D1156" t="s">
        <v>1499</v>
      </c>
      <c r="E1156" t="s">
        <v>1616</v>
      </c>
      <c r="F1156" t="s">
        <v>1501</v>
      </c>
      <c r="G1156" t="s">
        <v>1462</v>
      </c>
      <c r="H1156" t="s">
        <v>1502</v>
      </c>
      <c r="I1156" t="s">
        <v>1958</v>
      </c>
      <c r="J1156" t="s">
        <v>1504</v>
      </c>
      <c r="K1156" t="s">
        <v>1327</v>
      </c>
      <c r="L1156" t="s">
        <v>436</v>
      </c>
      <c r="M1156" t="s">
        <v>1328</v>
      </c>
      <c r="O1156" t="s">
        <v>1329</v>
      </c>
      <c r="P1156" t="s">
        <v>1374</v>
      </c>
      <c r="Q1156" t="s">
        <v>1375</v>
      </c>
      <c r="R1156" t="s">
        <v>1906</v>
      </c>
      <c r="S1156" t="s">
        <v>1333</v>
      </c>
      <c r="T1156" t="s">
        <v>4011</v>
      </c>
      <c r="U1156" t="s">
        <v>1334</v>
      </c>
      <c r="V1156" t="s">
        <v>101</v>
      </c>
      <c r="W1156" t="s">
        <v>1513</v>
      </c>
      <c r="X1156" t="s">
        <v>1512</v>
      </c>
      <c r="Y1156" t="s">
        <v>1337</v>
      </c>
      <c r="Z1156" t="s">
        <v>463</v>
      </c>
      <c r="AA1156" t="s">
        <v>1514</v>
      </c>
      <c r="AB1156" t="s">
        <v>439</v>
      </c>
      <c r="AC1156">
        <v>0.82</v>
      </c>
      <c r="AD1156">
        <v>7.1499999999999986</v>
      </c>
      <c r="AE1156">
        <v>7.2</v>
      </c>
      <c r="AF1156">
        <v>7.09</v>
      </c>
      <c r="AG1156">
        <v>7.09</v>
      </c>
      <c r="AH1156">
        <v>7.5</v>
      </c>
      <c r="AI1156">
        <v>26</v>
      </c>
      <c r="AJ1156">
        <v>26</v>
      </c>
      <c r="AK1156">
        <v>26</v>
      </c>
      <c r="AL1156">
        <v>26</v>
      </c>
      <c r="AM1156">
        <v>26</v>
      </c>
      <c r="AN1156">
        <v>26</v>
      </c>
    </row>
    <row r="1157" spans="1:40" x14ac:dyDescent="0.35">
      <c r="A1157" t="s">
        <v>1485</v>
      </c>
      <c r="B1157" t="s">
        <v>1497</v>
      </c>
      <c r="C1157" t="s">
        <v>1498</v>
      </c>
      <c r="D1157" t="s">
        <v>1499</v>
      </c>
      <c r="E1157" t="s">
        <v>1616</v>
      </c>
      <c r="F1157" t="s">
        <v>1501</v>
      </c>
      <c r="G1157" t="s">
        <v>1462</v>
      </c>
      <c r="H1157" t="s">
        <v>1502</v>
      </c>
      <c r="I1157" t="s">
        <v>1958</v>
      </c>
      <c r="J1157" t="s">
        <v>1504</v>
      </c>
      <c r="K1157" t="s">
        <v>1327</v>
      </c>
      <c r="L1157" t="s">
        <v>436</v>
      </c>
      <c r="M1157" t="s">
        <v>1328</v>
      </c>
      <c r="O1157" t="s">
        <v>1329</v>
      </c>
      <c r="P1157" t="s">
        <v>1374</v>
      </c>
      <c r="Q1157" t="s">
        <v>1375</v>
      </c>
      <c r="R1157" t="s">
        <v>1906</v>
      </c>
      <c r="S1157" t="s">
        <v>1333</v>
      </c>
      <c r="T1157" t="s">
        <v>4011</v>
      </c>
      <c r="U1157" t="s">
        <v>1334</v>
      </c>
      <c r="V1157" t="s">
        <v>101</v>
      </c>
      <c r="W1157" t="s">
        <v>1515</v>
      </c>
      <c r="X1157" t="s">
        <v>1516</v>
      </c>
      <c r="Y1157" t="s">
        <v>1337</v>
      </c>
      <c r="Z1157" t="s">
        <v>463</v>
      </c>
      <c r="AA1157" t="s">
        <v>1340</v>
      </c>
      <c r="AB1157" t="s">
        <v>439</v>
      </c>
      <c r="AC1157">
        <v>0.2</v>
      </c>
      <c r="AD1157">
        <v>0.2</v>
      </c>
      <c r="AE1157">
        <v>0.1</v>
      </c>
      <c r="AF1157">
        <v>0.1</v>
      </c>
      <c r="AG1157">
        <v>0.1</v>
      </c>
      <c r="AH1157">
        <v>0.125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</row>
    <row r="1158" spans="1:40" x14ac:dyDescent="0.35">
      <c r="A1158" t="s">
        <v>1485</v>
      </c>
      <c r="B1158" t="s">
        <v>1497</v>
      </c>
      <c r="C1158" t="s">
        <v>1498</v>
      </c>
      <c r="D1158" t="s">
        <v>1499</v>
      </c>
      <c r="E1158" t="s">
        <v>1616</v>
      </c>
      <c r="F1158" t="s">
        <v>1501</v>
      </c>
      <c r="G1158" t="s">
        <v>1462</v>
      </c>
      <c r="H1158" t="s">
        <v>1502</v>
      </c>
      <c r="I1158" t="s">
        <v>1958</v>
      </c>
      <c r="J1158" t="s">
        <v>1504</v>
      </c>
      <c r="K1158" t="s">
        <v>1327</v>
      </c>
      <c r="L1158" t="s">
        <v>436</v>
      </c>
      <c r="M1158" t="s">
        <v>1328</v>
      </c>
      <c r="O1158" t="s">
        <v>1329</v>
      </c>
      <c r="P1158" t="s">
        <v>1374</v>
      </c>
      <c r="Q1158" t="s">
        <v>1375</v>
      </c>
      <c r="R1158" t="s">
        <v>1906</v>
      </c>
      <c r="S1158" t="s">
        <v>1333</v>
      </c>
      <c r="T1158" t="s">
        <v>4011</v>
      </c>
      <c r="U1158" t="s">
        <v>1334</v>
      </c>
      <c r="V1158" t="s">
        <v>101</v>
      </c>
      <c r="W1158" t="s">
        <v>1515</v>
      </c>
      <c r="X1158" t="s">
        <v>1516</v>
      </c>
      <c r="Y1158" t="s">
        <v>1337</v>
      </c>
      <c r="Z1158" t="s">
        <v>463</v>
      </c>
      <c r="AA1158" t="s">
        <v>1514</v>
      </c>
      <c r="AB1158" t="s">
        <v>439</v>
      </c>
      <c r="AC1158">
        <v>0.1</v>
      </c>
      <c r="AD1158">
        <v>0.05</v>
      </c>
      <c r="AE1158">
        <v>0.05</v>
      </c>
      <c r="AF1158">
        <v>0.05</v>
      </c>
      <c r="AG1158">
        <v>0.05</v>
      </c>
      <c r="AH1158">
        <v>7.4999999999999997E-2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</row>
    <row r="1159" spans="1:40" x14ac:dyDescent="0.35">
      <c r="A1159" t="s">
        <v>1485</v>
      </c>
      <c r="B1159" t="s">
        <v>1497</v>
      </c>
      <c r="C1159" t="s">
        <v>1498</v>
      </c>
      <c r="D1159" t="s">
        <v>1499</v>
      </c>
      <c r="E1159" t="s">
        <v>1616</v>
      </c>
      <c r="F1159" t="s">
        <v>1501</v>
      </c>
      <c r="G1159" t="s">
        <v>1462</v>
      </c>
      <c r="H1159" t="s">
        <v>1502</v>
      </c>
      <c r="I1159" t="s">
        <v>1958</v>
      </c>
      <c r="J1159" t="s">
        <v>1504</v>
      </c>
      <c r="K1159" t="s">
        <v>1327</v>
      </c>
      <c r="L1159" t="s">
        <v>436</v>
      </c>
      <c r="M1159" t="s">
        <v>1328</v>
      </c>
      <c r="O1159" t="s">
        <v>1329</v>
      </c>
      <c r="P1159" t="s">
        <v>1374</v>
      </c>
      <c r="Q1159" t="s">
        <v>1375</v>
      </c>
      <c r="R1159" t="s">
        <v>1906</v>
      </c>
      <c r="S1159" t="s">
        <v>1333</v>
      </c>
      <c r="T1159" t="s">
        <v>4011</v>
      </c>
      <c r="U1159" t="s">
        <v>1334</v>
      </c>
      <c r="V1159" t="s">
        <v>101</v>
      </c>
      <c r="W1159" t="s">
        <v>1517</v>
      </c>
      <c r="X1159" t="s">
        <v>1512</v>
      </c>
      <c r="Y1159" t="s">
        <v>1960</v>
      </c>
      <c r="Z1159" t="s">
        <v>463</v>
      </c>
      <c r="AA1159" t="s">
        <v>1339</v>
      </c>
      <c r="AB1159" t="s">
        <v>439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14169.57696</v>
      </c>
      <c r="AJ1159">
        <v>13494.8352</v>
      </c>
      <c r="AK1159">
        <v>14169.57696</v>
      </c>
      <c r="AL1159">
        <v>14169.57696</v>
      </c>
      <c r="AM1159">
        <v>14169.57696</v>
      </c>
      <c r="AN1159">
        <v>14169.57696</v>
      </c>
    </row>
    <row r="1160" spans="1:40" x14ac:dyDescent="0.35">
      <c r="A1160" t="s">
        <v>1485</v>
      </c>
      <c r="B1160" t="s">
        <v>1497</v>
      </c>
      <c r="C1160" t="s">
        <v>1498</v>
      </c>
      <c r="D1160" t="s">
        <v>1499</v>
      </c>
      <c r="E1160" t="s">
        <v>1616</v>
      </c>
      <c r="F1160" t="s">
        <v>1501</v>
      </c>
      <c r="G1160" t="s">
        <v>1462</v>
      </c>
      <c r="H1160" t="s">
        <v>1502</v>
      </c>
      <c r="I1160" t="s">
        <v>1958</v>
      </c>
      <c r="J1160" t="s">
        <v>1504</v>
      </c>
      <c r="K1160" t="s">
        <v>1327</v>
      </c>
      <c r="L1160" t="s">
        <v>436</v>
      </c>
      <c r="M1160" t="s">
        <v>1328</v>
      </c>
      <c r="O1160" t="s">
        <v>1329</v>
      </c>
      <c r="P1160" t="s">
        <v>1374</v>
      </c>
      <c r="Q1160" t="s">
        <v>1375</v>
      </c>
      <c r="R1160" t="s">
        <v>1906</v>
      </c>
      <c r="S1160" t="s">
        <v>1333</v>
      </c>
      <c r="T1160" t="s">
        <v>4011</v>
      </c>
      <c r="U1160" t="s">
        <v>1334</v>
      </c>
      <c r="V1160" t="s">
        <v>101</v>
      </c>
      <c r="W1160" t="s">
        <v>1517</v>
      </c>
      <c r="X1160" t="s">
        <v>1512</v>
      </c>
      <c r="Y1160" t="s">
        <v>1337</v>
      </c>
      <c r="Z1160" t="s">
        <v>463</v>
      </c>
      <c r="AA1160" t="s">
        <v>1339</v>
      </c>
      <c r="AB1160" t="s">
        <v>439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-16883.576959999999</v>
      </c>
      <c r="AJ1160">
        <v>-16208.8352</v>
      </c>
      <c r="AK1160">
        <v>-16883.576959999999</v>
      </c>
      <c r="AL1160">
        <v>-16883.576959999999</v>
      </c>
      <c r="AM1160">
        <v>-16883.576959999999</v>
      </c>
      <c r="AN1160">
        <v>-16883.576959999999</v>
      </c>
    </row>
    <row r="1161" spans="1:40" x14ac:dyDescent="0.35">
      <c r="A1161" t="s">
        <v>1485</v>
      </c>
      <c r="B1161" t="s">
        <v>1497</v>
      </c>
      <c r="C1161" t="s">
        <v>1498</v>
      </c>
      <c r="D1161" t="s">
        <v>1499</v>
      </c>
      <c r="E1161" t="s">
        <v>1616</v>
      </c>
      <c r="F1161" t="s">
        <v>1501</v>
      </c>
      <c r="G1161" t="s">
        <v>1462</v>
      </c>
      <c r="H1161" t="s">
        <v>1502</v>
      </c>
      <c r="I1161" t="s">
        <v>1958</v>
      </c>
      <c r="J1161" t="s">
        <v>1504</v>
      </c>
      <c r="K1161" t="s">
        <v>1327</v>
      </c>
      <c r="L1161" t="s">
        <v>436</v>
      </c>
      <c r="M1161" t="s">
        <v>1328</v>
      </c>
      <c r="O1161" t="s">
        <v>1329</v>
      </c>
      <c r="P1161" t="s">
        <v>1374</v>
      </c>
      <c r="Q1161" t="s">
        <v>1375</v>
      </c>
      <c r="R1161" t="s">
        <v>1906</v>
      </c>
      <c r="S1161" t="s">
        <v>1333</v>
      </c>
      <c r="T1161" t="s">
        <v>4011</v>
      </c>
      <c r="U1161" t="s">
        <v>1334</v>
      </c>
      <c r="V1161" t="s">
        <v>101</v>
      </c>
      <c r="W1161" t="s">
        <v>1517</v>
      </c>
      <c r="X1161" t="s">
        <v>1512</v>
      </c>
      <c r="Y1161" t="s">
        <v>1337</v>
      </c>
      <c r="Z1161" t="s">
        <v>463</v>
      </c>
      <c r="AA1161" t="s">
        <v>1340</v>
      </c>
      <c r="AB1161" t="s">
        <v>439</v>
      </c>
      <c r="AC1161">
        <v>32.07</v>
      </c>
      <c r="AD1161">
        <v>18.05</v>
      </c>
      <c r="AE1161">
        <v>22.05</v>
      </c>
      <c r="AF1161">
        <v>31.01</v>
      </c>
      <c r="AG1161">
        <v>42.45</v>
      </c>
      <c r="AH1161">
        <v>42.7</v>
      </c>
      <c r="AI1161">
        <v>25</v>
      </c>
      <c r="AJ1161">
        <v>25</v>
      </c>
      <c r="AK1161">
        <v>25</v>
      </c>
      <c r="AL1161">
        <v>25</v>
      </c>
      <c r="AM1161">
        <v>25</v>
      </c>
      <c r="AN1161">
        <v>25</v>
      </c>
    </row>
    <row r="1162" spans="1:40" x14ac:dyDescent="0.35">
      <c r="A1162" t="s">
        <v>1485</v>
      </c>
      <c r="B1162" t="s">
        <v>1497</v>
      </c>
      <c r="C1162" t="s">
        <v>1498</v>
      </c>
      <c r="D1162" t="s">
        <v>1499</v>
      </c>
      <c r="E1162" t="s">
        <v>1616</v>
      </c>
      <c r="F1162" t="s">
        <v>1501</v>
      </c>
      <c r="G1162" t="s">
        <v>1462</v>
      </c>
      <c r="H1162" t="s">
        <v>1502</v>
      </c>
      <c r="I1162" t="s">
        <v>1958</v>
      </c>
      <c r="J1162" t="s">
        <v>1504</v>
      </c>
      <c r="K1162" t="s">
        <v>1327</v>
      </c>
      <c r="L1162" t="s">
        <v>436</v>
      </c>
      <c r="M1162" t="s">
        <v>1328</v>
      </c>
      <c r="O1162" t="s">
        <v>1329</v>
      </c>
      <c r="P1162" t="s">
        <v>1374</v>
      </c>
      <c r="Q1162" t="s">
        <v>1375</v>
      </c>
      <c r="R1162" t="s">
        <v>1906</v>
      </c>
      <c r="S1162" t="s">
        <v>1333</v>
      </c>
      <c r="T1162" t="s">
        <v>4011</v>
      </c>
      <c r="U1162" t="s">
        <v>1334</v>
      </c>
      <c r="V1162" t="s">
        <v>101</v>
      </c>
      <c r="W1162" t="s">
        <v>1517</v>
      </c>
      <c r="X1162" t="s">
        <v>1512</v>
      </c>
      <c r="Y1162" t="s">
        <v>1959</v>
      </c>
      <c r="Z1162" t="s">
        <v>463</v>
      </c>
      <c r="AA1162" t="s">
        <v>1339</v>
      </c>
      <c r="AB1162" t="s">
        <v>439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2714</v>
      </c>
      <c r="AJ1162">
        <v>2714</v>
      </c>
      <c r="AK1162">
        <v>2714</v>
      </c>
      <c r="AL1162">
        <v>2714</v>
      </c>
      <c r="AM1162">
        <v>2714</v>
      </c>
      <c r="AN1162">
        <v>2714</v>
      </c>
    </row>
    <row r="1163" spans="1:40" x14ac:dyDescent="0.35">
      <c r="A1163" t="s">
        <v>1485</v>
      </c>
      <c r="B1163" t="s">
        <v>1497</v>
      </c>
      <c r="C1163" t="s">
        <v>1498</v>
      </c>
      <c r="D1163" t="s">
        <v>1499</v>
      </c>
      <c r="E1163" t="s">
        <v>1616</v>
      </c>
      <c r="F1163" t="s">
        <v>1501</v>
      </c>
      <c r="G1163" t="s">
        <v>1462</v>
      </c>
      <c r="H1163" t="s">
        <v>1502</v>
      </c>
      <c r="I1163" t="s">
        <v>1958</v>
      </c>
      <c r="J1163" t="s">
        <v>1504</v>
      </c>
      <c r="K1163" t="s">
        <v>1327</v>
      </c>
      <c r="L1163" t="s">
        <v>436</v>
      </c>
      <c r="M1163" t="s">
        <v>1328</v>
      </c>
      <c r="O1163" t="s">
        <v>1329</v>
      </c>
      <c r="P1163" t="s">
        <v>1374</v>
      </c>
      <c r="Q1163" t="s">
        <v>1375</v>
      </c>
      <c r="R1163" t="s">
        <v>1906</v>
      </c>
      <c r="S1163" t="s">
        <v>1333</v>
      </c>
      <c r="T1163" t="s">
        <v>4011</v>
      </c>
      <c r="U1163" t="s">
        <v>1334</v>
      </c>
      <c r="V1163" t="s">
        <v>101</v>
      </c>
      <c r="W1163" t="s">
        <v>1517</v>
      </c>
      <c r="X1163" t="s">
        <v>1516</v>
      </c>
      <c r="Y1163" t="s">
        <v>1337</v>
      </c>
      <c r="Z1163" t="s">
        <v>463</v>
      </c>
      <c r="AA1163" t="s">
        <v>1340</v>
      </c>
      <c r="AB1163" t="s">
        <v>439</v>
      </c>
      <c r="AC1163">
        <v>14.06</v>
      </c>
      <c r="AD1163">
        <v>14.05</v>
      </c>
      <c r="AE1163">
        <v>14.14</v>
      </c>
      <c r="AF1163">
        <v>15.14</v>
      </c>
      <c r="AG1163">
        <v>14.14</v>
      </c>
      <c r="AH1163">
        <v>14.14</v>
      </c>
      <c r="AI1163">
        <v>10</v>
      </c>
      <c r="AJ1163">
        <v>10</v>
      </c>
      <c r="AK1163">
        <v>10</v>
      </c>
      <c r="AL1163">
        <v>10</v>
      </c>
      <c r="AM1163">
        <v>10</v>
      </c>
      <c r="AN1163">
        <v>10</v>
      </c>
    </row>
    <row r="1164" spans="1:40" x14ac:dyDescent="0.35">
      <c r="A1164" t="s">
        <v>1485</v>
      </c>
      <c r="B1164" t="s">
        <v>1497</v>
      </c>
      <c r="C1164" t="s">
        <v>1319</v>
      </c>
      <c r="D1164" t="s">
        <v>1499</v>
      </c>
      <c r="E1164" t="s">
        <v>1616</v>
      </c>
      <c r="F1164" t="s">
        <v>1371</v>
      </c>
      <c r="G1164" t="s">
        <v>1462</v>
      </c>
      <c r="H1164" t="s">
        <v>1524</v>
      </c>
      <c r="I1164" t="s">
        <v>1961</v>
      </c>
      <c r="J1164" t="s">
        <v>1373</v>
      </c>
      <c r="K1164" t="s">
        <v>1327</v>
      </c>
      <c r="L1164" t="s">
        <v>436</v>
      </c>
      <c r="M1164" t="s">
        <v>1328</v>
      </c>
      <c r="O1164" t="s">
        <v>1329</v>
      </c>
      <c r="P1164" t="s">
        <v>1374</v>
      </c>
      <c r="Q1164" t="s">
        <v>1375</v>
      </c>
      <c r="R1164" t="s">
        <v>1526</v>
      </c>
      <c r="S1164" t="s">
        <v>1333</v>
      </c>
      <c r="T1164" t="s">
        <v>4011</v>
      </c>
      <c r="U1164" t="s">
        <v>1334</v>
      </c>
      <c r="V1164" t="s">
        <v>101</v>
      </c>
      <c r="W1164" t="s">
        <v>1506</v>
      </c>
      <c r="X1164" t="s">
        <v>1507</v>
      </c>
      <c r="Y1164" t="s">
        <v>1337</v>
      </c>
      <c r="Z1164" t="s">
        <v>1962</v>
      </c>
      <c r="AA1164" t="s">
        <v>1339</v>
      </c>
      <c r="AB1164" t="s">
        <v>439</v>
      </c>
      <c r="AC1164">
        <v>67832</v>
      </c>
      <c r="AD1164">
        <v>66632</v>
      </c>
      <c r="AE1164">
        <v>65832</v>
      </c>
      <c r="AF1164">
        <v>65032</v>
      </c>
      <c r="AG1164">
        <v>66632</v>
      </c>
      <c r="AH1164">
        <v>65032</v>
      </c>
      <c r="AI1164">
        <v>65832</v>
      </c>
      <c r="AJ1164">
        <v>65000</v>
      </c>
      <c r="AK1164">
        <v>65000</v>
      </c>
      <c r="AL1164">
        <v>65000</v>
      </c>
      <c r="AM1164">
        <v>65000</v>
      </c>
      <c r="AN1164">
        <v>65000</v>
      </c>
    </row>
    <row r="1165" spans="1:40" x14ac:dyDescent="0.35">
      <c r="A1165" t="s">
        <v>1485</v>
      </c>
      <c r="B1165" t="s">
        <v>1497</v>
      </c>
      <c r="C1165" t="s">
        <v>1319</v>
      </c>
      <c r="D1165" t="s">
        <v>1499</v>
      </c>
      <c r="E1165" t="s">
        <v>1616</v>
      </c>
      <c r="F1165" t="s">
        <v>1371</v>
      </c>
      <c r="G1165" t="s">
        <v>1462</v>
      </c>
      <c r="H1165" t="s">
        <v>1524</v>
      </c>
      <c r="I1165" t="s">
        <v>1961</v>
      </c>
      <c r="J1165" t="s">
        <v>1373</v>
      </c>
      <c r="K1165" t="s">
        <v>1327</v>
      </c>
      <c r="L1165" t="s">
        <v>436</v>
      </c>
      <c r="M1165" t="s">
        <v>1328</v>
      </c>
      <c r="O1165" t="s">
        <v>1329</v>
      </c>
      <c r="P1165" t="s">
        <v>1374</v>
      </c>
      <c r="Q1165" t="s">
        <v>1375</v>
      </c>
      <c r="R1165" t="s">
        <v>1526</v>
      </c>
      <c r="S1165" t="s">
        <v>1333</v>
      </c>
      <c r="T1165" t="s">
        <v>4011</v>
      </c>
      <c r="U1165" t="s">
        <v>1334</v>
      </c>
      <c r="V1165" t="s">
        <v>101</v>
      </c>
      <c r="W1165" t="s">
        <v>1517</v>
      </c>
      <c r="X1165" t="s">
        <v>1512</v>
      </c>
      <c r="Y1165" t="s">
        <v>1337</v>
      </c>
      <c r="Z1165" t="s">
        <v>1962</v>
      </c>
      <c r="AA1165" t="s">
        <v>1340</v>
      </c>
      <c r="AB1165" t="s">
        <v>439</v>
      </c>
      <c r="AC1165">
        <v>32.1</v>
      </c>
      <c r="AD1165">
        <v>32.1</v>
      </c>
      <c r="AE1165">
        <v>31.8</v>
      </c>
      <c r="AF1165">
        <v>32</v>
      </c>
      <c r="AG1165">
        <v>32</v>
      </c>
      <c r="AH1165">
        <v>32</v>
      </c>
      <c r="AI1165">
        <v>33</v>
      </c>
      <c r="AJ1165">
        <v>33</v>
      </c>
      <c r="AK1165">
        <v>33</v>
      </c>
      <c r="AL1165">
        <v>33</v>
      </c>
      <c r="AM1165">
        <v>33</v>
      </c>
      <c r="AN1165">
        <v>33</v>
      </c>
    </row>
    <row r="1166" spans="1:40" x14ac:dyDescent="0.35">
      <c r="A1166" t="s">
        <v>1485</v>
      </c>
      <c r="B1166" t="s">
        <v>1497</v>
      </c>
      <c r="C1166" t="s">
        <v>1319</v>
      </c>
      <c r="D1166" t="s">
        <v>1499</v>
      </c>
      <c r="E1166" t="s">
        <v>1616</v>
      </c>
      <c r="F1166" t="s">
        <v>1371</v>
      </c>
      <c r="G1166" t="s">
        <v>1462</v>
      </c>
      <c r="H1166" t="s">
        <v>1524</v>
      </c>
      <c r="I1166" t="s">
        <v>1961</v>
      </c>
      <c r="J1166" t="s">
        <v>1373</v>
      </c>
      <c r="K1166" t="s">
        <v>1327</v>
      </c>
      <c r="L1166" t="s">
        <v>436</v>
      </c>
      <c r="M1166" t="s">
        <v>1328</v>
      </c>
      <c r="O1166" t="s">
        <v>1329</v>
      </c>
      <c r="P1166" t="s">
        <v>1374</v>
      </c>
      <c r="Q1166" t="s">
        <v>1375</v>
      </c>
      <c r="R1166" t="s">
        <v>1526</v>
      </c>
      <c r="S1166" t="s">
        <v>1333</v>
      </c>
      <c r="T1166" t="s">
        <v>4011</v>
      </c>
      <c r="U1166" t="s">
        <v>1334</v>
      </c>
      <c r="V1166" t="s">
        <v>101</v>
      </c>
      <c r="W1166" t="s">
        <v>1335</v>
      </c>
      <c r="X1166" t="s">
        <v>1336</v>
      </c>
      <c r="Y1166" t="s">
        <v>1337</v>
      </c>
      <c r="Z1166" t="s">
        <v>1962</v>
      </c>
      <c r="AA1166" t="s">
        <v>1340</v>
      </c>
      <c r="AB1166" t="s">
        <v>439</v>
      </c>
      <c r="AC1166">
        <v>0</v>
      </c>
      <c r="AD1166">
        <v>0.5</v>
      </c>
      <c r="AE1166">
        <v>1</v>
      </c>
      <c r="AF1166">
        <v>1</v>
      </c>
      <c r="AG1166">
        <v>1</v>
      </c>
      <c r="AH1166">
        <v>1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</row>
    <row r="1167" spans="1:40" x14ac:dyDescent="0.35">
      <c r="A1167" t="s">
        <v>1485</v>
      </c>
      <c r="B1167" t="s">
        <v>1497</v>
      </c>
      <c r="C1167" t="s">
        <v>1319</v>
      </c>
      <c r="D1167" t="s">
        <v>1569</v>
      </c>
      <c r="E1167" t="s">
        <v>1616</v>
      </c>
      <c r="F1167" t="s">
        <v>1322</v>
      </c>
      <c r="G1167" t="s">
        <v>1462</v>
      </c>
      <c r="H1167" t="s">
        <v>1324</v>
      </c>
      <c r="I1167" t="s">
        <v>1963</v>
      </c>
      <c r="J1167" t="s">
        <v>1326</v>
      </c>
      <c r="K1167" t="s">
        <v>1327</v>
      </c>
      <c r="L1167" t="s">
        <v>436</v>
      </c>
      <c r="M1167" t="s">
        <v>1328</v>
      </c>
      <c r="O1167" t="s">
        <v>1329</v>
      </c>
      <c r="P1167" t="s">
        <v>1330</v>
      </c>
      <c r="Q1167" t="s">
        <v>1344</v>
      </c>
      <c r="R1167" t="s">
        <v>1889</v>
      </c>
      <c r="S1167" t="s">
        <v>1333</v>
      </c>
      <c r="T1167" t="s">
        <v>4011</v>
      </c>
      <c r="U1167" t="s">
        <v>1334</v>
      </c>
      <c r="V1167" t="s">
        <v>84</v>
      </c>
      <c r="W1167" t="s">
        <v>1606</v>
      </c>
      <c r="X1167" t="s">
        <v>1605</v>
      </c>
      <c r="Y1167" t="s">
        <v>1337</v>
      </c>
      <c r="Z1167" t="s">
        <v>1964</v>
      </c>
      <c r="AA1167" t="s">
        <v>1340</v>
      </c>
      <c r="AB1167" t="s">
        <v>439</v>
      </c>
      <c r="AC1167">
        <v>2</v>
      </c>
      <c r="AD1167">
        <v>2</v>
      </c>
      <c r="AE1167">
        <v>2</v>
      </c>
      <c r="AF1167">
        <v>2</v>
      </c>
      <c r="AG1167">
        <v>2</v>
      </c>
      <c r="AH1167">
        <v>2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</row>
    <row r="1168" spans="1:40" x14ac:dyDescent="0.35">
      <c r="A1168" t="s">
        <v>1485</v>
      </c>
      <c r="B1168" t="s">
        <v>1497</v>
      </c>
      <c r="C1168" t="s">
        <v>1319</v>
      </c>
      <c r="D1168" t="s">
        <v>1569</v>
      </c>
      <c r="E1168" t="s">
        <v>1616</v>
      </c>
      <c r="F1168" t="s">
        <v>1322</v>
      </c>
      <c r="G1168" t="s">
        <v>1462</v>
      </c>
      <c r="H1168" t="s">
        <v>1324</v>
      </c>
      <c r="I1168" t="s">
        <v>1963</v>
      </c>
      <c r="J1168" t="s">
        <v>1326</v>
      </c>
      <c r="K1168" t="s">
        <v>1327</v>
      </c>
      <c r="L1168" t="s">
        <v>436</v>
      </c>
      <c r="M1168" t="s">
        <v>1328</v>
      </c>
      <c r="O1168" t="s">
        <v>1329</v>
      </c>
      <c r="P1168" t="s">
        <v>1330</v>
      </c>
      <c r="Q1168" t="s">
        <v>1344</v>
      </c>
      <c r="R1168" t="s">
        <v>1889</v>
      </c>
      <c r="S1168" t="s">
        <v>1333</v>
      </c>
      <c r="T1168" t="s">
        <v>4011</v>
      </c>
      <c r="U1168" t="s">
        <v>1334</v>
      </c>
      <c r="V1168" t="s">
        <v>84</v>
      </c>
      <c r="W1168" t="s">
        <v>1726</v>
      </c>
      <c r="X1168" t="s">
        <v>1605</v>
      </c>
      <c r="Y1168" t="s">
        <v>1337</v>
      </c>
      <c r="Z1168" t="s">
        <v>1964</v>
      </c>
      <c r="AA1168" t="s">
        <v>1339</v>
      </c>
      <c r="AB1168" t="s">
        <v>439</v>
      </c>
      <c r="AC1168">
        <v>8833.6342218999998</v>
      </c>
      <c r="AD1168">
        <v>6669.3221972000001</v>
      </c>
      <c r="AE1168">
        <v>7294.5711530999997</v>
      </c>
      <c r="AF1168">
        <v>9874.9330762000009</v>
      </c>
      <c r="AG1168">
        <v>9015.8689367000006</v>
      </c>
      <c r="AH1168">
        <v>6868.9153014000003</v>
      </c>
      <c r="AI1168">
        <v>7631.2549523503594</v>
      </c>
      <c r="AJ1168">
        <v>7631.2549523503594</v>
      </c>
      <c r="AK1168">
        <v>7631.2549523503594</v>
      </c>
      <c r="AL1168">
        <v>7631.2549523503594</v>
      </c>
      <c r="AM1168">
        <v>7631.2549523503594</v>
      </c>
      <c r="AN1168">
        <v>7631.2549523503594</v>
      </c>
    </row>
    <row r="1169" spans="1:40" x14ac:dyDescent="0.35">
      <c r="A1169" t="s">
        <v>1485</v>
      </c>
      <c r="B1169" t="s">
        <v>1497</v>
      </c>
      <c r="C1169" t="s">
        <v>1319</v>
      </c>
      <c r="D1169" t="s">
        <v>1569</v>
      </c>
      <c r="E1169" t="s">
        <v>1616</v>
      </c>
      <c r="F1169" t="s">
        <v>1322</v>
      </c>
      <c r="G1169" t="s">
        <v>1462</v>
      </c>
      <c r="H1169" t="s">
        <v>1324</v>
      </c>
      <c r="I1169" t="s">
        <v>1963</v>
      </c>
      <c r="J1169" t="s">
        <v>1326</v>
      </c>
      <c r="K1169" t="s">
        <v>1327</v>
      </c>
      <c r="L1169" t="s">
        <v>436</v>
      </c>
      <c r="M1169" t="s">
        <v>1328</v>
      </c>
      <c r="O1169" t="s">
        <v>1329</v>
      </c>
      <c r="P1169" t="s">
        <v>1330</v>
      </c>
      <c r="Q1169" t="s">
        <v>1344</v>
      </c>
      <c r="R1169" t="s">
        <v>1889</v>
      </c>
      <c r="S1169" t="s">
        <v>1333</v>
      </c>
      <c r="T1169" t="s">
        <v>4011</v>
      </c>
      <c r="U1169" t="s">
        <v>1334</v>
      </c>
      <c r="V1169" t="s">
        <v>84</v>
      </c>
      <c r="W1169" t="s">
        <v>1726</v>
      </c>
      <c r="X1169" t="s">
        <v>1605</v>
      </c>
      <c r="Y1169" t="s">
        <v>1337</v>
      </c>
      <c r="Z1169" t="s">
        <v>1964</v>
      </c>
      <c r="AA1169" t="s">
        <v>1340</v>
      </c>
      <c r="AB1169" t="s">
        <v>439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2</v>
      </c>
      <c r="AJ1169">
        <v>2</v>
      </c>
      <c r="AK1169">
        <v>2</v>
      </c>
      <c r="AL1169">
        <v>2</v>
      </c>
      <c r="AM1169">
        <v>2</v>
      </c>
      <c r="AN1169">
        <v>2</v>
      </c>
    </row>
    <row r="1170" spans="1:40" x14ac:dyDescent="0.35">
      <c r="A1170" t="s">
        <v>1485</v>
      </c>
      <c r="B1170" t="s">
        <v>1497</v>
      </c>
      <c r="C1170" t="s">
        <v>1319</v>
      </c>
      <c r="D1170" t="s">
        <v>1320</v>
      </c>
      <c r="E1170" t="s">
        <v>1616</v>
      </c>
      <c r="F1170" t="s">
        <v>1322</v>
      </c>
      <c r="G1170" t="s">
        <v>1462</v>
      </c>
      <c r="H1170" t="s">
        <v>1324</v>
      </c>
      <c r="I1170" t="s">
        <v>1687</v>
      </c>
      <c r="J1170" t="s">
        <v>1326</v>
      </c>
      <c r="K1170" t="s">
        <v>1327</v>
      </c>
      <c r="L1170" t="s">
        <v>436</v>
      </c>
      <c r="M1170" t="s">
        <v>1328</v>
      </c>
      <c r="O1170" t="s">
        <v>1329</v>
      </c>
      <c r="P1170" t="s">
        <v>1355</v>
      </c>
      <c r="Q1170" t="s">
        <v>1356</v>
      </c>
      <c r="R1170" t="s">
        <v>1421</v>
      </c>
      <c r="S1170" t="s">
        <v>1333</v>
      </c>
      <c r="T1170" t="s">
        <v>4011</v>
      </c>
      <c r="U1170" t="s">
        <v>1334</v>
      </c>
      <c r="V1170" t="s">
        <v>98</v>
      </c>
      <c r="W1170" t="s">
        <v>1965</v>
      </c>
      <c r="X1170" t="s">
        <v>1583</v>
      </c>
      <c r="Y1170" t="s">
        <v>1337</v>
      </c>
      <c r="Z1170" t="s">
        <v>1966</v>
      </c>
      <c r="AA1170" t="s">
        <v>1339</v>
      </c>
      <c r="AB1170" t="s">
        <v>439</v>
      </c>
      <c r="AC1170">
        <v>0</v>
      </c>
      <c r="AD1170">
        <v>0</v>
      </c>
      <c r="AE1170">
        <v>0</v>
      </c>
      <c r="AF1170">
        <v>29698</v>
      </c>
      <c r="AG1170">
        <v>-29698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</row>
    <row r="1171" spans="1:40" x14ac:dyDescent="0.35">
      <c r="A1171" t="s">
        <v>1485</v>
      </c>
      <c r="B1171" t="s">
        <v>1497</v>
      </c>
      <c r="C1171" t="s">
        <v>1319</v>
      </c>
      <c r="D1171" t="s">
        <v>1320</v>
      </c>
      <c r="E1171" t="s">
        <v>1616</v>
      </c>
      <c r="F1171" t="s">
        <v>1322</v>
      </c>
      <c r="G1171" t="s">
        <v>1462</v>
      </c>
      <c r="H1171" t="s">
        <v>1324</v>
      </c>
      <c r="I1171" t="s">
        <v>1687</v>
      </c>
      <c r="J1171" t="s">
        <v>1326</v>
      </c>
      <c r="K1171" t="s">
        <v>1327</v>
      </c>
      <c r="L1171" t="s">
        <v>436</v>
      </c>
      <c r="M1171" t="s">
        <v>1328</v>
      </c>
      <c r="O1171" t="s">
        <v>1329</v>
      </c>
      <c r="P1171" t="s">
        <v>1355</v>
      </c>
      <c r="Q1171" t="s">
        <v>1356</v>
      </c>
      <c r="R1171" t="s">
        <v>1421</v>
      </c>
      <c r="S1171" t="s">
        <v>1333</v>
      </c>
      <c r="T1171" t="s">
        <v>4011</v>
      </c>
      <c r="U1171" t="s">
        <v>1334</v>
      </c>
      <c r="V1171" t="s">
        <v>98</v>
      </c>
      <c r="W1171" t="s">
        <v>1517</v>
      </c>
      <c r="X1171" t="s">
        <v>1543</v>
      </c>
      <c r="Y1171" t="s">
        <v>1337</v>
      </c>
      <c r="Z1171" t="s">
        <v>1966</v>
      </c>
      <c r="AA1171" t="s">
        <v>1339</v>
      </c>
      <c r="AB1171" t="s">
        <v>439</v>
      </c>
      <c r="AC1171">
        <v>-0.6</v>
      </c>
      <c r="AD1171">
        <v>-23.6</v>
      </c>
      <c r="AE1171">
        <v>22619.599999999999</v>
      </c>
      <c r="AF1171">
        <v>-17697.5</v>
      </c>
      <c r="AG1171">
        <v>41698</v>
      </c>
      <c r="AH1171">
        <v>-5286.0649999999996</v>
      </c>
      <c r="AI1171">
        <v>7438</v>
      </c>
      <c r="AJ1171">
        <v>7438</v>
      </c>
      <c r="AK1171">
        <v>0</v>
      </c>
      <c r="AL1171">
        <v>0</v>
      </c>
      <c r="AM1171">
        <v>0</v>
      </c>
      <c r="AN1171">
        <v>0</v>
      </c>
    </row>
    <row r="1172" spans="1:40" x14ac:dyDescent="0.35">
      <c r="A1172" t="s">
        <v>1485</v>
      </c>
      <c r="B1172" t="s">
        <v>1497</v>
      </c>
      <c r="C1172" t="s">
        <v>1319</v>
      </c>
      <c r="D1172" t="s">
        <v>1320</v>
      </c>
      <c r="E1172" t="s">
        <v>1616</v>
      </c>
      <c r="F1172" t="s">
        <v>1322</v>
      </c>
      <c r="G1172" t="s">
        <v>1462</v>
      </c>
      <c r="H1172" t="s">
        <v>1324</v>
      </c>
      <c r="I1172" t="s">
        <v>1687</v>
      </c>
      <c r="J1172" t="s">
        <v>1326</v>
      </c>
      <c r="K1172" t="s">
        <v>1327</v>
      </c>
      <c r="L1172" t="s">
        <v>436</v>
      </c>
      <c r="M1172" t="s">
        <v>1328</v>
      </c>
      <c r="O1172" t="s">
        <v>1329</v>
      </c>
      <c r="P1172" t="s">
        <v>1355</v>
      </c>
      <c r="Q1172" t="s">
        <v>1356</v>
      </c>
      <c r="R1172" t="s">
        <v>1421</v>
      </c>
      <c r="S1172" t="s">
        <v>1333</v>
      </c>
      <c r="T1172" t="s">
        <v>4011</v>
      </c>
      <c r="U1172" t="s">
        <v>1334</v>
      </c>
      <c r="V1172" t="s">
        <v>98</v>
      </c>
      <c r="W1172" t="s">
        <v>1335</v>
      </c>
      <c r="X1172" t="s">
        <v>1336</v>
      </c>
      <c r="Y1172" t="s">
        <v>1337</v>
      </c>
      <c r="Z1172" t="s">
        <v>1966</v>
      </c>
      <c r="AA1172" t="s">
        <v>1340</v>
      </c>
      <c r="AB1172" t="s">
        <v>439</v>
      </c>
      <c r="AC1172">
        <v>0</v>
      </c>
      <c r="AD1172">
        <v>0</v>
      </c>
      <c r="AE1172">
        <v>0</v>
      </c>
      <c r="AF1172">
        <v>0</v>
      </c>
      <c r="AG1172">
        <v>0.5</v>
      </c>
      <c r="AH1172">
        <v>1.5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1:40" x14ac:dyDescent="0.35">
      <c r="A1173" t="s">
        <v>1485</v>
      </c>
      <c r="B1173" t="s">
        <v>1497</v>
      </c>
      <c r="C1173" t="s">
        <v>1319</v>
      </c>
      <c r="D1173" t="s">
        <v>1320</v>
      </c>
      <c r="E1173" t="s">
        <v>1616</v>
      </c>
      <c r="F1173" t="s">
        <v>1322</v>
      </c>
      <c r="G1173" t="s">
        <v>1462</v>
      </c>
      <c r="H1173" t="s">
        <v>1324</v>
      </c>
      <c r="I1173" t="s">
        <v>1687</v>
      </c>
      <c r="J1173" t="s">
        <v>1326</v>
      </c>
      <c r="K1173" t="s">
        <v>1327</v>
      </c>
      <c r="L1173" t="s">
        <v>436</v>
      </c>
      <c r="M1173" t="s">
        <v>1328</v>
      </c>
      <c r="O1173" t="s">
        <v>1329</v>
      </c>
      <c r="P1173" t="s">
        <v>1355</v>
      </c>
      <c r="Q1173" t="s">
        <v>1356</v>
      </c>
      <c r="R1173" t="s">
        <v>1421</v>
      </c>
      <c r="S1173" t="s">
        <v>1333</v>
      </c>
      <c r="T1173" t="s">
        <v>4011</v>
      </c>
      <c r="U1173" t="s">
        <v>1334</v>
      </c>
      <c r="V1173" t="s">
        <v>98</v>
      </c>
      <c r="W1173" t="s">
        <v>1475</v>
      </c>
      <c r="X1173" t="s">
        <v>1476</v>
      </c>
      <c r="Y1173" t="s">
        <v>1337</v>
      </c>
      <c r="Z1173" t="s">
        <v>1966</v>
      </c>
      <c r="AA1173" t="s">
        <v>1340</v>
      </c>
      <c r="AB1173" t="s">
        <v>439</v>
      </c>
      <c r="AC1173">
        <v>0</v>
      </c>
      <c r="AD1173">
        <v>0</v>
      </c>
      <c r="AE1173">
        <v>0</v>
      </c>
      <c r="AF1173">
        <v>0</v>
      </c>
      <c r="AG1173">
        <v>0.5</v>
      </c>
      <c r="AH1173">
        <v>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</row>
    <row r="1174" spans="1:40" x14ac:dyDescent="0.35">
      <c r="A1174" t="s">
        <v>1485</v>
      </c>
      <c r="B1174" t="s">
        <v>1497</v>
      </c>
      <c r="C1174" t="s">
        <v>1491</v>
      </c>
      <c r="D1174" t="s">
        <v>1320</v>
      </c>
      <c r="E1174" t="s">
        <v>1616</v>
      </c>
      <c r="F1174" t="s">
        <v>1780</v>
      </c>
      <c r="G1174" t="s">
        <v>1462</v>
      </c>
      <c r="H1174" t="s">
        <v>1324</v>
      </c>
      <c r="I1174" t="s">
        <v>1493</v>
      </c>
      <c r="J1174" t="s">
        <v>1770</v>
      </c>
      <c r="K1174" t="s">
        <v>1967</v>
      </c>
      <c r="L1174" t="s">
        <v>489</v>
      </c>
      <c r="M1174" t="s">
        <v>1328</v>
      </c>
      <c r="O1174" t="s">
        <v>1641</v>
      </c>
      <c r="P1174" t="s">
        <v>1355</v>
      </c>
      <c r="Q1174" t="s">
        <v>1356</v>
      </c>
      <c r="R1174" t="s">
        <v>1494</v>
      </c>
      <c r="S1174" t="s">
        <v>1333</v>
      </c>
      <c r="T1174" t="s">
        <v>4011</v>
      </c>
      <c r="U1174" t="s">
        <v>1334</v>
      </c>
      <c r="V1174" t="s">
        <v>98</v>
      </c>
      <c r="W1174" t="s">
        <v>1968</v>
      </c>
      <c r="X1174" t="s">
        <v>1336</v>
      </c>
      <c r="Y1174" t="s">
        <v>1337</v>
      </c>
      <c r="Z1174" t="s">
        <v>583</v>
      </c>
      <c r="AA1174" t="s">
        <v>1339</v>
      </c>
      <c r="AB1174" t="s">
        <v>439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23331</v>
      </c>
      <c r="AM1174">
        <v>23331</v>
      </c>
      <c r="AN1174">
        <v>23331</v>
      </c>
    </row>
    <row r="1175" spans="1:40" x14ac:dyDescent="0.35">
      <c r="A1175" t="s">
        <v>1485</v>
      </c>
      <c r="B1175" t="s">
        <v>1497</v>
      </c>
      <c r="C1175" t="s">
        <v>1491</v>
      </c>
      <c r="D1175" t="s">
        <v>1320</v>
      </c>
      <c r="E1175" t="s">
        <v>1616</v>
      </c>
      <c r="F1175" t="s">
        <v>1780</v>
      </c>
      <c r="G1175" t="s">
        <v>1462</v>
      </c>
      <c r="H1175" t="s">
        <v>1324</v>
      </c>
      <c r="I1175" t="s">
        <v>1493</v>
      </c>
      <c r="J1175" t="s">
        <v>1770</v>
      </c>
      <c r="K1175" t="s">
        <v>1967</v>
      </c>
      <c r="L1175" t="s">
        <v>489</v>
      </c>
      <c r="M1175" t="s">
        <v>1328</v>
      </c>
      <c r="O1175" t="s">
        <v>1641</v>
      </c>
      <c r="P1175" t="s">
        <v>1355</v>
      </c>
      <c r="Q1175" t="s">
        <v>1356</v>
      </c>
      <c r="R1175" t="s">
        <v>1494</v>
      </c>
      <c r="S1175" t="s">
        <v>1333</v>
      </c>
      <c r="T1175" t="s">
        <v>4011</v>
      </c>
      <c r="U1175" t="s">
        <v>1334</v>
      </c>
      <c r="V1175" t="s">
        <v>98</v>
      </c>
      <c r="W1175" t="s">
        <v>1968</v>
      </c>
      <c r="X1175" t="s">
        <v>1336</v>
      </c>
      <c r="Y1175" t="s">
        <v>1337</v>
      </c>
      <c r="Z1175" t="s">
        <v>583</v>
      </c>
      <c r="AA1175" t="s">
        <v>1340</v>
      </c>
      <c r="AB1175" t="s">
        <v>439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15.39166666666666</v>
      </c>
      <c r="AM1175">
        <v>15.39166666666666</v>
      </c>
      <c r="AN1175">
        <v>15.39166666666666</v>
      </c>
    </row>
    <row r="1176" spans="1:40" x14ac:dyDescent="0.35">
      <c r="A1176" t="s">
        <v>1485</v>
      </c>
      <c r="B1176" t="s">
        <v>1497</v>
      </c>
      <c r="C1176" t="s">
        <v>1491</v>
      </c>
      <c r="D1176" t="s">
        <v>1320</v>
      </c>
      <c r="E1176" t="s">
        <v>1616</v>
      </c>
      <c r="F1176" t="s">
        <v>1780</v>
      </c>
      <c r="G1176" t="s">
        <v>1462</v>
      </c>
      <c r="H1176" t="s">
        <v>1324</v>
      </c>
      <c r="I1176" t="s">
        <v>1493</v>
      </c>
      <c r="J1176" t="s">
        <v>1770</v>
      </c>
      <c r="K1176" t="s">
        <v>1967</v>
      </c>
      <c r="L1176" t="s">
        <v>489</v>
      </c>
      <c r="M1176" t="s">
        <v>1328</v>
      </c>
      <c r="O1176" t="s">
        <v>1641</v>
      </c>
      <c r="P1176" t="s">
        <v>1355</v>
      </c>
      <c r="Q1176" t="s">
        <v>1356</v>
      </c>
      <c r="R1176" t="s">
        <v>1494</v>
      </c>
      <c r="S1176" t="s">
        <v>1333</v>
      </c>
      <c r="T1176" t="s">
        <v>4011</v>
      </c>
      <c r="U1176" t="s">
        <v>1334</v>
      </c>
      <c r="V1176" t="s">
        <v>98</v>
      </c>
      <c r="W1176" t="s">
        <v>1968</v>
      </c>
      <c r="X1176" t="s">
        <v>1336</v>
      </c>
      <c r="Y1176" t="s">
        <v>1337</v>
      </c>
      <c r="Z1176" t="s">
        <v>583</v>
      </c>
      <c r="AA1176" t="s">
        <v>1514</v>
      </c>
      <c r="AB1176" t="s">
        <v>439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10.99404761904762</v>
      </c>
      <c r="AM1176">
        <v>10.99404761904762</v>
      </c>
      <c r="AN1176">
        <v>10.99404761904762</v>
      </c>
    </row>
    <row r="1177" spans="1:40" x14ac:dyDescent="0.35">
      <c r="A1177" t="s">
        <v>1485</v>
      </c>
      <c r="B1177" t="s">
        <v>1497</v>
      </c>
      <c r="C1177" t="s">
        <v>1592</v>
      </c>
      <c r="D1177" t="s">
        <v>1499</v>
      </c>
      <c r="E1177" t="s">
        <v>1616</v>
      </c>
      <c r="F1177" t="s">
        <v>1969</v>
      </c>
      <c r="G1177" t="s">
        <v>1462</v>
      </c>
      <c r="H1177" t="s">
        <v>1324</v>
      </c>
      <c r="I1177" t="s">
        <v>1970</v>
      </c>
      <c r="J1177" t="s">
        <v>1971</v>
      </c>
      <c r="K1177" t="s">
        <v>1327</v>
      </c>
      <c r="L1177" t="s">
        <v>436</v>
      </c>
      <c r="M1177" t="s">
        <v>1557</v>
      </c>
      <c r="O1177" t="s">
        <v>1329</v>
      </c>
      <c r="P1177" t="s">
        <v>1366</v>
      </c>
      <c r="Q1177" t="s">
        <v>1367</v>
      </c>
      <c r="R1177" t="s">
        <v>1368</v>
      </c>
      <c r="S1177" t="s">
        <v>1333</v>
      </c>
      <c r="T1177" t="s">
        <v>4011</v>
      </c>
      <c r="U1177" t="s">
        <v>1334</v>
      </c>
      <c r="V1177" t="s">
        <v>1257</v>
      </c>
      <c r="W1177" t="s">
        <v>1972</v>
      </c>
      <c r="X1177" t="s">
        <v>1973</v>
      </c>
      <c r="Y1177" t="s">
        <v>1337</v>
      </c>
      <c r="Z1177" t="s">
        <v>1974</v>
      </c>
      <c r="AA1177" t="s">
        <v>1339</v>
      </c>
      <c r="AB1177" t="s">
        <v>439</v>
      </c>
      <c r="AC1177">
        <v>-190.92264950000001</v>
      </c>
      <c r="AD1177">
        <v>-298.24677009999999</v>
      </c>
      <c r="AE1177">
        <v>-279.91740330000005</v>
      </c>
      <c r="AF1177">
        <v>-1947.7334042999998</v>
      </c>
      <c r="AG1177">
        <v>-867.52409839999996</v>
      </c>
      <c r="AH1177">
        <v>-452.01802240000052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</row>
    <row r="1178" spans="1:40" x14ac:dyDescent="0.35">
      <c r="A1178" t="s">
        <v>1485</v>
      </c>
      <c r="B1178" t="s">
        <v>1497</v>
      </c>
      <c r="C1178" t="s">
        <v>1592</v>
      </c>
      <c r="D1178" t="s">
        <v>1499</v>
      </c>
      <c r="E1178" t="s">
        <v>1616</v>
      </c>
      <c r="F1178" t="s">
        <v>1577</v>
      </c>
      <c r="G1178" t="s">
        <v>1462</v>
      </c>
      <c r="H1178" t="s">
        <v>1324</v>
      </c>
      <c r="I1178" t="s">
        <v>1975</v>
      </c>
      <c r="J1178" t="s">
        <v>1579</v>
      </c>
      <c r="K1178" t="s">
        <v>1327</v>
      </c>
      <c r="L1178" t="s">
        <v>436</v>
      </c>
      <c r="M1178" t="s">
        <v>1618</v>
      </c>
      <c r="O1178" t="s">
        <v>1329</v>
      </c>
      <c r="P1178" t="s">
        <v>1366</v>
      </c>
      <c r="Q1178" t="s">
        <v>1580</v>
      </c>
      <c r="R1178" t="s">
        <v>1581</v>
      </c>
      <c r="S1178" t="s">
        <v>1333</v>
      </c>
      <c r="T1178" t="s">
        <v>4011</v>
      </c>
      <c r="U1178" t="s">
        <v>1334</v>
      </c>
      <c r="V1178" t="s">
        <v>98</v>
      </c>
      <c r="W1178" t="s">
        <v>1539</v>
      </c>
      <c r="X1178" t="s">
        <v>1545</v>
      </c>
      <c r="Y1178" t="s">
        <v>1337</v>
      </c>
      <c r="Z1178" t="s">
        <v>523</v>
      </c>
      <c r="AA1178" t="s">
        <v>1340</v>
      </c>
      <c r="AB1178" t="s">
        <v>439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9</v>
      </c>
      <c r="AJ1178">
        <v>9</v>
      </c>
      <c r="AK1178">
        <v>9</v>
      </c>
      <c r="AL1178">
        <v>9</v>
      </c>
      <c r="AM1178">
        <v>9</v>
      </c>
      <c r="AN1178">
        <v>9</v>
      </c>
    </row>
    <row r="1179" spans="1:40" x14ac:dyDescent="0.35">
      <c r="A1179" t="s">
        <v>1485</v>
      </c>
      <c r="B1179" t="s">
        <v>1497</v>
      </c>
      <c r="C1179" t="s">
        <v>1592</v>
      </c>
      <c r="D1179" t="s">
        <v>1499</v>
      </c>
      <c r="E1179" t="s">
        <v>1616</v>
      </c>
      <c r="F1179" t="s">
        <v>1577</v>
      </c>
      <c r="G1179" t="s">
        <v>1462</v>
      </c>
      <c r="H1179" t="s">
        <v>1324</v>
      </c>
      <c r="I1179" t="s">
        <v>1975</v>
      </c>
      <c r="J1179" t="s">
        <v>1579</v>
      </c>
      <c r="K1179" t="s">
        <v>1327</v>
      </c>
      <c r="L1179" t="s">
        <v>436</v>
      </c>
      <c r="M1179" t="s">
        <v>1618</v>
      </c>
      <c r="O1179" t="s">
        <v>1329</v>
      </c>
      <c r="P1179" t="s">
        <v>1366</v>
      </c>
      <c r="Q1179" t="s">
        <v>1580</v>
      </c>
      <c r="R1179" t="s">
        <v>1581</v>
      </c>
      <c r="S1179" t="s">
        <v>1333</v>
      </c>
      <c r="T1179" t="s">
        <v>4011</v>
      </c>
      <c r="U1179" t="s">
        <v>1334</v>
      </c>
      <c r="V1179" t="s">
        <v>98</v>
      </c>
      <c r="W1179" t="s">
        <v>1539</v>
      </c>
      <c r="X1179" t="s">
        <v>1540</v>
      </c>
      <c r="Y1179" t="s">
        <v>1337</v>
      </c>
      <c r="Z1179" t="s">
        <v>523</v>
      </c>
      <c r="AA1179" t="s">
        <v>1340</v>
      </c>
      <c r="AB1179" t="s">
        <v>439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6.654278565365618</v>
      </c>
      <c r="AJ1179">
        <v>8.3178482067070227</v>
      </c>
      <c r="AK1179">
        <v>8.3178482067070227</v>
      </c>
      <c r="AL1179">
        <v>8.3178482067070227</v>
      </c>
      <c r="AM1179">
        <v>6.654278565365618</v>
      </c>
      <c r="AN1179">
        <v>6.654278565365618</v>
      </c>
    </row>
    <row r="1180" spans="1:40" x14ac:dyDescent="0.35">
      <c r="A1180" t="s">
        <v>1485</v>
      </c>
      <c r="B1180" t="s">
        <v>1497</v>
      </c>
      <c r="C1180" t="s">
        <v>1592</v>
      </c>
      <c r="D1180" t="s">
        <v>1499</v>
      </c>
      <c r="E1180" t="s">
        <v>1616</v>
      </c>
      <c r="F1180" t="s">
        <v>1577</v>
      </c>
      <c r="G1180" t="s">
        <v>1462</v>
      </c>
      <c r="H1180" t="s">
        <v>1324</v>
      </c>
      <c r="I1180" t="s">
        <v>1975</v>
      </c>
      <c r="J1180" t="s">
        <v>1579</v>
      </c>
      <c r="K1180" t="s">
        <v>1327</v>
      </c>
      <c r="L1180" t="s">
        <v>436</v>
      </c>
      <c r="M1180" t="s">
        <v>1618</v>
      </c>
      <c r="O1180" t="s">
        <v>1329</v>
      </c>
      <c r="P1180" t="s">
        <v>1366</v>
      </c>
      <c r="Q1180" t="s">
        <v>1580</v>
      </c>
      <c r="R1180" t="s">
        <v>1581</v>
      </c>
      <c r="S1180" t="s">
        <v>1333</v>
      </c>
      <c r="T1180" t="s">
        <v>4011</v>
      </c>
      <c r="U1180" t="s">
        <v>1334</v>
      </c>
      <c r="V1180" t="s">
        <v>98</v>
      </c>
      <c r="W1180" t="s">
        <v>1539</v>
      </c>
      <c r="X1180" t="s">
        <v>1540</v>
      </c>
      <c r="Y1180" t="s">
        <v>1337</v>
      </c>
      <c r="Z1180" t="s">
        <v>523</v>
      </c>
      <c r="AA1180" t="s">
        <v>1514</v>
      </c>
      <c r="AB1180" t="s">
        <v>439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6</v>
      </c>
      <c r="AJ1180">
        <v>6</v>
      </c>
      <c r="AK1180">
        <v>6</v>
      </c>
      <c r="AL1180">
        <v>6</v>
      </c>
      <c r="AM1180">
        <v>6</v>
      </c>
      <c r="AN1180">
        <v>6</v>
      </c>
    </row>
    <row r="1181" spans="1:40" x14ac:dyDescent="0.35">
      <c r="A1181" t="s">
        <v>1485</v>
      </c>
      <c r="B1181" t="s">
        <v>1497</v>
      </c>
      <c r="C1181" t="s">
        <v>1592</v>
      </c>
      <c r="D1181" t="s">
        <v>1499</v>
      </c>
      <c r="E1181" t="s">
        <v>1616</v>
      </c>
      <c r="F1181" t="s">
        <v>1501</v>
      </c>
      <c r="G1181" t="s">
        <v>1462</v>
      </c>
      <c r="H1181" t="s">
        <v>1324</v>
      </c>
      <c r="I1181" t="s">
        <v>4019</v>
      </c>
      <c r="J1181" t="s">
        <v>1551</v>
      </c>
      <c r="K1181" t="s">
        <v>1327</v>
      </c>
      <c r="L1181" t="s">
        <v>436</v>
      </c>
      <c r="M1181" t="s">
        <v>1328</v>
      </c>
      <c r="O1181" t="s">
        <v>1619</v>
      </c>
      <c r="P1181" t="s">
        <v>1374</v>
      </c>
      <c r="Q1181" t="s">
        <v>1375</v>
      </c>
      <c r="R1181" t="s">
        <v>1526</v>
      </c>
      <c r="S1181" t="s">
        <v>1333</v>
      </c>
      <c r="T1181" t="s">
        <v>4011</v>
      </c>
      <c r="U1181" t="s">
        <v>1334</v>
      </c>
      <c r="V1181" t="s">
        <v>129</v>
      </c>
      <c r="W1181" t="s">
        <v>1662</v>
      </c>
      <c r="X1181" t="s">
        <v>1663</v>
      </c>
      <c r="Y1181" t="s">
        <v>1337</v>
      </c>
      <c r="Z1181" t="s">
        <v>4020</v>
      </c>
      <c r="AA1181" t="s">
        <v>1340</v>
      </c>
      <c r="AB1181" t="s">
        <v>439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</row>
    <row r="1182" spans="1:40" x14ac:dyDescent="0.35">
      <c r="A1182" t="s">
        <v>1485</v>
      </c>
      <c r="B1182" t="s">
        <v>1497</v>
      </c>
      <c r="C1182" t="s">
        <v>1549</v>
      </c>
      <c r="D1182" t="s">
        <v>1499</v>
      </c>
      <c r="E1182" t="s">
        <v>1616</v>
      </c>
      <c r="F1182" t="s">
        <v>1570</v>
      </c>
      <c r="G1182" t="s">
        <v>1462</v>
      </c>
      <c r="H1182" t="s">
        <v>1324</v>
      </c>
      <c r="I1182" t="s">
        <v>1721</v>
      </c>
      <c r="J1182" t="s">
        <v>1551</v>
      </c>
      <c r="K1182" t="s">
        <v>1327</v>
      </c>
      <c r="L1182" t="s">
        <v>436</v>
      </c>
      <c r="M1182" t="s">
        <v>1328</v>
      </c>
      <c r="O1182" t="s">
        <v>1329</v>
      </c>
      <c r="P1182" t="s">
        <v>1374</v>
      </c>
      <c r="Q1182" t="s">
        <v>1375</v>
      </c>
      <c r="R1182" t="s">
        <v>1645</v>
      </c>
      <c r="S1182" t="s">
        <v>1333</v>
      </c>
      <c r="T1182" t="s">
        <v>4011</v>
      </c>
      <c r="U1182" t="s">
        <v>1334</v>
      </c>
      <c r="V1182" t="s">
        <v>445</v>
      </c>
      <c r="W1182" t="s">
        <v>1506</v>
      </c>
      <c r="X1182" t="s">
        <v>1507</v>
      </c>
      <c r="Y1182" t="s">
        <v>1337</v>
      </c>
      <c r="Z1182" t="s">
        <v>4021</v>
      </c>
      <c r="AA1182" t="s">
        <v>1339</v>
      </c>
      <c r="AB1182" t="s">
        <v>439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1853.4432179251189</v>
      </c>
      <c r="AJ1182">
        <v>1632.720769717004</v>
      </c>
      <c r="AK1182">
        <v>1708.163222006682</v>
      </c>
      <c r="AL1182">
        <v>1676.5812871650569</v>
      </c>
      <c r="AM1182">
        <v>1774.6053749137659</v>
      </c>
      <c r="AN1182">
        <v>1641.8688774116849</v>
      </c>
    </row>
    <row r="1183" spans="1:40" x14ac:dyDescent="0.35">
      <c r="A1183" t="s">
        <v>1485</v>
      </c>
      <c r="B1183" t="s">
        <v>1497</v>
      </c>
      <c r="C1183" t="s">
        <v>1549</v>
      </c>
      <c r="D1183" t="s">
        <v>1499</v>
      </c>
      <c r="E1183" t="s">
        <v>1616</v>
      </c>
      <c r="F1183" t="s">
        <v>1570</v>
      </c>
      <c r="G1183" t="s">
        <v>1462</v>
      </c>
      <c r="H1183" t="s">
        <v>1324</v>
      </c>
      <c r="I1183" t="s">
        <v>1721</v>
      </c>
      <c r="J1183" t="s">
        <v>1551</v>
      </c>
      <c r="K1183" t="s">
        <v>1327</v>
      </c>
      <c r="L1183" t="s">
        <v>436</v>
      </c>
      <c r="M1183" t="s">
        <v>1328</v>
      </c>
      <c r="O1183" t="s">
        <v>1329</v>
      </c>
      <c r="P1183" t="s">
        <v>1374</v>
      </c>
      <c r="Q1183" t="s">
        <v>1375</v>
      </c>
      <c r="R1183" t="s">
        <v>1645</v>
      </c>
      <c r="S1183" t="s">
        <v>1333</v>
      </c>
      <c r="T1183" t="s">
        <v>4011</v>
      </c>
      <c r="U1183" t="s">
        <v>1334</v>
      </c>
      <c r="V1183" t="s">
        <v>445</v>
      </c>
      <c r="W1183" t="s">
        <v>1513</v>
      </c>
      <c r="X1183" t="s">
        <v>1512</v>
      </c>
      <c r="Y1183" t="s">
        <v>1337</v>
      </c>
      <c r="Z1183" t="s">
        <v>4021</v>
      </c>
      <c r="AA1183" t="s">
        <v>1340</v>
      </c>
      <c r="AB1183" t="s">
        <v>439</v>
      </c>
      <c r="AC1183">
        <v>0.09</v>
      </c>
      <c r="AD1183">
        <v>0.09</v>
      </c>
      <c r="AE1183">
        <v>0.1</v>
      </c>
      <c r="AF1183">
        <v>0.1</v>
      </c>
      <c r="AG1183">
        <v>0.1</v>
      </c>
      <c r="AH1183">
        <v>0.05</v>
      </c>
      <c r="AI1183">
        <v>1.24</v>
      </c>
      <c r="AJ1183">
        <v>1.24</v>
      </c>
      <c r="AK1183">
        <v>1.24</v>
      </c>
      <c r="AL1183">
        <v>1.24</v>
      </c>
      <c r="AM1183">
        <v>1.24</v>
      </c>
      <c r="AN1183">
        <v>1.24</v>
      </c>
    </row>
    <row r="1184" spans="1:40" x14ac:dyDescent="0.35">
      <c r="A1184" t="s">
        <v>1485</v>
      </c>
      <c r="B1184" t="s">
        <v>1497</v>
      </c>
      <c r="C1184" t="s">
        <v>1549</v>
      </c>
      <c r="D1184" t="s">
        <v>1499</v>
      </c>
      <c r="E1184" t="s">
        <v>1616</v>
      </c>
      <c r="F1184" t="s">
        <v>1570</v>
      </c>
      <c r="G1184" t="s">
        <v>1462</v>
      </c>
      <c r="H1184" t="s">
        <v>1324</v>
      </c>
      <c r="I1184" t="s">
        <v>1721</v>
      </c>
      <c r="J1184" t="s">
        <v>1551</v>
      </c>
      <c r="K1184" t="s">
        <v>1327</v>
      </c>
      <c r="L1184" t="s">
        <v>436</v>
      </c>
      <c r="M1184" t="s">
        <v>1328</v>
      </c>
      <c r="O1184" t="s">
        <v>1329</v>
      </c>
      <c r="P1184" t="s">
        <v>1374</v>
      </c>
      <c r="Q1184" t="s">
        <v>1375</v>
      </c>
      <c r="R1184" t="s">
        <v>1645</v>
      </c>
      <c r="S1184" t="s">
        <v>1333</v>
      </c>
      <c r="T1184" t="s">
        <v>4011</v>
      </c>
      <c r="U1184" t="s">
        <v>1334</v>
      </c>
      <c r="V1184" t="s">
        <v>445</v>
      </c>
      <c r="W1184" t="s">
        <v>1513</v>
      </c>
      <c r="X1184" t="s">
        <v>1512</v>
      </c>
      <c r="Y1184" t="s">
        <v>1337</v>
      </c>
      <c r="Z1184" t="s">
        <v>4021</v>
      </c>
      <c r="AA1184" t="s">
        <v>1514</v>
      </c>
      <c r="AB1184" t="s">
        <v>439</v>
      </c>
      <c r="AC1184">
        <v>0.09</v>
      </c>
      <c r="AD1184">
        <v>0.09</v>
      </c>
      <c r="AE1184">
        <v>0.1</v>
      </c>
      <c r="AF1184">
        <v>0.1</v>
      </c>
      <c r="AG1184">
        <v>0.1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</row>
    <row r="1185" spans="1:40" x14ac:dyDescent="0.35">
      <c r="A1185" t="s">
        <v>1485</v>
      </c>
      <c r="B1185" t="s">
        <v>1497</v>
      </c>
      <c r="C1185" t="s">
        <v>1549</v>
      </c>
      <c r="D1185" t="s">
        <v>1499</v>
      </c>
      <c r="E1185" t="s">
        <v>1616</v>
      </c>
      <c r="F1185" t="s">
        <v>1570</v>
      </c>
      <c r="G1185" t="s">
        <v>1462</v>
      </c>
      <c r="H1185" t="s">
        <v>1324</v>
      </c>
      <c r="I1185" t="s">
        <v>1721</v>
      </c>
      <c r="J1185" t="s">
        <v>1551</v>
      </c>
      <c r="K1185" t="s">
        <v>1327</v>
      </c>
      <c r="L1185" t="s">
        <v>436</v>
      </c>
      <c r="M1185" t="s">
        <v>1328</v>
      </c>
      <c r="O1185" t="s">
        <v>1329</v>
      </c>
      <c r="P1185" t="s">
        <v>1374</v>
      </c>
      <c r="Q1185" t="s">
        <v>1375</v>
      </c>
      <c r="R1185" t="s">
        <v>1645</v>
      </c>
      <c r="S1185" t="s">
        <v>1333</v>
      </c>
      <c r="T1185" t="s">
        <v>4011</v>
      </c>
      <c r="U1185" t="s">
        <v>1334</v>
      </c>
      <c r="V1185" t="s">
        <v>445</v>
      </c>
      <c r="W1185" t="s">
        <v>1517</v>
      </c>
      <c r="X1185" t="s">
        <v>1512</v>
      </c>
      <c r="Y1185" t="s">
        <v>1337</v>
      </c>
      <c r="Z1185" t="s">
        <v>4021</v>
      </c>
      <c r="AA1185" t="s">
        <v>1340</v>
      </c>
      <c r="AB1185" t="s">
        <v>439</v>
      </c>
      <c r="AC1185">
        <v>0.5</v>
      </c>
      <c r="AD1185">
        <v>0.5</v>
      </c>
      <c r="AE1185">
        <v>0.48</v>
      </c>
      <c r="AF1185">
        <v>0.48</v>
      </c>
      <c r="AG1185">
        <v>0.48</v>
      </c>
      <c r="AH1185">
        <v>0.53500000000000003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</row>
    <row r="1186" spans="1:40" x14ac:dyDescent="0.35">
      <c r="A1186" t="s">
        <v>1485</v>
      </c>
      <c r="B1186" t="s">
        <v>1497</v>
      </c>
      <c r="C1186" t="s">
        <v>1549</v>
      </c>
      <c r="D1186" t="s">
        <v>1499</v>
      </c>
      <c r="E1186" t="s">
        <v>1616</v>
      </c>
      <c r="F1186" t="s">
        <v>1570</v>
      </c>
      <c r="G1186" t="s">
        <v>1462</v>
      </c>
      <c r="H1186" t="s">
        <v>1324</v>
      </c>
      <c r="I1186" t="s">
        <v>1721</v>
      </c>
      <c r="J1186" t="s">
        <v>1551</v>
      </c>
      <c r="K1186" t="s">
        <v>1327</v>
      </c>
      <c r="L1186" t="s">
        <v>436</v>
      </c>
      <c r="M1186" t="s">
        <v>1328</v>
      </c>
      <c r="O1186" t="s">
        <v>1329</v>
      </c>
      <c r="P1186" t="s">
        <v>1374</v>
      </c>
      <c r="Q1186" t="s">
        <v>1375</v>
      </c>
      <c r="R1186" t="s">
        <v>1645</v>
      </c>
      <c r="S1186" t="s">
        <v>1333</v>
      </c>
      <c r="T1186" t="s">
        <v>4011</v>
      </c>
      <c r="U1186" t="s">
        <v>1334</v>
      </c>
      <c r="V1186" t="s">
        <v>445</v>
      </c>
      <c r="W1186" t="s">
        <v>1646</v>
      </c>
      <c r="X1186" t="s">
        <v>1507</v>
      </c>
      <c r="Y1186" t="s">
        <v>1337</v>
      </c>
      <c r="Z1186" t="s">
        <v>4021</v>
      </c>
      <c r="AA1186" t="s">
        <v>1339</v>
      </c>
      <c r="AB1186" t="s">
        <v>439</v>
      </c>
      <c r="AC1186">
        <v>662144.30000000005</v>
      </c>
      <c r="AD1186">
        <v>675422.35</v>
      </c>
      <c r="AE1186">
        <v>574348.38</v>
      </c>
      <c r="AF1186">
        <v>642803.06999999995</v>
      </c>
      <c r="AG1186">
        <v>655761.63</v>
      </c>
      <c r="AH1186">
        <v>814001.48</v>
      </c>
      <c r="AI1186">
        <v>573672.31505862926</v>
      </c>
      <c r="AJ1186">
        <v>434065.29923028301</v>
      </c>
      <c r="AK1186">
        <v>449465.85677799332</v>
      </c>
      <c r="AL1186">
        <v>397718.43871283502</v>
      </c>
      <c r="AM1186">
        <v>378752.41462508618</v>
      </c>
      <c r="AN1186">
        <v>345883.15112258832</v>
      </c>
    </row>
    <row r="1187" spans="1:40" x14ac:dyDescent="0.35">
      <c r="A1187" t="s">
        <v>1485</v>
      </c>
      <c r="B1187" t="s">
        <v>1497</v>
      </c>
      <c r="C1187" t="s">
        <v>1549</v>
      </c>
      <c r="D1187" t="s">
        <v>1499</v>
      </c>
      <c r="E1187" t="s">
        <v>1616</v>
      </c>
      <c r="F1187" t="s">
        <v>1570</v>
      </c>
      <c r="G1187" t="s">
        <v>1462</v>
      </c>
      <c r="H1187" t="s">
        <v>1324</v>
      </c>
      <c r="I1187" t="s">
        <v>1721</v>
      </c>
      <c r="J1187" t="s">
        <v>1551</v>
      </c>
      <c r="K1187" t="s">
        <v>1327</v>
      </c>
      <c r="L1187" t="s">
        <v>436</v>
      </c>
      <c r="M1187" t="s">
        <v>1328</v>
      </c>
      <c r="O1187" t="s">
        <v>1329</v>
      </c>
      <c r="P1187" t="s">
        <v>1374</v>
      </c>
      <c r="Q1187" t="s">
        <v>1375</v>
      </c>
      <c r="R1187" t="s">
        <v>1645</v>
      </c>
      <c r="S1187" t="s">
        <v>1333</v>
      </c>
      <c r="T1187" t="s">
        <v>4011</v>
      </c>
      <c r="U1187" t="s">
        <v>1334</v>
      </c>
      <c r="V1187" t="s">
        <v>445</v>
      </c>
      <c r="W1187" t="s">
        <v>1647</v>
      </c>
      <c r="X1187" t="s">
        <v>1648</v>
      </c>
      <c r="Y1187" t="s">
        <v>1337</v>
      </c>
      <c r="Z1187" t="s">
        <v>4021</v>
      </c>
      <c r="AA1187" t="s">
        <v>1339</v>
      </c>
      <c r="AB1187" t="s">
        <v>439</v>
      </c>
      <c r="AC1187">
        <v>-42.49</v>
      </c>
      <c r="AD1187">
        <v>-249.92</v>
      </c>
      <c r="AE1187">
        <v>-249.92</v>
      </c>
      <c r="AF1187">
        <v>-42.49</v>
      </c>
      <c r="AG1187">
        <v>-42.49</v>
      </c>
      <c r="AH1187">
        <v>-42.49</v>
      </c>
      <c r="AI1187">
        <v>-54.982399999999998</v>
      </c>
      <c r="AJ1187">
        <v>-54.982399999999998</v>
      </c>
      <c r="AK1187">
        <v>-54.982399999999998</v>
      </c>
      <c r="AL1187">
        <v>-54.982399999999998</v>
      </c>
      <c r="AM1187">
        <v>-54.982399999999998</v>
      </c>
      <c r="AN1187">
        <v>-54.982399999999998</v>
      </c>
    </row>
    <row r="1188" spans="1:40" x14ac:dyDescent="0.35">
      <c r="A1188" t="s">
        <v>1485</v>
      </c>
      <c r="B1188" t="s">
        <v>1497</v>
      </c>
      <c r="C1188" t="s">
        <v>1549</v>
      </c>
      <c r="D1188" t="s">
        <v>1499</v>
      </c>
      <c r="E1188" t="s">
        <v>1616</v>
      </c>
      <c r="F1188" t="s">
        <v>1570</v>
      </c>
      <c r="G1188" t="s">
        <v>1462</v>
      </c>
      <c r="H1188" t="s">
        <v>1324</v>
      </c>
      <c r="I1188" t="s">
        <v>1721</v>
      </c>
      <c r="J1188" t="s">
        <v>1551</v>
      </c>
      <c r="K1188" t="s">
        <v>1327</v>
      </c>
      <c r="L1188" t="s">
        <v>436</v>
      </c>
      <c r="M1188" t="s">
        <v>1328</v>
      </c>
      <c r="O1188" t="s">
        <v>1329</v>
      </c>
      <c r="P1188" t="s">
        <v>1374</v>
      </c>
      <c r="Q1188" t="s">
        <v>1375</v>
      </c>
      <c r="R1188" t="s">
        <v>1645</v>
      </c>
      <c r="S1188" t="s">
        <v>1333</v>
      </c>
      <c r="T1188" t="s">
        <v>4011</v>
      </c>
      <c r="U1188" t="s">
        <v>1334</v>
      </c>
      <c r="V1188" t="s">
        <v>445</v>
      </c>
      <c r="W1188" t="s">
        <v>1647</v>
      </c>
      <c r="X1188" t="s">
        <v>1648</v>
      </c>
      <c r="Y1188" t="s">
        <v>1337</v>
      </c>
      <c r="Z1188" t="s">
        <v>4021</v>
      </c>
      <c r="AA1188" t="s">
        <v>1340</v>
      </c>
      <c r="AB1188" t="s">
        <v>439</v>
      </c>
      <c r="AC1188">
        <v>336.5</v>
      </c>
      <c r="AD1188">
        <v>329</v>
      </c>
      <c r="AE1188">
        <v>321.5</v>
      </c>
      <c r="AF1188">
        <v>315.5</v>
      </c>
      <c r="AG1188">
        <v>339.5</v>
      </c>
      <c r="AH1188">
        <v>370</v>
      </c>
      <c r="AI1188">
        <v>283.81171578751957</v>
      </c>
      <c r="AJ1188">
        <v>229.43030809933029</v>
      </c>
      <c r="AK1188">
        <v>226.23363797321429</v>
      </c>
      <c r="AL1188">
        <v>194.15612767857141</v>
      </c>
      <c r="AM1188">
        <v>164.55094910714291</v>
      </c>
      <c r="AN1188">
        <v>161.20933124999999</v>
      </c>
    </row>
    <row r="1189" spans="1:40" x14ac:dyDescent="0.35">
      <c r="A1189" t="s">
        <v>1485</v>
      </c>
      <c r="B1189" t="s">
        <v>1497</v>
      </c>
      <c r="C1189" t="s">
        <v>1549</v>
      </c>
      <c r="D1189" t="s">
        <v>1499</v>
      </c>
      <c r="E1189" t="s">
        <v>1616</v>
      </c>
      <c r="F1189" t="s">
        <v>1570</v>
      </c>
      <c r="G1189" t="s">
        <v>1462</v>
      </c>
      <c r="H1189" t="s">
        <v>1324</v>
      </c>
      <c r="I1189" t="s">
        <v>1721</v>
      </c>
      <c r="J1189" t="s">
        <v>1551</v>
      </c>
      <c r="K1189" t="s">
        <v>1327</v>
      </c>
      <c r="L1189" t="s">
        <v>436</v>
      </c>
      <c r="M1189" t="s">
        <v>1328</v>
      </c>
      <c r="O1189" t="s">
        <v>1329</v>
      </c>
      <c r="P1189" t="s">
        <v>1374</v>
      </c>
      <c r="Q1189" t="s">
        <v>1375</v>
      </c>
      <c r="R1189" t="s">
        <v>1645</v>
      </c>
      <c r="S1189" t="s">
        <v>1333</v>
      </c>
      <c r="T1189" t="s">
        <v>4011</v>
      </c>
      <c r="U1189" t="s">
        <v>1334</v>
      </c>
      <c r="V1189" t="s">
        <v>445</v>
      </c>
      <c r="W1189" t="s">
        <v>1647</v>
      </c>
      <c r="X1189" t="s">
        <v>1648</v>
      </c>
      <c r="Y1189" t="s">
        <v>1337</v>
      </c>
      <c r="Z1189" t="s">
        <v>4021</v>
      </c>
      <c r="AA1189" t="s">
        <v>1514</v>
      </c>
      <c r="AB1189" t="s">
        <v>439</v>
      </c>
      <c r="AC1189">
        <v>264</v>
      </c>
      <c r="AD1189">
        <v>216</v>
      </c>
      <c r="AE1189">
        <v>258</v>
      </c>
      <c r="AF1189">
        <v>258</v>
      </c>
      <c r="AG1189">
        <v>278.22580645161293</v>
      </c>
      <c r="AH1189">
        <v>303</v>
      </c>
      <c r="AI1189">
        <v>266</v>
      </c>
      <c r="AJ1189">
        <v>220</v>
      </c>
      <c r="AK1189">
        <v>225</v>
      </c>
      <c r="AL1189">
        <v>207</v>
      </c>
      <c r="AM1189">
        <v>183</v>
      </c>
      <c r="AN1189">
        <v>176</v>
      </c>
    </row>
    <row r="1190" spans="1:40" x14ac:dyDescent="0.35">
      <c r="A1190" t="s">
        <v>1485</v>
      </c>
      <c r="B1190" t="s">
        <v>1497</v>
      </c>
      <c r="C1190" t="s">
        <v>1549</v>
      </c>
      <c r="D1190" t="s">
        <v>1499</v>
      </c>
      <c r="E1190" t="s">
        <v>1616</v>
      </c>
      <c r="F1190" t="s">
        <v>1570</v>
      </c>
      <c r="G1190" t="s">
        <v>1462</v>
      </c>
      <c r="H1190" t="s">
        <v>1324</v>
      </c>
      <c r="I1190" t="s">
        <v>1721</v>
      </c>
      <c r="J1190" t="s">
        <v>1551</v>
      </c>
      <c r="K1190" t="s">
        <v>1327</v>
      </c>
      <c r="L1190" t="s">
        <v>436</v>
      </c>
      <c r="M1190" t="s">
        <v>1328</v>
      </c>
      <c r="O1190" t="s">
        <v>1329</v>
      </c>
      <c r="P1190" t="s">
        <v>1374</v>
      </c>
      <c r="Q1190" t="s">
        <v>1375</v>
      </c>
      <c r="R1190" t="s">
        <v>1645</v>
      </c>
      <c r="S1190" t="s">
        <v>1333</v>
      </c>
      <c r="T1190" t="s">
        <v>4011</v>
      </c>
      <c r="U1190" t="s">
        <v>1334</v>
      </c>
      <c r="V1190" t="s">
        <v>445</v>
      </c>
      <c r="W1190" t="s">
        <v>1647</v>
      </c>
      <c r="X1190" t="s">
        <v>1648</v>
      </c>
      <c r="Y1190" t="s">
        <v>1547</v>
      </c>
      <c r="Z1190" t="s">
        <v>4021</v>
      </c>
      <c r="AA1190" t="s">
        <v>1339</v>
      </c>
      <c r="AB1190" t="s">
        <v>439</v>
      </c>
      <c r="AC1190">
        <v>42.49</v>
      </c>
      <c r="AD1190">
        <v>249.92</v>
      </c>
      <c r="AE1190">
        <v>249.92</v>
      </c>
      <c r="AF1190">
        <v>42.49</v>
      </c>
      <c r="AG1190">
        <v>42.49</v>
      </c>
      <c r="AH1190">
        <v>42.49</v>
      </c>
      <c r="AI1190">
        <v>54.982399999999998</v>
      </c>
      <c r="AJ1190">
        <v>54.982399999999998</v>
      </c>
      <c r="AK1190">
        <v>54.982399999999998</v>
      </c>
      <c r="AL1190">
        <v>54.982399999999998</v>
      </c>
      <c r="AM1190">
        <v>54.982399999999998</v>
      </c>
      <c r="AN1190">
        <v>54.982399999999998</v>
      </c>
    </row>
    <row r="1191" spans="1:40" x14ac:dyDescent="0.35">
      <c r="A1191" t="s">
        <v>1485</v>
      </c>
      <c r="B1191" t="s">
        <v>1497</v>
      </c>
      <c r="C1191" t="s">
        <v>1549</v>
      </c>
      <c r="D1191" t="s">
        <v>1499</v>
      </c>
      <c r="E1191" t="s">
        <v>1616</v>
      </c>
      <c r="F1191" t="s">
        <v>1570</v>
      </c>
      <c r="G1191" t="s">
        <v>1462</v>
      </c>
      <c r="H1191" t="s">
        <v>1324</v>
      </c>
      <c r="I1191" t="s">
        <v>1721</v>
      </c>
      <c r="J1191" t="s">
        <v>1551</v>
      </c>
      <c r="K1191" t="s">
        <v>1327</v>
      </c>
      <c r="L1191" t="s">
        <v>436</v>
      </c>
      <c r="M1191" t="s">
        <v>1328</v>
      </c>
      <c r="O1191" t="s">
        <v>1329</v>
      </c>
      <c r="P1191" t="s">
        <v>1374</v>
      </c>
      <c r="Q1191" t="s">
        <v>1375</v>
      </c>
      <c r="R1191" t="s">
        <v>1645</v>
      </c>
      <c r="S1191" t="s">
        <v>1333</v>
      </c>
      <c r="T1191" t="s">
        <v>4011</v>
      </c>
      <c r="U1191" t="s">
        <v>1334</v>
      </c>
      <c r="V1191" t="s">
        <v>445</v>
      </c>
      <c r="W1191" t="s">
        <v>1662</v>
      </c>
      <c r="X1191" t="s">
        <v>1663</v>
      </c>
      <c r="Y1191" t="s">
        <v>1337</v>
      </c>
      <c r="Z1191" t="s">
        <v>4021</v>
      </c>
      <c r="AA1191" t="s">
        <v>1340</v>
      </c>
      <c r="AB1191" t="s">
        <v>439</v>
      </c>
      <c r="AC1191">
        <v>20.5</v>
      </c>
      <c r="AD1191">
        <v>19.5</v>
      </c>
      <c r="AE1191">
        <v>19</v>
      </c>
      <c r="AF1191">
        <v>18.5</v>
      </c>
      <c r="AG1191">
        <v>18.5</v>
      </c>
      <c r="AH1191">
        <v>19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</row>
    <row r="1192" spans="1:40" x14ac:dyDescent="0.35">
      <c r="A1192" t="s">
        <v>1485</v>
      </c>
      <c r="B1192" t="s">
        <v>1497</v>
      </c>
      <c r="C1192" t="s">
        <v>1549</v>
      </c>
      <c r="D1192" t="s">
        <v>1499</v>
      </c>
      <c r="E1192" t="s">
        <v>1616</v>
      </c>
      <c r="F1192" t="s">
        <v>1570</v>
      </c>
      <c r="G1192" t="s">
        <v>1462</v>
      </c>
      <c r="H1192" t="s">
        <v>1324</v>
      </c>
      <c r="I1192" t="s">
        <v>1721</v>
      </c>
      <c r="J1192" t="s">
        <v>1551</v>
      </c>
      <c r="K1192" t="s">
        <v>1327</v>
      </c>
      <c r="L1192" t="s">
        <v>436</v>
      </c>
      <c r="M1192" t="s">
        <v>1328</v>
      </c>
      <c r="O1192" t="s">
        <v>1329</v>
      </c>
      <c r="P1192" t="s">
        <v>1374</v>
      </c>
      <c r="Q1192" t="s">
        <v>1375</v>
      </c>
      <c r="R1192" t="s">
        <v>1645</v>
      </c>
      <c r="S1192" t="s">
        <v>1333</v>
      </c>
      <c r="T1192" t="s">
        <v>4011</v>
      </c>
      <c r="U1192" t="s">
        <v>1334</v>
      </c>
      <c r="V1192" t="s">
        <v>445</v>
      </c>
      <c r="W1192" t="s">
        <v>1685</v>
      </c>
      <c r="X1192" t="s">
        <v>1684</v>
      </c>
      <c r="Y1192" t="s">
        <v>1337</v>
      </c>
      <c r="Z1192" t="s">
        <v>4021</v>
      </c>
      <c r="AA1192" t="s">
        <v>1340</v>
      </c>
      <c r="AB1192" t="s">
        <v>439</v>
      </c>
      <c r="AC1192">
        <v>0</v>
      </c>
      <c r="AD1192">
        <v>0</v>
      </c>
      <c r="AE1192">
        <v>0</v>
      </c>
      <c r="AF1192">
        <v>0.5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</row>
    <row r="1193" spans="1:40" x14ac:dyDescent="0.35">
      <c r="A1193" t="s">
        <v>1485</v>
      </c>
      <c r="B1193" t="s">
        <v>1497</v>
      </c>
      <c r="C1193" t="s">
        <v>1549</v>
      </c>
      <c r="D1193" t="s">
        <v>1499</v>
      </c>
      <c r="E1193" t="s">
        <v>1616</v>
      </c>
      <c r="F1193" t="s">
        <v>1570</v>
      </c>
      <c r="G1193" t="s">
        <v>1462</v>
      </c>
      <c r="H1193" t="s">
        <v>1324</v>
      </c>
      <c r="I1193" t="s">
        <v>1721</v>
      </c>
      <c r="J1193" t="s">
        <v>1551</v>
      </c>
      <c r="K1193" t="s">
        <v>1327</v>
      </c>
      <c r="L1193" t="s">
        <v>436</v>
      </c>
      <c r="M1193" t="s">
        <v>1328</v>
      </c>
      <c r="O1193" t="s">
        <v>1329</v>
      </c>
      <c r="P1193" t="s">
        <v>1374</v>
      </c>
      <c r="Q1193" t="s">
        <v>1375</v>
      </c>
      <c r="R1193" t="s">
        <v>1645</v>
      </c>
      <c r="S1193" t="s">
        <v>1333</v>
      </c>
      <c r="T1193" t="s">
        <v>4011</v>
      </c>
      <c r="U1193" t="s">
        <v>1334</v>
      </c>
      <c r="V1193" t="s">
        <v>445</v>
      </c>
      <c r="W1193" t="s">
        <v>1664</v>
      </c>
      <c r="X1193" t="s">
        <v>1648</v>
      </c>
      <c r="Y1193" t="s">
        <v>1337</v>
      </c>
      <c r="Z1193" t="s">
        <v>4021</v>
      </c>
      <c r="AA1193" t="s">
        <v>1340</v>
      </c>
      <c r="AB1193" t="s">
        <v>439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99.989451571166541</v>
      </c>
      <c r="AJ1193">
        <v>100.2286152319647</v>
      </c>
      <c r="AK1193">
        <v>100.04528855113379</v>
      </c>
      <c r="AL1193">
        <v>99.996543462009839</v>
      </c>
      <c r="AM1193">
        <v>100.1011255311011</v>
      </c>
      <c r="AN1193">
        <v>100.0143957434362</v>
      </c>
    </row>
    <row r="1194" spans="1:40" x14ac:dyDescent="0.35">
      <c r="A1194" t="s">
        <v>1485</v>
      </c>
      <c r="B1194" t="s">
        <v>1497</v>
      </c>
      <c r="C1194" t="s">
        <v>1549</v>
      </c>
      <c r="D1194" t="s">
        <v>1569</v>
      </c>
      <c r="E1194" t="s">
        <v>1616</v>
      </c>
      <c r="F1194" t="s">
        <v>1570</v>
      </c>
      <c r="G1194" t="s">
        <v>1462</v>
      </c>
      <c r="H1194" t="s">
        <v>1324</v>
      </c>
      <c r="I1194" t="s">
        <v>1948</v>
      </c>
      <c r="J1194" t="s">
        <v>1571</v>
      </c>
      <c r="K1194" t="s">
        <v>1327</v>
      </c>
      <c r="L1194" t="s">
        <v>436</v>
      </c>
      <c r="M1194" t="s">
        <v>1350</v>
      </c>
      <c r="O1194" t="s">
        <v>1329</v>
      </c>
      <c r="P1194" t="s">
        <v>1355</v>
      </c>
      <c r="Q1194" t="s">
        <v>1356</v>
      </c>
      <c r="R1194" t="s">
        <v>1357</v>
      </c>
      <c r="S1194" t="s">
        <v>1333</v>
      </c>
      <c r="T1194" t="s">
        <v>4011</v>
      </c>
      <c r="U1194" t="s">
        <v>1334</v>
      </c>
      <c r="V1194" t="s">
        <v>934</v>
      </c>
      <c r="W1194" t="s">
        <v>1717</v>
      </c>
      <c r="X1194" t="s">
        <v>1718</v>
      </c>
      <c r="Y1194" t="s">
        <v>1337</v>
      </c>
      <c r="Z1194" t="s">
        <v>1976</v>
      </c>
      <c r="AA1194" t="s">
        <v>1339</v>
      </c>
      <c r="AB1194" t="s">
        <v>439</v>
      </c>
      <c r="AC1194">
        <v>0</v>
      </c>
      <c r="AD1194">
        <v>-148891.46</v>
      </c>
      <c r="AE1194">
        <v>0</v>
      </c>
      <c r="AF1194">
        <v>0</v>
      </c>
      <c r="AG1194">
        <v>0</v>
      </c>
      <c r="AH1194">
        <v>-13281.53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</row>
    <row r="1195" spans="1:40" x14ac:dyDescent="0.35">
      <c r="A1195" t="s">
        <v>1485</v>
      </c>
      <c r="B1195" t="s">
        <v>1497</v>
      </c>
      <c r="C1195" t="s">
        <v>1549</v>
      </c>
      <c r="D1195" t="s">
        <v>1569</v>
      </c>
      <c r="E1195" t="s">
        <v>1616</v>
      </c>
      <c r="F1195" t="s">
        <v>1570</v>
      </c>
      <c r="G1195" t="s">
        <v>1462</v>
      </c>
      <c r="H1195" t="s">
        <v>1324</v>
      </c>
      <c r="I1195" t="s">
        <v>1948</v>
      </c>
      <c r="J1195" t="s">
        <v>1571</v>
      </c>
      <c r="K1195" t="s">
        <v>1327</v>
      </c>
      <c r="L1195" t="s">
        <v>436</v>
      </c>
      <c r="M1195" t="s">
        <v>1350</v>
      </c>
      <c r="O1195" t="s">
        <v>1329</v>
      </c>
      <c r="P1195" t="s">
        <v>1355</v>
      </c>
      <c r="Q1195" t="s">
        <v>1356</v>
      </c>
      <c r="R1195" t="s">
        <v>1357</v>
      </c>
      <c r="S1195" t="s">
        <v>1333</v>
      </c>
      <c r="T1195" t="s">
        <v>4011</v>
      </c>
      <c r="U1195" t="s">
        <v>1334</v>
      </c>
      <c r="V1195" t="s">
        <v>934</v>
      </c>
      <c r="W1195" t="s">
        <v>1717</v>
      </c>
      <c r="X1195" t="s">
        <v>1718</v>
      </c>
      <c r="Y1195" t="s">
        <v>1337</v>
      </c>
      <c r="Z1195" t="s">
        <v>1976</v>
      </c>
      <c r="AA1195" t="s">
        <v>1340</v>
      </c>
      <c r="AB1195" t="s">
        <v>439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</row>
    <row r="1196" spans="1:40" x14ac:dyDescent="0.35">
      <c r="A1196" t="s">
        <v>1485</v>
      </c>
      <c r="B1196" t="s">
        <v>1497</v>
      </c>
      <c r="C1196" t="s">
        <v>1549</v>
      </c>
      <c r="D1196" t="s">
        <v>1569</v>
      </c>
      <c r="E1196" t="s">
        <v>1616</v>
      </c>
      <c r="F1196" t="s">
        <v>1570</v>
      </c>
      <c r="G1196" t="s">
        <v>1462</v>
      </c>
      <c r="H1196" t="s">
        <v>1324</v>
      </c>
      <c r="I1196" t="s">
        <v>1948</v>
      </c>
      <c r="J1196" t="s">
        <v>1571</v>
      </c>
      <c r="K1196" t="s">
        <v>1327</v>
      </c>
      <c r="L1196" t="s">
        <v>436</v>
      </c>
      <c r="M1196" t="s">
        <v>1350</v>
      </c>
      <c r="O1196" t="s">
        <v>1329</v>
      </c>
      <c r="P1196" t="s">
        <v>1355</v>
      </c>
      <c r="Q1196" t="s">
        <v>1356</v>
      </c>
      <c r="R1196" t="s">
        <v>1357</v>
      </c>
      <c r="S1196" t="s">
        <v>1333</v>
      </c>
      <c r="T1196" t="s">
        <v>4011</v>
      </c>
      <c r="U1196" t="s">
        <v>1334</v>
      </c>
      <c r="V1196" t="s">
        <v>934</v>
      </c>
      <c r="W1196" t="s">
        <v>1717</v>
      </c>
      <c r="X1196" t="s">
        <v>1610</v>
      </c>
      <c r="Y1196" t="s">
        <v>1337</v>
      </c>
      <c r="Z1196" t="s">
        <v>1976</v>
      </c>
      <c r="AA1196" t="s">
        <v>1339</v>
      </c>
      <c r="AB1196" t="s">
        <v>439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120434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</row>
    <row r="1197" spans="1:40" x14ac:dyDescent="0.35">
      <c r="A1197" t="s">
        <v>1485</v>
      </c>
      <c r="B1197" t="s">
        <v>1497</v>
      </c>
      <c r="C1197" t="s">
        <v>1549</v>
      </c>
      <c r="D1197" t="s">
        <v>1569</v>
      </c>
      <c r="E1197" t="s">
        <v>1616</v>
      </c>
      <c r="F1197" t="s">
        <v>1570</v>
      </c>
      <c r="G1197" t="s">
        <v>1462</v>
      </c>
      <c r="H1197" t="s">
        <v>1324</v>
      </c>
      <c r="I1197" t="s">
        <v>1948</v>
      </c>
      <c r="J1197" t="s">
        <v>1571</v>
      </c>
      <c r="K1197" t="s">
        <v>1327</v>
      </c>
      <c r="L1197" t="s">
        <v>436</v>
      </c>
      <c r="M1197" t="s">
        <v>1350</v>
      </c>
      <c r="O1197" t="s">
        <v>1329</v>
      </c>
      <c r="P1197" t="s">
        <v>1355</v>
      </c>
      <c r="Q1197" t="s">
        <v>1356</v>
      </c>
      <c r="R1197" t="s">
        <v>1357</v>
      </c>
      <c r="S1197" t="s">
        <v>1333</v>
      </c>
      <c r="T1197" t="s">
        <v>4011</v>
      </c>
      <c r="U1197" t="s">
        <v>1334</v>
      </c>
      <c r="V1197" t="s">
        <v>934</v>
      </c>
      <c r="W1197" t="s">
        <v>1720</v>
      </c>
      <c r="X1197" t="s">
        <v>1977</v>
      </c>
      <c r="Y1197" t="s">
        <v>1337</v>
      </c>
      <c r="Z1197" t="s">
        <v>1976</v>
      </c>
      <c r="AA1197" t="s">
        <v>1339</v>
      </c>
      <c r="AB1197" t="s">
        <v>439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-107152</v>
      </c>
      <c r="AJ1197">
        <v>0</v>
      </c>
      <c r="AK1197">
        <v>0</v>
      </c>
      <c r="AL1197">
        <v>0</v>
      </c>
      <c r="AM1197">
        <v>0</v>
      </c>
      <c r="AN1197">
        <v>0</v>
      </c>
    </row>
    <row r="1198" spans="1:40" x14ac:dyDescent="0.35">
      <c r="A1198" t="s">
        <v>1485</v>
      </c>
      <c r="B1198" t="s">
        <v>1497</v>
      </c>
      <c r="C1198" t="s">
        <v>1466</v>
      </c>
      <c r="D1198" t="s">
        <v>1499</v>
      </c>
      <c r="E1198" t="s">
        <v>1616</v>
      </c>
      <c r="F1198" t="s">
        <v>1978</v>
      </c>
      <c r="G1198" t="s">
        <v>1462</v>
      </c>
      <c r="H1198" t="s">
        <v>1956</v>
      </c>
      <c r="I1198" t="s">
        <v>1979</v>
      </c>
      <c r="J1198" t="s">
        <v>1740</v>
      </c>
      <c r="K1198" t="s">
        <v>1327</v>
      </c>
      <c r="L1198" t="s">
        <v>436</v>
      </c>
      <c r="M1198" t="s">
        <v>1328</v>
      </c>
      <c r="O1198" t="s">
        <v>1329</v>
      </c>
      <c r="P1198" t="s">
        <v>1374</v>
      </c>
      <c r="Q1198" t="s">
        <v>1375</v>
      </c>
      <c r="R1198" t="s">
        <v>1521</v>
      </c>
      <c r="S1198" t="s">
        <v>1333</v>
      </c>
      <c r="T1198" t="s">
        <v>4011</v>
      </c>
      <c r="U1198" t="s">
        <v>1334</v>
      </c>
      <c r="V1198" t="s">
        <v>101</v>
      </c>
      <c r="W1198" t="s">
        <v>1506</v>
      </c>
      <c r="X1198" t="s">
        <v>1507</v>
      </c>
      <c r="Y1198" t="s">
        <v>1337</v>
      </c>
      <c r="Z1198" t="s">
        <v>464</v>
      </c>
      <c r="AA1198" t="s">
        <v>1339</v>
      </c>
      <c r="AB1198" t="s">
        <v>439</v>
      </c>
      <c r="AC1198">
        <v>233547</v>
      </c>
      <c r="AD1198">
        <v>-111471.79999999999</v>
      </c>
      <c r="AE1198">
        <v>-45470.8</v>
      </c>
      <c r="AF1198">
        <v>72768.88</v>
      </c>
      <c r="AG1198">
        <v>-50770.8</v>
      </c>
      <c r="AH1198">
        <v>445077.2</v>
      </c>
      <c r="AI1198">
        <v>-35255</v>
      </c>
      <c r="AJ1198">
        <v>18375</v>
      </c>
      <c r="AK1198">
        <v>28000.000000000011</v>
      </c>
      <c r="AL1198">
        <v>570830.00000000012</v>
      </c>
      <c r="AM1198">
        <v>0</v>
      </c>
      <c r="AN1198">
        <v>0</v>
      </c>
    </row>
    <row r="1199" spans="1:40" x14ac:dyDescent="0.35">
      <c r="A1199" t="s">
        <v>1485</v>
      </c>
      <c r="B1199" t="s">
        <v>1497</v>
      </c>
      <c r="C1199" t="s">
        <v>1466</v>
      </c>
      <c r="D1199" t="s">
        <v>1499</v>
      </c>
      <c r="E1199" t="s">
        <v>1616</v>
      </c>
      <c r="F1199" t="s">
        <v>1978</v>
      </c>
      <c r="G1199" t="s">
        <v>1462</v>
      </c>
      <c r="H1199" t="s">
        <v>1956</v>
      </c>
      <c r="I1199" t="s">
        <v>1979</v>
      </c>
      <c r="J1199" t="s">
        <v>1740</v>
      </c>
      <c r="K1199" t="s">
        <v>1327</v>
      </c>
      <c r="L1199" t="s">
        <v>436</v>
      </c>
      <c r="M1199" t="s">
        <v>1328</v>
      </c>
      <c r="O1199" t="s">
        <v>1329</v>
      </c>
      <c r="P1199" t="s">
        <v>1374</v>
      </c>
      <c r="Q1199" t="s">
        <v>1375</v>
      </c>
      <c r="R1199" t="s">
        <v>1521</v>
      </c>
      <c r="S1199" t="s">
        <v>1333</v>
      </c>
      <c r="T1199" t="s">
        <v>4011</v>
      </c>
      <c r="U1199" t="s">
        <v>1334</v>
      </c>
      <c r="V1199" t="s">
        <v>101</v>
      </c>
      <c r="W1199" t="s">
        <v>1506</v>
      </c>
      <c r="X1199" t="s">
        <v>1507</v>
      </c>
      <c r="Y1199" t="s">
        <v>1980</v>
      </c>
      <c r="Z1199" t="s">
        <v>464</v>
      </c>
      <c r="AA1199" t="s">
        <v>1339</v>
      </c>
      <c r="AB1199" t="s">
        <v>439</v>
      </c>
      <c r="AC1199">
        <v>6500</v>
      </c>
      <c r="AD1199">
        <v>39500</v>
      </c>
      <c r="AE1199">
        <v>39500</v>
      </c>
      <c r="AF1199">
        <v>39500</v>
      </c>
      <c r="AG1199">
        <v>39500</v>
      </c>
      <c r="AH1199">
        <v>36000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</row>
    <row r="1200" spans="1:40" x14ac:dyDescent="0.35">
      <c r="A1200" t="s">
        <v>1485</v>
      </c>
      <c r="B1200" t="s">
        <v>1497</v>
      </c>
      <c r="C1200" t="s">
        <v>1466</v>
      </c>
      <c r="D1200" t="s">
        <v>1499</v>
      </c>
      <c r="E1200" t="s">
        <v>1616</v>
      </c>
      <c r="F1200" t="s">
        <v>1978</v>
      </c>
      <c r="G1200" t="s">
        <v>1462</v>
      </c>
      <c r="H1200" t="s">
        <v>1956</v>
      </c>
      <c r="I1200" t="s">
        <v>1979</v>
      </c>
      <c r="J1200" t="s">
        <v>1740</v>
      </c>
      <c r="K1200" t="s">
        <v>1327</v>
      </c>
      <c r="L1200" t="s">
        <v>436</v>
      </c>
      <c r="M1200" t="s">
        <v>1328</v>
      </c>
      <c r="O1200" t="s">
        <v>1329</v>
      </c>
      <c r="P1200" t="s">
        <v>1374</v>
      </c>
      <c r="Q1200" t="s">
        <v>1375</v>
      </c>
      <c r="R1200" t="s">
        <v>1521</v>
      </c>
      <c r="S1200" t="s">
        <v>1333</v>
      </c>
      <c r="T1200" t="s">
        <v>4011</v>
      </c>
      <c r="U1200" t="s">
        <v>1334</v>
      </c>
      <c r="V1200" t="s">
        <v>101</v>
      </c>
      <c r="W1200" t="s">
        <v>1506</v>
      </c>
      <c r="X1200" t="s">
        <v>1507</v>
      </c>
      <c r="Y1200" t="s">
        <v>1509</v>
      </c>
      <c r="Z1200" t="s">
        <v>464</v>
      </c>
      <c r="AA1200" t="s">
        <v>1339</v>
      </c>
      <c r="AB1200" t="s">
        <v>439</v>
      </c>
      <c r="AC1200">
        <v>0</v>
      </c>
      <c r="AD1200">
        <v>9000</v>
      </c>
      <c r="AE1200">
        <v>9000</v>
      </c>
      <c r="AF1200">
        <v>8500</v>
      </c>
      <c r="AG1200">
        <v>7750</v>
      </c>
      <c r="AH1200">
        <v>7750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</row>
    <row r="1201" spans="1:40" x14ac:dyDescent="0.35">
      <c r="A1201" t="s">
        <v>1485</v>
      </c>
      <c r="B1201" t="s">
        <v>1497</v>
      </c>
      <c r="C1201" t="s">
        <v>1466</v>
      </c>
      <c r="D1201" t="s">
        <v>1499</v>
      </c>
      <c r="E1201" t="s">
        <v>1616</v>
      </c>
      <c r="F1201" t="s">
        <v>1978</v>
      </c>
      <c r="G1201" t="s">
        <v>1462</v>
      </c>
      <c r="H1201" t="s">
        <v>1956</v>
      </c>
      <c r="I1201" t="s">
        <v>1979</v>
      </c>
      <c r="J1201" t="s">
        <v>1740</v>
      </c>
      <c r="K1201" t="s">
        <v>1327</v>
      </c>
      <c r="L1201" t="s">
        <v>436</v>
      </c>
      <c r="M1201" t="s">
        <v>1328</v>
      </c>
      <c r="O1201" t="s">
        <v>1329</v>
      </c>
      <c r="P1201" t="s">
        <v>1374</v>
      </c>
      <c r="Q1201" t="s">
        <v>1375</v>
      </c>
      <c r="R1201" t="s">
        <v>1521</v>
      </c>
      <c r="S1201" t="s">
        <v>1333</v>
      </c>
      <c r="T1201" t="s">
        <v>4011</v>
      </c>
      <c r="U1201" t="s">
        <v>1334</v>
      </c>
      <c r="V1201" t="s">
        <v>101</v>
      </c>
      <c r="W1201" t="s">
        <v>1506</v>
      </c>
      <c r="X1201" t="s">
        <v>1507</v>
      </c>
      <c r="Y1201" t="s">
        <v>1511</v>
      </c>
      <c r="Z1201" t="s">
        <v>464</v>
      </c>
      <c r="AA1201" t="s">
        <v>1339</v>
      </c>
      <c r="AB1201" t="s">
        <v>439</v>
      </c>
      <c r="AC1201">
        <v>19000</v>
      </c>
      <c r="AD1201">
        <v>18250</v>
      </c>
      <c r="AE1201">
        <v>14500</v>
      </c>
      <c r="AF1201">
        <v>14750</v>
      </c>
      <c r="AG1201">
        <v>8750</v>
      </c>
      <c r="AH1201">
        <v>7750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</row>
    <row r="1202" spans="1:40" x14ac:dyDescent="0.35">
      <c r="A1202" t="s">
        <v>1485</v>
      </c>
      <c r="B1202" t="s">
        <v>1497</v>
      </c>
      <c r="C1202" t="s">
        <v>1466</v>
      </c>
      <c r="D1202" t="s">
        <v>1499</v>
      </c>
      <c r="E1202" t="s">
        <v>1616</v>
      </c>
      <c r="F1202" t="s">
        <v>1978</v>
      </c>
      <c r="G1202" t="s">
        <v>1462</v>
      </c>
      <c r="H1202" t="s">
        <v>1956</v>
      </c>
      <c r="I1202" t="s">
        <v>1979</v>
      </c>
      <c r="J1202" t="s">
        <v>1740</v>
      </c>
      <c r="K1202" t="s">
        <v>1327</v>
      </c>
      <c r="L1202" t="s">
        <v>436</v>
      </c>
      <c r="M1202" t="s">
        <v>1328</v>
      </c>
      <c r="O1202" t="s">
        <v>1329</v>
      </c>
      <c r="P1202" t="s">
        <v>1374</v>
      </c>
      <c r="Q1202" t="s">
        <v>1375</v>
      </c>
      <c r="R1202" t="s">
        <v>1521</v>
      </c>
      <c r="S1202" t="s">
        <v>1333</v>
      </c>
      <c r="T1202" t="s">
        <v>4011</v>
      </c>
      <c r="U1202" t="s">
        <v>1334</v>
      </c>
      <c r="V1202" t="s">
        <v>101</v>
      </c>
      <c r="W1202" t="s">
        <v>1506</v>
      </c>
      <c r="X1202" t="s">
        <v>1512</v>
      </c>
      <c r="Y1202" t="s">
        <v>1337</v>
      </c>
      <c r="Z1202" t="s">
        <v>464</v>
      </c>
      <c r="AA1202" t="s">
        <v>1339</v>
      </c>
      <c r="AB1202" t="s">
        <v>439</v>
      </c>
      <c r="AC1202">
        <v>-23066.799360000001</v>
      </c>
      <c r="AD1202">
        <v>-21733.48</v>
      </c>
      <c r="AE1202">
        <v>-21733.48</v>
      </c>
      <c r="AF1202">
        <v>-21026.71</v>
      </c>
      <c r="AG1202">
        <v>-27770.228640000001</v>
      </c>
      <c r="AH1202">
        <v>-34472.924639999997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</row>
    <row r="1203" spans="1:40" x14ac:dyDescent="0.35">
      <c r="A1203" t="s">
        <v>1485</v>
      </c>
      <c r="B1203" t="s">
        <v>1497</v>
      </c>
      <c r="C1203" t="s">
        <v>1466</v>
      </c>
      <c r="D1203" t="s">
        <v>1499</v>
      </c>
      <c r="E1203" t="s">
        <v>1616</v>
      </c>
      <c r="F1203" t="s">
        <v>1978</v>
      </c>
      <c r="G1203" t="s">
        <v>1462</v>
      </c>
      <c r="H1203" t="s">
        <v>1956</v>
      </c>
      <c r="I1203" t="s">
        <v>1979</v>
      </c>
      <c r="J1203" t="s">
        <v>1740</v>
      </c>
      <c r="K1203" t="s">
        <v>1327</v>
      </c>
      <c r="L1203" t="s">
        <v>436</v>
      </c>
      <c r="M1203" t="s">
        <v>1328</v>
      </c>
      <c r="O1203" t="s">
        <v>1329</v>
      </c>
      <c r="P1203" t="s">
        <v>1374</v>
      </c>
      <c r="Q1203" t="s">
        <v>1375</v>
      </c>
      <c r="R1203" t="s">
        <v>1521</v>
      </c>
      <c r="S1203" t="s">
        <v>1333</v>
      </c>
      <c r="T1203" t="s">
        <v>4011</v>
      </c>
      <c r="U1203" t="s">
        <v>1334</v>
      </c>
      <c r="V1203" t="s">
        <v>101</v>
      </c>
      <c r="W1203" t="s">
        <v>1506</v>
      </c>
      <c r="X1203" t="s">
        <v>1512</v>
      </c>
      <c r="Y1203" t="s">
        <v>1980</v>
      </c>
      <c r="Z1203" t="s">
        <v>464</v>
      </c>
      <c r="AA1203" t="s">
        <v>1339</v>
      </c>
      <c r="AB1203" t="s">
        <v>439</v>
      </c>
      <c r="AC1203">
        <v>21014.584800000001</v>
      </c>
      <c r="AD1203">
        <v>19187.23</v>
      </c>
      <c r="AE1203">
        <v>19187.23</v>
      </c>
      <c r="AF1203">
        <v>20100.91</v>
      </c>
      <c r="AG1203">
        <v>23882.997599999999</v>
      </c>
      <c r="AH1203">
        <v>30585.693599999999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</row>
    <row r="1204" spans="1:40" x14ac:dyDescent="0.35">
      <c r="A1204" t="s">
        <v>1485</v>
      </c>
      <c r="B1204" t="s">
        <v>1497</v>
      </c>
      <c r="C1204" t="s">
        <v>1466</v>
      </c>
      <c r="D1204" t="s">
        <v>1499</v>
      </c>
      <c r="E1204" t="s">
        <v>1616</v>
      </c>
      <c r="F1204" t="s">
        <v>1978</v>
      </c>
      <c r="G1204" t="s">
        <v>1462</v>
      </c>
      <c r="H1204" t="s">
        <v>1956</v>
      </c>
      <c r="I1204" t="s">
        <v>1979</v>
      </c>
      <c r="J1204" t="s">
        <v>1740</v>
      </c>
      <c r="K1204" t="s">
        <v>1327</v>
      </c>
      <c r="L1204" t="s">
        <v>436</v>
      </c>
      <c r="M1204" t="s">
        <v>1328</v>
      </c>
      <c r="O1204" t="s">
        <v>1329</v>
      </c>
      <c r="P1204" t="s">
        <v>1374</v>
      </c>
      <c r="Q1204" t="s">
        <v>1375</v>
      </c>
      <c r="R1204" t="s">
        <v>1521</v>
      </c>
      <c r="S1204" t="s">
        <v>1333</v>
      </c>
      <c r="T1204" t="s">
        <v>4011</v>
      </c>
      <c r="U1204" t="s">
        <v>1334</v>
      </c>
      <c r="V1204" t="s">
        <v>101</v>
      </c>
      <c r="W1204" t="s">
        <v>1506</v>
      </c>
      <c r="X1204" t="s">
        <v>1512</v>
      </c>
      <c r="Y1204" t="s">
        <v>1511</v>
      </c>
      <c r="Z1204" t="s">
        <v>464</v>
      </c>
      <c r="AA1204" t="s">
        <v>1339</v>
      </c>
      <c r="AB1204" t="s">
        <v>439</v>
      </c>
      <c r="AC1204">
        <v>2052.2145599999999</v>
      </c>
      <c r="AD1204">
        <v>2546.25</v>
      </c>
      <c r="AE1204">
        <v>2546.25</v>
      </c>
      <c r="AF1204">
        <v>925.8</v>
      </c>
      <c r="AG1204">
        <v>3887.2310400000001</v>
      </c>
      <c r="AH1204">
        <v>3887.2310400000001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</row>
    <row r="1205" spans="1:40" x14ac:dyDescent="0.35">
      <c r="A1205" t="s">
        <v>1485</v>
      </c>
      <c r="B1205" t="s">
        <v>1497</v>
      </c>
      <c r="C1205" t="s">
        <v>1466</v>
      </c>
      <c r="D1205" t="s">
        <v>1499</v>
      </c>
      <c r="E1205" t="s">
        <v>1616</v>
      </c>
      <c r="F1205" t="s">
        <v>1978</v>
      </c>
      <c r="G1205" t="s">
        <v>1462</v>
      </c>
      <c r="H1205" t="s">
        <v>1956</v>
      </c>
      <c r="I1205" t="s">
        <v>1979</v>
      </c>
      <c r="J1205" t="s">
        <v>1740</v>
      </c>
      <c r="K1205" t="s">
        <v>1327</v>
      </c>
      <c r="L1205" t="s">
        <v>436</v>
      </c>
      <c r="M1205" t="s">
        <v>1328</v>
      </c>
      <c r="O1205" t="s">
        <v>1329</v>
      </c>
      <c r="P1205" t="s">
        <v>1374</v>
      </c>
      <c r="Q1205" t="s">
        <v>1375</v>
      </c>
      <c r="R1205" t="s">
        <v>1521</v>
      </c>
      <c r="S1205" t="s">
        <v>1333</v>
      </c>
      <c r="T1205" t="s">
        <v>4011</v>
      </c>
      <c r="U1205" t="s">
        <v>1334</v>
      </c>
      <c r="V1205" t="s">
        <v>101</v>
      </c>
      <c r="W1205" t="s">
        <v>1513</v>
      </c>
      <c r="X1205" t="s">
        <v>1512</v>
      </c>
      <c r="Y1205" t="s">
        <v>1337</v>
      </c>
      <c r="Z1205" t="s">
        <v>464</v>
      </c>
      <c r="AA1205" t="s">
        <v>1340</v>
      </c>
      <c r="AB1205" t="s">
        <v>439</v>
      </c>
      <c r="AC1205">
        <v>1.72</v>
      </c>
      <c r="AD1205">
        <v>64.52</v>
      </c>
      <c r="AE1205">
        <v>70.02</v>
      </c>
      <c r="AF1205">
        <v>65.02</v>
      </c>
      <c r="AG1205">
        <v>62.02</v>
      </c>
      <c r="AH1205">
        <v>61.66</v>
      </c>
      <c r="AI1205">
        <v>39.1</v>
      </c>
      <c r="AJ1205">
        <v>39.1</v>
      </c>
      <c r="AK1205">
        <v>20.100000000000001</v>
      </c>
      <c r="AL1205">
        <v>20.100000000000001</v>
      </c>
      <c r="AM1205">
        <v>11.1</v>
      </c>
      <c r="AN1205">
        <v>11.1</v>
      </c>
    </row>
    <row r="1206" spans="1:40" x14ac:dyDescent="0.35">
      <c r="A1206" t="s">
        <v>1485</v>
      </c>
      <c r="B1206" t="s">
        <v>1497</v>
      </c>
      <c r="C1206" t="s">
        <v>1466</v>
      </c>
      <c r="D1206" t="s">
        <v>1499</v>
      </c>
      <c r="E1206" t="s">
        <v>1616</v>
      </c>
      <c r="F1206" t="s">
        <v>1978</v>
      </c>
      <c r="G1206" t="s">
        <v>1462</v>
      </c>
      <c r="H1206" t="s">
        <v>1956</v>
      </c>
      <c r="I1206" t="s">
        <v>1979</v>
      </c>
      <c r="J1206" t="s">
        <v>1740</v>
      </c>
      <c r="K1206" t="s">
        <v>1327</v>
      </c>
      <c r="L1206" t="s">
        <v>436</v>
      </c>
      <c r="M1206" t="s">
        <v>1328</v>
      </c>
      <c r="O1206" t="s">
        <v>1329</v>
      </c>
      <c r="P1206" t="s">
        <v>1374</v>
      </c>
      <c r="Q1206" t="s">
        <v>1375</v>
      </c>
      <c r="R1206" t="s">
        <v>1521</v>
      </c>
      <c r="S1206" t="s">
        <v>1333</v>
      </c>
      <c r="T1206" t="s">
        <v>4011</v>
      </c>
      <c r="U1206" t="s">
        <v>1334</v>
      </c>
      <c r="V1206" t="s">
        <v>101</v>
      </c>
      <c r="W1206" t="s">
        <v>1513</v>
      </c>
      <c r="X1206" t="s">
        <v>1512</v>
      </c>
      <c r="Y1206" t="s">
        <v>1337</v>
      </c>
      <c r="Z1206" t="s">
        <v>464</v>
      </c>
      <c r="AA1206" t="s">
        <v>1514</v>
      </c>
      <c r="AB1206" t="s">
        <v>439</v>
      </c>
      <c r="AC1206">
        <v>50.72</v>
      </c>
      <c r="AD1206">
        <v>87.52</v>
      </c>
      <c r="AE1206">
        <v>88.02</v>
      </c>
      <c r="AF1206">
        <v>88.02</v>
      </c>
      <c r="AG1206">
        <v>88.02</v>
      </c>
      <c r="AH1206">
        <v>66.3</v>
      </c>
      <c r="AI1206">
        <v>38</v>
      </c>
      <c r="AJ1206">
        <v>38</v>
      </c>
      <c r="AK1206">
        <v>19</v>
      </c>
      <c r="AL1206">
        <v>19</v>
      </c>
      <c r="AM1206">
        <v>10</v>
      </c>
      <c r="AN1206">
        <v>10</v>
      </c>
    </row>
    <row r="1207" spans="1:40" x14ac:dyDescent="0.35">
      <c r="A1207" t="s">
        <v>1485</v>
      </c>
      <c r="B1207" t="s">
        <v>1497</v>
      </c>
      <c r="C1207" t="s">
        <v>1466</v>
      </c>
      <c r="D1207" t="s">
        <v>1499</v>
      </c>
      <c r="E1207" t="s">
        <v>1616</v>
      </c>
      <c r="F1207" t="s">
        <v>1978</v>
      </c>
      <c r="G1207" t="s">
        <v>1462</v>
      </c>
      <c r="H1207" t="s">
        <v>1956</v>
      </c>
      <c r="I1207" t="s">
        <v>1979</v>
      </c>
      <c r="J1207" t="s">
        <v>1740</v>
      </c>
      <c r="K1207" t="s">
        <v>1327</v>
      </c>
      <c r="L1207" t="s">
        <v>436</v>
      </c>
      <c r="M1207" t="s">
        <v>1328</v>
      </c>
      <c r="O1207" t="s">
        <v>1329</v>
      </c>
      <c r="P1207" t="s">
        <v>1374</v>
      </c>
      <c r="Q1207" t="s">
        <v>1375</v>
      </c>
      <c r="R1207" t="s">
        <v>1521</v>
      </c>
      <c r="S1207" t="s">
        <v>1333</v>
      </c>
      <c r="T1207" t="s">
        <v>4011</v>
      </c>
      <c r="U1207" t="s">
        <v>1334</v>
      </c>
      <c r="V1207" t="s">
        <v>101</v>
      </c>
      <c r="W1207" t="s">
        <v>1515</v>
      </c>
      <c r="X1207" t="s">
        <v>1516</v>
      </c>
      <c r="Y1207" t="s">
        <v>1337</v>
      </c>
      <c r="Z1207" t="s">
        <v>464</v>
      </c>
      <c r="AA1207" t="s">
        <v>1340</v>
      </c>
      <c r="AB1207" t="s">
        <v>439</v>
      </c>
      <c r="AC1207">
        <v>0.06</v>
      </c>
      <c r="AD1207">
        <v>0.06</v>
      </c>
      <c r="AE1207">
        <v>0.06</v>
      </c>
      <c r="AF1207">
        <v>0.06</v>
      </c>
      <c r="AG1207">
        <v>0.06</v>
      </c>
      <c r="AH1207">
        <v>0.03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</row>
    <row r="1208" spans="1:40" x14ac:dyDescent="0.35">
      <c r="A1208" t="s">
        <v>1485</v>
      </c>
      <c r="B1208" t="s">
        <v>1497</v>
      </c>
      <c r="C1208" t="s">
        <v>1466</v>
      </c>
      <c r="D1208" t="s">
        <v>1499</v>
      </c>
      <c r="E1208" t="s">
        <v>1616</v>
      </c>
      <c r="F1208" t="s">
        <v>1978</v>
      </c>
      <c r="G1208" t="s">
        <v>1462</v>
      </c>
      <c r="H1208" t="s">
        <v>1956</v>
      </c>
      <c r="I1208" t="s">
        <v>1979</v>
      </c>
      <c r="J1208" t="s">
        <v>1740</v>
      </c>
      <c r="K1208" t="s">
        <v>1327</v>
      </c>
      <c r="L1208" t="s">
        <v>436</v>
      </c>
      <c r="M1208" t="s">
        <v>1328</v>
      </c>
      <c r="O1208" t="s">
        <v>1329</v>
      </c>
      <c r="P1208" t="s">
        <v>1374</v>
      </c>
      <c r="Q1208" t="s">
        <v>1375</v>
      </c>
      <c r="R1208" t="s">
        <v>1521</v>
      </c>
      <c r="S1208" t="s">
        <v>1333</v>
      </c>
      <c r="T1208" t="s">
        <v>4011</v>
      </c>
      <c r="U1208" t="s">
        <v>1334</v>
      </c>
      <c r="V1208" t="s">
        <v>101</v>
      </c>
      <c r="W1208" t="s">
        <v>1515</v>
      </c>
      <c r="X1208" t="s">
        <v>1516</v>
      </c>
      <c r="Y1208" t="s">
        <v>1337</v>
      </c>
      <c r="Z1208" t="s">
        <v>464</v>
      </c>
      <c r="AA1208" t="s">
        <v>1514</v>
      </c>
      <c r="AB1208" t="s">
        <v>439</v>
      </c>
      <c r="AC1208">
        <v>4.4999999999999998E-2</v>
      </c>
      <c r="AD1208">
        <v>4.4999999999999998E-2</v>
      </c>
      <c r="AE1208">
        <v>4.4999999999999998E-2</v>
      </c>
      <c r="AF1208">
        <v>4.4999999999999998E-2</v>
      </c>
      <c r="AG1208">
        <v>4.4999999999999998E-2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</row>
    <row r="1209" spans="1:40" x14ac:dyDescent="0.35">
      <c r="A1209" t="s">
        <v>1485</v>
      </c>
      <c r="B1209" t="s">
        <v>1497</v>
      </c>
      <c r="C1209" t="s">
        <v>1466</v>
      </c>
      <c r="D1209" t="s">
        <v>1499</v>
      </c>
      <c r="E1209" t="s">
        <v>1616</v>
      </c>
      <c r="F1209" t="s">
        <v>1978</v>
      </c>
      <c r="G1209" t="s">
        <v>1462</v>
      </c>
      <c r="H1209" t="s">
        <v>1956</v>
      </c>
      <c r="I1209" t="s">
        <v>1979</v>
      </c>
      <c r="J1209" t="s">
        <v>1740</v>
      </c>
      <c r="K1209" t="s">
        <v>1327</v>
      </c>
      <c r="L1209" t="s">
        <v>436</v>
      </c>
      <c r="M1209" t="s">
        <v>1328</v>
      </c>
      <c r="O1209" t="s">
        <v>1329</v>
      </c>
      <c r="P1209" t="s">
        <v>1374</v>
      </c>
      <c r="Q1209" t="s">
        <v>1375</v>
      </c>
      <c r="R1209" t="s">
        <v>1521</v>
      </c>
      <c r="S1209" t="s">
        <v>1333</v>
      </c>
      <c r="T1209" t="s">
        <v>4011</v>
      </c>
      <c r="U1209" t="s">
        <v>1334</v>
      </c>
      <c r="V1209" t="s">
        <v>101</v>
      </c>
      <c r="W1209" t="s">
        <v>1517</v>
      </c>
      <c r="X1209" t="s">
        <v>1512</v>
      </c>
      <c r="Y1209" t="s">
        <v>1337</v>
      </c>
      <c r="Z1209" t="s">
        <v>464</v>
      </c>
      <c r="AA1209" t="s">
        <v>1339</v>
      </c>
      <c r="AB1209" t="s">
        <v>439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-29390.422879999998</v>
      </c>
      <c r="AJ1209">
        <v>-28592.651839999999</v>
      </c>
      <c r="AK1209">
        <v>-29390.422879999998</v>
      </c>
      <c r="AL1209">
        <v>-29390.422879999998</v>
      </c>
      <c r="AM1209">
        <v>-29390.422879999998</v>
      </c>
      <c r="AN1209">
        <v>-28049.883679999999</v>
      </c>
    </row>
    <row r="1210" spans="1:40" x14ac:dyDescent="0.35">
      <c r="A1210" t="s">
        <v>1485</v>
      </c>
      <c r="B1210" t="s">
        <v>1497</v>
      </c>
      <c r="C1210" t="s">
        <v>1466</v>
      </c>
      <c r="D1210" t="s">
        <v>1499</v>
      </c>
      <c r="E1210" t="s">
        <v>1616</v>
      </c>
      <c r="F1210" t="s">
        <v>1978</v>
      </c>
      <c r="G1210" t="s">
        <v>1462</v>
      </c>
      <c r="H1210" t="s">
        <v>1956</v>
      </c>
      <c r="I1210" t="s">
        <v>1979</v>
      </c>
      <c r="J1210" t="s">
        <v>1740</v>
      </c>
      <c r="K1210" t="s">
        <v>1327</v>
      </c>
      <c r="L1210" t="s">
        <v>436</v>
      </c>
      <c r="M1210" t="s">
        <v>1328</v>
      </c>
      <c r="O1210" t="s">
        <v>1329</v>
      </c>
      <c r="P1210" t="s">
        <v>1374</v>
      </c>
      <c r="Q1210" t="s">
        <v>1375</v>
      </c>
      <c r="R1210" t="s">
        <v>1521</v>
      </c>
      <c r="S1210" t="s">
        <v>1333</v>
      </c>
      <c r="T1210" t="s">
        <v>4011</v>
      </c>
      <c r="U1210" t="s">
        <v>1334</v>
      </c>
      <c r="V1210" t="s">
        <v>101</v>
      </c>
      <c r="W1210" t="s">
        <v>1517</v>
      </c>
      <c r="X1210" t="s">
        <v>1512</v>
      </c>
      <c r="Y1210" t="s">
        <v>1337</v>
      </c>
      <c r="Z1210" t="s">
        <v>464</v>
      </c>
      <c r="AA1210" t="s">
        <v>1340</v>
      </c>
      <c r="AB1210" t="s">
        <v>439</v>
      </c>
      <c r="AC1210">
        <v>82.119999999999905</v>
      </c>
      <c r="AD1210">
        <v>17.32</v>
      </c>
      <c r="AE1210">
        <v>7.8099999999999987</v>
      </c>
      <c r="AF1210">
        <v>7.69</v>
      </c>
      <c r="AG1210">
        <v>7.2399999999999993</v>
      </c>
      <c r="AH1210">
        <v>7.73</v>
      </c>
      <c r="AI1210">
        <v>2.1</v>
      </c>
      <c r="AJ1210">
        <v>2.1</v>
      </c>
      <c r="AK1210">
        <v>2.1</v>
      </c>
      <c r="AL1210">
        <v>2.1</v>
      </c>
      <c r="AM1210">
        <v>2.1</v>
      </c>
      <c r="AN1210">
        <v>2.1</v>
      </c>
    </row>
    <row r="1211" spans="1:40" x14ac:dyDescent="0.35">
      <c r="A1211" t="s">
        <v>1485</v>
      </c>
      <c r="B1211" t="s">
        <v>1497</v>
      </c>
      <c r="C1211" t="s">
        <v>1466</v>
      </c>
      <c r="D1211" t="s">
        <v>1499</v>
      </c>
      <c r="E1211" t="s">
        <v>1616</v>
      </c>
      <c r="F1211" t="s">
        <v>1978</v>
      </c>
      <c r="G1211" t="s">
        <v>1462</v>
      </c>
      <c r="H1211" t="s">
        <v>1956</v>
      </c>
      <c r="I1211" t="s">
        <v>1979</v>
      </c>
      <c r="J1211" t="s">
        <v>1740</v>
      </c>
      <c r="K1211" t="s">
        <v>1327</v>
      </c>
      <c r="L1211" t="s">
        <v>436</v>
      </c>
      <c r="M1211" t="s">
        <v>1328</v>
      </c>
      <c r="O1211" t="s">
        <v>1329</v>
      </c>
      <c r="P1211" t="s">
        <v>1374</v>
      </c>
      <c r="Q1211" t="s">
        <v>1375</v>
      </c>
      <c r="R1211" t="s">
        <v>1521</v>
      </c>
      <c r="S1211" t="s">
        <v>1333</v>
      </c>
      <c r="T1211" t="s">
        <v>4011</v>
      </c>
      <c r="U1211" t="s">
        <v>1334</v>
      </c>
      <c r="V1211" t="s">
        <v>101</v>
      </c>
      <c r="W1211" t="s">
        <v>1517</v>
      </c>
      <c r="X1211" t="s">
        <v>1512</v>
      </c>
      <c r="Y1211" t="s">
        <v>1980</v>
      </c>
      <c r="Z1211" t="s">
        <v>464</v>
      </c>
      <c r="AA1211" t="s">
        <v>1339</v>
      </c>
      <c r="AB1211" t="s">
        <v>439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21753.19184</v>
      </c>
      <c r="AJ1211">
        <v>20955.4208</v>
      </c>
      <c r="AK1211">
        <v>21753.19184</v>
      </c>
      <c r="AL1211">
        <v>21753.19184</v>
      </c>
      <c r="AM1211">
        <v>21753.19184</v>
      </c>
      <c r="AN1211">
        <v>20412.65264</v>
      </c>
    </row>
    <row r="1212" spans="1:40" x14ac:dyDescent="0.35">
      <c r="A1212" t="s">
        <v>1485</v>
      </c>
      <c r="B1212" t="s">
        <v>1497</v>
      </c>
      <c r="C1212" t="s">
        <v>1466</v>
      </c>
      <c r="D1212" t="s">
        <v>1499</v>
      </c>
      <c r="E1212" t="s">
        <v>1616</v>
      </c>
      <c r="F1212" t="s">
        <v>1978</v>
      </c>
      <c r="G1212" t="s">
        <v>1462</v>
      </c>
      <c r="H1212" t="s">
        <v>1956</v>
      </c>
      <c r="I1212" t="s">
        <v>1979</v>
      </c>
      <c r="J1212" t="s">
        <v>1740</v>
      </c>
      <c r="K1212" t="s">
        <v>1327</v>
      </c>
      <c r="L1212" t="s">
        <v>436</v>
      </c>
      <c r="M1212" t="s">
        <v>1328</v>
      </c>
      <c r="O1212" t="s">
        <v>1329</v>
      </c>
      <c r="P1212" t="s">
        <v>1374</v>
      </c>
      <c r="Q1212" t="s">
        <v>1375</v>
      </c>
      <c r="R1212" t="s">
        <v>1521</v>
      </c>
      <c r="S1212" t="s">
        <v>1333</v>
      </c>
      <c r="T1212" t="s">
        <v>4011</v>
      </c>
      <c r="U1212" t="s">
        <v>1334</v>
      </c>
      <c r="V1212" t="s">
        <v>101</v>
      </c>
      <c r="W1212" t="s">
        <v>1517</v>
      </c>
      <c r="X1212" t="s">
        <v>1512</v>
      </c>
      <c r="Y1212" t="s">
        <v>1509</v>
      </c>
      <c r="Z1212" t="s">
        <v>464</v>
      </c>
      <c r="AA1212" t="s">
        <v>1339</v>
      </c>
      <c r="AB1212" t="s">
        <v>439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1250</v>
      </c>
      <c r="AJ1212">
        <v>1250</v>
      </c>
      <c r="AK1212">
        <v>1250</v>
      </c>
      <c r="AL1212">
        <v>1250</v>
      </c>
      <c r="AM1212">
        <v>1250</v>
      </c>
      <c r="AN1212">
        <v>1250</v>
      </c>
    </row>
    <row r="1213" spans="1:40" x14ac:dyDescent="0.35">
      <c r="A1213" t="s">
        <v>1485</v>
      </c>
      <c r="B1213" t="s">
        <v>1497</v>
      </c>
      <c r="C1213" t="s">
        <v>1466</v>
      </c>
      <c r="D1213" t="s">
        <v>1499</v>
      </c>
      <c r="E1213" t="s">
        <v>1616</v>
      </c>
      <c r="F1213" t="s">
        <v>1978</v>
      </c>
      <c r="G1213" t="s">
        <v>1462</v>
      </c>
      <c r="H1213" t="s">
        <v>1956</v>
      </c>
      <c r="I1213" t="s">
        <v>1979</v>
      </c>
      <c r="J1213" t="s">
        <v>1740</v>
      </c>
      <c r="K1213" t="s">
        <v>1327</v>
      </c>
      <c r="L1213" t="s">
        <v>436</v>
      </c>
      <c r="M1213" t="s">
        <v>1328</v>
      </c>
      <c r="O1213" t="s">
        <v>1329</v>
      </c>
      <c r="P1213" t="s">
        <v>1374</v>
      </c>
      <c r="Q1213" t="s">
        <v>1375</v>
      </c>
      <c r="R1213" t="s">
        <v>1521</v>
      </c>
      <c r="S1213" t="s">
        <v>1333</v>
      </c>
      <c r="T1213" t="s">
        <v>4011</v>
      </c>
      <c r="U1213" t="s">
        <v>1334</v>
      </c>
      <c r="V1213" t="s">
        <v>101</v>
      </c>
      <c r="W1213" t="s">
        <v>1517</v>
      </c>
      <c r="X1213" t="s">
        <v>1512</v>
      </c>
      <c r="Y1213" t="s">
        <v>1511</v>
      </c>
      <c r="Z1213" t="s">
        <v>464</v>
      </c>
      <c r="AA1213" t="s">
        <v>1339</v>
      </c>
      <c r="AB1213" t="s">
        <v>439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6387.2310400000006</v>
      </c>
      <c r="AJ1213">
        <v>6387.2310400000006</v>
      </c>
      <c r="AK1213">
        <v>6387.2310400000006</v>
      </c>
      <c r="AL1213">
        <v>6387.2310400000006</v>
      </c>
      <c r="AM1213">
        <v>6387.2310400000006</v>
      </c>
      <c r="AN1213">
        <v>6387.2310400000006</v>
      </c>
    </row>
    <row r="1214" spans="1:40" x14ac:dyDescent="0.35">
      <c r="A1214" t="s">
        <v>1485</v>
      </c>
      <c r="B1214" t="s">
        <v>1497</v>
      </c>
      <c r="C1214" t="s">
        <v>1466</v>
      </c>
      <c r="D1214" t="s">
        <v>1499</v>
      </c>
      <c r="E1214" t="s">
        <v>1616</v>
      </c>
      <c r="F1214" t="s">
        <v>1978</v>
      </c>
      <c r="G1214" t="s">
        <v>1462</v>
      </c>
      <c r="H1214" t="s">
        <v>1956</v>
      </c>
      <c r="I1214" t="s">
        <v>1979</v>
      </c>
      <c r="J1214" t="s">
        <v>1740</v>
      </c>
      <c r="K1214" t="s">
        <v>1327</v>
      </c>
      <c r="L1214" t="s">
        <v>436</v>
      </c>
      <c r="M1214" t="s">
        <v>1328</v>
      </c>
      <c r="O1214" t="s">
        <v>1329</v>
      </c>
      <c r="P1214" t="s">
        <v>1374</v>
      </c>
      <c r="Q1214" t="s">
        <v>1375</v>
      </c>
      <c r="R1214" t="s">
        <v>1521</v>
      </c>
      <c r="S1214" t="s">
        <v>1333</v>
      </c>
      <c r="T1214" t="s">
        <v>4011</v>
      </c>
      <c r="U1214" t="s">
        <v>1334</v>
      </c>
      <c r="V1214" t="s">
        <v>101</v>
      </c>
      <c r="W1214" t="s">
        <v>1517</v>
      </c>
      <c r="X1214" t="s">
        <v>1516</v>
      </c>
      <c r="Y1214" t="s">
        <v>1337</v>
      </c>
      <c r="Z1214" t="s">
        <v>464</v>
      </c>
      <c r="AA1214" t="s">
        <v>1340</v>
      </c>
      <c r="AB1214" t="s">
        <v>439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0.02</v>
      </c>
      <c r="AI1214">
        <v>0.1</v>
      </c>
      <c r="AJ1214">
        <v>0.1</v>
      </c>
      <c r="AK1214">
        <v>0.1</v>
      </c>
      <c r="AL1214">
        <v>0.1</v>
      </c>
      <c r="AM1214">
        <v>0.1</v>
      </c>
      <c r="AN1214">
        <v>0.1</v>
      </c>
    </row>
    <row r="1215" spans="1:40" x14ac:dyDescent="0.35">
      <c r="A1215" t="s">
        <v>1485</v>
      </c>
      <c r="B1215" t="s">
        <v>1497</v>
      </c>
      <c r="C1215" t="s">
        <v>1466</v>
      </c>
      <c r="D1215" t="s">
        <v>1499</v>
      </c>
      <c r="E1215" t="s">
        <v>1616</v>
      </c>
      <c r="F1215" t="s">
        <v>1978</v>
      </c>
      <c r="G1215" t="s">
        <v>1462</v>
      </c>
      <c r="H1215" t="s">
        <v>1956</v>
      </c>
      <c r="I1215" t="s">
        <v>1979</v>
      </c>
      <c r="J1215" t="s">
        <v>1740</v>
      </c>
      <c r="K1215" t="s">
        <v>1327</v>
      </c>
      <c r="L1215" t="s">
        <v>436</v>
      </c>
      <c r="M1215" t="s">
        <v>1328</v>
      </c>
      <c r="O1215" t="s">
        <v>1329</v>
      </c>
      <c r="P1215" t="s">
        <v>1374</v>
      </c>
      <c r="Q1215" t="s">
        <v>1375</v>
      </c>
      <c r="R1215" t="s">
        <v>1521</v>
      </c>
      <c r="S1215" t="s">
        <v>1333</v>
      </c>
      <c r="T1215" t="s">
        <v>4011</v>
      </c>
      <c r="U1215" t="s">
        <v>1334</v>
      </c>
      <c r="V1215" t="s">
        <v>101</v>
      </c>
      <c r="W1215" t="s">
        <v>1519</v>
      </c>
      <c r="X1215" t="s">
        <v>1507</v>
      </c>
      <c r="Y1215" t="s">
        <v>1337</v>
      </c>
      <c r="Z1215" t="s">
        <v>464</v>
      </c>
      <c r="AA1215" t="s">
        <v>1340</v>
      </c>
      <c r="AB1215" t="s">
        <v>439</v>
      </c>
      <c r="AC1215">
        <v>0.35</v>
      </c>
      <c r="AD1215">
        <v>0.35</v>
      </c>
      <c r="AE1215">
        <v>0.35</v>
      </c>
      <c r="AF1215">
        <v>0.35</v>
      </c>
      <c r="AG1215">
        <v>0.35</v>
      </c>
      <c r="AH1215">
        <v>0.35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</row>
    <row r="1216" spans="1:40" x14ac:dyDescent="0.35">
      <c r="A1216" t="s">
        <v>1485</v>
      </c>
      <c r="B1216" t="s">
        <v>1497</v>
      </c>
      <c r="C1216" t="s">
        <v>1466</v>
      </c>
      <c r="D1216" t="s">
        <v>1499</v>
      </c>
      <c r="E1216" t="s">
        <v>1616</v>
      </c>
      <c r="F1216" t="s">
        <v>1593</v>
      </c>
      <c r="G1216" t="s">
        <v>1462</v>
      </c>
      <c r="H1216" t="s">
        <v>1324</v>
      </c>
      <c r="I1216" t="s">
        <v>1555</v>
      </c>
      <c r="J1216" t="s">
        <v>1595</v>
      </c>
      <c r="K1216" t="s">
        <v>1327</v>
      </c>
      <c r="L1216" t="s">
        <v>436</v>
      </c>
      <c r="M1216" t="s">
        <v>1480</v>
      </c>
      <c r="O1216" t="s">
        <v>1329</v>
      </c>
      <c r="P1216" t="s">
        <v>1330</v>
      </c>
      <c r="Q1216" t="s">
        <v>1344</v>
      </c>
      <c r="R1216" t="s">
        <v>1538</v>
      </c>
      <c r="S1216" t="s">
        <v>1333</v>
      </c>
      <c r="T1216" t="s">
        <v>4011</v>
      </c>
      <c r="U1216" t="s">
        <v>1334</v>
      </c>
      <c r="V1216" t="s">
        <v>98</v>
      </c>
      <c r="W1216" t="s">
        <v>1539</v>
      </c>
      <c r="X1216" t="s">
        <v>1540</v>
      </c>
      <c r="Y1216" t="s">
        <v>1337</v>
      </c>
      <c r="Z1216" t="s">
        <v>1981</v>
      </c>
      <c r="AA1216" t="s">
        <v>1339</v>
      </c>
      <c r="AB1216" t="s">
        <v>439</v>
      </c>
      <c r="AC1216">
        <v>7789.7163121000003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</row>
    <row r="1217" spans="1:40" x14ac:dyDescent="0.35">
      <c r="A1217" t="s">
        <v>1485</v>
      </c>
      <c r="B1217" t="s">
        <v>1497</v>
      </c>
      <c r="C1217" t="s">
        <v>1466</v>
      </c>
      <c r="D1217" t="s">
        <v>1499</v>
      </c>
      <c r="E1217" t="s">
        <v>1616</v>
      </c>
      <c r="F1217" t="s">
        <v>1593</v>
      </c>
      <c r="G1217" t="s">
        <v>1462</v>
      </c>
      <c r="H1217" t="s">
        <v>1324</v>
      </c>
      <c r="I1217" t="s">
        <v>1555</v>
      </c>
      <c r="J1217" t="s">
        <v>1595</v>
      </c>
      <c r="K1217" t="s">
        <v>1327</v>
      </c>
      <c r="L1217" t="s">
        <v>436</v>
      </c>
      <c r="M1217" t="s">
        <v>1480</v>
      </c>
      <c r="O1217" t="s">
        <v>1329</v>
      </c>
      <c r="P1217" t="s">
        <v>1330</v>
      </c>
      <c r="Q1217" t="s">
        <v>1344</v>
      </c>
      <c r="R1217" t="s">
        <v>1538</v>
      </c>
      <c r="S1217" t="s">
        <v>1333</v>
      </c>
      <c r="T1217" t="s">
        <v>4011</v>
      </c>
      <c r="U1217" t="s">
        <v>1334</v>
      </c>
      <c r="V1217" t="s">
        <v>98</v>
      </c>
      <c r="W1217" t="s">
        <v>1517</v>
      </c>
      <c r="X1217" t="s">
        <v>1543</v>
      </c>
      <c r="Y1217" t="s">
        <v>1337</v>
      </c>
      <c r="Z1217" t="s">
        <v>1981</v>
      </c>
      <c r="AA1217" t="s">
        <v>1339</v>
      </c>
      <c r="AB1217" t="s">
        <v>439</v>
      </c>
      <c r="AC1217">
        <v>0</v>
      </c>
      <c r="AD1217">
        <v>0</v>
      </c>
      <c r="AE1217">
        <v>15579.4326241</v>
      </c>
      <c r="AF1217">
        <v>0</v>
      </c>
      <c r="AG1217">
        <v>15579.4579533</v>
      </c>
      <c r="AH1217">
        <v>7789.7289766000004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</row>
    <row r="1218" spans="1:40" x14ac:dyDescent="0.35">
      <c r="A1218" t="s">
        <v>1485</v>
      </c>
      <c r="B1218" t="s">
        <v>1497</v>
      </c>
      <c r="C1218" t="s">
        <v>1466</v>
      </c>
      <c r="D1218" t="s">
        <v>1499</v>
      </c>
      <c r="E1218" t="s">
        <v>1616</v>
      </c>
      <c r="F1218" t="s">
        <v>1593</v>
      </c>
      <c r="G1218" t="s">
        <v>1462</v>
      </c>
      <c r="H1218" t="s">
        <v>1956</v>
      </c>
      <c r="I1218" t="s">
        <v>1982</v>
      </c>
      <c r="J1218" t="s">
        <v>1595</v>
      </c>
      <c r="K1218" t="s">
        <v>1327</v>
      </c>
      <c r="L1218" t="s">
        <v>436</v>
      </c>
      <c r="M1218" t="s">
        <v>1328</v>
      </c>
      <c r="O1218" t="s">
        <v>1641</v>
      </c>
      <c r="P1218" t="s">
        <v>1374</v>
      </c>
      <c r="Q1218" t="s">
        <v>1375</v>
      </c>
      <c r="R1218" t="s">
        <v>1521</v>
      </c>
      <c r="S1218" t="s">
        <v>1333</v>
      </c>
      <c r="T1218" t="s">
        <v>4011</v>
      </c>
      <c r="U1218" t="s">
        <v>1334</v>
      </c>
      <c r="V1218" t="s">
        <v>151</v>
      </c>
      <c r="W1218" t="s">
        <v>1529</v>
      </c>
      <c r="X1218" t="s">
        <v>1507</v>
      </c>
      <c r="Y1218" t="s">
        <v>1337</v>
      </c>
      <c r="Z1218" t="s">
        <v>1983</v>
      </c>
      <c r="AA1218" t="s">
        <v>1339</v>
      </c>
      <c r="AB1218" t="s">
        <v>439</v>
      </c>
      <c r="AC1218">
        <v>-18144</v>
      </c>
      <c r="AD1218">
        <v>-9504</v>
      </c>
      <c r="AE1218">
        <v>-8640</v>
      </c>
      <c r="AF1218">
        <v>-9504</v>
      </c>
      <c r="AG1218">
        <v>-8208</v>
      </c>
      <c r="AH1218">
        <v>-9072</v>
      </c>
      <c r="AI1218">
        <v>-9504</v>
      </c>
      <c r="AJ1218">
        <v>-8604</v>
      </c>
      <c r="AK1218">
        <v>-9072</v>
      </c>
      <c r="AL1218">
        <v>-9504</v>
      </c>
      <c r="AM1218">
        <v>-9072</v>
      </c>
      <c r="AN1218">
        <v>-9072</v>
      </c>
    </row>
    <row r="1219" spans="1:40" x14ac:dyDescent="0.35">
      <c r="A1219" t="s">
        <v>1485</v>
      </c>
      <c r="B1219" t="s">
        <v>1497</v>
      </c>
      <c r="C1219" t="s">
        <v>1466</v>
      </c>
      <c r="D1219" t="s">
        <v>1499</v>
      </c>
      <c r="E1219" t="s">
        <v>1616</v>
      </c>
      <c r="F1219" t="s">
        <v>1593</v>
      </c>
      <c r="G1219" t="s">
        <v>1462</v>
      </c>
      <c r="H1219" t="s">
        <v>1956</v>
      </c>
      <c r="I1219" t="s">
        <v>1982</v>
      </c>
      <c r="J1219" t="s">
        <v>1595</v>
      </c>
      <c r="K1219" t="s">
        <v>1327</v>
      </c>
      <c r="L1219" t="s">
        <v>436</v>
      </c>
      <c r="M1219" t="s">
        <v>1328</v>
      </c>
      <c r="O1219" t="s">
        <v>1641</v>
      </c>
      <c r="P1219" t="s">
        <v>1374</v>
      </c>
      <c r="Q1219" t="s">
        <v>1375</v>
      </c>
      <c r="R1219" t="s">
        <v>1521</v>
      </c>
      <c r="S1219" t="s">
        <v>1333</v>
      </c>
      <c r="T1219" t="s">
        <v>4011</v>
      </c>
      <c r="U1219" t="s">
        <v>1334</v>
      </c>
      <c r="V1219" t="s">
        <v>151</v>
      </c>
      <c r="W1219" t="s">
        <v>1518</v>
      </c>
      <c r="X1219" t="s">
        <v>1507</v>
      </c>
      <c r="Y1219" t="s">
        <v>1337</v>
      </c>
      <c r="Z1219" t="s">
        <v>1983</v>
      </c>
      <c r="AA1219" t="s">
        <v>1339</v>
      </c>
      <c r="AB1219" t="s">
        <v>439</v>
      </c>
      <c r="AC1219">
        <v>18144</v>
      </c>
      <c r="AD1219">
        <v>9504</v>
      </c>
      <c r="AE1219">
        <v>8640</v>
      </c>
      <c r="AF1219">
        <v>9504</v>
      </c>
      <c r="AG1219">
        <v>8208</v>
      </c>
      <c r="AH1219">
        <v>9072</v>
      </c>
      <c r="AI1219">
        <v>9504</v>
      </c>
      <c r="AJ1219">
        <v>8604</v>
      </c>
      <c r="AK1219">
        <v>9072</v>
      </c>
      <c r="AL1219">
        <v>9504</v>
      </c>
      <c r="AM1219">
        <v>9072</v>
      </c>
      <c r="AN1219">
        <v>9072</v>
      </c>
    </row>
    <row r="1220" spans="1:40" x14ac:dyDescent="0.35">
      <c r="A1220" t="s">
        <v>1485</v>
      </c>
      <c r="B1220" t="s">
        <v>1497</v>
      </c>
      <c r="C1220" t="s">
        <v>1466</v>
      </c>
      <c r="D1220" t="s">
        <v>1499</v>
      </c>
      <c r="E1220" t="s">
        <v>1616</v>
      </c>
      <c r="F1220" t="s">
        <v>1678</v>
      </c>
      <c r="G1220" t="s">
        <v>1462</v>
      </c>
      <c r="H1220" t="s">
        <v>1324</v>
      </c>
      <c r="I1220" t="s">
        <v>1873</v>
      </c>
      <c r="J1220" t="s">
        <v>1679</v>
      </c>
      <c r="K1220" t="s">
        <v>1327</v>
      </c>
      <c r="L1220" t="s">
        <v>436</v>
      </c>
      <c r="M1220" t="s">
        <v>1328</v>
      </c>
      <c r="O1220" t="s">
        <v>1329</v>
      </c>
      <c r="P1220" t="s">
        <v>399</v>
      </c>
      <c r="Q1220" t="s">
        <v>1874</v>
      </c>
      <c r="R1220" t="s">
        <v>1875</v>
      </c>
      <c r="S1220" t="s">
        <v>1333</v>
      </c>
      <c r="T1220" t="s">
        <v>4011</v>
      </c>
      <c r="U1220" t="s">
        <v>1334</v>
      </c>
      <c r="V1220" t="s">
        <v>84</v>
      </c>
      <c r="W1220" t="s">
        <v>1604</v>
      </c>
      <c r="X1220" t="s">
        <v>1605</v>
      </c>
      <c r="Y1220" t="s">
        <v>1337</v>
      </c>
      <c r="Z1220" t="s">
        <v>476</v>
      </c>
      <c r="AA1220" t="s">
        <v>1339</v>
      </c>
      <c r="AB1220" t="s">
        <v>439</v>
      </c>
      <c r="AC1220">
        <v>0</v>
      </c>
      <c r="AD1220">
        <v>0</v>
      </c>
      <c r="AE1220">
        <v>0</v>
      </c>
      <c r="AF1220">
        <v>963.75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</row>
    <row r="1221" spans="1:40" x14ac:dyDescent="0.35">
      <c r="A1221" t="s">
        <v>1485</v>
      </c>
      <c r="B1221" t="s">
        <v>1497</v>
      </c>
      <c r="C1221" t="s">
        <v>1466</v>
      </c>
      <c r="D1221" t="s">
        <v>1499</v>
      </c>
      <c r="E1221" t="s">
        <v>1616</v>
      </c>
      <c r="F1221" t="s">
        <v>1678</v>
      </c>
      <c r="G1221" t="s">
        <v>1462</v>
      </c>
      <c r="H1221" t="s">
        <v>1324</v>
      </c>
      <c r="I1221" t="s">
        <v>1873</v>
      </c>
      <c r="J1221" t="s">
        <v>1679</v>
      </c>
      <c r="K1221" t="s">
        <v>1327</v>
      </c>
      <c r="L1221" t="s">
        <v>436</v>
      </c>
      <c r="M1221" t="s">
        <v>1328</v>
      </c>
      <c r="O1221" t="s">
        <v>1329</v>
      </c>
      <c r="P1221" t="s">
        <v>399</v>
      </c>
      <c r="Q1221" t="s">
        <v>1874</v>
      </c>
      <c r="R1221" t="s">
        <v>1875</v>
      </c>
      <c r="S1221" t="s">
        <v>1333</v>
      </c>
      <c r="T1221" t="s">
        <v>4011</v>
      </c>
      <c r="U1221" t="s">
        <v>1334</v>
      </c>
      <c r="V1221" t="s">
        <v>84</v>
      </c>
      <c r="W1221" t="s">
        <v>1606</v>
      </c>
      <c r="X1221" t="s">
        <v>1605</v>
      </c>
      <c r="Y1221" t="s">
        <v>1337</v>
      </c>
      <c r="Z1221" t="s">
        <v>476</v>
      </c>
      <c r="AA1221" t="s">
        <v>1339</v>
      </c>
      <c r="AB1221" t="s">
        <v>439</v>
      </c>
      <c r="AC1221">
        <v>21922.62</v>
      </c>
      <c r="AD1221">
        <v>0</v>
      </c>
      <c r="AE1221">
        <v>0</v>
      </c>
      <c r="AF1221">
        <v>-23975.017667799999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23011.267670000001</v>
      </c>
    </row>
    <row r="1222" spans="1:40" x14ac:dyDescent="0.35">
      <c r="A1222" t="s">
        <v>1485</v>
      </c>
      <c r="B1222" t="s">
        <v>1497</v>
      </c>
      <c r="C1222" t="s">
        <v>1466</v>
      </c>
      <c r="D1222" t="s">
        <v>1499</v>
      </c>
      <c r="E1222" t="s">
        <v>1616</v>
      </c>
      <c r="F1222" t="s">
        <v>1678</v>
      </c>
      <c r="G1222" t="s">
        <v>1462</v>
      </c>
      <c r="H1222" t="s">
        <v>1324</v>
      </c>
      <c r="I1222" t="s">
        <v>1873</v>
      </c>
      <c r="J1222" t="s">
        <v>1679</v>
      </c>
      <c r="K1222" t="s">
        <v>1327</v>
      </c>
      <c r="L1222" t="s">
        <v>436</v>
      </c>
      <c r="M1222" t="s">
        <v>1328</v>
      </c>
      <c r="O1222" t="s">
        <v>1329</v>
      </c>
      <c r="P1222" t="s">
        <v>399</v>
      </c>
      <c r="Q1222" t="s">
        <v>1874</v>
      </c>
      <c r="R1222" t="s">
        <v>1875</v>
      </c>
      <c r="S1222" t="s">
        <v>1333</v>
      </c>
      <c r="T1222" t="s">
        <v>4011</v>
      </c>
      <c r="U1222" t="s">
        <v>1334</v>
      </c>
      <c r="V1222" t="s">
        <v>84</v>
      </c>
      <c r="W1222" t="s">
        <v>1606</v>
      </c>
      <c r="X1222" t="s">
        <v>1605</v>
      </c>
      <c r="Y1222" t="s">
        <v>1337</v>
      </c>
      <c r="Z1222" t="s">
        <v>476</v>
      </c>
      <c r="AA1222" t="s">
        <v>1340</v>
      </c>
      <c r="AB1222" t="s">
        <v>439</v>
      </c>
      <c r="AC1222">
        <v>0.75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</row>
    <row r="1223" spans="1:40" x14ac:dyDescent="0.35">
      <c r="A1223" t="s">
        <v>1485</v>
      </c>
      <c r="B1223" t="s">
        <v>1497</v>
      </c>
      <c r="C1223" t="s">
        <v>1466</v>
      </c>
      <c r="D1223" t="s">
        <v>1499</v>
      </c>
      <c r="E1223" t="s">
        <v>1616</v>
      </c>
      <c r="F1223" t="s">
        <v>1678</v>
      </c>
      <c r="G1223" t="s">
        <v>1462</v>
      </c>
      <c r="H1223" t="s">
        <v>1324</v>
      </c>
      <c r="I1223" t="s">
        <v>1873</v>
      </c>
      <c r="J1223" t="s">
        <v>1679</v>
      </c>
      <c r="K1223" t="s">
        <v>1327</v>
      </c>
      <c r="L1223" t="s">
        <v>436</v>
      </c>
      <c r="M1223" t="s">
        <v>1328</v>
      </c>
      <c r="O1223" t="s">
        <v>1329</v>
      </c>
      <c r="P1223" t="s">
        <v>399</v>
      </c>
      <c r="Q1223" t="s">
        <v>1874</v>
      </c>
      <c r="R1223" t="s">
        <v>1875</v>
      </c>
      <c r="S1223" t="s">
        <v>1333</v>
      </c>
      <c r="T1223" t="s">
        <v>4011</v>
      </c>
      <c r="U1223" t="s">
        <v>1334</v>
      </c>
      <c r="V1223" t="s">
        <v>84</v>
      </c>
      <c r="W1223" t="s">
        <v>1606</v>
      </c>
      <c r="X1223" t="s">
        <v>1605</v>
      </c>
      <c r="Y1223" t="s">
        <v>1337</v>
      </c>
      <c r="Z1223" t="s">
        <v>476</v>
      </c>
      <c r="AA1223" t="s">
        <v>1514</v>
      </c>
      <c r="AB1223" t="s">
        <v>439</v>
      </c>
      <c r="AC1223">
        <v>5</v>
      </c>
      <c r="AD1223">
        <v>5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</row>
    <row r="1224" spans="1:40" x14ac:dyDescent="0.35">
      <c r="A1224" t="s">
        <v>1485</v>
      </c>
      <c r="B1224" t="s">
        <v>1497</v>
      </c>
      <c r="C1224" t="s">
        <v>1466</v>
      </c>
      <c r="D1224" t="s">
        <v>1499</v>
      </c>
      <c r="E1224" t="s">
        <v>1616</v>
      </c>
      <c r="F1224" t="s">
        <v>1678</v>
      </c>
      <c r="G1224" t="s">
        <v>1462</v>
      </c>
      <c r="H1224" t="s">
        <v>1324</v>
      </c>
      <c r="I1224" t="s">
        <v>1873</v>
      </c>
      <c r="J1224" t="s">
        <v>1679</v>
      </c>
      <c r="K1224" t="s">
        <v>1327</v>
      </c>
      <c r="L1224" t="s">
        <v>436</v>
      </c>
      <c r="M1224" t="s">
        <v>1328</v>
      </c>
      <c r="O1224" t="s">
        <v>1329</v>
      </c>
      <c r="P1224" t="s">
        <v>399</v>
      </c>
      <c r="Q1224" t="s">
        <v>1874</v>
      </c>
      <c r="R1224" t="s">
        <v>1875</v>
      </c>
      <c r="S1224" t="s">
        <v>1333</v>
      </c>
      <c r="T1224" t="s">
        <v>4011</v>
      </c>
      <c r="U1224" t="s">
        <v>1334</v>
      </c>
      <c r="V1224" t="s">
        <v>98</v>
      </c>
      <c r="W1224" t="s">
        <v>1843</v>
      </c>
      <c r="X1224" t="s">
        <v>1543</v>
      </c>
      <c r="Y1224" t="s">
        <v>1337</v>
      </c>
      <c r="Z1224" t="s">
        <v>505</v>
      </c>
      <c r="AA1224" t="s">
        <v>1339</v>
      </c>
      <c r="AB1224" t="s">
        <v>439</v>
      </c>
      <c r="AC1224">
        <v>330266.01400000002</v>
      </c>
      <c r="AD1224">
        <v>-295337.26500000001</v>
      </c>
      <c r="AE1224">
        <v>378519.49000000005</v>
      </c>
      <c r="AF1224">
        <v>-123774.44</v>
      </c>
      <c r="AG1224">
        <v>145855.07999999999</v>
      </c>
      <c r="AH1224">
        <v>166889.068</v>
      </c>
      <c r="AI1224">
        <v>117429.04328822435</v>
      </c>
      <c r="AJ1224">
        <v>105730.73454836427</v>
      </c>
      <c r="AK1224">
        <v>128292.15725140403</v>
      </c>
      <c r="AL1224">
        <v>144392.78083274563</v>
      </c>
      <c r="AM1224">
        <v>143708.01511672954</v>
      </c>
      <c r="AN1224">
        <v>126809.78339996313</v>
      </c>
    </row>
    <row r="1225" spans="1:40" x14ac:dyDescent="0.35">
      <c r="A1225" t="s">
        <v>1485</v>
      </c>
      <c r="B1225" t="s">
        <v>1497</v>
      </c>
      <c r="C1225" t="s">
        <v>1466</v>
      </c>
      <c r="D1225" t="s">
        <v>1499</v>
      </c>
      <c r="E1225" t="s">
        <v>1616</v>
      </c>
      <c r="F1225" t="s">
        <v>1678</v>
      </c>
      <c r="G1225" t="s">
        <v>1462</v>
      </c>
      <c r="H1225" t="s">
        <v>1324</v>
      </c>
      <c r="I1225" t="s">
        <v>1873</v>
      </c>
      <c r="J1225" t="s">
        <v>1679</v>
      </c>
      <c r="K1225" t="s">
        <v>1327</v>
      </c>
      <c r="L1225" t="s">
        <v>436</v>
      </c>
      <c r="M1225" t="s">
        <v>1328</v>
      </c>
      <c r="O1225" t="s">
        <v>1329</v>
      </c>
      <c r="P1225" t="s">
        <v>399</v>
      </c>
      <c r="Q1225" t="s">
        <v>1874</v>
      </c>
      <c r="R1225" t="s">
        <v>1875</v>
      </c>
      <c r="S1225" t="s">
        <v>1333</v>
      </c>
      <c r="T1225" t="s">
        <v>4011</v>
      </c>
      <c r="U1225" t="s">
        <v>1334</v>
      </c>
      <c r="V1225" t="s">
        <v>98</v>
      </c>
      <c r="W1225" t="s">
        <v>1843</v>
      </c>
      <c r="X1225" t="s">
        <v>1543</v>
      </c>
      <c r="Y1225" t="s">
        <v>1337</v>
      </c>
      <c r="Z1225" t="s">
        <v>505</v>
      </c>
      <c r="AA1225" t="s">
        <v>1340</v>
      </c>
      <c r="AB1225" t="s">
        <v>439</v>
      </c>
      <c r="AC1225">
        <v>145.5</v>
      </c>
      <c r="AD1225">
        <v>115</v>
      </c>
      <c r="AE1225">
        <v>109</v>
      </c>
      <c r="AF1225">
        <v>91.5</v>
      </c>
      <c r="AG1225">
        <v>75.5</v>
      </c>
      <c r="AH1225">
        <v>62</v>
      </c>
      <c r="AI1225">
        <v>72.31</v>
      </c>
      <c r="AJ1225">
        <v>70.124899999999982</v>
      </c>
      <c r="AK1225">
        <v>68.023053000000019</v>
      </c>
      <c r="AL1225">
        <v>108.0973260882064</v>
      </c>
      <c r="AM1225">
        <v>104.65312770986679</v>
      </c>
      <c r="AN1225">
        <v>101.2370734998768</v>
      </c>
    </row>
    <row r="1226" spans="1:40" x14ac:dyDescent="0.35">
      <c r="A1226" t="s">
        <v>1485</v>
      </c>
      <c r="B1226" t="s">
        <v>1497</v>
      </c>
      <c r="C1226" t="s">
        <v>1466</v>
      </c>
      <c r="D1226" t="s">
        <v>1499</v>
      </c>
      <c r="E1226" t="s">
        <v>1616</v>
      </c>
      <c r="F1226" t="s">
        <v>1678</v>
      </c>
      <c r="G1226" t="s">
        <v>1462</v>
      </c>
      <c r="H1226" t="s">
        <v>1324</v>
      </c>
      <c r="I1226" t="s">
        <v>1873</v>
      </c>
      <c r="J1226" t="s">
        <v>1679</v>
      </c>
      <c r="K1226" t="s">
        <v>1327</v>
      </c>
      <c r="L1226" t="s">
        <v>436</v>
      </c>
      <c r="M1226" t="s">
        <v>1328</v>
      </c>
      <c r="O1226" t="s">
        <v>1329</v>
      </c>
      <c r="P1226" t="s">
        <v>399</v>
      </c>
      <c r="Q1226" t="s">
        <v>1874</v>
      </c>
      <c r="R1226" t="s">
        <v>1875</v>
      </c>
      <c r="S1226" t="s">
        <v>1333</v>
      </c>
      <c r="T1226" t="s">
        <v>4011</v>
      </c>
      <c r="U1226" t="s">
        <v>1334</v>
      </c>
      <c r="V1226" t="s">
        <v>98</v>
      </c>
      <c r="W1226" t="s">
        <v>1843</v>
      </c>
      <c r="X1226" t="s">
        <v>1543</v>
      </c>
      <c r="Y1226" t="s">
        <v>1337</v>
      </c>
      <c r="Z1226" t="s">
        <v>505</v>
      </c>
      <c r="AA1226" t="s">
        <v>1514</v>
      </c>
      <c r="AB1226" t="s">
        <v>439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23.205263157894731</v>
      </c>
      <c r="AJ1226">
        <v>22.310526315789481</v>
      </c>
      <c r="AK1226">
        <v>25.21052631578948</v>
      </c>
      <c r="AL1226">
        <v>51.631578947368418</v>
      </c>
      <c r="AM1226">
        <v>51.452631578947368</v>
      </c>
      <c r="AN1226">
        <v>49.131578947368418</v>
      </c>
    </row>
    <row r="1227" spans="1:40" x14ac:dyDescent="0.35">
      <c r="A1227" t="s">
        <v>1485</v>
      </c>
      <c r="B1227" t="s">
        <v>1497</v>
      </c>
      <c r="C1227" t="s">
        <v>1466</v>
      </c>
      <c r="D1227" t="s">
        <v>1499</v>
      </c>
      <c r="E1227" t="s">
        <v>1616</v>
      </c>
      <c r="F1227" t="s">
        <v>1678</v>
      </c>
      <c r="G1227" t="s">
        <v>1462</v>
      </c>
      <c r="H1227" t="s">
        <v>1324</v>
      </c>
      <c r="I1227" t="s">
        <v>1873</v>
      </c>
      <c r="J1227" t="s">
        <v>1679</v>
      </c>
      <c r="K1227" t="s">
        <v>1327</v>
      </c>
      <c r="L1227" t="s">
        <v>436</v>
      </c>
      <c r="M1227" t="s">
        <v>1328</v>
      </c>
      <c r="O1227" t="s">
        <v>1329</v>
      </c>
      <c r="P1227" t="s">
        <v>399</v>
      </c>
      <c r="Q1227" t="s">
        <v>1874</v>
      </c>
      <c r="R1227" t="s">
        <v>1875</v>
      </c>
      <c r="S1227" t="s">
        <v>1333</v>
      </c>
      <c r="T1227" t="s">
        <v>4011</v>
      </c>
      <c r="U1227" t="s">
        <v>1334</v>
      </c>
      <c r="V1227" t="s">
        <v>98</v>
      </c>
      <c r="W1227" t="s">
        <v>1984</v>
      </c>
      <c r="X1227" t="s">
        <v>1985</v>
      </c>
      <c r="Y1227" t="s">
        <v>1337</v>
      </c>
      <c r="Z1227" t="s">
        <v>505</v>
      </c>
      <c r="AA1227" t="s">
        <v>1339</v>
      </c>
      <c r="AB1227" t="s">
        <v>439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108.81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</row>
    <row r="1228" spans="1:40" x14ac:dyDescent="0.35">
      <c r="A1228" t="s">
        <v>1485</v>
      </c>
      <c r="B1228" t="s">
        <v>1497</v>
      </c>
      <c r="C1228" t="s">
        <v>1466</v>
      </c>
      <c r="D1228" t="s">
        <v>1499</v>
      </c>
      <c r="E1228" t="s">
        <v>1616</v>
      </c>
      <c r="F1228" t="s">
        <v>1678</v>
      </c>
      <c r="G1228" t="s">
        <v>1462</v>
      </c>
      <c r="H1228" t="s">
        <v>1324</v>
      </c>
      <c r="I1228" t="s">
        <v>1873</v>
      </c>
      <c r="J1228" t="s">
        <v>1679</v>
      </c>
      <c r="K1228" t="s">
        <v>1327</v>
      </c>
      <c r="L1228" t="s">
        <v>436</v>
      </c>
      <c r="M1228" t="s">
        <v>1328</v>
      </c>
      <c r="O1228" t="s">
        <v>1329</v>
      </c>
      <c r="P1228" t="s">
        <v>399</v>
      </c>
      <c r="Q1228" t="s">
        <v>1874</v>
      </c>
      <c r="R1228" t="s">
        <v>1875</v>
      </c>
      <c r="S1228" t="s">
        <v>1333</v>
      </c>
      <c r="T1228" t="s">
        <v>4011</v>
      </c>
      <c r="U1228" t="s">
        <v>1334</v>
      </c>
      <c r="V1228" t="s">
        <v>123</v>
      </c>
      <c r="W1228" t="s">
        <v>1984</v>
      </c>
      <c r="X1228" t="s">
        <v>1985</v>
      </c>
      <c r="Y1228" t="s">
        <v>1337</v>
      </c>
      <c r="Z1228" t="s">
        <v>573</v>
      </c>
      <c r="AA1228" t="s">
        <v>1339</v>
      </c>
      <c r="AB1228" t="s">
        <v>439</v>
      </c>
      <c r="AC1228">
        <v>63176.160000000003</v>
      </c>
      <c r="AD1228">
        <v>0</v>
      </c>
      <c r="AE1228">
        <v>0</v>
      </c>
      <c r="AF1228">
        <v>-61380.428609000002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61380.428610000003</v>
      </c>
    </row>
    <row r="1229" spans="1:40" x14ac:dyDescent="0.35">
      <c r="A1229" t="s">
        <v>1485</v>
      </c>
      <c r="B1229" t="s">
        <v>1497</v>
      </c>
      <c r="C1229" t="s">
        <v>1466</v>
      </c>
      <c r="D1229" t="s">
        <v>1499</v>
      </c>
      <c r="E1229" t="s">
        <v>1616</v>
      </c>
      <c r="F1229" t="s">
        <v>1678</v>
      </c>
      <c r="G1229" t="s">
        <v>1462</v>
      </c>
      <c r="H1229" t="s">
        <v>1324</v>
      </c>
      <c r="I1229" t="s">
        <v>1873</v>
      </c>
      <c r="J1229" t="s">
        <v>1679</v>
      </c>
      <c r="K1229" t="s">
        <v>1327</v>
      </c>
      <c r="L1229" t="s">
        <v>436</v>
      </c>
      <c r="M1229" t="s">
        <v>1328</v>
      </c>
      <c r="O1229" t="s">
        <v>1329</v>
      </c>
      <c r="P1229" t="s">
        <v>399</v>
      </c>
      <c r="Q1229" t="s">
        <v>1874</v>
      </c>
      <c r="R1229" t="s">
        <v>1875</v>
      </c>
      <c r="S1229" t="s">
        <v>1333</v>
      </c>
      <c r="T1229" t="s">
        <v>4011</v>
      </c>
      <c r="U1229" t="s">
        <v>1334</v>
      </c>
      <c r="V1229" t="s">
        <v>123</v>
      </c>
      <c r="W1229" t="s">
        <v>1984</v>
      </c>
      <c r="X1229" t="s">
        <v>1985</v>
      </c>
      <c r="Y1229" t="s">
        <v>1337</v>
      </c>
      <c r="Z1229" t="s">
        <v>573</v>
      </c>
      <c r="AA1229" t="s">
        <v>1340</v>
      </c>
      <c r="AB1229" t="s">
        <v>439</v>
      </c>
      <c r="AC1229">
        <v>8</v>
      </c>
      <c r="AD1229">
        <v>4</v>
      </c>
      <c r="AE1229">
        <v>0.5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</row>
    <row r="1230" spans="1:40" x14ac:dyDescent="0.35">
      <c r="A1230" t="s">
        <v>1485</v>
      </c>
      <c r="B1230" t="s">
        <v>1497</v>
      </c>
      <c r="C1230" t="s">
        <v>1466</v>
      </c>
      <c r="D1230" t="s">
        <v>1499</v>
      </c>
      <c r="E1230" t="s">
        <v>1616</v>
      </c>
      <c r="F1230" t="s">
        <v>1678</v>
      </c>
      <c r="G1230" t="s">
        <v>1462</v>
      </c>
      <c r="H1230" t="s">
        <v>1324</v>
      </c>
      <c r="I1230" t="s">
        <v>1873</v>
      </c>
      <c r="J1230" t="s">
        <v>1679</v>
      </c>
      <c r="K1230" t="s">
        <v>1327</v>
      </c>
      <c r="L1230" t="s">
        <v>436</v>
      </c>
      <c r="M1230" t="s">
        <v>1328</v>
      </c>
      <c r="O1230" t="s">
        <v>1329</v>
      </c>
      <c r="P1230" t="s">
        <v>399</v>
      </c>
      <c r="Q1230" t="s">
        <v>1874</v>
      </c>
      <c r="R1230" t="s">
        <v>1875</v>
      </c>
      <c r="S1230" t="s">
        <v>1333</v>
      </c>
      <c r="T1230" t="s">
        <v>4011</v>
      </c>
      <c r="U1230" t="s">
        <v>1334</v>
      </c>
      <c r="V1230" t="s">
        <v>123</v>
      </c>
      <c r="W1230" t="s">
        <v>1984</v>
      </c>
      <c r="X1230" t="s">
        <v>1985</v>
      </c>
      <c r="Y1230" t="s">
        <v>1337</v>
      </c>
      <c r="Z1230" t="s">
        <v>573</v>
      </c>
      <c r="AA1230" t="s">
        <v>1514</v>
      </c>
      <c r="AB1230" t="s">
        <v>439</v>
      </c>
      <c r="AC1230">
        <v>20</v>
      </c>
      <c r="AD1230">
        <v>20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</row>
    <row r="1231" spans="1:40" x14ac:dyDescent="0.35">
      <c r="A1231" t="s">
        <v>1485</v>
      </c>
      <c r="B1231" t="s">
        <v>1497</v>
      </c>
      <c r="C1231" t="s">
        <v>1466</v>
      </c>
      <c r="D1231" t="s">
        <v>1499</v>
      </c>
      <c r="E1231" t="s">
        <v>1616</v>
      </c>
      <c r="F1231" t="s">
        <v>1678</v>
      </c>
      <c r="G1231" t="s">
        <v>1462</v>
      </c>
      <c r="H1231" t="s">
        <v>1324</v>
      </c>
      <c r="I1231" t="s">
        <v>1986</v>
      </c>
      <c r="J1231" t="s">
        <v>1679</v>
      </c>
      <c r="K1231" t="s">
        <v>1987</v>
      </c>
      <c r="L1231" t="s">
        <v>477</v>
      </c>
      <c r="M1231" t="s">
        <v>1557</v>
      </c>
      <c r="O1231" t="s">
        <v>1468</v>
      </c>
      <c r="P1231" t="s">
        <v>1355</v>
      </c>
      <c r="Q1231" t="s">
        <v>1362</v>
      </c>
      <c r="R1231" t="s">
        <v>1363</v>
      </c>
      <c r="S1231" t="s">
        <v>1333</v>
      </c>
      <c r="T1231" t="s">
        <v>4011</v>
      </c>
      <c r="U1231" t="s">
        <v>1334</v>
      </c>
      <c r="V1231" t="s">
        <v>84</v>
      </c>
      <c r="W1231" t="s">
        <v>1606</v>
      </c>
      <c r="X1231" t="s">
        <v>1605</v>
      </c>
      <c r="Y1231" t="s">
        <v>1337</v>
      </c>
      <c r="Z1231" t="s">
        <v>4022</v>
      </c>
      <c r="AA1231" t="s">
        <v>1339</v>
      </c>
      <c r="AB1231" t="s">
        <v>439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56250</v>
      </c>
      <c r="AL1231">
        <v>56250</v>
      </c>
      <c r="AM1231">
        <v>56250</v>
      </c>
      <c r="AN1231">
        <v>56250</v>
      </c>
    </row>
    <row r="1232" spans="1:40" x14ac:dyDescent="0.35">
      <c r="A1232" t="s">
        <v>1485</v>
      </c>
      <c r="B1232" t="s">
        <v>1497</v>
      </c>
      <c r="C1232" t="s">
        <v>1466</v>
      </c>
      <c r="D1232" t="s">
        <v>1499</v>
      </c>
      <c r="E1232" t="s">
        <v>1616</v>
      </c>
      <c r="F1232" t="s">
        <v>1678</v>
      </c>
      <c r="G1232" t="s">
        <v>1462</v>
      </c>
      <c r="H1232" t="s">
        <v>1324</v>
      </c>
      <c r="I1232" t="s">
        <v>1986</v>
      </c>
      <c r="J1232" t="s">
        <v>1679</v>
      </c>
      <c r="K1232" t="s">
        <v>1987</v>
      </c>
      <c r="L1232" t="s">
        <v>477</v>
      </c>
      <c r="M1232" t="s">
        <v>1557</v>
      </c>
      <c r="O1232" t="s">
        <v>1468</v>
      </c>
      <c r="P1232" t="s">
        <v>1355</v>
      </c>
      <c r="Q1232" t="s">
        <v>1362</v>
      </c>
      <c r="R1232" t="s">
        <v>1363</v>
      </c>
      <c r="S1232" t="s">
        <v>1333</v>
      </c>
      <c r="T1232" t="s">
        <v>4011</v>
      </c>
      <c r="U1232" t="s">
        <v>1334</v>
      </c>
      <c r="V1232" t="s">
        <v>84</v>
      </c>
      <c r="W1232" t="s">
        <v>1606</v>
      </c>
      <c r="X1232" t="s">
        <v>1605</v>
      </c>
      <c r="Y1232" t="s">
        <v>1337</v>
      </c>
      <c r="Z1232" t="s">
        <v>4022</v>
      </c>
      <c r="AA1232" t="s">
        <v>1340</v>
      </c>
      <c r="AB1232" t="s">
        <v>439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15.58139534883721</v>
      </c>
      <c r="AL1232">
        <v>15.58139534883721</v>
      </c>
      <c r="AM1232">
        <v>15.58139534883721</v>
      </c>
      <c r="AN1232">
        <v>15.58139534883721</v>
      </c>
    </row>
    <row r="1233" spans="1:40" x14ac:dyDescent="0.35">
      <c r="A1233" t="s">
        <v>1485</v>
      </c>
      <c r="B1233" t="s">
        <v>1497</v>
      </c>
      <c r="C1233" t="s">
        <v>1466</v>
      </c>
      <c r="D1233" t="s">
        <v>1499</v>
      </c>
      <c r="E1233" t="s">
        <v>1616</v>
      </c>
      <c r="F1233" t="s">
        <v>1678</v>
      </c>
      <c r="G1233" t="s">
        <v>1462</v>
      </c>
      <c r="H1233" t="s">
        <v>1324</v>
      </c>
      <c r="I1233" t="s">
        <v>1986</v>
      </c>
      <c r="J1233" t="s">
        <v>1679</v>
      </c>
      <c r="K1233" t="s">
        <v>1987</v>
      </c>
      <c r="L1233" t="s">
        <v>477</v>
      </c>
      <c r="M1233" t="s">
        <v>1557</v>
      </c>
      <c r="O1233" t="s">
        <v>1468</v>
      </c>
      <c r="P1233" t="s">
        <v>1355</v>
      </c>
      <c r="Q1233" t="s">
        <v>1362</v>
      </c>
      <c r="R1233" t="s">
        <v>1363</v>
      </c>
      <c r="S1233" t="s">
        <v>1333</v>
      </c>
      <c r="T1233" t="s">
        <v>4011</v>
      </c>
      <c r="U1233" t="s">
        <v>1334</v>
      </c>
      <c r="V1233" t="s">
        <v>84</v>
      </c>
      <c r="W1233" t="s">
        <v>1606</v>
      </c>
      <c r="X1233" t="s">
        <v>1605</v>
      </c>
      <c r="Y1233" t="s">
        <v>1337</v>
      </c>
      <c r="Z1233" t="s">
        <v>4022</v>
      </c>
      <c r="AA1233" t="s">
        <v>1514</v>
      </c>
      <c r="AB1233" t="s">
        <v>439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14.839424141749721</v>
      </c>
      <c r="AL1233">
        <v>14.839424141749721</v>
      </c>
      <c r="AM1233">
        <v>14.839424141749721</v>
      </c>
      <c r="AN1233">
        <v>14.839424141749721</v>
      </c>
    </row>
    <row r="1234" spans="1:40" x14ac:dyDescent="0.35">
      <c r="A1234" t="s">
        <v>1485</v>
      </c>
      <c r="B1234" t="s">
        <v>1497</v>
      </c>
      <c r="C1234" t="s">
        <v>1466</v>
      </c>
      <c r="D1234" t="s">
        <v>1499</v>
      </c>
      <c r="E1234" t="s">
        <v>1616</v>
      </c>
      <c r="F1234" t="s">
        <v>1678</v>
      </c>
      <c r="G1234" t="s">
        <v>1462</v>
      </c>
      <c r="H1234" t="s">
        <v>1324</v>
      </c>
      <c r="I1234" t="s">
        <v>1988</v>
      </c>
      <c r="J1234" t="s">
        <v>1679</v>
      </c>
      <c r="K1234" t="s">
        <v>1987</v>
      </c>
      <c r="L1234" t="s">
        <v>477</v>
      </c>
      <c r="M1234" t="s">
        <v>1328</v>
      </c>
      <c r="O1234" t="s">
        <v>1641</v>
      </c>
      <c r="P1234" t="s">
        <v>1330</v>
      </c>
      <c r="Q1234" t="s">
        <v>1344</v>
      </c>
      <c r="R1234" t="s">
        <v>1345</v>
      </c>
      <c r="S1234" t="s">
        <v>1333</v>
      </c>
      <c r="T1234" t="s">
        <v>4011</v>
      </c>
      <c r="U1234" t="s">
        <v>1334</v>
      </c>
      <c r="V1234" t="s">
        <v>98</v>
      </c>
      <c r="W1234" t="s">
        <v>1335</v>
      </c>
      <c r="X1234" t="s">
        <v>1583</v>
      </c>
      <c r="Y1234" t="s">
        <v>1337</v>
      </c>
      <c r="Z1234" t="s">
        <v>4023</v>
      </c>
      <c r="AA1234" t="s">
        <v>1339</v>
      </c>
      <c r="AB1234" t="s">
        <v>439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25950</v>
      </c>
      <c r="AK1234">
        <v>25950</v>
      </c>
      <c r="AL1234">
        <v>25950</v>
      </c>
      <c r="AM1234">
        <v>25950</v>
      </c>
      <c r="AN1234">
        <v>25950</v>
      </c>
    </row>
    <row r="1235" spans="1:40" x14ac:dyDescent="0.35">
      <c r="A1235" t="s">
        <v>1485</v>
      </c>
      <c r="B1235" t="s">
        <v>1497</v>
      </c>
      <c r="C1235" t="s">
        <v>1466</v>
      </c>
      <c r="D1235" t="s">
        <v>1499</v>
      </c>
      <c r="E1235" t="s">
        <v>1616</v>
      </c>
      <c r="F1235" t="s">
        <v>1678</v>
      </c>
      <c r="G1235" t="s">
        <v>1462</v>
      </c>
      <c r="H1235" t="s">
        <v>1324</v>
      </c>
      <c r="I1235" t="s">
        <v>1988</v>
      </c>
      <c r="J1235" t="s">
        <v>1679</v>
      </c>
      <c r="K1235" t="s">
        <v>1987</v>
      </c>
      <c r="L1235" t="s">
        <v>477</v>
      </c>
      <c r="M1235" t="s">
        <v>1328</v>
      </c>
      <c r="O1235" t="s">
        <v>1641</v>
      </c>
      <c r="P1235" t="s">
        <v>1330</v>
      </c>
      <c r="Q1235" t="s">
        <v>1344</v>
      </c>
      <c r="R1235" t="s">
        <v>1345</v>
      </c>
      <c r="S1235" t="s">
        <v>1333</v>
      </c>
      <c r="T1235" t="s">
        <v>4011</v>
      </c>
      <c r="U1235" t="s">
        <v>1334</v>
      </c>
      <c r="V1235" t="s">
        <v>98</v>
      </c>
      <c r="W1235" t="s">
        <v>1335</v>
      </c>
      <c r="X1235" t="s">
        <v>1583</v>
      </c>
      <c r="Y1235" t="s">
        <v>1337</v>
      </c>
      <c r="Z1235" t="s">
        <v>4023</v>
      </c>
      <c r="AA1235" t="s">
        <v>1340</v>
      </c>
      <c r="AB1235" t="s">
        <v>439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17.106666666666669</v>
      </c>
      <c r="AK1235">
        <v>17.106666666666669</v>
      </c>
      <c r="AL1235">
        <v>17.106666666666669</v>
      </c>
      <c r="AM1235">
        <v>17.106666666666669</v>
      </c>
      <c r="AN1235">
        <v>17.106666666666669</v>
      </c>
    </row>
    <row r="1236" spans="1:40" x14ac:dyDescent="0.35">
      <c r="A1236" t="s">
        <v>1485</v>
      </c>
      <c r="B1236" t="s">
        <v>1497</v>
      </c>
      <c r="C1236" t="s">
        <v>1466</v>
      </c>
      <c r="D1236" t="s">
        <v>1499</v>
      </c>
      <c r="E1236" t="s">
        <v>1616</v>
      </c>
      <c r="F1236" t="s">
        <v>1678</v>
      </c>
      <c r="G1236" t="s">
        <v>1462</v>
      </c>
      <c r="H1236" t="s">
        <v>1324</v>
      </c>
      <c r="I1236" t="s">
        <v>1988</v>
      </c>
      <c r="J1236" t="s">
        <v>1679</v>
      </c>
      <c r="K1236" t="s">
        <v>1987</v>
      </c>
      <c r="L1236" t="s">
        <v>477</v>
      </c>
      <c r="M1236" t="s">
        <v>1328</v>
      </c>
      <c r="O1236" t="s">
        <v>1641</v>
      </c>
      <c r="P1236" t="s">
        <v>1330</v>
      </c>
      <c r="Q1236" t="s">
        <v>1344</v>
      </c>
      <c r="R1236" t="s">
        <v>1345</v>
      </c>
      <c r="S1236" t="s">
        <v>1333</v>
      </c>
      <c r="T1236" t="s">
        <v>4011</v>
      </c>
      <c r="U1236" t="s">
        <v>1334</v>
      </c>
      <c r="V1236" t="s">
        <v>98</v>
      </c>
      <c r="W1236" t="s">
        <v>1335</v>
      </c>
      <c r="X1236" t="s">
        <v>1583</v>
      </c>
      <c r="Y1236" t="s">
        <v>1337</v>
      </c>
      <c r="Z1236" t="s">
        <v>4023</v>
      </c>
      <c r="AA1236" t="s">
        <v>1514</v>
      </c>
      <c r="AB1236" t="s">
        <v>439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12.21904761904762</v>
      </c>
      <c r="AK1236">
        <v>12.21904761904762</v>
      </c>
      <c r="AL1236">
        <v>12.21904761904762</v>
      </c>
      <c r="AM1236">
        <v>12.21904761904762</v>
      </c>
      <c r="AN1236">
        <v>12.21904761904762</v>
      </c>
    </row>
    <row r="1237" spans="1:40" x14ac:dyDescent="0.35">
      <c r="A1237" t="s">
        <v>1485</v>
      </c>
      <c r="B1237" t="s">
        <v>1497</v>
      </c>
      <c r="C1237" t="s">
        <v>1466</v>
      </c>
      <c r="D1237" t="s">
        <v>1499</v>
      </c>
      <c r="E1237" t="s">
        <v>1616</v>
      </c>
      <c r="F1237" t="s">
        <v>1678</v>
      </c>
      <c r="G1237" t="s">
        <v>1462</v>
      </c>
      <c r="H1237" t="s">
        <v>1324</v>
      </c>
      <c r="I1237" t="s">
        <v>1550</v>
      </c>
      <c r="J1237" t="s">
        <v>1679</v>
      </c>
      <c r="K1237" t="s">
        <v>1989</v>
      </c>
      <c r="L1237" t="s">
        <v>465</v>
      </c>
      <c r="M1237" t="s">
        <v>1328</v>
      </c>
      <c r="O1237" t="s">
        <v>1674</v>
      </c>
      <c r="P1237" t="s">
        <v>1330</v>
      </c>
      <c r="Q1237" t="s">
        <v>1344</v>
      </c>
      <c r="R1237" t="s">
        <v>1345</v>
      </c>
      <c r="S1237" t="s">
        <v>1333</v>
      </c>
      <c r="T1237" t="s">
        <v>4011</v>
      </c>
      <c r="U1237" t="s">
        <v>1334</v>
      </c>
      <c r="V1237" t="s">
        <v>98</v>
      </c>
      <c r="W1237" t="s">
        <v>1564</v>
      </c>
      <c r="X1237" t="s">
        <v>1565</v>
      </c>
      <c r="Y1237" t="s">
        <v>1337</v>
      </c>
      <c r="Z1237" t="s">
        <v>564</v>
      </c>
      <c r="AA1237" t="s">
        <v>1339</v>
      </c>
      <c r="AB1237" t="s">
        <v>439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10000</v>
      </c>
      <c r="AK1237">
        <v>10000</v>
      </c>
      <c r="AL1237">
        <v>10000</v>
      </c>
      <c r="AM1237">
        <v>10000</v>
      </c>
      <c r="AN1237">
        <v>10000</v>
      </c>
    </row>
    <row r="1238" spans="1:40" x14ac:dyDescent="0.35">
      <c r="A1238" t="s">
        <v>1485</v>
      </c>
      <c r="B1238" t="s">
        <v>1497</v>
      </c>
      <c r="C1238" t="s">
        <v>1466</v>
      </c>
      <c r="D1238" t="s">
        <v>1499</v>
      </c>
      <c r="E1238" t="s">
        <v>1616</v>
      </c>
      <c r="F1238" t="s">
        <v>1678</v>
      </c>
      <c r="G1238" t="s">
        <v>1462</v>
      </c>
      <c r="H1238" t="s">
        <v>1324</v>
      </c>
      <c r="I1238" t="s">
        <v>1550</v>
      </c>
      <c r="J1238" t="s">
        <v>1679</v>
      </c>
      <c r="K1238" t="s">
        <v>1989</v>
      </c>
      <c r="L1238" t="s">
        <v>465</v>
      </c>
      <c r="M1238" t="s">
        <v>1328</v>
      </c>
      <c r="O1238" t="s">
        <v>1674</v>
      </c>
      <c r="P1238" t="s">
        <v>1330</v>
      </c>
      <c r="Q1238" t="s">
        <v>1344</v>
      </c>
      <c r="R1238" t="s">
        <v>1345</v>
      </c>
      <c r="S1238" t="s">
        <v>1333</v>
      </c>
      <c r="T1238" t="s">
        <v>4011</v>
      </c>
      <c r="U1238" t="s">
        <v>1334</v>
      </c>
      <c r="V1238" t="s">
        <v>98</v>
      </c>
      <c r="W1238" t="s">
        <v>1564</v>
      </c>
      <c r="X1238" t="s">
        <v>1565</v>
      </c>
      <c r="Y1238" t="s">
        <v>1337</v>
      </c>
      <c r="Z1238" t="s">
        <v>564</v>
      </c>
      <c r="AA1238" t="s">
        <v>1340</v>
      </c>
      <c r="AB1238" t="s">
        <v>439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6.615555555555555</v>
      </c>
      <c r="AK1238">
        <v>6.615555555555555</v>
      </c>
      <c r="AL1238">
        <v>6.615555555555555</v>
      </c>
      <c r="AM1238">
        <v>6.615555555555555</v>
      </c>
      <c r="AN1238">
        <v>6.615555555555555</v>
      </c>
    </row>
    <row r="1239" spans="1:40" x14ac:dyDescent="0.35">
      <c r="A1239" t="s">
        <v>1485</v>
      </c>
      <c r="B1239" t="s">
        <v>1497</v>
      </c>
      <c r="C1239" t="s">
        <v>1466</v>
      </c>
      <c r="D1239" t="s">
        <v>1499</v>
      </c>
      <c r="E1239" t="s">
        <v>1616</v>
      </c>
      <c r="F1239" t="s">
        <v>1678</v>
      </c>
      <c r="G1239" t="s">
        <v>1462</v>
      </c>
      <c r="H1239" t="s">
        <v>1324</v>
      </c>
      <c r="I1239" t="s">
        <v>1550</v>
      </c>
      <c r="J1239" t="s">
        <v>1679</v>
      </c>
      <c r="K1239" t="s">
        <v>1989</v>
      </c>
      <c r="L1239" t="s">
        <v>465</v>
      </c>
      <c r="M1239" t="s">
        <v>1328</v>
      </c>
      <c r="O1239" t="s">
        <v>1674</v>
      </c>
      <c r="P1239" t="s">
        <v>1330</v>
      </c>
      <c r="Q1239" t="s">
        <v>1344</v>
      </c>
      <c r="R1239" t="s">
        <v>1345</v>
      </c>
      <c r="S1239" t="s">
        <v>1333</v>
      </c>
      <c r="T1239" t="s">
        <v>4011</v>
      </c>
      <c r="U1239" t="s">
        <v>1334</v>
      </c>
      <c r="V1239" t="s">
        <v>98</v>
      </c>
      <c r="W1239" t="s">
        <v>1564</v>
      </c>
      <c r="X1239" t="s">
        <v>1565</v>
      </c>
      <c r="Y1239" t="s">
        <v>1337</v>
      </c>
      <c r="Z1239" t="s">
        <v>564</v>
      </c>
      <c r="AA1239" t="s">
        <v>1514</v>
      </c>
      <c r="AB1239" t="s">
        <v>439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4.7253968253968246</v>
      </c>
      <c r="AK1239">
        <v>4.7253968253968246</v>
      </c>
      <c r="AL1239">
        <v>4.7253968253968246</v>
      </c>
      <c r="AM1239">
        <v>4.7253968253968246</v>
      </c>
      <c r="AN1239">
        <v>4.7253968253968246</v>
      </c>
    </row>
    <row r="1240" spans="1:40" x14ac:dyDescent="0.35">
      <c r="A1240" t="s">
        <v>1485</v>
      </c>
      <c r="B1240" t="s">
        <v>1497</v>
      </c>
      <c r="C1240" t="s">
        <v>1466</v>
      </c>
      <c r="D1240" t="s">
        <v>1499</v>
      </c>
      <c r="E1240" t="s">
        <v>1616</v>
      </c>
      <c r="F1240" t="s">
        <v>1678</v>
      </c>
      <c r="G1240" t="s">
        <v>1462</v>
      </c>
      <c r="H1240" t="s">
        <v>1324</v>
      </c>
      <c r="I1240" t="s">
        <v>1990</v>
      </c>
      <c r="J1240" t="s">
        <v>1679</v>
      </c>
      <c r="K1240" t="s">
        <v>1327</v>
      </c>
      <c r="L1240" t="s">
        <v>436</v>
      </c>
      <c r="M1240" t="s">
        <v>1328</v>
      </c>
      <c r="O1240" t="s">
        <v>1329</v>
      </c>
      <c r="P1240" t="s">
        <v>1355</v>
      </c>
      <c r="Q1240" t="s">
        <v>1362</v>
      </c>
      <c r="R1240" t="s">
        <v>1363</v>
      </c>
      <c r="S1240" t="s">
        <v>1333</v>
      </c>
      <c r="T1240" t="s">
        <v>4011</v>
      </c>
      <c r="U1240" t="s">
        <v>1334</v>
      </c>
      <c r="V1240" t="s">
        <v>98</v>
      </c>
      <c r="W1240" t="s">
        <v>1949</v>
      </c>
      <c r="X1240" t="s">
        <v>1950</v>
      </c>
      <c r="Y1240" t="s">
        <v>1337</v>
      </c>
      <c r="Z1240" t="s">
        <v>1991</v>
      </c>
      <c r="AA1240" t="s">
        <v>1339</v>
      </c>
      <c r="AB1240" t="s">
        <v>439</v>
      </c>
      <c r="AC1240">
        <v>0</v>
      </c>
      <c r="AD1240">
        <v>0</v>
      </c>
      <c r="AE1240">
        <v>38533.360000000001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</row>
    <row r="1241" spans="1:40" x14ac:dyDescent="0.35">
      <c r="A1241" t="s">
        <v>1485</v>
      </c>
      <c r="B1241" t="s">
        <v>1497</v>
      </c>
      <c r="C1241" t="s">
        <v>1466</v>
      </c>
      <c r="D1241" t="s">
        <v>1499</v>
      </c>
      <c r="E1241" t="s">
        <v>1616</v>
      </c>
      <c r="F1241" t="s">
        <v>1678</v>
      </c>
      <c r="G1241" t="s">
        <v>1462</v>
      </c>
      <c r="H1241" t="s">
        <v>1324</v>
      </c>
      <c r="I1241" t="s">
        <v>1836</v>
      </c>
      <c r="J1241" t="s">
        <v>1679</v>
      </c>
      <c r="K1241" t="s">
        <v>1989</v>
      </c>
      <c r="L1241" t="s">
        <v>489</v>
      </c>
      <c r="M1241" t="s">
        <v>1328</v>
      </c>
      <c r="O1241" t="s">
        <v>1674</v>
      </c>
      <c r="P1241" t="s">
        <v>1330</v>
      </c>
      <c r="Q1241" t="s">
        <v>1344</v>
      </c>
      <c r="R1241" t="s">
        <v>1345</v>
      </c>
      <c r="S1241" t="s">
        <v>1333</v>
      </c>
      <c r="T1241" t="s">
        <v>4011</v>
      </c>
      <c r="U1241" t="s">
        <v>1334</v>
      </c>
      <c r="V1241" t="s">
        <v>94</v>
      </c>
      <c r="W1241" t="s">
        <v>1572</v>
      </c>
      <c r="X1241" t="s">
        <v>1573</v>
      </c>
      <c r="Y1241" t="s">
        <v>1337</v>
      </c>
      <c r="Z1241" t="s">
        <v>490</v>
      </c>
      <c r="AA1241" t="s">
        <v>1339</v>
      </c>
      <c r="AB1241" t="s">
        <v>439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35235</v>
      </c>
      <c r="AN1241">
        <v>116137.5</v>
      </c>
    </row>
    <row r="1242" spans="1:40" x14ac:dyDescent="0.35">
      <c r="A1242" t="s">
        <v>1485</v>
      </c>
      <c r="B1242" t="s">
        <v>1497</v>
      </c>
      <c r="C1242" t="s">
        <v>1466</v>
      </c>
      <c r="D1242" t="s">
        <v>1499</v>
      </c>
      <c r="E1242" t="s">
        <v>1616</v>
      </c>
      <c r="F1242" t="s">
        <v>1678</v>
      </c>
      <c r="G1242" t="s">
        <v>1462</v>
      </c>
      <c r="H1242" t="s">
        <v>1324</v>
      </c>
      <c r="I1242" t="s">
        <v>1836</v>
      </c>
      <c r="J1242" t="s">
        <v>1679</v>
      </c>
      <c r="K1242" t="s">
        <v>1989</v>
      </c>
      <c r="L1242" t="s">
        <v>489</v>
      </c>
      <c r="M1242" t="s">
        <v>1328</v>
      </c>
      <c r="O1242" t="s">
        <v>1674</v>
      </c>
      <c r="P1242" t="s">
        <v>1330</v>
      </c>
      <c r="Q1242" t="s">
        <v>1344</v>
      </c>
      <c r="R1242" t="s">
        <v>1345</v>
      </c>
      <c r="S1242" t="s">
        <v>1333</v>
      </c>
      <c r="T1242" t="s">
        <v>4011</v>
      </c>
      <c r="U1242" t="s">
        <v>1334</v>
      </c>
      <c r="V1242" t="s">
        <v>94</v>
      </c>
      <c r="W1242" t="s">
        <v>1572</v>
      </c>
      <c r="X1242" t="s">
        <v>1573</v>
      </c>
      <c r="Y1242" t="s">
        <v>1337</v>
      </c>
      <c r="Z1242" t="s">
        <v>490</v>
      </c>
      <c r="AA1242" t="s">
        <v>1340</v>
      </c>
      <c r="AB1242" t="s">
        <v>439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13.288410326086961</v>
      </c>
      <c r="AN1242">
        <v>43.778879076086959</v>
      </c>
    </row>
    <row r="1243" spans="1:40" x14ac:dyDescent="0.35">
      <c r="A1243" t="s">
        <v>1485</v>
      </c>
      <c r="B1243" t="s">
        <v>1497</v>
      </c>
      <c r="C1243" t="s">
        <v>1466</v>
      </c>
      <c r="D1243" t="s">
        <v>1499</v>
      </c>
      <c r="E1243" t="s">
        <v>1616</v>
      </c>
      <c r="F1243" t="s">
        <v>1678</v>
      </c>
      <c r="G1243" t="s">
        <v>1462</v>
      </c>
      <c r="H1243" t="s">
        <v>1324</v>
      </c>
      <c r="I1243" t="s">
        <v>1836</v>
      </c>
      <c r="J1243" t="s">
        <v>1679</v>
      </c>
      <c r="K1243" t="s">
        <v>1989</v>
      </c>
      <c r="L1243" t="s">
        <v>489</v>
      </c>
      <c r="M1243" t="s">
        <v>1328</v>
      </c>
      <c r="O1243" t="s">
        <v>1674</v>
      </c>
      <c r="P1243" t="s">
        <v>1330</v>
      </c>
      <c r="Q1243" t="s">
        <v>1344</v>
      </c>
      <c r="R1243" t="s">
        <v>1345</v>
      </c>
      <c r="S1243" t="s">
        <v>1333</v>
      </c>
      <c r="T1243" t="s">
        <v>4011</v>
      </c>
      <c r="U1243" t="s">
        <v>1334</v>
      </c>
      <c r="V1243" t="s">
        <v>94</v>
      </c>
      <c r="W1243" t="s">
        <v>1572</v>
      </c>
      <c r="X1243" t="s">
        <v>1573</v>
      </c>
      <c r="Y1243" t="s">
        <v>1337</v>
      </c>
      <c r="Z1243" t="s">
        <v>490</v>
      </c>
      <c r="AA1243" t="s">
        <v>1514</v>
      </c>
      <c r="AB1243" t="s">
        <v>439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11.07367527173913</v>
      </c>
      <c r="AN1243">
        <v>36.482399230072467</v>
      </c>
    </row>
    <row r="1244" spans="1:40" x14ac:dyDescent="0.35">
      <c r="A1244" t="s">
        <v>1485</v>
      </c>
      <c r="B1244" t="s">
        <v>1497</v>
      </c>
      <c r="C1244" t="s">
        <v>1466</v>
      </c>
      <c r="D1244" t="s">
        <v>1499</v>
      </c>
      <c r="E1244" t="s">
        <v>1616</v>
      </c>
      <c r="F1244" t="s">
        <v>1570</v>
      </c>
      <c r="G1244" t="s">
        <v>1462</v>
      </c>
      <c r="H1244" t="s">
        <v>1324</v>
      </c>
      <c r="I1244" t="s">
        <v>1992</v>
      </c>
      <c r="J1244" t="s">
        <v>1571</v>
      </c>
      <c r="K1244" t="s">
        <v>1640</v>
      </c>
      <c r="L1244" t="s">
        <v>499</v>
      </c>
      <c r="M1244" t="s">
        <v>1328</v>
      </c>
      <c r="O1244" t="s">
        <v>1468</v>
      </c>
      <c r="P1244" t="s">
        <v>1330</v>
      </c>
      <c r="Q1244" t="s">
        <v>1331</v>
      </c>
      <c r="R1244" t="s">
        <v>1332</v>
      </c>
      <c r="S1244" t="s">
        <v>1333</v>
      </c>
      <c r="T1244" t="s">
        <v>4011</v>
      </c>
      <c r="U1244" t="s">
        <v>1334</v>
      </c>
      <c r="V1244" t="s">
        <v>118</v>
      </c>
      <c r="W1244" t="s">
        <v>1897</v>
      </c>
      <c r="X1244" t="s">
        <v>1636</v>
      </c>
      <c r="Y1244" t="s">
        <v>1337</v>
      </c>
      <c r="Z1244" t="s">
        <v>571</v>
      </c>
      <c r="AA1244" t="s">
        <v>1339</v>
      </c>
      <c r="AB1244" t="s">
        <v>439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165000</v>
      </c>
      <c r="AM1244">
        <v>220000</v>
      </c>
      <c r="AN1244">
        <v>247500</v>
      </c>
    </row>
    <row r="1245" spans="1:40" x14ac:dyDescent="0.35">
      <c r="A1245" t="s">
        <v>1485</v>
      </c>
      <c r="B1245" t="s">
        <v>1497</v>
      </c>
      <c r="C1245" t="s">
        <v>1466</v>
      </c>
      <c r="D1245" t="s">
        <v>1499</v>
      </c>
      <c r="E1245" t="s">
        <v>1616</v>
      </c>
      <c r="F1245" t="s">
        <v>1570</v>
      </c>
      <c r="G1245" t="s">
        <v>1462</v>
      </c>
      <c r="H1245" t="s">
        <v>1324</v>
      </c>
      <c r="I1245" t="s">
        <v>1992</v>
      </c>
      <c r="J1245" t="s">
        <v>1571</v>
      </c>
      <c r="K1245" t="s">
        <v>1640</v>
      </c>
      <c r="L1245" t="s">
        <v>499</v>
      </c>
      <c r="M1245" t="s">
        <v>1328</v>
      </c>
      <c r="O1245" t="s">
        <v>1468</v>
      </c>
      <c r="P1245" t="s">
        <v>1330</v>
      </c>
      <c r="Q1245" t="s">
        <v>1331</v>
      </c>
      <c r="R1245" t="s">
        <v>1332</v>
      </c>
      <c r="S1245" t="s">
        <v>1333</v>
      </c>
      <c r="T1245" t="s">
        <v>4011</v>
      </c>
      <c r="U1245" t="s">
        <v>1334</v>
      </c>
      <c r="V1245" t="s">
        <v>118</v>
      </c>
      <c r="W1245" t="s">
        <v>1897</v>
      </c>
      <c r="X1245" t="s">
        <v>1636</v>
      </c>
      <c r="Y1245" t="s">
        <v>1337</v>
      </c>
      <c r="Z1245" t="s">
        <v>571</v>
      </c>
      <c r="AA1245" t="s">
        <v>1340</v>
      </c>
      <c r="AB1245" t="s">
        <v>439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77.989999999999995</v>
      </c>
      <c r="AM1245">
        <v>103.99</v>
      </c>
      <c r="AN1245">
        <v>117</v>
      </c>
    </row>
    <row r="1246" spans="1:40" x14ac:dyDescent="0.35">
      <c r="A1246" t="s">
        <v>1485</v>
      </c>
      <c r="B1246" t="s">
        <v>1497</v>
      </c>
      <c r="C1246" t="s">
        <v>1466</v>
      </c>
      <c r="D1246" t="s">
        <v>1499</v>
      </c>
      <c r="E1246" t="s">
        <v>1616</v>
      </c>
      <c r="F1246" t="s">
        <v>1570</v>
      </c>
      <c r="G1246" t="s">
        <v>1462</v>
      </c>
      <c r="H1246" t="s">
        <v>1324</v>
      </c>
      <c r="I1246" t="s">
        <v>1992</v>
      </c>
      <c r="J1246" t="s">
        <v>1571</v>
      </c>
      <c r="K1246" t="s">
        <v>1640</v>
      </c>
      <c r="L1246" t="s">
        <v>499</v>
      </c>
      <c r="M1246" t="s">
        <v>1328</v>
      </c>
      <c r="O1246" t="s">
        <v>1468</v>
      </c>
      <c r="P1246" t="s">
        <v>1330</v>
      </c>
      <c r="Q1246" t="s">
        <v>1331</v>
      </c>
      <c r="R1246" t="s">
        <v>1332</v>
      </c>
      <c r="S1246" t="s">
        <v>1333</v>
      </c>
      <c r="T1246" t="s">
        <v>4011</v>
      </c>
      <c r="U1246" t="s">
        <v>1334</v>
      </c>
      <c r="V1246" t="s">
        <v>118</v>
      </c>
      <c r="W1246" t="s">
        <v>1897</v>
      </c>
      <c r="X1246" t="s">
        <v>1636</v>
      </c>
      <c r="Y1246" t="s">
        <v>1337</v>
      </c>
      <c r="Z1246" t="s">
        <v>571</v>
      </c>
      <c r="AA1246" t="s">
        <v>1514</v>
      </c>
      <c r="AB1246" t="s">
        <v>439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70.899999999999991</v>
      </c>
      <c r="AM1246">
        <v>94.536363636363632</v>
      </c>
      <c r="AN1246">
        <v>106.3636363636364</v>
      </c>
    </row>
    <row r="1247" spans="1:40" x14ac:dyDescent="0.35">
      <c r="A1247" t="s">
        <v>1485</v>
      </c>
      <c r="B1247" t="s">
        <v>1497</v>
      </c>
      <c r="C1247" t="s">
        <v>1466</v>
      </c>
      <c r="D1247" t="s">
        <v>1499</v>
      </c>
      <c r="E1247" t="s">
        <v>1616</v>
      </c>
      <c r="F1247" t="s">
        <v>1570</v>
      </c>
      <c r="G1247" t="s">
        <v>1462</v>
      </c>
      <c r="H1247" t="s">
        <v>1324</v>
      </c>
      <c r="I1247" t="s">
        <v>1716</v>
      </c>
      <c r="J1247" t="s">
        <v>1571</v>
      </c>
      <c r="K1247" t="s">
        <v>1640</v>
      </c>
      <c r="L1247" t="s">
        <v>465</v>
      </c>
      <c r="M1247" t="s">
        <v>1350</v>
      </c>
      <c r="O1247" t="s">
        <v>1674</v>
      </c>
      <c r="P1247" t="s">
        <v>1330</v>
      </c>
      <c r="Q1247" t="s">
        <v>1331</v>
      </c>
      <c r="R1247" t="s">
        <v>1332</v>
      </c>
      <c r="S1247" t="s">
        <v>1333</v>
      </c>
      <c r="T1247" t="s">
        <v>4011</v>
      </c>
      <c r="U1247" t="s">
        <v>1334</v>
      </c>
      <c r="V1247" t="s">
        <v>94</v>
      </c>
      <c r="W1247" t="s">
        <v>1572</v>
      </c>
      <c r="X1247" t="s">
        <v>1573</v>
      </c>
      <c r="Y1247" t="s">
        <v>1337</v>
      </c>
      <c r="Z1247" t="s">
        <v>491</v>
      </c>
      <c r="AA1247" t="s">
        <v>1339</v>
      </c>
      <c r="AB1247" t="s">
        <v>439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50000</v>
      </c>
      <c r="AK1247">
        <v>135000</v>
      </c>
      <c r="AL1247">
        <v>186000</v>
      </c>
      <c r="AM1247">
        <v>230000</v>
      </c>
      <c r="AN1247">
        <v>255000</v>
      </c>
    </row>
    <row r="1248" spans="1:40" x14ac:dyDescent="0.35">
      <c r="A1248" t="s">
        <v>1485</v>
      </c>
      <c r="B1248" t="s">
        <v>1497</v>
      </c>
      <c r="C1248" t="s">
        <v>1466</v>
      </c>
      <c r="D1248" t="s">
        <v>1499</v>
      </c>
      <c r="E1248" t="s">
        <v>1616</v>
      </c>
      <c r="F1248" t="s">
        <v>1570</v>
      </c>
      <c r="G1248" t="s">
        <v>1462</v>
      </c>
      <c r="H1248" t="s">
        <v>1324</v>
      </c>
      <c r="I1248" t="s">
        <v>1716</v>
      </c>
      <c r="J1248" t="s">
        <v>1571</v>
      </c>
      <c r="K1248" t="s">
        <v>1640</v>
      </c>
      <c r="L1248" t="s">
        <v>465</v>
      </c>
      <c r="M1248" t="s">
        <v>1350</v>
      </c>
      <c r="O1248" t="s">
        <v>1674</v>
      </c>
      <c r="P1248" t="s">
        <v>1330</v>
      </c>
      <c r="Q1248" t="s">
        <v>1331</v>
      </c>
      <c r="R1248" t="s">
        <v>1332</v>
      </c>
      <c r="S1248" t="s">
        <v>1333</v>
      </c>
      <c r="T1248" t="s">
        <v>4011</v>
      </c>
      <c r="U1248" t="s">
        <v>1334</v>
      </c>
      <c r="V1248" t="s">
        <v>94</v>
      </c>
      <c r="W1248" t="s">
        <v>1572</v>
      </c>
      <c r="X1248" t="s">
        <v>1573</v>
      </c>
      <c r="Y1248" t="s">
        <v>1337</v>
      </c>
      <c r="Z1248" t="s">
        <v>491</v>
      </c>
      <c r="AA1248" t="s">
        <v>1340</v>
      </c>
      <c r="AB1248" t="s">
        <v>439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22.25811547714515</v>
      </c>
      <c r="AK1248">
        <v>60.079911788291888</v>
      </c>
      <c r="AL1248">
        <v>82.788989574979951</v>
      </c>
      <c r="AM1248">
        <v>102.3613311948677</v>
      </c>
      <c r="AN1248">
        <v>113.4953889334403</v>
      </c>
    </row>
    <row r="1249" spans="1:40" x14ac:dyDescent="0.35">
      <c r="A1249" t="s">
        <v>1485</v>
      </c>
      <c r="B1249" t="s">
        <v>1497</v>
      </c>
      <c r="C1249" t="s">
        <v>1466</v>
      </c>
      <c r="D1249" t="s">
        <v>1499</v>
      </c>
      <c r="E1249" t="s">
        <v>1616</v>
      </c>
      <c r="F1249" t="s">
        <v>1570</v>
      </c>
      <c r="G1249" t="s">
        <v>1462</v>
      </c>
      <c r="H1249" t="s">
        <v>1324</v>
      </c>
      <c r="I1249" t="s">
        <v>1716</v>
      </c>
      <c r="J1249" t="s">
        <v>1571</v>
      </c>
      <c r="K1249" t="s">
        <v>1640</v>
      </c>
      <c r="L1249" t="s">
        <v>465</v>
      </c>
      <c r="M1249" t="s">
        <v>1350</v>
      </c>
      <c r="O1249" t="s">
        <v>1674</v>
      </c>
      <c r="P1249" t="s">
        <v>1330</v>
      </c>
      <c r="Q1249" t="s">
        <v>1331</v>
      </c>
      <c r="R1249" t="s">
        <v>1332</v>
      </c>
      <c r="S1249" t="s">
        <v>1333</v>
      </c>
      <c r="T1249" t="s">
        <v>4011</v>
      </c>
      <c r="U1249" t="s">
        <v>1334</v>
      </c>
      <c r="V1249" t="s">
        <v>94</v>
      </c>
      <c r="W1249" t="s">
        <v>1572</v>
      </c>
      <c r="X1249" t="s">
        <v>1573</v>
      </c>
      <c r="Y1249" t="s">
        <v>1337</v>
      </c>
      <c r="Z1249" t="s">
        <v>491</v>
      </c>
      <c r="AA1249" t="s">
        <v>1514</v>
      </c>
      <c r="AB1249" t="s">
        <v>439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16.487492946033441</v>
      </c>
      <c r="AK1249">
        <v>44.503638361697703</v>
      </c>
      <c r="AL1249">
        <v>61.325177462948112</v>
      </c>
      <c r="AM1249">
        <v>75.82320829249457</v>
      </c>
      <c r="AN1249">
        <v>84.07065846921499</v>
      </c>
    </row>
    <row r="1250" spans="1:40" x14ac:dyDescent="0.35">
      <c r="A1250" t="s">
        <v>1485</v>
      </c>
      <c r="B1250" t="s">
        <v>1497</v>
      </c>
      <c r="C1250" t="s">
        <v>1466</v>
      </c>
      <c r="D1250" t="s">
        <v>1499</v>
      </c>
      <c r="E1250" t="s">
        <v>1616</v>
      </c>
      <c r="F1250" t="s">
        <v>1570</v>
      </c>
      <c r="G1250" t="s">
        <v>1462</v>
      </c>
      <c r="H1250" t="s">
        <v>1324</v>
      </c>
      <c r="I1250" t="s">
        <v>1716</v>
      </c>
      <c r="J1250" t="s">
        <v>1571</v>
      </c>
      <c r="K1250" t="s">
        <v>1327</v>
      </c>
      <c r="L1250" t="s">
        <v>465</v>
      </c>
      <c r="M1250" t="s">
        <v>1350</v>
      </c>
      <c r="O1250" t="s">
        <v>1674</v>
      </c>
      <c r="P1250" t="s">
        <v>1330</v>
      </c>
      <c r="Q1250" t="s">
        <v>1331</v>
      </c>
      <c r="R1250" t="s">
        <v>1332</v>
      </c>
      <c r="S1250" t="s">
        <v>1333</v>
      </c>
      <c r="T1250" t="s">
        <v>4011</v>
      </c>
      <c r="U1250" t="s">
        <v>1334</v>
      </c>
      <c r="V1250" t="s">
        <v>94</v>
      </c>
      <c r="W1250" t="s">
        <v>1572</v>
      </c>
      <c r="X1250" t="s">
        <v>1573</v>
      </c>
      <c r="Y1250" t="s">
        <v>1337</v>
      </c>
      <c r="Z1250" t="s">
        <v>492</v>
      </c>
      <c r="AA1250" t="s">
        <v>1339</v>
      </c>
      <c r="AB1250" t="s">
        <v>439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21850.92</v>
      </c>
      <c r="AJ1250">
        <v>62431.199999999997</v>
      </c>
      <c r="AK1250">
        <v>62431.199999999997</v>
      </c>
      <c r="AL1250">
        <v>62431.199999999997</v>
      </c>
      <c r="AM1250">
        <v>62431.199999999997</v>
      </c>
      <c r="AN1250">
        <v>62431.199999999997</v>
      </c>
    </row>
    <row r="1251" spans="1:40" x14ac:dyDescent="0.35">
      <c r="A1251" t="s">
        <v>1485</v>
      </c>
      <c r="B1251" t="s">
        <v>1497</v>
      </c>
      <c r="C1251" t="s">
        <v>1466</v>
      </c>
      <c r="D1251" t="s">
        <v>1499</v>
      </c>
      <c r="E1251" t="s">
        <v>1616</v>
      </c>
      <c r="F1251" t="s">
        <v>1570</v>
      </c>
      <c r="G1251" t="s">
        <v>1462</v>
      </c>
      <c r="H1251" t="s">
        <v>1324</v>
      </c>
      <c r="I1251" t="s">
        <v>1716</v>
      </c>
      <c r="J1251" t="s">
        <v>1571</v>
      </c>
      <c r="K1251" t="s">
        <v>1327</v>
      </c>
      <c r="L1251" t="s">
        <v>465</v>
      </c>
      <c r="M1251" t="s">
        <v>1350</v>
      </c>
      <c r="O1251" t="s">
        <v>1674</v>
      </c>
      <c r="P1251" t="s">
        <v>1330</v>
      </c>
      <c r="Q1251" t="s">
        <v>1331</v>
      </c>
      <c r="R1251" t="s">
        <v>1332</v>
      </c>
      <c r="S1251" t="s">
        <v>1333</v>
      </c>
      <c r="T1251" t="s">
        <v>4011</v>
      </c>
      <c r="U1251" t="s">
        <v>1334</v>
      </c>
      <c r="V1251" t="s">
        <v>94</v>
      </c>
      <c r="W1251" t="s">
        <v>1572</v>
      </c>
      <c r="X1251" t="s">
        <v>1573</v>
      </c>
      <c r="Y1251" t="s">
        <v>1337</v>
      </c>
      <c r="Z1251" t="s">
        <v>492</v>
      </c>
      <c r="AA1251" t="s">
        <v>1340</v>
      </c>
      <c r="AB1251" t="s">
        <v>439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3</v>
      </c>
      <c r="AJ1251">
        <v>56.961562499999999</v>
      </c>
      <c r="AK1251">
        <v>61.126188217544573</v>
      </c>
      <c r="AL1251">
        <v>58.509283511529048</v>
      </c>
      <c r="AM1251">
        <v>55.004919879320333</v>
      </c>
      <c r="AN1251">
        <v>52.709769042079166</v>
      </c>
    </row>
    <row r="1252" spans="1:40" x14ac:dyDescent="0.35">
      <c r="A1252" t="s">
        <v>1485</v>
      </c>
      <c r="B1252" t="s">
        <v>1497</v>
      </c>
      <c r="C1252" t="s">
        <v>1466</v>
      </c>
      <c r="D1252" t="s">
        <v>1499</v>
      </c>
      <c r="E1252" t="s">
        <v>1616</v>
      </c>
      <c r="F1252" t="s">
        <v>1570</v>
      </c>
      <c r="G1252" t="s">
        <v>1462</v>
      </c>
      <c r="H1252" t="s">
        <v>1324</v>
      </c>
      <c r="I1252" t="s">
        <v>1716</v>
      </c>
      <c r="J1252" t="s">
        <v>1571</v>
      </c>
      <c r="K1252" t="s">
        <v>1327</v>
      </c>
      <c r="L1252" t="s">
        <v>465</v>
      </c>
      <c r="M1252" t="s">
        <v>1350</v>
      </c>
      <c r="O1252" t="s">
        <v>1674</v>
      </c>
      <c r="P1252" t="s">
        <v>1330</v>
      </c>
      <c r="Q1252" t="s">
        <v>1331</v>
      </c>
      <c r="R1252" t="s">
        <v>1332</v>
      </c>
      <c r="S1252" t="s">
        <v>1333</v>
      </c>
      <c r="T1252" t="s">
        <v>4011</v>
      </c>
      <c r="U1252" t="s">
        <v>1334</v>
      </c>
      <c r="V1252" t="s">
        <v>94</v>
      </c>
      <c r="W1252" t="s">
        <v>1572</v>
      </c>
      <c r="X1252" t="s">
        <v>1573</v>
      </c>
      <c r="Y1252" t="s">
        <v>1337</v>
      </c>
      <c r="Z1252" t="s">
        <v>492</v>
      </c>
      <c r="AA1252" t="s">
        <v>1514</v>
      </c>
      <c r="AB1252" t="s">
        <v>439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45</v>
      </c>
      <c r="AK1252">
        <v>45</v>
      </c>
      <c r="AL1252">
        <v>45</v>
      </c>
      <c r="AM1252">
        <v>45</v>
      </c>
      <c r="AN1252">
        <v>45</v>
      </c>
    </row>
    <row r="1253" spans="1:40" x14ac:dyDescent="0.35">
      <c r="A1253" t="s">
        <v>1485</v>
      </c>
      <c r="B1253" t="s">
        <v>1497</v>
      </c>
      <c r="C1253" t="s">
        <v>1466</v>
      </c>
      <c r="D1253" t="s">
        <v>1499</v>
      </c>
      <c r="E1253" t="s">
        <v>1616</v>
      </c>
      <c r="F1253" t="s">
        <v>1570</v>
      </c>
      <c r="G1253" t="s">
        <v>1462</v>
      </c>
      <c r="H1253" t="s">
        <v>1324</v>
      </c>
      <c r="I1253" t="s">
        <v>1716</v>
      </c>
      <c r="J1253" t="s">
        <v>1571</v>
      </c>
      <c r="K1253" t="s">
        <v>1327</v>
      </c>
      <c r="L1253" t="s">
        <v>465</v>
      </c>
      <c r="M1253" t="s">
        <v>1350</v>
      </c>
      <c r="O1253" t="s">
        <v>1674</v>
      </c>
      <c r="P1253" t="s">
        <v>1330</v>
      </c>
      <c r="Q1253" t="s">
        <v>1331</v>
      </c>
      <c r="R1253" t="s">
        <v>1332</v>
      </c>
      <c r="S1253" t="s">
        <v>1333</v>
      </c>
      <c r="T1253" t="s">
        <v>4011</v>
      </c>
      <c r="U1253" t="s">
        <v>1334</v>
      </c>
      <c r="V1253" t="s">
        <v>94</v>
      </c>
      <c r="W1253" t="s">
        <v>1676</v>
      </c>
      <c r="X1253" t="s">
        <v>1573</v>
      </c>
      <c r="Y1253" t="s">
        <v>1337</v>
      </c>
      <c r="Z1253" t="s">
        <v>492</v>
      </c>
      <c r="AA1253" t="s">
        <v>1339</v>
      </c>
      <c r="AB1253" t="s">
        <v>439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-21850.92</v>
      </c>
      <c r="AJ1253">
        <v>-62431.199999999997</v>
      </c>
      <c r="AK1253">
        <v>-62431.199999999997</v>
      </c>
      <c r="AL1253">
        <v>-62431.199999999997</v>
      </c>
      <c r="AM1253">
        <v>-62431.199999999997</v>
      </c>
      <c r="AN1253">
        <v>-62431.199999999997</v>
      </c>
    </row>
    <row r="1254" spans="1:40" x14ac:dyDescent="0.35">
      <c r="A1254" t="s">
        <v>1485</v>
      </c>
      <c r="B1254" t="s">
        <v>1497</v>
      </c>
      <c r="C1254" t="s">
        <v>1466</v>
      </c>
      <c r="D1254" t="s">
        <v>1499</v>
      </c>
      <c r="E1254" t="s">
        <v>1616</v>
      </c>
      <c r="F1254" t="s">
        <v>1570</v>
      </c>
      <c r="G1254" t="s">
        <v>1462</v>
      </c>
      <c r="H1254" t="s">
        <v>1324</v>
      </c>
      <c r="I1254" t="s">
        <v>1716</v>
      </c>
      <c r="J1254" t="s">
        <v>1571</v>
      </c>
      <c r="K1254" t="s">
        <v>1327</v>
      </c>
      <c r="L1254" t="s">
        <v>465</v>
      </c>
      <c r="M1254" t="s">
        <v>1350</v>
      </c>
      <c r="O1254" t="s">
        <v>1674</v>
      </c>
      <c r="P1254" t="s">
        <v>1330</v>
      </c>
      <c r="Q1254" t="s">
        <v>1331</v>
      </c>
      <c r="R1254" t="s">
        <v>1332</v>
      </c>
      <c r="S1254" t="s">
        <v>1333</v>
      </c>
      <c r="T1254" t="s">
        <v>4011</v>
      </c>
      <c r="U1254" t="s">
        <v>1334</v>
      </c>
      <c r="V1254" t="s">
        <v>94</v>
      </c>
      <c r="W1254" t="s">
        <v>1676</v>
      </c>
      <c r="X1254" t="s">
        <v>1573</v>
      </c>
      <c r="Y1254" t="s">
        <v>1337</v>
      </c>
      <c r="Z1254" t="s">
        <v>492</v>
      </c>
      <c r="AA1254" t="s">
        <v>1340</v>
      </c>
      <c r="AB1254" t="s">
        <v>439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-3</v>
      </c>
      <c r="AJ1254">
        <v>-25.825312499999999</v>
      </c>
      <c r="AK1254">
        <v>-48.491188217544583</v>
      </c>
      <c r="AL1254">
        <v>-54.448033511529047</v>
      </c>
      <c r="AM1254">
        <v>-55.004919879320333</v>
      </c>
      <c r="AN1254">
        <v>-52.709769042079166</v>
      </c>
    </row>
    <row r="1255" spans="1:40" x14ac:dyDescent="0.35">
      <c r="A1255" t="s">
        <v>1485</v>
      </c>
      <c r="B1255" t="s">
        <v>1497</v>
      </c>
      <c r="C1255" t="s">
        <v>1466</v>
      </c>
      <c r="D1255" t="s">
        <v>1499</v>
      </c>
      <c r="E1255" t="s">
        <v>1616</v>
      </c>
      <c r="F1255" t="s">
        <v>1570</v>
      </c>
      <c r="G1255" t="s">
        <v>1462</v>
      </c>
      <c r="H1255" t="s">
        <v>1324</v>
      </c>
      <c r="I1255" t="s">
        <v>1716</v>
      </c>
      <c r="J1255" t="s">
        <v>1571</v>
      </c>
      <c r="K1255" t="s">
        <v>1327</v>
      </c>
      <c r="L1255" t="s">
        <v>465</v>
      </c>
      <c r="M1255" t="s">
        <v>1350</v>
      </c>
      <c r="O1255" t="s">
        <v>1674</v>
      </c>
      <c r="P1255" t="s">
        <v>1330</v>
      </c>
      <c r="Q1255" t="s">
        <v>1331</v>
      </c>
      <c r="R1255" t="s">
        <v>1332</v>
      </c>
      <c r="S1255" t="s">
        <v>1333</v>
      </c>
      <c r="T1255" t="s">
        <v>4011</v>
      </c>
      <c r="U1255" t="s">
        <v>1334</v>
      </c>
      <c r="V1255" t="s">
        <v>94</v>
      </c>
      <c r="W1255" t="s">
        <v>1676</v>
      </c>
      <c r="X1255" t="s">
        <v>1573</v>
      </c>
      <c r="Y1255" t="s">
        <v>1337</v>
      </c>
      <c r="Z1255" t="s">
        <v>492</v>
      </c>
      <c r="AA1255" t="s">
        <v>1514</v>
      </c>
      <c r="AB1255" t="s">
        <v>439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-45</v>
      </c>
      <c r="AK1255">
        <v>-45</v>
      </c>
      <c r="AL1255">
        <v>-45</v>
      </c>
      <c r="AM1255">
        <v>-45</v>
      </c>
      <c r="AN1255">
        <v>-45</v>
      </c>
    </row>
    <row r="1256" spans="1:40" x14ac:dyDescent="0.35">
      <c r="A1256" t="s">
        <v>1485</v>
      </c>
      <c r="B1256" t="s">
        <v>1497</v>
      </c>
      <c r="C1256" t="s">
        <v>1466</v>
      </c>
      <c r="D1256" t="s">
        <v>1499</v>
      </c>
      <c r="E1256" t="s">
        <v>1616</v>
      </c>
      <c r="F1256" t="s">
        <v>1570</v>
      </c>
      <c r="G1256" t="s">
        <v>1462</v>
      </c>
      <c r="H1256" t="s">
        <v>1324</v>
      </c>
      <c r="I1256" t="s">
        <v>1716</v>
      </c>
      <c r="J1256" t="s">
        <v>1571</v>
      </c>
      <c r="K1256" t="s">
        <v>1327</v>
      </c>
      <c r="L1256" t="s">
        <v>465</v>
      </c>
      <c r="M1256" t="s">
        <v>1350</v>
      </c>
      <c r="O1256" t="s">
        <v>1674</v>
      </c>
      <c r="P1256" t="s">
        <v>1330</v>
      </c>
      <c r="Q1256" t="s">
        <v>1331</v>
      </c>
      <c r="R1256" t="s">
        <v>1332</v>
      </c>
      <c r="S1256" t="s">
        <v>1333</v>
      </c>
      <c r="T1256" t="s">
        <v>4011</v>
      </c>
      <c r="U1256" t="s">
        <v>1334</v>
      </c>
      <c r="V1256" t="s">
        <v>98</v>
      </c>
      <c r="W1256" t="s">
        <v>1539</v>
      </c>
      <c r="X1256" t="s">
        <v>1540</v>
      </c>
      <c r="Y1256" t="s">
        <v>1337</v>
      </c>
      <c r="Z1256" t="s">
        <v>524</v>
      </c>
      <c r="AA1256" t="s">
        <v>1339</v>
      </c>
      <c r="AB1256" t="s">
        <v>439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</row>
    <row r="1257" spans="1:40" x14ac:dyDescent="0.35">
      <c r="A1257" t="s">
        <v>1485</v>
      </c>
      <c r="B1257" t="s">
        <v>1497</v>
      </c>
      <c r="C1257" t="s">
        <v>1466</v>
      </c>
      <c r="D1257" t="s">
        <v>1499</v>
      </c>
      <c r="E1257" t="s">
        <v>1616</v>
      </c>
      <c r="F1257" t="s">
        <v>1570</v>
      </c>
      <c r="G1257" t="s">
        <v>1462</v>
      </c>
      <c r="H1257" t="s">
        <v>1324</v>
      </c>
      <c r="I1257" t="s">
        <v>1716</v>
      </c>
      <c r="J1257" t="s">
        <v>1571</v>
      </c>
      <c r="K1257" t="s">
        <v>1327</v>
      </c>
      <c r="L1257" t="s">
        <v>465</v>
      </c>
      <c r="M1257" t="s">
        <v>1350</v>
      </c>
      <c r="O1257" t="s">
        <v>1674</v>
      </c>
      <c r="P1257" t="s">
        <v>1330</v>
      </c>
      <c r="Q1257" t="s">
        <v>1331</v>
      </c>
      <c r="R1257" t="s">
        <v>1332</v>
      </c>
      <c r="S1257" t="s">
        <v>1333</v>
      </c>
      <c r="T1257" t="s">
        <v>4011</v>
      </c>
      <c r="U1257" t="s">
        <v>1334</v>
      </c>
      <c r="V1257" t="s">
        <v>98</v>
      </c>
      <c r="W1257" t="s">
        <v>1539</v>
      </c>
      <c r="X1257" t="s">
        <v>1540</v>
      </c>
      <c r="Y1257" t="s">
        <v>1337</v>
      </c>
      <c r="Z1257" t="s">
        <v>524</v>
      </c>
      <c r="AA1257" t="s">
        <v>1340</v>
      </c>
      <c r="AB1257" t="s">
        <v>439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0.5</v>
      </c>
      <c r="AI1257">
        <v>0</v>
      </c>
      <c r="AJ1257">
        <v>155.2238565056135</v>
      </c>
      <c r="AK1257">
        <v>167.43715655174921</v>
      </c>
      <c r="AL1257">
        <v>174.69300200803991</v>
      </c>
      <c r="AM1257">
        <v>47.9138332481417</v>
      </c>
      <c r="AN1257">
        <v>46.576008879599883</v>
      </c>
    </row>
    <row r="1258" spans="1:40" x14ac:dyDescent="0.35">
      <c r="A1258" t="s">
        <v>1485</v>
      </c>
      <c r="B1258" t="s">
        <v>1497</v>
      </c>
      <c r="C1258" t="s">
        <v>1466</v>
      </c>
      <c r="D1258" t="s">
        <v>1499</v>
      </c>
      <c r="E1258" t="s">
        <v>1616</v>
      </c>
      <c r="F1258" t="s">
        <v>1570</v>
      </c>
      <c r="G1258" t="s">
        <v>1462</v>
      </c>
      <c r="H1258" t="s">
        <v>1324</v>
      </c>
      <c r="I1258" t="s">
        <v>1716</v>
      </c>
      <c r="J1258" t="s">
        <v>1571</v>
      </c>
      <c r="K1258" t="s">
        <v>1327</v>
      </c>
      <c r="L1258" t="s">
        <v>465</v>
      </c>
      <c r="M1258" t="s">
        <v>1350</v>
      </c>
      <c r="O1258" t="s">
        <v>1674</v>
      </c>
      <c r="P1258" t="s">
        <v>1330</v>
      </c>
      <c r="Q1258" t="s">
        <v>1331</v>
      </c>
      <c r="R1258" t="s">
        <v>1332</v>
      </c>
      <c r="S1258" t="s">
        <v>1333</v>
      </c>
      <c r="T1258" t="s">
        <v>4011</v>
      </c>
      <c r="U1258" t="s">
        <v>1334</v>
      </c>
      <c r="V1258" t="s">
        <v>98</v>
      </c>
      <c r="W1258" t="s">
        <v>1539</v>
      </c>
      <c r="X1258" t="s">
        <v>1540</v>
      </c>
      <c r="Y1258" t="s">
        <v>1337</v>
      </c>
      <c r="Z1258" t="s">
        <v>524</v>
      </c>
      <c r="AA1258" t="s">
        <v>1514</v>
      </c>
      <c r="AB1258" t="s">
        <v>439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27</v>
      </c>
      <c r="AK1258">
        <v>27</v>
      </c>
      <c r="AL1258">
        <v>27</v>
      </c>
      <c r="AM1258">
        <v>27</v>
      </c>
      <c r="AN1258">
        <v>27</v>
      </c>
    </row>
    <row r="1259" spans="1:40" x14ac:dyDescent="0.35">
      <c r="A1259" t="s">
        <v>1485</v>
      </c>
      <c r="B1259" t="s">
        <v>1497</v>
      </c>
      <c r="C1259" t="s">
        <v>1466</v>
      </c>
      <c r="D1259" t="s">
        <v>1499</v>
      </c>
      <c r="E1259" t="s">
        <v>1616</v>
      </c>
      <c r="F1259" t="s">
        <v>1570</v>
      </c>
      <c r="G1259" t="s">
        <v>1462</v>
      </c>
      <c r="H1259" t="s">
        <v>1324</v>
      </c>
      <c r="I1259" t="s">
        <v>1873</v>
      </c>
      <c r="J1259" t="s">
        <v>1571</v>
      </c>
      <c r="K1259" t="s">
        <v>1327</v>
      </c>
      <c r="L1259" t="s">
        <v>436</v>
      </c>
      <c r="M1259" t="s">
        <v>1480</v>
      </c>
      <c r="O1259" t="s">
        <v>1641</v>
      </c>
      <c r="P1259" t="s">
        <v>399</v>
      </c>
      <c r="Q1259" t="s">
        <v>1874</v>
      </c>
      <c r="R1259" t="s">
        <v>1875</v>
      </c>
      <c r="S1259" t="s">
        <v>1333</v>
      </c>
      <c r="T1259" t="s">
        <v>4011</v>
      </c>
      <c r="U1259" t="s">
        <v>1334</v>
      </c>
      <c r="V1259" t="s">
        <v>98</v>
      </c>
      <c r="W1259" t="s">
        <v>1993</v>
      </c>
      <c r="X1259" t="s">
        <v>1543</v>
      </c>
      <c r="Y1259" t="s">
        <v>1337</v>
      </c>
      <c r="Z1259" t="s">
        <v>507</v>
      </c>
      <c r="AA1259" t="s">
        <v>1339</v>
      </c>
      <c r="AB1259" t="s">
        <v>439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101933</v>
      </c>
      <c r="AI1259">
        <v>96018.993878808033</v>
      </c>
      <c r="AJ1259">
        <v>70481.211623228664</v>
      </c>
      <c r="AK1259">
        <v>73126.974146519293</v>
      </c>
      <c r="AL1259">
        <v>107248.52977690339</v>
      </c>
      <c r="AM1259">
        <v>107248.52977690339</v>
      </c>
      <c r="AN1259">
        <v>107248.52977690339</v>
      </c>
    </row>
    <row r="1260" spans="1:40" x14ac:dyDescent="0.35">
      <c r="A1260" t="s">
        <v>1485</v>
      </c>
      <c r="B1260" t="s">
        <v>1497</v>
      </c>
      <c r="C1260" t="s">
        <v>1466</v>
      </c>
      <c r="D1260" t="s">
        <v>1499</v>
      </c>
      <c r="E1260" t="s">
        <v>1616</v>
      </c>
      <c r="F1260" t="s">
        <v>1570</v>
      </c>
      <c r="G1260" t="s">
        <v>1462</v>
      </c>
      <c r="H1260" t="s">
        <v>1324</v>
      </c>
      <c r="I1260" t="s">
        <v>1873</v>
      </c>
      <c r="J1260" t="s">
        <v>1571</v>
      </c>
      <c r="K1260" t="s">
        <v>1327</v>
      </c>
      <c r="L1260" t="s">
        <v>436</v>
      </c>
      <c r="M1260" t="s">
        <v>1480</v>
      </c>
      <c r="O1260" t="s">
        <v>1641</v>
      </c>
      <c r="P1260" t="s">
        <v>399</v>
      </c>
      <c r="Q1260" t="s">
        <v>1874</v>
      </c>
      <c r="R1260" t="s">
        <v>1875</v>
      </c>
      <c r="S1260" t="s">
        <v>1333</v>
      </c>
      <c r="T1260" t="s">
        <v>4011</v>
      </c>
      <c r="U1260" t="s">
        <v>1334</v>
      </c>
      <c r="V1260" t="s">
        <v>98</v>
      </c>
      <c r="W1260" t="s">
        <v>1993</v>
      </c>
      <c r="X1260" t="s">
        <v>1543</v>
      </c>
      <c r="Y1260" t="s">
        <v>1337</v>
      </c>
      <c r="Z1260" t="s">
        <v>507</v>
      </c>
      <c r="AA1260" t="s">
        <v>1340</v>
      </c>
      <c r="AB1260" t="s">
        <v>439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51.5</v>
      </c>
      <c r="AI1260">
        <v>106.2963106262776</v>
      </c>
      <c r="AJ1260">
        <v>103.05334285924209</v>
      </c>
      <c r="AK1260">
        <v>99.920832118365354</v>
      </c>
      <c r="AL1260">
        <v>96.773022750731172</v>
      </c>
      <c r="AM1260">
        <v>95.643936318641153</v>
      </c>
      <c r="AN1260">
        <v>97.495185492156679</v>
      </c>
    </row>
    <row r="1261" spans="1:40" x14ac:dyDescent="0.35">
      <c r="A1261" t="s">
        <v>1485</v>
      </c>
      <c r="B1261" t="s">
        <v>1497</v>
      </c>
      <c r="C1261" t="s">
        <v>1466</v>
      </c>
      <c r="D1261" t="s">
        <v>1499</v>
      </c>
      <c r="E1261" t="s">
        <v>1616</v>
      </c>
      <c r="F1261" t="s">
        <v>1570</v>
      </c>
      <c r="G1261" t="s">
        <v>1462</v>
      </c>
      <c r="H1261" t="s">
        <v>1324</v>
      </c>
      <c r="I1261" t="s">
        <v>1873</v>
      </c>
      <c r="J1261" t="s">
        <v>1571</v>
      </c>
      <c r="K1261" t="s">
        <v>1327</v>
      </c>
      <c r="L1261" t="s">
        <v>436</v>
      </c>
      <c r="M1261" t="s">
        <v>1480</v>
      </c>
      <c r="O1261" t="s">
        <v>1641</v>
      </c>
      <c r="P1261" t="s">
        <v>399</v>
      </c>
      <c r="Q1261" t="s">
        <v>1874</v>
      </c>
      <c r="R1261" t="s">
        <v>1875</v>
      </c>
      <c r="S1261" t="s">
        <v>1333</v>
      </c>
      <c r="T1261" t="s">
        <v>4011</v>
      </c>
      <c r="U1261" t="s">
        <v>1334</v>
      </c>
      <c r="V1261" t="s">
        <v>98</v>
      </c>
      <c r="W1261" t="s">
        <v>1993</v>
      </c>
      <c r="X1261" t="s">
        <v>1543</v>
      </c>
      <c r="Y1261" t="s">
        <v>1337</v>
      </c>
      <c r="Z1261" t="s">
        <v>507</v>
      </c>
      <c r="AA1261" t="s">
        <v>1514</v>
      </c>
      <c r="AB1261" t="s">
        <v>439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50.294117647058833</v>
      </c>
      <c r="AJ1261">
        <v>46.682352941176482</v>
      </c>
      <c r="AK1261">
        <v>44.876470588235307</v>
      </c>
      <c r="AL1261">
        <v>54.517647058823528</v>
      </c>
      <c r="AM1261">
        <v>54.517647058823528</v>
      </c>
      <c r="AN1261">
        <v>57.017647058823528</v>
      </c>
    </row>
    <row r="1262" spans="1:40" x14ac:dyDescent="0.35">
      <c r="A1262" t="s">
        <v>1485</v>
      </c>
      <c r="B1262" t="s">
        <v>1497</v>
      </c>
      <c r="C1262" t="s">
        <v>1466</v>
      </c>
      <c r="D1262" t="s">
        <v>1499</v>
      </c>
      <c r="E1262" t="s">
        <v>1616</v>
      </c>
      <c r="F1262" t="s">
        <v>1570</v>
      </c>
      <c r="G1262" t="s">
        <v>1462</v>
      </c>
      <c r="H1262" t="s">
        <v>1324</v>
      </c>
      <c r="I1262" t="s">
        <v>1873</v>
      </c>
      <c r="J1262" t="s">
        <v>1571</v>
      </c>
      <c r="K1262" t="s">
        <v>1327</v>
      </c>
      <c r="L1262" t="s">
        <v>436</v>
      </c>
      <c r="M1262" t="s">
        <v>1480</v>
      </c>
      <c r="O1262" t="s">
        <v>1641</v>
      </c>
      <c r="P1262" t="s">
        <v>399</v>
      </c>
      <c r="Q1262" t="s">
        <v>1874</v>
      </c>
      <c r="R1262" t="s">
        <v>1875</v>
      </c>
      <c r="S1262" t="s">
        <v>1333</v>
      </c>
      <c r="T1262" t="s">
        <v>4011</v>
      </c>
      <c r="U1262" t="s">
        <v>1334</v>
      </c>
      <c r="V1262" t="s">
        <v>98</v>
      </c>
      <c r="W1262" t="s">
        <v>1993</v>
      </c>
      <c r="X1262" t="s">
        <v>1543</v>
      </c>
      <c r="Y1262" t="s">
        <v>1337</v>
      </c>
      <c r="Z1262" t="s">
        <v>508</v>
      </c>
      <c r="AA1262" t="s">
        <v>1339</v>
      </c>
      <c r="AB1262" t="s">
        <v>439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14252.831336488031</v>
      </c>
      <c r="AK1262">
        <v>82999.204068106555</v>
      </c>
      <c r="AL1262">
        <v>72020.806013751149</v>
      </c>
      <c r="AM1262">
        <v>68010.722859773567</v>
      </c>
      <c r="AN1262">
        <v>68640.586469975649</v>
      </c>
    </row>
    <row r="1263" spans="1:40" x14ac:dyDescent="0.35">
      <c r="A1263" t="s">
        <v>1485</v>
      </c>
      <c r="B1263" t="s">
        <v>1497</v>
      </c>
      <c r="C1263" t="s">
        <v>1466</v>
      </c>
      <c r="D1263" t="s">
        <v>1499</v>
      </c>
      <c r="E1263" t="s">
        <v>1616</v>
      </c>
      <c r="F1263" t="s">
        <v>1570</v>
      </c>
      <c r="G1263" t="s">
        <v>1462</v>
      </c>
      <c r="H1263" t="s">
        <v>1324</v>
      </c>
      <c r="I1263" t="s">
        <v>1873</v>
      </c>
      <c r="J1263" t="s">
        <v>1571</v>
      </c>
      <c r="K1263" t="s">
        <v>1327</v>
      </c>
      <c r="L1263" t="s">
        <v>436</v>
      </c>
      <c r="M1263" t="s">
        <v>1480</v>
      </c>
      <c r="O1263" t="s">
        <v>1641</v>
      </c>
      <c r="P1263" t="s">
        <v>399</v>
      </c>
      <c r="Q1263" t="s">
        <v>1874</v>
      </c>
      <c r="R1263" t="s">
        <v>1875</v>
      </c>
      <c r="S1263" t="s">
        <v>1333</v>
      </c>
      <c r="T1263" t="s">
        <v>4011</v>
      </c>
      <c r="U1263" t="s">
        <v>1334</v>
      </c>
      <c r="V1263" t="s">
        <v>98</v>
      </c>
      <c r="W1263" t="s">
        <v>1993</v>
      </c>
      <c r="X1263" t="s">
        <v>1543</v>
      </c>
      <c r="Y1263" t="s">
        <v>1337</v>
      </c>
      <c r="Z1263" t="s">
        <v>508</v>
      </c>
      <c r="AA1263" t="s">
        <v>1340</v>
      </c>
      <c r="AB1263" t="s">
        <v>439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81.483424990548301</v>
      </c>
      <c r="AK1263">
        <v>82.669698434243273</v>
      </c>
      <c r="AL1263">
        <v>80.176743479873494</v>
      </c>
      <c r="AM1263">
        <v>77.590690514088891</v>
      </c>
      <c r="AN1263">
        <v>75.06486613890101</v>
      </c>
    </row>
    <row r="1264" spans="1:40" x14ac:dyDescent="0.35">
      <c r="A1264" t="s">
        <v>1485</v>
      </c>
      <c r="B1264" t="s">
        <v>1497</v>
      </c>
      <c r="C1264" t="s">
        <v>1466</v>
      </c>
      <c r="D1264" t="s">
        <v>1499</v>
      </c>
      <c r="E1264" t="s">
        <v>1616</v>
      </c>
      <c r="F1264" t="s">
        <v>1570</v>
      </c>
      <c r="G1264" t="s">
        <v>1462</v>
      </c>
      <c r="H1264" t="s">
        <v>1324</v>
      </c>
      <c r="I1264" t="s">
        <v>1873</v>
      </c>
      <c r="J1264" t="s">
        <v>1571</v>
      </c>
      <c r="K1264" t="s">
        <v>1327</v>
      </c>
      <c r="L1264" t="s">
        <v>436</v>
      </c>
      <c r="M1264" t="s">
        <v>1480</v>
      </c>
      <c r="O1264" t="s">
        <v>1641</v>
      </c>
      <c r="P1264" t="s">
        <v>399</v>
      </c>
      <c r="Q1264" t="s">
        <v>1874</v>
      </c>
      <c r="R1264" t="s">
        <v>1875</v>
      </c>
      <c r="S1264" t="s">
        <v>1333</v>
      </c>
      <c r="T1264" t="s">
        <v>4011</v>
      </c>
      <c r="U1264" t="s">
        <v>1334</v>
      </c>
      <c r="V1264" t="s">
        <v>98</v>
      </c>
      <c r="W1264" t="s">
        <v>1993</v>
      </c>
      <c r="X1264" t="s">
        <v>1543</v>
      </c>
      <c r="Y1264" t="s">
        <v>1337</v>
      </c>
      <c r="Z1264" t="s">
        <v>508</v>
      </c>
      <c r="AA1264" t="s">
        <v>1514</v>
      </c>
      <c r="AB1264" t="s">
        <v>439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9.9375</v>
      </c>
      <c r="AK1264">
        <v>51.231250000000003</v>
      </c>
      <c r="AL1264">
        <v>40.225000000000001</v>
      </c>
      <c r="AM1264">
        <v>37.875</v>
      </c>
      <c r="AN1264">
        <v>40.018749999999997</v>
      </c>
    </row>
    <row r="1265" spans="1:40" x14ac:dyDescent="0.35">
      <c r="A1265" t="s">
        <v>1485</v>
      </c>
      <c r="B1265" t="s">
        <v>1497</v>
      </c>
      <c r="C1265" t="s">
        <v>1466</v>
      </c>
      <c r="D1265" t="s">
        <v>1499</v>
      </c>
      <c r="E1265" t="s">
        <v>1616</v>
      </c>
      <c r="F1265" t="s">
        <v>1570</v>
      </c>
      <c r="G1265" t="s">
        <v>1462</v>
      </c>
      <c r="H1265" t="s">
        <v>1324</v>
      </c>
      <c r="I1265" t="s">
        <v>1873</v>
      </c>
      <c r="J1265" t="s">
        <v>1571</v>
      </c>
      <c r="K1265" t="s">
        <v>1327</v>
      </c>
      <c r="L1265" t="s">
        <v>436</v>
      </c>
      <c r="M1265" t="s">
        <v>1328</v>
      </c>
      <c r="O1265" t="s">
        <v>1641</v>
      </c>
      <c r="P1265" t="s">
        <v>399</v>
      </c>
      <c r="Q1265" t="s">
        <v>1874</v>
      </c>
      <c r="R1265" t="s">
        <v>1875</v>
      </c>
      <c r="S1265" t="s">
        <v>1333</v>
      </c>
      <c r="T1265" t="s">
        <v>4011</v>
      </c>
      <c r="U1265" t="s">
        <v>1334</v>
      </c>
      <c r="V1265" t="s">
        <v>98</v>
      </c>
      <c r="W1265" t="s">
        <v>1843</v>
      </c>
      <c r="X1265" t="s">
        <v>1543</v>
      </c>
      <c r="Y1265" t="s">
        <v>1337</v>
      </c>
      <c r="Z1265" t="s">
        <v>506</v>
      </c>
      <c r="AA1265" t="s">
        <v>1339</v>
      </c>
      <c r="AB1265" t="s">
        <v>439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36522.786999999997</v>
      </c>
      <c r="AI1265">
        <v>13425.467958572841</v>
      </c>
      <c r="AJ1265">
        <v>15051.33873729327</v>
      </c>
      <c r="AK1265">
        <v>14290.35080719361</v>
      </c>
      <c r="AL1265">
        <v>15267.551225464549</v>
      </c>
      <c r="AM1265">
        <v>15741.5102829936</v>
      </c>
      <c r="AN1265">
        <v>14138.064133509481</v>
      </c>
    </row>
    <row r="1266" spans="1:40" x14ac:dyDescent="0.35">
      <c r="A1266" t="s">
        <v>1485</v>
      </c>
      <c r="B1266" t="s">
        <v>1497</v>
      </c>
      <c r="C1266" t="s">
        <v>1466</v>
      </c>
      <c r="D1266" t="s">
        <v>1499</v>
      </c>
      <c r="E1266" t="s">
        <v>1616</v>
      </c>
      <c r="F1266" t="s">
        <v>1570</v>
      </c>
      <c r="G1266" t="s">
        <v>1462</v>
      </c>
      <c r="H1266" t="s">
        <v>1324</v>
      </c>
      <c r="I1266" t="s">
        <v>1873</v>
      </c>
      <c r="J1266" t="s">
        <v>1571</v>
      </c>
      <c r="K1266" t="s">
        <v>1327</v>
      </c>
      <c r="L1266" t="s">
        <v>436</v>
      </c>
      <c r="M1266" t="s">
        <v>1328</v>
      </c>
      <c r="O1266" t="s">
        <v>1641</v>
      </c>
      <c r="P1266" t="s">
        <v>399</v>
      </c>
      <c r="Q1266" t="s">
        <v>1874</v>
      </c>
      <c r="R1266" t="s">
        <v>1875</v>
      </c>
      <c r="S1266" t="s">
        <v>1333</v>
      </c>
      <c r="T1266" t="s">
        <v>4011</v>
      </c>
      <c r="U1266" t="s">
        <v>1334</v>
      </c>
      <c r="V1266" t="s">
        <v>98</v>
      </c>
      <c r="W1266" t="s">
        <v>1843</v>
      </c>
      <c r="X1266" t="s">
        <v>1543</v>
      </c>
      <c r="Y1266" t="s">
        <v>1337</v>
      </c>
      <c r="Z1266" t="s">
        <v>506</v>
      </c>
      <c r="AA1266" t="s">
        <v>1340</v>
      </c>
      <c r="AB1266" t="s">
        <v>439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3</v>
      </c>
      <c r="AI1266">
        <v>9.5887651887035137</v>
      </c>
      <c r="AJ1266">
        <v>9.3720275671588347</v>
      </c>
      <c r="AK1266">
        <v>9.2422367221004418</v>
      </c>
      <c r="AL1266">
        <v>9.2635668859972142</v>
      </c>
      <c r="AM1266">
        <v>9.1983886687607139</v>
      </c>
      <c r="AN1266">
        <v>8.9392898266893965</v>
      </c>
    </row>
    <row r="1267" spans="1:40" x14ac:dyDescent="0.35">
      <c r="A1267" t="s">
        <v>1485</v>
      </c>
      <c r="B1267" t="s">
        <v>1497</v>
      </c>
      <c r="C1267" t="s">
        <v>1466</v>
      </c>
      <c r="D1267" t="s">
        <v>1499</v>
      </c>
      <c r="E1267" t="s">
        <v>1616</v>
      </c>
      <c r="F1267" t="s">
        <v>1570</v>
      </c>
      <c r="G1267" t="s">
        <v>1462</v>
      </c>
      <c r="H1267" t="s">
        <v>1324</v>
      </c>
      <c r="I1267" t="s">
        <v>1873</v>
      </c>
      <c r="J1267" t="s">
        <v>1571</v>
      </c>
      <c r="K1267" t="s">
        <v>1327</v>
      </c>
      <c r="L1267" t="s">
        <v>436</v>
      </c>
      <c r="M1267" t="s">
        <v>1328</v>
      </c>
      <c r="O1267" t="s">
        <v>1641</v>
      </c>
      <c r="P1267" t="s">
        <v>399</v>
      </c>
      <c r="Q1267" t="s">
        <v>1874</v>
      </c>
      <c r="R1267" t="s">
        <v>1875</v>
      </c>
      <c r="S1267" t="s">
        <v>1333</v>
      </c>
      <c r="T1267" t="s">
        <v>4011</v>
      </c>
      <c r="U1267" t="s">
        <v>1334</v>
      </c>
      <c r="V1267" t="s">
        <v>98</v>
      </c>
      <c r="W1267" t="s">
        <v>1843</v>
      </c>
      <c r="X1267" t="s">
        <v>1543</v>
      </c>
      <c r="Y1267" t="s">
        <v>1337</v>
      </c>
      <c r="Z1267" t="s">
        <v>506</v>
      </c>
      <c r="AA1267" t="s">
        <v>1514</v>
      </c>
      <c r="AB1267" t="s">
        <v>439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4.4000000000000004</v>
      </c>
      <c r="AJ1267">
        <v>5.166666666666667</v>
      </c>
      <c r="AK1267">
        <v>4.6499999999999986</v>
      </c>
      <c r="AL1267">
        <v>5.1000000000000014</v>
      </c>
      <c r="AM1267">
        <v>5.0444444444444452</v>
      </c>
      <c r="AN1267">
        <v>4.7111111111111112</v>
      </c>
    </row>
    <row r="1268" spans="1:40" x14ac:dyDescent="0.35">
      <c r="A1268" t="s">
        <v>1485</v>
      </c>
      <c r="B1268" t="s">
        <v>1497</v>
      </c>
      <c r="C1268" t="s">
        <v>1466</v>
      </c>
      <c r="D1268" t="s">
        <v>1499</v>
      </c>
      <c r="E1268" t="s">
        <v>1616</v>
      </c>
      <c r="F1268" t="s">
        <v>1570</v>
      </c>
      <c r="G1268" t="s">
        <v>1462</v>
      </c>
      <c r="H1268" t="s">
        <v>1324</v>
      </c>
      <c r="I1268" t="s">
        <v>1873</v>
      </c>
      <c r="J1268" t="s">
        <v>1571</v>
      </c>
      <c r="K1268" t="s">
        <v>1327</v>
      </c>
      <c r="L1268" t="s">
        <v>436</v>
      </c>
      <c r="M1268" t="s">
        <v>1328</v>
      </c>
      <c r="O1268" t="s">
        <v>1641</v>
      </c>
      <c r="P1268" t="s">
        <v>399</v>
      </c>
      <c r="Q1268" t="s">
        <v>1874</v>
      </c>
      <c r="R1268" t="s">
        <v>1875</v>
      </c>
      <c r="S1268" t="s">
        <v>1333</v>
      </c>
      <c r="T1268" t="s">
        <v>4011</v>
      </c>
      <c r="U1268" t="s">
        <v>1334</v>
      </c>
      <c r="V1268" t="s">
        <v>98</v>
      </c>
      <c r="W1268" t="s">
        <v>1876</v>
      </c>
      <c r="X1268" t="s">
        <v>1877</v>
      </c>
      <c r="Y1268" t="s">
        <v>1337</v>
      </c>
      <c r="Z1268" t="s">
        <v>506</v>
      </c>
      <c r="AA1268" t="s">
        <v>1340</v>
      </c>
      <c r="AB1268" t="s">
        <v>439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2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</row>
    <row r="1269" spans="1:40" x14ac:dyDescent="0.35">
      <c r="A1269" t="s">
        <v>1485</v>
      </c>
      <c r="B1269" t="s">
        <v>1497</v>
      </c>
      <c r="C1269" t="s">
        <v>1466</v>
      </c>
      <c r="D1269" t="s">
        <v>1499</v>
      </c>
      <c r="E1269" t="s">
        <v>1616</v>
      </c>
      <c r="F1269" t="s">
        <v>1570</v>
      </c>
      <c r="G1269" t="s">
        <v>1462</v>
      </c>
      <c r="H1269" t="s">
        <v>1324</v>
      </c>
      <c r="I1269" t="s">
        <v>1672</v>
      </c>
      <c r="J1269" t="s">
        <v>1571</v>
      </c>
      <c r="K1269" t="s">
        <v>1640</v>
      </c>
      <c r="L1269" t="s">
        <v>465</v>
      </c>
      <c r="M1269" t="s">
        <v>1328</v>
      </c>
      <c r="O1269" t="s">
        <v>1641</v>
      </c>
      <c r="P1269" t="s">
        <v>1355</v>
      </c>
      <c r="Q1269" t="s">
        <v>1356</v>
      </c>
      <c r="R1269" t="s">
        <v>1675</v>
      </c>
      <c r="S1269" t="s">
        <v>1333</v>
      </c>
      <c r="T1269" t="s">
        <v>4011</v>
      </c>
      <c r="U1269" t="s">
        <v>1334</v>
      </c>
      <c r="V1269" t="s">
        <v>94</v>
      </c>
      <c r="W1269" t="s">
        <v>1572</v>
      </c>
      <c r="X1269" t="s">
        <v>1573</v>
      </c>
      <c r="Y1269" t="s">
        <v>1337</v>
      </c>
      <c r="Z1269" t="s">
        <v>4024</v>
      </c>
      <c r="AA1269" t="s">
        <v>1339</v>
      </c>
      <c r="AB1269" t="s">
        <v>439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43647.138711281557</v>
      </c>
      <c r="AK1269">
        <v>87961.067385864881</v>
      </c>
      <c r="AL1269">
        <v>122635.09484443349</v>
      </c>
      <c r="AM1269">
        <v>33737.092123266397</v>
      </c>
      <c r="AN1269">
        <v>100920.1822255678</v>
      </c>
    </row>
    <row r="1270" spans="1:40" x14ac:dyDescent="0.35">
      <c r="A1270" t="s">
        <v>1485</v>
      </c>
      <c r="B1270" t="s">
        <v>1497</v>
      </c>
      <c r="C1270" t="s">
        <v>1466</v>
      </c>
      <c r="D1270" t="s">
        <v>1499</v>
      </c>
      <c r="E1270" t="s">
        <v>1616</v>
      </c>
      <c r="F1270" t="s">
        <v>1570</v>
      </c>
      <c r="G1270" t="s">
        <v>1462</v>
      </c>
      <c r="H1270" t="s">
        <v>1324</v>
      </c>
      <c r="I1270" t="s">
        <v>1672</v>
      </c>
      <c r="J1270" t="s">
        <v>1571</v>
      </c>
      <c r="K1270" t="s">
        <v>1640</v>
      </c>
      <c r="L1270" t="s">
        <v>465</v>
      </c>
      <c r="M1270" t="s">
        <v>1328</v>
      </c>
      <c r="O1270" t="s">
        <v>1641</v>
      </c>
      <c r="P1270" t="s">
        <v>1355</v>
      </c>
      <c r="Q1270" t="s">
        <v>1356</v>
      </c>
      <c r="R1270" t="s">
        <v>1675</v>
      </c>
      <c r="S1270" t="s">
        <v>1333</v>
      </c>
      <c r="T1270" t="s">
        <v>4011</v>
      </c>
      <c r="U1270" t="s">
        <v>1334</v>
      </c>
      <c r="V1270" t="s">
        <v>94</v>
      </c>
      <c r="W1270" t="s">
        <v>1572</v>
      </c>
      <c r="X1270" t="s">
        <v>1573</v>
      </c>
      <c r="Y1270" t="s">
        <v>1337</v>
      </c>
      <c r="Z1270" t="s">
        <v>4024</v>
      </c>
      <c r="AA1270" t="s">
        <v>1340</v>
      </c>
      <c r="AB1270" t="s">
        <v>439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57.715399254987403</v>
      </c>
      <c r="AK1270">
        <v>80.493510101739446</v>
      </c>
      <c r="AL1270">
        <v>97.857911111482906</v>
      </c>
      <c r="AM1270">
        <v>70.982529944077598</v>
      </c>
      <c r="AN1270">
        <v>66.309337672282126</v>
      </c>
    </row>
    <row r="1271" spans="1:40" x14ac:dyDescent="0.35">
      <c r="A1271" t="s">
        <v>1485</v>
      </c>
      <c r="B1271" t="s">
        <v>1497</v>
      </c>
      <c r="C1271" t="s">
        <v>1466</v>
      </c>
      <c r="D1271" t="s">
        <v>1499</v>
      </c>
      <c r="E1271" t="s">
        <v>1616</v>
      </c>
      <c r="F1271" t="s">
        <v>1570</v>
      </c>
      <c r="G1271" t="s">
        <v>1462</v>
      </c>
      <c r="H1271" t="s">
        <v>1324</v>
      </c>
      <c r="I1271" t="s">
        <v>1672</v>
      </c>
      <c r="J1271" t="s">
        <v>1571</v>
      </c>
      <c r="K1271" t="s">
        <v>1640</v>
      </c>
      <c r="L1271" t="s">
        <v>465</v>
      </c>
      <c r="M1271" t="s">
        <v>1328</v>
      </c>
      <c r="O1271" t="s">
        <v>1641</v>
      </c>
      <c r="P1271" t="s">
        <v>1355</v>
      </c>
      <c r="Q1271" t="s">
        <v>1356</v>
      </c>
      <c r="R1271" t="s">
        <v>1675</v>
      </c>
      <c r="S1271" t="s">
        <v>1333</v>
      </c>
      <c r="T1271" t="s">
        <v>4011</v>
      </c>
      <c r="U1271" t="s">
        <v>1334</v>
      </c>
      <c r="V1271" t="s">
        <v>94</v>
      </c>
      <c r="W1271" t="s">
        <v>1572</v>
      </c>
      <c r="X1271" t="s">
        <v>1573</v>
      </c>
      <c r="Y1271" t="s">
        <v>1337</v>
      </c>
      <c r="Z1271" t="s">
        <v>4024</v>
      </c>
      <c r="AA1271" t="s">
        <v>1514</v>
      </c>
      <c r="AB1271" t="s">
        <v>439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100</v>
      </c>
      <c r="AK1271">
        <v>100</v>
      </c>
      <c r="AL1271">
        <v>100</v>
      </c>
      <c r="AM1271">
        <v>100</v>
      </c>
      <c r="AN1271">
        <v>100</v>
      </c>
    </row>
    <row r="1272" spans="1:40" x14ac:dyDescent="0.35">
      <c r="A1272" t="s">
        <v>1485</v>
      </c>
      <c r="B1272" t="s">
        <v>1497</v>
      </c>
      <c r="C1272" t="s">
        <v>1466</v>
      </c>
      <c r="D1272" t="s">
        <v>1499</v>
      </c>
      <c r="E1272" t="s">
        <v>1616</v>
      </c>
      <c r="F1272" t="s">
        <v>1570</v>
      </c>
      <c r="G1272" t="s">
        <v>1462</v>
      </c>
      <c r="H1272" t="s">
        <v>1324</v>
      </c>
      <c r="I1272" t="s">
        <v>1672</v>
      </c>
      <c r="J1272" t="s">
        <v>1571</v>
      </c>
      <c r="K1272" t="s">
        <v>1640</v>
      </c>
      <c r="L1272" t="s">
        <v>465</v>
      </c>
      <c r="M1272" t="s">
        <v>1328</v>
      </c>
      <c r="O1272" t="s">
        <v>1641</v>
      </c>
      <c r="P1272" t="s">
        <v>1355</v>
      </c>
      <c r="Q1272" t="s">
        <v>1356</v>
      </c>
      <c r="R1272" t="s">
        <v>1675</v>
      </c>
      <c r="S1272" t="s">
        <v>1333</v>
      </c>
      <c r="T1272" t="s">
        <v>4011</v>
      </c>
      <c r="U1272" t="s">
        <v>1334</v>
      </c>
      <c r="V1272" t="s">
        <v>94</v>
      </c>
      <c r="W1272" t="s">
        <v>1676</v>
      </c>
      <c r="X1272" t="s">
        <v>1573</v>
      </c>
      <c r="Y1272" t="s">
        <v>1337</v>
      </c>
      <c r="Z1272" t="s">
        <v>4024</v>
      </c>
      <c r="AA1272" t="s">
        <v>1339</v>
      </c>
      <c r="AB1272" t="s">
        <v>439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103125</v>
      </c>
      <c r="AK1272">
        <v>121875</v>
      </c>
      <c r="AL1272">
        <v>145350</v>
      </c>
      <c r="AM1272">
        <v>173475</v>
      </c>
      <c r="AN1272">
        <v>187500</v>
      </c>
    </row>
    <row r="1273" spans="1:40" x14ac:dyDescent="0.35">
      <c r="A1273" t="s">
        <v>1485</v>
      </c>
      <c r="B1273" t="s">
        <v>1497</v>
      </c>
      <c r="C1273" t="s">
        <v>1466</v>
      </c>
      <c r="D1273" t="s">
        <v>1499</v>
      </c>
      <c r="E1273" t="s">
        <v>1616</v>
      </c>
      <c r="F1273" t="s">
        <v>1570</v>
      </c>
      <c r="G1273" t="s">
        <v>1462</v>
      </c>
      <c r="H1273" t="s">
        <v>1324</v>
      </c>
      <c r="I1273" t="s">
        <v>1672</v>
      </c>
      <c r="J1273" t="s">
        <v>1571</v>
      </c>
      <c r="K1273" t="s">
        <v>1640</v>
      </c>
      <c r="L1273" t="s">
        <v>465</v>
      </c>
      <c r="M1273" t="s">
        <v>1328</v>
      </c>
      <c r="O1273" t="s">
        <v>1641</v>
      </c>
      <c r="P1273" t="s">
        <v>1355</v>
      </c>
      <c r="Q1273" t="s">
        <v>1356</v>
      </c>
      <c r="R1273" t="s">
        <v>1675</v>
      </c>
      <c r="S1273" t="s">
        <v>1333</v>
      </c>
      <c r="T1273" t="s">
        <v>4011</v>
      </c>
      <c r="U1273" t="s">
        <v>1334</v>
      </c>
      <c r="V1273" t="s">
        <v>94</v>
      </c>
      <c r="W1273" t="s">
        <v>1676</v>
      </c>
      <c r="X1273" t="s">
        <v>1573</v>
      </c>
      <c r="Y1273" t="s">
        <v>1337</v>
      </c>
      <c r="Z1273" t="s">
        <v>4024</v>
      </c>
      <c r="AA1273" t="s">
        <v>1340</v>
      </c>
      <c r="AB1273" t="s">
        <v>439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50.966956521739128</v>
      </c>
      <c r="AK1273">
        <v>60.239130434782609</v>
      </c>
      <c r="AL1273">
        <v>71.835652173913047</v>
      </c>
      <c r="AM1273">
        <v>85.723913043478291</v>
      </c>
      <c r="AN1273">
        <v>92.671739130434773</v>
      </c>
    </row>
    <row r="1274" spans="1:40" x14ac:dyDescent="0.35">
      <c r="A1274" t="s">
        <v>1485</v>
      </c>
      <c r="B1274" t="s">
        <v>1497</v>
      </c>
      <c r="C1274" t="s">
        <v>1466</v>
      </c>
      <c r="D1274" t="s">
        <v>1499</v>
      </c>
      <c r="E1274" t="s">
        <v>1616</v>
      </c>
      <c r="F1274" t="s">
        <v>1570</v>
      </c>
      <c r="G1274" t="s">
        <v>1462</v>
      </c>
      <c r="H1274" t="s">
        <v>1324</v>
      </c>
      <c r="I1274" t="s">
        <v>1672</v>
      </c>
      <c r="J1274" t="s">
        <v>1571</v>
      </c>
      <c r="K1274" t="s">
        <v>1640</v>
      </c>
      <c r="L1274" t="s">
        <v>465</v>
      </c>
      <c r="M1274" t="s">
        <v>1328</v>
      </c>
      <c r="O1274" t="s">
        <v>1641</v>
      </c>
      <c r="P1274" t="s">
        <v>1355</v>
      </c>
      <c r="Q1274" t="s">
        <v>1356</v>
      </c>
      <c r="R1274" t="s">
        <v>1675</v>
      </c>
      <c r="S1274" t="s">
        <v>1333</v>
      </c>
      <c r="T1274" t="s">
        <v>4011</v>
      </c>
      <c r="U1274" t="s">
        <v>1334</v>
      </c>
      <c r="V1274" t="s">
        <v>94</v>
      </c>
      <c r="W1274" t="s">
        <v>1676</v>
      </c>
      <c r="X1274" t="s">
        <v>1573</v>
      </c>
      <c r="Y1274" t="s">
        <v>1337</v>
      </c>
      <c r="Z1274" t="s">
        <v>4024</v>
      </c>
      <c r="AA1274" t="s">
        <v>1514</v>
      </c>
      <c r="AB1274" t="s">
        <v>439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42.472463768115936</v>
      </c>
      <c r="AK1274">
        <v>50.199275362318843</v>
      </c>
      <c r="AL1274">
        <v>59.863043478260877</v>
      </c>
      <c r="AM1274">
        <v>71.436594202898561</v>
      </c>
      <c r="AN1274">
        <v>77.226449275362313</v>
      </c>
    </row>
    <row r="1275" spans="1:40" x14ac:dyDescent="0.35">
      <c r="A1275" t="s">
        <v>1485</v>
      </c>
      <c r="B1275" t="s">
        <v>1497</v>
      </c>
      <c r="C1275" t="s">
        <v>1466</v>
      </c>
      <c r="D1275" t="s">
        <v>1499</v>
      </c>
      <c r="E1275" t="s">
        <v>1616</v>
      </c>
      <c r="F1275" t="s">
        <v>1570</v>
      </c>
      <c r="G1275" t="s">
        <v>1462</v>
      </c>
      <c r="H1275" t="s">
        <v>1324</v>
      </c>
      <c r="I1275" t="s">
        <v>1994</v>
      </c>
      <c r="J1275" t="s">
        <v>1571</v>
      </c>
      <c r="K1275" t="s">
        <v>1640</v>
      </c>
      <c r="L1275" t="s">
        <v>489</v>
      </c>
      <c r="M1275" t="s">
        <v>1328</v>
      </c>
      <c r="O1275" t="s">
        <v>1468</v>
      </c>
      <c r="P1275" t="s">
        <v>1391</v>
      </c>
      <c r="Q1275" t="s">
        <v>1396</v>
      </c>
      <c r="R1275" t="s">
        <v>1397</v>
      </c>
      <c r="S1275" t="s">
        <v>1333</v>
      </c>
      <c r="T1275" t="s">
        <v>4011</v>
      </c>
      <c r="U1275" t="s">
        <v>1334</v>
      </c>
      <c r="V1275" t="s">
        <v>98</v>
      </c>
      <c r="W1275" t="s">
        <v>1995</v>
      </c>
      <c r="X1275" t="s">
        <v>1583</v>
      </c>
      <c r="Y1275" t="s">
        <v>1337</v>
      </c>
      <c r="Z1275" t="s">
        <v>587</v>
      </c>
      <c r="AA1275" t="s">
        <v>1339</v>
      </c>
      <c r="AB1275" t="s">
        <v>439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42000.000000000007</v>
      </c>
    </row>
    <row r="1276" spans="1:40" x14ac:dyDescent="0.35">
      <c r="A1276" t="s">
        <v>1485</v>
      </c>
      <c r="B1276" t="s">
        <v>1497</v>
      </c>
      <c r="C1276" t="s">
        <v>1466</v>
      </c>
      <c r="D1276" t="s">
        <v>1499</v>
      </c>
      <c r="E1276" t="s">
        <v>1616</v>
      </c>
      <c r="F1276" t="s">
        <v>1570</v>
      </c>
      <c r="G1276" t="s">
        <v>1462</v>
      </c>
      <c r="H1276" t="s">
        <v>1324</v>
      </c>
      <c r="I1276" t="s">
        <v>1994</v>
      </c>
      <c r="J1276" t="s">
        <v>1571</v>
      </c>
      <c r="K1276" t="s">
        <v>1640</v>
      </c>
      <c r="L1276" t="s">
        <v>489</v>
      </c>
      <c r="M1276" t="s">
        <v>1328</v>
      </c>
      <c r="O1276" t="s">
        <v>1468</v>
      </c>
      <c r="P1276" t="s">
        <v>1391</v>
      </c>
      <c r="Q1276" t="s">
        <v>1396</v>
      </c>
      <c r="R1276" t="s">
        <v>1397</v>
      </c>
      <c r="S1276" t="s">
        <v>1333</v>
      </c>
      <c r="T1276" t="s">
        <v>4011</v>
      </c>
      <c r="U1276" t="s">
        <v>1334</v>
      </c>
      <c r="V1276" t="s">
        <v>98</v>
      </c>
      <c r="W1276" t="s">
        <v>1995</v>
      </c>
      <c r="X1276" t="s">
        <v>1583</v>
      </c>
      <c r="Y1276" t="s">
        <v>1337</v>
      </c>
      <c r="Z1276" t="s">
        <v>587</v>
      </c>
      <c r="AA1276" t="s">
        <v>1340</v>
      </c>
      <c r="AB1276" t="s">
        <v>439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22.186666666666671</v>
      </c>
    </row>
    <row r="1277" spans="1:40" x14ac:dyDescent="0.35">
      <c r="A1277" t="s">
        <v>1485</v>
      </c>
      <c r="B1277" t="s">
        <v>1497</v>
      </c>
      <c r="C1277" t="s">
        <v>1466</v>
      </c>
      <c r="D1277" t="s">
        <v>1499</v>
      </c>
      <c r="E1277" t="s">
        <v>1616</v>
      </c>
      <c r="F1277" t="s">
        <v>1570</v>
      </c>
      <c r="G1277" t="s">
        <v>1462</v>
      </c>
      <c r="H1277" t="s">
        <v>1324</v>
      </c>
      <c r="I1277" t="s">
        <v>1994</v>
      </c>
      <c r="J1277" t="s">
        <v>1571</v>
      </c>
      <c r="K1277" t="s">
        <v>1640</v>
      </c>
      <c r="L1277" t="s">
        <v>489</v>
      </c>
      <c r="M1277" t="s">
        <v>1328</v>
      </c>
      <c r="O1277" t="s">
        <v>1468</v>
      </c>
      <c r="P1277" t="s">
        <v>1391</v>
      </c>
      <c r="Q1277" t="s">
        <v>1396</v>
      </c>
      <c r="R1277" t="s">
        <v>1397</v>
      </c>
      <c r="S1277" t="s">
        <v>1333</v>
      </c>
      <c r="T1277" t="s">
        <v>4011</v>
      </c>
      <c r="U1277" t="s">
        <v>1334</v>
      </c>
      <c r="V1277" t="s">
        <v>98</v>
      </c>
      <c r="W1277" t="s">
        <v>1995</v>
      </c>
      <c r="X1277" t="s">
        <v>1583</v>
      </c>
      <c r="Y1277" t="s">
        <v>1337</v>
      </c>
      <c r="Z1277" t="s">
        <v>587</v>
      </c>
      <c r="AA1277" t="s">
        <v>1514</v>
      </c>
      <c r="AB1277" t="s">
        <v>439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15.84761904761905</v>
      </c>
    </row>
    <row r="1278" spans="1:40" x14ac:dyDescent="0.35">
      <c r="A1278" t="s">
        <v>1485</v>
      </c>
      <c r="B1278" t="s">
        <v>1497</v>
      </c>
      <c r="C1278" t="s">
        <v>1466</v>
      </c>
      <c r="D1278" t="s">
        <v>1499</v>
      </c>
      <c r="E1278" t="s">
        <v>1616</v>
      </c>
      <c r="F1278" t="s">
        <v>1570</v>
      </c>
      <c r="G1278" t="s">
        <v>1462</v>
      </c>
      <c r="H1278" t="s">
        <v>1324</v>
      </c>
      <c r="I1278" t="s">
        <v>1996</v>
      </c>
      <c r="J1278" t="s">
        <v>1571</v>
      </c>
      <c r="K1278" t="s">
        <v>1640</v>
      </c>
      <c r="L1278" t="s">
        <v>465</v>
      </c>
      <c r="M1278" t="s">
        <v>1328</v>
      </c>
      <c r="O1278" t="s">
        <v>1674</v>
      </c>
      <c r="P1278" t="s">
        <v>1391</v>
      </c>
      <c r="Q1278" t="s">
        <v>1396</v>
      </c>
      <c r="R1278" t="s">
        <v>1397</v>
      </c>
      <c r="S1278" t="s">
        <v>1333</v>
      </c>
      <c r="T1278" t="s">
        <v>4011</v>
      </c>
      <c r="U1278" t="s">
        <v>1334</v>
      </c>
      <c r="V1278" t="s">
        <v>94</v>
      </c>
      <c r="W1278" t="s">
        <v>1572</v>
      </c>
      <c r="X1278" t="s">
        <v>1573</v>
      </c>
      <c r="Y1278" t="s">
        <v>1337</v>
      </c>
      <c r="Z1278" t="s">
        <v>493</v>
      </c>
      <c r="AA1278" t="s">
        <v>1339</v>
      </c>
      <c r="AB1278" t="s">
        <v>439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7800</v>
      </c>
      <c r="AK1278">
        <v>7800</v>
      </c>
      <c r="AL1278">
        <v>7800</v>
      </c>
      <c r="AM1278">
        <v>7800</v>
      </c>
      <c r="AN1278">
        <v>7800</v>
      </c>
    </row>
    <row r="1279" spans="1:40" x14ac:dyDescent="0.35">
      <c r="A1279" t="s">
        <v>1485</v>
      </c>
      <c r="B1279" t="s">
        <v>1497</v>
      </c>
      <c r="C1279" t="s">
        <v>1466</v>
      </c>
      <c r="D1279" t="s">
        <v>1499</v>
      </c>
      <c r="E1279" t="s">
        <v>1616</v>
      </c>
      <c r="F1279" t="s">
        <v>1570</v>
      </c>
      <c r="G1279" t="s">
        <v>1462</v>
      </c>
      <c r="H1279" t="s">
        <v>1324</v>
      </c>
      <c r="I1279" t="s">
        <v>1996</v>
      </c>
      <c r="J1279" t="s">
        <v>1571</v>
      </c>
      <c r="K1279" t="s">
        <v>1640</v>
      </c>
      <c r="L1279" t="s">
        <v>465</v>
      </c>
      <c r="M1279" t="s">
        <v>1328</v>
      </c>
      <c r="O1279" t="s">
        <v>1674</v>
      </c>
      <c r="P1279" t="s">
        <v>1391</v>
      </c>
      <c r="Q1279" t="s">
        <v>1396</v>
      </c>
      <c r="R1279" t="s">
        <v>1397</v>
      </c>
      <c r="S1279" t="s">
        <v>1333</v>
      </c>
      <c r="T1279" t="s">
        <v>4011</v>
      </c>
      <c r="U1279" t="s">
        <v>1334</v>
      </c>
      <c r="V1279" t="s">
        <v>94</v>
      </c>
      <c r="W1279" t="s">
        <v>1572</v>
      </c>
      <c r="X1279" t="s">
        <v>1573</v>
      </c>
      <c r="Y1279" t="s">
        <v>1337</v>
      </c>
      <c r="Z1279" t="s">
        <v>493</v>
      </c>
      <c r="AA1279" t="s">
        <v>1340</v>
      </c>
      <c r="AB1279" t="s">
        <v>439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4.0379069767441864</v>
      </c>
      <c r="AK1279">
        <v>4.0379069767441864</v>
      </c>
      <c r="AL1279">
        <v>4.0379069767441864</v>
      </c>
      <c r="AM1279">
        <v>4.0379069767441864</v>
      </c>
      <c r="AN1279">
        <v>4.0379069767441864</v>
      </c>
    </row>
    <row r="1280" spans="1:40" x14ac:dyDescent="0.35">
      <c r="A1280" t="s">
        <v>1485</v>
      </c>
      <c r="B1280" t="s">
        <v>1497</v>
      </c>
      <c r="C1280" t="s">
        <v>1466</v>
      </c>
      <c r="D1280" t="s">
        <v>1499</v>
      </c>
      <c r="E1280" t="s">
        <v>1616</v>
      </c>
      <c r="F1280" t="s">
        <v>1570</v>
      </c>
      <c r="G1280" t="s">
        <v>1462</v>
      </c>
      <c r="H1280" t="s">
        <v>1324</v>
      </c>
      <c r="I1280" t="s">
        <v>1996</v>
      </c>
      <c r="J1280" t="s">
        <v>1571</v>
      </c>
      <c r="K1280" t="s">
        <v>1640</v>
      </c>
      <c r="L1280" t="s">
        <v>465</v>
      </c>
      <c r="M1280" t="s">
        <v>1328</v>
      </c>
      <c r="O1280" t="s">
        <v>1674</v>
      </c>
      <c r="P1280" t="s">
        <v>1391</v>
      </c>
      <c r="Q1280" t="s">
        <v>1396</v>
      </c>
      <c r="R1280" t="s">
        <v>1397</v>
      </c>
      <c r="S1280" t="s">
        <v>1333</v>
      </c>
      <c r="T1280" t="s">
        <v>4011</v>
      </c>
      <c r="U1280" t="s">
        <v>1334</v>
      </c>
      <c r="V1280" t="s">
        <v>94</v>
      </c>
      <c r="W1280" t="s">
        <v>1572</v>
      </c>
      <c r="X1280" t="s">
        <v>1573</v>
      </c>
      <c r="Y1280" t="s">
        <v>1337</v>
      </c>
      <c r="Z1280" t="s">
        <v>493</v>
      </c>
      <c r="AA1280" t="s">
        <v>1514</v>
      </c>
      <c r="AB1280" t="s">
        <v>439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2.691937984496124</v>
      </c>
      <c r="AK1280">
        <v>2.691937984496124</v>
      </c>
      <c r="AL1280">
        <v>2.691937984496124</v>
      </c>
      <c r="AM1280">
        <v>2.691937984496124</v>
      </c>
      <c r="AN1280">
        <v>2.691937984496124</v>
      </c>
    </row>
    <row r="1281" spans="1:40" x14ac:dyDescent="0.35">
      <c r="A1281" t="s">
        <v>1485</v>
      </c>
      <c r="B1281" t="s">
        <v>1497</v>
      </c>
      <c r="C1281" t="s">
        <v>1466</v>
      </c>
      <c r="D1281" t="s">
        <v>1499</v>
      </c>
      <c r="E1281" t="s">
        <v>1616</v>
      </c>
      <c r="F1281" t="s">
        <v>1570</v>
      </c>
      <c r="G1281" t="s">
        <v>1462</v>
      </c>
      <c r="H1281" t="s">
        <v>1324</v>
      </c>
      <c r="I1281" t="s">
        <v>1997</v>
      </c>
      <c r="J1281" t="s">
        <v>1571</v>
      </c>
      <c r="K1281" t="s">
        <v>1640</v>
      </c>
      <c r="L1281" t="s">
        <v>499</v>
      </c>
      <c r="M1281" t="s">
        <v>1328</v>
      </c>
      <c r="O1281" t="s">
        <v>1674</v>
      </c>
      <c r="P1281" t="s">
        <v>1355</v>
      </c>
      <c r="Q1281" t="s">
        <v>1356</v>
      </c>
      <c r="R1281" t="s">
        <v>1777</v>
      </c>
      <c r="S1281" t="s">
        <v>1333</v>
      </c>
      <c r="T1281" t="s">
        <v>4011</v>
      </c>
      <c r="U1281" t="s">
        <v>1334</v>
      </c>
      <c r="V1281" t="s">
        <v>94</v>
      </c>
      <c r="W1281" t="s">
        <v>1676</v>
      </c>
      <c r="X1281" t="s">
        <v>1573</v>
      </c>
      <c r="Y1281" t="s">
        <v>1337</v>
      </c>
      <c r="Z1281" t="s">
        <v>500</v>
      </c>
      <c r="AA1281" t="s">
        <v>1339</v>
      </c>
      <c r="AB1281" t="s">
        <v>439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50000</v>
      </c>
      <c r="AK1281">
        <v>50000</v>
      </c>
      <c r="AL1281">
        <v>50000</v>
      </c>
      <c r="AM1281">
        <v>50000</v>
      </c>
      <c r="AN1281">
        <v>75000</v>
      </c>
    </row>
    <row r="1282" spans="1:40" x14ac:dyDescent="0.35">
      <c r="A1282" t="s">
        <v>1485</v>
      </c>
      <c r="B1282" t="s">
        <v>1497</v>
      </c>
      <c r="C1282" t="s">
        <v>1466</v>
      </c>
      <c r="D1282" t="s">
        <v>1499</v>
      </c>
      <c r="E1282" t="s">
        <v>1616</v>
      </c>
      <c r="F1282" t="s">
        <v>1570</v>
      </c>
      <c r="G1282" t="s">
        <v>1462</v>
      </c>
      <c r="H1282" t="s">
        <v>1324</v>
      </c>
      <c r="I1282" t="s">
        <v>1997</v>
      </c>
      <c r="J1282" t="s">
        <v>1571</v>
      </c>
      <c r="K1282" t="s">
        <v>1640</v>
      </c>
      <c r="L1282" t="s">
        <v>499</v>
      </c>
      <c r="M1282" t="s">
        <v>1328</v>
      </c>
      <c r="O1282" t="s">
        <v>1674</v>
      </c>
      <c r="P1282" t="s">
        <v>1355</v>
      </c>
      <c r="Q1282" t="s">
        <v>1356</v>
      </c>
      <c r="R1282" t="s">
        <v>1777</v>
      </c>
      <c r="S1282" t="s">
        <v>1333</v>
      </c>
      <c r="T1282" t="s">
        <v>4011</v>
      </c>
      <c r="U1282" t="s">
        <v>1334</v>
      </c>
      <c r="V1282" t="s">
        <v>94</v>
      </c>
      <c r="W1282" t="s">
        <v>1676</v>
      </c>
      <c r="X1282" t="s">
        <v>1573</v>
      </c>
      <c r="Y1282" t="s">
        <v>1337</v>
      </c>
      <c r="Z1282" t="s">
        <v>500</v>
      </c>
      <c r="AA1282" t="s">
        <v>1340</v>
      </c>
      <c r="AB1282" t="s">
        <v>439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24.709130434782601</v>
      </c>
      <c r="AK1282">
        <v>24.709130434782601</v>
      </c>
      <c r="AL1282">
        <v>24.709130434782601</v>
      </c>
      <c r="AM1282">
        <v>24.709130434782601</v>
      </c>
      <c r="AN1282">
        <v>37.07869565217392</v>
      </c>
    </row>
    <row r="1283" spans="1:40" x14ac:dyDescent="0.35">
      <c r="A1283" t="s">
        <v>1485</v>
      </c>
      <c r="B1283" t="s">
        <v>1497</v>
      </c>
      <c r="C1283" t="s">
        <v>1466</v>
      </c>
      <c r="D1283" t="s">
        <v>1499</v>
      </c>
      <c r="E1283" t="s">
        <v>1616</v>
      </c>
      <c r="F1283" t="s">
        <v>1570</v>
      </c>
      <c r="G1283" t="s">
        <v>1462</v>
      </c>
      <c r="H1283" t="s">
        <v>1324</v>
      </c>
      <c r="I1283" t="s">
        <v>1997</v>
      </c>
      <c r="J1283" t="s">
        <v>1571</v>
      </c>
      <c r="K1283" t="s">
        <v>1640</v>
      </c>
      <c r="L1283" t="s">
        <v>499</v>
      </c>
      <c r="M1283" t="s">
        <v>1328</v>
      </c>
      <c r="O1283" t="s">
        <v>1674</v>
      </c>
      <c r="P1283" t="s">
        <v>1355</v>
      </c>
      <c r="Q1283" t="s">
        <v>1356</v>
      </c>
      <c r="R1283" t="s">
        <v>1777</v>
      </c>
      <c r="S1283" t="s">
        <v>1333</v>
      </c>
      <c r="T1283" t="s">
        <v>4011</v>
      </c>
      <c r="U1283" t="s">
        <v>1334</v>
      </c>
      <c r="V1283" t="s">
        <v>94</v>
      </c>
      <c r="W1283" t="s">
        <v>1676</v>
      </c>
      <c r="X1283" t="s">
        <v>1573</v>
      </c>
      <c r="Y1283" t="s">
        <v>1337</v>
      </c>
      <c r="Z1283" t="s">
        <v>500</v>
      </c>
      <c r="AA1283" t="s">
        <v>1514</v>
      </c>
      <c r="AB1283" t="s">
        <v>439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20.590942028985509</v>
      </c>
      <c r="AK1283">
        <v>20.590942028985509</v>
      </c>
      <c r="AL1283">
        <v>20.590942028985509</v>
      </c>
      <c r="AM1283">
        <v>20.590942028985509</v>
      </c>
      <c r="AN1283">
        <v>30.89891304347826</v>
      </c>
    </row>
    <row r="1284" spans="1:40" x14ac:dyDescent="0.35">
      <c r="A1284" t="s">
        <v>1485</v>
      </c>
      <c r="B1284" t="s">
        <v>1497</v>
      </c>
      <c r="C1284" t="s">
        <v>1466</v>
      </c>
      <c r="D1284" t="s">
        <v>1499</v>
      </c>
      <c r="E1284" t="s">
        <v>1616</v>
      </c>
      <c r="F1284" t="s">
        <v>1570</v>
      </c>
      <c r="G1284" t="s">
        <v>1462</v>
      </c>
      <c r="H1284" t="s">
        <v>1324</v>
      </c>
      <c r="I1284" t="s">
        <v>1998</v>
      </c>
      <c r="J1284" t="s">
        <v>1571</v>
      </c>
      <c r="K1284" t="s">
        <v>1640</v>
      </c>
      <c r="L1284" t="s">
        <v>465</v>
      </c>
      <c r="M1284" t="s">
        <v>1328</v>
      </c>
      <c r="O1284" t="s">
        <v>1674</v>
      </c>
      <c r="P1284" t="s">
        <v>1374</v>
      </c>
      <c r="Q1284" t="s">
        <v>1375</v>
      </c>
      <c r="R1284" t="s">
        <v>1521</v>
      </c>
      <c r="S1284" t="s">
        <v>1333</v>
      </c>
      <c r="T1284" t="s">
        <v>4011</v>
      </c>
      <c r="U1284" t="s">
        <v>1334</v>
      </c>
      <c r="V1284" t="s">
        <v>101</v>
      </c>
      <c r="W1284" t="s">
        <v>1513</v>
      </c>
      <c r="X1284" t="s">
        <v>1512</v>
      </c>
      <c r="Y1284" t="s">
        <v>1337</v>
      </c>
      <c r="Z1284" t="s">
        <v>466</v>
      </c>
      <c r="AA1284" t="s">
        <v>1339</v>
      </c>
      <c r="AB1284" t="s">
        <v>439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32000</v>
      </c>
      <c r="AK1284">
        <v>4000</v>
      </c>
      <c r="AL1284">
        <v>4000</v>
      </c>
      <c r="AM1284">
        <v>4000</v>
      </c>
      <c r="AN1284">
        <v>4000</v>
      </c>
    </row>
    <row r="1285" spans="1:40" x14ac:dyDescent="0.35">
      <c r="A1285" t="s">
        <v>1485</v>
      </c>
      <c r="B1285" t="s">
        <v>1497</v>
      </c>
      <c r="C1285" t="s">
        <v>1466</v>
      </c>
      <c r="D1285" t="s">
        <v>1499</v>
      </c>
      <c r="E1285" t="s">
        <v>1616</v>
      </c>
      <c r="F1285" t="s">
        <v>1570</v>
      </c>
      <c r="G1285" t="s">
        <v>1462</v>
      </c>
      <c r="H1285" t="s">
        <v>1324</v>
      </c>
      <c r="I1285" t="s">
        <v>1998</v>
      </c>
      <c r="J1285" t="s">
        <v>1571</v>
      </c>
      <c r="K1285" t="s">
        <v>1640</v>
      </c>
      <c r="L1285" t="s">
        <v>465</v>
      </c>
      <c r="M1285" t="s">
        <v>1328</v>
      </c>
      <c r="O1285" t="s">
        <v>1674</v>
      </c>
      <c r="P1285" t="s">
        <v>1374</v>
      </c>
      <c r="Q1285" t="s">
        <v>1375</v>
      </c>
      <c r="R1285" t="s">
        <v>1521</v>
      </c>
      <c r="S1285" t="s">
        <v>1333</v>
      </c>
      <c r="T1285" t="s">
        <v>4011</v>
      </c>
      <c r="U1285" t="s">
        <v>1334</v>
      </c>
      <c r="V1285" t="s">
        <v>101</v>
      </c>
      <c r="W1285" t="s">
        <v>1513</v>
      </c>
      <c r="X1285" t="s">
        <v>1512</v>
      </c>
      <c r="Y1285" t="s">
        <v>1337</v>
      </c>
      <c r="Z1285" t="s">
        <v>466</v>
      </c>
      <c r="AA1285" t="s">
        <v>1340</v>
      </c>
      <c r="AB1285" t="s">
        <v>439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18.285714285714288</v>
      </c>
      <c r="AK1285">
        <v>2.2957142857142858</v>
      </c>
      <c r="AL1285">
        <v>2.2957142857142858</v>
      </c>
      <c r="AM1285">
        <v>2.2957142857142858</v>
      </c>
      <c r="AN1285">
        <v>2.2957142857142858</v>
      </c>
    </row>
    <row r="1286" spans="1:40" x14ac:dyDescent="0.35">
      <c r="A1286" t="s">
        <v>1485</v>
      </c>
      <c r="B1286" t="s">
        <v>1497</v>
      </c>
      <c r="C1286" t="s">
        <v>1466</v>
      </c>
      <c r="D1286" t="s">
        <v>1499</v>
      </c>
      <c r="E1286" t="s">
        <v>1616</v>
      </c>
      <c r="F1286" t="s">
        <v>1570</v>
      </c>
      <c r="G1286" t="s">
        <v>1462</v>
      </c>
      <c r="H1286" t="s">
        <v>1324</v>
      </c>
      <c r="I1286" t="s">
        <v>1998</v>
      </c>
      <c r="J1286" t="s">
        <v>1571</v>
      </c>
      <c r="K1286" t="s">
        <v>1640</v>
      </c>
      <c r="L1286" t="s">
        <v>465</v>
      </c>
      <c r="M1286" t="s">
        <v>1328</v>
      </c>
      <c r="O1286" t="s">
        <v>1674</v>
      </c>
      <c r="P1286" t="s">
        <v>1374</v>
      </c>
      <c r="Q1286" t="s">
        <v>1375</v>
      </c>
      <c r="R1286" t="s">
        <v>1521</v>
      </c>
      <c r="S1286" t="s">
        <v>1333</v>
      </c>
      <c r="T1286" t="s">
        <v>4011</v>
      </c>
      <c r="U1286" t="s">
        <v>1334</v>
      </c>
      <c r="V1286" t="s">
        <v>101</v>
      </c>
      <c r="W1286" t="s">
        <v>1513</v>
      </c>
      <c r="X1286" t="s">
        <v>1512</v>
      </c>
      <c r="Y1286" t="s">
        <v>1337</v>
      </c>
      <c r="Z1286" t="s">
        <v>466</v>
      </c>
      <c r="AA1286" t="s">
        <v>1514</v>
      </c>
      <c r="AB1286" t="s">
        <v>439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18.285714285714281</v>
      </c>
      <c r="AK1286">
        <v>2.2957142857142858</v>
      </c>
      <c r="AL1286">
        <v>2.2957142857142858</v>
      </c>
      <c r="AM1286">
        <v>2.2957142857142858</v>
      </c>
      <c r="AN1286">
        <v>2.2957142857142858</v>
      </c>
    </row>
    <row r="1287" spans="1:40" x14ac:dyDescent="0.35">
      <c r="A1287" t="s">
        <v>1485</v>
      </c>
      <c r="B1287" t="s">
        <v>1497</v>
      </c>
      <c r="C1287" t="s">
        <v>1466</v>
      </c>
      <c r="D1287" t="s">
        <v>1499</v>
      </c>
      <c r="E1287" t="s">
        <v>1616</v>
      </c>
      <c r="F1287" t="s">
        <v>1570</v>
      </c>
      <c r="G1287" t="s">
        <v>1462</v>
      </c>
      <c r="H1287" t="s">
        <v>1324</v>
      </c>
      <c r="I1287" t="s">
        <v>1639</v>
      </c>
      <c r="J1287" t="s">
        <v>1571</v>
      </c>
      <c r="K1287" t="s">
        <v>1640</v>
      </c>
      <c r="L1287" t="s">
        <v>465</v>
      </c>
      <c r="M1287" t="s">
        <v>1328</v>
      </c>
      <c r="O1287" t="s">
        <v>1641</v>
      </c>
      <c r="P1287" t="s">
        <v>1391</v>
      </c>
      <c r="Q1287" t="s">
        <v>1396</v>
      </c>
      <c r="R1287" t="s">
        <v>1397</v>
      </c>
      <c r="S1287" t="s">
        <v>1333</v>
      </c>
      <c r="T1287" t="s">
        <v>4011</v>
      </c>
      <c r="U1287" t="s">
        <v>1334</v>
      </c>
      <c r="V1287" t="s">
        <v>90</v>
      </c>
      <c r="W1287" t="s">
        <v>1665</v>
      </c>
      <c r="X1287" t="s">
        <v>1666</v>
      </c>
      <c r="Y1287" t="s">
        <v>1337</v>
      </c>
      <c r="Z1287" t="s">
        <v>480</v>
      </c>
      <c r="AA1287" t="s">
        <v>1339</v>
      </c>
      <c r="AB1287" t="s">
        <v>439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85000</v>
      </c>
      <c r="AK1287">
        <v>85000</v>
      </c>
      <c r="AL1287">
        <v>85000</v>
      </c>
      <c r="AM1287">
        <v>85000</v>
      </c>
      <c r="AN1287">
        <v>85000</v>
      </c>
    </row>
    <row r="1288" spans="1:40" x14ac:dyDescent="0.35">
      <c r="A1288" t="s">
        <v>1485</v>
      </c>
      <c r="B1288" t="s">
        <v>1497</v>
      </c>
      <c r="C1288" t="s">
        <v>1466</v>
      </c>
      <c r="D1288" t="s">
        <v>1499</v>
      </c>
      <c r="E1288" t="s">
        <v>1616</v>
      </c>
      <c r="F1288" t="s">
        <v>1570</v>
      </c>
      <c r="G1288" t="s">
        <v>1462</v>
      </c>
      <c r="H1288" t="s">
        <v>1324</v>
      </c>
      <c r="I1288" t="s">
        <v>1639</v>
      </c>
      <c r="J1288" t="s">
        <v>1571</v>
      </c>
      <c r="K1288" t="s">
        <v>1640</v>
      </c>
      <c r="L1288" t="s">
        <v>465</v>
      </c>
      <c r="M1288" t="s">
        <v>1328</v>
      </c>
      <c r="O1288" t="s">
        <v>1641</v>
      </c>
      <c r="P1288" t="s">
        <v>1391</v>
      </c>
      <c r="Q1288" t="s">
        <v>1396</v>
      </c>
      <c r="R1288" t="s">
        <v>1397</v>
      </c>
      <c r="S1288" t="s">
        <v>1333</v>
      </c>
      <c r="T1288" t="s">
        <v>4011</v>
      </c>
      <c r="U1288" t="s">
        <v>1334</v>
      </c>
      <c r="V1288" t="s">
        <v>90</v>
      </c>
      <c r="W1288" t="s">
        <v>1665</v>
      </c>
      <c r="X1288" t="s">
        <v>1666</v>
      </c>
      <c r="Y1288" t="s">
        <v>1337</v>
      </c>
      <c r="Z1288" t="s">
        <v>480</v>
      </c>
      <c r="AA1288" t="s">
        <v>1340</v>
      </c>
      <c r="AB1288" t="s">
        <v>439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37.101481481481471</v>
      </c>
      <c r="AK1288">
        <v>37.101481481481471</v>
      </c>
      <c r="AL1288">
        <v>37.101481481481471</v>
      </c>
      <c r="AM1288">
        <v>37.101481481481471</v>
      </c>
      <c r="AN1288">
        <v>37.101481481481471</v>
      </c>
    </row>
    <row r="1289" spans="1:40" x14ac:dyDescent="0.35">
      <c r="A1289" t="s">
        <v>1485</v>
      </c>
      <c r="B1289" t="s">
        <v>1497</v>
      </c>
      <c r="C1289" t="s">
        <v>1466</v>
      </c>
      <c r="D1289" t="s">
        <v>1499</v>
      </c>
      <c r="E1289" t="s">
        <v>1616</v>
      </c>
      <c r="F1289" t="s">
        <v>1570</v>
      </c>
      <c r="G1289" t="s">
        <v>1462</v>
      </c>
      <c r="H1289" t="s">
        <v>1324</v>
      </c>
      <c r="I1289" t="s">
        <v>1639</v>
      </c>
      <c r="J1289" t="s">
        <v>1571</v>
      </c>
      <c r="K1289" t="s">
        <v>1640</v>
      </c>
      <c r="L1289" t="s">
        <v>465</v>
      </c>
      <c r="M1289" t="s">
        <v>1328</v>
      </c>
      <c r="O1289" t="s">
        <v>1641</v>
      </c>
      <c r="P1289" t="s">
        <v>1391</v>
      </c>
      <c r="Q1289" t="s">
        <v>1396</v>
      </c>
      <c r="R1289" t="s">
        <v>1397</v>
      </c>
      <c r="S1289" t="s">
        <v>1333</v>
      </c>
      <c r="T1289" t="s">
        <v>4011</v>
      </c>
      <c r="U1289" t="s">
        <v>1334</v>
      </c>
      <c r="V1289" t="s">
        <v>90</v>
      </c>
      <c r="W1289" t="s">
        <v>1665</v>
      </c>
      <c r="X1289" t="s">
        <v>1666</v>
      </c>
      <c r="Y1289" t="s">
        <v>1337</v>
      </c>
      <c r="Z1289" t="s">
        <v>480</v>
      </c>
      <c r="AA1289" t="s">
        <v>1514</v>
      </c>
      <c r="AB1289" t="s">
        <v>439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30.662381389654119</v>
      </c>
      <c r="AK1289">
        <v>30.662381389654119</v>
      </c>
      <c r="AL1289">
        <v>30.662381389654119</v>
      </c>
      <c r="AM1289">
        <v>30.662381389654119</v>
      </c>
      <c r="AN1289">
        <v>30.662381389654119</v>
      </c>
    </row>
    <row r="1290" spans="1:40" x14ac:dyDescent="0.35">
      <c r="A1290" t="s">
        <v>1485</v>
      </c>
      <c r="B1290" t="s">
        <v>1497</v>
      </c>
      <c r="C1290" t="s">
        <v>1466</v>
      </c>
      <c r="D1290" t="s">
        <v>1499</v>
      </c>
      <c r="E1290" t="s">
        <v>1616</v>
      </c>
      <c r="F1290" t="s">
        <v>1570</v>
      </c>
      <c r="G1290" t="s">
        <v>1462</v>
      </c>
      <c r="H1290" t="s">
        <v>1324</v>
      </c>
      <c r="I1290" t="s">
        <v>1758</v>
      </c>
      <c r="J1290" t="s">
        <v>1571</v>
      </c>
      <c r="K1290" t="s">
        <v>1640</v>
      </c>
      <c r="L1290" t="s">
        <v>465</v>
      </c>
      <c r="M1290" t="s">
        <v>1328</v>
      </c>
      <c r="O1290" t="s">
        <v>1674</v>
      </c>
      <c r="P1290" t="s">
        <v>1391</v>
      </c>
      <c r="Q1290" t="s">
        <v>1396</v>
      </c>
      <c r="R1290" t="s">
        <v>1397</v>
      </c>
      <c r="S1290" t="s">
        <v>1333</v>
      </c>
      <c r="T1290" t="s">
        <v>4011</v>
      </c>
      <c r="U1290" t="s">
        <v>1334</v>
      </c>
      <c r="V1290" t="s">
        <v>125</v>
      </c>
      <c r="W1290" t="s">
        <v>1999</v>
      </c>
      <c r="X1290" t="s">
        <v>1707</v>
      </c>
      <c r="Y1290" t="s">
        <v>1337</v>
      </c>
      <c r="Z1290" t="s">
        <v>591</v>
      </c>
      <c r="AA1290" t="s">
        <v>1339</v>
      </c>
      <c r="AB1290" t="s">
        <v>439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29500</v>
      </c>
      <c r="AM1290">
        <v>31080</v>
      </c>
      <c r="AN1290">
        <v>31080</v>
      </c>
    </row>
    <row r="1291" spans="1:40" x14ac:dyDescent="0.35">
      <c r="A1291" t="s">
        <v>1485</v>
      </c>
      <c r="B1291" t="s">
        <v>1497</v>
      </c>
      <c r="C1291" t="s">
        <v>1466</v>
      </c>
      <c r="D1291" t="s">
        <v>1499</v>
      </c>
      <c r="E1291" t="s">
        <v>1616</v>
      </c>
      <c r="F1291" t="s">
        <v>1570</v>
      </c>
      <c r="G1291" t="s">
        <v>1462</v>
      </c>
      <c r="H1291" t="s">
        <v>1324</v>
      </c>
      <c r="I1291" t="s">
        <v>1758</v>
      </c>
      <c r="J1291" t="s">
        <v>1571</v>
      </c>
      <c r="K1291" t="s">
        <v>1640</v>
      </c>
      <c r="L1291" t="s">
        <v>465</v>
      </c>
      <c r="M1291" t="s">
        <v>1328</v>
      </c>
      <c r="O1291" t="s">
        <v>1674</v>
      </c>
      <c r="P1291" t="s">
        <v>1391</v>
      </c>
      <c r="Q1291" t="s">
        <v>1396</v>
      </c>
      <c r="R1291" t="s">
        <v>1397</v>
      </c>
      <c r="S1291" t="s">
        <v>1333</v>
      </c>
      <c r="T1291" t="s">
        <v>4011</v>
      </c>
      <c r="U1291" t="s">
        <v>1334</v>
      </c>
      <c r="V1291" t="s">
        <v>125</v>
      </c>
      <c r="W1291" t="s">
        <v>1999</v>
      </c>
      <c r="X1291" t="s">
        <v>1707</v>
      </c>
      <c r="Y1291" t="s">
        <v>1337</v>
      </c>
      <c r="Z1291" t="s">
        <v>591</v>
      </c>
      <c r="AA1291" t="s">
        <v>1340</v>
      </c>
      <c r="AB1291" t="s">
        <v>439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9.9185714285714308</v>
      </c>
      <c r="AM1291">
        <v>10.45</v>
      </c>
      <c r="AN1291">
        <v>10.45</v>
      </c>
    </row>
    <row r="1292" spans="1:40" x14ac:dyDescent="0.35">
      <c r="A1292" t="s">
        <v>1485</v>
      </c>
      <c r="B1292" t="s">
        <v>1497</v>
      </c>
      <c r="C1292" t="s">
        <v>1466</v>
      </c>
      <c r="D1292" t="s">
        <v>1499</v>
      </c>
      <c r="E1292" t="s">
        <v>1616</v>
      </c>
      <c r="F1292" t="s">
        <v>1570</v>
      </c>
      <c r="G1292" t="s">
        <v>1462</v>
      </c>
      <c r="H1292" t="s">
        <v>1324</v>
      </c>
      <c r="I1292" t="s">
        <v>1758</v>
      </c>
      <c r="J1292" t="s">
        <v>1571</v>
      </c>
      <c r="K1292" t="s">
        <v>1640</v>
      </c>
      <c r="L1292" t="s">
        <v>465</v>
      </c>
      <c r="M1292" t="s">
        <v>1328</v>
      </c>
      <c r="O1292" t="s">
        <v>1674</v>
      </c>
      <c r="P1292" t="s">
        <v>1391</v>
      </c>
      <c r="Q1292" t="s">
        <v>1396</v>
      </c>
      <c r="R1292" t="s">
        <v>1397</v>
      </c>
      <c r="S1292" t="s">
        <v>1333</v>
      </c>
      <c r="T1292" t="s">
        <v>4011</v>
      </c>
      <c r="U1292" t="s">
        <v>1334</v>
      </c>
      <c r="V1292" t="s">
        <v>125</v>
      </c>
      <c r="W1292" t="s">
        <v>1999</v>
      </c>
      <c r="X1292" t="s">
        <v>1707</v>
      </c>
      <c r="Y1292" t="s">
        <v>1337</v>
      </c>
      <c r="Z1292" t="s">
        <v>591</v>
      </c>
      <c r="AA1292" t="s">
        <v>1514</v>
      </c>
      <c r="AB1292" t="s">
        <v>439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7.6296703296703301</v>
      </c>
      <c r="AM1292">
        <v>8.0384615384615383</v>
      </c>
      <c r="AN1292">
        <v>8.0384615384615383</v>
      </c>
    </row>
    <row r="1293" spans="1:40" x14ac:dyDescent="0.35">
      <c r="A1293" t="s">
        <v>1485</v>
      </c>
      <c r="B1293" t="s">
        <v>1497</v>
      </c>
      <c r="C1293" t="s">
        <v>1466</v>
      </c>
      <c r="D1293" t="s">
        <v>1499</v>
      </c>
      <c r="E1293" t="s">
        <v>1616</v>
      </c>
      <c r="F1293" t="s">
        <v>1570</v>
      </c>
      <c r="G1293" t="s">
        <v>1462</v>
      </c>
      <c r="H1293" t="s">
        <v>1324</v>
      </c>
      <c r="I1293" t="s">
        <v>2000</v>
      </c>
      <c r="J1293" t="s">
        <v>1571</v>
      </c>
      <c r="K1293" t="s">
        <v>1640</v>
      </c>
      <c r="L1293" t="s">
        <v>477</v>
      </c>
      <c r="M1293" t="s">
        <v>1328</v>
      </c>
      <c r="O1293" t="s">
        <v>1468</v>
      </c>
      <c r="P1293" t="s">
        <v>1330</v>
      </c>
      <c r="Q1293" t="s">
        <v>1331</v>
      </c>
      <c r="R1293" t="s">
        <v>1332</v>
      </c>
      <c r="S1293" t="s">
        <v>1333</v>
      </c>
      <c r="T1293" t="s">
        <v>4011</v>
      </c>
      <c r="U1293" t="s">
        <v>1334</v>
      </c>
      <c r="V1293" t="s">
        <v>94</v>
      </c>
      <c r="W1293" t="s">
        <v>1572</v>
      </c>
      <c r="X1293" t="s">
        <v>1573</v>
      </c>
      <c r="Y1293" t="s">
        <v>1337</v>
      </c>
      <c r="Z1293" t="s">
        <v>494</v>
      </c>
      <c r="AA1293" t="s">
        <v>1339</v>
      </c>
      <c r="AB1293" t="s">
        <v>439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36000</v>
      </c>
      <c r="AK1293">
        <v>48000</v>
      </c>
      <c r="AL1293">
        <v>80000</v>
      </c>
      <c r="AM1293">
        <v>80000</v>
      </c>
      <c r="AN1293">
        <v>80000</v>
      </c>
    </row>
    <row r="1294" spans="1:40" x14ac:dyDescent="0.35">
      <c r="A1294" t="s">
        <v>1485</v>
      </c>
      <c r="B1294" t="s">
        <v>1497</v>
      </c>
      <c r="C1294" t="s">
        <v>1466</v>
      </c>
      <c r="D1294" t="s">
        <v>1499</v>
      </c>
      <c r="E1294" t="s">
        <v>1616</v>
      </c>
      <c r="F1294" t="s">
        <v>1570</v>
      </c>
      <c r="G1294" t="s">
        <v>1462</v>
      </c>
      <c r="H1294" t="s">
        <v>1324</v>
      </c>
      <c r="I1294" t="s">
        <v>2000</v>
      </c>
      <c r="J1294" t="s">
        <v>1571</v>
      </c>
      <c r="K1294" t="s">
        <v>1640</v>
      </c>
      <c r="L1294" t="s">
        <v>477</v>
      </c>
      <c r="M1294" t="s">
        <v>1328</v>
      </c>
      <c r="O1294" t="s">
        <v>1468</v>
      </c>
      <c r="P1294" t="s">
        <v>1330</v>
      </c>
      <c r="Q1294" t="s">
        <v>1331</v>
      </c>
      <c r="R1294" t="s">
        <v>1332</v>
      </c>
      <c r="S1294" t="s">
        <v>1333</v>
      </c>
      <c r="T1294" t="s">
        <v>4011</v>
      </c>
      <c r="U1294" t="s">
        <v>1334</v>
      </c>
      <c r="V1294" t="s">
        <v>94</v>
      </c>
      <c r="W1294" t="s">
        <v>1572</v>
      </c>
      <c r="X1294" t="s">
        <v>1573</v>
      </c>
      <c r="Y1294" t="s">
        <v>1337</v>
      </c>
      <c r="Z1294" t="s">
        <v>494</v>
      </c>
      <c r="AA1294" t="s">
        <v>1340</v>
      </c>
      <c r="AB1294" t="s">
        <v>439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16.014643143544511</v>
      </c>
      <c r="AK1294">
        <v>21.356190858059339</v>
      </c>
      <c r="AL1294">
        <v>35.606984763432237</v>
      </c>
      <c r="AM1294">
        <v>35.606984763432237</v>
      </c>
      <c r="AN1294">
        <v>35.606984763432237</v>
      </c>
    </row>
    <row r="1295" spans="1:40" x14ac:dyDescent="0.35">
      <c r="A1295" t="s">
        <v>1485</v>
      </c>
      <c r="B1295" t="s">
        <v>1497</v>
      </c>
      <c r="C1295" t="s">
        <v>1466</v>
      </c>
      <c r="D1295" t="s">
        <v>1499</v>
      </c>
      <c r="E1295" t="s">
        <v>1616</v>
      </c>
      <c r="F1295" t="s">
        <v>1570</v>
      </c>
      <c r="G1295" t="s">
        <v>1462</v>
      </c>
      <c r="H1295" t="s">
        <v>1324</v>
      </c>
      <c r="I1295" t="s">
        <v>2000</v>
      </c>
      <c r="J1295" t="s">
        <v>1571</v>
      </c>
      <c r="K1295" t="s">
        <v>1640</v>
      </c>
      <c r="L1295" t="s">
        <v>477</v>
      </c>
      <c r="M1295" t="s">
        <v>1328</v>
      </c>
      <c r="O1295" t="s">
        <v>1468</v>
      </c>
      <c r="P1295" t="s">
        <v>1330</v>
      </c>
      <c r="Q1295" t="s">
        <v>1331</v>
      </c>
      <c r="R1295" t="s">
        <v>1332</v>
      </c>
      <c r="S1295" t="s">
        <v>1333</v>
      </c>
      <c r="T1295" t="s">
        <v>4011</v>
      </c>
      <c r="U1295" t="s">
        <v>1334</v>
      </c>
      <c r="V1295" t="s">
        <v>94</v>
      </c>
      <c r="W1295" t="s">
        <v>1572</v>
      </c>
      <c r="X1295" t="s">
        <v>1573</v>
      </c>
      <c r="Y1295" t="s">
        <v>1337</v>
      </c>
      <c r="Z1295" t="s">
        <v>494</v>
      </c>
      <c r="AA1295" t="s">
        <v>1514</v>
      </c>
      <c r="AB1295" t="s">
        <v>439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11.862698624847781</v>
      </c>
      <c r="AK1295">
        <v>15.819400635599511</v>
      </c>
      <c r="AL1295">
        <v>26.375544269209058</v>
      </c>
      <c r="AM1295">
        <v>26.375544269209058</v>
      </c>
      <c r="AN1295">
        <v>26.375544269209058</v>
      </c>
    </row>
    <row r="1296" spans="1:40" x14ac:dyDescent="0.35">
      <c r="A1296" t="s">
        <v>1485</v>
      </c>
      <c r="B1296" t="s">
        <v>1497</v>
      </c>
      <c r="C1296" t="s">
        <v>1466</v>
      </c>
      <c r="D1296" t="s">
        <v>1499</v>
      </c>
      <c r="E1296" t="s">
        <v>1616</v>
      </c>
      <c r="F1296" t="s">
        <v>1570</v>
      </c>
      <c r="G1296" t="s">
        <v>1462</v>
      </c>
      <c r="H1296" t="s">
        <v>1324</v>
      </c>
      <c r="I1296" t="s">
        <v>2000</v>
      </c>
      <c r="J1296" t="s">
        <v>1571</v>
      </c>
      <c r="K1296" t="s">
        <v>1327</v>
      </c>
      <c r="L1296" t="s">
        <v>436</v>
      </c>
      <c r="M1296" t="s">
        <v>1328</v>
      </c>
      <c r="O1296" t="s">
        <v>1468</v>
      </c>
      <c r="P1296" t="s">
        <v>1330</v>
      </c>
      <c r="Q1296" t="s">
        <v>1331</v>
      </c>
      <c r="R1296" t="s">
        <v>1332</v>
      </c>
      <c r="S1296" t="s">
        <v>1333</v>
      </c>
      <c r="T1296" t="s">
        <v>4011</v>
      </c>
      <c r="U1296" t="s">
        <v>1334</v>
      </c>
      <c r="V1296" t="s">
        <v>94</v>
      </c>
      <c r="W1296" t="s">
        <v>1572</v>
      </c>
      <c r="X1296" t="s">
        <v>1573</v>
      </c>
      <c r="Y1296" t="s">
        <v>1337</v>
      </c>
      <c r="Z1296" t="s">
        <v>495</v>
      </c>
      <c r="AA1296" t="s">
        <v>1339</v>
      </c>
      <c r="AB1296" t="s">
        <v>439</v>
      </c>
      <c r="AC1296">
        <v>0</v>
      </c>
      <c r="AD1296">
        <v>0</v>
      </c>
      <c r="AE1296">
        <v>0</v>
      </c>
      <c r="AF1296">
        <v>0</v>
      </c>
      <c r="AG1296">
        <v>58217.012999999999</v>
      </c>
      <c r="AH1296">
        <v>52796.247000000003</v>
      </c>
      <c r="AI1296">
        <v>51462.763333333343</v>
      </c>
      <c r="AJ1296">
        <v>51462.763333333343</v>
      </c>
      <c r="AK1296">
        <v>58217.013333333343</v>
      </c>
      <c r="AL1296">
        <v>58217.013333333343</v>
      </c>
      <c r="AM1296">
        <v>58217.013333333343</v>
      </c>
      <c r="AN1296">
        <v>58217.013333333343</v>
      </c>
    </row>
    <row r="1297" spans="1:40" x14ac:dyDescent="0.35">
      <c r="A1297" t="s">
        <v>1485</v>
      </c>
      <c r="B1297" t="s">
        <v>1497</v>
      </c>
      <c r="C1297" t="s">
        <v>1466</v>
      </c>
      <c r="D1297" t="s">
        <v>1499</v>
      </c>
      <c r="E1297" t="s">
        <v>1616</v>
      </c>
      <c r="F1297" t="s">
        <v>1570</v>
      </c>
      <c r="G1297" t="s">
        <v>1462</v>
      </c>
      <c r="H1297" t="s">
        <v>1324</v>
      </c>
      <c r="I1297" t="s">
        <v>2000</v>
      </c>
      <c r="J1297" t="s">
        <v>1571</v>
      </c>
      <c r="K1297" t="s">
        <v>1327</v>
      </c>
      <c r="L1297" t="s">
        <v>436</v>
      </c>
      <c r="M1297" t="s">
        <v>1328</v>
      </c>
      <c r="O1297" t="s">
        <v>1468</v>
      </c>
      <c r="P1297" t="s">
        <v>1330</v>
      </c>
      <c r="Q1297" t="s">
        <v>1331</v>
      </c>
      <c r="R1297" t="s">
        <v>1332</v>
      </c>
      <c r="S1297" t="s">
        <v>1333</v>
      </c>
      <c r="T1297" t="s">
        <v>4011</v>
      </c>
      <c r="U1297" t="s">
        <v>1334</v>
      </c>
      <c r="V1297" t="s">
        <v>94</v>
      </c>
      <c r="W1297" t="s">
        <v>1572</v>
      </c>
      <c r="X1297" t="s">
        <v>1573</v>
      </c>
      <c r="Y1297" t="s">
        <v>1337</v>
      </c>
      <c r="Z1297" t="s">
        <v>495</v>
      </c>
      <c r="AA1297" t="s">
        <v>1340</v>
      </c>
      <c r="AB1297" t="s">
        <v>439</v>
      </c>
      <c r="AC1297">
        <v>0</v>
      </c>
      <c r="AD1297">
        <v>0</v>
      </c>
      <c r="AE1297">
        <v>0</v>
      </c>
      <c r="AF1297">
        <v>0.5</v>
      </c>
      <c r="AG1297">
        <v>7.5</v>
      </c>
      <c r="AH1297">
        <v>23.5</v>
      </c>
      <c r="AI1297">
        <v>32.90765206801472</v>
      </c>
      <c r="AJ1297">
        <v>32.943588373161766</v>
      </c>
      <c r="AK1297">
        <v>32.977278659237143</v>
      </c>
      <c r="AL1297">
        <v>32.966048563878687</v>
      </c>
      <c r="AM1297">
        <v>32.90765206801472</v>
      </c>
      <c r="AN1297">
        <v>32.898667991727947</v>
      </c>
    </row>
    <row r="1298" spans="1:40" x14ac:dyDescent="0.35">
      <c r="A1298" t="s">
        <v>1485</v>
      </c>
      <c r="B1298" t="s">
        <v>1497</v>
      </c>
      <c r="C1298" t="s">
        <v>1466</v>
      </c>
      <c r="D1298" t="s">
        <v>1499</v>
      </c>
      <c r="E1298" t="s">
        <v>1616</v>
      </c>
      <c r="F1298" t="s">
        <v>1570</v>
      </c>
      <c r="G1298" t="s">
        <v>1462</v>
      </c>
      <c r="H1298" t="s">
        <v>1324</v>
      </c>
      <c r="I1298" t="s">
        <v>2000</v>
      </c>
      <c r="J1298" t="s">
        <v>1571</v>
      </c>
      <c r="K1298" t="s">
        <v>1327</v>
      </c>
      <c r="L1298" t="s">
        <v>436</v>
      </c>
      <c r="M1298" t="s">
        <v>1328</v>
      </c>
      <c r="O1298" t="s">
        <v>1468</v>
      </c>
      <c r="P1298" t="s">
        <v>1330</v>
      </c>
      <c r="Q1298" t="s">
        <v>1331</v>
      </c>
      <c r="R1298" t="s">
        <v>1332</v>
      </c>
      <c r="S1298" t="s">
        <v>1333</v>
      </c>
      <c r="T1298" t="s">
        <v>4011</v>
      </c>
      <c r="U1298" t="s">
        <v>1334</v>
      </c>
      <c r="V1298" t="s">
        <v>94</v>
      </c>
      <c r="W1298" t="s">
        <v>1572</v>
      </c>
      <c r="X1298" t="s">
        <v>1573</v>
      </c>
      <c r="Y1298" t="s">
        <v>1337</v>
      </c>
      <c r="Z1298" t="s">
        <v>495</v>
      </c>
      <c r="AA1298" t="s">
        <v>1514</v>
      </c>
      <c r="AB1298" t="s">
        <v>439</v>
      </c>
      <c r="AC1298">
        <v>0</v>
      </c>
      <c r="AD1298">
        <v>0</v>
      </c>
      <c r="AE1298">
        <v>0</v>
      </c>
      <c r="AF1298">
        <v>0</v>
      </c>
      <c r="AG1298">
        <v>30</v>
      </c>
      <c r="AH1298">
        <v>30</v>
      </c>
      <c r="AI1298">
        <v>24.54545454545454</v>
      </c>
      <c r="AJ1298">
        <v>24.54545454545454</v>
      </c>
      <c r="AK1298">
        <v>24.54545454545454</v>
      </c>
      <c r="AL1298">
        <v>24.54545454545454</v>
      </c>
      <c r="AM1298">
        <v>24.54545454545454</v>
      </c>
      <c r="AN1298">
        <v>24.54545454545454</v>
      </c>
    </row>
    <row r="1299" spans="1:40" x14ac:dyDescent="0.35">
      <c r="A1299" t="s">
        <v>1485</v>
      </c>
      <c r="B1299" t="s">
        <v>1497</v>
      </c>
      <c r="C1299" t="s">
        <v>1466</v>
      </c>
      <c r="D1299" t="s">
        <v>1499</v>
      </c>
      <c r="E1299" t="s">
        <v>1616</v>
      </c>
      <c r="F1299" t="s">
        <v>1570</v>
      </c>
      <c r="G1299" t="s">
        <v>1462</v>
      </c>
      <c r="H1299" t="s">
        <v>1324</v>
      </c>
      <c r="I1299" t="s">
        <v>2000</v>
      </c>
      <c r="J1299" t="s">
        <v>1571</v>
      </c>
      <c r="K1299" t="s">
        <v>1327</v>
      </c>
      <c r="L1299" t="s">
        <v>436</v>
      </c>
      <c r="M1299" t="s">
        <v>1328</v>
      </c>
      <c r="O1299" t="s">
        <v>1468</v>
      </c>
      <c r="P1299" t="s">
        <v>1330</v>
      </c>
      <c r="Q1299" t="s">
        <v>1331</v>
      </c>
      <c r="R1299" t="s">
        <v>1332</v>
      </c>
      <c r="S1299" t="s">
        <v>1333</v>
      </c>
      <c r="T1299" t="s">
        <v>4011</v>
      </c>
      <c r="U1299" t="s">
        <v>1334</v>
      </c>
      <c r="V1299" t="s">
        <v>94</v>
      </c>
      <c r="W1299" t="s">
        <v>1575</v>
      </c>
      <c r="X1299" t="s">
        <v>1573</v>
      </c>
      <c r="Y1299" t="s">
        <v>1337</v>
      </c>
      <c r="Z1299" t="s">
        <v>495</v>
      </c>
      <c r="AA1299" t="s">
        <v>1339</v>
      </c>
      <c r="AB1299" t="s">
        <v>439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-51462.763333333343</v>
      </c>
      <c r="AK1299">
        <v>-58217.013333333343</v>
      </c>
      <c r="AL1299">
        <v>-58217.013333333343</v>
      </c>
      <c r="AM1299">
        <v>-58217.013333333343</v>
      </c>
      <c r="AN1299">
        <v>-58217.013333333343</v>
      </c>
    </row>
    <row r="1300" spans="1:40" x14ac:dyDescent="0.35">
      <c r="A1300" t="s">
        <v>1485</v>
      </c>
      <c r="B1300" t="s">
        <v>1497</v>
      </c>
      <c r="C1300" t="s">
        <v>1466</v>
      </c>
      <c r="D1300" t="s">
        <v>1499</v>
      </c>
      <c r="E1300" t="s">
        <v>1616</v>
      </c>
      <c r="F1300" t="s">
        <v>1570</v>
      </c>
      <c r="G1300" t="s">
        <v>1462</v>
      </c>
      <c r="H1300" t="s">
        <v>1324</v>
      </c>
      <c r="I1300" t="s">
        <v>2000</v>
      </c>
      <c r="J1300" t="s">
        <v>1571</v>
      </c>
      <c r="K1300" t="s">
        <v>1327</v>
      </c>
      <c r="L1300" t="s">
        <v>436</v>
      </c>
      <c r="M1300" t="s">
        <v>1328</v>
      </c>
      <c r="O1300" t="s">
        <v>1468</v>
      </c>
      <c r="P1300" t="s">
        <v>1330</v>
      </c>
      <c r="Q1300" t="s">
        <v>1331</v>
      </c>
      <c r="R1300" t="s">
        <v>1332</v>
      </c>
      <c r="S1300" t="s">
        <v>1333</v>
      </c>
      <c r="T1300" t="s">
        <v>4011</v>
      </c>
      <c r="U1300" t="s">
        <v>1334</v>
      </c>
      <c r="V1300" t="s">
        <v>94</v>
      </c>
      <c r="W1300" t="s">
        <v>1575</v>
      </c>
      <c r="X1300" t="s">
        <v>1573</v>
      </c>
      <c r="Y1300" t="s">
        <v>1337</v>
      </c>
      <c r="Z1300" t="s">
        <v>495</v>
      </c>
      <c r="AA1300" t="s">
        <v>1340</v>
      </c>
      <c r="AB1300" t="s">
        <v>439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-33</v>
      </c>
      <c r="AK1300">
        <v>-33</v>
      </c>
      <c r="AL1300">
        <v>-33</v>
      </c>
      <c r="AM1300">
        <v>-33</v>
      </c>
      <c r="AN1300">
        <v>-33</v>
      </c>
    </row>
    <row r="1301" spans="1:40" x14ac:dyDescent="0.35">
      <c r="A1301" t="s">
        <v>1485</v>
      </c>
      <c r="B1301" t="s">
        <v>1497</v>
      </c>
      <c r="C1301" t="s">
        <v>1466</v>
      </c>
      <c r="D1301" t="s">
        <v>1499</v>
      </c>
      <c r="E1301" t="s">
        <v>1616</v>
      </c>
      <c r="F1301" t="s">
        <v>1570</v>
      </c>
      <c r="G1301" t="s">
        <v>1462</v>
      </c>
      <c r="H1301" t="s">
        <v>1324</v>
      </c>
      <c r="I1301" t="s">
        <v>2001</v>
      </c>
      <c r="J1301" t="s">
        <v>1571</v>
      </c>
      <c r="K1301" t="s">
        <v>1640</v>
      </c>
      <c r="L1301" t="s">
        <v>465</v>
      </c>
      <c r="M1301" t="s">
        <v>1328</v>
      </c>
      <c r="O1301" t="s">
        <v>1641</v>
      </c>
      <c r="P1301" t="s">
        <v>1330</v>
      </c>
      <c r="Q1301" t="s">
        <v>1344</v>
      </c>
      <c r="R1301" t="s">
        <v>1345</v>
      </c>
      <c r="S1301" t="s">
        <v>1333</v>
      </c>
      <c r="T1301" t="s">
        <v>4011</v>
      </c>
      <c r="U1301" t="s">
        <v>1334</v>
      </c>
      <c r="V1301" t="s">
        <v>84</v>
      </c>
      <c r="W1301" t="s">
        <v>1606</v>
      </c>
      <c r="X1301" t="s">
        <v>1605</v>
      </c>
      <c r="Y1301" t="s">
        <v>1337</v>
      </c>
      <c r="Z1301" t="s">
        <v>4025</v>
      </c>
      <c r="AA1301" t="s">
        <v>1339</v>
      </c>
      <c r="AB1301" t="s">
        <v>439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46610</v>
      </c>
      <c r="AK1301">
        <v>46610</v>
      </c>
      <c r="AL1301">
        <v>46610</v>
      </c>
      <c r="AM1301">
        <v>46610</v>
      </c>
      <c r="AN1301">
        <v>46610</v>
      </c>
    </row>
    <row r="1302" spans="1:40" x14ac:dyDescent="0.35">
      <c r="A1302" t="s">
        <v>1485</v>
      </c>
      <c r="B1302" t="s">
        <v>1497</v>
      </c>
      <c r="C1302" t="s">
        <v>1466</v>
      </c>
      <c r="D1302" t="s">
        <v>1499</v>
      </c>
      <c r="E1302" t="s">
        <v>1616</v>
      </c>
      <c r="F1302" t="s">
        <v>1570</v>
      </c>
      <c r="G1302" t="s">
        <v>1462</v>
      </c>
      <c r="H1302" t="s">
        <v>1324</v>
      </c>
      <c r="I1302" t="s">
        <v>2001</v>
      </c>
      <c r="J1302" t="s">
        <v>1571</v>
      </c>
      <c r="K1302" t="s">
        <v>1640</v>
      </c>
      <c r="L1302" t="s">
        <v>465</v>
      </c>
      <c r="M1302" t="s">
        <v>1328</v>
      </c>
      <c r="O1302" t="s">
        <v>1641</v>
      </c>
      <c r="P1302" t="s">
        <v>1330</v>
      </c>
      <c r="Q1302" t="s">
        <v>1344</v>
      </c>
      <c r="R1302" t="s">
        <v>1345</v>
      </c>
      <c r="S1302" t="s">
        <v>1333</v>
      </c>
      <c r="T1302" t="s">
        <v>4011</v>
      </c>
      <c r="U1302" t="s">
        <v>1334</v>
      </c>
      <c r="V1302" t="s">
        <v>84</v>
      </c>
      <c r="W1302" t="s">
        <v>1606</v>
      </c>
      <c r="X1302" t="s">
        <v>1605</v>
      </c>
      <c r="Y1302" t="s">
        <v>1337</v>
      </c>
      <c r="Z1302" t="s">
        <v>4025</v>
      </c>
      <c r="AA1302" t="s">
        <v>1340</v>
      </c>
      <c r="AB1302" t="s">
        <v>439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12.48127970749543</v>
      </c>
      <c r="AK1302">
        <v>12.48127970749543</v>
      </c>
      <c r="AL1302">
        <v>12.48127970749543</v>
      </c>
      <c r="AM1302">
        <v>12.48127970749543</v>
      </c>
      <c r="AN1302">
        <v>12.48127970749543</v>
      </c>
    </row>
    <row r="1303" spans="1:40" x14ac:dyDescent="0.35">
      <c r="A1303" t="s">
        <v>1485</v>
      </c>
      <c r="B1303" t="s">
        <v>1497</v>
      </c>
      <c r="C1303" t="s">
        <v>1466</v>
      </c>
      <c r="D1303" t="s">
        <v>1499</v>
      </c>
      <c r="E1303" t="s">
        <v>1616</v>
      </c>
      <c r="F1303" t="s">
        <v>1570</v>
      </c>
      <c r="G1303" t="s">
        <v>1462</v>
      </c>
      <c r="H1303" t="s">
        <v>1324</v>
      </c>
      <c r="I1303" t="s">
        <v>2001</v>
      </c>
      <c r="J1303" t="s">
        <v>1571</v>
      </c>
      <c r="K1303" t="s">
        <v>1640</v>
      </c>
      <c r="L1303" t="s">
        <v>465</v>
      </c>
      <c r="M1303" t="s">
        <v>1328</v>
      </c>
      <c r="O1303" t="s">
        <v>1641</v>
      </c>
      <c r="P1303" t="s">
        <v>1330</v>
      </c>
      <c r="Q1303" t="s">
        <v>1344</v>
      </c>
      <c r="R1303" t="s">
        <v>1345</v>
      </c>
      <c r="S1303" t="s">
        <v>1333</v>
      </c>
      <c r="T1303" t="s">
        <v>4011</v>
      </c>
      <c r="U1303" t="s">
        <v>1334</v>
      </c>
      <c r="V1303" t="s">
        <v>84</v>
      </c>
      <c r="W1303" t="s">
        <v>1606</v>
      </c>
      <c r="X1303" t="s">
        <v>1605</v>
      </c>
      <c r="Y1303" t="s">
        <v>1337</v>
      </c>
      <c r="Z1303" t="s">
        <v>4025</v>
      </c>
      <c r="AA1303" t="s">
        <v>1514</v>
      </c>
      <c r="AB1303" t="s">
        <v>439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12.48127970749543</v>
      </c>
      <c r="AK1303">
        <v>12.48127970749543</v>
      </c>
      <c r="AL1303">
        <v>12.48127970749543</v>
      </c>
      <c r="AM1303">
        <v>12.48127970749543</v>
      </c>
      <c r="AN1303">
        <v>12.48127970749543</v>
      </c>
    </row>
    <row r="1304" spans="1:40" x14ac:dyDescent="0.35">
      <c r="A1304" t="s">
        <v>1485</v>
      </c>
      <c r="B1304" t="s">
        <v>1497</v>
      </c>
      <c r="C1304" t="s">
        <v>1466</v>
      </c>
      <c r="D1304" t="s">
        <v>1499</v>
      </c>
      <c r="E1304" t="s">
        <v>1616</v>
      </c>
      <c r="F1304" t="s">
        <v>1570</v>
      </c>
      <c r="G1304" t="s">
        <v>1462</v>
      </c>
      <c r="H1304" t="s">
        <v>1324</v>
      </c>
      <c r="I1304" t="s">
        <v>2001</v>
      </c>
      <c r="J1304" t="s">
        <v>1669</v>
      </c>
      <c r="K1304" t="s">
        <v>1327</v>
      </c>
      <c r="L1304" t="s">
        <v>436</v>
      </c>
      <c r="M1304" t="s">
        <v>1328</v>
      </c>
      <c r="O1304" t="s">
        <v>1329</v>
      </c>
      <c r="P1304" t="s">
        <v>1330</v>
      </c>
      <c r="Q1304" t="s">
        <v>1344</v>
      </c>
      <c r="R1304" t="s">
        <v>1538</v>
      </c>
      <c r="S1304" t="s">
        <v>1333</v>
      </c>
      <c r="T1304" t="s">
        <v>4011</v>
      </c>
      <c r="U1304" t="s">
        <v>1334</v>
      </c>
      <c r="V1304" t="s">
        <v>94</v>
      </c>
      <c r="W1304" t="s">
        <v>1572</v>
      </c>
      <c r="X1304" t="s">
        <v>1573</v>
      </c>
      <c r="Y1304" t="s">
        <v>1337</v>
      </c>
      <c r="Z1304" t="s">
        <v>2002</v>
      </c>
      <c r="AA1304" t="s">
        <v>1339</v>
      </c>
      <c r="AB1304" t="s">
        <v>439</v>
      </c>
      <c r="AC1304">
        <v>0</v>
      </c>
      <c r="AD1304">
        <v>0</v>
      </c>
      <c r="AE1304">
        <v>0</v>
      </c>
      <c r="AF1304">
        <v>0</v>
      </c>
      <c r="AG1304">
        <v>36666.54</v>
      </c>
      <c r="AH1304">
        <v>36666.54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</row>
    <row r="1305" spans="1:40" x14ac:dyDescent="0.35">
      <c r="A1305" t="s">
        <v>1485</v>
      </c>
      <c r="B1305" t="s">
        <v>1497</v>
      </c>
      <c r="C1305" t="s">
        <v>1466</v>
      </c>
      <c r="D1305" t="s">
        <v>1499</v>
      </c>
      <c r="E1305" t="s">
        <v>1616</v>
      </c>
      <c r="F1305" t="s">
        <v>1570</v>
      </c>
      <c r="G1305" t="s">
        <v>1462</v>
      </c>
      <c r="H1305" t="s">
        <v>1324</v>
      </c>
      <c r="I1305" t="s">
        <v>2001</v>
      </c>
      <c r="J1305" t="s">
        <v>1669</v>
      </c>
      <c r="K1305" t="s">
        <v>1327</v>
      </c>
      <c r="L1305" t="s">
        <v>436</v>
      </c>
      <c r="M1305" t="s">
        <v>1328</v>
      </c>
      <c r="O1305" t="s">
        <v>1329</v>
      </c>
      <c r="P1305" t="s">
        <v>1330</v>
      </c>
      <c r="Q1305" t="s">
        <v>1344</v>
      </c>
      <c r="R1305" t="s">
        <v>1538</v>
      </c>
      <c r="S1305" t="s">
        <v>1333</v>
      </c>
      <c r="T1305" t="s">
        <v>4011</v>
      </c>
      <c r="U1305" t="s">
        <v>1334</v>
      </c>
      <c r="V1305" t="s">
        <v>94</v>
      </c>
      <c r="W1305" t="s">
        <v>1575</v>
      </c>
      <c r="X1305" t="s">
        <v>1573</v>
      </c>
      <c r="Y1305" t="s">
        <v>1337</v>
      </c>
      <c r="Z1305" t="s">
        <v>2002</v>
      </c>
      <c r="AA1305" t="s">
        <v>1339</v>
      </c>
      <c r="AB1305" t="s">
        <v>439</v>
      </c>
      <c r="AC1305">
        <v>39906.089999999997</v>
      </c>
      <c r="AD1305">
        <v>39906.089999999997</v>
      </c>
      <c r="AE1305">
        <v>36373</v>
      </c>
      <c r="AF1305">
        <v>36373.81</v>
      </c>
      <c r="AG1305">
        <v>300</v>
      </c>
      <c r="AH1305">
        <v>0</v>
      </c>
      <c r="AI1305">
        <v>37571</v>
      </c>
      <c r="AJ1305">
        <v>37571</v>
      </c>
      <c r="AK1305">
        <v>37571</v>
      </c>
      <c r="AL1305">
        <v>37571</v>
      </c>
      <c r="AM1305">
        <v>37571</v>
      </c>
      <c r="AN1305">
        <v>37571</v>
      </c>
    </row>
    <row r="1306" spans="1:40" x14ac:dyDescent="0.35">
      <c r="A1306" t="s">
        <v>1485</v>
      </c>
      <c r="B1306" t="s">
        <v>1497</v>
      </c>
      <c r="C1306" t="s">
        <v>1466</v>
      </c>
      <c r="D1306" t="s">
        <v>1499</v>
      </c>
      <c r="E1306" t="s">
        <v>1616</v>
      </c>
      <c r="F1306" t="s">
        <v>1570</v>
      </c>
      <c r="G1306" t="s">
        <v>1462</v>
      </c>
      <c r="H1306" t="s">
        <v>1324</v>
      </c>
      <c r="I1306" t="s">
        <v>1988</v>
      </c>
      <c r="J1306" t="s">
        <v>1571</v>
      </c>
      <c r="K1306" t="s">
        <v>1640</v>
      </c>
      <c r="L1306" t="s">
        <v>477</v>
      </c>
      <c r="M1306" t="s">
        <v>1328</v>
      </c>
      <c r="O1306" t="s">
        <v>1641</v>
      </c>
      <c r="P1306" t="s">
        <v>1330</v>
      </c>
      <c r="Q1306" t="s">
        <v>1344</v>
      </c>
      <c r="R1306" t="s">
        <v>1345</v>
      </c>
      <c r="S1306" t="s">
        <v>1333</v>
      </c>
      <c r="T1306" t="s">
        <v>4011</v>
      </c>
      <c r="U1306" t="s">
        <v>1334</v>
      </c>
      <c r="V1306" t="s">
        <v>98</v>
      </c>
      <c r="W1306" t="s">
        <v>1335</v>
      </c>
      <c r="X1306" t="s">
        <v>1583</v>
      </c>
      <c r="Y1306" t="s">
        <v>1337</v>
      </c>
      <c r="Z1306" t="s">
        <v>4026</v>
      </c>
      <c r="AA1306" t="s">
        <v>1339</v>
      </c>
      <c r="AB1306" t="s">
        <v>439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29985</v>
      </c>
      <c r="AK1306">
        <v>41617.5</v>
      </c>
      <c r="AL1306">
        <v>41625</v>
      </c>
      <c r="AM1306">
        <v>41625</v>
      </c>
      <c r="AN1306">
        <v>41625</v>
      </c>
    </row>
    <row r="1307" spans="1:40" x14ac:dyDescent="0.35">
      <c r="A1307" t="s">
        <v>1485</v>
      </c>
      <c r="B1307" t="s">
        <v>1497</v>
      </c>
      <c r="C1307" t="s">
        <v>1466</v>
      </c>
      <c r="D1307" t="s">
        <v>1499</v>
      </c>
      <c r="E1307" t="s">
        <v>1616</v>
      </c>
      <c r="F1307" t="s">
        <v>1570</v>
      </c>
      <c r="G1307" t="s">
        <v>1462</v>
      </c>
      <c r="H1307" t="s">
        <v>1324</v>
      </c>
      <c r="I1307" t="s">
        <v>1988</v>
      </c>
      <c r="J1307" t="s">
        <v>1571</v>
      </c>
      <c r="K1307" t="s">
        <v>1640</v>
      </c>
      <c r="L1307" t="s">
        <v>477</v>
      </c>
      <c r="M1307" t="s">
        <v>1328</v>
      </c>
      <c r="O1307" t="s">
        <v>1641</v>
      </c>
      <c r="P1307" t="s">
        <v>1330</v>
      </c>
      <c r="Q1307" t="s">
        <v>1344</v>
      </c>
      <c r="R1307" t="s">
        <v>1345</v>
      </c>
      <c r="S1307" t="s">
        <v>1333</v>
      </c>
      <c r="T1307" t="s">
        <v>4011</v>
      </c>
      <c r="U1307" t="s">
        <v>1334</v>
      </c>
      <c r="V1307" t="s">
        <v>98</v>
      </c>
      <c r="W1307" t="s">
        <v>1335</v>
      </c>
      <c r="X1307" t="s">
        <v>1583</v>
      </c>
      <c r="Y1307" t="s">
        <v>1337</v>
      </c>
      <c r="Z1307" t="s">
        <v>4026</v>
      </c>
      <c r="AA1307" t="s">
        <v>1340</v>
      </c>
      <c r="AB1307" t="s">
        <v>439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19.80833333333333</v>
      </c>
      <c r="AK1307">
        <v>27.46083333333333</v>
      </c>
      <c r="AL1307">
        <v>27.465</v>
      </c>
      <c r="AM1307">
        <v>27.465</v>
      </c>
      <c r="AN1307">
        <v>27.465</v>
      </c>
    </row>
    <row r="1308" spans="1:40" x14ac:dyDescent="0.35">
      <c r="A1308" t="s">
        <v>1485</v>
      </c>
      <c r="B1308" t="s">
        <v>1497</v>
      </c>
      <c r="C1308" t="s">
        <v>1466</v>
      </c>
      <c r="D1308" t="s">
        <v>1499</v>
      </c>
      <c r="E1308" t="s">
        <v>1616</v>
      </c>
      <c r="F1308" t="s">
        <v>1570</v>
      </c>
      <c r="G1308" t="s">
        <v>1462</v>
      </c>
      <c r="H1308" t="s">
        <v>1324</v>
      </c>
      <c r="I1308" t="s">
        <v>1988</v>
      </c>
      <c r="J1308" t="s">
        <v>1571</v>
      </c>
      <c r="K1308" t="s">
        <v>1640</v>
      </c>
      <c r="L1308" t="s">
        <v>477</v>
      </c>
      <c r="M1308" t="s">
        <v>1328</v>
      </c>
      <c r="O1308" t="s">
        <v>1641</v>
      </c>
      <c r="P1308" t="s">
        <v>1330</v>
      </c>
      <c r="Q1308" t="s">
        <v>1344</v>
      </c>
      <c r="R1308" t="s">
        <v>1345</v>
      </c>
      <c r="S1308" t="s">
        <v>1333</v>
      </c>
      <c r="T1308" t="s">
        <v>4011</v>
      </c>
      <c r="U1308" t="s">
        <v>1334</v>
      </c>
      <c r="V1308" t="s">
        <v>98</v>
      </c>
      <c r="W1308" t="s">
        <v>1335</v>
      </c>
      <c r="X1308" t="s">
        <v>1583</v>
      </c>
      <c r="Y1308" t="s">
        <v>1337</v>
      </c>
      <c r="Z1308" t="s">
        <v>4026</v>
      </c>
      <c r="AA1308" t="s">
        <v>1514</v>
      </c>
      <c r="AB1308" t="s">
        <v>439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14.148809523809531</v>
      </c>
      <c r="AK1308">
        <v>19.61488095238095</v>
      </c>
      <c r="AL1308">
        <v>19.61785714285714</v>
      </c>
      <c r="AM1308">
        <v>19.61785714285714</v>
      </c>
      <c r="AN1308">
        <v>19.61785714285714</v>
      </c>
    </row>
    <row r="1309" spans="1:40" x14ac:dyDescent="0.35">
      <c r="A1309" t="s">
        <v>1485</v>
      </c>
      <c r="B1309" t="s">
        <v>1497</v>
      </c>
      <c r="C1309" t="s">
        <v>1466</v>
      </c>
      <c r="D1309" t="s">
        <v>1499</v>
      </c>
      <c r="E1309" t="s">
        <v>1616</v>
      </c>
      <c r="F1309" t="s">
        <v>1570</v>
      </c>
      <c r="G1309" t="s">
        <v>1462</v>
      </c>
      <c r="H1309" t="s">
        <v>1324</v>
      </c>
      <c r="I1309" t="s">
        <v>1650</v>
      </c>
      <c r="J1309" t="s">
        <v>1571</v>
      </c>
      <c r="K1309" t="s">
        <v>1327</v>
      </c>
      <c r="L1309" t="s">
        <v>465</v>
      </c>
      <c r="M1309" t="s">
        <v>1557</v>
      </c>
      <c r="O1309" t="s">
        <v>1641</v>
      </c>
      <c r="P1309" t="s">
        <v>1330</v>
      </c>
      <c r="Q1309" t="s">
        <v>1331</v>
      </c>
      <c r="R1309" t="s">
        <v>1332</v>
      </c>
      <c r="S1309" t="s">
        <v>1333</v>
      </c>
      <c r="T1309" t="s">
        <v>4011</v>
      </c>
      <c r="U1309" t="s">
        <v>1334</v>
      </c>
      <c r="V1309" t="s">
        <v>129</v>
      </c>
      <c r="W1309" t="s">
        <v>1685</v>
      </c>
      <c r="X1309" t="s">
        <v>1684</v>
      </c>
      <c r="Y1309" t="s">
        <v>1337</v>
      </c>
      <c r="Z1309" t="s">
        <v>4027</v>
      </c>
      <c r="AA1309" t="s">
        <v>1339</v>
      </c>
      <c r="AB1309" t="s">
        <v>439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21420</v>
      </c>
      <c r="AK1309">
        <v>21420</v>
      </c>
      <c r="AL1309">
        <v>21420</v>
      </c>
      <c r="AM1309">
        <v>21420</v>
      </c>
      <c r="AN1309">
        <v>21420</v>
      </c>
    </row>
    <row r="1310" spans="1:40" x14ac:dyDescent="0.35">
      <c r="A1310" t="s">
        <v>1485</v>
      </c>
      <c r="B1310" t="s">
        <v>1497</v>
      </c>
      <c r="C1310" t="s">
        <v>1466</v>
      </c>
      <c r="D1310" t="s">
        <v>1499</v>
      </c>
      <c r="E1310" t="s">
        <v>1616</v>
      </c>
      <c r="F1310" t="s">
        <v>1570</v>
      </c>
      <c r="G1310" t="s">
        <v>1462</v>
      </c>
      <c r="H1310" t="s">
        <v>1324</v>
      </c>
      <c r="I1310" t="s">
        <v>1650</v>
      </c>
      <c r="J1310" t="s">
        <v>1571</v>
      </c>
      <c r="K1310" t="s">
        <v>1327</v>
      </c>
      <c r="L1310" t="s">
        <v>465</v>
      </c>
      <c r="M1310" t="s">
        <v>1557</v>
      </c>
      <c r="O1310" t="s">
        <v>1641</v>
      </c>
      <c r="P1310" t="s">
        <v>1330</v>
      </c>
      <c r="Q1310" t="s">
        <v>1331</v>
      </c>
      <c r="R1310" t="s">
        <v>1332</v>
      </c>
      <c r="S1310" t="s">
        <v>1333</v>
      </c>
      <c r="T1310" t="s">
        <v>4011</v>
      </c>
      <c r="U1310" t="s">
        <v>1334</v>
      </c>
      <c r="V1310" t="s">
        <v>129</v>
      </c>
      <c r="W1310" t="s">
        <v>1685</v>
      </c>
      <c r="X1310" t="s">
        <v>1684</v>
      </c>
      <c r="Y1310" t="s">
        <v>1337</v>
      </c>
      <c r="Z1310" t="s">
        <v>4027</v>
      </c>
      <c r="AA1310" t="s">
        <v>1340</v>
      </c>
      <c r="AB1310" t="s">
        <v>439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8.0778879999999997</v>
      </c>
      <c r="AK1310">
        <v>8.1481818181818184</v>
      </c>
      <c r="AL1310">
        <v>9.0329178181818186</v>
      </c>
      <c r="AM1310">
        <v>8.0585952616820009</v>
      </c>
      <c r="AN1310">
        <v>9.0329178181818186</v>
      </c>
    </row>
    <row r="1311" spans="1:40" x14ac:dyDescent="0.35">
      <c r="A1311" t="s">
        <v>1485</v>
      </c>
      <c r="B1311" t="s">
        <v>1497</v>
      </c>
      <c r="C1311" t="s">
        <v>1466</v>
      </c>
      <c r="D1311" t="s">
        <v>1499</v>
      </c>
      <c r="E1311" t="s">
        <v>1616</v>
      </c>
      <c r="F1311" t="s">
        <v>1570</v>
      </c>
      <c r="G1311" t="s">
        <v>1462</v>
      </c>
      <c r="H1311" t="s">
        <v>1324</v>
      </c>
      <c r="I1311" t="s">
        <v>1650</v>
      </c>
      <c r="J1311" t="s">
        <v>1571</v>
      </c>
      <c r="K1311" t="s">
        <v>1327</v>
      </c>
      <c r="L1311" t="s">
        <v>465</v>
      </c>
      <c r="M1311" t="s">
        <v>1557</v>
      </c>
      <c r="O1311" t="s">
        <v>1641</v>
      </c>
      <c r="P1311" t="s">
        <v>1330</v>
      </c>
      <c r="Q1311" t="s">
        <v>1331</v>
      </c>
      <c r="R1311" t="s">
        <v>1332</v>
      </c>
      <c r="S1311" t="s">
        <v>1333</v>
      </c>
      <c r="T1311" t="s">
        <v>4011</v>
      </c>
      <c r="U1311" t="s">
        <v>1334</v>
      </c>
      <c r="V1311" t="s">
        <v>129</v>
      </c>
      <c r="W1311" t="s">
        <v>1685</v>
      </c>
      <c r="X1311" t="s">
        <v>1684</v>
      </c>
      <c r="Y1311" t="s">
        <v>1337</v>
      </c>
      <c r="Z1311" t="s">
        <v>4027</v>
      </c>
      <c r="AA1311" t="s">
        <v>1514</v>
      </c>
      <c r="AB1311" t="s">
        <v>439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</v>
      </c>
      <c r="AJ1311">
        <v>7.29</v>
      </c>
      <c r="AK1311">
        <v>7.29</v>
      </c>
      <c r="AL1311">
        <v>7.29</v>
      </c>
      <c r="AM1311">
        <v>7.29</v>
      </c>
      <c r="AN1311">
        <v>7.29</v>
      </c>
    </row>
    <row r="1312" spans="1:40" x14ac:dyDescent="0.35">
      <c r="A1312" t="s">
        <v>1485</v>
      </c>
      <c r="B1312" t="s">
        <v>1497</v>
      </c>
      <c r="C1312" t="s">
        <v>1466</v>
      </c>
      <c r="D1312" t="s">
        <v>1499</v>
      </c>
      <c r="E1312" t="s">
        <v>1616</v>
      </c>
      <c r="F1312" t="s">
        <v>1570</v>
      </c>
      <c r="G1312" t="s">
        <v>1462</v>
      </c>
      <c r="H1312" t="s">
        <v>1324</v>
      </c>
      <c r="I1312" t="s">
        <v>2003</v>
      </c>
      <c r="J1312" t="s">
        <v>1571</v>
      </c>
      <c r="K1312" t="s">
        <v>1640</v>
      </c>
      <c r="L1312" t="s">
        <v>465</v>
      </c>
      <c r="M1312" t="s">
        <v>1328</v>
      </c>
      <c r="O1312" t="s">
        <v>1468</v>
      </c>
      <c r="P1312" t="s">
        <v>1374</v>
      </c>
      <c r="Q1312" t="s">
        <v>1375</v>
      </c>
      <c r="R1312" t="s">
        <v>1505</v>
      </c>
      <c r="S1312" t="s">
        <v>1333</v>
      </c>
      <c r="T1312" t="s">
        <v>4011</v>
      </c>
      <c r="U1312" t="s">
        <v>1334</v>
      </c>
      <c r="V1312" t="s">
        <v>129</v>
      </c>
      <c r="W1312" t="s">
        <v>1647</v>
      </c>
      <c r="X1312" t="s">
        <v>1648</v>
      </c>
      <c r="Y1312" t="s">
        <v>1337</v>
      </c>
      <c r="Z1312" t="s">
        <v>4028</v>
      </c>
      <c r="AA1312" t="s">
        <v>1339</v>
      </c>
      <c r="AB1312" t="s">
        <v>439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30000</v>
      </c>
      <c r="AM1312">
        <v>30000</v>
      </c>
      <c r="AN1312">
        <v>30000</v>
      </c>
    </row>
    <row r="1313" spans="1:40" x14ac:dyDescent="0.35">
      <c r="A1313" t="s">
        <v>1485</v>
      </c>
      <c r="B1313" t="s">
        <v>1497</v>
      </c>
      <c r="C1313" t="s">
        <v>1466</v>
      </c>
      <c r="D1313" t="s">
        <v>1499</v>
      </c>
      <c r="E1313" t="s">
        <v>1616</v>
      </c>
      <c r="F1313" t="s">
        <v>1570</v>
      </c>
      <c r="G1313" t="s">
        <v>1462</v>
      </c>
      <c r="H1313" t="s">
        <v>1324</v>
      </c>
      <c r="I1313" t="s">
        <v>2003</v>
      </c>
      <c r="J1313" t="s">
        <v>1571</v>
      </c>
      <c r="K1313" t="s">
        <v>1640</v>
      </c>
      <c r="L1313" t="s">
        <v>465</v>
      </c>
      <c r="M1313" t="s">
        <v>1328</v>
      </c>
      <c r="O1313" t="s">
        <v>1468</v>
      </c>
      <c r="P1313" t="s">
        <v>1374</v>
      </c>
      <c r="Q1313" t="s">
        <v>1375</v>
      </c>
      <c r="R1313" t="s">
        <v>1505</v>
      </c>
      <c r="S1313" t="s">
        <v>1333</v>
      </c>
      <c r="T1313" t="s">
        <v>4011</v>
      </c>
      <c r="U1313" t="s">
        <v>1334</v>
      </c>
      <c r="V1313" t="s">
        <v>129</v>
      </c>
      <c r="W1313" t="s">
        <v>1647</v>
      </c>
      <c r="X1313" t="s">
        <v>1648</v>
      </c>
      <c r="Y1313" t="s">
        <v>1337</v>
      </c>
      <c r="Z1313" t="s">
        <v>4028</v>
      </c>
      <c r="AA1313" t="s">
        <v>1340</v>
      </c>
      <c r="AB1313" t="s">
        <v>439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11.375</v>
      </c>
      <c r="AM1313">
        <v>11.375</v>
      </c>
      <c r="AN1313">
        <v>11.375</v>
      </c>
    </row>
    <row r="1314" spans="1:40" x14ac:dyDescent="0.35">
      <c r="A1314" t="s">
        <v>1485</v>
      </c>
      <c r="B1314" t="s">
        <v>1497</v>
      </c>
      <c r="C1314" t="s">
        <v>1466</v>
      </c>
      <c r="D1314" t="s">
        <v>1499</v>
      </c>
      <c r="E1314" t="s">
        <v>1616</v>
      </c>
      <c r="F1314" t="s">
        <v>1570</v>
      </c>
      <c r="G1314" t="s">
        <v>1462</v>
      </c>
      <c r="H1314" t="s">
        <v>1324</v>
      </c>
      <c r="I1314" t="s">
        <v>2003</v>
      </c>
      <c r="J1314" t="s">
        <v>1571</v>
      </c>
      <c r="K1314" t="s">
        <v>1640</v>
      </c>
      <c r="L1314" t="s">
        <v>465</v>
      </c>
      <c r="M1314" t="s">
        <v>1328</v>
      </c>
      <c r="O1314" t="s">
        <v>1468</v>
      </c>
      <c r="P1314" t="s">
        <v>1374</v>
      </c>
      <c r="Q1314" t="s">
        <v>1375</v>
      </c>
      <c r="R1314" t="s">
        <v>1505</v>
      </c>
      <c r="S1314" t="s">
        <v>1333</v>
      </c>
      <c r="T1314" t="s">
        <v>4011</v>
      </c>
      <c r="U1314" t="s">
        <v>1334</v>
      </c>
      <c r="V1314" t="s">
        <v>129</v>
      </c>
      <c r="W1314" t="s">
        <v>1647</v>
      </c>
      <c r="X1314" t="s">
        <v>1648</v>
      </c>
      <c r="Y1314" t="s">
        <v>1337</v>
      </c>
      <c r="Z1314" t="s">
        <v>4028</v>
      </c>
      <c r="AA1314" t="s">
        <v>1514</v>
      </c>
      <c r="AB1314" t="s">
        <v>439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11.375</v>
      </c>
      <c r="AM1314">
        <v>11.375</v>
      </c>
      <c r="AN1314">
        <v>11.375</v>
      </c>
    </row>
    <row r="1315" spans="1:40" x14ac:dyDescent="0.35">
      <c r="A1315" t="s">
        <v>1485</v>
      </c>
      <c r="B1315" t="s">
        <v>1497</v>
      </c>
      <c r="C1315" t="s">
        <v>1466</v>
      </c>
      <c r="D1315" t="s">
        <v>1499</v>
      </c>
      <c r="E1315" t="s">
        <v>1616</v>
      </c>
      <c r="F1315" t="s">
        <v>1570</v>
      </c>
      <c r="G1315" t="s">
        <v>1462</v>
      </c>
      <c r="H1315" t="s">
        <v>1324</v>
      </c>
      <c r="I1315" t="s">
        <v>2004</v>
      </c>
      <c r="J1315" t="s">
        <v>1571</v>
      </c>
      <c r="K1315" t="s">
        <v>1640</v>
      </c>
      <c r="L1315" t="s">
        <v>477</v>
      </c>
      <c r="M1315" t="s">
        <v>1557</v>
      </c>
      <c r="O1315" t="s">
        <v>1468</v>
      </c>
      <c r="P1315" t="s">
        <v>1330</v>
      </c>
      <c r="Q1315" t="s">
        <v>1344</v>
      </c>
      <c r="R1315" t="s">
        <v>1345</v>
      </c>
      <c r="S1315" t="s">
        <v>1333</v>
      </c>
      <c r="T1315" t="s">
        <v>4011</v>
      </c>
      <c r="U1315" t="s">
        <v>1334</v>
      </c>
      <c r="V1315" t="s">
        <v>90</v>
      </c>
      <c r="W1315" t="s">
        <v>1713</v>
      </c>
      <c r="X1315" t="s">
        <v>1666</v>
      </c>
      <c r="Y1315" t="s">
        <v>1337</v>
      </c>
      <c r="Z1315" t="s">
        <v>483</v>
      </c>
      <c r="AA1315" t="s">
        <v>1339</v>
      </c>
      <c r="AB1315" t="s">
        <v>439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124800</v>
      </c>
      <c r="AL1315">
        <v>250400</v>
      </c>
      <c r="AM1315">
        <v>250400</v>
      </c>
      <c r="AN1315">
        <v>275200</v>
      </c>
    </row>
    <row r="1316" spans="1:40" x14ac:dyDescent="0.35">
      <c r="A1316" t="s">
        <v>1485</v>
      </c>
      <c r="B1316" t="s">
        <v>1497</v>
      </c>
      <c r="C1316" t="s">
        <v>1466</v>
      </c>
      <c r="D1316" t="s">
        <v>1499</v>
      </c>
      <c r="E1316" t="s">
        <v>1616</v>
      </c>
      <c r="F1316" t="s">
        <v>1570</v>
      </c>
      <c r="G1316" t="s">
        <v>1462</v>
      </c>
      <c r="H1316" t="s">
        <v>1324</v>
      </c>
      <c r="I1316" t="s">
        <v>2004</v>
      </c>
      <c r="J1316" t="s">
        <v>1571</v>
      </c>
      <c r="K1316" t="s">
        <v>1640</v>
      </c>
      <c r="L1316" t="s">
        <v>477</v>
      </c>
      <c r="M1316" t="s">
        <v>1557</v>
      </c>
      <c r="O1316" t="s">
        <v>1468</v>
      </c>
      <c r="P1316" t="s">
        <v>1330</v>
      </c>
      <c r="Q1316" t="s">
        <v>1344</v>
      </c>
      <c r="R1316" t="s">
        <v>1345</v>
      </c>
      <c r="S1316" t="s">
        <v>1333</v>
      </c>
      <c r="T1316" t="s">
        <v>4011</v>
      </c>
      <c r="U1316" t="s">
        <v>1334</v>
      </c>
      <c r="V1316" t="s">
        <v>90</v>
      </c>
      <c r="W1316" t="s">
        <v>1713</v>
      </c>
      <c r="X1316" t="s">
        <v>1666</v>
      </c>
      <c r="Y1316" t="s">
        <v>1337</v>
      </c>
      <c r="Z1316" t="s">
        <v>483</v>
      </c>
      <c r="AA1316" t="s">
        <v>1340</v>
      </c>
      <c r="AB1316" t="s">
        <v>439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42.738739502626551</v>
      </c>
      <c r="AL1316">
        <v>85.779970925141726</v>
      </c>
      <c r="AM1316">
        <v>85.779970925141726</v>
      </c>
      <c r="AN1316">
        <v>94.267220441689318</v>
      </c>
    </row>
    <row r="1317" spans="1:40" x14ac:dyDescent="0.35">
      <c r="A1317" t="s">
        <v>1485</v>
      </c>
      <c r="B1317" t="s">
        <v>1497</v>
      </c>
      <c r="C1317" t="s">
        <v>1466</v>
      </c>
      <c r="D1317" t="s">
        <v>1499</v>
      </c>
      <c r="E1317" t="s">
        <v>1616</v>
      </c>
      <c r="F1317" t="s">
        <v>1570</v>
      </c>
      <c r="G1317" t="s">
        <v>1462</v>
      </c>
      <c r="H1317" t="s">
        <v>1324</v>
      </c>
      <c r="I1317" t="s">
        <v>2004</v>
      </c>
      <c r="J1317" t="s">
        <v>1571</v>
      </c>
      <c r="K1317" t="s">
        <v>1640</v>
      </c>
      <c r="L1317" t="s">
        <v>477</v>
      </c>
      <c r="M1317" t="s">
        <v>1557</v>
      </c>
      <c r="O1317" t="s">
        <v>1468</v>
      </c>
      <c r="P1317" t="s">
        <v>1330</v>
      </c>
      <c r="Q1317" t="s">
        <v>1344</v>
      </c>
      <c r="R1317" t="s">
        <v>1345</v>
      </c>
      <c r="S1317" t="s">
        <v>1333</v>
      </c>
      <c r="T1317" t="s">
        <v>4011</v>
      </c>
      <c r="U1317" t="s">
        <v>1334</v>
      </c>
      <c r="V1317" t="s">
        <v>90</v>
      </c>
      <c r="W1317" t="s">
        <v>1713</v>
      </c>
      <c r="X1317" t="s">
        <v>1666</v>
      </c>
      <c r="Y1317" t="s">
        <v>1337</v>
      </c>
      <c r="Z1317" t="s">
        <v>483</v>
      </c>
      <c r="AA1317" t="s">
        <v>1514</v>
      </c>
      <c r="AB1317" t="s">
        <v>439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21.585221971023511</v>
      </c>
      <c r="AL1317">
        <v>43.323217638960458</v>
      </c>
      <c r="AM1317">
        <v>43.323217638960458</v>
      </c>
      <c r="AN1317">
        <v>47.609707293782478</v>
      </c>
    </row>
    <row r="1318" spans="1:40" x14ac:dyDescent="0.35">
      <c r="A1318" t="s">
        <v>1485</v>
      </c>
      <c r="B1318" t="s">
        <v>1497</v>
      </c>
      <c r="C1318" t="s">
        <v>1466</v>
      </c>
      <c r="D1318" t="s">
        <v>1499</v>
      </c>
      <c r="E1318" t="s">
        <v>1616</v>
      </c>
      <c r="F1318" t="s">
        <v>1570</v>
      </c>
      <c r="G1318" t="s">
        <v>1462</v>
      </c>
      <c r="H1318" t="s">
        <v>1324</v>
      </c>
      <c r="I1318" t="s">
        <v>1836</v>
      </c>
      <c r="J1318" t="s">
        <v>1571</v>
      </c>
      <c r="K1318" t="s">
        <v>1640</v>
      </c>
      <c r="L1318" t="s">
        <v>465</v>
      </c>
      <c r="M1318" t="s">
        <v>1328</v>
      </c>
      <c r="O1318" t="s">
        <v>1674</v>
      </c>
      <c r="P1318" t="s">
        <v>1330</v>
      </c>
      <c r="Q1318" t="s">
        <v>1344</v>
      </c>
      <c r="R1318" t="s">
        <v>1345</v>
      </c>
      <c r="S1318" t="s">
        <v>1333</v>
      </c>
      <c r="T1318" t="s">
        <v>4011</v>
      </c>
      <c r="U1318" t="s">
        <v>1334</v>
      </c>
      <c r="V1318" t="s">
        <v>129</v>
      </c>
      <c r="W1318" t="s">
        <v>1867</v>
      </c>
      <c r="X1318" t="s">
        <v>2005</v>
      </c>
      <c r="Y1318" t="s">
        <v>1337</v>
      </c>
      <c r="Z1318" t="s">
        <v>4029</v>
      </c>
      <c r="AA1318" t="s">
        <v>1339</v>
      </c>
      <c r="AB1318" t="s">
        <v>439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8700</v>
      </c>
      <c r="AM1318">
        <v>17200</v>
      </c>
      <c r="AN1318">
        <v>34400</v>
      </c>
    </row>
    <row r="1319" spans="1:40" x14ac:dyDescent="0.35">
      <c r="A1319" t="s">
        <v>1485</v>
      </c>
      <c r="B1319" t="s">
        <v>1497</v>
      </c>
      <c r="C1319" t="s">
        <v>1466</v>
      </c>
      <c r="D1319" t="s">
        <v>1499</v>
      </c>
      <c r="E1319" t="s">
        <v>1616</v>
      </c>
      <c r="F1319" t="s">
        <v>1570</v>
      </c>
      <c r="G1319" t="s">
        <v>1462</v>
      </c>
      <c r="H1319" t="s">
        <v>1324</v>
      </c>
      <c r="I1319" t="s">
        <v>1836</v>
      </c>
      <c r="J1319" t="s">
        <v>1571</v>
      </c>
      <c r="K1319" t="s">
        <v>1640</v>
      </c>
      <c r="L1319" t="s">
        <v>465</v>
      </c>
      <c r="M1319" t="s">
        <v>1328</v>
      </c>
      <c r="O1319" t="s">
        <v>1674</v>
      </c>
      <c r="P1319" t="s">
        <v>1330</v>
      </c>
      <c r="Q1319" t="s">
        <v>1344</v>
      </c>
      <c r="R1319" t="s">
        <v>1345</v>
      </c>
      <c r="S1319" t="s">
        <v>1333</v>
      </c>
      <c r="T1319" t="s">
        <v>4011</v>
      </c>
      <c r="U1319" t="s">
        <v>1334</v>
      </c>
      <c r="V1319" t="s">
        <v>129</v>
      </c>
      <c r="W1319" t="s">
        <v>1867</v>
      </c>
      <c r="X1319" t="s">
        <v>2005</v>
      </c>
      <c r="Y1319" t="s">
        <v>1337</v>
      </c>
      <c r="Z1319" t="s">
        <v>4029</v>
      </c>
      <c r="AA1319" t="s">
        <v>1340</v>
      </c>
      <c r="AB1319" t="s">
        <v>439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5.2031746031746033</v>
      </c>
      <c r="AM1319">
        <v>10.280529100529099</v>
      </c>
      <c r="AN1319">
        <v>20.541058201058199</v>
      </c>
    </row>
    <row r="1320" spans="1:40" x14ac:dyDescent="0.35">
      <c r="A1320" t="s">
        <v>1485</v>
      </c>
      <c r="B1320" t="s">
        <v>1497</v>
      </c>
      <c r="C1320" t="s">
        <v>1466</v>
      </c>
      <c r="D1320" t="s">
        <v>1499</v>
      </c>
      <c r="E1320" t="s">
        <v>1616</v>
      </c>
      <c r="F1320" t="s">
        <v>1570</v>
      </c>
      <c r="G1320" t="s">
        <v>1462</v>
      </c>
      <c r="H1320" t="s">
        <v>1324</v>
      </c>
      <c r="I1320" t="s">
        <v>1836</v>
      </c>
      <c r="J1320" t="s">
        <v>1571</v>
      </c>
      <c r="K1320" t="s">
        <v>1640</v>
      </c>
      <c r="L1320" t="s">
        <v>465</v>
      </c>
      <c r="M1320" t="s">
        <v>1328</v>
      </c>
      <c r="O1320" t="s">
        <v>1674</v>
      </c>
      <c r="P1320" t="s">
        <v>1330</v>
      </c>
      <c r="Q1320" t="s">
        <v>1344</v>
      </c>
      <c r="R1320" t="s">
        <v>1345</v>
      </c>
      <c r="S1320" t="s">
        <v>1333</v>
      </c>
      <c r="T1320" t="s">
        <v>4011</v>
      </c>
      <c r="U1320" t="s">
        <v>1334</v>
      </c>
      <c r="V1320" t="s">
        <v>129</v>
      </c>
      <c r="W1320" t="s">
        <v>1867</v>
      </c>
      <c r="X1320" t="s">
        <v>2005</v>
      </c>
      <c r="Y1320" t="s">
        <v>1337</v>
      </c>
      <c r="Z1320" t="s">
        <v>4029</v>
      </c>
      <c r="AA1320" t="s">
        <v>1514</v>
      </c>
      <c r="AB1320" t="s">
        <v>439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3.797937666550804</v>
      </c>
      <c r="AM1320">
        <v>7.5040358398022633</v>
      </c>
      <c r="AN1320">
        <v>14.993473139458541</v>
      </c>
    </row>
    <row r="1321" spans="1:40" x14ac:dyDescent="0.35">
      <c r="A1321" t="s">
        <v>1485</v>
      </c>
      <c r="B1321" t="s">
        <v>1497</v>
      </c>
      <c r="C1321" t="s">
        <v>1466</v>
      </c>
      <c r="D1321" t="s">
        <v>1499</v>
      </c>
      <c r="E1321" t="s">
        <v>1616</v>
      </c>
      <c r="F1321" t="s">
        <v>1570</v>
      </c>
      <c r="G1321" t="s">
        <v>1462</v>
      </c>
      <c r="H1321" t="s">
        <v>1324</v>
      </c>
      <c r="I1321" t="s">
        <v>2006</v>
      </c>
      <c r="J1321" t="s">
        <v>1571</v>
      </c>
      <c r="K1321" t="s">
        <v>1640</v>
      </c>
      <c r="L1321" t="s">
        <v>477</v>
      </c>
      <c r="M1321" t="s">
        <v>1328</v>
      </c>
      <c r="O1321" t="s">
        <v>1641</v>
      </c>
      <c r="P1321" t="s">
        <v>1330</v>
      </c>
      <c r="Q1321" t="s">
        <v>1344</v>
      </c>
      <c r="R1321" t="s">
        <v>1345</v>
      </c>
      <c r="S1321" t="s">
        <v>1333</v>
      </c>
      <c r="T1321" t="s">
        <v>4011</v>
      </c>
      <c r="U1321" t="s">
        <v>1334</v>
      </c>
      <c r="V1321" t="s">
        <v>129</v>
      </c>
      <c r="W1321" t="s">
        <v>1685</v>
      </c>
      <c r="X1321" t="s">
        <v>1684</v>
      </c>
      <c r="Y1321" t="s">
        <v>1337</v>
      </c>
      <c r="Z1321" t="s">
        <v>2007</v>
      </c>
      <c r="AA1321" t="s">
        <v>1339</v>
      </c>
      <c r="AB1321" t="s">
        <v>439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198300</v>
      </c>
      <c r="AK1321">
        <v>198450</v>
      </c>
      <c r="AL1321">
        <v>199125</v>
      </c>
      <c r="AM1321">
        <v>198450</v>
      </c>
      <c r="AN1321">
        <v>198450</v>
      </c>
    </row>
    <row r="1322" spans="1:40" x14ac:dyDescent="0.35">
      <c r="A1322" t="s">
        <v>1485</v>
      </c>
      <c r="B1322" t="s">
        <v>1497</v>
      </c>
      <c r="C1322" t="s">
        <v>1466</v>
      </c>
      <c r="D1322" t="s">
        <v>1499</v>
      </c>
      <c r="E1322" t="s">
        <v>1616</v>
      </c>
      <c r="F1322" t="s">
        <v>1570</v>
      </c>
      <c r="G1322" t="s">
        <v>1462</v>
      </c>
      <c r="H1322" t="s">
        <v>1324</v>
      </c>
      <c r="I1322" t="s">
        <v>2008</v>
      </c>
      <c r="J1322" t="s">
        <v>1571</v>
      </c>
      <c r="K1322" t="s">
        <v>1640</v>
      </c>
      <c r="L1322" t="s">
        <v>499</v>
      </c>
      <c r="M1322" t="s">
        <v>1328</v>
      </c>
      <c r="O1322" t="s">
        <v>1641</v>
      </c>
      <c r="P1322" t="s">
        <v>1330</v>
      </c>
      <c r="Q1322" t="s">
        <v>1331</v>
      </c>
      <c r="R1322" t="s">
        <v>1332</v>
      </c>
      <c r="S1322" t="s">
        <v>1333</v>
      </c>
      <c r="T1322" t="s">
        <v>4011</v>
      </c>
      <c r="U1322" t="s">
        <v>1334</v>
      </c>
      <c r="V1322" t="s">
        <v>118</v>
      </c>
      <c r="W1322" t="s">
        <v>1657</v>
      </c>
      <c r="X1322" t="s">
        <v>1636</v>
      </c>
      <c r="Y1322" t="s">
        <v>1337</v>
      </c>
      <c r="Z1322" t="s">
        <v>534</v>
      </c>
      <c r="AA1322" t="s">
        <v>1339</v>
      </c>
      <c r="AB1322" t="s">
        <v>439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369360</v>
      </c>
      <c r="AL1322">
        <v>600000</v>
      </c>
      <c r="AM1322">
        <v>712500</v>
      </c>
      <c r="AN1322">
        <v>750000</v>
      </c>
    </row>
    <row r="1323" spans="1:40" x14ac:dyDescent="0.35">
      <c r="A1323" t="s">
        <v>1485</v>
      </c>
      <c r="B1323" t="s">
        <v>1497</v>
      </c>
      <c r="C1323" t="s">
        <v>1466</v>
      </c>
      <c r="D1323" t="s">
        <v>1499</v>
      </c>
      <c r="E1323" t="s">
        <v>1616</v>
      </c>
      <c r="F1323" t="s">
        <v>1570</v>
      </c>
      <c r="G1323" t="s">
        <v>1462</v>
      </c>
      <c r="H1323" t="s">
        <v>1324</v>
      </c>
      <c r="I1323" t="s">
        <v>2008</v>
      </c>
      <c r="J1323" t="s">
        <v>1571</v>
      </c>
      <c r="K1323" t="s">
        <v>1640</v>
      </c>
      <c r="L1323" t="s">
        <v>499</v>
      </c>
      <c r="M1323" t="s">
        <v>1328</v>
      </c>
      <c r="O1323" t="s">
        <v>1641</v>
      </c>
      <c r="P1323" t="s">
        <v>1330</v>
      </c>
      <c r="Q1323" t="s">
        <v>1331</v>
      </c>
      <c r="R1323" t="s">
        <v>1332</v>
      </c>
      <c r="S1323" t="s">
        <v>1333</v>
      </c>
      <c r="T1323" t="s">
        <v>4011</v>
      </c>
      <c r="U1323" t="s">
        <v>1334</v>
      </c>
      <c r="V1323" t="s">
        <v>118</v>
      </c>
      <c r="W1323" t="s">
        <v>1657</v>
      </c>
      <c r="X1323" t="s">
        <v>1636</v>
      </c>
      <c r="Y1323" t="s">
        <v>1337</v>
      </c>
      <c r="Z1323" t="s">
        <v>534</v>
      </c>
      <c r="AA1323" t="s">
        <v>1340</v>
      </c>
      <c r="AB1323" t="s">
        <v>439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129.32</v>
      </c>
      <c r="AK1323">
        <v>232.77199999999999</v>
      </c>
      <c r="AL1323">
        <v>378.13</v>
      </c>
      <c r="AM1323">
        <v>449.03</v>
      </c>
      <c r="AN1323">
        <v>472.67</v>
      </c>
    </row>
    <row r="1324" spans="1:40" x14ac:dyDescent="0.35">
      <c r="A1324" t="s">
        <v>1485</v>
      </c>
      <c r="B1324" t="s">
        <v>1497</v>
      </c>
      <c r="C1324" t="s">
        <v>1466</v>
      </c>
      <c r="D1324" t="s">
        <v>1499</v>
      </c>
      <c r="E1324" t="s">
        <v>1616</v>
      </c>
      <c r="F1324" t="s">
        <v>1570</v>
      </c>
      <c r="G1324" t="s">
        <v>1462</v>
      </c>
      <c r="H1324" t="s">
        <v>1324</v>
      </c>
      <c r="I1324" t="s">
        <v>2008</v>
      </c>
      <c r="J1324" t="s">
        <v>1571</v>
      </c>
      <c r="K1324" t="s">
        <v>1640</v>
      </c>
      <c r="L1324" t="s">
        <v>499</v>
      </c>
      <c r="M1324" t="s">
        <v>1328</v>
      </c>
      <c r="O1324" t="s">
        <v>1641</v>
      </c>
      <c r="P1324" t="s">
        <v>1330</v>
      </c>
      <c r="Q1324" t="s">
        <v>1331</v>
      </c>
      <c r="R1324" t="s">
        <v>1332</v>
      </c>
      <c r="S1324" t="s">
        <v>1333</v>
      </c>
      <c r="T1324" t="s">
        <v>4011</v>
      </c>
      <c r="U1324" t="s">
        <v>1334</v>
      </c>
      <c r="V1324" t="s">
        <v>118</v>
      </c>
      <c r="W1324" t="s">
        <v>1657</v>
      </c>
      <c r="X1324" t="s">
        <v>1636</v>
      </c>
      <c r="Y1324" t="s">
        <v>1337</v>
      </c>
      <c r="Z1324" t="s">
        <v>534</v>
      </c>
      <c r="AA1324" t="s">
        <v>1514</v>
      </c>
      <c r="AB1324" t="s">
        <v>439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117.56363636363631</v>
      </c>
      <c r="AK1324">
        <v>211.61090909090899</v>
      </c>
      <c r="AL1324">
        <v>343.75454545454551</v>
      </c>
      <c r="AM1324">
        <v>408.20909090909089</v>
      </c>
      <c r="AN1324">
        <v>429.7</v>
      </c>
    </row>
    <row r="1325" spans="1:40" x14ac:dyDescent="0.35">
      <c r="A1325" t="s">
        <v>1485</v>
      </c>
      <c r="B1325" t="s">
        <v>1497</v>
      </c>
      <c r="C1325" t="s">
        <v>1466</v>
      </c>
      <c r="D1325" t="s">
        <v>1499</v>
      </c>
      <c r="E1325" t="s">
        <v>1616</v>
      </c>
      <c r="F1325" t="s">
        <v>1570</v>
      </c>
      <c r="G1325" t="s">
        <v>1462</v>
      </c>
      <c r="H1325" t="s">
        <v>1324</v>
      </c>
      <c r="I1325" t="s">
        <v>2008</v>
      </c>
      <c r="J1325" t="s">
        <v>1571</v>
      </c>
      <c r="K1325" t="s">
        <v>1640</v>
      </c>
      <c r="L1325" t="s">
        <v>465</v>
      </c>
      <c r="M1325" t="s">
        <v>1328</v>
      </c>
      <c r="O1325" t="s">
        <v>1641</v>
      </c>
      <c r="P1325" t="s">
        <v>1330</v>
      </c>
      <c r="Q1325" t="s">
        <v>1331</v>
      </c>
      <c r="R1325" t="s">
        <v>1332</v>
      </c>
      <c r="S1325" t="s">
        <v>1333</v>
      </c>
      <c r="T1325" t="s">
        <v>4011</v>
      </c>
      <c r="U1325" t="s">
        <v>1334</v>
      </c>
      <c r="V1325" t="s">
        <v>118</v>
      </c>
      <c r="W1325" t="s">
        <v>1657</v>
      </c>
      <c r="X1325" t="s">
        <v>1636</v>
      </c>
      <c r="Y1325" t="s">
        <v>1337</v>
      </c>
      <c r="Z1325" t="s">
        <v>535</v>
      </c>
      <c r="AA1325" t="s">
        <v>1339</v>
      </c>
      <c r="AB1325" t="s">
        <v>439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1659700</v>
      </c>
      <c r="AK1325">
        <v>459700</v>
      </c>
      <c r="AL1325">
        <v>459700</v>
      </c>
      <c r="AM1325">
        <v>459700</v>
      </c>
      <c r="AN1325">
        <v>459700</v>
      </c>
    </row>
    <row r="1326" spans="1:40" x14ac:dyDescent="0.35">
      <c r="A1326" t="s">
        <v>1485</v>
      </c>
      <c r="B1326" t="s">
        <v>1497</v>
      </c>
      <c r="C1326" t="s">
        <v>1466</v>
      </c>
      <c r="D1326" t="s">
        <v>1499</v>
      </c>
      <c r="E1326" t="s">
        <v>1616</v>
      </c>
      <c r="F1326" t="s">
        <v>1570</v>
      </c>
      <c r="G1326" t="s">
        <v>1462</v>
      </c>
      <c r="H1326" t="s">
        <v>1324</v>
      </c>
      <c r="I1326" t="s">
        <v>2008</v>
      </c>
      <c r="J1326" t="s">
        <v>1571</v>
      </c>
      <c r="K1326" t="s">
        <v>1640</v>
      </c>
      <c r="L1326" t="s">
        <v>465</v>
      </c>
      <c r="M1326" t="s">
        <v>1328</v>
      </c>
      <c r="O1326" t="s">
        <v>1641</v>
      </c>
      <c r="P1326" t="s">
        <v>1330</v>
      </c>
      <c r="Q1326" t="s">
        <v>1331</v>
      </c>
      <c r="R1326" t="s">
        <v>1332</v>
      </c>
      <c r="S1326" t="s">
        <v>1333</v>
      </c>
      <c r="T1326" t="s">
        <v>4011</v>
      </c>
      <c r="U1326" t="s">
        <v>1334</v>
      </c>
      <c r="V1326" t="s">
        <v>118</v>
      </c>
      <c r="W1326" t="s">
        <v>1657</v>
      </c>
      <c r="X1326" t="s">
        <v>1636</v>
      </c>
      <c r="Y1326" t="s">
        <v>1337</v>
      </c>
      <c r="Z1326" t="s">
        <v>535</v>
      </c>
      <c r="AA1326" t="s">
        <v>1340</v>
      </c>
      <c r="AB1326" t="s">
        <v>439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784.4899999999999</v>
      </c>
      <c r="AK1326">
        <v>217.29</v>
      </c>
      <c r="AL1326">
        <v>217.29</v>
      </c>
      <c r="AM1326">
        <v>217.29</v>
      </c>
      <c r="AN1326">
        <v>217.29</v>
      </c>
    </row>
    <row r="1327" spans="1:40" x14ac:dyDescent="0.35">
      <c r="A1327" t="s">
        <v>1485</v>
      </c>
      <c r="B1327" t="s">
        <v>1497</v>
      </c>
      <c r="C1327" t="s">
        <v>1466</v>
      </c>
      <c r="D1327" t="s">
        <v>1499</v>
      </c>
      <c r="E1327" t="s">
        <v>1616</v>
      </c>
      <c r="F1327" t="s">
        <v>1570</v>
      </c>
      <c r="G1327" t="s">
        <v>1462</v>
      </c>
      <c r="H1327" t="s">
        <v>1324</v>
      </c>
      <c r="I1327" t="s">
        <v>2008</v>
      </c>
      <c r="J1327" t="s">
        <v>1571</v>
      </c>
      <c r="K1327" t="s">
        <v>1640</v>
      </c>
      <c r="L1327" t="s">
        <v>465</v>
      </c>
      <c r="M1327" t="s">
        <v>1328</v>
      </c>
      <c r="O1327" t="s">
        <v>1641</v>
      </c>
      <c r="P1327" t="s">
        <v>1330</v>
      </c>
      <c r="Q1327" t="s">
        <v>1331</v>
      </c>
      <c r="R1327" t="s">
        <v>1332</v>
      </c>
      <c r="S1327" t="s">
        <v>1333</v>
      </c>
      <c r="T1327" t="s">
        <v>4011</v>
      </c>
      <c r="U1327" t="s">
        <v>1334</v>
      </c>
      <c r="V1327" t="s">
        <v>118</v>
      </c>
      <c r="W1327" t="s">
        <v>1657</v>
      </c>
      <c r="X1327" t="s">
        <v>1636</v>
      </c>
      <c r="Y1327" t="s">
        <v>1337</v>
      </c>
      <c r="Z1327" t="s">
        <v>535</v>
      </c>
      <c r="AA1327" t="s">
        <v>1514</v>
      </c>
      <c r="AB1327" t="s">
        <v>439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713.17272727272712</v>
      </c>
      <c r="AK1327">
        <v>197.5363636363636</v>
      </c>
      <c r="AL1327">
        <v>197.5363636363636</v>
      </c>
      <c r="AM1327">
        <v>197.5363636363636</v>
      </c>
      <c r="AN1327">
        <v>197.5363636363636</v>
      </c>
    </row>
    <row r="1328" spans="1:40" x14ac:dyDescent="0.35">
      <c r="A1328" t="s">
        <v>1485</v>
      </c>
      <c r="B1328" t="s">
        <v>1497</v>
      </c>
      <c r="C1328" t="s">
        <v>1466</v>
      </c>
      <c r="D1328" t="s">
        <v>1499</v>
      </c>
      <c r="E1328" t="s">
        <v>1616</v>
      </c>
      <c r="F1328" t="s">
        <v>1570</v>
      </c>
      <c r="G1328" t="s">
        <v>1462</v>
      </c>
      <c r="H1328" t="s">
        <v>1324</v>
      </c>
      <c r="I1328" t="s">
        <v>2008</v>
      </c>
      <c r="J1328" t="s">
        <v>1571</v>
      </c>
      <c r="K1328" t="s">
        <v>1640</v>
      </c>
      <c r="L1328" t="s">
        <v>465</v>
      </c>
      <c r="M1328" t="s">
        <v>1328</v>
      </c>
      <c r="O1328" t="s">
        <v>1641</v>
      </c>
      <c r="P1328" t="s">
        <v>1330</v>
      </c>
      <c r="Q1328" t="s">
        <v>1331</v>
      </c>
      <c r="R1328" t="s">
        <v>1332</v>
      </c>
      <c r="S1328" t="s">
        <v>1333</v>
      </c>
      <c r="T1328" t="s">
        <v>4011</v>
      </c>
      <c r="U1328" t="s">
        <v>1334</v>
      </c>
      <c r="V1328" t="s">
        <v>118</v>
      </c>
      <c r="W1328" t="s">
        <v>1659</v>
      </c>
      <c r="X1328" t="s">
        <v>1636</v>
      </c>
      <c r="Y1328" t="s">
        <v>1337</v>
      </c>
      <c r="Z1328" t="s">
        <v>535</v>
      </c>
      <c r="AA1328" t="s">
        <v>1340</v>
      </c>
      <c r="AB1328" t="s">
        <v>439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-784.4899999999999</v>
      </c>
      <c r="AK1328">
        <v>-217.29</v>
      </c>
      <c r="AL1328">
        <v>-217.29</v>
      </c>
      <c r="AM1328">
        <v>-217.29</v>
      </c>
      <c r="AN1328">
        <v>-217.29</v>
      </c>
    </row>
    <row r="1329" spans="1:40" x14ac:dyDescent="0.35">
      <c r="A1329" t="s">
        <v>1485</v>
      </c>
      <c r="B1329" t="s">
        <v>1497</v>
      </c>
      <c r="C1329" t="s">
        <v>1466</v>
      </c>
      <c r="D1329" t="s">
        <v>1499</v>
      </c>
      <c r="E1329" t="s">
        <v>1616</v>
      </c>
      <c r="F1329" t="s">
        <v>1570</v>
      </c>
      <c r="G1329" t="s">
        <v>1462</v>
      </c>
      <c r="H1329" t="s">
        <v>1324</v>
      </c>
      <c r="I1329" t="s">
        <v>2008</v>
      </c>
      <c r="J1329" t="s">
        <v>1571</v>
      </c>
      <c r="K1329" t="s">
        <v>1640</v>
      </c>
      <c r="L1329" t="s">
        <v>465</v>
      </c>
      <c r="M1329" t="s">
        <v>1328</v>
      </c>
      <c r="O1329" t="s">
        <v>1641</v>
      </c>
      <c r="P1329" t="s">
        <v>1330</v>
      </c>
      <c r="Q1329" t="s">
        <v>1331</v>
      </c>
      <c r="R1329" t="s">
        <v>1332</v>
      </c>
      <c r="S1329" t="s">
        <v>1333</v>
      </c>
      <c r="T1329" t="s">
        <v>4011</v>
      </c>
      <c r="U1329" t="s">
        <v>1334</v>
      </c>
      <c r="V1329" t="s">
        <v>118</v>
      </c>
      <c r="W1329" t="s">
        <v>1659</v>
      </c>
      <c r="X1329" t="s">
        <v>1636</v>
      </c>
      <c r="Y1329" t="s">
        <v>1337</v>
      </c>
      <c r="Z1329" t="s">
        <v>535</v>
      </c>
      <c r="AA1329" t="s">
        <v>1514</v>
      </c>
      <c r="AB1329" t="s">
        <v>439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-713.17272727272712</v>
      </c>
      <c r="AK1329">
        <v>-197.5363636363636</v>
      </c>
      <c r="AL1329">
        <v>-197.5363636363636</v>
      </c>
      <c r="AM1329">
        <v>-197.5363636363636</v>
      </c>
      <c r="AN1329">
        <v>-197.5363636363636</v>
      </c>
    </row>
    <row r="1330" spans="1:40" x14ac:dyDescent="0.35">
      <c r="A1330" t="s">
        <v>1485</v>
      </c>
      <c r="B1330" t="s">
        <v>1497</v>
      </c>
      <c r="C1330" t="s">
        <v>1466</v>
      </c>
      <c r="D1330" t="s">
        <v>1499</v>
      </c>
      <c r="E1330" t="s">
        <v>1616</v>
      </c>
      <c r="F1330" t="s">
        <v>1570</v>
      </c>
      <c r="G1330" t="s">
        <v>1462</v>
      </c>
      <c r="H1330" t="s">
        <v>1324</v>
      </c>
      <c r="I1330" t="s">
        <v>2008</v>
      </c>
      <c r="J1330" t="s">
        <v>1571</v>
      </c>
      <c r="K1330" t="s">
        <v>2009</v>
      </c>
      <c r="L1330" t="s">
        <v>499</v>
      </c>
      <c r="M1330" t="s">
        <v>1328</v>
      </c>
      <c r="O1330" t="s">
        <v>1641</v>
      </c>
      <c r="P1330" t="s">
        <v>1330</v>
      </c>
      <c r="Q1330" t="s">
        <v>1331</v>
      </c>
      <c r="R1330" t="s">
        <v>1332</v>
      </c>
      <c r="S1330" t="s">
        <v>1333</v>
      </c>
      <c r="T1330" t="s">
        <v>4011</v>
      </c>
      <c r="U1330" t="s">
        <v>1334</v>
      </c>
      <c r="V1330" t="s">
        <v>98</v>
      </c>
      <c r="W1330" t="s">
        <v>1995</v>
      </c>
      <c r="X1330" t="s">
        <v>1583</v>
      </c>
      <c r="Y1330" t="s">
        <v>1337</v>
      </c>
      <c r="Z1330" t="s">
        <v>589</v>
      </c>
      <c r="AA1330" t="s">
        <v>1339</v>
      </c>
      <c r="AB1330" t="s">
        <v>439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21250</v>
      </c>
      <c r="AK1330">
        <v>21250</v>
      </c>
      <c r="AL1330">
        <v>21250</v>
      </c>
      <c r="AM1330">
        <v>21250</v>
      </c>
      <c r="AN1330">
        <v>21250</v>
      </c>
    </row>
    <row r="1331" spans="1:40" x14ac:dyDescent="0.35">
      <c r="A1331" t="s">
        <v>1485</v>
      </c>
      <c r="B1331" t="s">
        <v>1497</v>
      </c>
      <c r="C1331" t="s">
        <v>1466</v>
      </c>
      <c r="D1331" t="s">
        <v>1499</v>
      </c>
      <c r="E1331" t="s">
        <v>1616</v>
      </c>
      <c r="F1331" t="s">
        <v>1570</v>
      </c>
      <c r="G1331" t="s">
        <v>1462</v>
      </c>
      <c r="H1331" t="s">
        <v>1324</v>
      </c>
      <c r="I1331" t="s">
        <v>2008</v>
      </c>
      <c r="J1331" t="s">
        <v>1571</v>
      </c>
      <c r="K1331" t="s">
        <v>2009</v>
      </c>
      <c r="L1331" t="s">
        <v>499</v>
      </c>
      <c r="M1331" t="s">
        <v>1328</v>
      </c>
      <c r="O1331" t="s">
        <v>1641</v>
      </c>
      <c r="P1331" t="s">
        <v>1330</v>
      </c>
      <c r="Q1331" t="s">
        <v>1331</v>
      </c>
      <c r="R1331" t="s">
        <v>1332</v>
      </c>
      <c r="S1331" t="s">
        <v>1333</v>
      </c>
      <c r="T1331" t="s">
        <v>4011</v>
      </c>
      <c r="U1331" t="s">
        <v>1334</v>
      </c>
      <c r="V1331" t="s">
        <v>98</v>
      </c>
      <c r="W1331" t="s">
        <v>1995</v>
      </c>
      <c r="X1331" t="s">
        <v>1583</v>
      </c>
      <c r="Y1331" t="s">
        <v>1337</v>
      </c>
      <c r="Z1331" t="s">
        <v>589</v>
      </c>
      <c r="AA1331" t="s">
        <v>1340</v>
      </c>
      <c r="AB1331" t="s">
        <v>439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14.045555555555559</v>
      </c>
      <c r="AK1331">
        <v>14.045555555555559</v>
      </c>
      <c r="AL1331">
        <v>14.045555555555559</v>
      </c>
      <c r="AM1331">
        <v>14.045555555555559</v>
      </c>
      <c r="AN1331">
        <v>14.045555555555559</v>
      </c>
    </row>
    <row r="1332" spans="1:40" x14ac:dyDescent="0.35">
      <c r="A1332" t="s">
        <v>1485</v>
      </c>
      <c r="B1332" t="s">
        <v>1497</v>
      </c>
      <c r="C1332" t="s">
        <v>1466</v>
      </c>
      <c r="D1332" t="s">
        <v>1499</v>
      </c>
      <c r="E1332" t="s">
        <v>1616</v>
      </c>
      <c r="F1332" t="s">
        <v>1570</v>
      </c>
      <c r="G1332" t="s">
        <v>1462</v>
      </c>
      <c r="H1332" t="s">
        <v>1324</v>
      </c>
      <c r="I1332" t="s">
        <v>2008</v>
      </c>
      <c r="J1332" t="s">
        <v>1571</v>
      </c>
      <c r="K1332" t="s">
        <v>2009</v>
      </c>
      <c r="L1332" t="s">
        <v>499</v>
      </c>
      <c r="M1332" t="s">
        <v>1328</v>
      </c>
      <c r="O1332" t="s">
        <v>1641</v>
      </c>
      <c r="P1332" t="s">
        <v>1330</v>
      </c>
      <c r="Q1332" t="s">
        <v>1331</v>
      </c>
      <c r="R1332" t="s">
        <v>1332</v>
      </c>
      <c r="S1332" t="s">
        <v>1333</v>
      </c>
      <c r="T1332" t="s">
        <v>4011</v>
      </c>
      <c r="U1332" t="s">
        <v>1334</v>
      </c>
      <c r="V1332" t="s">
        <v>98</v>
      </c>
      <c r="W1332" t="s">
        <v>1995</v>
      </c>
      <c r="X1332" t="s">
        <v>1583</v>
      </c>
      <c r="Y1332" t="s">
        <v>1337</v>
      </c>
      <c r="Z1332" t="s">
        <v>589</v>
      </c>
      <c r="AA1332" t="s">
        <v>1514</v>
      </c>
      <c r="AB1332" t="s">
        <v>439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10.03253968253968</v>
      </c>
      <c r="AK1332">
        <v>10.03253968253968</v>
      </c>
      <c r="AL1332">
        <v>10.03253968253968</v>
      </c>
      <c r="AM1332">
        <v>10.03253968253968</v>
      </c>
      <c r="AN1332">
        <v>10.03253968253968</v>
      </c>
    </row>
    <row r="1333" spans="1:40" x14ac:dyDescent="0.35">
      <c r="A1333" t="s">
        <v>1485</v>
      </c>
      <c r="B1333" t="s">
        <v>1497</v>
      </c>
      <c r="C1333" t="s">
        <v>1466</v>
      </c>
      <c r="D1333" t="s">
        <v>1499</v>
      </c>
      <c r="E1333" t="s">
        <v>1616</v>
      </c>
      <c r="F1333" t="s">
        <v>1570</v>
      </c>
      <c r="G1333" t="s">
        <v>1462</v>
      </c>
      <c r="H1333" t="s">
        <v>1324</v>
      </c>
      <c r="I1333" t="s">
        <v>2008</v>
      </c>
      <c r="J1333" t="s">
        <v>1571</v>
      </c>
      <c r="K1333" t="s">
        <v>1327</v>
      </c>
      <c r="L1333" t="s">
        <v>465</v>
      </c>
      <c r="M1333" t="s">
        <v>1328</v>
      </c>
      <c r="O1333" t="s">
        <v>1641</v>
      </c>
      <c r="P1333" t="s">
        <v>1330</v>
      </c>
      <c r="Q1333" t="s">
        <v>1331</v>
      </c>
      <c r="R1333" t="s">
        <v>1332</v>
      </c>
      <c r="S1333" t="s">
        <v>1333</v>
      </c>
      <c r="T1333" t="s">
        <v>4011</v>
      </c>
      <c r="U1333" t="s">
        <v>1334</v>
      </c>
      <c r="V1333" t="s">
        <v>118</v>
      </c>
      <c r="W1333" t="s">
        <v>2010</v>
      </c>
      <c r="X1333" t="s">
        <v>1636</v>
      </c>
      <c r="Y1333" t="s">
        <v>1337</v>
      </c>
      <c r="Z1333" t="s">
        <v>536</v>
      </c>
      <c r="AA1333" t="s">
        <v>1339</v>
      </c>
      <c r="AB1333" t="s">
        <v>439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210077.97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</row>
    <row r="1334" spans="1:40" x14ac:dyDescent="0.35">
      <c r="A1334" t="s">
        <v>1485</v>
      </c>
      <c r="B1334" t="s">
        <v>1497</v>
      </c>
      <c r="C1334" t="s">
        <v>1466</v>
      </c>
      <c r="D1334" t="s">
        <v>1499</v>
      </c>
      <c r="E1334" t="s">
        <v>1616</v>
      </c>
      <c r="F1334" t="s">
        <v>1570</v>
      </c>
      <c r="G1334" t="s">
        <v>1462</v>
      </c>
      <c r="H1334" t="s">
        <v>1324</v>
      </c>
      <c r="I1334" t="s">
        <v>2008</v>
      </c>
      <c r="J1334" t="s">
        <v>1571</v>
      </c>
      <c r="K1334" t="s">
        <v>1327</v>
      </c>
      <c r="L1334" t="s">
        <v>465</v>
      </c>
      <c r="M1334" t="s">
        <v>1328</v>
      </c>
      <c r="O1334" t="s">
        <v>1641</v>
      </c>
      <c r="P1334" t="s">
        <v>1330</v>
      </c>
      <c r="Q1334" t="s">
        <v>1331</v>
      </c>
      <c r="R1334" t="s">
        <v>1332</v>
      </c>
      <c r="S1334" t="s">
        <v>1333</v>
      </c>
      <c r="T1334" t="s">
        <v>4011</v>
      </c>
      <c r="U1334" t="s">
        <v>1334</v>
      </c>
      <c r="V1334" t="s">
        <v>118</v>
      </c>
      <c r="W1334" t="s">
        <v>1657</v>
      </c>
      <c r="X1334" t="s">
        <v>1636</v>
      </c>
      <c r="Y1334" t="s">
        <v>1337</v>
      </c>
      <c r="Z1334" t="s">
        <v>536</v>
      </c>
      <c r="AA1334" t="s">
        <v>1339</v>
      </c>
      <c r="AB1334" t="s">
        <v>439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2.0000000076834112E-3</v>
      </c>
      <c r="AJ1334">
        <v>202700.652</v>
      </c>
      <c r="AK1334">
        <v>202700.652</v>
      </c>
      <c r="AL1334">
        <v>212353.06400000001</v>
      </c>
      <c r="AM1334">
        <v>222005.476</v>
      </c>
      <c r="AN1334">
        <v>193048.24</v>
      </c>
    </row>
    <row r="1335" spans="1:40" x14ac:dyDescent="0.35">
      <c r="A1335" t="s">
        <v>1485</v>
      </c>
      <c r="B1335" t="s">
        <v>1497</v>
      </c>
      <c r="C1335" t="s">
        <v>1466</v>
      </c>
      <c r="D1335" t="s">
        <v>1499</v>
      </c>
      <c r="E1335" t="s">
        <v>1616</v>
      </c>
      <c r="F1335" t="s">
        <v>1570</v>
      </c>
      <c r="G1335" t="s">
        <v>1462</v>
      </c>
      <c r="H1335" t="s">
        <v>1324</v>
      </c>
      <c r="I1335" t="s">
        <v>2008</v>
      </c>
      <c r="J1335" t="s">
        <v>1571</v>
      </c>
      <c r="K1335" t="s">
        <v>1327</v>
      </c>
      <c r="L1335" t="s">
        <v>465</v>
      </c>
      <c r="M1335" t="s">
        <v>1328</v>
      </c>
      <c r="O1335" t="s">
        <v>1641</v>
      </c>
      <c r="P1335" t="s">
        <v>1330</v>
      </c>
      <c r="Q1335" t="s">
        <v>1331</v>
      </c>
      <c r="R1335" t="s">
        <v>1332</v>
      </c>
      <c r="S1335" t="s">
        <v>1333</v>
      </c>
      <c r="T1335" t="s">
        <v>4011</v>
      </c>
      <c r="U1335" t="s">
        <v>1334</v>
      </c>
      <c r="V1335" t="s">
        <v>118</v>
      </c>
      <c r="W1335" t="s">
        <v>1657</v>
      </c>
      <c r="X1335" t="s">
        <v>1636</v>
      </c>
      <c r="Y1335" t="s">
        <v>1337</v>
      </c>
      <c r="Z1335" t="s">
        <v>536</v>
      </c>
      <c r="AA1335" t="s">
        <v>1340</v>
      </c>
      <c r="AB1335" t="s">
        <v>439</v>
      </c>
      <c r="AC1335">
        <v>0</v>
      </c>
      <c r="AD1335">
        <v>0</v>
      </c>
      <c r="AE1335">
        <v>0</v>
      </c>
      <c r="AF1335">
        <v>0</v>
      </c>
      <c r="AG1335">
        <v>21</v>
      </c>
      <c r="AH1335">
        <v>144</v>
      </c>
      <c r="AI1335">
        <v>102.66</v>
      </c>
      <c r="AJ1335">
        <v>90.66</v>
      </c>
      <c r="AK1335">
        <v>86.280000000000015</v>
      </c>
      <c r="AL1335">
        <v>81.92</v>
      </c>
      <c r="AM1335">
        <v>87.190000000000012</v>
      </c>
      <c r="AN1335">
        <v>83.000000000000014</v>
      </c>
    </row>
    <row r="1336" spans="1:40" x14ac:dyDescent="0.35">
      <c r="A1336" t="s">
        <v>1485</v>
      </c>
      <c r="B1336" t="s">
        <v>1497</v>
      </c>
      <c r="C1336" t="s">
        <v>1466</v>
      </c>
      <c r="D1336" t="s">
        <v>1499</v>
      </c>
      <c r="E1336" t="s">
        <v>1616</v>
      </c>
      <c r="F1336" t="s">
        <v>1570</v>
      </c>
      <c r="G1336" t="s">
        <v>1462</v>
      </c>
      <c r="H1336" t="s">
        <v>1324</v>
      </c>
      <c r="I1336" t="s">
        <v>2008</v>
      </c>
      <c r="J1336" t="s">
        <v>1571</v>
      </c>
      <c r="K1336" t="s">
        <v>1327</v>
      </c>
      <c r="L1336" t="s">
        <v>465</v>
      </c>
      <c r="M1336" t="s">
        <v>1328</v>
      </c>
      <c r="O1336" t="s">
        <v>1641</v>
      </c>
      <c r="P1336" t="s">
        <v>1330</v>
      </c>
      <c r="Q1336" t="s">
        <v>1331</v>
      </c>
      <c r="R1336" t="s">
        <v>1332</v>
      </c>
      <c r="S1336" t="s">
        <v>1333</v>
      </c>
      <c r="T1336" t="s">
        <v>4011</v>
      </c>
      <c r="U1336" t="s">
        <v>1334</v>
      </c>
      <c r="V1336" t="s">
        <v>118</v>
      </c>
      <c r="W1336" t="s">
        <v>1657</v>
      </c>
      <c r="X1336" t="s">
        <v>1636</v>
      </c>
      <c r="Y1336" t="s">
        <v>1337</v>
      </c>
      <c r="Z1336" t="s">
        <v>536</v>
      </c>
      <c r="AA1336" t="s">
        <v>1514</v>
      </c>
      <c r="AB1336" t="s">
        <v>439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75.975652173913048</v>
      </c>
      <c r="AJ1336">
        <v>74.066521739130437</v>
      </c>
      <c r="AK1336">
        <v>74.066521739130437</v>
      </c>
      <c r="AL1336">
        <v>74.066521739130437</v>
      </c>
      <c r="AM1336">
        <v>74.066521739130437</v>
      </c>
      <c r="AN1336">
        <v>74.066521739130437</v>
      </c>
    </row>
    <row r="1337" spans="1:40" x14ac:dyDescent="0.35">
      <c r="A1337" t="s">
        <v>1485</v>
      </c>
      <c r="B1337" t="s">
        <v>1497</v>
      </c>
      <c r="C1337" t="s">
        <v>1466</v>
      </c>
      <c r="D1337" t="s">
        <v>1499</v>
      </c>
      <c r="E1337" t="s">
        <v>1616</v>
      </c>
      <c r="F1337" t="s">
        <v>1570</v>
      </c>
      <c r="G1337" t="s">
        <v>1462</v>
      </c>
      <c r="H1337" t="s">
        <v>1324</v>
      </c>
      <c r="I1337" t="s">
        <v>2008</v>
      </c>
      <c r="J1337" t="s">
        <v>1571</v>
      </c>
      <c r="K1337" t="s">
        <v>1327</v>
      </c>
      <c r="L1337" t="s">
        <v>465</v>
      </c>
      <c r="M1337" t="s">
        <v>1328</v>
      </c>
      <c r="O1337" t="s">
        <v>1641</v>
      </c>
      <c r="P1337" t="s">
        <v>1330</v>
      </c>
      <c r="Q1337" t="s">
        <v>1331</v>
      </c>
      <c r="R1337" t="s">
        <v>1332</v>
      </c>
      <c r="S1337" t="s">
        <v>1333</v>
      </c>
      <c r="T1337" t="s">
        <v>4011</v>
      </c>
      <c r="U1337" t="s">
        <v>1334</v>
      </c>
      <c r="V1337" t="s">
        <v>118</v>
      </c>
      <c r="W1337" t="s">
        <v>1897</v>
      </c>
      <c r="X1337" t="s">
        <v>1636</v>
      </c>
      <c r="Y1337" t="s">
        <v>1337</v>
      </c>
      <c r="Z1337" t="s">
        <v>536</v>
      </c>
      <c r="AA1337" t="s">
        <v>1339</v>
      </c>
      <c r="AB1337" t="s">
        <v>439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2.4000000048545189E-3</v>
      </c>
      <c r="AJ1337">
        <v>53059.775999999998</v>
      </c>
      <c r="AK1337">
        <v>53059.775999999998</v>
      </c>
      <c r="AL1337">
        <v>55586.432000000001</v>
      </c>
      <c r="AM1337">
        <v>58113.088000000003</v>
      </c>
      <c r="AN1337">
        <v>50533.120000000003</v>
      </c>
    </row>
    <row r="1338" spans="1:40" x14ac:dyDescent="0.35">
      <c r="A1338" t="s">
        <v>1485</v>
      </c>
      <c r="B1338" t="s">
        <v>1497</v>
      </c>
      <c r="C1338" t="s">
        <v>1466</v>
      </c>
      <c r="D1338" t="s">
        <v>1499</v>
      </c>
      <c r="E1338" t="s">
        <v>1616</v>
      </c>
      <c r="F1338" t="s">
        <v>1570</v>
      </c>
      <c r="G1338" t="s">
        <v>1462</v>
      </c>
      <c r="H1338" t="s">
        <v>1324</v>
      </c>
      <c r="I1338" t="s">
        <v>2008</v>
      </c>
      <c r="J1338" t="s">
        <v>1571</v>
      </c>
      <c r="K1338" t="s">
        <v>1327</v>
      </c>
      <c r="L1338" t="s">
        <v>465</v>
      </c>
      <c r="M1338" t="s">
        <v>1328</v>
      </c>
      <c r="O1338" t="s">
        <v>1641</v>
      </c>
      <c r="P1338" t="s">
        <v>1330</v>
      </c>
      <c r="Q1338" t="s">
        <v>1331</v>
      </c>
      <c r="R1338" t="s">
        <v>1332</v>
      </c>
      <c r="S1338" t="s">
        <v>1333</v>
      </c>
      <c r="T1338" t="s">
        <v>4011</v>
      </c>
      <c r="U1338" t="s">
        <v>1334</v>
      </c>
      <c r="V1338" t="s">
        <v>118</v>
      </c>
      <c r="W1338" t="s">
        <v>1897</v>
      </c>
      <c r="X1338" t="s">
        <v>1636</v>
      </c>
      <c r="Y1338" t="s">
        <v>1337</v>
      </c>
      <c r="Z1338" t="s">
        <v>536</v>
      </c>
      <c r="AA1338" t="s">
        <v>1340</v>
      </c>
      <c r="AB1338" t="s">
        <v>439</v>
      </c>
      <c r="AC1338">
        <v>0</v>
      </c>
      <c r="AD1338">
        <v>0</v>
      </c>
      <c r="AE1338">
        <v>0</v>
      </c>
      <c r="AF1338">
        <v>0</v>
      </c>
      <c r="AG1338">
        <v>8.5</v>
      </c>
      <c r="AH1338">
        <v>20</v>
      </c>
      <c r="AI1338">
        <v>26.449999999999989</v>
      </c>
      <c r="AJ1338">
        <v>24.239999999999991</v>
      </c>
      <c r="AK1338">
        <v>22.05</v>
      </c>
      <c r="AL1338">
        <v>20.94</v>
      </c>
      <c r="AM1338">
        <v>23.05</v>
      </c>
      <c r="AN1338">
        <v>22.05</v>
      </c>
    </row>
    <row r="1339" spans="1:40" x14ac:dyDescent="0.35">
      <c r="A1339" t="s">
        <v>1485</v>
      </c>
      <c r="B1339" t="s">
        <v>1497</v>
      </c>
      <c r="C1339" t="s">
        <v>1466</v>
      </c>
      <c r="D1339" t="s">
        <v>1499</v>
      </c>
      <c r="E1339" t="s">
        <v>1616</v>
      </c>
      <c r="F1339" t="s">
        <v>1570</v>
      </c>
      <c r="G1339" t="s">
        <v>1462</v>
      </c>
      <c r="H1339" t="s">
        <v>1324</v>
      </c>
      <c r="I1339" t="s">
        <v>2008</v>
      </c>
      <c r="J1339" t="s">
        <v>1571</v>
      </c>
      <c r="K1339" t="s">
        <v>1327</v>
      </c>
      <c r="L1339" t="s">
        <v>465</v>
      </c>
      <c r="M1339" t="s">
        <v>1328</v>
      </c>
      <c r="O1339" t="s">
        <v>1641</v>
      </c>
      <c r="P1339" t="s">
        <v>1330</v>
      </c>
      <c r="Q1339" t="s">
        <v>1331</v>
      </c>
      <c r="R1339" t="s">
        <v>1332</v>
      </c>
      <c r="S1339" t="s">
        <v>1333</v>
      </c>
      <c r="T1339" t="s">
        <v>4011</v>
      </c>
      <c r="U1339" t="s">
        <v>1334</v>
      </c>
      <c r="V1339" t="s">
        <v>118</v>
      </c>
      <c r="W1339" t="s">
        <v>1897</v>
      </c>
      <c r="X1339" t="s">
        <v>1636</v>
      </c>
      <c r="Y1339" t="s">
        <v>1337</v>
      </c>
      <c r="Z1339" t="s">
        <v>536</v>
      </c>
      <c r="AA1339" t="s">
        <v>1514</v>
      </c>
      <c r="AB1339" t="s">
        <v>439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20.410869565217389</v>
      </c>
      <c r="AJ1339">
        <v>19.44130434782609</v>
      </c>
      <c r="AK1339">
        <v>19.44130434782609</v>
      </c>
      <c r="AL1339">
        <v>19.44130434782609</v>
      </c>
      <c r="AM1339">
        <v>19.44130434782609</v>
      </c>
      <c r="AN1339">
        <v>19.44130434782609</v>
      </c>
    </row>
    <row r="1340" spans="1:40" x14ac:dyDescent="0.35">
      <c r="A1340" t="s">
        <v>1485</v>
      </c>
      <c r="B1340" t="s">
        <v>1497</v>
      </c>
      <c r="C1340" t="s">
        <v>1466</v>
      </c>
      <c r="D1340" t="s">
        <v>1499</v>
      </c>
      <c r="E1340" t="s">
        <v>1616</v>
      </c>
      <c r="F1340" t="s">
        <v>1570</v>
      </c>
      <c r="G1340" t="s">
        <v>1462</v>
      </c>
      <c r="H1340" t="s">
        <v>1324</v>
      </c>
      <c r="I1340" t="s">
        <v>2008</v>
      </c>
      <c r="J1340" t="s">
        <v>1571</v>
      </c>
      <c r="K1340" t="s">
        <v>1327</v>
      </c>
      <c r="L1340" t="s">
        <v>465</v>
      </c>
      <c r="M1340" t="s">
        <v>1328</v>
      </c>
      <c r="O1340" t="s">
        <v>1641</v>
      </c>
      <c r="P1340" t="s">
        <v>1330</v>
      </c>
      <c r="Q1340" t="s">
        <v>1331</v>
      </c>
      <c r="R1340" t="s">
        <v>1332</v>
      </c>
      <c r="S1340" t="s">
        <v>1333</v>
      </c>
      <c r="T1340" t="s">
        <v>4011</v>
      </c>
      <c r="U1340" t="s">
        <v>1334</v>
      </c>
      <c r="V1340" t="s">
        <v>118</v>
      </c>
      <c r="W1340" t="s">
        <v>1715</v>
      </c>
      <c r="X1340" t="s">
        <v>1636</v>
      </c>
      <c r="Y1340" t="s">
        <v>1337</v>
      </c>
      <c r="Z1340" t="s">
        <v>536</v>
      </c>
      <c r="AA1340" t="s">
        <v>1339</v>
      </c>
      <c r="AB1340" t="s">
        <v>439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-4.4000000125379302E-3</v>
      </c>
      <c r="AJ1340">
        <v>-255760.42800000007</v>
      </c>
      <c r="AK1340">
        <v>-255760.42800000001</v>
      </c>
      <c r="AL1340">
        <v>-267939.49599999998</v>
      </c>
      <c r="AM1340">
        <v>-280118.56400000001</v>
      </c>
      <c r="AN1340">
        <v>-243581.36000000002</v>
      </c>
    </row>
    <row r="1341" spans="1:40" x14ac:dyDescent="0.35">
      <c r="A1341" t="s">
        <v>1485</v>
      </c>
      <c r="B1341" t="s">
        <v>1497</v>
      </c>
      <c r="C1341" t="s">
        <v>1466</v>
      </c>
      <c r="D1341" t="s">
        <v>1499</v>
      </c>
      <c r="E1341" t="s">
        <v>1616</v>
      </c>
      <c r="F1341" t="s">
        <v>1570</v>
      </c>
      <c r="G1341" t="s">
        <v>1462</v>
      </c>
      <c r="H1341" t="s">
        <v>1324</v>
      </c>
      <c r="I1341" t="s">
        <v>2008</v>
      </c>
      <c r="J1341" t="s">
        <v>1571</v>
      </c>
      <c r="K1341" t="s">
        <v>1327</v>
      </c>
      <c r="L1341" t="s">
        <v>465</v>
      </c>
      <c r="M1341" t="s">
        <v>1328</v>
      </c>
      <c r="O1341" t="s">
        <v>1641</v>
      </c>
      <c r="P1341" t="s">
        <v>1330</v>
      </c>
      <c r="Q1341" t="s">
        <v>1331</v>
      </c>
      <c r="R1341" t="s">
        <v>1332</v>
      </c>
      <c r="S1341" t="s">
        <v>1333</v>
      </c>
      <c r="T1341" t="s">
        <v>4011</v>
      </c>
      <c r="U1341" t="s">
        <v>1334</v>
      </c>
      <c r="V1341" t="s">
        <v>118</v>
      </c>
      <c r="W1341" t="s">
        <v>1715</v>
      </c>
      <c r="X1341" t="s">
        <v>1636</v>
      </c>
      <c r="Y1341" t="s">
        <v>1337</v>
      </c>
      <c r="Z1341" t="s">
        <v>536</v>
      </c>
      <c r="AA1341" t="s">
        <v>1340</v>
      </c>
      <c r="AB1341" t="s">
        <v>439</v>
      </c>
      <c r="AC1341">
        <v>0</v>
      </c>
      <c r="AD1341">
        <v>0</v>
      </c>
      <c r="AE1341">
        <v>0</v>
      </c>
      <c r="AF1341">
        <v>0</v>
      </c>
      <c r="AG1341">
        <v>16</v>
      </c>
      <c r="AH1341">
        <v>107.5</v>
      </c>
      <c r="AI1341">
        <v>64.45</v>
      </c>
      <c r="AJ1341">
        <v>57.89</v>
      </c>
      <c r="AK1341">
        <v>54.62</v>
      </c>
      <c r="AL1341">
        <v>51.34</v>
      </c>
      <c r="AM1341">
        <v>53.51</v>
      </c>
      <c r="AN1341">
        <v>52.429999999999993</v>
      </c>
    </row>
    <row r="1342" spans="1:40" x14ac:dyDescent="0.35">
      <c r="A1342" t="s">
        <v>1485</v>
      </c>
      <c r="B1342" t="s">
        <v>1497</v>
      </c>
      <c r="C1342" t="s">
        <v>1466</v>
      </c>
      <c r="D1342" t="s">
        <v>1499</v>
      </c>
      <c r="E1342" t="s">
        <v>1616</v>
      </c>
      <c r="F1342" t="s">
        <v>1570</v>
      </c>
      <c r="G1342" t="s">
        <v>1462</v>
      </c>
      <c r="H1342" t="s">
        <v>1324</v>
      </c>
      <c r="I1342" t="s">
        <v>2008</v>
      </c>
      <c r="J1342" t="s">
        <v>1571</v>
      </c>
      <c r="K1342" t="s">
        <v>1327</v>
      </c>
      <c r="L1342" t="s">
        <v>465</v>
      </c>
      <c r="M1342" t="s">
        <v>1328</v>
      </c>
      <c r="O1342" t="s">
        <v>1641</v>
      </c>
      <c r="P1342" t="s">
        <v>1330</v>
      </c>
      <c r="Q1342" t="s">
        <v>1331</v>
      </c>
      <c r="R1342" t="s">
        <v>1332</v>
      </c>
      <c r="S1342" t="s">
        <v>1333</v>
      </c>
      <c r="T1342" t="s">
        <v>4011</v>
      </c>
      <c r="U1342" t="s">
        <v>1334</v>
      </c>
      <c r="V1342" t="s">
        <v>118</v>
      </c>
      <c r="W1342" t="s">
        <v>1715</v>
      </c>
      <c r="X1342" t="s">
        <v>1636</v>
      </c>
      <c r="Y1342" t="s">
        <v>1337</v>
      </c>
      <c r="Z1342" t="s">
        <v>536</v>
      </c>
      <c r="AA1342" t="s">
        <v>1514</v>
      </c>
      <c r="AB1342" t="s">
        <v>439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48.098260869565223</v>
      </c>
      <c r="AJ1342">
        <v>47.118695652173912</v>
      </c>
      <c r="AK1342">
        <v>47.118695652173912</v>
      </c>
      <c r="AL1342">
        <v>47.118695652173912</v>
      </c>
      <c r="AM1342">
        <v>47.118695652173912</v>
      </c>
      <c r="AN1342">
        <v>47.118695652173912</v>
      </c>
    </row>
    <row r="1343" spans="1:40" x14ac:dyDescent="0.35">
      <c r="A1343" t="s">
        <v>1485</v>
      </c>
      <c r="B1343" t="s">
        <v>1497</v>
      </c>
      <c r="C1343" t="s">
        <v>1466</v>
      </c>
      <c r="D1343" t="s">
        <v>1499</v>
      </c>
      <c r="E1343" t="s">
        <v>1616</v>
      </c>
      <c r="F1343" t="s">
        <v>1969</v>
      </c>
      <c r="G1343" t="s">
        <v>1462</v>
      </c>
      <c r="H1343" t="s">
        <v>1324</v>
      </c>
      <c r="I1343" t="s">
        <v>1776</v>
      </c>
      <c r="J1343" t="s">
        <v>1971</v>
      </c>
      <c r="K1343" t="s">
        <v>1327</v>
      </c>
      <c r="L1343" t="s">
        <v>436</v>
      </c>
      <c r="M1343" t="s">
        <v>1328</v>
      </c>
      <c r="O1343" t="s">
        <v>1674</v>
      </c>
      <c r="P1343" t="s">
        <v>1355</v>
      </c>
      <c r="Q1343" t="s">
        <v>1356</v>
      </c>
      <c r="R1343" t="s">
        <v>1777</v>
      </c>
      <c r="S1343" t="s">
        <v>1333</v>
      </c>
      <c r="T1343" t="s">
        <v>4011</v>
      </c>
      <c r="U1343" t="s">
        <v>1334</v>
      </c>
      <c r="V1343" t="s">
        <v>129</v>
      </c>
      <c r="W1343" t="s">
        <v>1685</v>
      </c>
      <c r="X1343" t="s">
        <v>1684</v>
      </c>
      <c r="Y1343" t="s">
        <v>1337</v>
      </c>
      <c r="Z1343" t="s">
        <v>2011</v>
      </c>
      <c r="AA1343" t="s">
        <v>1339</v>
      </c>
      <c r="AB1343" t="s">
        <v>439</v>
      </c>
      <c r="AC1343">
        <v>2924</v>
      </c>
      <c r="AD1343">
        <v>3505.5</v>
      </c>
      <c r="AE1343">
        <v>4227</v>
      </c>
      <c r="AF1343">
        <v>3472.75</v>
      </c>
      <c r="AG1343">
        <v>3339.25</v>
      </c>
      <c r="AH1343">
        <v>3378.25</v>
      </c>
      <c r="AI1343">
        <v>2924</v>
      </c>
      <c r="AJ1343">
        <v>2924</v>
      </c>
      <c r="AK1343">
        <v>2924</v>
      </c>
      <c r="AL1343">
        <v>2924</v>
      </c>
      <c r="AM1343">
        <v>2924</v>
      </c>
      <c r="AN1343">
        <v>2924</v>
      </c>
    </row>
    <row r="1344" spans="1:40" x14ac:dyDescent="0.35">
      <c r="A1344" t="s">
        <v>1485</v>
      </c>
      <c r="B1344" t="s">
        <v>1497</v>
      </c>
      <c r="C1344" t="s">
        <v>1466</v>
      </c>
      <c r="D1344" t="s">
        <v>1499</v>
      </c>
      <c r="E1344" t="s">
        <v>1616</v>
      </c>
      <c r="F1344" t="s">
        <v>1554</v>
      </c>
      <c r="G1344" t="s">
        <v>1462</v>
      </c>
      <c r="H1344" t="s">
        <v>1324</v>
      </c>
      <c r="I1344" t="s">
        <v>2012</v>
      </c>
      <c r="J1344" t="s">
        <v>1556</v>
      </c>
      <c r="K1344" t="s">
        <v>1327</v>
      </c>
      <c r="L1344" t="s">
        <v>436</v>
      </c>
      <c r="M1344" t="s">
        <v>1328</v>
      </c>
      <c r="O1344" t="s">
        <v>1329</v>
      </c>
      <c r="P1344" t="s">
        <v>1355</v>
      </c>
      <c r="Q1344" t="s">
        <v>1362</v>
      </c>
      <c r="R1344" t="s">
        <v>1563</v>
      </c>
      <c r="S1344" t="s">
        <v>1333</v>
      </c>
      <c r="T1344" t="s">
        <v>4011</v>
      </c>
      <c r="U1344" t="s">
        <v>1334</v>
      </c>
      <c r="V1344" t="s">
        <v>98</v>
      </c>
      <c r="W1344" t="s">
        <v>1558</v>
      </c>
      <c r="X1344" t="s">
        <v>1559</v>
      </c>
      <c r="Y1344" t="s">
        <v>1337</v>
      </c>
      <c r="Z1344" t="s">
        <v>2013</v>
      </c>
      <c r="AA1344" t="s">
        <v>1339</v>
      </c>
      <c r="AB1344" t="s">
        <v>439</v>
      </c>
      <c r="AC1344">
        <v>1030</v>
      </c>
      <c r="AD1344">
        <v>1030</v>
      </c>
      <c r="AE1344">
        <v>1030</v>
      </c>
      <c r="AF1344">
        <v>1030</v>
      </c>
      <c r="AG1344">
        <v>3090</v>
      </c>
      <c r="AH1344">
        <v>1030</v>
      </c>
      <c r="AI1344">
        <v>2060</v>
      </c>
      <c r="AJ1344">
        <v>2060</v>
      </c>
      <c r="AK1344">
        <v>2060</v>
      </c>
      <c r="AL1344">
        <v>2122</v>
      </c>
      <c r="AM1344">
        <v>2122</v>
      </c>
      <c r="AN1344">
        <v>2122</v>
      </c>
    </row>
    <row r="1345" spans="1:40" x14ac:dyDescent="0.35">
      <c r="A1345" t="s">
        <v>1485</v>
      </c>
      <c r="B1345" t="s">
        <v>1497</v>
      </c>
      <c r="C1345" t="s">
        <v>1466</v>
      </c>
      <c r="D1345" t="s">
        <v>1499</v>
      </c>
      <c r="E1345" t="s">
        <v>1616</v>
      </c>
      <c r="F1345" t="s">
        <v>1554</v>
      </c>
      <c r="G1345" t="s">
        <v>1462</v>
      </c>
      <c r="H1345" t="s">
        <v>1324</v>
      </c>
      <c r="I1345" t="s">
        <v>2012</v>
      </c>
      <c r="J1345" t="s">
        <v>1556</v>
      </c>
      <c r="K1345" t="s">
        <v>1327</v>
      </c>
      <c r="L1345" t="s">
        <v>436</v>
      </c>
      <c r="M1345" t="s">
        <v>1328</v>
      </c>
      <c r="O1345" t="s">
        <v>1329</v>
      </c>
      <c r="P1345" t="s">
        <v>1355</v>
      </c>
      <c r="Q1345" t="s">
        <v>1362</v>
      </c>
      <c r="R1345" t="s">
        <v>1563</v>
      </c>
      <c r="S1345" t="s">
        <v>1333</v>
      </c>
      <c r="T1345" t="s">
        <v>4011</v>
      </c>
      <c r="U1345" t="s">
        <v>1334</v>
      </c>
      <c r="V1345" t="s">
        <v>98</v>
      </c>
      <c r="W1345" t="s">
        <v>1517</v>
      </c>
      <c r="X1345" t="s">
        <v>1543</v>
      </c>
      <c r="Y1345" t="s">
        <v>1337</v>
      </c>
      <c r="Z1345" t="s">
        <v>2013</v>
      </c>
      <c r="AA1345" t="s">
        <v>1339</v>
      </c>
      <c r="AB1345" t="s">
        <v>439</v>
      </c>
      <c r="AC1345">
        <v>0</v>
      </c>
      <c r="AD1345">
        <v>0</v>
      </c>
      <c r="AE1345">
        <v>0</v>
      </c>
      <c r="AF1345">
        <v>1030</v>
      </c>
      <c r="AG1345">
        <v>-1030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</row>
    <row r="1346" spans="1:40" x14ac:dyDescent="0.35">
      <c r="A1346" t="s">
        <v>1485</v>
      </c>
      <c r="B1346" t="s">
        <v>1497</v>
      </c>
      <c r="C1346" t="s">
        <v>1466</v>
      </c>
      <c r="D1346" t="s">
        <v>1499</v>
      </c>
      <c r="E1346" t="s">
        <v>1616</v>
      </c>
      <c r="F1346" t="s">
        <v>1554</v>
      </c>
      <c r="G1346" t="s">
        <v>1462</v>
      </c>
      <c r="H1346" t="s">
        <v>1324</v>
      </c>
      <c r="I1346" t="s">
        <v>2014</v>
      </c>
      <c r="J1346" t="s">
        <v>1556</v>
      </c>
      <c r="K1346" t="s">
        <v>1327</v>
      </c>
      <c r="L1346" t="s">
        <v>436</v>
      </c>
      <c r="M1346" t="s">
        <v>1557</v>
      </c>
      <c r="O1346" t="s">
        <v>1329</v>
      </c>
      <c r="P1346" t="s">
        <v>1391</v>
      </c>
      <c r="Q1346" t="s">
        <v>1392</v>
      </c>
      <c r="R1346" t="s">
        <v>1393</v>
      </c>
      <c r="S1346" t="s">
        <v>1333</v>
      </c>
      <c r="T1346" t="s">
        <v>4011</v>
      </c>
      <c r="U1346" t="s">
        <v>1334</v>
      </c>
      <c r="V1346" t="s">
        <v>98</v>
      </c>
      <c r="W1346" t="s">
        <v>1558</v>
      </c>
      <c r="X1346" t="s">
        <v>1559</v>
      </c>
      <c r="Y1346" t="s">
        <v>1337</v>
      </c>
      <c r="Z1346" t="s">
        <v>2015</v>
      </c>
      <c r="AA1346" t="s">
        <v>1340</v>
      </c>
      <c r="AB1346" t="s">
        <v>439</v>
      </c>
      <c r="AC1346">
        <v>9.5</v>
      </c>
      <c r="AD1346">
        <v>10.5</v>
      </c>
      <c r="AE1346">
        <v>10.5</v>
      </c>
      <c r="AF1346">
        <v>11.5</v>
      </c>
      <c r="AG1346">
        <v>12</v>
      </c>
      <c r="AH1346">
        <v>12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</row>
    <row r="1347" spans="1:40" x14ac:dyDescent="0.35">
      <c r="A1347" t="s">
        <v>1485</v>
      </c>
      <c r="B1347" t="s">
        <v>1497</v>
      </c>
      <c r="C1347" t="s">
        <v>1466</v>
      </c>
      <c r="D1347" t="s">
        <v>1499</v>
      </c>
      <c r="E1347" t="s">
        <v>1616</v>
      </c>
      <c r="F1347" t="s">
        <v>1554</v>
      </c>
      <c r="G1347" t="s">
        <v>1462</v>
      </c>
      <c r="H1347" t="s">
        <v>1324</v>
      </c>
      <c r="I1347" t="s">
        <v>2014</v>
      </c>
      <c r="J1347" t="s">
        <v>1556</v>
      </c>
      <c r="K1347" t="s">
        <v>1327</v>
      </c>
      <c r="L1347" t="s">
        <v>436</v>
      </c>
      <c r="M1347" t="s">
        <v>1557</v>
      </c>
      <c r="O1347" t="s">
        <v>1329</v>
      </c>
      <c r="P1347" t="s">
        <v>1391</v>
      </c>
      <c r="Q1347" t="s">
        <v>1392</v>
      </c>
      <c r="R1347" t="s">
        <v>1393</v>
      </c>
      <c r="S1347" t="s">
        <v>1333</v>
      </c>
      <c r="T1347" t="s">
        <v>4011</v>
      </c>
      <c r="U1347" t="s">
        <v>1334</v>
      </c>
      <c r="V1347" t="s">
        <v>98</v>
      </c>
      <c r="W1347" t="s">
        <v>1517</v>
      </c>
      <c r="X1347" t="s">
        <v>1543</v>
      </c>
      <c r="Y1347" t="s">
        <v>1337</v>
      </c>
      <c r="Z1347" t="s">
        <v>2015</v>
      </c>
      <c r="AA1347" t="s">
        <v>1339</v>
      </c>
      <c r="AB1347" t="s">
        <v>439</v>
      </c>
      <c r="AC1347">
        <v>-18200.980243099999</v>
      </c>
      <c r="AD1347">
        <v>26190.476190400001</v>
      </c>
      <c r="AE1347">
        <v>26180.027862200001</v>
      </c>
      <c r="AF1347">
        <v>26200.4483282</v>
      </c>
      <c r="AG1347">
        <v>26190.476190400001</v>
      </c>
      <c r="AH1347">
        <v>26190.476190400001</v>
      </c>
      <c r="AI1347">
        <v>38183.333333333328</v>
      </c>
      <c r="AJ1347">
        <v>26754.761904761901</v>
      </c>
      <c r="AK1347">
        <v>26754.761904761901</v>
      </c>
      <c r="AL1347">
        <v>26754.761904761901</v>
      </c>
      <c r="AM1347">
        <v>26754.761904761901</v>
      </c>
      <c r="AN1347">
        <v>26754.761904761901</v>
      </c>
    </row>
    <row r="1348" spans="1:40" x14ac:dyDescent="0.35">
      <c r="A1348" t="s">
        <v>1485</v>
      </c>
      <c r="B1348" t="s">
        <v>1497</v>
      </c>
      <c r="C1348" t="s">
        <v>1466</v>
      </c>
      <c r="D1348" t="s">
        <v>1499</v>
      </c>
      <c r="E1348" t="s">
        <v>1616</v>
      </c>
      <c r="F1348" t="s">
        <v>1554</v>
      </c>
      <c r="G1348" t="s">
        <v>1462</v>
      </c>
      <c r="H1348" t="s">
        <v>1324</v>
      </c>
      <c r="I1348" t="s">
        <v>2014</v>
      </c>
      <c r="J1348" t="s">
        <v>1556</v>
      </c>
      <c r="K1348" t="s">
        <v>1327</v>
      </c>
      <c r="L1348" t="s">
        <v>436</v>
      </c>
      <c r="M1348" t="s">
        <v>1557</v>
      </c>
      <c r="O1348" t="s">
        <v>1329</v>
      </c>
      <c r="P1348" t="s">
        <v>1391</v>
      </c>
      <c r="Q1348" t="s">
        <v>1392</v>
      </c>
      <c r="R1348" t="s">
        <v>1393</v>
      </c>
      <c r="S1348" t="s">
        <v>1333</v>
      </c>
      <c r="T1348" t="s">
        <v>4011</v>
      </c>
      <c r="U1348" t="s">
        <v>1334</v>
      </c>
      <c r="V1348" t="s">
        <v>98</v>
      </c>
      <c r="W1348" t="s">
        <v>1517</v>
      </c>
      <c r="X1348" t="s">
        <v>1543</v>
      </c>
      <c r="Y1348" t="s">
        <v>1337</v>
      </c>
      <c r="Z1348" t="s">
        <v>2015</v>
      </c>
      <c r="AA1348" t="s">
        <v>1340</v>
      </c>
      <c r="AB1348" t="s">
        <v>439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13.999921875</v>
      </c>
      <c r="AJ1348">
        <v>13.999921875</v>
      </c>
      <c r="AK1348">
        <v>13.999921875</v>
      </c>
      <c r="AL1348">
        <v>13.999921875</v>
      </c>
      <c r="AM1348">
        <v>13.999921875</v>
      </c>
      <c r="AN1348">
        <v>13.998250000000001</v>
      </c>
    </row>
    <row r="1349" spans="1:40" x14ac:dyDescent="0.35">
      <c r="A1349" t="s">
        <v>1485</v>
      </c>
      <c r="B1349" t="s">
        <v>1497</v>
      </c>
      <c r="C1349" t="s">
        <v>1466</v>
      </c>
      <c r="D1349" t="s">
        <v>1499</v>
      </c>
      <c r="E1349" t="s">
        <v>1616</v>
      </c>
      <c r="F1349" t="s">
        <v>1554</v>
      </c>
      <c r="G1349" t="s">
        <v>1462</v>
      </c>
      <c r="H1349" t="s">
        <v>1324</v>
      </c>
      <c r="I1349" t="s">
        <v>1824</v>
      </c>
      <c r="J1349" t="s">
        <v>1556</v>
      </c>
      <c r="K1349" t="s">
        <v>1327</v>
      </c>
      <c r="L1349" t="s">
        <v>436</v>
      </c>
      <c r="M1349" t="s">
        <v>1480</v>
      </c>
      <c r="O1349" t="s">
        <v>1329</v>
      </c>
      <c r="P1349" t="s">
        <v>1355</v>
      </c>
      <c r="Q1349" t="s">
        <v>1362</v>
      </c>
      <c r="R1349" t="s">
        <v>1563</v>
      </c>
      <c r="S1349" t="s">
        <v>1333</v>
      </c>
      <c r="T1349" t="s">
        <v>4011</v>
      </c>
      <c r="U1349" t="s">
        <v>1334</v>
      </c>
      <c r="V1349" t="s">
        <v>1185</v>
      </c>
      <c r="W1349" t="s">
        <v>2016</v>
      </c>
      <c r="X1349" t="s">
        <v>1652</v>
      </c>
      <c r="Y1349" t="s">
        <v>1337</v>
      </c>
      <c r="Z1349" t="s">
        <v>2017</v>
      </c>
      <c r="AA1349" t="s">
        <v>1339</v>
      </c>
      <c r="AB1349" t="s">
        <v>439</v>
      </c>
      <c r="AC1349">
        <v>29646</v>
      </c>
      <c r="AD1349">
        <v>29646</v>
      </c>
      <c r="AE1349">
        <v>29646</v>
      </c>
      <c r="AF1349">
        <v>29646</v>
      </c>
      <c r="AG1349">
        <v>29646</v>
      </c>
      <c r="AH1349">
        <v>29646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</row>
    <row r="1350" spans="1:40" x14ac:dyDescent="0.35">
      <c r="A1350" t="s">
        <v>1485</v>
      </c>
      <c r="B1350" t="s">
        <v>1497</v>
      </c>
      <c r="C1350" t="s">
        <v>1466</v>
      </c>
      <c r="D1350" t="s">
        <v>1499</v>
      </c>
      <c r="E1350" t="s">
        <v>1616</v>
      </c>
      <c r="F1350" t="s">
        <v>1554</v>
      </c>
      <c r="G1350" t="s">
        <v>1462</v>
      </c>
      <c r="H1350" t="s">
        <v>1324</v>
      </c>
      <c r="I1350" t="s">
        <v>1824</v>
      </c>
      <c r="J1350" t="s">
        <v>1556</v>
      </c>
      <c r="K1350" t="s">
        <v>1327</v>
      </c>
      <c r="L1350" t="s">
        <v>436</v>
      </c>
      <c r="M1350" t="s">
        <v>1480</v>
      </c>
      <c r="O1350" t="s">
        <v>1329</v>
      </c>
      <c r="P1350" t="s">
        <v>1355</v>
      </c>
      <c r="Q1350" t="s">
        <v>1362</v>
      </c>
      <c r="R1350" t="s">
        <v>1563</v>
      </c>
      <c r="S1350" t="s">
        <v>1333</v>
      </c>
      <c r="T1350" t="s">
        <v>4011</v>
      </c>
      <c r="U1350" t="s">
        <v>1334</v>
      </c>
      <c r="V1350" t="s">
        <v>1185</v>
      </c>
      <c r="W1350" t="s">
        <v>2016</v>
      </c>
      <c r="X1350" t="s">
        <v>1652</v>
      </c>
      <c r="Y1350" t="s">
        <v>1337</v>
      </c>
      <c r="Z1350" t="s">
        <v>2017</v>
      </c>
      <c r="AA1350" t="s">
        <v>1340</v>
      </c>
      <c r="AB1350" t="s">
        <v>439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2.3749999999999719E-2</v>
      </c>
      <c r="AJ1350">
        <v>2.3749999999999719E-2</v>
      </c>
      <c r="AK1350">
        <v>2.3749999999999719E-2</v>
      </c>
      <c r="AL1350">
        <v>2.3749999999999719E-2</v>
      </c>
      <c r="AM1350">
        <v>2.3749999999999719E-2</v>
      </c>
      <c r="AN1350">
        <v>2.3749999999999719E-2</v>
      </c>
    </row>
    <row r="1351" spans="1:40" x14ac:dyDescent="0.35">
      <c r="A1351" t="s">
        <v>1485</v>
      </c>
      <c r="B1351" t="s">
        <v>1497</v>
      </c>
      <c r="C1351" t="s">
        <v>1466</v>
      </c>
      <c r="D1351" t="s">
        <v>1499</v>
      </c>
      <c r="E1351" t="s">
        <v>1616</v>
      </c>
      <c r="F1351" t="s">
        <v>1554</v>
      </c>
      <c r="G1351" t="s">
        <v>1462</v>
      </c>
      <c r="H1351" t="s">
        <v>1324</v>
      </c>
      <c r="I1351" t="s">
        <v>1824</v>
      </c>
      <c r="J1351" t="s">
        <v>1556</v>
      </c>
      <c r="K1351" t="s">
        <v>1327</v>
      </c>
      <c r="L1351" t="s">
        <v>436</v>
      </c>
      <c r="M1351" t="s">
        <v>1480</v>
      </c>
      <c r="O1351" t="s">
        <v>1329</v>
      </c>
      <c r="P1351" t="s">
        <v>1355</v>
      </c>
      <c r="Q1351" t="s">
        <v>1362</v>
      </c>
      <c r="R1351" t="s">
        <v>1563</v>
      </c>
      <c r="S1351" t="s">
        <v>1333</v>
      </c>
      <c r="T1351" t="s">
        <v>4011</v>
      </c>
      <c r="U1351" t="s">
        <v>1334</v>
      </c>
      <c r="V1351" t="s">
        <v>1185</v>
      </c>
      <c r="W1351" t="s">
        <v>1655</v>
      </c>
      <c r="X1351" t="s">
        <v>1652</v>
      </c>
      <c r="Y1351" t="s">
        <v>1337</v>
      </c>
      <c r="Z1351" t="s">
        <v>2017</v>
      </c>
      <c r="AA1351" t="s">
        <v>1339</v>
      </c>
      <c r="AB1351" t="s">
        <v>439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29647</v>
      </c>
      <c r="AJ1351">
        <v>29647</v>
      </c>
      <c r="AK1351">
        <v>29647</v>
      </c>
      <c r="AL1351">
        <v>29647</v>
      </c>
      <c r="AM1351">
        <v>29647</v>
      </c>
      <c r="AN1351">
        <v>29647</v>
      </c>
    </row>
    <row r="1352" spans="1:40" x14ac:dyDescent="0.35">
      <c r="A1352" t="s">
        <v>1485</v>
      </c>
      <c r="B1352" t="s">
        <v>1497</v>
      </c>
      <c r="C1352" t="s">
        <v>1466</v>
      </c>
      <c r="D1352" t="s">
        <v>1499</v>
      </c>
      <c r="E1352" t="s">
        <v>1616</v>
      </c>
      <c r="F1352" t="s">
        <v>1554</v>
      </c>
      <c r="G1352" t="s">
        <v>1462</v>
      </c>
      <c r="H1352" t="s">
        <v>1324</v>
      </c>
      <c r="I1352" t="s">
        <v>1824</v>
      </c>
      <c r="J1352" t="s">
        <v>1556</v>
      </c>
      <c r="K1352" t="s">
        <v>1327</v>
      </c>
      <c r="L1352" t="s">
        <v>436</v>
      </c>
      <c r="M1352" t="s">
        <v>1480</v>
      </c>
      <c r="O1352" t="s">
        <v>1329</v>
      </c>
      <c r="P1352" t="s">
        <v>1355</v>
      </c>
      <c r="Q1352" t="s">
        <v>1362</v>
      </c>
      <c r="R1352" t="s">
        <v>1563</v>
      </c>
      <c r="S1352" t="s">
        <v>1333</v>
      </c>
      <c r="T1352" t="s">
        <v>4011</v>
      </c>
      <c r="U1352" t="s">
        <v>1334</v>
      </c>
      <c r="V1352" t="s">
        <v>1185</v>
      </c>
      <c r="W1352" t="s">
        <v>1655</v>
      </c>
      <c r="X1352" t="s">
        <v>1652</v>
      </c>
      <c r="Y1352" t="s">
        <v>1337</v>
      </c>
      <c r="Z1352" t="s">
        <v>2017</v>
      </c>
      <c r="AA1352" t="s">
        <v>1340</v>
      </c>
      <c r="AB1352" t="s">
        <v>439</v>
      </c>
      <c r="AC1352">
        <v>8</v>
      </c>
      <c r="AD1352">
        <v>8</v>
      </c>
      <c r="AE1352">
        <v>8</v>
      </c>
      <c r="AF1352">
        <v>8</v>
      </c>
      <c r="AG1352">
        <v>8</v>
      </c>
      <c r="AH1352">
        <v>8</v>
      </c>
      <c r="AI1352">
        <v>8.1191805208333321</v>
      </c>
      <c r="AJ1352">
        <v>8.1076373958333328</v>
      </c>
      <c r="AK1352">
        <v>8.1191805208333339</v>
      </c>
      <c r="AL1352">
        <v>8.1153328124999984</v>
      </c>
      <c r="AM1352">
        <v>8.1191805208333339</v>
      </c>
      <c r="AN1352">
        <v>8.1153328124999984</v>
      </c>
    </row>
    <row r="1353" spans="1:40" x14ac:dyDescent="0.35">
      <c r="A1353" t="s">
        <v>1485</v>
      </c>
      <c r="B1353" t="s">
        <v>1497</v>
      </c>
      <c r="C1353" t="s">
        <v>1466</v>
      </c>
      <c r="D1353" t="s">
        <v>1499</v>
      </c>
      <c r="E1353" t="s">
        <v>1616</v>
      </c>
      <c r="F1353" t="s">
        <v>1554</v>
      </c>
      <c r="G1353" t="s">
        <v>1462</v>
      </c>
      <c r="H1353" t="s">
        <v>1324</v>
      </c>
      <c r="I1353" t="s">
        <v>1824</v>
      </c>
      <c r="J1353" t="s">
        <v>1556</v>
      </c>
      <c r="K1353" t="s">
        <v>1327</v>
      </c>
      <c r="L1353" t="s">
        <v>436</v>
      </c>
      <c r="M1353" t="s">
        <v>1328</v>
      </c>
      <c r="O1353" t="s">
        <v>1329</v>
      </c>
      <c r="P1353" t="s">
        <v>1355</v>
      </c>
      <c r="Q1353" t="s">
        <v>1362</v>
      </c>
      <c r="R1353" t="s">
        <v>1825</v>
      </c>
      <c r="S1353" t="s">
        <v>1333</v>
      </c>
      <c r="T1353" t="s">
        <v>4011</v>
      </c>
      <c r="U1353" t="s">
        <v>1334</v>
      </c>
      <c r="V1353" t="s">
        <v>98</v>
      </c>
      <c r="W1353" t="s">
        <v>1564</v>
      </c>
      <c r="X1353" t="s">
        <v>1565</v>
      </c>
      <c r="Y1353" t="s">
        <v>1337</v>
      </c>
      <c r="Z1353" t="s">
        <v>1826</v>
      </c>
      <c r="AA1353" t="s">
        <v>1340</v>
      </c>
      <c r="AB1353" t="s">
        <v>439</v>
      </c>
      <c r="AC1353">
        <v>18</v>
      </c>
      <c r="AD1353">
        <v>18</v>
      </c>
      <c r="AE1353">
        <v>18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</row>
    <row r="1354" spans="1:40" x14ac:dyDescent="0.35">
      <c r="A1354" t="s">
        <v>1485</v>
      </c>
      <c r="B1354" t="s">
        <v>1497</v>
      </c>
      <c r="C1354" t="s">
        <v>1466</v>
      </c>
      <c r="D1354" t="s">
        <v>1499</v>
      </c>
      <c r="E1354" t="s">
        <v>1616</v>
      </c>
      <c r="F1354" t="s">
        <v>1554</v>
      </c>
      <c r="G1354" t="s">
        <v>1462</v>
      </c>
      <c r="H1354" t="s">
        <v>1324</v>
      </c>
      <c r="I1354" t="s">
        <v>1824</v>
      </c>
      <c r="J1354" t="s">
        <v>1556</v>
      </c>
      <c r="K1354" t="s">
        <v>1327</v>
      </c>
      <c r="L1354" t="s">
        <v>436</v>
      </c>
      <c r="M1354" t="s">
        <v>1328</v>
      </c>
      <c r="O1354" t="s">
        <v>1329</v>
      </c>
      <c r="P1354" t="s">
        <v>1355</v>
      </c>
      <c r="Q1354" t="s">
        <v>1362</v>
      </c>
      <c r="R1354" t="s">
        <v>1825</v>
      </c>
      <c r="S1354" t="s">
        <v>1333</v>
      </c>
      <c r="T1354" t="s">
        <v>4011</v>
      </c>
      <c r="U1354" t="s">
        <v>1334</v>
      </c>
      <c r="V1354" t="s">
        <v>98</v>
      </c>
      <c r="W1354" t="s">
        <v>1558</v>
      </c>
      <c r="X1354" t="s">
        <v>1559</v>
      </c>
      <c r="Y1354" t="s">
        <v>1337</v>
      </c>
      <c r="Z1354" t="s">
        <v>1826</v>
      </c>
      <c r="AA1354" t="s">
        <v>1340</v>
      </c>
      <c r="AB1354" t="s">
        <v>439</v>
      </c>
      <c r="AC1354">
        <v>1</v>
      </c>
      <c r="AD1354">
        <v>1</v>
      </c>
      <c r="AE1354">
        <v>1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</row>
    <row r="1355" spans="1:40" x14ac:dyDescent="0.35">
      <c r="A1355" t="s">
        <v>1485</v>
      </c>
      <c r="B1355" t="s">
        <v>1497</v>
      </c>
      <c r="C1355" t="s">
        <v>1466</v>
      </c>
      <c r="D1355" t="s">
        <v>1499</v>
      </c>
      <c r="E1355" t="s">
        <v>1616</v>
      </c>
      <c r="F1355" t="s">
        <v>1554</v>
      </c>
      <c r="G1355" t="s">
        <v>1462</v>
      </c>
      <c r="H1355" t="s">
        <v>1324</v>
      </c>
      <c r="I1355" t="s">
        <v>1824</v>
      </c>
      <c r="J1355" t="s">
        <v>1556</v>
      </c>
      <c r="K1355" t="s">
        <v>1327</v>
      </c>
      <c r="L1355" t="s">
        <v>436</v>
      </c>
      <c r="M1355" t="s">
        <v>1328</v>
      </c>
      <c r="O1355" t="s">
        <v>1329</v>
      </c>
      <c r="P1355" t="s">
        <v>1355</v>
      </c>
      <c r="Q1355" t="s">
        <v>1362</v>
      </c>
      <c r="R1355" t="s">
        <v>1825</v>
      </c>
      <c r="S1355" t="s">
        <v>1333</v>
      </c>
      <c r="T1355" t="s">
        <v>4011</v>
      </c>
      <c r="U1355" t="s">
        <v>1334</v>
      </c>
      <c r="V1355" t="s">
        <v>98</v>
      </c>
      <c r="W1355" t="s">
        <v>1517</v>
      </c>
      <c r="X1355" t="s">
        <v>1543</v>
      </c>
      <c r="Y1355" t="s">
        <v>1337</v>
      </c>
      <c r="Z1355" t="s">
        <v>1826</v>
      </c>
      <c r="AA1355" t="s">
        <v>1339</v>
      </c>
      <c r="AB1355" t="s">
        <v>439</v>
      </c>
      <c r="AC1355">
        <v>0</v>
      </c>
      <c r="AD1355">
        <v>0</v>
      </c>
      <c r="AE1355">
        <v>74162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</row>
    <row r="1356" spans="1:40" x14ac:dyDescent="0.35">
      <c r="A1356" t="s">
        <v>1485</v>
      </c>
      <c r="B1356" t="s">
        <v>1497</v>
      </c>
      <c r="C1356" t="s">
        <v>1466</v>
      </c>
      <c r="D1356" t="s">
        <v>1499</v>
      </c>
      <c r="E1356" t="s">
        <v>1616</v>
      </c>
      <c r="F1356" t="s">
        <v>1554</v>
      </c>
      <c r="G1356" t="s">
        <v>1462</v>
      </c>
      <c r="H1356" t="s">
        <v>1324</v>
      </c>
      <c r="I1356" t="s">
        <v>1824</v>
      </c>
      <c r="J1356" t="s">
        <v>1556</v>
      </c>
      <c r="K1356" t="s">
        <v>1327</v>
      </c>
      <c r="L1356" t="s">
        <v>436</v>
      </c>
      <c r="M1356" t="s">
        <v>1328</v>
      </c>
      <c r="O1356" t="s">
        <v>1329</v>
      </c>
      <c r="P1356" t="s">
        <v>1355</v>
      </c>
      <c r="Q1356" t="s">
        <v>1362</v>
      </c>
      <c r="R1356" t="s">
        <v>1563</v>
      </c>
      <c r="S1356" t="s">
        <v>1333</v>
      </c>
      <c r="T1356" t="s">
        <v>4011</v>
      </c>
      <c r="U1356" t="s">
        <v>1334</v>
      </c>
      <c r="V1356" t="s">
        <v>84</v>
      </c>
      <c r="W1356" t="s">
        <v>1606</v>
      </c>
      <c r="X1356" t="s">
        <v>1605</v>
      </c>
      <c r="Y1356" t="s">
        <v>1337</v>
      </c>
      <c r="Z1356" t="s">
        <v>478</v>
      </c>
      <c r="AA1356" t="s">
        <v>1340</v>
      </c>
      <c r="AB1356" t="s">
        <v>439</v>
      </c>
      <c r="AC1356">
        <v>3</v>
      </c>
      <c r="AD1356">
        <v>3</v>
      </c>
      <c r="AE1356">
        <v>3.5</v>
      </c>
      <c r="AF1356">
        <v>4</v>
      </c>
      <c r="AG1356">
        <v>4</v>
      </c>
      <c r="AH1356">
        <v>4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</row>
    <row r="1357" spans="1:40" x14ac:dyDescent="0.35">
      <c r="A1357" t="s">
        <v>1485</v>
      </c>
      <c r="B1357" t="s">
        <v>1497</v>
      </c>
      <c r="C1357" t="s">
        <v>1466</v>
      </c>
      <c r="D1357" t="s">
        <v>1499</v>
      </c>
      <c r="E1357" t="s">
        <v>1616</v>
      </c>
      <c r="F1357" t="s">
        <v>1554</v>
      </c>
      <c r="G1357" t="s">
        <v>1462</v>
      </c>
      <c r="H1357" t="s">
        <v>1324</v>
      </c>
      <c r="I1357" t="s">
        <v>1824</v>
      </c>
      <c r="J1357" t="s">
        <v>1556</v>
      </c>
      <c r="K1357" t="s">
        <v>1327</v>
      </c>
      <c r="L1357" t="s">
        <v>436</v>
      </c>
      <c r="M1357" t="s">
        <v>1328</v>
      </c>
      <c r="O1357" t="s">
        <v>1329</v>
      </c>
      <c r="P1357" t="s">
        <v>1355</v>
      </c>
      <c r="Q1357" t="s">
        <v>1362</v>
      </c>
      <c r="R1357" t="s">
        <v>1563</v>
      </c>
      <c r="S1357" t="s">
        <v>1333</v>
      </c>
      <c r="T1357" t="s">
        <v>4011</v>
      </c>
      <c r="U1357" t="s">
        <v>1334</v>
      </c>
      <c r="V1357" t="s">
        <v>84</v>
      </c>
      <c r="W1357" t="s">
        <v>1606</v>
      </c>
      <c r="X1357" t="s">
        <v>1605</v>
      </c>
      <c r="Y1357" t="s">
        <v>1337</v>
      </c>
      <c r="Z1357" t="s">
        <v>478</v>
      </c>
      <c r="AA1357" t="s">
        <v>1514</v>
      </c>
      <c r="AB1357" t="s">
        <v>439</v>
      </c>
      <c r="AC1357">
        <v>1</v>
      </c>
      <c r="AD1357">
        <v>1</v>
      </c>
      <c r="AE1357">
        <v>1</v>
      </c>
      <c r="AF1357">
        <v>1</v>
      </c>
      <c r="AG1357">
        <v>1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</row>
    <row r="1358" spans="1:40" x14ac:dyDescent="0.35">
      <c r="A1358" t="s">
        <v>1485</v>
      </c>
      <c r="B1358" t="s">
        <v>1497</v>
      </c>
      <c r="C1358" t="s">
        <v>1466</v>
      </c>
      <c r="D1358" t="s">
        <v>1499</v>
      </c>
      <c r="E1358" t="s">
        <v>1616</v>
      </c>
      <c r="F1358" t="s">
        <v>1554</v>
      </c>
      <c r="G1358" t="s">
        <v>1462</v>
      </c>
      <c r="H1358" t="s">
        <v>1324</v>
      </c>
      <c r="I1358" t="s">
        <v>1824</v>
      </c>
      <c r="J1358" t="s">
        <v>1556</v>
      </c>
      <c r="K1358" t="s">
        <v>1327</v>
      </c>
      <c r="L1358" t="s">
        <v>436</v>
      </c>
      <c r="M1358" t="s">
        <v>1328</v>
      </c>
      <c r="O1358" t="s">
        <v>1329</v>
      </c>
      <c r="P1358" t="s">
        <v>1355</v>
      </c>
      <c r="Q1358" t="s">
        <v>1362</v>
      </c>
      <c r="R1358" t="s">
        <v>1563</v>
      </c>
      <c r="S1358" t="s">
        <v>1333</v>
      </c>
      <c r="T1358" t="s">
        <v>4011</v>
      </c>
      <c r="U1358" t="s">
        <v>1334</v>
      </c>
      <c r="V1358" t="s">
        <v>84</v>
      </c>
      <c r="W1358" t="s">
        <v>1726</v>
      </c>
      <c r="X1358" t="s">
        <v>1605</v>
      </c>
      <c r="Y1358" t="s">
        <v>1337</v>
      </c>
      <c r="Z1358" t="s">
        <v>478</v>
      </c>
      <c r="AA1358" t="s">
        <v>1339</v>
      </c>
      <c r="AB1358" t="s">
        <v>439</v>
      </c>
      <c r="AC1358">
        <v>13272.708640000001</v>
      </c>
      <c r="AD1358">
        <v>13272.708640000001</v>
      </c>
      <c r="AE1358">
        <v>13272.708640000001</v>
      </c>
      <c r="AF1358">
        <v>13272.708640000001</v>
      </c>
      <c r="AG1358">
        <v>13273</v>
      </c>
      <c r="AH1358">
        <v>13272.708640000001</v>
      </c>
      <c r="AI1358">
        <v>13272.708640000001</v>
      </c>
      <c r="AJ1358">
        <v>13272.708640000001</v>
      </c>
      <c r="AK1358">
        <v>13272.708640000001</v>
      </c>
      <c r="AL1358">
        <v>13272.708640000001</v>
      </c>
      <c r="AM1358">
        <v>13272.708640000001</v>
      </c>
      <c r="AN1358">
        <v>13272.708640000001</v>
      </c>
    </row>
    <row r="1359" spans="1:40" x14ac:dyDescent="0.35">
      <c r="A1359" t="s">
        <v>1485</v>
      </c>
      <c r="B1359" t="s">
        <v>1497</v>
      </c>
      <c r="C1359" t="s">
        <v>1466</v>
      </c>
      <c r="D1359" t="s">
        <v>1499</v>
      </c>
      <c r="E1359" t="s">
        <v>1616</v>
      </c>
      <c r="F1359" t="s">
        <v>1554</v>
      </c>
      <c r="G1359" t="s">
        <v>1462</v>
      </c>
      <c r="H1359" t="s">
        <v>1324</v>
      </c>
      <c r="I1359" t="s">
        <v>1824</v>
      </c>
      <c r="J1359" t="s">
        <v>1556</v>
      </c>
      <c r="K1359" t="s">
        <v>1327</v>
      </c>
      <c r="L1359" t="s">
        <v>436</v>
      </c>
      <c r="M1359" t="s">
        <v>1328</v>
      </c>
      <c r="O1359" t="s">
        <v>1329</v>
      </c>
      <c r="P1359" t="s">
        <v>1355</v>
      </c>
      <c r="Q1359" t="s">
        <v>1362</v>
      </c>
      <c r="R1359" t="s">
        <v>1563</v>
      </c>
      <c r="S1359" t="s">
        <v>1333</v>
      </c>
      <c r="T1359" t="s">
        <v>4011</v>
      </c>
      <c r="U1359" t="s">
        <v>1334</v>
      </c>
      <c r="V1359" t="s">
        <v>84</v>
      </c>
      <c r="W1359" t="s">
        <v>1726</v>
      </c>
      <c r="X1359" t="s">
        <v>1605</v>
      </c>
      <c r="Y1359" t="s">
        <v>1337</v>
      </c>
      <c r="Z1359" t="s">
        <v>478</v>
      </c>
      <c r="AA1359" t="s">
        <v>1340</v>
      </c>
      <c r="AB1359" t="s">
        <v>439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4</v>
      </c>
      <c r="AJ1359">
        <v>4</v>
      </c>
      <c r="AK1359">
        <v>4</v>
      </c>
      <c r="AL1359">
        <v>4</v>
      </c>
      <c r="AM1359">
        <v>4</v>
      </c>
      <c r="AN1359">
        <v>4</v>
      </c>
    </row>
    <row r="1360" spans="1:40" x14ac:dyDescent="0.35">
      <c r="A1360" t="s">
        <v>1485</v>
      </c>
      <c r="B1360" t="s">
        <v>1497</v>
      </c>
      <c r="C1360" t="s">
        <v>1466</v>
      </c>
      <c r="D1360" t="s">
        <v>1499</v>
      </c>
      <c r="E1360" t="s">
        <v>1616</v>
      </c>
      <c r="F1360" t="s">
        <v>1554</v>
      </c>
      <c r="G1360" t="s">
        <v>1462</v>
      </c>
      <c r="H1360" t="s">
        <v>1324</v>
      </c>
      <c r="I1360" t="s">
        <v>1828</v>
      </c>
      <c r="J1360" t="s">
        <v>1556</v>
      </c>
      <c r="K1360" t="s">
        <v>1327</v>
      </c>
      <c r="L1360" t="s">
        <v>436</v>
      </c>
      <c r="M1360" t="s">
        <v>1328</v>
      </c>
      <c r="O1360" t="s">
        <v>1329</v>
      </c>
      <c r="P1360" t="s">
        <v>1330</v>
      </c>
      <c r="Q1360" t="s">
        <v>1331</v>
      </c>
      <c r="R1360" t="s">
        <v>1332</v>
      </c>
      <c r="S1360" t="s">
        <v>1333</v>
      </c>
      <c r="T1360" t="s">
        <v>4011</v>
      </c>
      <c r="U1360" t="s">
        <v>1334</v>
      </c>
      <c r="V1360" t="s">
        <v>118</v>
      </c>
      <c r="W1360" t="s">
        <v>1659</v>
      </c>
      <c r="X1360" t="s">
        <v>1636</v>
      </c>
      <c r="Y1360" t="s">
        <v>1337</v>
      </c>
      <c r="Z1360" t="s">
        <v>2018</v>
      </c>
      <c r="AA1360" t="s">
        <v>1340</v>
      </c>
      <c r="AB1360" t="s">
        <v>439</v>
      </c>
      <c r="AC1360">
        <v>0.5</v>
      </c>
      <c r="AD1360">
        <v>0.5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</row>
    <row r="1361" spans="1:40" x14ac:dyDescent="0.35">
      <c r="A1361" t="s">
        <v>1485</v>
      </c>
      <c r="B1361" t="s">
        <v>1497</v>
      </c>
      <c r="C1361" t="s">
        <v>1466</v>
      </c>
      <c r="D1361" t="s">
        <v>1499</v>
      </c>
      <c r="E1361" t="s">
        <v>1616</v>
      </c>
      <c r="F1361" t="s">
        <v>1554</v>
      </c>
      <c r="G1361" t="s">
        <v>1462</v>
      </c>
      <c r="H1361" t="s">
        <v>1324</v>
      </c>
      <c r="I1361" t="s">
        <v>1828</v>
      </c>
      <c r="J1361" t="s">
        <v>1556</v>
      </c>
      <c r="K1361" t="s">
        <v>1327</v>
      </c>
      <c r="L1361" t="s">
        <v>436</v>
      </c>
      <c r="M1361" t="s">
        <v>1328</v>
      </c>
      <c r="O1361" t="s">
        <v>1329</v>
      </c>
      <c r="P1361" t="s">
        <v>1330</v>
      </c>
      <c r="Q1361" t="s">
        <v>1331</v>
      </c>
      <c r="R1361" t="s">
        <v>1332</v>
      </c>
      <c r="S1361" t="s">
        <v>1333</v>
      </c>
      <c r="T1361" t="s">
        <v>4011</v>
      </c>
      <c r="U1361" t="s">
        <v>1334</v>
      </c>
      <c r="V1361" t="s">
        <v>118</v>
      </c>
      <c r="W1361" t="s">
        <v>1638</v>
      </c>
      <c r="X1361" t="s">
        <v>1636</v>
      </c>
      <c r="Y1361" t="s">
        <v>1337</v>
      </c>
      <c r="Z1361" t="s">
        <v>2018</v>
      </c>
      <c r="AA1361" t="s">
        <v>1340</v>
      </c>
      <c r="AB1361" t="s">
        <v>439</v>
      </c>
      <c r="AC1361">
        <v>4.5</v>
      </c>
      <c r="AD1361">
        <v>1</v>
      </c>
      <c r="AE1361">
        <v>1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</row>
    <row r="1362" spans="1:40" x14ac:dyDescent="0.35">
      <c r="A1362" t="s">
        <v>1485</v>
      </c>
      <c r="B1362" t="s">
        <v>1497</v>
      </c>
      <c r="C1362" t="s">
        <v>1466</v>
      </c>
      <c r="D1362" t="s">
        <v>1499</v>
      </c>
      <c r="E1362" t="s">
        <v>1616</v>
      </c>
      <c r="F1362" t="s">
        <v>1554</v>
      </c>
      <c r="G1362" t="s">
        <v>1462</v>
      </c>
      <c r="H1362" t="s">
        <v>1324</v>
      </c>
      <c r="I1362" t="s">
        <v>1879</v>
      </c>
      <c r="J1362" t="s">
        <v>1556</v>
      </c>
      <c r="K1362" t="s">
        <v>1327</v>
      </c>
      <c r="L1362" t="s">
        <v>436</v>
      </c>
      <c r="M1362" t="s">
        <v>1328</v>
      </c>
      <c r="O1362" t="s">
        <v>1468</v>
      </c>
      <c r="P1362" t="s">
        <v>1330</v>
      </c>
      <c r="Q1362" t="s">
        <v>1344</v>
      </c>
      <c r="R1362" t="s">
        <v>1538</v>
      </c>
      <c r="S1362" t="s">
        <v>1333</v>
      </c>
      <c r="T1362" t="s">
        <v>4011</v>
      </c>
      <c r="U1362" t="s">
        <v>1334</v>
      </c>
      <c r="V1362" t="s">
        <v>98</v>
      </c>
      <c r="W1362" t="s">
        <v>1558</v>
      </c>
      <c r="X1362" t="s">
        <v>1559</v>
      </c>
      <c r="Y1362" t="s">
        <v>1337</v>
      </c>
      <c r="Z1362" t="s">
        <v>566</v>
      </c>
      <c r="AA1362" t="s">
        <v>1339</v>
      </c>
      <c r="AB1362" t="s">
        <v>439</v>
      </c>
      <c r="AC1362">
        <v>0</v>
      </c>
      <c r="AD1362">
        <v>2</v>
      </c>
      <c r="AE1362">
        <v>0</v>
      </c>
      <c r="AF1362">
        <v>0</v>
      </c>
      <c r="AG1362">
        <v>0</v>
      </c>
      <c r="AH1362">
        <v>0</v>
      </c>
      <c r="AI1362">
        <v>25832</v>
      </c>
      <c r="AJ1362">
        <v>25832</v>
      </c>
      <c r="AK1362">
        <v>25832</v>
      </c>
      <c r="AL1362">
        <v>25832</v>
      </c>
      <c r="AM1362">
        <v>25832</v>
      </c>
      <c r="AN1362">
        <v>25832</v>
      </c>
    </row>
    <row r="1363" spans="1:40" x14ac:dyDescent="0.35">
      <c r="A1363" t="s">
        <v>1485</v>
      </c>
      <c r="B1363" t="s">
        <v>1497</v>
      </c>
      <c r="C1363" t="s">
        <v>1466</v>
      </c>
      <c r="D1363" t="s">
        <v>1499</v>
      </c>
      <c r="E1363" t="s">
        <v>1616</v>
      </c>
      <c r="F1363" t="s">
        <v>1554</v>
      </c>
      <c r="G1363" t="s">
        <v>1462</v>
      </c>
      <c r="H1363" t="s">
        <v>1324</v>
      </c>
      <c r="I1363" t="s">
        <v>1879</v>
      </c>
      <c r="J1363" t="s">
        <v>1556</v>
      </c>
      <c r="K1363" t="s">
        <v>1327</v>
      </c>
      <c r="L1363" t="s">
        <v>436</v>
      </c>
      <c r="M1363" t="s">
        <v>1328</v>
      </c>
      <c r="O1363" t="s">
        <v>1468</v>
      </c>
      <c r="P1363" t="s">
        <v>1330</v>
      </c>
      <c r="Q1363" t="s">
        <v>1344</v>
      </c>
      <c r="R1363" t="s">
        <v>1538</v>
      </c>
      <c r="S1363" t="s">
        <v>1333</v>
      </c>
      <c r="T1363" t="s">
        <v>4011</v>
      </c>
      <c r="U1363" t="s">
        <v>1334</v>
      </c>
      <c r="V1363" t="s">
        <v>98</v>
      </c>
      <c r="W1363" t="s">
        <v>1558</v>
      </c>
      <c r="X1363" t="s">
        <v>1559</v>
      </c>
      <c r="Y1363" t="s">
        <v>1337</v>
      </c>
      <c r="Z1363" t="s">
        <v>566</v>
      </c>
      <c r="AA1363" t="s">
        <v>1340</v>
      </c>
      <c r="AB1363" t="s">
        <v>439</v>
      </c>
      <c r="AC1363">
        <v>20</v>
      </c>
      <c r="AD1363">
        <v>20</v>
      </c>
      <c r="AE1363">
        <v>22.5</v>
      </c>
      <c r="AF1363">
        <v>23</v>
      </c>
      <c r="AG1363">
        <v>22.5</v>
      </c>
      <c r="AH1363">
        <v>22</v>
      </c>
      <c r="AI1363">
        <v>22.37752309763669</v>
      </c>
      <c r="AJ1363">
        <v>22.385746167513261</v>
      </c>
      <c r="AK1363">
        <v>22.30746945641193</v>
      </c>
      <c r="AL1363">
        <v>22.070687409346661</v>
      </c>
      <c r="AM1363">
        <v>22.047765887953449</v>
      </c>
      <c r="AN1363">
        <v>20.511551135121749</v>
      </c>
    </row>
    <row r="1364" spans="1:40" x14ac:dyDescent="0.35">
      <c r="A1364" t="s">
        <v>1485</v>
      </c>
      <c r="B1364" t="s">
        <v>1497</v>
      </c>
      <c r="C1364" t="s">
        <v>1466</v>
      </c>
      <c r="D1364" t="s">
        <v>1499</v>
      </c>
      <c r="E1364" t="s">
        <v>1616</v>
      </c>
      <c r="F1364" t="s">
        <v>1554</v>
      </c>
      <c r="G1364" t="s">
        <v>1462</v>
      </c>
      <c r="H1364" t="s">
        <v>1324</v>
      </c>
      <c r="I1364" t="s">
        <v>1879</v>
      </c>
      <c r="J1364" t="s">
        <v>1556</v>
      </c>
      <c r="K1364" t="s">
        <v>1327</v>
      </c>
      <c r="L1364" t="s">
        <v>436</v>
      </c>
      <c r="M1364" t="s">
        <v>1328</v>
      </c>
      <c r="O1364" t="s">
        <v>1468</v>
      </c>
      <c r="P1364" t="s">
        <v>1330</v>
      </c>
      <c r="Q1364" t="s">
        <v>1344</v>
      </c>
      <c r="R1364" t="s">
        <v>1538</v>
      </c>
      <c r="S1364" t="s">
        <v>1333</v>
      </c>
      <c r="T1364" t="s">
        <v>4011</v>
      </c>
      <c r="U1364" t="s">
        <v>1334</v>
      </c>
      <c r="V1364" t="s">
        <v>98</v>
      </c>
      <c r="W1364" t="s">
        <v>1558</v>
      </c>
      <c r="X1364" t="s">
        <v>1559</v>
      </c>
      <c r="Y1364" t="s">
        <v>1337</v>
      </c>
      <c r="Z1364" t="s">
        <v>566</v>
      </c>
      <c r="AA1364" t="s">
        <v>1514</v>
      </c>
      <c r="AB1364" t="s">
        <v>439</v>
      </c>
      <c r="AC1364">
        <v>85</v>
      </c>
      <c r="AD1364">
        <v>85</v>
      </c>
      <c r="AE1364">
        <v>50</v>
      </c>
      <c r="AF1364">
        <v>46</v>
      </c>
      <c r="AG1364">
        <v>46</v>
      </c>
      <c r="AH1364">
        <v>46</v>
      </c>
      <c r="AI1364">
        <v>18</v>
      </c>
      <c r="AJ1364">
        <v>18</v>
      </c>
      <c r="AK1364">
        <v>18</v>
      </c>
      <c r="AL1364">
        <v>18</v>
      </c>
      <c r="AM1364">
        <v>18</v>
      </c>
      <c r="AN1364">
        <v>18</v>
      </c>
    </row>
    <row r="1365" spans="1:40" x14ac:dyDescent="0.35">
      <c r="A1365" t="s">
        <v>1485</v>
      </c>
      <c r="B1365" t="s">
        <v>1497</v>
      </c>
      <c r="C1365" t="s">
        <v>1466</v>
      </c>
      <c r="D1365" t="s">
        <v>1499</v>
      </c>
      <c r="E1365" t="s">
        <v>1616</v>
      </c>
      <c r="F1365" t="s">
        <v>1554</v>
      </c>
      <c r="G1365" t="s">
        <v>1462</v>
      </c>
      <c r="H1365" t="s">
        <v>1324</v>
      </c>
      <c r="I1365" t="s">
        <v>1879</v>
      </c>
      <c r="J1365" t="s">
        <v>1556</v>
      </c>
      <c r="K1365" t="s">
        <v>1327</v>
      </c>
      <c r="L1365" t="s">
        <v>436</v>
      </c>
      <c r="M1365" t="s">
        <v>1328</v>
      </c>
      <c r="O1365" t="s">
        <v>1468</v>
      </c>
      <c r="P1365" t="s">
        <v>1330</v>
      </c>
      <c r="Q1365" t="s">
        <v>1344</v>
      </c>
      <c r="R1365" t="s">
        <v>1538</v>
      </c>
      <c r="S1365" t="s">
        <v>1333</v>
      </c>
      <c r="T1365" t="s">
        <v>4011</v>
      </c>
      <c r="U1365" t="s">
        <v>1334</v>
      </c>
      <c r="V1365" t="s">
        <v>98</v>
      </c>
      <c r="W1365" t="s">
        <v>1517</v>
      </c>
      <c r="X1365" t="s">
        <v>1543</v>
      </c>
      <c r="Y1365" t="s">
        <v>1337</v>
      </c>
      <c r="Z1365" t="s">
        <v>566</v>
      </c>
      <c r="AA1365" t="s">
        <v>1339</v>
      </c>
      <c r="AB1365" t="s">
        <v>439</v>
      </c>
      <c r="AC1365">
        <v>25714.25</v>
      </c>
      <c r="AD1365">
        <v>25831.05</v>
      </c>
      <c r="AE1365">
        <v>25831.05</v>
      </c>
      <c r="AF1365">
        <v>25831.05</v>
      </c>
      <c r="AG1365">
        <v>25831.05</v>
      </c>
      <c r="AH1365">
        <v>25831.05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</row>
    <row r="1366" spans="1:40" x14ac:dyDescent="0.35">
      <c r="A1366" t="s">
        <v>1485</v>
      </c>
      <c r="B1366" t="s">
        <v>1497</v>
      </c>
      <c r="C1366" t="s">
        <v>1466</v>
      </c>
      <c r="D1366" t="s">
        <v>1499</v>
      </c>
      <c r="E1366" t="s">
        <v>1616</v>
      </c>
      <c r="F1366" t="s">
        <v>1554</v>
      </c>
      <c r="G1366" t="s">
        <v>1462</v>
      </c>
      <c r="H1366" t="s">
        <v>1324</v>
      </c>
      <c r="I1366" t="s">
        <v>1710</v>
      </c>
      <c r="J1366" t="s">
        <v>1556</v>
      </c>
      <c r="K1366" t="s">
        <v>1327</v>
      </c>
      <c r="L1366" t="s">
        <v>436</v>
      </c>
      <c r="M1366" t="s">
        <v>1328</v>
      </c>
      <c r="O1366" t="s">
        <v>1329</v>
      </c>
      <c r="P1366" t="s">
        <v>1355</v>
      </c>
      <c r="Q1366" t="s">
        <v>1362</v>
      </c>
      <c r="R1366" t="s">
        <v>1363</v>
      </c>
      <c r="S1366" t="s">
        <v>1333</v>
      </c>
      <c r="T1366" t="s">
        <v>4011</v>
      </c>
      <c r="U1366" t="s">
        <v>1334</v>
      </c>
      <c r="V1366" t="s">
        <v>118</v>
      </c>
      <c r="W1366" t="s">
        <v>1657</v>
      </c>
      <c r="X1366" t="s">
        <v>1636</v>
      </c>
      <c r="Y1366" t="s">
        <v>1522</v>
      </c>
      <c r="Z1366" t="s">
        <v>537</v>
      </c>
      <c r="AA1366" t="s">
        <v>1339</v>
      </c>
      <c r="AB1366" t="s">
        <v>439</v>
      </c>
      <c r="AC1366">
        <v>2120</v>
      </c>
      <c r="AD1366">
        <v>2120</v>
      </c>
      <c r="AE1366">
        <v>2120</v>
      </c>
      <c r="AF1366">
        <v>2120</v>
      </c>
      <c r="AG1366">
        <v>2120</v>
      </c>
      <c r="AH1366">
        <v>2120</v>
      </c>
      <c r="AI1366">
        <v>2120</v>
      </c>
      <c r="AJ1366">
        <v>2120</v>
      </c>
      <c r="AK1366">
        <v>2120</v>
      </c>
      <c r="AL1366">
        <v>2120</v>
      </c>
      <c r="AM1366">
        <v>2120</v>
      </c>
      <c r="AN1366">
        <v>2120</v>
      </c>
    </row>
    <row r="1367" spans="1:40" x14ac:dyDescent="0.35">
      <c r="A1367" t="s">
        <v>1485</v>
      </c>
      <c r="B1367" t="s">
        <v>1497</v>
      </c>
      <c r="C1367" t="s">
        <v>1466</v>
      </c>
      <c r="D1367" t="s">
        <v>1499</v>
      </c>
      <c r="E1367" t="s">
        <v>1616</v>
      </c>
      <c r="F1367" t="s">
        <v>1554</v>
      </c>
      <c r="G1367" t="s">
        <v>1462</v>
      </c>
      <c r="H1367" t="s">
        <v>1324</v>
      </c>
      <c r="I1367" t="s">
        <v>1710</v>
      </c>
      <c r="J1367" t="s">
        <v>1556</v>
      </c>
      <c r="K1367" t="s">
        <v>1327</v>
      </c>
      <c r="L1367" t="s">
        <v>436</v>
      </c>
      <c r="M1367" t="s">
        <v>1328</v>
      </c>
      <c r="O1367" t="s">
        <v>1329</v>
      </c>
      <c r="P1367" t="s">
        <v>1355</v>
      </c>
      <c r="Q1367" t="s">
        <v>1362</v>
      </c>
      <c r="R1367" t="s">
        <v>1363</v>
      </c>
      <c r="S1367" t="s">
        <v>1333</v>
      </c>
      <c r="T1367" t="s">
        <v>4011</v>
      </c>
      <c r="U1367" t="s">
        <v>1334</v>
      </c>
      <c r="V1367" t="s">
        <v>118</v>
      </c>
      <c r="W1367" t="s">
        <v>1657</v>
      </c>
      <c r="X1367" t="s">
        <v>1636</v>
      </c>
      <c r="Y1367" t="s">
        <v>1337</v>
      </c>
      <c r="Z1367" t="s">
        <v>537</v>
      </c>
      <c r="AA1367" t="s">
        <v>1339</v>
      </c>
      <c r="AB1367" t="s">
        <v>439</v>
      </c>
      <c r="AC1367">
        <v>58920.385999999999</v>
      </c>
      <c r="AD1367">
        <v>930469.41399999999</v>
      </c>
      <c r="AE1367">
        <v>640078.05000000005</v>
      </c>
      <c r="AF1367">
        <v>714247.54</v>
      </c>
      <c r="AG1367">
        <v>2140447.88</v>
      </c>
      <c r="AH1367">
        <v>-2630674.21</v>
      </c>
      <c r="AI1367">
        <v>279312.32</v>
      </c>
      <c r="AJ1367">
        <v>279312.32</v>
      </c>
      <c r="AK1367">
        <v>279312.32</v>
      </c>
      <c r="AL1367">
        <v>279312.32</v>
      </c>
      <c r="AM1367">
        <v>279312.32</v>
      </c>
      <c r="AN1367">
        <v>279312.32</v>
      </c>
    </row>
    <row r="1368" spans="1:40" x14ac:dyDescent="0.35">
      <c r="A1368" t="s">
        <v>1485</v>
      </c>
      <c r="B1368" t="s">
        <v>1497</v>
      </c>
      <c r="C1368" t="s">
        <v>1466</v>
      </c>
      <c r="D1368" t="s">
        <v>1499</v>
      </c>
      <c r="E1368" t="s">
        <v>1616</v>
      </c>
      <c r="F1368" t="s">
        <v>1554</v>
      </c>
      <c r="G1368" t="s">
        <v>1462</v>
      </c>
      <c r="H1368" t="s">
        <v>1324</v>
      </c>
      <c r="I1368" t="s">
        <v>1710</v>
      </c>
      <c r="J1368" t="s">
        <v>1556</v>
      </c>
      <c r="K1368" t="s">
        <v>1327</v>
      </c>
      <c r="L1368" t="s">
        <v>436</v>
      </c>
      <c r="M1368" t="s">
        <v>1328</v>
      </c>
      <c r="O1368" t="s">
        <v>1329</v>
      </c>
      <c r="P1368" t="s">
        <v>1355</v>
      </c>
      <c r="Q1368" t="s">
        <v>1362</v>
      </c>
      <c r="R1368" t="s">
        <v>1363</v>
      </c>
      <c r="S1368" t="s">
        <v>1333</v>
      </c>
      <c r="T1368" t="s">
        <v>4011</v>
      </c>
      <c r="U1368" t="s">
        <v>1334</v>
      </c>
      <c r="V1368" t="s">
        <v>118</v>
      </c>
      <c r="W1368" t="s">
        <v>1657</v>
      </c>
      <c r="X1368" t="s">
        <v>1636</v>
      </c>
      <c r="Y1368" t="s">
        <v>1337</v>
      </c>
      <c r="Z1368" t="s">
        <v>537</v>
      </c>
      <c r="AA1368" t="s">
        <v>1340</v>
      </c>
      <c r="AB1368" t="s">
        <v>439</v>
      </c>
      <c r="AC1368">
        <v>96</v>
      </c>
      <c r="AD1368">
        <v>114.5</v>
      </c>
      <c r="AE1368">
        <v>125</v>
      </c>
      <c r="AF1368">
        <v>130.5</v>
      </c>
      <c r="AG1368">
        <v>-350.5</v>
      </c>
      <c r="AH1368">
        <v>156.5</v>
      </c>
      <c r="AI1368">
        <v>104.35</v>
      </c>
      <c r="AJ1368">
        <v>104.35</v>
      </c>
      <c r="AK1368">
        <v>104.35</v>
      </c>
      <c r="AL1368">
        <v>104.35</v>
      </c>
      <c r="AM1368">
        <v>104.35</v>
      </c>
      <c r="AN1368">
        <v>104.3933333333333</v>
      </c>
    </row>
    <row r="1369" spans="1:40" x14ac:dyDescent="0.35">
      <c r="A1369" t="s">
        <v>1485</v>
      </c>
      <c r="B1369" t="s">
        <v>1497</v>
      </c>
      <c r="C1369" t="s">
        <v>1466</v>
      </c>
      <c r="D1369" t="s">
        <v>1499</v>
      </c>
      <c r="E1369" t="s">
        <v>1616</v>
      </c>
      <c r="F1369" t="s">
        <v>1554</v>
      </c>
      <c r="G1369" t="s">
        <v>1462</v>
      </c>
      <c r="H1369" t="s">
        <v>1324</v>
      </c>
      <c r="I1369" t="s">
        <v>1710</v>
      </c>
      <c r="J1369" t="s">
        <v>1556</v>
      </c>
      <c r="K1369" t="s">
        <v>1327</v>
      </c>
      <c r="L1369" t="s">
        <v>436</v>
      </c>
      <c r="M1369" t="s">
        <v>1328</v>
      </c>
      <c r="O1369" t="s">
        <v>1329</v>
      </c>
      <c r="P1369" t="s">
        <v>1355</v>
      </c>
      <c r="Q1369" t="s">
        <v>1362</v>
      </c>
      <c r="R1369" t="s">
        <v>1363</v>
      </c>
      <c r="S1369" t="s">
        <v>1333</v>
      </c>
      <c r="T1369" t="s">
        <v>4011</v>
      </c>
      <c r="U1369" t="s">
        <v>1334</v>
      </c>
      <c r="V1369" t="s">
        <v>118</v>
      </c>
      <c r="W1369" t="s">
        <v>1657</v>
      </c>
      <c r="X1369" t="s">
        <v>1636</v>
      </c>
      <c r="Y1369" t="s">
        <v>1337</v>
      </c>
      <c r="Z1369" t="s">
        <v>537</v>
      </c>
      <c r="AA1369" t="s">
        <v>1514</v>
      </c>
      <c r="AB1369" t="s">
        <v>439</v>
      </c>
      <c r="AC1369">
        <v>86</v>
      </c>
      <c r="AD1369">
        <v>86</v>
      </c>
      <c r="AE1369">
        <v>86</v>
      </c>
      <c r="AF1369">
        <v>86</v>
      </c>
      <c r="AG1369">
        <v>-244</v>
      </c>
      <c r="AH1369">
        <v>173</v>
      </c>
      <c r="AI1369">
        <v>105</v>
      </c>
      <c r="AJ1369">
        <v>105</v>
      </c>
      <c r="AK1369">
        <v>105</v>
      </c>
      <c r="AL1369">
        <v>105</v>
      </c>
      <c r="AM1369">
        <v>105</v>
      </c>
      <c r="AN1369">
        <v>105</v>
      </c>
    </row>
    <row r="1370" spans="1:40" x14ac:dyDescent="0.35">
      <c r="A1370" t="s">
        <v>1485</v>
      </c>
      <c r="B1370" t="s">
        <v>1497</v>
      </c>
      <c r="C1370" t="s">
        <v>1466</v>
      </c>
      <c r="D1370" t="s">
        <v>1499</v>
      </c>
      <c r="E1370" t="s">
        <v>1616</v>
      </c>
      <c r="F1370" t="s">
        <v>1554</v>
      </c>
      <c r="G1370" t="s">
        <v>1462</v>
      </c>
      <c r="H1370" t="s">
        <v>1324</v>
      </c>
      <c r="I1370" t="s">
        <v>1710</v>
      </c>
      <c r="J1370" t="s">
        <v>1556</v>
      </c>
      <c r="K1370" t="s">
        <v>1327</v>
      </c>
      <c r="L1370" t="s">
        <v>436</v>
      </c>
      <c r="M1370" t="s">
        <v>1328</v>
      </c>
      <c r="O1370" t="s">
        <v>1329</v>
      </c>
      <c r="P1370" t="s">
        <v>1355</v>
      </c>
      <c r="Q1370" t="s">
        <v>1362</v>
      </c>
      <c r="R1370" t="s">
        <v>1363</v>
      </c>
      <c r="S1370" t="s">
        <v>1333</v>
      </c>
      <c r="T1370" t="s">
        <v>4011</v>
      </c>
      <c r="U1370" t="s">
        <v>1334</v>
      </c>
      <c r="V1370" t="s">
        <v>118</v>
      </c>
      <c r="W1370" t="s">
        <v>1897</v>
      </c>
      <c r="X1370" t="s">
        <v>1636</v>
      </c>
      <c r="Y1370" t="s">
        <v>1337</v>
      </c>
      <c r="Z1370" t="s">
        <v>537</v>
      </c>
      <c r="AA1370" t="s">
        <v>1340</v>
      </c>
      <c r="AB1370" t="s">
        <v>439</v>
      </c>
      <c r="AC1370">
        <v>0</v>
      </c>
      <c r="AD1370">
        <v>0</v>
      </c>
      <c r="AE1370">
        <v>0</v>
      </c>
      <c r="AF1370">
        <v>43</v>
      </c>
      <c r="AG1370">
        <v>47</v>
      </c>
      <c r="AH1370">
        <v>41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</row>
    <row r="1371" spans="1:40" x14ac:dyDescent="0.35">
      <c r="A1371" t="s">
        <v>1485</v>
      </c>
      <c r="B1371" t="s">
        <v>1497</v>
      </c>
      <c r="C1371" t="s">
        <v>1466</v>
      </c>
      <c r="D1371" t="s">
        <v>1499</v>
      </c>
      <c r="E1371" t="s">
        <v>1616</v>
      </c>
      <c r="F1371" t="s">
        <v>1554</v>
      </c>
      <c r="G1371" t="s">
        <v>1462</v>
      </c>
      <c r="H1371" t="s">
        <v>1324</v>
      </c>
      <c r="I1371" t="s">
        <v>1710</v>
      </c>
      <c r="J1371" t="s">
        <v>1556</v>
      </c>
      <c r="K1371" t="s">
        <v>1327</v>
      </c>
      <c r="L1371" t="s">
        <v>436</v>
      </c>
      <c r="M1371" t="s">
        <v>1328</v>
      </c>
      <c r="O1371" t="s">
        <v>1329</v>
      </c>
      <c r="P1371" t="s">
        <v>1355</v>
      </c>
      <c r="Q1371" t="s">
        <v>1362</v>
      </c>
      <c r="R1371" t="s">
        <v>1363</v>
      </c>
      <c r="S1371" t="s">
        <v>1333</v>
      </c>
      <c r="T1371" t="s">
        <v>4011</v>
      </c>
      <c r="U1371" t="s">
        <v>1334</v>
      </c>
      <c r="V1371" t="s">
        <v>118</v>
      </c>
      <c r="W1371" t="s">
        <v>1897</v>
      </c>
      <c r="X1371" t="s">
        <v>1636</v>
      </c>
      <c r="Y1371" t="s">
        <v>1337</v>
      </c>
      <c r="Z1371" t="s">
        <v>537</v>
      </c>
      <c r="AA1371" t="s">
        <v>1514</v>
      </c>
      <c r="AB1371" t="s">
        <v>439</v>
      </c>
      <c r="AC1371">
        <v>0</v>
      </c>
      <c r="AD1371">
        <v>67</v>
      </c>
      <c r="AE1371">
        <v>67</v>
      </c>
      <c r="AF1371">
        <v>67</v>
      </c>
      <c r="AG1371">
        <v>-26.000000000000011</v>
      </c>
      <c r="AH1371">
        <v>67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</row>
    <row r="1372" spans="1:40" x14ac:dyDescent="0.35">
      <c r="A1372" t="s">
        <v>1485</v>
      </c>
      <c r="B1372" t="s">
        <v>1497</v>
      </c>
      <c r="C1372" t="s">
        <v>1466</v>
      </c>
      <c r="D1372" t="s">
        <v>1499</v>
      </c>
      <c r="E1372" t="s">
        <v>1616</v>
      </c>
      <c r="F1372" t="s">
        <v>1554</v>
      </c>
      <c r="G1372" t="s">
        <v>1462</v>
      </c>
      <c r="H1372" t="s">
        <v>1324</v>
      </c>
      <c r="I1372" t="s">
        <v>1710</v>
      </c>
      <c r="J1372" t="s">
        <v>1556</v>
      </c>
      <c r="K1372" t="s">
        <v>1327</v>
      </c>
      <c r="L1372" t="s">
        <v>436</v>
      </c>
      <c r="M1372" t="s">
        <v>1328</v>
      </c>
      <c r="O1372" t="s">
        <v>1329</v>
      </c>
      <c r="P1372" t="s">
        <v>1355</v>
      </c>
      <c r="Q1372" t="s">
        <v>1362</v>
      </c>
      <c r="R1372" t="s">
        <v>1363</v>
      </c>
      <c r="S1372" t="s">
        <v>1333</v>
      </c>
      <c r="T1372" t="s">
        <v>4011</v>
      </c>
      <c r="U1372" t="s">
        <v>1334</v>
      </c>
      <c r="V1372" t="s">
        <v>118</v>
      </c>
      <c r="W1372" t="s">
        <v>1659</v>
      </c>
      <c r="X1372" t="s">
        <v>1636</v>
      </c>
      <c r="Y1372" t="s">
        <v>1337</v>
      </c>
      <c r="Z1372" t="s">
        <v>537</v>
      </c>
      <c r="AA1372" t="s">
        <v>1340</v>
      </c>
      <c r="AB1372" t="s">
        <v>439</v>
      </c>
      <c r="AC1372">
        <v>3</v>
      </c>
      <c r="AD1372">
        <v>5</v>
      </c>
      <c r="AE1372">
        <v>3</v>
      </c>
      <c r="AF1372">
        <v>1.5</v>
      </c>
      <c r="AG1372">
        <v>1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</row>
    <row r="1373" spans="1:40" x14ac:dyDescent="0.35">
      <c r="A1373" t="s">
        <v>1485</v>
      </c>
      <c r="B1373" t="s">
        <v>1497</v>
      </c>
      <c r="C1373" t="s">
        <v>1466</v>
      </c>
      <c r="D1373" t="s">
        <v>1499</v>
      </c>
      <c r="E1373" t="s">
        <v>1616</v>
      </c>
      <c r="F1373" t="s">
        <v>1554</v>
      </c>
      <c r="G1373" t="s">
        <v>1462</v>
      </c>
      <c r="H1373" t="s">
        <v>1324</v>
      </c>
      <c r="I1373" t="s">
        <v>1710</v>
      </c>
      <c r="J1373" t="s">
        <v>1556</v>
      </c>
      <c r="K1373" t="s">
        <v>1327</v>
      </c>
      <c r="L1373" t="s">
        <v>436</v>
      </c>
      <c r="M1373" t="s">
        <v>1328</v>
      </c>
      <c r="O1373" t="s">
        <v>1329</v>
      </c>
      <c r="P1373" t="s">
        <v>1355</v>
      </c>
      <c r="Q1373" t="s">
        <v>1362</v>
      </c>
      <c r="R1373" t="s">
        <v>1363</v>
      </c>
      <c r="S1373" t="s">
        <v>1333</v>
      </c>
      <c r="T1373" t="s">
        <v>4011</v>
      </c>
      <c r="U1373" t="s">
        <v>1334</v>
      </c>
      <c r="V1373" t="s">
        <v>118</v>
      </c>
      <c r="W1373" t="s">
        <v>1659</v>
      </c>
      <c r="X1373" t="s">
        <v>1636</v>
      </c>
      <c r="Y1373" t="s">
        <v>1337</v>
      </c>
      <c r="Z1373" t="s">
        <v>537</v>
      </c>
      <c r="AA1373" t="s">
        <v>1514</v>
      </c>
      <c r="AB1373" t="s">
        <v>439</v>
      </c>
      <c r="AC1373">
        <v>0</v>
      </c>
      <c r="AD1373">
        <v>0</v>
      </c>
      <c r="AE1373">
        <v>86</v>
      </c>
      <c r="AF1373">
        <v>86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</row>
    <row r="1374" spans="1:40" x14ac:dyDescent="0.35">
      <c r="A1374" t="s">
        <v>1485</v>
      </c>
      <c r="B1374" t="s">
        <v>1497</v>
      </c>
      <c r="C1374" t="s">
        <v>1466</v>
      </c>
      <c r="D1374" t="s">
        <v>1499</v>
      </c>
      <c r="E1374" t="s">
        <v>1616</v>
      </c>
      <c r="F1374" t="s">
        <v>1554</v>
      </c>
      <c r="G1374" t="s">
        <v>1462</v>
      </c>
      <c r="H1374" t="s">
        <v>1324</v>
      </c>
      <c r="I1374" t="s">
        <v>1710</v>
      </c>
      <c r="J1374" t="s">
        <v>1556</v>
      </c>
      <c r="K1374" t="s">
        <v>1327</v>
      </c>
      <c r="L1374" t="s">
        <v>436</v>
      </c>
      <c r="M1374" t="s">
        <v>1328</v>
      </c>
      <c r="O1374" t="s">
        <v>1329</v>
      </c>
      <c r="P1374" t="s">
        <v>1355</v>
      </c>
      <c r="Q1374" t="s">
        <v>1362</v>
      </c>
      <c r="R1374" t="s">
        <v>1363</v>
      </c>
      <c r="S1374" t="s">
        <v>1333</v>
      </c>
      <c r="T1374" t="s">
        <v>4011</v>
      </c>
      <c r="U1374" t="s">
        <v>1334</v>
      </c>
      <c r="V1374" t="s">
        <v>118</v>
      </c>
      <c r="W1374" t="s">
        <v>1715</v>
      </c>
      <c r="X1374" t="s">
        <v>1636</v>
      </c>
      <c r="Y1374" t="s">
        <v>1337</v>
      </c>
      <c r="Z1374" t="s">
        <v>537</v>
      </c>
      <c r="AA1374" t="s">
        <v>1340</v>
      </c>
      <c r="AB1374" t="s">
        <v>439</v>
      </c>
      <c r="AC1374">
        <v>0</v>
      </c>
      <c r="AD1374">
        <v>17.5</v>
      </c>
      <c r="AE1374">
        <v>39</v>
      </c>
      <c r="AF1374">
        <v>2.5</v>
      </c>
      <c r="AG1374">
        <v>2</v>
      </c>
      <c r="AH1374">
        <v>2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</row>
    <row r="1375" spans="1:40" x14ac:dyDescent="0.35">
      <c r="A1375" t="s">
        <v>1485</v>
      </c>
      <c r="B1375" t="s">
        <v>1497</v>
      </c>
      <c r="C1375" t="s">
        <v>1466</v>
      </c>
      <c r="D1375" t="s">
        <v>1499</v>
      </c>
      <c r="E1375" t="s">
        <v>1616</v>
      </c>
      <c r="F1375" t="s">
        <v>1554</v>
      </c>
      <c r="G1375" t="s">
        <v>1462</v>
      </c>
      <c r="H1375" t="s">
        <v>1324</v>
      </c>
      <c r="I1375" t="s">
        <v>2019</v>
      </c>
      <c r="J1375" t="s">
        <v>1556</v>
      </c>
      <c r="K1375" t="s">
        <v>1327</v>
      </c>
      <c r="L1375" t="s">
        <v>436</v>
      </c>
      <c r="M1375" t="s">
        <v>1328</v>
      </c>
      <c r="O1375" t="s">
        <v>1329</v>
      </c>
      <c r="P1375" t="s">
        <v>1330</v>
      </c>
      <c r="Q1375" t="s">
        <v>1344</v>
      </c>
      <c r="R1375" t="s">
        <v>1538</v>
      </c>
      <c r="S1375" t="s">
        <v>1333</v>
      </c>
      <c r="T1375" t="s">
        <v>4011</v>
      </c>
      <c r="U1375" t="s">
        <v>1334</v>
      </c>
      <c r="V1375" t="s">
        <v>94</v>
      </c>
      <c r="W1375" t="s">
        <v>1572</v>
      </c>
      <c r="X1375" t="s">
        <v>1573</v>
      </c>
      <c r="Y1375" t="s">
        <v>1337</v>
      </c>
      <c r="Z1375" t="s">
        <v>496</v>
      </c>
      <c r="AA1375" t="s">
        <v>1339</v>
      </c>
      <c r="AB1375" t="s">
        <v>439</v>
      </c>
      <c r="AC1375">
        <v>-63</v>
      </c>
      <c r="AD1375">
        <v>84910.16</v>
      </c>
      <c r="AE1375">
        <v>39934.080000000002</v>
      </c>
      <c r="AF1375">
        <v>35982.639999999999</v>
      </c>
      <c r="AG1375">
        <v>150241.16</v>
      </c>
      <c r="AH1375">
        <v>76711.08</v>
      </c>
      <c r="AI1375">
        <v>116643.11653067781</v>
      </c>
      <c r="AJ1375">
        <v>122889.82388692581</v>
      </c>
      <c r="AK1375">
        <v>122889.82388692581</v>
      </c>
      <c r="AL1375">
        <v>122889.82388692581</v>
      </c>
      <c r="AM1375">
        <v>122889.82388692581</v>
      </c>
      <c r="AN1375">
        <v>122889.82388692581</v>
      </c>
    </row>
    <row r="1376" spans="1:40" x14ac:dyDescent="0.35">
      <c r="A1376" t="s">
        <v>1485</v>
      </c>
      <c r="B1376" t="s">
        <v>1497</v>
      </c>
      <c r="C1376" t="s">
        <v>1466</v>
      </c>
      <c r="D1376" t="s">
        <v>1499</v>
      </c>
      <c r="E1376" t="s">
        <v>1616</v>
      </c>
      <c r="F1376" t="s">
        <v>1554</v>
      </c>
      <c r="G1376" t="s">
        <v>1462</v>
      </c>
      <c r="H1376" t="s">
        <v>1324</v>
      </c>
      <c r="I1376" t="s">
        <v>2019</v>
      </c>
      <c r="J1376" t="s">
        <v>1556</v>
      </c>
      <c r="K1376" t="s">
        <v>1327</v>
      </c>
      <c r="L1376" t="s">
        <v>436</v>
      </c>
      <c r="M1376" t="s">
        <v>1328</v>
      </c>
      <c r="O1376" t="s">
        <v>1329</v>
      </c>
      <c r="P1376" t="s">
        <v>1330</v>
      </c>
      <c r="Q1376" t="s">
        <v>1344</v>
      </c>
      <c r="R1376" t="s">
        <v>1538</v>
      </c>
      <c r="S1376" t="s">
        <v>1333</v>
      </c>
      <c r="T1376" t="s">
        <v>4011</v>
      </c>
      <c r="U1376" t="s">
        <v>1334</v>
      </c>
      <c r="V1376" t="s">
        <v>94</v>
      </c>
      <c r="W1376" t="s">
        <v>1572</v>
      </c>
      <c r="X1376" t="s">
        <v>1573</v>
      </c>
      <c r="Y1376" t="s">
        <v>1337</v>
      </c>
      <c r="Z1376" t="s">
        <v>496</v>
      </c>
      <c r="AA1376" t="s">
        <v>1340</v>
      </c>
      <c r="AB1376" t="s">
        <v>439</v>
      </c>
      <c r="AC1376">
        <v>11</v>
      </c>
      <c r="AD1376">
        <v>13.5</v>
      </c>
      <c r="AE1376">
        <v>13</v>
      </c>
      <c r="AF1376">
        <v>13</v>
      </c>
      <c r="AG1376">
        <v>13</v>
      </c>
      <c r="AH1376">
        <v>13</v>
      </c>
      <c r="AI1376">
        <v>36.317923389999997</v>
      </c>
      <c r="AJ1376">
        <v>42.606250000000003</v>
      </c>
      <c r="AK1376">
        <v>42.606250000000003</v>
      </c>
      <c r="AL1376">
        <v>44.106250000000003</v>
      </c>
      <c r="AM1376">
        <v>42.606250000000003</v>
      </c>
      <c r="AN1376">
        <v>43.99678531</v>
      </c>
    </row>
    <row r="1377" spans="1:40" x14ac:dyDescent="0.35">
      <c r="A1377" t="s">
        <v>1485</v>
      </c>
      <c r="B1377" t="s">
        <v>1497</v>
      </c>
      <c r="C1377" t="s">
        <v>1466</v>
      </c>
      <c r="D1377" t="s">
        <v>1499</v>
      </c>
      <c r="E1377" t="s">
        <v>1616</v>
      </c>
      <c r="F1377" t="s">
        <v>1554</v>
      </c>
      <c r="G1377" t="s">
        <v>1462</v>
      </c>
      <c r="H1377" t="s">
        <v>1324</v>
      </c>
      <c r="I1377" t="s">
        <v>2019</v>
      </c>
      <c r="J1377" t="s">
        <v>1556</v>
      </c>
      <c r="K1377" t="s">
        <v>1327</v>
      </c>
      <c r="L1377" t="s">
        <v>436</v>
      </c>
      <c r="M1377" t="s">
        <v>1328</v>
      </c>
      <c r="O1377" t="s">
        <v>1329</v>
      </c>
      <c r="P1377" t="s">
        <v>1330</v>
      </c>
      <c r="Q1377" t="s">
        <v>1344</v>
      </c>
      <c r="R1377" t="s">
        <v>1538</v>
      </c>
      <c r="S1377" t="s">
        <v>1333</v>
      </c>
      <c r="T1377" t="s">
        <v>4011</v>
      </c>
      <c r="U1377" t="s">
        <v>1334</v>
      </c>
      <c r="V1377" t="s">
        <v>94</v>
      </c>
      <c r="W1377" t="s">
        <v>1572</v>
      </c>
      <c r="X1377" t="s">
        <v>1573</v>
      </c>
      <c r="Y1377" t="s">
        <v>1337</v>
      </c>
      <c r="Z1377" t="s">
        <v>496</v>
      </c>
      <c r="AA1377" t="s">
        <v>1514</v>
      </c>
      <c r="AB1377" t="s">
        <v>439</v>
      </c>
      <c r="AC1377">
        <v>13</v>
      </c>
      <c r="AD1377">
        <v>13</v>
      </c>
      <c r="AE1377">
        <v>13</v>
      </c>
      <c r="AF1377">
        <v>13</v>
      </c>
      <c r="AG1377">
        <v>13</v>
      </c>
      <c r="AH1377">
        <v>13</v>
      </c>
      <c r="AI1377">
        <v>13</v>
      </c>
      <c r="AJ1377">
        <v>13</v>
      </c>
      <c r="AK1377">
        <v>13</v>
      </c>
      <c r="AL1377">
        <v>13</v>
      </c>
      <c r="AM1377">
        <v>13</v>
      </c>
      <c r="AN1377">
        <v>13</v>
      </c>
    </row>
    <row r="1378" spans="1:40" x14ac:dyDescent="0.35">
      <c r="A1378" t="s">
        <v>1485</v>
      </c>
      <c r="B1378" t="s">
        <v>1497</v>
      </c>
      <c r="C1378" t="s">
        <v>1466</v>
      </c>
      <c r="D1378" t="s">
        <v>1499</v>
      </c>
      <c r="E1378" t="s">
        <v>1616</v>
      </c>
      <c r="F1378" t="s">
        <v>1554</v>
      </c>
      <c r="G1378" t="s">
        <v>1462</v>
      </c>
      <c r="H1378" t="s">
        <v>1324</v>
      </c>
      <c r="I1378" t="s">
        <v>2019</v>
      </c>
      <c r="J1378" t="s">
        <v>1556</v>
      </c>
      <c r="K1378" t="s">
        <v>1327</v>
      </c>
      <c r="L1378" t="s">
        <v>436</v>
      </c>
      <c r="M1378" t="s">
        <v>1328</v>
      </c>
      <c r="O1378" t="s">
        <v>1329</v>
      </c>
      <c r="P1378" t="s">
        <v>1330</v>
      </c>
      <c r="Q1378" t="s">
        <v>1344</v>
      </c>
      <c r="R1378" t="s">
        <v>1538</v>
      </c>
      <c r="S1378" t="s">
        <v>1333</v>
      </c>
      <c r="T1378" t="s">
        <v>4011</v>
      </c>
      <c r="U1378" t="s">
        <v>1334</v>
      </c>
      <c r="V1378" t="s">
        <v>94</v>
      </c>
      <c r="W1378" t="s">
        <v>1575</v>
      </c>
      <c r="X1378" t="s">
        <v>1573</v>
      </c>
      <c r="Y1378" t="s">
        <v>1337</v>
      </c>
      <c r="Z1378" t="s">
        <v>496</v>
      </c>
      <c r="AA1378" t="s">
        <v>1339</v>
      </c>
      <c r="AB1378" t="s">
        <v>439</v>
      </c>
      <c r="AC1378">
        <v>82797.279999999999</v>
      </c>
      <c r="AD1378">
        <v>0</v>
      </c>
      <c r="AE1378">
        <v>0</v>
      </c>
      <c r="AF1378">
        <v>40572</v>
      </c>
      <c r="AG1378">
        <v>-81572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</row>
    <row r="1379" spans="1:40" x14ac:dyDescent="0.35">
      <c r="A1379" t="s">
        <v>1485</v>
      </c>
      <c r="B1379" t="s">
        <v>1497</v>
      </c>
      <c r="C1379" t="s">
        <v>1466</v>
      </c>
      <c r="D1379" t="s">
        <v>1499</v>
      </c>
      <c r="E1379" t="s">
        <v>1616</v>
      </c>
      <c r="F1379" t="s">
        <v>1554</v>
      </c>
      <c r="G1379" t="s">
        <v>1462</v>
      </c>
      <c r="H1379" t="s">
        <v>1324</v>
      </c>
      <c r="I1379" t="s">
        <v>2019</v>
      </c>
      <c r="J1379" t="s">
        <v>1556</v>
      </c>
      <c r="K1379" t="s">
        <v>1327</v>
      </c>
      <c r="L1379" t="s">
        <v>436</v>
      </c>
      <c r="M1379" t="s">
        <v>1328</v>
      </c>
      <c r="O1379" t="s">
        <v>1329</v>
      </c>
      <c r="P1379" t="s">
        <v>1330</v>
      </c>
      <c r="Q1379" t="s">
        <v>1344</v>
      </c>
      <c r="R1379" t="s">
        <v>1538</v>
      </c>
      <c r="S1379" t="s">
        <v>1333</v>
      </c>
      <c r="T1379" t="s">
        <v>4011</v>
      </c>
      <c r="U1379" t="s">
        <v>1334</v>
      </c>
      <c r="V1379" t="s">
        <v>94</v>
      </c>
      <c r="W1379" t="s">
        <v>1575</v>
      </c>
      <c r="X1379" t="s">
        <v>1573</v>
      </c>
      <c r="Y1379" t="s">
        <v>1337</v>
      </c>
      <c r="Z1379" t="s">
        <v>496</v>
      </c>
      <c r="AA1379" t="s">
        <v>1340</v>
      </c>
      <c r="AB1379" t="s">
        <v>439</v>
      </c>
      <c r="AC1379">
        <v>15</v>
      </c>
      <c r="AD1379">
        <v>14</v>
      </c>
      <c r="AE1379">
        <v>14</v>
      </c>
      <c r="AF1379">
        <v>14</v>
      </c>
      <c r="AG1379">
        <v>13</v>
      </c>
      <c r="AH1379">
        <v>12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</row>
    <row r="1380" spans="1:40" x14ac:dyDescent="0.35">
      <c r="A1380" t="s">
        <v>1485</v>
      </c>
      <c r="B1380" t="s">
        <v>1497</v>
      </c>
      <c r="C1380" t="s">
        <v>1466</v>
      </c>
      <c r="D1380" t="s">
        <v>1499</v>
      </c>
      <c r="E1380" t="s">
        <v>1616</v>
      </c>
      <c r="F1380" t="s">
        <v>1554</v>
      </c>
      <c r="G1380" t="s">
        <v>1462</v>
      </c>
      <c r="H1380" t="s">
        <v>1324</v>
      </c>
      <c r="I1380" t="s">
        <v>2008</v>
      </c>
      <c r="J1380" t="s">
        <v>1556</v>
      </c>
      <c r="K1380" t="s">
        <v>1327</v>
      </c>
      <c r="L1380" t="s">
        <v>436</v>
      </c>
      <c r="M1380" t="s">
        <v>1328</v>
      </c>
      <c r="O1380" t="s">
        <v>1674</v>
      </c>
      <c r="P1380" t="s">
        <v>1330</v>
      </c>
      <c r="Q1380" t="s">
        <v>1331</v>
      </c>
      <c r="R1380" t="s">
        <v>1332</v>
      </c>
      <c r="S1380" t="s">
        <v>1333</v>
      </c>
      <c r="T1380" t="s">
        <v>4011</v>
      </c>
      <c r="U1380" t="s">
        <v>1334</v>
      </c>
      <c r="V1380" t="s">
        <v>118</v>
      </c>
      <c r="W1380" t="s">
        <v>2010</v>
      </c>
      <c r="X1380" t="s">
        <v>1636</v>
      </c>
      <c r="Y1380" t="s">
        <v>1337</v>
      </c>
      <c r="Z1380" t="s">
        <v>538</v>
      </c>
      <c r="AA1380" t="s">
        <v>1339</v>
      </c>
      <c r="AB1380" t="s">
        <v>439</v>
      </c>
      <c r="AC1380">
        <v>23500</v>
      </c>
      <c r="AD1380">
        <v>0</v>
      </c>
      <c r="AE1380">
        <v>0</v>
      </c>
      <c r="AF1380">
        <v>0</v>
      </c>
      <c r="AG1380">
        <v>29900.32</v>
      </c>
      <c r="AH1380">
        <v>9200.16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</row>
    <row r="1381" spans="1:40" x14ac:dyDescent="0.35">
      <c r="A1381" t="s">
        <v>1485</v>
      </c>
      <c r="B1381" t="s">
        <v>1497</v>
      </c>
      <c r="C1381" t="s">
        <v>1466</v>
      </c>
      <c r="D1381" t="s">
        <v>1499</v>
      </c>
      <c r="E1381" t="s">
        <v>1616</v>
      </c>
      <c r="F1381" t="s">
        <v>1554</v>
      </c>
      <c r="G1381" t="s">
        <v>1462</v>
      </c>
      <c r="H1381" t="s">
        <v>1324</v>
      </c>
      <c r="I1381" t="s">
        <v>2008</v>
      </c>
      <c r="J1381" t="s">
        <v>1556</v>
      </c>
      <c r="K1381" t="s">
        <v>1327</v>
      </c>
      <c r="L1381" t="s">
        <v>436</v>
      </c>
      <c r="M1381" t="s">
        <v>1328</v>
      </c>
      <c r="O1381" t="s">
        <v>1674</v>
      </c>
      <c r="P1381" t="s">
        <v>1330</v>
      </c>
      <c r="Q1381" t="s">
        <v>1331</v>
      </c>
      <c r="R1381" t="s">
        <v>1332</v>
      </c>
      <c r="S1381" t="s">
        <v>1333</v>
      </c>
      <c r="T1381" t="s">
        <v>4011</v>
      </c>
      <c r="U1381" t="s">
        <v>1334</v>
      </c>
      <c r="V1381" t="s">
        <v>118</v>
      </c>
      <c r="W1381" t="s">
        <v>1635</v>
      </c>
      <c r="X1381" t="s">
        <v>1636</v>
      </c>
      <c r="Y1381" t="s">
        <v>1337</v>
      </c>
      <c r="Z1381" t="s">
        <v>2020</v>
      </c>
      <c r="AA1381" t="s">
        <v>1339</v>
      </c>
      <c r="AB1381" t="s">
        <v>439</v>
      </c>
      <c r="AC1381">
        <v>-17250</v>
      </c>
      <c r="AD1381">
        <v>11500</v>
      </c>
      <c r="AE1381">
        <v>0</v>
      </c>
      <c r="AF1381">
        <v>11500</v>
      </c>
      <c r="AG1381">
        <v>-11500</v>
      </c>
      <c r="AH1381">
        <v>-11500</v>
      </c>
      <c r="AI1381">
        <v>11500</v>
      </c>
      <c r="AJ1381">
        <v>11500</v>
      </c>
      <c r="AK1381">
        <v>11500</v>
      </c>
      <c r="AL1381">
        <v>11500</v>
      </c>
      <c r="AM1381">
        <v>11500</v>
      </c>
      <c r="AN1381">
        <v>11500</v>
      </c>
    </row>
    <row r="1382" spans="1:40" x14ac:dyDescent="0.35">
      <c r="A1382" t="s">
        <v>1485</v>
      </c>
      <c r="B1382" t="s">
        <v>1497</v>
      </c>
      <c r="C1382" t="s">
        <v>1466</v>
      </c>
      <c r="D1382" t="s">
        <v>1499</v>
      </c>
      <c r="E1382" t="s">
        <v>1616</v>
      </c>
      <c r="F1382" t="s">
        <v>1554</v>
      </c>
      <c r="G1382" t="s">
        <v>1462</v>
      </c>
      <c r="H1382" t="s">
        <v>1324</v>
      </c>
      <c r="I1382" t="s">
        <v>2008</v>
      </c>
      <c r="J1382" t="s">
        <v>1556</v>
      </c>
      <c r="K1382" t="s">
        <v>1327</v>
      </c>
      <c r="L1382" t="s">
        <v>436</v>
      </c>
      <c r="M1382" t="s">
        <v>1328</v>
      </c>
      <c r="O1382" t="s">
        <v>1674</v>
      </c>
      <c r="P1382" t="s">
        <v>1330</v>
      </c>
      <c r="Q1382" t="s">
        <v>1331</v>
      </c>
      <c r="R1382" t="s">
        <v>1332</v>
      </c>
      <c r="S1382" t="s">
        <v>1333</v>
      </c>
      <c r="T1382" t="s">
        <v>4011</v>
      </c>
      <c r="U1382" t="s">
        <v>1334</v>
      </c>
      <c r="V1382" t="s">
        <v>118</v>
      </c>
      <c r="W1382" t="s">
        <v>1635</v>
      </c>
      <c r="X1382" t="s">
        <v>1636</v>
      </c>
      <c r="Y1382" t="s">
        <v>1337</v>
      </c>
      <c r="Z1382" t="s">
        <v>2020</v>
      </c>
      <c r="AA1382" t="s">
        <v>1340</v>
      </c>
      <c r="AB1382" t="s">
        <v>439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6</v>
      </c>
      <c r="AJ1382">
        <v>6</v>
      </c>
      <c r="AK1382">
        <v>6</v>
      </c>
      <c r="AL1382">
        <v>6</v>
      </c>
      <c r="AM1382">
        <v>6</v>
      </c>
      <c r="AN1382">
        <v>6</v>
      </c>
    </row>
    <row r="1383" spans="1:40" x14ac:dyDescent="0.35">
      <c r="A1383" t="s">
        <v>1485</v>
      </c>
      <c r="B1383" t="s">
        <v>1497</v>
      </c>
      <c r="C1383" t="s">
        <v>1466</v>
      </c>
      <c r="D1383" t="s">
        <v>1499</v>
      </c>
      <c r="E1383" t="s">
        <v>1616</v>
      </c>
      <c r="F1383" t="s">
        <v>1554</v>
      </c>
      <c r="G1383" t="s">
        <v>1462</v>
      </c>
      <c r="H1383" t="s">
        <v>1324</v>
      </c>
      <c r="I1383" t="s">
        <v>2008</v>
      </c>
      <c r="J1383" t="s">
        <v>1556</v>
      </c>
      <c r="K1383" t="s">
        <v>1327</v>
      </c>
      <c r="L1383" t="s">
        <v>436</v>
      </c>
      <c r="M1383" t="s">
        <v>1328</v>
      </c>
      <c r="O1383" t="s">
        <v>1674</v>
      </c>
      <c r="P1383" t="s">
        <v>1330</v>
      </c>
      <c r="Q1383" t="s">
        <v>1331</v>
      </c>
      <c r="R1383" t="s">
        <v>1332</v>
      </c>
      <c r="S1383" t="s">
        <v>1333</v>
      </c>
      <c r="T1383" t="s">
        <v>4011</v>
      </c>
      <c r="U1383" t="s">
        <v>1334</v>
      </c>
      <c r="V1383" t="s">
        <v>118</v>
      </c>
      <c r="W1383" t="s">
        <v>1635</v>
      </c>
      <c r="X1383" t="s">
        <v>1636</v>
      </c>
      <c r="Y1383" t="s">
        <v>1337</v>
      </c>
      <c r="Z1383" t="s">
        <v>538</v>
      </c>
      <c r="AA1383" t="s">
        <v>1339</v>
      </c>
      <c r="AB1383" t="s">
        <v>439</v>
      </c>
      <c r="AC1383">
        <v>0</v>
      </c>
      <c r="AD1383">
        <v>9200</v>
      </c>
      <c r="AE1383">
        <v>0</v>
      </c>
      <c r="AF1383">
        <v>9200</v>
      </c>
      <c r="AG1383">
        <v>-11500</v>
      </c>
      <c r="AH1383">
        <v>-9200</v>
      </c>
      <c r="AI1383">
        <v>13800</v>
      </c>
      <c r="AJ1383">
        <v>13800</v>
      </c>
      <c r="AK1383">
        <v>13800</v>
      </c>
      <c r="AL1383">
        <v>13800</v>
      </c>
      <c r="AM1383">
        <v>13800</v>
      </c>
      <c r="AN1383">
        <v>13800</v>
      </c>
    </row>
    <row r="1384" spans="1:40" x14ac:dyDescent="0.35">
      <c r="A1384" t="s">
        <v>1485</v>
      </c>
      <c r="B1384" t="s">
        <v>1497</v>
      </c>
      <c r="C1384" t="s">
        <v>1466</v>
      </c>
      <c r="D1384" t="s">
        <v>1499</v>
      </c>
      <c r="E1384" t="s">
        <v>1616</v>
      </c>
      <c r="F1384" t="s">
        <v>1554</v>
      </c>
      <c r="G1384" t="s">
        <v>1462</v>
      </c>
      <c r="H1384" t="s">
        <v>1324</v>
      </c>
      <c r="I1384" t="s">
        <v>2008</v>
      </c>
      <c r="J1384" t="s">
        <v>1556</v>
      </c>
      <c r="K1384" t="s">
        <v>1327</v>
      </c>
      <c r="L1384" t="s">
        <v>436</v>
      </c>
      <c r="M1384" t="s">
        <v>1328</v>
      </c>
      <c r="O1384" t="s">
        <v>1674</v>
      </c>
      <c r="P1384" t="s">
        <v>1330</v>
      </c>
      <c r="Q1384" t="s">
        <v>1331</v>
      </c>
      <c r="R1384" t="s">
        <v>1332</v>
      </c>
      <c r="S1384" t="s">
        <v>1333</v>
      </c>
      <c r="T1384" t="s">
        <v>4011</v>
      </c>
      <c r="U1384" t="s">
        <v>1334</v>
      </c>
      <c r="V1384" t="s">
        <v>118</v>
      </c>
      <c r="W1384" t="s">
        <v>1635</v>
      </c>
      <c r="X1384" t="s">
        <v>1636</v>
      </c>
      <c r="Y1384" t="s">
        <v>1337</v>
      </c>
      <c r="Z1384" t="s">
        <v>538</v>
      </c>
      <c r="AA1384" t="s">
        <v>1340</v>
      </c>
      <c r="AB1384" t="s">
        <v>439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3.870967741935484</v>
      </c>
      <c r="AJ1384">
        <v>4</v>
      </c>
      <c r="AK1384">
        <v>4</v>
      </c>
      <c r="AL1384">
        <v>4</v>
      </c>
      <c r="AM1384">
        <v>4</v>
      </c>
      <c r="AN1384">
        <v>4</v>
      </c>
    </row>
    <row r="1385" spans="1:40" x14ac:dyDescent="0.35">
      <c r="A1385" t="s">
        <v>1485</v>
      </c>
      <c r="B1385" t="s">
        <v>1497</v>
      </c>
      <c r="C1385" t="s">
        <v>1466</v>
      </c>
      <c r="D1385" t="s">
        <v>1499</v>
      </c>
      <c r="E1385" t="s">
        <v>1616</v>
      </c>
      <c r="F1385" t="s">
        <v>1554</v>
      </c>
      <c r="G1385" t="s">
        <v>1462</v>
      </c>
      <c r="H1385" t="s">
        <v>1324</v>
      </c>
      <c r="I1385" t="s">
        <v>2008</v>
      </c>
      <c r="J1385" t="s">
        <v>1556</v>
      </c>
      <c r="K1385" t="s">
        <v>1327</v>
      </c>
      <c r="L1385" t="s">
        <v>436</v>
      </c>
      <c r="M1385" t="s">
        <v>1328</v>
      </c>
      <c r="O1385" t="s">
        <v>1674</v>
      </c>
      <c r="P1385" t="s">
        <v>1330</v>
      </c>
      <c r="Q1385" t="s">
        <v>1331</v>
      </c>
      <c r="R1385" t="s">
        <v>1332</v>
      </c>
      <c r="S1385" t="s">
        <v>1333</v>
      </c>
      <c r="T1385" t="s">
        <v>4011</v>
      </c>
      <c r="U1385" t="s">
        <v>1334</v>
      </c>
      <c r="V1385" t="s">
        <v>118</v>
      </c>
      <c r="W1385" t="s">
        <v>1657</v>
      </c>
      <c r="X1385" t="s">
        <v>1636</v>
      </c>
      <c r="Y1385" t="s">
        <v>1337</v>
      </c>
      <c r="Z1385" t="s">
        <v>538</v>
      </c>
      <c r="AA1385" t="s">
        <v>1340</v>
      </c>
      <c r="AB1385" t="s">
        <v>439</v>
      </c>
      <c r="AC1385">
        <v>7</v>
      </c>
      <c r="AD1385">
        <v>7</v>
      </c>
      <c r="AE1385">
        <v>5</v>
      </c>
      <c r="AF1385">
        <v>3</v>
      </c>
      <c r="AG1385">
        <v>3</v>
      </c>
      <c r="AH1385">
        <v>3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</row>
    <row r="1386" spans="1:40" x14ac:dyDescent="0.35">
      <c r="A1386" t="s">
        <v>1485</v>
      </c>
      <c r="B1386" t="s">
        <v>1497</v>
      </c>
      <c r="C1386" t="s">
        <v>1466</v>
      </c>
      <c r="D1386" t="s">
        <v>1499</v>
      </c>
      <c r="E1386" t="s">
        <v>1616</v>
      </c>
      <c r="F1386" t="s">
        <v>1554</v>
      </c>
      <c r="G1386" t="s">
        <v>1462</v>
      </c>
      <c r="H1386" t="s">
        <v>1324</v>
      </c>
      <c r="I1386" t="s">
        <v>2008</v>
      </c>
      <c r="J1386" t="s">
        <v>1556</v>
      </c>
      <c r="K1386" t="s">
        <v>1327</v>
      </c>
      <c r="L1386" t="s">
        <v>436</v>
      </c>
      <c r="M1386" t="s">
        <v>1328</v>
      </c>
      <c r="O1386" t="s">
        <v>1674</v>
      </c>
      <c r="P1386" t="s">
        <v>1330</v>
      </c>
      <c r="Q1386" t="s">
        <v>1331</v>
      </c>
      <c r="R1386" t="s">
        <v>1332</v>
      </c>
      <c r="S1386" t="s">
        <v>1333</v>
      </c>
      <c r="T1386" t="s">
        <v>4011</v>
      </c>
      <c r="U1386" t="s">
        <v>1334</v>
      </c>
      <c r="V1386" t="s">
        <v>118</v>
      </c>
      <c r="W1386" t="s">
        <v>1657</v>
      </c>
      <c r="X1386" t="s">
        <v>1636</v>
      </c>
      <c r="Y1386" t="s">
        <v>1337</v>
      </c>
      <c r="Z1386" t="s">
        <v>538</v>
      </c>
      <c r="AA1386" t="s">
        <v>1514</v>
      </c>
      <c r="AB1386" t="s">
        <v>439</v>
      </c>
      <c r="AC1386">
        <v>0</v>
      </c>
      <c r="AD1386">
        <v>8</v>
      </c>
      <c r="AE1386">
        <v>8</v>
      </c>
      <c r="AF1386">
        <v>8</v>
      </c>
      <c r="AG1386">
        <v>8</v>
      </c>
      <c r="AH1386">
        <v>8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</row>
    <row r="1387" spans="1:40" x14ac:dyDescent="0.35">
      <c r="A1387" t="s">
        <v>1485</v>
      </c>
      <c r="B1387" t="s">
        <v>1497</v>
      </c>
      <c r="C1387" t="s">
        <v>1466</v>
      </c>
      <c r="D1387" t="s">
        <v>1499</v>
      </c>
      <c r="E1387" t="s">
        <v>1616</v>
      </c>
      <c r="F1387" t="s">
        <v>1554</v>
      </c>
      <c r="G1387" t="s">
        <v>1462</v>
      </c>
      <c r="H1387" t="s">
        <v>1324</v>
      </c>
      <c r="I1387" t="s">
        <v>2008</v>
      </c>
      <c r="J1387" t="s">
        <v>1556</v>
      </c>
      <c r="K1387" t="s">
        <v>1327</v>
      </c>
      <c r="L1387" t="s">
        <v>436</v>
      </c>
      <c r="M1387" t="s">
        <v>1328</v>
      </c>
      <c r="O1387" t="s">
        <v>1674</v>
      </c>
      <c r="P1387" t="s">
        <v>1330</v>
      </c>
      <c r="Q1387" t="s">
        <v>1331</v>
      </c>
      <c r="R1387" t="s">
        <v>1332</v>
      </c>
      <c r="S1387" t="s">
        <v>1333</v>
      </c>
      <c r="T1387" t="s">
        <v>4011</v>
      </c>
      <c r="U1387" t="s">
        <v>1334</v>
      </c>
      <c r="V1387" t="s">
        <v>118</v>
      </c>
      <c r="W1387" t="s">
        <v>2021</v>
      </c>
      <c r="X1387" t="s">
        <v>1636</v>
      </c>
      <c r="Y1387" t="s">
        <v>1337</v>
      </c>
      <c r="Z1387" t="s">
        <v>2020</v>
      </c>
      <c r="AA1387" t="s">
        <v>1339</v>
      </c>
      <c r="AB1387" t="s">
        <v>439</v>
      </c>
      <c r="AC1387">
        <v>12341.44</v>
      </c>
      <c r="AD1387">
        <v>0</v>
      </c>
      <c r="AE1387">
        <v>0</v>
      </c>
      <c r="AF1387">
        <v>0</v>
      </c>
      <c r="AG1387">
        <v>37002.239999999998</v>
      </c>
      <c r="AH1387">
        <v>12161.44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</row>
    <row r="1388" spans="1:40" x14ac:dyDescent="0.35">
      <c r="A1388" t="s">
        <v>1485</v>
      </c>
      <c r="B1388" t="s">
        <v>1497</v>
      </c>
      <c r="C1388" t="s">
        <v>1466</v>
      </c>
      <c r="D1388" t="s">
        <v>1499</v>
      </c>
      <c r="E1388" t="s">
        <v>1616</v>
      </c>
      <c r="F1388" t="s">
        <v>1554</v>
      </c>
      <c r="G1388" t="s">
        <v>1462</v>
      </c>
      <c r="H1388" t="s">
        <v>1324</v>
      </c>
      <c r="I1388" t="s">
        <v>2008</v>
      </c>
      <c r="J1388" t="s">
        <v>1556</v>
      </c>
      <c r="K1388" t="s">
        <v>1327</v>
      </c>
      <c r="L1388" t="s">
        <v>436</v>
      </c>
      <c r="M1388" t="s">
        <v>1328</v>
      </c>
      <c r="O1388" t="s">
        <v>1674</v>
      </c>
      <c r="P1388" t="s">
        <v>1330</v>
      </c>
      <c r="Q1388" t="s">
        <v>1331</v>
      </c>
      <c r="R1388" t="s">
        <v>1332</v>
      </c>
      <c r="S1388" t="s">
        <v>1333</v>
      </c>
      <c r="T1388" t="s">
        <v>4011</v>
      </c>
      <c r="U1388" t="s">
        <v>1334</v>
      </c>
      <c r="V1388" t="s">
        <v>118</v>
      </c>
      <c r="W1388" t="s">
        <v>1715</v>
      </c>
      <c r="X1388" t="s">
        <v>1636</v>
      </c>
      <c r="Y1388" t="s">
        <v>1337</v>
      </c>
      <c r="Z1388" t="s">
        <v>2020</v>
      </c>
      <c r="AA1388" t="s">
        <v>1339</v>
      </c>
      <c r="AB1388" t="s">
        <v>439</v>
      </c>
      <c r="AC1388">
        <v>0</v>
      </c>
      <c r="AD1388">
        <v>0</v>
      </c>
      <c r="AE1388">
        <v>11500</v>
      </c>
      <c r="AF1388">
        <v>0</v>
      </c>
      <c r="AG1388">
        <v>-11500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</row>
    <row r="1389" spans="1:40" x14ac:dyDescent="0.35">
      <c r="A1389" t="s">
        <v>1485</v>
      </c>
      <c r="B1389" t="s">
        <v>1497</v>
      </c>
      <c r="C1389" t="s">
        <v>1466</v>
      </c>
      <c r="D1389" t="s">
        <v>1499</v>
      </c>
      <c r="E1389" t="s">
        <v>1616</v>
      </c>
      <c r="F1389" t="s">
        <v>1554</v>
      </c>
      <c r="G1389" t="s">
        <v>1462</v>
      </c>
      <c r="H1389" t="s">
        <v>1324</v>
      </c>
      <c r="I1389" t="s">
        <v>2008</v>
      </c>
      <c r="J1389" t="s">
        <v>1556</v>
      </c>
      <c r="K1389" t="s">
        <v>1327</v>
      </c>
      <c r="L1389" t="s">
        <v>436</v>
      </c>
      <c r="M1389" t="s">
        <v>1328</v>
      </c>
      <c r="O1389" t="s">
        <v>1674</v>
      </c>
      <c r="P1389" t="s">
        <v>1330</v>
      </c>
      <c r="Q1389" t="s">
        <v>1331</v>
      </c>
      <c r="R1389" t="s">
        <v>1332</v>
      </c>
      <c r="S1389" t="s">
        <v>1333</v>
      </c>
      <c r="T1389" t="s">
        <v>4011</v>
      </c>
      <c r="U1389" t="s">
        <v>1334</v>
      </c>
      <c r="V1389" t="s">
        <v>118</v>
      </c>
      <c r="W1389" t="s">
        <v>1715</v>
      </c>
      <c r="X1389" t="s">
        <v>1636</v>
      </c>
      <c r="Y1389" t="s">
        <v>1337</v>
      </c>
      <c r="Z1389" t="s">
        <v>2020</v>
      </c>
      <c r="AA1389" t="s">
        <v>1340</v>
      </c>
      <c r="AB1389" t="s">
        <v>439</v>
      </c>
      <c r="AC1389">
        <v>0</v>
      </c>
      <c r="AD1389">
        <v>0</v>
      </c>
      <c r="AE1389">
        <v>0</v>
      </c>
      <c r="AF1389">
        <v>0</v>
      </c>
      <c r="AG1389">
        <v>5</v>
      </c>
      <c r="AH1389">
        <v>5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</row>
    <row r="1390" spans="1:40" x14ac:dyDescent="0.35">
      <c r="A1390" t="s">
        <v>1485</v>
      </c>
      <c r="B1390" t="s">
        <v>1497</v>
      </c>
      <c r="C1390" t="s">
        <v>1466</v>
      </c>
      <c r="D1390" t="s">
        <v>1499</v>
      </c>
      <c r="E1390" t="s">
        <v>1616</v>
      </c>
      <c r="F1390" t="s">
        <v>1554</v>
      </c>
      <c r="G1390" t="s">
        <v>1462</v>
      </c>
      <c r="H1390" t="s">
        <v>1324</v>
      </c>
      <c r="I1390" t="s">
        <v>2008</v>
      </c>
      <c r="J1390" t="s">
        <v>1556</v>
      </c>
      <c r="K1390" t="s">
        <v>1327</v>
      </c>
      <c r="L1390" t="s">
        <v>436</v>
      </c>
      <c r="M1390" t="s">
        <v>1328</v>
      </c>
      <c r="O1390" t="s">
        <v>1674</v>
      </c>
      <c r="P1390" t="s">
        <v>1330</v>
      </c>
      <c r="Q1390" t="s">
        <v>1331</v>
      </c>
      <c r="R1390" t="s">
        <v>1332</v>
      </c>
      <c r="S1390" t="s">
        <v>1333</v>
      </c>
      <c r="T1390" t="s">
        <v>4011</v>
      </c>
      <c r="U1390" t="s">
        <v>1334</v>
      </c>
      <c r="V1390" t="s">
        <v>118</v>
      </c>
      <c r="W1390" t="s">
        <v>1715</v>
      </c>
      <c r="X1390" t="s">
        <v>1636</v>
      </c>
      <c r="Y1390" t="s">
        <v>1337</v>
      </c>
      <c r="Z1390" t="s">
        <v>538</v>
      </c>
      <c r="AA1390" t="s">
        <v>1339</v>
      </c>
      <c r="AB1390" t="s">
        <v>439</v>
      </c>
      <c r="AC1390">
        <v>0</v>
      </c>
      <c r="AD1390">
        <v>0</v>
      </c>
      <c r="AE1390">
        <v>9200</v>
      </c>
      <c r="AF1390">
        <v>0</v>
      </c>
      <c r="AG1390">
        <v>-9200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</row>
    <row r="1391" spans="1:40" x14ac:dyDescent="0.35">
      <c r="A1391" t="s">
        <v>1485</v>
      </c>
      <c r="B1391" t="s">
        <v>1497</v>
      </c>
      <c r="C1391" t="s">
        <v>1466</v>
      </c>
      <c r="D1391" t="s">
        <v>1499</v>
      </c>
      <c r="E1391" t="s">
        <v>1616</v>
      </c>
      <c r="F1391" t="s">
        <v>1322</v>
      </c>
      <c r="G1391" t="s">
        <v>1462</v>
      </c>
      <c r="H1391" t="s">
        <v>1324</v>
      </c>
      <c r="I1391" t="s">
        <v>2022</v>
      </c>
      <c r="J1391" t="s">
        <v>1326</v>
      </c>
      <c r="K1391" t="s">
        <v>1327</v>
      </c>
      <c r="L1391" t="s">
        <v>436</v>
      </c>
      <c r="M1391" t="s">
        <v>1618</v>
      </c>
      <c r="O1391" t="s">
        <v>1674</v>
      </c>
      <c r="P1391" t="s">
        <v>1366</v>
      </c>
      <c r="Q1391" t="s">
        <v>1367</v>
      </c>
      <c r="R1391" t="s">
        <v>1368</v>
      </c>
      <c r="S1391" t="s">
        <v>1333</v>
      </c>
      <c r="T1391" t="s">
        <v>4011</v>
      </c>
      <c r="U1391" t="s">
        <v>1334</v>
      </c>
      <c r="V1391" t="s">
        <v>98</v>
      </c>
      <c r="W1391" t="s">
        <v>1517</v>
      </c>
      <c r="X1391" t="s">
        <v>1587</v>
      </c>
      <c r="Y1391" t="s">
        <v>1337</v>
      </c>
      <c r="Z1391" t="s">
        <v>2023</v>
      </c>
      <c r="AA1391" t="s">
        <v>1340</v>
      </c>
      <c r="AB1391" t="s">
        <v>439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30</v>
      </c>
      <c r="AJ1391">
        <v>30</v>
      </c>
      <c r="AK1391">
        <v>30</v>
      </c>
      <c r="AL1391">
        <v>30</v>
      </c>
      <c r="AM1391">
        <v>30</v>
      </c>
      <c r="AN1391">
        <v>30</v>
      </c>
    </row>
    <row r="1392" spans="1:40" x14ac:dyDescent="0.35">
      <c r="A1392" t="s">
        <v>1485</v>
      </c>
      <c r="B1392" t="s">
        <v>1497</v>
      </c>
      <c r="C1392" t="s">
        <v>1466</v>
      </c>
      <c r="D1392" t="s">
        <v>1499</v>
      </c>
      <c r="E1392" t="s">
        <v>1616</v>
      </c>
      <c r="F1392" t="s">
        <v>1322</v>
      </c>
      <c r="G1392" t="s">
        <v>1462</v>
      </c>
      <c r="H1392" t="s">
        <v>1324</v>
      </c>
      <c r="I1392" t="s">
        <v>2024</v>
      </c>
      <c r="J1392" t="s">
        <v>1326</v>
      </c>
      <c r="K1392" t="s">
        <v>2025</v>
      </c>
      <c r="L1392" t="s">
        <v>465</v>
      </c>
      <c r="M1392" t="s">
        <v>1328</v>
      </c>
      <c r="O1392" t="s">
        <v>1641</v>
      </c>
      <c r="P1392" t="s">
        <v>1355</v>
      </c>
      <c r="Q1392" t="s">
        <v>1362</v>
      </c>
      <c r="R1392" t="s">
        <v>1363</v>
      </c>
      <c r="S1392" t="s">
        <v>1333</v>
      </c>
      <c r="T1392" t="s">
        <v>4011</v>
      </c>
      <c r="U1392" t="s">
        <v>1334</v>
      </c>
      <c r="V1392" t="s">
        <v>98</v>
      </c>
      <c r="W1392" t="s">
        <v>1968</v>
      </c>
      <c r="X1392" t="s">
        <v>1336</v>
      </c>
      <c r="Y1392" t="s">
        <v>1337</v>
      </c>
      <c r="Z1392" t="s">
        <v>585</v>
      </c>
      <c r="AA1392" t="s">
        <v>1339</v>
      </c>
      <c r="AB1392" t="s">
        <v>439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1638</v>
      </c>
      <c r="AK1392">
        <v>1638</v>
      </c>
      <c r="AL1392">
        <v>1638</v>
      </c>
      <c r="AM1392">
        <v>1638</v>
      </c>
      <c r="AN1392">
        <v>1638</v>
      </c>
    </row>
    <row r="1393" spans="1:40" x14ac:dyDescent="0.35">
      <c r="A1393" t="s">
        <v>1485</v>
      </c>
      <c r="B1393" t="s">
        <v>1497</v>
      </c>
      <c r="C1393" t="s">
        <v>1466</v>
      </c>
      <c r="D1393" t="s">
        <v>1499</v>
      </c>
      <c r="E1393" t="s">
        <v>1616</v>
      </c>
      <c r="F1393" t="s">
        <v>1322</v>
      </c>
      <c r="G1393" t="s">
        <v>1462</v>
      </c>
      <c r="H1393" t="s">
        <v>1324</v>
      </c>
      <c r="I1393" t="s">
        <v>2024</v>
      </c>
      <c r="J1393" t="s">
        <v>1326</v>
      </c>
      <c r="K1393" t="s">
        <v>2025</v>
      </c>
      <c r="L1393" t="s">
        <v>465</v>
      </c>
      <c r="M1393" t="s">
        <v>1328</v>
      </c>
      <c r="O1393" t="s">
        <v>1641</v>
      </c>
      <c r="P1393" t="s">
        <v>1355</v>
      </c>
      <c r="Q1393" t="s">
        <v>1362</v>
      </c>
      <c r="R1393" t="s">
        <v>1363</v>
      </c>
      <c r="S1393" t="s">
        <v>1333</v>
      </c>
      <c r="T1393" t="s">
        <v>4011</v>
      </c>
      <c r="U1393" t="s">
        <v>1334</v>
      </c>
      <c r="V1393" t="s">
        <v>98</v>
      </c>
      <c r="W1393" t="s">
        <v>1968</v>
      </c>
      <c r="X1393" t="s">
        <v>1336</v>
      </c>
      <c r="Y1393" t="s">
        <v>1337</v>
      </c>
      <c r="Z1393" t="s">
        <v>585</v>
      </c>
      <c r="AA1393" t="s">
        <v>1340</v>
      </c>
      <c r="AB1393" t="s">
        <v>439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0.47363636363636369</v>
      </c>
      <c r="AK1393">
        <v>0.47363636363636369</v>
      </c>
      <c r="AL1393">
        <v>0.47363636363636369</v>
      </c>
      <c r="AM1393">
        <v>0.47363636363636369</v>
      </c>
      <c r="AN1393">
        <v>0.47363636363636369</v>
      </c>
    </row>
    <row r="1394" spans="1:40" x14ac:dyDescent="0.35">
      <c r="A1394" t="s">
        <v>1485</v>
      </c>
      <c r="B1394" t="s">
        <v>1497</v>
      </c>
      <c r="C1394" t="s">
        <v>1466</v>
      </c>
      <c r="D1394" t="s">
        <v>1499</v>
      </c>
      <c r="E1394" t="s">
        <v>1616</v>
      </c>
      <c r="F1394" t="s">
        <v>1322</v>
      </c>
      <c r="G1394" t="s">
        <v>1462</v>
      </c>
      <c r="H1394" t="s">
        <v>1324</v>
      </c>
      <c r="I1394" t="s">
        <v>2024</v>
      </c>
      <c r="J1394" t="s">
        <v>1326</v>
      </c>
      <c r="K1394" t="s">
        <v>2025</v>
      </c>
      <c r="L1394" t="s">
        <v>465</v>
      </c>
      <c r="M1394" t="s">
        <v>1328</v>
      </c>
      <c r="O1394" t="s">
        <v>1641</v>
      </c>
      <c r="P1394" t="s">
        <v>1355</v>
      </c>
      <c r="Q1394" t="s">
        <v>1362</v>
      </c>
      <c r="R1394" t="s">
        <v>1363</v>
      </c>
      <c r="S1394" t="s">
        <v>1333</v>
      </c>
      <c r="T1394" t="s">
        <v>4011</v>
      </c>
      <c r="U1394" t="s">
        <v>1334</v>
      </c>
      <c r="V1394" t="s">
        <v>98</v>
      </c>
      <c r="W1394" t="s">
        <v>1968</v>
      </c>
      <c r="X1394" t="s">
        <v>1336</v>
      </c>
      <c r="Y1394" t="s">
        <v>1337</v>
      </c>
      <c r="Z1394" t="s">
        <v>585</v>
      </c>
      <c r="AA1394" t="s">
        <v>1514</v>
      </c>
      <c r="AB1394" t="s">
        <v>439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0.3383116883116884</v>
      </c>
      <c r="AK1394">
        <v>0.3383116883116884</v>
      </c>
      <c r="AL1394">
        <v>0.3383116883116884</v>
      </c>
      <c r="AM1394">
        <v>0.3383116883116884</v>
      </c>
      <c r="AN1394">
        <v>0.3383116883116884</v>
      </c>
    </row>
    <row r="1395" spans="1:40" x14ac:dyDescent="0.35">
      <c r="A1395" t="s">
        <v>1485</v>
      </c>
      <c r="B1395" t="s">
        <v>1497</v>
      </c>
      <c r="C1395" t="s">
        <v>1466</v>
      </c>
      <c r="D1395" t="s">
        <v>1499</v>
      </c>
      <c r="E1395" t="s">
        <v>1616</v>
      </c>
      <c r="F1395" t="s">
        <v>1322</v>
      </c>
      <c r="G1395" t="s">
        <v>1462</v>
      </c>
      <c r="H1395" t="s">
        <v>1324</v>
      </c>
      <c r="I1395" t="s">
        <v>2026</v>
      </c>
      <c r="J1395" t="s">
        <v>1326</v>
      </c>
      <c r="K1395" t="s">
        <v>2025</v>
      </c>
      <c r="L1395" t="s">
        <v>489</v>
      </c>
      <c r="M1395" t="s">
        <v>1328</v>
      </c>
      <c r="O1395" t="s">
        <v>1468</v>
      </c>
      <c r="P1395" t="s">
        <v>1366</v>
      </c>
      <c r="Q1395" t="s">
        <v>1367</v>
      </c>
      <c r="R1395" t="s">
        <v>1368</v>
      </c>
      <c r="S1395" t="s">
        <v>1333</v>
      </c>
      <c r="T1395" t="s">
        <v>4011</v>
      </c>
      <c r="U1395" t="s">
        <v>1334</v>
      </c>
      <c r="V1395" t="s">
        <v>98</v>
      </c>
      <c r="W1395" t="s">
        <v>1965</v>
      </c>
      <c r="X1395" t="s">
        <v>1583</v>
      </c>
      <c r="Y1395" t="s">
        <v>1337</v>
      </c>
      <c r="Z1395" t="s">
        <v>568</v>
      </c>
      <c r="AA1395" t="s">
        <v>1339</v>
      </c>
      <c r="AB1395" t="s">
        <v>439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8498</v>
      </c>
      <c r="AK1395">
        <v>4249</v>
      </c>
      <c r="AL1395">
        <v>4249</v>
      </c>
      <c r="AM1395">
        <v>4249</v>
      </c>
      <c r="AN1395">
        <v>4249</v>
      </c>
    </row>
    <row r="1396" spans="1:40" x14ac:dyDescent="0.35">
      <c r="A1396" t="s">
        <v>1485</v>
      </c>
      <c r="B1396" t="s">
        <v>1497</v>
      </c>
      <c r="C1396" t="s">
        <v>1466</v>
      </c>
      <c r="D1396" t="s">
        <v>1499</v>
      </c>
      <c r="E1396" t="s">
        <v>1616</v>
      </c>
      <c r="F1396" t="s">
        <v>1322</v>
      </c>
      <c r="G1396" t="s">
        <v>1462</v>
      </c>
      <c r="H1396" t="s">
        <v>1324</v>
      </c>
      <c r="I1396" t="s">
        <v>2026</v>
      </c>
      <c r="J1396" t="s">
        <v>1326</v>
      </c>
      <c r="K1396" t="s">
        <v>2025</v>
      </c>
      <c r="L1396" t="s">
        <v>489</v>
      </c>
      <c r="M1396" t="s">
        <v>1328</v>
      </c>
      <c r="O1396" t="s">
        <v>1468</v>
      </c>
      <c r="P1396" t="s">
        <v>1366</v>
      </c>
      <c r="Q1396" t="s">
        <v>1367</v>
      </c>
      <c r="R1396" t="s">
        <v>1368</v>
      </c>
      <c r="S1396" t="s">
        <v>1333</v>
      </c>
      <c r="T1396" t="s">
        <v>4011</v>
      </c>
      <c r="U1396" t="s">
        <v>1334</v>
      </c>
      <c r="V1396" t="s">
        <v>98</v>
      </c>
      <c r="W1396" t="s">
        <v>1965</v>
      </c>
      <c r="X1396" t="s">
        <v>1583</v>
      </c>
      <c r="Y1396" t="s">
        <v>1337</v>
      </c>
      <c r="Z1396" t="s">
        <v>568</v>
      </c>
      <c r="AA1396" t="s">
        <v>1340</v>
      </c>
      <c r="AB1396" t="s">
        <v>439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2.4359595959595959</v>
      </c>
      <c r="AK1396">
        <v>1.212979797979798</v>
      </c>
      <c r="AL1396">
        <v>1.212979797979798</v>
      </c>
      <c r="AM1396">
        <v>1.212979797979798</v>
      </c>
      <c r="AN1396">
        <v>1.212979797979798</v>
      </c>
    </row>
    <row r="1397" spans="1:40" x14ac:dyDescent="0.35">
      <c r="A1397" t="s">
        <v>1485</v>
      </c>
      <c r="B1397" t="s">
        <v>1497</v>
      </c>
      <c r="C1397" t="s">
        <v>1466</v>
      </c>
      <c r="D1397" t="s">
        <v>1499</v>
      </c>
      <c r="E1397" t="s">
        <v>1616</v>
      </c>
      <c r="F1397" t="s">
        <v>1322</v>
      </c>
      <c r="G1397" t="s">
        <v>1462</v>
      </c>
      <c r="H1397" t="s">
        <v>1324</v>
      </c>
      <c r="I1397" t="s">
        <v>2026</v>
      </c>
      <c r="J1397" t="s">
        <v>1326</v>
      </c>
      <c r="K1397" t="s">
        <v>2025</v>
      </c>
      <c r="L1397" t="s">
        <v>489</v>
      </c>
      <c r="M1397" t="s">
        <v>1328</v>
      </c>
      <c r="O1397" t="s">
        <v>1468</v>
      </c>
      <c r="P1397" t="s">
        <v>1366</v>
      </c>
      <c r="Q1397" t="s">
        <v>1367</v>
      </c>
      <c r="R1397" t="s">
        <v>1368</v>
      </c>
      <c r="S1397" t="s">
        <v>1333</v>
      </c>
      <c r="T1397" t="s">
        <v>4011</v>
      </c>
      <c r="U1397" t="s">
        <v>1334</v>
      </c>
      <c r="V1397" t="s">
        <v>98</v>
      </c>
      <c r="W1397" t="s">
        <v>1965</v>
      </c>
      <c r="X1397" t="s">
        <v>1583</v>
      </c>
      <c r="Y1397" t="s">
        <v>1337</v>
      </c>
      <c r="Z1397" t="s">
        <v>568</v>
      </c>
      <c r="AA1397" t="s">
        <v>1514</v>
      </c>
      <c r="AB1397" t="s">
        <v>439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1.7399711399711399</v>
      </c>
      <c r="AK1397">
        <v>0.86641414141414153</v>
      </c>
      <c r="AL1397">
        <v>0.86641414141414153</v>
      </c>
      <c r="AM1397">
        <v>0.86641414141414153</v>
      </c>
      <c r="AN1397">
        <v>0.86641414141414153</v>
      </c>
    </row>
    <row r="1398" spans="1:40" x14ac:dyDescent="0.35">
      <c r="A1398" t="s">
        <v>1485</v>
      </c>
      <c r="B1398" t="s">
        <v>1497</v>
      </c>
      <c r="C1398" t="s">
        <v>1466</v>
      </c>
      <c r="D1398" t="s">
        <v>1499</v>
      </c>
      <c r="E1398" t="s">
        <v>1616</v>
      </c>
      <c r="F1398" t="s">
        <v>1322</v>
      </c>
      <c r="G1398" t="s">
        <v>1462</v>
      </c>
      <c r="H1398" t="s">
        <v>1324</v>
      </c>
      <c r="I1398" t="s">
        <v>2027</v>
      </c>
      <c r="J1398" t="s">
        <v>1326</v>
      </c>
      <c r="K1398" t="s">
        <v>1327</v>
      </c>
      <c r="L1398" t="s">
        <v>436</v>
      </c>
      <c r="M1398" t="s">
        <v>1328</v>
      </c>
      <c r="O1398" t="s">
        <v>1641</v>
      </c>
      <c r="P1398" t="s">
        <v>1330</v>
      </c>
      <c r="Q1398" t="s">
        <v>1331</v>
      </c>
      <c r="R1398" t="s">
        <v>1332</v>
      </c>
      <c r="S1398" t="s">
        <v>1333</v>
      </c>
      <c r="T1398" t="s">
        <v>4011</v>
      </c>
      <c r="U1398" t="s">
        <v>1334</v>
      </c>
      <c r="V1398" t="s">
        <v>98</v>
      </c>
      <c r="W1398" t="s">
        <v>1335</v>
      </c>
      <c r="X1398" t="s">
        <v>1336</v>
      </c>
      <c r="Y1398" t="s">
        <v>1337</v>
      </c>
      <c r="Z1398" t="s">
        <v>2028</v>
      </c>
      <c r="AA1398" t="s">
        <v>1339</v>
      </c>
      <c r="AB1398" t="s">
        <v>439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9664</v>
      </c>
      <c r="AJ1398">
        <v>9664</v>
      </c>
      <c r="AK1398">
        <v>9664</v>
      </c>
      <c r="AL1398">
        <v>9664</v>
      </c>
      <c r="AM1398">
        <v>9664</v>
      </c>
      <c r="AN1398">
        <v>9664</v>
      </c>
    </row>
    <row r="1399" spans="1:40" x14ac:dyDescent="0.35">
      <c r="A1399" t="s">
        <v>1485</v>
      </c>
      <c r="B1399" t="s">
        <v>1497</v>
      </c>
      <c r="C1399" t="s">
        <v>1466</v>
      </c>
      <c r="D1399" t="s">
        <v>1499</v>
      </c>
      <c r="E1399" t="s">
        <v>1616</v>
      </c>
      <c r="F1399" t="s">
        <v>1322</v>
      </c>
      <c r="G1399" t="s">
        <v>1462</v>
      </c>
      <c r="H1399" t="s">
        <v>1324</v>
      </c>
      <c r="I1399" t="s">
        <v>2027</v>
      </c>
      <c r="J1399" t="s">
        <v>1326</v>
      </c>
      <c r="K1399" t="s">
        <v>1327</v>
      </c>
      <c r="L1399" t="s">
        <v>436</v>
      </c>
      <c r="M1399" t="s">
        <v>1328</v>
      </c>
      <c r="O1399" t="s">
        <v>1641</v>
      </c>
      <c r="P1399" t="s">
        <v>1330</v>
      </c>
      <c r="Q1399" t="s">
        <v>1331</v>
      </c>
      <c r="R1399" t="s">
        <v>1332</v>
      </c>
      <c r="S1399" t="s">
        <v>1333</v>
      </c>
      <c r="T1399" t="s">
        <v>4011</v>
      </c>
      <c r="U1399" t="s">
        <v>1334</v>
      </c>
      <c r="V1399" t="s">
        <v>98</v>
      </c>
      <c r="W1399" t="s">
        <v>1335</v>
      </c>
      <c r="X1399" t="s">
        <v>1336</v>
      </c>
      <c r="Y1399" t="s">
        <v>1337</v>
      </c>
      <c r="Z1399" t="s">
        <v>2028</v>
      </c>
      <c r="AA1399" t="s">
        <v>1340</v>
      </c>
      <c r="AB1399" t="s">
        <v>439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4</v>
      </c>
      <c r="AJ1399">
        <v>4</v>
      </c>
      <c r="AK1399">
        <v>4</v>
      </c>
      <c r="AL1399">
        <v>4</v>
      </c>
      <c r="AM1399">
        <v>4</v>
      </c>
      <c r="AN1399">
        <v>4</v>
      </c>
    </row>
    <row r="1400" spans="1:40" x14ac:dyDescent="0.35">
      <c r="A1400" t="s">
        <v>1485</v>
      </c>
      <c r="B1400" t="s">
        <v>1497</v>
      </c>
      <c r="C1400" t="s">
        <v>1466</v>
      </c>
      <c r="D1400" t="s">
        <v>1499</v>
      </c>
      <c r="E1400" t="s">
        <v>1616</v>
      </c>
      <c r="F1400" t="s">
        <v>1322</v>
      </c>
      <c r="G1400" t="s">
        <v>1462</v>
      </c>
      <c r="H1400" t="s">
        <v>1324</v>
      </c>
      <c r="I1400" t="s">
        <v>4030</v>
      </c>
      <c r="J1400" t="s">
        <v>1326</v>
      </c>
      <c r="K1400" t="s">
        <v>2025</v>
      </c>
      <c r="L1400" t="s">
        <v>489</v>
      </c>
      <c r="M1400" t="s">
        <v>1328</v>
      </c>
      <c r="O1400" t="s">
        <v>1641</v>
      </c>
      <c r="P1400" t="s">
        <v>1374</v>
      </c>
      <c r="Q1400" t="s">
        <v>1441</v>
      </c>
      <c r="R1400" t="s">
        <v>1442</v>
      </c>
      <c r="S1400" t="s">
        <v>1333</v>
      </c>
      <c r="T1400" t="s">
        <v>4011</v>
      </c>
      <c r="U1400" t="s">
        <v>1334</v>
      </c>
      <c r="V1400" t="s">
        <v>557</v>
      </c>
      <c r="W1400" t="s">
        <v>1965</v>
      </c>
      <c r="X1400" t="s">
        <v>1697</v>
      </c>
      <c r="Y1400" t="s">
        <v>1337</v>
      </c>
      <c r="Z1400" t="s">
        <v>4031</v>
      </c>
      <c r="AA1400" t="s">
        <v>1339</v>
      </c>
      <c r="AB1400" t="s">
        <v>439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11788</v>
      </c>
      <c r="AK1400">
        <v>11788</v>
      </c>
      <c r="AL1400">
        <v>11788</v>
      </c>
      <c r="AM1400">
        <v>11788</v>
      </c>
      <c r="AN1400">
        <v>11788</v>
      </c>
    </row>
    <row r="1401" spans="1:40" x14ac:dyDescent="0.35">
      <c r="A1401" t="s">
        <v>1485</v>
      </c>
      <c r="B1401" t="s">
        <v>1497</v>
      </c>
      <c r="C1401" t="s">
        <v>1466</v>
      </c>
      <c r="D1401" t="s">
        <v>1499</v>
      </c>
      <c r="E1401" t="s">
        <v>1616</v>
      </c>
      <c r="F1401" t="s">
        <v>1322</v>
      </c>
      <c r="G1401" t="s">
        <v>1462</v>
      </c>
      <c r="H1401" t="s">
        <v>1324</v>
      </c>
      <c r="I1401" t="s">
        <v>4030</v>
      </c>
      <c r="J1401" t="s">
        <v>1326</v>
      </c>
      <c r="K1401" t="s">
        <v>2025</v>
      </c>
      <c r="L1401" t="s">
        <v>489</v>
      </c>
      <c r="M1401" t="s">
        <v>1328</v>
      </c>
      <c r="O1401" t="s">
        <v>1641</v>
      </c>
      <c r="P1401" t="s">
        <v>1374</v>
      </c>
      <c r="Q1401" t="s">
        <v>1441</v>
      </c>
      <c r="R1401" t="s">
        <v>1442</v>
      </c>
      <c r="S1401" t="s">
        <v>1333</v>
      </c>
      <c r="T1401" t="s">
        <v>4011</v>
      </c>
      <c r="U1401" t="s">
        <v>1334</v>
      </c>
      <c r="V1401" t="s">
        <v>557</v>
      </c>
      <c r="W1401" t="s">
        <v>1965</v>
      </c>
      <c r="X1401" t="s">
        <v>1697</v>
      </c>
      <c r="Y1401" t="s">
        <v>1337</v>
      </c>
      <c r="Z1401" t="s">
        <v>4031</v>
      </c>
      <c r="AA1401" t="s">
        <v>1340</v>
      </c>
      <c r="AB1401" t="s">
        <v>439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1.016764705882353</v>
      </c>
      <c r="AK1401">
        <v>1.016764705882353</v>
      </c>
      <c r="AL1401">
        <v>1.016764705882353</v>
      </c>
      <c r="AM1401">
        <v>1.016764705882353</v>
      </c>
      <c r="AN1401">
        <v>1.016764705882353</v>
      </c>
    </row>
    <row r="1402" spans="1:40" x14ac:dyDescent="0.35">
      <c r="A1402" t="s">
        <v>1485</v>
      </c>
      <c r="B1402" t="s">
        <v>1497</v>
      </c>
      <c r="C1402" t="s">
        <v>1466</v>
      </c>
      <c r="D1402" t="s">
        <v>1499</v>
      </c>
      <c r="E1402" t="s">
        <v>1616</v>
      </c>
      <c r="F1402" t="s">
        <v>1322</v>
      </c>
      <c r="G1402" t="s">
        <v>1462</v>
      </c>
      <c r="H1402" t="s">
        <v>1324</v>
      </c>
      <c r="I1402" t="s">
        <v>4030</v>
      </c>
      <c r="J1402" t="s">
        <v>1326</v>
      </c>
      <c r="K1402" t="s">
        <v>2025</v>
      </c>
      <c r="L1402" t="s">
        <v>489</v>
      </c>
      <c r="M1402" t="s">
        <v>1328</v>
      </c>
      <c r="O1402" t="s">
        <v>1641</v>
      </c>
      <c r="P1402" t="s">
        <v>1374</v>
      </c>
      <c r="Q1402" t="s">
        <v>1441</v>
      </c>
      <c r="R1402" t="s">
        <v>1442</v>
      </c>
      <c r="S1402" t="s">
        <v>1333</v>
      </c>
      <c r="T1402" t="s">
        <v>4011</v>
      </c>
      <c r="U1402" t="s">
        <v>1334</v>
      </c>
      <c r="V1402" t="s">
        <v>557</v>
      </c>
      <c r="W1402" t="s">
        <v>1965</v>
      </c>
      <c r="X1402" t="s">
        <v>1697</v>
      </c>
      <c r="Y1402" t="s">
        <v>1337</v>
      </c>
      <c r="Z1402" t="s">
        <v>4031</v>
      </c>
      <c r="AA1402" t="s">
        <v>1514</v>
      </c>
      <c r="AB1402" t="s">
        <v>439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1.016764705882353</v>
      </c>
      <c r="AK1402">
        <v>1.016764705882353</v>
      </c>
      <c r="AL1402">
        <v>1.016764705882353</v>
      </c>
      <c r="AM1402">
        <v>1.016764705882353</v>
      </c>
      <c r="AN1402">
        <v>1.016764705882353</v>
      </c>
    </row>
    <row r="1403" spans="1:40" x14ac:dyDescent="0.35">
      <c r="A1403" t="s">
        <v>1485</v>
      </c>
      <c r="B1403" t="s">
        <v>1497</v>
      </c>
      <c r="C1403" t="s">
        <v>1466</v>
      </c>
      <c r="D1403" t="s">
        <v>1499</v>
      </c>
      <c r="E1403" t="s">
        <v>1616</v>
      </c>
      <c r="F1403" t="s">
        <v>1371</v>
      </c>
      <c r="G1403" t="s">
        <v>1462</v>
      </c>
      <c r="H1403" t="s">
        <v>1524</v>
      </c>
      <c r="I1403" t="s">
        <v>2029</v>
      </c>
      <c r="J1403" t="s">
        <v>1373</v>
      </c>
      <c r="K1403" t="s">
        <v>1327</v>
      </c>
      <c r="L1403" t="s">
        <v>436</v>
      </c>
      <c r="M1403" t="s">
        <v>1618</v>
      </c>
      <c r="O1403" t="s">
        <v>1468</v>
      </c>
      <c r="P1403" t="s">
        <v>1374</v>
      </c>
      <c r="Q1403" t="s">
        <v>1375</v>
      </c>
      <c r="R1403" t="s">
        <v>1526</v>
      </c>
      <c r="S1403" t="s">
        <v>1333</v>
      </c>
      <c r="T1403" t="s">
        <v>4011</v>
      </c>
      <c r="U1403" t="s">
        <v>1334</v>
      </c>
      <c r="V1403" t="s">
        <v>98</v>
      </c>
      <c r="W1403" t="s">
        <v>1513</v>
      </c>
      <c r="X1403" t="s">
        <v>1512</v>
      </c>
      <c r="Y1403" t="s">
        <v>1337</v>
      </c>
      <c r="Z1403" t="s">
        <v>467</v>
      </c>
      <c r="AA1403" t="s">
        <v>1514</v>
      </c>
      <c r="AB1403" t="s">
        <v>439</v>
      </c>
      <c r="AC1403">
        <v>1</v>
      </c>
      <c r="AD1403">
        <v>1</v>
      </c>
      <c r="AE1403">
        <v>1</v>
      </c>
      <c r="AF1403">
        <v>1</v>
      </c>
      <c r="AG1403">
        <v>1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</row>
    <row r="1404" spans="1:40" x14ac:dyDescent="0.35">
      <c r="A1404" t="s">
        <v>1485</v>
      </c>
      <c r="B1404" t="s">
        <v>1497</v>
      </c>
      <c r="C1404" t="s">
        <v>1466</v>
      </c>
      <c r="D1404" t="s">
        <v>1499</v>
      </c>
      <c r="E1404" t="s">
        <v>1616</v>
      </c>
      <c r="F1404" t="s">
        <v>1371</v>
      </c>
      <c r="G1404" t="s">
        <v>1462</v>
      </c>
      <c r="H1404" t="s">
        <v>1524</v>
      </c>
      <c r="I1404" t="s">
        <v>2029</v>
      </c>
      <c r="J1404" t="s">
        <v>1373</v>
      </c>
      <c r="K1404" t="s">
        <v>1327</v>
      </c>
      <c r="L1404" t="s">
        <v>436</v>
      </c>
      <c r="M1404" t="s">
        <v>1618</v>
      </c>
      <c r="O1404" t="s">
        <v>1468</v>
      </c>
      <c r="P1404" t="s">
        <v>1374</v>
      </c>
      <c r="Q1404" t="s">
        <v>1375</v>
      </c>
      <c r="R1404" t="s">
        <v>1526</v>
      </c>
      <c r="S1404" t="s">
        <v>1333</v>
      </c>
      <c r="T1404" t="s">
        <v>4011</v>
      </c>
      <c r="U1404" t="s">
        <v>1334</v>
      </c>
      <c r="V1404" t="s">
        <v>98</v>
      </c>
      <c r="W1404" t="s">
        <v>1517</v>
      </c>
      <c r="X1404" t="s">
        <v>2030</v>
      </c>
      <c r="Y1404" t="s">
        <v>1337</v>
      </c>
      <c r="Z1404" t="s">
        <v>467</v>
      </c>
      <c r="AA1404" t="s">
        <v>1340</v>
      </c>
      <c r="AB1404" t="s">
        <v>439</v>
      </c>
      <c r="AC1404">
        <v>2.2999999999999998</v>
      </c>
      <c r="AD1404">
        <v>2.85</v>
      </c>
      <c r="AE1404">
        <v>4.9000000000000004</v>
      </c>
      <c r="AF1404">
        <v>4.9000000000000004</v>
      </c>
      <c r="AG1404">
        <v>6.9</v>
      </c>
      <c r="AH1404">
        <v>6.8750000000000009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</row>
    <row r="1405" spans="1:40" x14ac:dyDescent="0.35">
      <c r="A1405" t="s">
        <v>1485</v>
      </c>
      <c r="B1405" t="s">
        <v>1497</v>
      </c>
      <c r="C1405" t="s">
        <v>1466</v>
      </c>
      <c r="D1405" t="s">
        <v>1499</v>
      </c>
      <c r="E1405" t="s">
        <v>1616</v>
      </c>
      <c r="F1405" t="s">
        <v>1371</v>
      </c>
      <c r="G1405" t="s">
        <v>1462</v>
      </c>
      <c r="H1405" t="s">
        <v>1524</v>
      </c>
      <c r="I1405" t="s">
        <v>2029</v>
      </c>
      <c r="J1405" t="s">
        <v>1373</v>
      </c>
      <c r="K1405" t="s">
        <v>1327</v>
      </c>
      <c r="L1405" t="s">
        <v>436</v>
      </c>
      <c r="M1405" t="s">
        <v>1618</v>
      </c>
      <c r="O1405" t="s">
        <v>1468</v>
      </c>
      <c r="P1405" t="s">
        <v>1374</v>
      </c>
      <c r="Q1405" t="s">
        <v>1375</v>
      </c>
      <c r="R1405" t="s">
        <v>1526</v>
      </c>
      <c r="S1405" t="s">
        <v>1333</v>
      </c>
      <c r="T1405" t="s">
        <v>4011</v>
      </c>
      <c r="U1405" t="s">
        <v>1334</v>
      </c>
      <c r="V1405" t="s">
        <v>98</v>
      </c>
      <c r="W1405" t="s">
        <v>1517</v>
      </c>
      <c r="X1405" t="s">
        <v>1512</v>
      </c>
      <c r="Y1405" t="s">
        <v>1337</v>
      </c>
      <c r="Z1405" t="s">
        <v>467</v>
      </c>
      <c r="AA1405" t="s">
        <v>1340</v>
      </c>
      <c r="AB1405" t="s">
        <v>439</v>
      </c>
      <c r="AC1405">
        <v>18.29</v>
      </c>
      <c r="AD1405">
        <v>13</v>
      </c>
      <c r="AE1405">
        <v>16.95</v>
      </c>
      <c r="AF1405">
        <v>13.95</v>
      </c>
      <c r="AG1405">
        <v>3.95</v>
      </c>
      <c r="AH1405">
        <v>3.4750000000000001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</row>
    <row r="1406" spans="1:40" x14ac:dyDescent="0.35">
      <c r="A1406" t="s">
        <v>1485</v>
      </c>
      <c r="B1406" t="s">
        <v>1497</v>
      </c>
      <c r="C1406" t="s">
        <v>1466</v>
      </c>
      <c r="D1406" t="s">
        <v>1499</v>
      </c>
      <c r="E1406" t="s">
        <v>1616</v>
      </c>
      <c r="F1406" t="s">
        <v>1371</v>
      </c>
      <c r="G1406" t="s">
        <v>1462</v>
      </c>
      <c r="H1406" t="s">
        <v>1524</v>
      </c>
      <c r="I1406" t="s">
        <v>2029</v>
      </c>
      <c r="J1406" t="s">
        <v>1373</v>
      </c>
      <c r="K1406" t="s">
        <v>1327</v>
      </c>
      <c r="L1406" t="s">
        <v>436</v>
      </c>
      <c r="M1406" t="s">
        <v>1618</v>
      </c>
      <c r="O1406" t="s">
        <v>1468</v>
      </c>
      <c r="P1406" t="s">
        <v>1374</v>
      </c>
      <c r="Q1406" t="s">
        <v>1375</v>
      </c>
      <c r="R1406" t="s">
        <v>1526</v>
      </c>
      <c r="S1406" t="s">
        <v>1333</v>
      </c>
      <c r="T1406" t="s">
        <v>4011</v>
      </c>
      <c r="U1406" t="s">
        <v>1334</v>
      </c>
      <c r="V1406" t="s">
        <v>98</v>
      </c>
      <c r="W1406" t="s">
        <v>1517</v>
      </c>
      <c r="X1406" t="s">
        <v>1587</v>
      </c>
      <c r="Y1406" t="s">
        <v>1337</v>
      </c>
      <c r="Z1406" t="s">
        <v>467</v>
      </c>
      <c r="AA1406" t="s">
        <v>1340</v>
      </c>
      <c r="AB1406" t="s">
        <v>439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0.17</v>
      </c>
      <c r="AJ1406">
        <v>0.17</v>
      </c>
      <c r="AK1406">
        <v>0.17</v>
      </c>
      <c r="AL1406">
        <v>0.17</v>
      </c>
      <c r="AM1406">
        <v>0.17</v>
      </c>
      <c r="AN1406">
        <v>0.17</v>
      </c>
    </row>
    <row r="1407" spans="1:40" x14ac:dyDescent="0.35">
      <c r="A1407" t="s">
        <v>1485</v>
      </c>
      <c r="B1407" t="s">
        <v>1497</v>
      </c>
      <c r="C1407" t="s">
        <v>1466</v>
      </c>
      <c r="D1407" t="s">
        <v>1499</v>
      </c>
      <c r="E1407" t="s">
        <v>1616</v>
      </c>
      <c r="F1407" t="s">
        <v>1371</v>
      </c>
      <c r="G1407" t="s">
        <v>1462</v>
      </c>
      <c r="H1407" t="s">
        <v>1524</v>
      </c>
      <c r="I1407" t="s">
        <v>2029</v>
      </c>
      <c r="J1407" t="s">
        <v>1373</v>
      </c>
      <c r="K1407" t="s">
        <v>1327</v>
      </c>
      <c r="L1407" t="s">
        <v>436</v>
      </c>
      <c r="M1407" t="s">
        <v>1618</v>
      </c>
      <c r="O1407" t="s">
        <v>1468</v>
      </c>
      <c r="P1407" t="s">
        <v>1374</v>
      </c>
      <c r="Q1407" t="s">
        <v>1375</v>
      </c>
      <c r="R1407" t="s">
        <v>1526</v>
      </c>
      <c r="S1407" t="s">
        <v>1333</v>
      </c>
      <c r="T1407" t="s">
        <v>4011</v>
      </c>
      <c r="U1407" t="s">
        <v>1334</v>
      </c>
      <c r="V1407" t="s">
        <v>98</v>
      </c>
      <c r="W1407" t="s">
        <v>1589</v>
      </c>
      <c r="X1407" t="s">
        <v>2030</v>
      </c>
      <c r="Y1407" t="s">
        <v>1337</v>
      </c>
      <c r="Z1407" t="s">
        <v>467</v>
      </c>
      <c r="AA1407" t="s">
        <v>1340</v>
      </c>
      <c r="AB1407" t="s">
        <v>439</v>
      </c>
      <c r="AC1407">
        <v>4.3</v>
      </c>
      <c r="AD1407">
        <v>5.7</v>
      </c>
      <c r="AE1407">
        <v>2</v>
      </c>
      <c r="AF1407">
        <v>2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</row>
    <row r="1408" spans="1:40" x14ac:dyDescent="0.35">
      <c r="A1408" t="s">
        <v>1485</v>
      </c>
      <c r="B1408" t="s">
        <v>1497</v>
      </c>
      <c r="C1408" t="s">
        <v>1466</v>
      </c>
      <c r="D1408" t="s">
        <v>1499</v>
      </c>
      <c r="E1408" t="s">
        <v>1616</v>
      </c>
      <c r="F1408" t="s">
        <v>1371</v>
      </c>
      <c r="G1408" t="s">
        <v>1462</v>
      </c>
      <c r="H1408" t="s">
        <v>1524</v>
      </c>
      <c r="I1408" t="s">
        <v>2029</v>
      </c>
      <c r="J1408" t="s">
        <v>1373</v>
      </c>
      <c r="K1408" t="s">
        <v>1327</v>
      </c>
      <c r="L1408" t="s">
        <v>436</v>
      </c>
      <c r="M1408" t="s">
        <v>1618</v>
      </c>
      <c r="O1408" t="s">
        <v>1468</v>
      </c>
      <c r="P1408" t="s">
        <v>1374</v>
      </c>
      <c r="Q1408" t="s">
        <v>1375</v>
      </c>
      <c r="R1408" t="s">
        <v>1526</v>
      </c>
      <c r="S1408" t="s">
        <v>1333</v>
      </c>
      <c r="T1408" t="s">
        <v>4011</v>
      </c>
      <c r="U1408" t="s">
        <v>1334</v>
      </c>
      <c r="V1408" t="s">
        <v>98</v>
      </c>
      <c r="W1408" t="s">
        <v>1589</v>
      </c>
      <c r="X1408" t="s">
        <v>1512</v>
      </c>
      <c r="Y1408" t="s">
        <v>1337</v>
      </c>
      <c r="Z1408" t="s">
        <v>467</v>
      </c>
      <c r="AA1408" t="s">
        <v>1340</v>
      </c>
      <c r="AB1408" t="s">
        <v>439</v>
      </c>
      <c r="AC1408">
        <v>1</v>
      </c>
      <c r="AD1408">
        <v>1</v>
      </c>
      <c r="AE1408">
        <v>2</v>
      </c>
      <c r="AF1408">
        <v>1</v>
      </c>
      <c r="AG1408">
        <v>1</v>
      </c>
      <c r="AH1408">
        <v>1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</row>
    <row r="1409" spans="1:40" x14ac:dyDescent="0.35">
      <c r="A1409" t="s">
        <v>1485</v>
      </c>
      <c r="B1409" t="s">
        <v>1497</v>
      </c>
      <c r="C1409" t="s">
        <v>1466</v>
      </c>
      <c r="D1409" t="s">
        <v>1499</v>
      </c>
      <c r="E1409" t="s">
        <v>1616</v>
      </c>
      <c r="F1409" t="s">
        <v>1371</v>
      </c>
      <c r="G1409" t="s">
        <v>1462</v>
      </c>
      <c r="H1409" t="s">
        <v>1324</v>
      </c>
      <c r="I1409" t="s">
        <v>1847</v>
      </c>
      <c r="J1409" t="s">
        <v>1373</v>
      </c>
      <c r="K1409" t="s">
        <v>2031</v>
      </c>
      <c r="L1409" t="s">
        <v>465</v>
      </c>
      <c r="M1409" t="s">
        <v>1328</v>
      </c>
      <c r="O1409" t="s">
        <v>1641</v>
      </c>
      <c r="P1409" t="s">
        <v>1374</v>
      </c>
      <c r="Q1409" t="s">
        <v>1375</v>
      </c>
      <c r="R1409" t="s">
        <v>1505</v>
      </c>
      <c r="S1409" t="s">
        <v>1333</v>
      </c>
      <c r="T1409" t="s">
        <v>4011</v>
      </c>
      <c r="U1409" t="s">
        <v>1334</v>
      </c>
      <c r="V1409" t="s">
        <v>101</v>
      </c>
      <c r="W1409" t="s">
        <v>1513</v>
      </c>
      <c r="X1409" t="s">
        <v>1512</v>
      </c>
      <c r="Y1409" t="s">
        <v>1337</v>
      </c>
      <c r="Z1409" t="s">
        <v>468</v>
      </c>
      <c r="AA1409" t="s">
        <v>1339</v>
      </c>
      <c r="AB1409" t="s">
        <v>439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15320</v>
      </c>
      <c r="AK1409">
        <v>15320</v>
      </c>
      <c r="AL1409">
        <v>15320</v>
      </c>
      <c r="AM1409">
        <v>15320</v>
      </c>
      <c r="AN1409">
        <v>15320</v>
      </c>
    </row>
    <row r="1410" spans="1:40" x14ac:dyDescent="0.35">
      <c r="A1410" t="s">
        <v>1485</v>
      </c>
      <c r="B1410" t="s">
        <v>1497</v>
      </c>
      <c r="C1410" t="s">
        <v>1466</v>
      </c>
      <c r="D1410" t="s">
        <v>1499</v>
      </c>
      <c r="E1410" t="s">
        <v>1616</v>
      </c>
      <c r="F1410" t="s">
        <v>1371</v>
      </c>
      <c r="G1410" t="s">
        <v>1462</v>
      </c>
      <c r="H1410" t="s">
        <v>1324</v>
      </c>
      <c r="I1410" t="s">
        <v>1847</v>
      </c>
      <c r="J1410" t="s">
        <v>1373</v>
      </c>
      <c r="K1410" t="s">
        <v>2031</v>
      </c>
      <c r="L1410" t="s">
        <v>465</v>
      </c>
      <c r="M1410" t="s">
        <v>1328</v>
      </c>
      <c r="O1410" t="s">
        <v>1641</v>
      </c>
      <c r="P1410" t="s">
        <v>1374</v>
      </c>
      <c r="Q1410" t="s">
        <v>1375</v>
      </c>
      <c r="R1410" t="s">
        <v>1505</v>
      </c>
      <c r="S1410" t="s">
        <v>1333</v>
      </c>
      <c r="T1410" t="s">
        <v>4011</v>
      </c>
      <c r="U1410" t="s">
        <v>1334</v>
      </c>
      <c r="V1410" t="s">
        <v>101</v>
      </c>
      <c r="W1410" t="s">
        <v>1513</v>
      </c>
      <c r="X1410" t="s">
        <v>1512</v>
      </c>
      <c r="Y1410" t="s">
        <v>1337</v>
      </c>
      <c r="Z1410" t="s">
        <v>468</v>
      </c>
      <c r="AA1410" t="s">
        <v>1340</v>
      </c>
      <c r="AB1410" t="s">
        <v>439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4.9986868686868684</v>
      </c>
      <c r="AK1410">
        <v>4.9986868686868684</v>
      </c>
      <c r="AL1410">
        <v>4.9986868686868684</v>
      </c>
      <c r="AM1410">
        <v>4.9986868686868684</v>
      </c>
      <c r="AN1410">
        <v>4.9986868686868684</v>
      </c>
    </row>
    <row r="1411" spans="1:40" x14ac:dyDescent="0.35">
      <c r="A1411" t="s">
        <v>1485</v>
      </c>
      <c r="B1411" t="s">
        <v>1497</v>
      </c>
      <c r="C1411" t="s">
        <v>1466</v>
      </c>
      <c r="D1411" t="s">
        <v>1499</v>
      </c>
      <c r="E1411" t="s">
        <v>1616</v>
      </c>
      <c r="F1411" t="s">
        <v>1371</v>
      </c>
      <c r="G1411" t="s">
        <v>1462</v>
      </c>
      <c r="H1411" t="s">
        <v>1324</v>
      </c>
      <c r="I1411" t="s">
        <v>1847</v>
      </c>
      <c r="J1411" t="s">
        <v>1373</v>
      </c>
      <c r="K1411" t="s">
        <v>2031</v>
      </c>
      <c r="L1411" t="s">
        <v>465</v>
      </c>
      <c r="M1411" t="s">
        <v>1328</v>
      </c>
      <c r="O1411" t="s">
        <v>1641</v>
      </c>
      <c r="P1411" t="s">
        <v>1374</v>
      </c>
      <c r="Q1411" t="s">
        <v>1375</v>
      </c>
      <c r="R1411" t="s">
        <v>1505</v>
      </c>
      <c r="S1411" t="s">
        <v>1333</v>
      </c>
      <c r="T1411" t="s">
        <v>4011</v>
      </c>
      <c r="U1411" t="s">
        <v>1334</v>
      </c>
      <c r="V1411" t="s">
        <v>101</v>
      </c>
      <c r="W1411" t="s">
        <v>1513</v>
      </c>
      <c r="X1411" t="s">
        <v>1512</v>
      </c>
      <c r="Y1411" t="s">
        <v>1337</v>
      </c>
      <c r="Z1411" t="s">
        <v>468</v>
      </c>
      <c r="AA1411" t="s">
        <v>1514</v>
      </c>
      <c r="AB1411" t="s">
        <v>439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4.9986868686868684</v>
      </c>
      <c r="AK1411">
        <v>4.9986868686868684</v>
      </c>
      <c r="AL1411">
        <v>4.9986868686868684</v>
      </c>
      <c r="AM1411">
        <v>4.9986868686868684</v>
      </c>
      <c r="AN1411">
        <v>4.9986868686868684</v>
      </c>
    </row>
    <row r="1412" spans="1:40" x14ac:dyDescent="0.35">
      <c r="A1412" t="s">
        <v>1485</v>
      </c>
      <c r="B1412" t="s">
        <v>1497</v>
      </c>
      <c r="C1412" t="s">
        <v>1466</v>
      </c>
      <c r="D1412" t="s">
        <v>1499</v>
      </c>
      <c r="E1412" t="s">
        <v>1616</v>
      </c>
      <c r="F1412" t="s">
        <v>1371</v>
      </c>
      <c r="G1412" t="s">
        <v>1462</v>
      </c>
      <c r="H1412" t="s">
        <v>1324</v>
      </c>
      <c r="I1412" t="s">
        <v>4032</v>
      </c>
      <c r="J1412" t="s">
        <v>1373</v>
      </c>
      <c r="K1412" t="s">
        <v>2031</v>
      </c>
      <c r="L1412" t="s">
        <v>465</v>
      </c>
      <c r="M1412" t="s">
        <v>1328</v>
      </c>
      <c r="O1412" t="s">
        <v>1468</v>
      </c>
      <c r="P1412" t="s">
        <v>1374</v>
      </c>
      <c r="Q1412" t="s">
        <v>1375</v>
      </c>
      <c r="R1412" t="s">
        <v>1505</v>
      </c>
      <c r="S1412" t="s">
        <v>1333</v>
      </c>
      <c r="T1412" t="s">
        <v>4011</v>
      </c>
      <c r="U1412" t="s">
        <v>1334</v>
      </c>
      <c r="V1412" t="s">
        <v>101</v>
      </c>
      <c r="W1412" t="s">
        <v>1513</v>
      </c>
      <c r="X1412" t="s">
        <v>1512</v>
      </c>
      <c r="Y1412" t="s">
        <v>1337</v>
      </c>
      <c r="Z1412" t="s">
        <v>4033</v>
      </c>
      <c r="AA1412" t="s">
        <v>1339</v>
      </c>
      <c r="AB1412" t="s">
        <v>439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17770</v>
      </c>
      <c r="AM1412">
        <v>17770</v>
      </c>
      <c r="AN1412">
        <v>17770</v>
      </c>
    </row>
    <row r="1413" spans="1:40" x14ac:dyDescent="0.35">
      <c r="A1413" t="s">
        <v>1485</v>
      </c>
      <c r="B1413" t="s">
        <v>1497</v>
      </c>
      <c r="C1413" t="s">
        <v>1466</v>
      </c>
      <c r="D1413" t="s">
        <v>1499</v>
      </c>
      <c r="E1413" t="s">
        <v>1616</v>
      </c>
      <c r="F1413" t="s">
        <v>1371</v>
      </c>
      <c r="G1413" t="s">
        <v>1462</v>
      </c>
      <c r="H1413" t="s">
        <v>1324</v>
      </c>
      <c r="I1413" t="s">
        <v>4032</v>
      </c>
      <c r="J1413" t="s">
        <v>1373</v>
      </c>
      <c r="K1413" t="s">
        <v>2031</v>
      </c>
      <c r="L1413" t="s">
        <v>465</v>
      </c>
      <c r="M1413" t="s">
        <v>1328</v>
      </c>
      <c r="O1413" t="s">
        <v>1468</v>
      </c>
      <c r="P1413" t="s">
        <v>1374</v>
      </c>
      <c r="Q1413" t="s">
        <v>1375</v>
      </c>
      <c r="R1413" t="s">
        <v>1505</v>
      </c>
      <c r="S1413" t="s">
        <v>1333</v>
      </c>
      <c r="T1413" t="s">
        <v>4011</v>
      </c>
      <c r="U1413" t="s">
        <v>1334</v>
      </c>
      <c r="V1413" t="s">
        <v>101</v>
      </c>
      <c r="W1413" t="s">
        <v>1513</v>
      </c>
      <c r="X1413" t="s">
        <v>1512</v>
      </c>
      <c r="Y1413" t="s">
        <v>1337</v>
      </c>
      <c r="Z1413" t="s">
        <v>4033</v>
      </c>
      <c r="AA1413" t="s">
        <v>1340</v>
      </c>
      <c r="AB1413" t="s">
        <v>439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5.7773737373737379</v>
      </c>
      <c r="AM1413">
        <v>5.7773737373737379</v>
      </c>
      <c r="AN1413">
        <v>5.7773737373737379</v>
      </c>
    </row>
    <row r="1414" spans="1:40" x14ac:dyDescent="0.35">
      <c r="A1414" t="s">
        <v>1485</v>
      </c>
      <c r="B1414" t="s">
        <v>1497</v>
      </c>
      <c r="C1414" t="s">
        <v>1466</v>
      </c>
      <c r="D1414" t="s">
        <v>1499</v>
      </c>
      <c r="E1414" t="s">
        <v>1616</v>
      </c>
      <c r="F1414" t="s">
        <v>1371</v>
      </c>
      <c r="G1414" t="s">
        <v>1462</v>
      </c>
      <c r="H1414" t="s">
        <v>1324</v>
      </c>
      <c r="I1414" t="s">
        <v>4032</v>
      </c>
      <c r="J1414" t="s">
        <v>1373</v>
      </c>
      <c r="K1414" t="s">
        <v>2031</v>
      </c>
      <c r="L1414" t="s">
        <v>465</v>
      </c>
      <c r="M1414" t="s">
        <v>1328</v>
      </c>
      <c r="O1414" t="s">
        <v>1468</v>
      </c>
      <c r="P1414" t="s">
        <v>1374</v>
      </c>
      <c r="Q1414" t="s">
        <v>1375</v>
      </c>
      <c r="R1414" t="s">
        <v>1505</v>
      </c>
      <c r="S1414" t="s">
        <v>1333</v>
      </c>
      <c r="T1414" t="s">
        <v>4011</v>
      </c>
      <c r="U1414" t="s">
        <v>1334</v>
      </c>
      <c r="V1414" t="s">
        <v>101</v>
      </c>
      <c r="W1414" t="s">
        <v>1513</v>
      </c>
      <c r="X1414" t="s">
        <v>1512</v>
      </c>
      <c r="Y1414" t="s">
        <v>1337</v>
      </c>
      <c r="Z1414" t="s">
        <v>4033</v>
      </c>
      <c r="AA1414" t="s">
        <v>1514</v>
      </c>
      <c r="AB1414" t="s">
        <v>439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5.7773737373737379</v>
      </c>
      <c r="AM1414">
        <v>5.7773737373737379</v>
      </c>
      <c r="AN1414">
        <v>5.7773737373737379</v>
      </c>
    </row>
    <row r="1415" spans="1:40" x14ac:dyDescent="0.35">
      <c r="A1415" t="s">
        <v>1485</v>
      </c>
      <c r="B1415" t="s">
        <v>1497</v>
      </c>
      <c r="C1415" t="s">
        <v>1466</v>
      </c>
      <c r="D1415" t="s">
        <v>1499</v>
      </c>
      <c r="E1415" t="s">
        <v>1616</v>
      </c>
      <c r="F1415" t="s">
        <v>1625</v>
      </c>
      <c r="G1415" t="s">
        <v>1462</v>
      </c>
      <c r="H1415" t="s">
        <v>1324</v>
      </c>
      <c r="I1415" t="s">
        <v>2032</v>
      </c>
      <c r="J1415" t="s">
        <v>2033</v>
      </c>
      <c r="K1415" t="s">
        <v>1327</v>
      </c>
      <c r="L1415" t="s">
        <v>436</v>
      </c>
      <c r="M1415" t="s">
        <v>1328</v>
      </c>
      <c r="O1415" t="s">
        <v>1329</v>
      </c>
      <c r="P1415" t="s">
        <v>1391</v>
      </c>
      <c r="Q1415" t="s">
        <v>1392</v>
      </c>
      <c r="R1415" t="s">
        <v>1393</v>
      </c>
      <c r="S1415" t="s">
        <v>1333</v>
      </c>
      <c r="T1415" t="s">
        <v>4011</v>
      </c>
      <c r="U1415" t="s">
        <v>1334</v>
      </c>
      <c r="V1415" t="s">
        <v>84</v>
      </c>
      <c r="W1415" t="s">
        <v>1606</v>
      </c>
      <c r="X1415" t="s">
        <v>1605</v>
      </c>
      <c r="Y1415" t="s">
        <v>1337</v>
      </c>
      <c r="Z1415" t="s">
        <v>479</v>
      </c>
      <c r="AA1415" t="s">
        <v>1340</v>
      </c>
      <c r="AB1415" t="s">
        <v>439</v>
      </c>
      <c r="AC1415">
        <v>14</v>
      </c>
      <c r="AD1415">
        <v>14</v>
      </c>
      <c r="AE1415">
        <v>13.5</v>
      </c>
      <c r="AF1415">
        <v>13</v>
      </c>
      <c r="AG1415">
        <v>12.5</v>
      </c>
      <c r="AH1415">
        <v>12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</row>
    <row r="1416" spans="1:40" x14ac:dyDescent="0.35">
      <c r="A1416" t="s">
        <v>1485</v>
      </c>
      <c r="B1416" t="s">
        <v>1497</v>
      </c>
      <c r="C1416" t="s">
        <v>1466</v>
      </c>
      <c r="D1416" t="s">
        <v>1499</v>
      </c>
      <c r="E1416" t="s">
        <v>1616</v>
      </c>
      <c r="F1416" t="s">
        <v>1625</v>
      </c>
      <c r="G1416" t="s">
        <v>1462</v>
      </c>
      <c r="H1416" t="s">
        <v>1324</v>
      </c>
      <c r="I1416" t="s">
        <v>2032</v>
      </c>
      <c r="J1416" t="s">
        <v>2033</v>
      </c>
      <c r="K1416" t="s">
        <v>1327</v>
      </c>
      <c r="L1416" t="s">
        <v>436</v>
      </c>
      <c r="M1416" t="s">
        <v>1328</v>
      </c>
      <c r="O1416" t="s">
        <v>1329</v>
      </c>
      <c r="P1416" t="s">
        <v>1391</v>
      </c>
      <c r="Q1416" t="s">
        <v>1392</v>
      </c>
      <c r="R1416" t="s">
        <v>1393</v>
      </c>
      <c r="S1416" t="s">
        <v>1333</v>
      </c>
      <c r="T1416" t="s">
        <v>4011</v>
      </c>
      <c r="U1416" t="s">
        <v>1334</v>
      </c>
      <c r="V1416" t="s">
        <v>84</v>
      </c>
      <c r="W1416" t="s">
        <v>1606</v>
      </c>
      <c r="X1416" t="s">
        <v>1605</v>
      </c>
      <c r="Y1416" t="s">
        <v>1337</v>
      </c>
      <c r="Z1416" t="s">
        <v>479</v>
      </c>
      <c r="AA1416" t="s">
        <v>1514</v>
      </c>
      <c r="AB1416" t="s">
        <v>439</v>
      </c>
      <c r="AC1416">
        <v>4</v>
      </c>
      <c r="AD1416">
        <v>4</v>
      </c>
      <c r="AE1416">
        <v>4</v>
      </c>
      <c r="AF1416">
        <v>4</v>
      </c>
      <c r="AG1416">
        <v>4</v>
      </c>
      <c r="AH1416">
        <v>4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</row>
    <row r="1417" spans="1:40" x14ac:dyDescent="0.35">
      <c r="A1417" t="s">
        <v>1485</v>
      </c>
      <c r="B1417" t="s">
        <v>1497</v>
      </c>
      <c r="C1417" t="s">
        <v>1466</v>
      </c>
      <c r="D1417" t="s">
        <v>1499</v>
      </c>
      <c r="E1417" t="s">
        <v>1616</v>
      </c>
      <c r="F1417" t="s">
        <v>1625</v>
      </c>
      <c r="G1417" t="s">
        <v>1462</v>
      </c>
      <c r="H1417" t="s">
        <v>1324</v>
      </c>
      <c r="I1417" t="s">
        <v>2032</v>
      </c>
      <c r="J1417" t="s">
        <v>2033</v>
      </c>
      <c r="K1417" t="s">
        <v>1327</v>
      </c>
      <c r="L1417" t="s">
        <v>436</v>
      </c>
      <c r="M1417" t="s">
        <v>1328</v>
      </c>
      <c r="O1417" t="s">
        <v>1329</v>
      </c>
      <c r="P1417" t="s">
        <v>1391</v>
      </c>
      <c r="Q1417" t="s">
        <v>1392</v>
      </c>
      <c r="R1417" t="s">
        <v>1393</v>
      </c>
      <c r="S1417" t="s">
        <v>1333</v>
      </c>
      <c r="T1417" t="s">
        <v>4011</v>
      </c>
      <c r="U1417" t="s">
        <v>1334</v>
      </c>
      <c r="V1417" t="s">
        <v>84</v>
      </c>
      <c r="W1417" t="s">
        <v>1726</v>
      </c>
      <c r="X1417" t="s">
        <v>1605</v>
      </c>
      <c r="Y1417" t="s">
        <v>1337</v>
      </c>
      <c r="Z1417" t="s">
        <v>479</v>
      </c>
      <c r="AA1417" t="s">
        <v>1339</v>
      </c>
      <c r="AB1417" t="s">
        <v>439</v>
      </c>
      <c r="AC1417">
        <v>61575.07</v>
      </c>
      <c r="AD1417">
        <v>61575.07</v>
      </c>
      <c r="AE1417">
        <v>56115.07</v>
      </c>
      <c r="AF1417">
        <v>56115</v>
      </c>
      <c r="AG1417">
        <v>56115.07</v>
      </c>
      <c r="AH1417">
        <v>49566.27</v>
      </c>
      <c r="AI1417">
        <v>61575.069999999992</v>
      </c>
      <c r="AJ1417">
        <v>61575.069999999992</v>
      </c>
      <c r="AK1417">
        <v>61575.069999999992</v>
      </c>
      <c r="AL1417">
        <v>61575.069999999992</v>
      </c>
      <c r="AM1417">
        <v>61575.069999999992</v>
      </c>
      <c r="AN1417">
        <v>61575.069999999992</v>
      </c>
    </row>
    <row r="1418" spans="1:40" x14ac:dyDescent="0.35">
      <c r="A1418" t="s">
        <v>1485</v>
      </c>
      <c r="B1418" t="s">
        <v>1497</v>
      </c>
      <c r="C1418" t="s">
        <v>1466</v>
      </c>
      <c r="D1418" t="s">
        <v>1499</v>
      </c>
      <c r="E1418" t="s">
        <v>1616</v>
      </c>
      <c r="F1418" t="s">
        <v>1625</v>
      </c>
      <c r="G1418" t="s">
        <v>1462</v>
      </c>
      <c r="H1418" t="s">
        <v>1324</v>
      </c>
      <c r="I1418" t="s">
        <v>2032</v>
      </c>
      <c r="J1418" t="s">
        <v>2033</v>
      </c>
      <c r="K1418" t="s">
        <v>1327</v>
      </c>
      <c r="L1418" t="s">
        <v>436</v>
      </c>
      <c r="M1418" t="s">
        <v>1328</v>
      </c>
      <c r="O1418" t="s">
        <v>1329</v>
      </c>
      <c r="P1418" t="s">
        <v>1391</v>
      </c>
      <c r="Q1418" t="s">
        <v>1392</v>
      </c>
      <c r="R1418" t="s">
        <v>1393</v>
      </c>
      <c r="S1418" t="s">
        <v>1333</v>
      </c>
      <c r="T1418" t="s">
        <v>4011</v>
      </c>
      <c r="U1418" t="s">
        <v>1334</v>
      </c>
      <c r="V1418" t="s">
        <v>84</v>
      </c>
      <c r="W1418" t="s">
        <v>1726</v>
      </c>
      <c r="X1418" t="s">
        <v>1605</v>
      </c>
      <c r="Y1418" t="s">
        <v>1337</v>
      </c>
      <c r="Z1418" t="s">
        <v>479</v>
      </c>
      <c r="AA1418" t="s">
        <v>1340</v>
      </c>
      <c r="AB1418" t="s">
        <v>439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14.38342864493087</v>
      </c>
      <c r="AJ1418">
        <v>14.103738937499999</v>
      </c>
      <c r="AK1418">
        <v>14.1</v>
      </c>
      <c r="AL1418">
        <v>14.170572214285709</v>
      </c>
      <c r="AM1418">
        <v>14.3774759640553</v>
      </c>
      <c r="AN1418">
        <v>14.1</v>
      </c>
    </row>
    <row r="1419" spans="1:40" x14ac:dyDescent="0.35">
      <c r="A1419" t="s">
        <v>1485</v>
      </c>
      <c r="B1419" t="s">
        <v>1497</v>
      </c>
      <c r="C1419" t="s">
        <v>1466</v>
      </c>
      <c r="D1419" t="s">
        <v>1499</v>
      </c>
      <c r="E1419" t="s">
        <v>1616</v>
      </c>
      <c r="F1419" t="s">
        <v>1625</v>
      </c>
      <c r="G1419" t="s">
        <v>1462</v>
      </c>
      <c r="H1419" t="s">
        <v>1324</v>
      </c>
      <c r="I1419" t="s">
        <v>2034</v>
      </c>
      <c r="J1419" t="s">
        <v>2033</v>
      </c>
      <c r="K1419" t="s">
        <v>1327</v>
      </c>
      <c r="L1419" t="s">
        <v>436</v>
      </c>
      <c r="M1419" t="s">
        <v>1480</v>
      </c>
      <c r="O1419" t="s">
        <v>1674</v>
      </c>
      <c r="P1419" t="s">
        <v>1355</v>
      </c>
      <c r="Q1419" t="s">
        <v>1362</v>
      </c>
      <c r="R1419" t="s">
        <v>1363</v>
      </c>
      <c r="S1419" t="s">
        <v>1333</v>
      </c>
      <c r="T1419" t="s">
        <v>4011</v>
      </c>
      <c r="U1419" t="s">
        <v>1334</v>
      </c>
      <c r="V1419" t="s">
        <v>129</v>
      </c>
      <c r="W1419" t="s">
        <v>1685</v>
      </c>
      <c r="X1419" t="s">
        <v>1684</v>
      </c>
      <c r="Y1419" t="s">
        <v>1337</v>
      </c>
      <c r="Z1419" t="s">
        <v>579</v>
      </c>
      <c r="AA1419" t="s">
        <v>1339</v>
      </c>
      <c r="AB1419" t="s">
        <v>439</v>
      </c>
      <c r="AC1419">
        <v>12945</v>
      </c>
      <c r="AD1419">
        <v>12945</v>
      </c>
      <c r="AE1419">
        <v>12945</v>
      </c>
      <c r="AF1419">
        <v>55780</v>
      </c>
      <c r="AG1419">
        <v>16334</v>
      </c>
      <c r="AH1419">
        <v>13000</v>
      </c>
      <c r="AI1419">
        <v>12945</v>
      </c>
      <c r="AJ1419">
        <v>12945</v>
      </c>
      <c r="AK1419">
        <v>12945</v>
      </c>
      <c r="AL1419">
        <v>12945</v>
      </c>
      <c r="AM1419">
        <v>12945</v>
      </c>
      <c r="AN1419">
        <v>12945</v>
      </c>
    </row>
    <row r="1420" spans="1:40" x14ac:dyDescent="0.35">
      <c r="A1420" t="s">
        <v>1485</v>
      </c>
      <c r="B1420" t="s">
        <v>1497</v>
      </c>
      <c r="C1420" t="s">
        <v>1466</v>
      </c>
      <c r="D1420" t="s">
        <v>1499</v>
      </c>
      <c r="E1420" t="s">
        <v>1616</v>
      </c>
      <c r="F1420" t="s">
        <v>1625</v>
      </c>
      <c r="G1420" t="s">
        <v>1462</v>
      </c>
      <c r="H1420" t="s">
        <v>1324</v>
      </c>
      <c r="I1420" t="s">
        <v>2034</v>
      </c>
      <c r="J1420" t="s">
        <v>2033</v>
      </c>
      <c r="K1420" t="s">
        <v>1327</v>
      </c>
      <c r="L1420" t="s">
        <v>436</v>
      </c>
      <c r="M1420" t="s">
        <v>1480</v>
      </c>
      <c r="O1420" t="s">
        <v>1674</v>
      </c>
      <c r="P1420" t="s">
        <v>1355</v>
      </c>
      <c r="Q1420" t="s">
        <v>1362</v>
      </c>
      <c r="R1420" t="s">
        <v>1363</v>
      </c>
      <c r="S1420" t="s">
        <v>1333</v>
      </c>
      <c r="T1420" t="s">
        <v>4011</v>
      </c>
      <c r="U1420" t="s">
        <v>1334</v>
      </c>
      <c r="V1420" t="s">
        <v>129</v>
      </c>
      <c r="W1420" t="s">
        <v>1685</v>
      </c>
      <c r="X1420" t="s">
        <v>1684</v>
      </c>
      <c r="Y1420" t="s">
        <v>1337</v>
      </c>
      <c r="Z1420" t="s">
        <v>579</v>
      </c>
      <c r="AA1420" t="s">
        <v>1340</v>
      </c>
      <c r="AB1420" t="s">
        <v>439</v>
      </c>
      <c r="AC1420">
        <v>2.5</v>
      </c>
      <c r="AD1420">
        <v>5</v>
      </c>
      <c r="AE1420">
        <v>5</v>
      </c>
      <c r="AF1420">
        <v>5</v>
      </c>
      <c r="AG1420">
        <v>4</v>
      </c>
      <c r="AH1420">
        <v>3</v>
      </c>
      <c r="AI1420">
        <v>3.8323796389256422</v>
      </c>
      <c r="AJ1420">
        <v>4.9999795982142858</v>
      </c>
      <c r="AK1420">
        <v>4.999979999999999</v>
      </c>
      <c r="AL1420">
        <v>4.9999785000000001</v>
      </c>
      <c r="AM1420">
        <v>4.9999687499999999</v>
      </c>
      <c r="AN1420">
        <v>4.9993119999999998</v>
      </c>
    </row>
    <row r="1421" spans="1:40" x14ac:dyDescent="0.35">
      <c r="A1421" t="s">
        <v>1485</v>
      </c>
      <c r="B1421" t="s">
        <v>1497</v>
      </c>
      <c r="C1421" t="s">
        <v>1466</v>
      </c>
      <c r="D1421" t="s">
        <v>1499</v>
      </c>
      <c r="E1421" t="s">
        <v>1616</v>
      </c>
      <c r="F1421" t="s">
        <v>1625</v>
      </c>
      <c r="G1421" t="s">
        <v>1462</v>
      </c>
      <c r="H1421" t="s">
        <v>1324</v>
      </c>
      <c r="I1421" t="s">
        <v>2034</v>
      </c>
      <c r="J1421" t="s">
        <v>2033</v>
      </c>
      <c r="K1421" t="s">
        <v>1327</v>
      </c>
      <c r="L1421" t="s">
        <v>436</v>
      </c>
      <c r="M1421" t="s">
        <v>1480</v>
      </c>
      <c r="O1421" t="s">
        <v>1674</v>
      </c>
      <c r="P1421" t="s">
        <v>1355</v>
      </c>
      <c r="Q1421" t="s">
        <v>1362</v>
      </c>
      <c r="R1421" t="s">
        <v>1363</v>
      </c>
      <c r="S1421" t="s">
        <v>1333</v>
      </c>
      <c r="T1421" t="s">
        <v>4011</v>
      </c>
      <c r="U1421" t="s">
        <v>1334</v>
      </c>
      <c r="V1421" t="s">
        <v>129</v>
      </c>
      <c r="W1421" t="s">
        <v>1685</v>
      </c>
      <c r="X1421" t="s">
        <v>1684</v>
      </c>
      <c r="Y1421" t="s">
        <v>1337</v>
      </c>
      <c r="Z1421" t="s">
        <v>579</v>
      </c>
      <c r="AA1421" t="s">
        <v>1514</v>
      </c>
      <c r="AB1421" t="s">
        <v>439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3.5049030088190372</v>
      </c>
      <c r="AJ1421">
        <v>3.5049030088190372</v>
      </c>
      <c r="AK1421">
        <v>3.5049030088190372</v>
      </c>
      <c r="AL1421">
        <v>3.5049030088190372</v>
      </c>
      <c r="AM1421">
        <v>3.5049030088190372</v>
      </c>
      <c r="AN1421">
        <v>3.5049030088190372</v>
      </c>
    </row>
    <row r="1422" spans="1:40" x14ac:dyDescent="0.35">
      <c r="A1422" t="s">
        <v>1485</v>
      </c>
      <c r="B1422" t="s">
        <v>1497</v>
      </c>
      <c r="C1422" t="s">
        <v>1466</v>
      </c>
      <c r="D1422" t="s">
        <v>1499</v>
      </c>
      <c r="E1422" t="s">
        <v>1616</v>
      </c>
      <c r="F1422" t="s">
        <v>1625</v>
      </c>
      <c r="G1422" t="s">
        <v>1462</v>
      </c>
      <c r="H1422" t="s">
        <v>1324</v>
      </c>
      <c r="I1422" t="s">
        <v>2035</v>
      </c>
      <c r="J1422" t="s">
        <v>2033</v>
      </c>
      <c r="K1422" t="s">
        <v>1327</v>
      </c>
      <c r="L1422" t="s">
        <v>436</v>
      </c>
      <c r="M1422" t="s">
        <v>1328</v>
      </c>
      <c r="O1422" t="s">
        <v>1641</v>
      </c>
      <c r="P1422" t="s">
        <v>1355</v>
      </c>
      <c r="Q1422" t="s">
        <v>1362</v>
      </c>
      <c r="R1422" t="s">
        <v>1363</v>
      </c>
      <c r="S1422" t="s">
        <v>1333</v>
      </c>
      <c r="T1422" t="s">
        <v>4011</v>
      </c>
      <c r="U1422" t="s">
        <v>1334</v>
      </c>
      <c r="V1422" t="s">
        <v>129</v>
      </c>
      <c r="W1422" t="s">
        <v>1680</v>
      </c>
      <c r="X1422" t="s">
        <v>1681</v>
      </c>
      <c r="Y1422" t="s">
        <v>1337</v>
      </c>
      <c r="Z1422" t="s">
        <v>2036</v>
      </c>
      <c r="AA1422" t="s">
        <v>1339</v>
      </c>
      <c r="AB1422" t="s">
        <v>439</v>
      </c>
      <c r="AC1422">
        <v>129506.67</v>
      </c>
      <c r="AD1422">
        <v>129229.24800000001</v>
      </c>
      <c r="AE1422">
        <v>117175.35799999999</v>
      </c>
      <c r="AF1422">
        <v>128211.603</v>
      </c>
      <c r="AG1422">
        <v>117478.35</v>
      </c>
      <c r="AH1422">
        <v>135430.34</v>
      </c>
      <c r="AI1422">
        <v>133112.65415828323</v>
      </c>
      <c r="AJ1422">
        <v>112550.90636774916</v>
      </c>
      <c r="AK1422">
        <v>120018.00760382245</v>
      </c>
      <c r="AL1422">
        <v>136738.63254704265</v>
      </c>
      <c r="AM1422">
        <v>125645.55292220991</v>
      </c>
      <c r="AN1422">
        <v>129271.53131096937</v>
      </c>
    </row>
    <row r="1423" spans="1:40" x14ac:dyDescent="0.35">
      <c r="A1423" t="s">
        <v>1485</v>
      </c>
      <c r="B1423" t="s">
        <v>1497</v>
      </c>
      <c r="C1423" t="s">
        <v>1466</v>
      </c>
      <c r="D1423" t="s">
        <v>1499</v>
      </c>
      <c r="E1423" t="s">
        <v>1616</v>
      </c>
      <c r="F1423" t="s">
        <v>1625</v>
      </c>
      <c r="G1423" t="s">
        <v>1462</v>
      </c>
      <c r="H1423" t="s">
        <v>1324</v>
      </c>
      <c r="I1423" t="s">
        <v>2035</v>
      </c>
      <c r="J1423" t="s">
        <v>2033</v>
      </c>
      <c r="K1423" t="s">
        <v>1327</v>
      </c>
      <c r="L1423" t="s">
        <v>436</v>
      </c>
      <c r="M1423" t="s">
        <v>1328</v>
      </c>
      <c r="O1423" t="s">
        <v>1641</v>
      </c>
      <c r="P1423" t="s">
        <v>1355</v>
      </c>
      <c r="Q1423" t="s">
        <v>1362</v>
      </c>
      <c r="R1423" t="s">
        <v>1363</v>
      </c>
      <c r="S1423" t="s">
        <v>1333</v>
      </c>
      <c r="T1423" t="s">
        <v>4011</v>
      </c>
      <c r="U1423" t="s">
        <v>1334</v>
      </c>
      <c r="V1423" t="s">
        <v>129</v>
      </c>
      <c r="W1423" t="s">
        <v>1680</v>
      </c>
      <c r="X1423" t="s">
        <v>1681</v>
      </c>
      <c r="Y1423" t="s">
        <v>1337</v>
      </c>
      <c r="Z1423" t="s">
        <v>2036</v>
      </c>
      <c r="AA1423" t="s">
        <v>1340</v>
      </c>
      <c r="AB1423" t="s">
        <v>439</v>
      </c>
      <c r="AC1423">
        <v>44.5</v>
      </c>
      <c r="AD1423">
        <v>44.5</v>
      </c>
      <c r="AE1423">
        <v>45</v>
      </c>
      <c r="AF1423">
        <v>45</v>
      </c>
      <c r="AG1423">
        <v>45.5</v>
      </c>
      <c r="AH1423">
        <v>46</v>
      </c>
      <c r="AI1423">
        <v>48.625454545454552</v>
      </c>
      <c r="AJ1423">
        <v>48.625454545454552</v>
      </c>
      <c r="AK1423">
        <v>48.625454545454552</v>
      </c>
      <c r="AL1423">
        <v>48.625454545454552</v>
      </c>
      <c r="AM1423">
        <v>48.625454545454552</v>
      </c>
      <c r="AN1423">
        <v>48.625454545454552</v>
      </c>
    </row>
    <row r="1424" spans="1:40" x14ac:dyDescent="0.35">
      <c r="A1424" t="s">
        <v>1485</v>
      </c>
      <c r="B1424" t="s">
        <v>1497</v>
      </c>
      <c r="C1424" t="s">
        <v>1466</v>
      </c>
      <c r="D1424" t="s">
        <v>1499</v>
      </c>
      <c r="E1424" t="s">
        <v>1616</v>
      </c>
      <c r="F1424" t="s">
        <v>1625</v>
      </c>
      <c r="G1424" t="s">
        <v>1462</v>
      </c>
      <c r="H1424" t="s">
        <v>1324</v>
      </c>
      <c r="I1424" t="s">
        <v>2035</v>
      </c>
      <c r="J1424" t="s">
        <v>2033</v>
      </c>
      <c r="K1424" t="s">
        <v>1327</v>
      </c>
      <c r="L1424" t="s">
        <v>436</v>
      </c>
      <c r="M1424" t="s">
        <v>1328</v>
      </c>
      <c r="O1424" t="s">
        <v>1641</v>
      </c>
      <c r="P1424" t="s">
        <v>1355</v>
      </c>
      <c r="Q1424" t="s">
        <v>1362</v>
      </c>
      <c r="R1424" t="s">
        <v>1363</v>
      </c>
      <c r="S1424" t="s">
        <v>1333</v>
      </c>
      <c r="T1424" t="s">
        <v>4011</v>
      </c>
      <c r="U1424" t="s">
        <v>1334</v>
      </c>
      <c r="V1424" t="s">
        <v>129</v>
      </c>
      <c r="W1424" t="s">
        <v>1867</v>
      </c>
      <c r="X1424" t="s">
        <v>1868</v>
      </c>
      <c r="Y1424" t="s">
        <v>1337</v>
      </c>
      <c r="Z1424" t="s">
        <v>2036</v>
      </c>
      <c r="AA1424" t="s">
        <v>1339</v>
      </c>
      <c r="AB1424" t="s">
        <v>439</v>
      </c>
      <c r="AC1424">
        <v>-1074.905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</row>
    <row r="1425" spans="1:40" x14ac:dyDescent="0.35">
      <c r="A1425" t="s">
        <v>1485</v>
      </c>
      <c r="B1425" t="s">
        <v>1497</v>
      </c>
      <c r="C1425" t="s">
        <v>1466</v>
      </c>
      <c r="D1425" t="s">
        <v>1499</v>
      </c>
      <c r="E1425" t="s">
        <v>1616</v>
      </c>
      <c r="F1425" t="s">
        <v>1625</v>
      </c>
      <c r="G1425" t="s">
        <v>1462</v>
      </c>
      <c r="H1425" t="s">
        <v>1324</v>
      </c>
      <c r="I1425" t="s">
        <v>2035</v>
      </c>
      <c r="J1425" t="s">
        <v>2033</v>
      </c>
      <c r="K1425" t="s">
        <v>1327</v>
      </c>
      <c r="L1425" t="s">
        <v>436</v>
      </c>
      <c r="M1425" t="s">
        <v>1328</v>
      </c>
      <c r="O1425" t="s">
        <v>1329</v>
      </c>
      <c r="P1425" t="s">
        <v>1355</v>
      </c>
      <c r="Q1425" t="s">
        <v>1362</v>
      </c>
      <c r="R1425" t="s">
        <v>1363</v>
      </c>
      <c r="S1425" t="s">
        <v>1333</v>
      </c>
      <c r="T1425" t="s">
        <v>4011</v>
      </c>
      <c r="U1425" t="s">
        <v>1334</v>
      </c>
      <c r="V1425" t="s">
        <v>129</v>
      </c>
      <c r="W1425" t="s">
        <v>1860</v>
      </c>
      <c r="X1425" t="s">
        <v>1861</v>
      </c>
      <c r="Y1425" t="s">
        <v>1337</v>
      </c>
      <c r="Z1425" t="s">
        <v>577</v>
      </c>
      <c r="AA1425" t="s">
        <v>1514</v>
      </c>
      <c r="AB1425" t="s">
        <v>439</v>
      </c>
      <c r="AC1425">
        <v>0</v>
      </c>
      <c r="AD1425">
        <v>42</v>
      </c>
      <c r="AE1425">
        <v>42</v>
      </c>
      <c r="AF1425">
        <v>42</v>
      </c>
      <c r="AG1425">
        <v>42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</row>
    <row r="1426" spans="1:40" x14ac:dyDescent="0.35">
      <c r="A1426" t="s">
        <v>1485</v>
      </c>
      <c r="B1426" t="s">
        <v>1497</v>
      </c>
      <c r="C1426" t="s">
        <v>1466</v>
      </c>
      <c r="D1426" t="s">
        <v>1499</v>
      </c>
      <c r="E1426" t="s">
        <v>1616</v>
      </c>
      <c r="F1426" t="s">
        <v>1625</v>
      </c>
      <c r="G1426" t="s">
        <v>1462</v>
      </c>
      <c r="H1426" t="s">
        <v>1324</v>
      </c>
      <c r="I1426" t="s">
        <v>2035</v>
      </c>
      <c r="J1426" t="s">
        <v>2033</v>
      </c>
      <c r="K1426" t="s">
        <v>1327</v>
      </c>
      <c r="L1426" t="s">
        <v>436</v>
      </c>
      <c r="M1426" t="s">
        <v>1328</v>
      </c>
      <c r="O1426" t="s">
        <v>1329</v>
      </c>
      <c r="P1426" t="s">
        <v>1355</v>
      </c>
      <c r="Q1426" t="s">
        <v>1362</v>
      </c>
      <c r="R1426" t="s">
        <v>1363</v>
      </c>
      <c r="S1426" t="s">
        <v>1333</v>
      </c>
      <c r="T1426" t="s">
        <v>4011</v>
      </c>
      <c r="U1426" t="s">
        <v>1334</v>
      </c>
      <c r="V1426" t="s">
        <v>129</v>
      </c>
      <c r="W1426" t="s">
        <v>1863</v>
      </c>
      <c r="X1426" t="s">
        <v>1643</v>
      </c>
      <c r="Y1426" t="s">
        <v>1337</v>
      </c>
      <c r="Z1426" t="s">
        <v>577</v>
      </c>
      <c r="AA1426" t="s">
        <v>1339</v>
      </c>
      <c r="AB1426" t="s">
        <v>439</v>
      </c>
      <c r="AC1426">
        <v>16860.892000000003</v>
      </c>
      <c r="AD1426">
        <v>182333.745</v>
      </c>
      <c r="AE1426">
        <v>82936.304000000004</v>
      </c>
      <c r="AF1426">
        <v>87571.482999999993</v>
      </c>
      <c r="AG1426">
        <v>109796.39200000001</v>
      </c>
      <c r="AH1426">
        <v>126024.85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</row>
    <row r="1427" spans="1:40" x14ac:dyDescent="0.35">
      <c r="A1427" t="s">
        <v>1485</v>
      </c>
      <c r="B1427" t="s">
        <v>1497</v>
      </c>
      <c r="C1427" t="s">
        <v>1466</v>
      </c>
      <c r="D1427" t="s">
        <v>1499</v>
      </c>
      <c r="E1427" t="s">
        <v>1616</v>
      </c>
      <c r="F1427" t="s">
        <v>1625</v>
      </c>
      <c r="G1427" t="s">
        <v>1462</v>
      </c>
      <c r="H1427" t="s">
        <v>1324</v>
      </c>
      <c r="I1427" t="s">
        <v>2035</v>
      </c>
      <c r="J1427" t="s">
        <v>2033</v>
      </c>
      <c r="K1427" t="s">
        <v>1327</v>
      </c>
      <c r="L1427" t="s">
        <v>436</v>
      </c>
      <c r="M1427" t="s">
        <v>1328</v>
      </c>
      <c r="O1427" t="s">
        <v>1329</v>
      </c>
      <c r="P1427" t="s">
        <v>1355</v>
      </c>
      <c r="Q1427" t="s">
        <v>1362</v>
      </c>
      <c r="R1427" t="s">
        <v>1363</v>
      </c>
      <c r="S1427" t="s">
        <v>1333</v>
      </c>
      <c r="T1427" t="s">
        <v>4011</v>
      </c>
      <c r="U1427" t="s">
        <v>1334</v>
      </c>
      <c r="V1427" t="s">
        <v>129</v>
      </c>
      <c r="W1427" t="s">
        <v>1863</v>
      </c>
      <c r="X1427" t="s">
        <v>1643</v>
      </c>
      <c r="Y1427" t="s">
        <v>1337</v>
      </c>
      <c r="Z1427" t="s">
        <v>577</v>
      </c>
      <c r="AA1427" t="s">
        <v>1340</v>
      </c>
      <c r="AB1427" t="s">
        <v>439</v>
      </c>
      <c r="AC1427">
        <v>45</v>
      </c>
      <c r="AD1427">
        <v>52.5</v>
      </c>
      <c r="AE1427">
        <v>51.5</v>
      </c>
      <c r="AF1427">
        <v>52</v>
      </c>
      <c r="AG1427">
        <v>53.5</v>
      </c>
      <c r="AH1427">
        <v>57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</row>
    <row r="1428" spans="1:40" x14ac:dyDescent="0.35">
      <c r="A1428" t="s">
        <v>1485</v>
      </c>
      <c r="B1428" t="s">
        <v>1497</v>
      </c>
      <c r="C1428" t="s">
        <v>1466</v>
      </c>
      <c r="D1428" t="s">
        <v>1499</v>
      </c>
      <c r="E1428" t="s">
        <v>1616</v>
      </c>
      <c r="F1428" t="s">
        <v>1625</v>
      </c>
      <c r="G1428" t="s">
        <v>1462</v>
      </c>
      <c r="H1428" t="s">
        <v>1324</v>
      </c>
      <c r="I1428" t="s">
        <v>2035</v>
      </c>
      <c r="J1428" t="s">
        <v>2033</v>
      </c>
      <c r="K1428" t="s">
        <v>1327</v>
      </c>
      <c r="L1428" t="s">
        <v>436</v>
      </c>
      <c r="M1428" t="s">
        <v>1328</v>
      </c>
      <c r="O1428" t="s">
        <v>1329</v>
      </c>
      <c r="P1428" t="s">
        <v>1355</v>
      </c>
      <c r="Q1428" t="s">
        <v>1362</v>
      </c>
      <c r="R1428" t="s">
        <v>1363</v>
      </c>
      <c r="S1428" t="s">
        <v>1333</v>
      </c>
      <c r="T1428" t="s">
        <v>4011</v>
      </c>
      <c r="U1428" t="s">
        <v>1334</v>
      </c>
      <c r="V1428" t="s">
        <v>129</v>
      </c>
      <c r="W1428" t="s">
        <v>1680</v>
      </c>
      <c r="X1428" t="s">
        <v>1681</v>
      </c>
      <c r="Y1428" t="s">
        <v>1337</v>
      </c>
      <c r="Z1428" t="s">
        <v>577</v>
      </c>
      <c r="AA1428" t="s">
        <v>1339</v>
      </c>
      <c r="AB1428" t="s">
        <v>439</v>
      </c>
      <c r="AC1428">
        <v>83154.8</v>
      </c>
      <c r="AD1428">
        <v>-83154.8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</row>
    <row r="1429" spans="1:40" x14ac:dyDescent="0.35">
      <c r="A1429" t="s">
        <v>1485</v>
      </c>
      <c r="B1429" t="s">
        <v>1497</v>
      </c>
      <c r="C1429" t="s">
        <v>1466</v>
      </c>
      <c r="D1429" t="s">
        <v>1499</v>
      </c>
      <c r="E1429" t="s">
        <v>1616</v>
      </c>
      <c r="F1429" t="s">
        <v>1625</v>
      </c>
      <c r="G1429" t="s">
        <v>1462</v>
      </c>
      <c r="H1429" t="s">
        <v>1324</v>
      </c>
      <c r="I1429" t="s">
        <v>2035</v>
      </c>
      <c r="J1429" t="s">
        <v>2033</v>
      </c>
      <c r="K1429" t="s">
        <v>1327</v>
      </c>
      <c r="L1429" t="s">
        <v>436</v>
      </c>
      <c r="M1429" t="s">
        <v>1328</v>
      </c>
      <c r="O1429" t="s">
        <v>1329</v>
      </c>
      <c r="P1429" t="s">
        <v>1355</v>
      </c>
      <c r="Q1429" t="s">
        <v>1362</v>
      </c>
      <c r="R1429" t="s">
        <v>1363</v>
      </c>
      <c r="S1429" t="s">
        <v>1333</v>
      </c>
      <c r="T1429" t="s">
        <v>4011</v>
      </c>
      <c r="U1429" t="s">
        <v>1334</v>
      </c>
      <c r="V1429" t="s">
        <v>129</v>
      </c>
      <c r="W1429" t="s">
        <v>1871</v>
      </c>
      <c r="X1429" t="s">
        <v>1686</v>
      </c>
      <c r="Y1429" t="s">
        <v>1337</v>
      </c>
      <c r="Z1429" t="s">
        <v>577</v>
      </c>
      <c r="AA1429" t="s">
        <v>1339</v>
      </c>
      <c r="AB1429" t="s">
        <v>439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163995.52233919833</v>
      </c>
      <c r="AJ1429">
        <v>145430.93648566178</v>
      </c>
      <c r="AK1429">
        <v>150512.97516729165</v>
      </c>
      <c r="AL1429">
        <v>167611.02769586138</v>
      </c>
      <c r="AM1429">
        <v>149760.19912381316</v>
      </c>
      <c r="AN1429">
        <v>150409.18122529329</v>
      </c>
    </row>
    <row r="1430" spans="1:40" x14ac:dyDescent="0.35">
      <c r="A1430" t="s">
        <v>1485</v>
      </c>
      <c r="B1430" t="s">
        <v>1497</v>
      </c>
      <c r="C1430" t="s">
        <v>1466</v>
      </c>
      <c r="D1430" t="s">
        <v>1499</v>
      </c>
      <c r="E1430" t="s">
        <v>1616</v>
      </c>
      <c r="F1430" t="s">
        <v>1625</v>
      </c>
      <c r="G1430" t="s">
        <v>1462</v>
      </c>
      <c r="H1430" t="s">
        <v>1324</v>
      </c>
      <c r="I1430" t="s">
        <v>2035</v>
      </c>
      <c r="J1430" t="s">
        <v>2033</v>
      </c>
      <c r="K1430" t="s">
        <v>1327</v>
      </c>
      <c r="L1430" t="s">
        <v>436</v>
      </c>
      <c r="M1430" t="s">
        <v>1328</v>
      </c>
      <c r="O1430" t="s">
        <v>1329</v>
      </c>
      <c r="P1430" t="s">
        <v>1355</v>
      </c>
      <c r="Q1430" t="s">
        <v>1362</v>
      </c>
      <c r="R1430" t="s">
        <v>1363</v>
      </c>
      <c r="S1430" t="s">
        <v>1333</v>
      </c>
      <c r="T1430" t="s">
        <v>4011</v>
      </c>
      <c r="U1430" t="s">
        <v>1334</v>
      </c>
      <c r="V1430" t="s">
        <v>129</v>
      </c>
      <c r="W1430" t="s">
        <v>1871</v>
      </c>
      <c r="X1430" t="s">
        <v>1686</v>
      </c>
      <c r="Y1430" t="s">
        <v>1337</v>
      </c>
      <c r="Z1430" t="s">
        <v>577</v>
      </c>
      <c r="AA1430" t="s">
        <v>1340</v>
      </c>
      <c r="AB1430" t="s">
        <v>439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78.623312568887769</v>
      </c>
      <c r="AJ1430">
        <v>82.326142547922146</v>
      </c>
      <c r="AK1430">
        <v>80.003952071343136</v>
      </c>
      <c r="AL1430">
        <v>77.762083428506003</v>
      </c>
      <c r="AM1430">
        <v>75.551751428858793</v>
      </c>
      <c r="AN1430">
        <v>73.527914235426096</v>
      </c>
    </row>
    <row r="1431" spans="1:40" x14ac:dyDescent="0.35">
      <c r="A1431" t="s">
        <v>1485</v>
      </c>
      <c r="B1431" t="s">
        <v>1497</v>
      </c>
      <c r="C1431" t="s">
        <v>1466</v>
      </c>
      <c r="D1431" t="s">
        <v>1499</v>
      </c>
      <c r="E1431" t="s">
        <v>1616</v>
      </c>
      <c r="F1431" t="s">
        <v>1625</v>
      </c>
      <c r="G1431" t="s">
        <v>1462</v>
      </c>
      <c r="H1431" t="s">
        <v>1324</v>
      </c>
      <c r="I1431" t="s">
        <v>2035</v>
      </c>
      <c r="J1431" t="s">
        <v>2033</v>
      </c>
      <c r="K1431" t="s">
        <v>1327</v>
      </c>
      <c r="L1431" t="s">
        <v>436</v>
      </c>
      <c r="M1431" t="s">
        <v>1328</v>
      </c>
      <c r="O1431" t="s">
        <v>1329</v>
      </c>
      <c r="P1431" t="s">
        <v>1355</v>
      </c>
      <c r="Q1431" t="s">
        <v>1362</v>
      </c>
      <c r="R1431" t="s">
        <v>1363</v>
      </c>
      <c r="S1431" t="s">
        <v>1333</v>
      </c>
      <c r="T1431" t="s">
        <v>4011</v>
      </c>
      <c r="U1431" t="s">
        <v>1334</v>
      </c>
      <c r="V1431" t="s">
        <v>129</v>
      </c>
      <c r="W1431" t="s">
        <v>1871</v>
      </c>
      <c r="X1431" t="s">
        <v>1686</v>
      </c>
      <c r="Y1431" t="s">
        <v>1337</v>
      </c>
      <c r="Z1431" t="s">
        <v>577</v>
      </c>
      <c r="AA1431" t="s">
        <v>1514</v>
      </c>
      <c r="AB1431" t="s">
        <v>439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42</v>
      </c>
      <c r="AI1431">
        <v>52.435499999999998</v>
      </c>
      <c r="AJ1431">
        <v>54.868833333333328</v>
      </c>
      <c r="AK1431">
        <v>53.348833333333332</v>
      </c>
      <c r="AL1431">
        <v>51.828833333333343</v>
      </c>
      <c r="AM1431">
        <v>50.375500000000002</v>
      </c>
      <c r="AN1431">
        <v>49.002166666666668</v>
      </c>
    </row>
    <row r="1432" spans="1:40" x14ac:dyDescent="0.35">
      <c r="A1432" t="s">
        <v>1485</v>
      </c>
      <c r="B1432" t="s">
        <v>1497</v>
      </c>
      <c r="C1432" t="s">
        <v>1466</v>
      </c>
      <c r="D1432" t="s">
        <v>1499</v>
      </c>
      <c r="E1432" t="s">
        <v>1616</v>
      </c>
      <c r="F1432" t="s">
        <v>1625</v>
      </c>
      <c r="G1432" t="s">
        <v>1462</v>
      </c>
      <c r="H1432" t="s">
        <v>1324</v>
      </c>
      <c r="I1432" t="s">
        <v>2037</v>
      </c>
      <c r="J1432" t="s">
        <v>2033</v>
      </c>
      <c r="K1432" t="s">
        <v>1327</v>
      </c>
      <c r="L1432" t="s">
        <v>436</v>
      </c>
      <c r="M1432" t="s">
        <v>1480</v>
      </c>
      <c r="O1432" t="s">
        <v>1468</v>
      </c>
      <c r="P1432" t="s">
        <v>1355</v>
      </c>
      <c r="Q1432" t="s">
        <v>1362</v>
      </c>
      <c r="R1432" t="s">
        <v>1363</v>
      </c>
      <c r="S1432" t="s">
        <v>1333</v>
      </c>
      <c r="T1432" t="s">
        <v>4011</v>
      </c>
      <c r="U1432" t="s">
        <v>1334</v>
      </c>
      <c r="V1432" t="s">
        <v>129</v>
      </c>
      <c r="W1432" t="s">
        <v>1685</v>
      </c>
      <c r="X1432" t="s">
        <v>1684</v>
      </c>
      <c r="Y1432" t="s">
        <v>1337</v>
      </c>
      <c r="Z1432" t="s">
        <v>580</v>
      </c>
      <c r="AA1432" t="s">
        <v>1339</v>
      </c>
      <c r="AB1432" t="s">
        <v>439</v>
      </c>
      <c r="AC1432">
        <v>5196</v>
      </c>
      <c r="AD1432">
        <v>19283.599999999999</v>
      </c>
      <c r="AE1432">
        <v>24805.4</v>
      </c>
      <c r="AF1432">
        <v>23335.48</v>
      </c>
      <c r="AG1432">
        <v>19177.560000000001</v>
      </c>
      <c r="AH1432">
        <v>42476.44</v>
      </c>
      <c r="AI1432">
        <v>22904.639999999999</v>
      </c>
      <c r="AJ1432">
        <v>18186.191999999999</v>
      </c>
      <c r="AK1432">
        <v>18740.16</v>
      </c>
      <c r="AL1432">
        <v>19143.36</v>
      </c>
      <c r="AM1432">
        <v>22743.504000000001</v>
      </c>
      <c r="AN1432">
        <v>18918.072</v>
      </c>
    </row>
    <row r="1433" spans="1:40" x14ac:dyDescent="0.35">
      <c r="A1433" t="s">
        <v>1485</v>
      </c>
      <c r="B1433" t="s">
        <v>1497</v>
      </c>
      <c r="C1433" t="s">
        <v>1466</v>
      </c>
      <c r="D1433" t="s">
        <v>1499</v>
      </c>
      <c r="E1433" t="s">
        <v>1616</v>
      </c>
      <c r="F1433" t="s">
        <v>1625</v>
      </c>
      <c r="G1433" t="s">
        <v>1462</v>
      </c>
      <c r="H1433" t="s">
        <v>1324</v>
      </c>
      <c r="I1433" t="s">
        <v>2037</v>
      </c>
      <c r="J1433" t="s">
        <v>2033</v>
      </c>
      <c r="K1433" t="s">
        <v>1327</v>
      </c>
      <c r="L1433" t="s">
        <v>436</v>
      </c>
      <c r="M1433" t="s">
        <v>1480</v>
      </c>
      <c r="O1433" t="s">
        <v>1468</v>
      </c>
      <c r="P1433" t="s">
        <v>1355</v>
      </c>
      <c r="Q1433" t="s">
        <v>1362</v>
      </c>
      <c r="R1433" t="s">
        <v>1363</v>
      </c>
      <c r="S1433" t="s">
        <v>1333</v>
      </c>
      <c r="T1433" t="s">
        <v>4011</v>
      </c>
      <c r="U1433" t="s">
        <v>1334</v>
      </c>
      <c r="V1433" t="s">
        <v>129</v>
      </c>
      <c r="W1433" t="s">
        <v>1685</v>
      </c>
      <c r="X1433" t="s">
        <v>1684</v>
      </c>
      <c r="Y1433" t="s">
        <v>1337</v>
      </c>
      <c r="Z1433" t="s">
        <v>580</v>
      </c>
      <c r="AA1433" t="s">
        <v>1340</v>
      </c>
      <c r="AB1433" t="s">
        <v>439</v>
      </c>
      <c r="AC1433">
        <v>10</v>
      </c>
      <c r="AD1433">
        <v>10</v>
      </c>
      <c r="AE1433">
        <v>10</v>
      </c>
      <c r="AF1433">
        <v>10</v>
      </c>
      <c r="AG1433">
        <v>10</v>
      </c>
      <c r="AH1433">
        <v>10</v>
      </c>
      <c r="AI1433">
        <v>11.22846732333767</v>
      </c>
      <c r="AJ1433">
        <v>10.774653152242021</v>
      </c>
      <c r="AK1433">
        <v>11.046613598039491</v>
      </c>
      <c r="AL1433">
        <v>11.74466538326705</v>
      </c>
      <c r="AM1433">
        <v>11.24695598210535</v>
      </c>
      <c r="AN1433">
        <v>11.44642139771652</v>
      </c>
    </row>
    <row r="1434" spans="1:40" x14ac:dyDescent="0.35">
      <c r="A1434" t="s">
        <v>1485</v>
      </c>
      <c r="B1434" t="s">
        <v>1497</v>
      </c>
      <c r="C1434" t="s">
        <v>1466</v>
      </c>
      <c r="D1434" t="s">
        <v>1499</v>
      </c>
      <c r="E1434" t="s">
        <v>1616</v>
      </c>
      <c r="F1434" t="s">
        <v>1625</v>
      </c>
      <c r="G1434" t="s">
        <v>1462</v>
      </c>
      <c r="H1434" t="s">
        <v>1324</v>
      </c>
      <c r="I1434" t="s">
        <v>2037</v>
      </c>
      <c r="J1434" t="s">
        <v>2033</v>
      </c>
      <c r="K1434" t="s">
        <v>1327</v>
      </c>
      <c r="L1434" t="s">
        <v>436</v>
      </c>
      <c r="M1434" t="s">
        <v>1480</v>
      </c>
      <c r="O1434" t="s">
        <v>1468</v>
      </c>
      <c r="P1434" t="s">
        <v>1355</v>
      </c>
      <c r="Q1434" t="s">
        <v>1362</v>
      </c>
      <c r="R1434" t="s">
        <v>1363</v>
      </c>
      <c r="S1434" t="s">
        <v>1333</v>
      </c>
      <c r="T1434" t="s">
        <v>4011</v>
      </c>
      <c r="U1434" t="s">
        <v>1334</v>
      </c>
      <c r="V1434" t="s">
        <v>129</v>
      </c>
      <c r="W1434" t="s">
        <v>1685</v>
      </c>
      <c r="X1434" t="s">
        <v>1684</v>
      </c>
      <c r="Y1434" t="s">
        <v>1337</v>
      </c>
      <c r="Z1434" t="s">
        <v>580</v>
      </c>
      <c r="AA1434" t="s">
        <v>1514</v>
      </c>
      <c r="AB1434" t="s">
        <v>439</v>
      </c>
      <c r="AC1434">
        <v>7</v>
      </c>
      <c r="AD1434">
        <v>7</v>
      </c>
      <c r="AE1434">
        <v>7</v>
      </c>
      <c r="AF1434">
        <v>7</v>
      </c>
      <c r="AG1434">
        <v>7</v>
      </c>
      <c r="AH1434">
        <v>7</v>
      </c>
      <c r="AI1434">
        <v>7</v>
      </c>
      <c r="AJ1434">
        <v>7</v>
      </c>
      <c r="AK1434">
        <v>7</v>
      </c>
      <c r="AL1434">
        <v>7</v>
      </c>
      <c r="AM1434">
        <v>7</v>
      </c>
      <c r="AN1434">
        <v>7</v>
      </c>
    </row>
    <row r="1435" spans="1:40" x14ac:dyDescent="0.35">
      <c r="A1435" t="s">
        <v>1485</v>
      </c>
      <c r="B1435" t="s">
        <v>1497</v>
      </c>
      <c r="C1435" t="s">
        <v>1466</v>
      </c>
      <c r="D1435" t="s">
        <v>1499</v>
      </c>
      <c r="E1435" t="s">
        <v>1616</v>
      </c>
      <c r="F1435" t="s">
        <v>1671</v>
      </c>
      <c r="G1435" t="s">
        <v>1462</v>
      </c>
      <c r="H1435" t="s">
        <v>1324</v>
      </c>
      <c r="I1435" t="s">
        <v>1746</v>
      </c>
      <c r="J1435" t="s">
        <v>1556</v>
      </c>
      <c r="K1435" t="s">
        <v>1327</v>
      </c>
      <c r="L1435" t="s">
        <v>436</v>
      </c>
      <c r="M1435" t="s">
        <v>1480</v>
      </c>
      <c r="O1435" t="s">
        <v>1329</v>
      </c>
      <c r="P1435" t="s">
        <v>1330</v>
      </c>
      <c r="Q1435" t="s">
        <v>1344</v>
      </c>
      <c r="R1435" t="s">
        <v>1538</v>
      </c>
      <c r="S1435" t="s">
        <v>1333</v>
      </c>
      <c r="T1435" t="s">
        <v>4011</v>
      </c>
      <c r="U1435" t="s">
        <v>1334</v>
      </c>
      <c r="V1435" t="s">
        <v>98</v>
      </c>
      <c r="W1435" t="s">
        <v>1539</v>
      </c>
      <c r="X1435" t="s">
        <v>1540</v>
      </c>
      <c r="Y1435" t="s">
        <v>1546</v>
      </c>
      <c r="Z1435" t="s">
        <v>1747</v>
      </c>
      <c r="AA1435" t="s">
        <v>1339</v>
      </c>
      <c r="AB1435" t="s">
        <v>439</v>
      </c>
      <c r="AC1435">
        <v>7000</v>
      </c>
      <c r="AD1435">
        <v>0</v>
      </c>
      <c r="AE1435">
        <v>7000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</row>
    <row r="1436" spans="1:40" x14ac:dyDescent="0.35">
      <c r="A1436" t="s">
        <v>1485</v>
      </c>
      <c r="B1436" t="s">
        <v>1497</v>
      </c>
      <c r="C1436" t="s">
        <v>1466</v>
      </c>
      <c r="D1436" t="s">
        <v>1499</v>
      </c>
      <c r="E1436" t="s">
        <v>1616</v>
      </c>
      <c r="F1436" t="s">
        <v>1671</v>
      </c>
      <c r="G1436" t="s">
        <v>1462</v>
      </c>
      <c r="H1436" t="s">
        <v>1324</v>
      </c>
      <c r="I1436" t="s">
        <v>1746</v>
      </c>
      <c r="J1436" t="s">
        <v>1556</v>
      </c>
      <c r="K1436" t="s">
        <v>1327</v>
      </c>
      <c r="L1436" t="s">
        <v>436</v>
      </c>
      <c r="M1436" t="s">
        <v>1480</v>
      </c>
      <c r="O1436" t="s">
        <v>1329</v>
      </c>
      <c r="P1436" t="s">
        <v>1330</v>
      </c>
      <c r="Q1436" t="s">
        <v>1344</v>
      </c>
      <c r="R1436" t="s">
        <v>1538</v>
      </c>
      <c r="S1436" t="s">
        <v>1333</v>
      </c>
      <c r="T1436" t="s">
        <v>4011</v>
      </c>
      <c r="U1436" t="s">
        <v>1334</v>
      </c>
      <c r="V1436" t="s">
        <v>98</v>
      </c>
      <c r="W1436" t="s">
        <v>1517</v>
      </c>
      <c r="X1436" t="s">
        <v>1543</v>
      </c>
      <c r="Y1436" t="s">
        <v>1546</v>
      </c>
      <c r="Z1436" t="s">
        <v>1747</v>
      </c>
      <c r="AA1436" t="s">
        <v>1339</v>
      </c>
      <c r="AB1436" t="s">
        <v>439</v>
      </c>
      <c r="AC1436">
        <v>0</v>
      </c>
      <c r="AD1436">
        <v>7000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</row>
    <row r="1437" spans="1:40" x14ac:dyDescent="0.35">
      <c r="A1437" t="s">
        <v>1485</v>
      </c>
      <c r="B1437" t="s">
        <v>1497</v>
      </c>
      <c r="C1437" t="s">
        <v>1466</v>
      </c>
      <c r="D1437" t="s">
        <v>1499</v>
      </c>
      <c r="E1437" t="s">
        <v>1616</v>
      </c>
      <c r="F1437" t="s">
        <v>1671</v>
      </c>
      <c r="G1437" t="s">
        <v>1462</v>
      </c>
      <c r="H1437" t="s">
        <v>1324</v>
      </c>
      <c r="I1437" t="s">
        <v>2038</v>
      </c>
      <c r="J1437" t="s">
        <v>1749</v>
      </c>
      <c r="K1437" t="s">
        <v>2025</v>
      </c>
      <c r="L1437" t="s">
        <v>465</v>
      </c>
      <c r="M1437" t="s">
        <v>1328</v>
      </c>
      <c r="O1437" t="s">
        <v>1641</v>
      </c>
      <c r="P1437" t="s">
        <v>1330</v>
      </c>
      <c r="Q1437" t="s">
        <v>1344</v>
      </c>
      <c r="R1437" t="s">
        <v>1345</v>
      </c>
      <c r="S1437" t="s">
        <v>1333</v>
      </c>
      <c r="T1437" t="s">
        <v>4011</v>
      </c>
      <c r="U1437" t="s">
        <v>1334</v>
      </c>
      <c r="V1437" t="s">
        <v>98</v>
      </c>
      <c r="W1437" t="s">
        <v>1539</v>
      </c>
      <c r="X1437" t="s">
        <v>1565</v>
      </c>
      <c r="Y1437" t="s">
        <v>1337</v>
      </c>
      <c r="Z1437" t="s">
        <v>525</v>
      </c>
      <c r="AA1437" t="s">
        <v>1339</v>
      </c>
      <c r="AB1437" t="s">
        <v>439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11220</v>
      </c>
      <c r="AK1437">
        <v>11220</v>
      </c>
      <c r="AL1437">
        <v>20450</v>
      </c>
      <c r="AM1437">
        <v>11220</v>
      </c>
      <c r="AN1437">
        <v>0</v>
      </c>
    </row>
    <row r="1438" spans="1:40" x14ac:dyDescent="0.35">
      <c r="A1438" t="s">
        <v>1485</v>
      </c>
      <c r="B1438" t="s">
        <v>1497</v>
      </c>
      <c r="C1438" t="s">
        <v>1466</v>
      </c>
      <c r="D1438" t="s">
        <v>1499</v>
      </c>
      <c r="E1438" t="s">
        <v>1616</v>
      </c>
      <c r="F1438" t="s">
        <v>1671</v>
      </c>
      <c r="G1438" t="s">
        <v>1462</v>
      </c>
      <c r="H1438" t="s">
        <v>1324</v>
      </c>
      <c r="I1438" t="s">
        <v>2038</v>
      </c>
      <c r="J1438" t="s">
        <v>1749</v>
      </c>
      <c r="K1438" t="s">
        <v>2025</v>
      </c>
      <c r="L1438" t="s">
        <v>465</v>
      </c>
      <c r="M1438" t="s">
        <v>1328</v>
      </c>
      <c r="O1438" t="s">
        <v>1641</v>
      </c>
      <c r="P1438" t="s">
        <v>1330</v>
      </c>
      <c r="Q1438" t="s">
        <v>1344</v>
      </c>
      <c r="R1438" t="s">
        <v>1345</v>
      </c>
      <c r="S1438" t="s">
        <v>1333</v>
      </c>
      <c r="T1438" t="s">
        <v>4011</v>
      </c>
      <c r="U1438" t="s">
        <v>1334</v>
      </c>
      <c r="V1438" t="s">
        <v>98</v>
      </c>
      <c r="W1438" t="s">
        <v>1539</v>
      </c>
      <c r="X1438" t="s">
        <v>1565</v>
      </c>
      <c r="Y1438" t="s">
        <v>1337</v>
      </c>
      <c r="Z1438" t="s">
        <v>525</v>
      </c>
      <c r="AA1438" t="s">
        <v>1340</v>
      </c>
      <c r="AB1438" t="s">
        <v>439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7.3933333333333344</v>
      </c>
      <c r="AK1438">
        <v>7.3933333333333344</v>
      </c>
      <c r="AL1438">
        <v>13.48111111111111</v>
      </c>
      <c r="AM1438">
        <v>7.3933333333333344</v>
      </c>
      <c r="AN1438">
        <v>0</v>
      </c>
    </row>
    <row r="1439" spans="1:40" x14ac:dyDescent="0.35">
      <c r="A1439" t="s">
        <v>1485</v>
      </c>
      <c r="B1439" t="s">
        <v>1497</v>
      </c>
      <c r="C1439" t="s">
        <v>1466</v>
      </c>
      <c r="D1439" t="s">
        <v>1499</v>
      </c>
      <c r="E1439" t="s">
        <v>1616</v>
      </c>
      <c r="F1439" t="s">
        <v>1671</v>
      </c>
      <c r="G1439" t="s">
        <v>1462</v>
      </c>
      <c r="H1439" t="s">
        <v>1324</v>
      </c>
      <c r="I1439" t="s">
        <v>2038</v>
      </c>
      <c r="J1439" t="s">
        <v>1749</v>
      </c>
      <c r="K1439" t="s">
        <v>2025</v>
      </c>
      <c r="L1439" t="s">
        <v>465</v>
      </c>
      <c r="M1439" t="s">
        <v>1328</v>
      </c>
      <c r="O1439" t="s">
        <v>1641</v>
      </c>
      <c r="P1439" t="s">
        <v>1330</v>
      </c>
      <c r="Q1439" t="s">
        <v>1344</v>
      </c>
      <c r="R1439" t="s">
        <v>1345</v>
      </c>
      <c r="S1439" t="s">
        <v>1333</v>
      </c>
      <c r="T1439" t="s">
        <v>4011</v>
      </c>
      <c r="U1439" t="s">
        <v>1334</v>
      </c>
      <c r="V1439" t="s">
        <v>98</v>
      </c>
      <c r="W1439" t="s">
        <v>1539</v>
      </c>
      <c r="X1439" t="s">
        <v>1565</v>
      </c>
      <c r="Y1439" t="s">
        <v>1337</v>
      </c>
      <c r="Z1439" t="s">
        <v>525</v>
      </c>
      <c r="AA1439" t="s">
        <v>1514</v>
      </c>
      <c r="AB1439" t="s">
        <v>439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5.2809523809523817</v>
      </c>
      <c r="AK1439">
        <v>5.2809523809523817</v>
      </c>
      <c r="AL1439">
        <v>9.6293650793650798</v>
      </c>
      <c r="AM1439">
        <v>5.2809523809523817</v>
      </c>
      <c r="AN1439">
        <v>0</v>
      </c>
    </row>
    <row r="1440" spans="1:40" x14ac:dyDescent="0.35">
      <c r="A1440" t="s">
        <v>1485</v>
      </c>
      <c r="B1440" t="s">
        <v>1497</v>
      </c>
      <c r="C1440" t="s">
        <v>1466</v>
      </c>
      <c r="D1440" t="s">
        <v>1499</v>
      </c>
      <c r="E1440" t="s">
        <v>1616</v>
      </c>
      <c r="F1440" t="s">
        <v>1671</v>
      </c>
      <c r="G1440" t="s">
        <v>1462</v>
      </c>
      <c r="H1440" t="s">
        <v>1502</v>
      </c>
      <c r="I1440" t="s">
        <v>1831</v>
      </c>
      <c r="J1440" t="s">
        <v>1373</v>
      </c>
      <c r="K1440" t="s">
        <v>1848</v>
      </c>
      <c r="L1440" t="s">
        <v>436</v>
      </c>
      <c r="M1440" t="s">
        <v>1328</v>
      </c>
      <c r="O1440" t="s">
        <v>1329</v>
      </c>
      <c r="P1440" t="s">
        <v>1374</v>
      </c>
      <c r="Q1440" t="s">
        <v>1375</v>
      </c>
      <c r="R1440" t="s">
        <v>1505</v>
      </c>
      <c r="S1440" t="s">
        <v>1333</v>
      </c>
      <c r="T1440" t="s">
        <v>4011</v>
      </c>
      <c r="U1440" t="s">
        <v>1334</v>
      </c>
      <c r="V1440" t="s">
        <v>101</v>
      </c>
      <c r="W1440" t="s">
        <v>1506</v>
      </c>
      <c r="X1440" t="s">
        <v>1507</v>
      </c>
      <c r="Y1440" t="s">
        <v>1509</v>
      </c>
      <c r="Z1440" t="s">
        <v>2039</v>
      </c>
      <c r="AA1440" t="s">
        <v>1339</v>
      </c>
      <c r="AB1440" t="s">
        <v>439</v>
      </c>
      <c r="AC1440">
        <v>3250</v>
      </c>
      <c r="AD1440">
        <v>3750</v>
      </c>
      <c r="AE1440">
        <v>3625</v>
      </c>
      <c r="AF1440">
        <v>3500</v>
      </c>
      <c r="AG1440">
        <v>4250</v>
      </c>
      <c r="AH1440">
        <v>4250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</row>
    <row r="1441" spans="1:40" x14ac:dyDescent="0.35">
      <c r="A1441" t="s">
        <v>1485</v>
      </c>
      <c r="B1441" t="s">
        <v>1497</v>
      </c>
      <c r="C1441" t="s">
        <v>1466</v>
      </c>
      <c r="D1441" t="s">
        <v>1499</v>
      </c>
      <c r="E1441" t="s">
        <v>1616</v>
      </c>
      <c r="F1441" t="s">
        <v>1671</v>
      </c>
      <c r="G1441" t="s">
        <v>1462</v>
      </c>
      <c r="H1441" t="s">
        <v>1502</v>
      </c>
      <c r="I1441" t="s">
        <v>1831</v>
      </c>
      <c r="J1441" t="s">
        <v>1373</v>
      </c>
      <c r="K1441" t="s">
        <v>1848</v>
      </c>
      <c r="L1441" t="s">
        <v>436</v>
      </c>
      <c r="M1441" t="s">
        <v>1328</v>
      </c>
      <c r="O1441" t="s">
        <v>1329</v>
      </c>
      <c r="P1441" t="s">
        <v>1374</v>
      </c>
      <c r="Q1441" t="s">
        <v>1375</v>
      </c>
      <c r="R1441" t="s">
        <v>1505</v>
      </c>
      <c r="S1441" t="s">
        <v>1333</v>
      </c>
      <c r="T1441" t="s">
        <v>4011</v>
      </c>
      <c r="U1441" t="s">
        <v>1334</v>
      </c>
      <c r="V1441" t="s">
        <v>101</v>
      </c>
      <c r="W1441" t="s">
        <v>1506</v>
      </c>
      <c r="X1441" t="s">
        <v>1507</v>
      </c>
      <c r="Y1441" t="s">
        <v>1511</v>
      </c>
      <c r="Z1441" t="s">
        <v>2039</v>
      </c>
      <c r="AA1441" t="s">
        <v>1339</v>
      </c>
      <c r="AB1441" t="s">
        <v>439</v>
      </c>
      <c r="AC1441">
        <v>15965</v>
      </c>
      <c r="AD1441">
        <v>15465</v>
      </c>
      <c r="AE1441">
        <v>15590</v>
      </c>
      <c r="AF1441">
        <v>15715</v>
      </c>
      <c r="AG1441">
        <v>14965</v>
      </c>
      <c r="AH1441">
        <v>14965</v>
      </c>
      <c r="AI1441">
        <v>19215</v>
      </c>
      <c r="AJ1441">
        <v>19215</v>
      </c>
      <c r="AK1441">
        <v>19215</v>
      </c>
      <c r="AL1441">
        <v>19215</v>
      </c>
      <c r="AM1441">
        <v>19215</v>
      </c>
      <c r="AN1441">
        <v>19215</v>
      </c>
    </row>
    <row r="1442" spans="1:40" x14ac:dyDescent="0.35">
      <c r="A1442" t="s">
        <v>1485</v>
      </c>
      <c r="B1442" t="s">
        <v>1497</v>
      </c>
      <c r="C1442" t="s">
        <v>1466</v>
      </c>
      <c r="D1442" t="s">
        <v>1499</v>
      </c>
      <c r="E1442" t="s">
        <v>1616</v>
      </c>
      <c r="F1442" t="s">
        <v>1671</v>
      </c>
      <c r="G1442" t="s">
        <v>1462</v>
      </c>
      <c r="H1442" t="s">
        <v>1502</v>
      </c>
      <c r="I1442" t="s">
        <v>1831</v>
      </c>
      <c r="J1442" t="s">
        <v>1373</v>
      </c>
      <c r="K1442" t="s">
        <v>1848</v>
      </c>
      <c r="L1442" t="s">
        <v>436</v>
      </c>
      <c r="M1442" t="s">
        <v>1328</v>
      </c>
      <c r="O1442" t="s">
        <v>1329</v>
      </c>
      <c r="P1442" t="s">
        <v>1374</v>
      </c>
      <c r="Q1442" t="s">
        <v>1375</v>
      </c>
      <c r="R1442" t="s">
        <v>1505</v>
      </c>
      <c r="S1442" t="s">
        <v>1333</v>
      </c>
      <c r="T1442" t="s">
        <v>4011</v>
      </c>
      <c r="U1442" t="s">
        <v>1334</v>
      </c>
      <c r="V1442" t="s">
        <v>101</v>
      </c>
      <c r="W1442" t="s">
        <v>1517</v>
      </c>
      <c r="X1442" t="s">
        <v>1512</v>
      </c>
      <c r="Y1442" t="s">
        <v>1511</v>
      </c>
      <c r="Z1442" t="s">
        <v>2039</v>
      </c>
      <c r="AA1442" t="s">
        <v>1340</v>
      </c>
      <c r="AB1442" t="s">
        <v>439</v>
      </c>
      <c r="AC1442">
        <v>0.79999999999999905</v>
      </c>
      <c r="AD1442">
        <v>0.79999999999999993</v>
      </c>
      <c r="AE1442">
        <v>0.79999999999999993</v>
      </c>
      <c r="AF1442">
        <v>0.6</v>
      </c>
      <c r="AG1442">
        <v>0.6</v>
      </c>
      <c r="AH1442">
        <v>0.6</v>
      </c>
      <c r="AI1442">
        <v>0.4</v>
      </c>
      <c r="AJ1442">
        <v>0.4</v>
      </c>
      <c r="AK1442">
        <v>0.4</v>
      </c>
      <c r="AL1442">
        <v>0.4</v>
      </c>
      <c r="AM1442">
        <v>0.4</v>
      </c>
      <c r="AN1442">
        <v>0.4</v>
      </c>
    </row>
    <row r="1443" spans="1:40" x14ac:dyDescent="0.35">
      <c r="A1443" t="s">
        <v>1485</v>
      </c>
      <c r="B1443" t="s">
        <v>1497</v>
      </c>
      <c r="C1443" t="s">
        <v>1466</v>
      </c>
      <c r="D1443" t="s">
        <v>1499</v>
      </c>
      <c r="E1443" t="s">
        <v>1616</v>
      </c>
      <c r="F1443" t="s">
        <v>1671</v>
      </c>
      <c r="G1443" t="s">
        <v>1462</v>
      </c>
      <c r="H1443" t="s">
        <v>1502</v>
      </c>
      <c r="I1443" t="s">
        <v>1831</v>
      </c>
      <c r="J1443" t="s">
        <v>1373</v>
      </c>
      <c r="K1443" t="s">
        <v>1848</v>
      </c>
      <c r="L1443" t="s">
        <v>436</v>
      </c>
      <c r="M1443" t="s">
        <v>1328</v>
      </c>
      <c r="O1443" t="s">
        <v>1329</v>
      </c>
      <c r="P1443" t="s">
        <v>1374</v>
      </c>
      <c r="Q1443" t="s">
        <v>1375</v>
      </c>
      <c r="R1443" t="s">
        <v>1505</v>
      </c>
      <c r="S1443" t="s">
        <v>1333</v>
      </c>
      <c r="T1443" t="s">
        <v>4011</v>
      </c>
      <c r="U1443" t="s">
        <v>1334</v>
      </c>
      <c r="V1443" t="s">
        <v>101</v>
      </c>
      <c r="W1443" t="s">
        <v>1517</v>
      </c>
      <c r="X1443" t="s">
        <v>1516</v>
      </c>
      <c r="Y1443" t="s">
        <v>1511</v>
      </c>
      <c r="Z1443" t="s">
        <v>2039</v>
      </c>
      <c r="AA1443" t="s">
        <v>1340</v>
      </c>
      <c r="AB1443" t="s">
        <v>439</v>
      </c>
      <c r="AC1443">
        <v>2</v>
      </c>
      <c r="AD1443">
        <v>2</v>
      </c>
      <c r="AE1443">
        <v>2</v>
      </c>
      <c r="AF1443">
        <v>2</v>
      </c>
      <c r="AG1443">
        <v>2</v>
      </c>
      <c r="AH1443">
        <v>1.85</v>
      </c>
      <c r="AI1443">
        <v>2.1</v>
      </c>
      <c r="AJ1443">
        <v>2.1</v>
      </c>
      <c r="AK1443">
        <v>2.1</v>
      </c>
      <c r="AL1443">
        <v>2.1</v>
      </c>
      <c r="AM1443">
        <v>2.1</v>
      </c>
      <c r="AN1443">
        <v>2.1</v>
      </c>
    </row>
    <row r="1444" spans="1:40" x14ac:dyDescent="0.35">
      <c r="A1444" t="s">
        <v>1485</v>
      </c>
      <c r="B1444" t="s">
        <v>1497</v>
      </c>
      <c r="C1444" t="s">
        <v>1466</v>
      </c>
      <c r="D1444" t="s">
        <v>1499</v>
      </c>
      <c r="E1444" t="s">
        <v>1616</v>
      </c>
      <c r="F1444" t="s">
        <v>1671</v>
      </c>
      <c r="G1444" t="s">
        <v>1462</v>
      </c>
      <c r="H1444" t="s">
        <v>1502</v>
      </c>
      <c r="I1444" t="s">
        <v>1831</v>
      </c>
      <c r="J1444" t="s">
        <v>1373</v>
      </c>
      <c r="K1444" t="s">
        <v>1848</v>
      </c>
      <c r="L1444" t="s">
        <v>436</v>
      </c>
      <c r="M1444" t="s">
        <v>1328</v>
      </c>
      <c r="O1444" t="s">
        <v>1329</v>
      </c>
      <c r="P1444" t="s">
        <v>1374</v>
      </c>
      <c r="Q1444" t="s">
        <v>1375</v>
      </c>
      <c r="R1444" t="s">
        <v>1505</v>
      </c>
      <c r="S1444" t="s">
        <v>1333</v>
      </c>
      <c r="T1444" t="s">
        <v>4011</v>
      </c>
      <c r="U1444" t="s">
        <v>1334</v>
      </c>
      <c r="V1444" t="s">
        <v>151</v>
      </c>
      <c r="W1444" t="s">
        <v>1529</v>
      </c>
      <c r="X1444" t="s">
        <v>1507</v>
      </c>
      <c r="Y1444" t="s">
        <v>1511</v>
      </c>
      <c r="Z1444" t="s">
        <v>2040</v>
      </c>
      <c r="AA1444" t="s">
        <v>1339</v>
      </c>
      <c r="AB1444" t="s">
        <v>439</v>
      </c>
      <c r="AC1444">
        <v>-19215</v>
      </c>
      <c r="AD1444">
        <v>-19215</v>
      </c>
      <c r="AE1444">
        <v>-19215</v>
      </c>
      <c r="AF1444">
        <v>-19215</v>
      </c>
      <c r="AG1444">
        <v>-19215</v>
      </c>
      <c r="AH1444">
        <v>-19215</v>
      </c>
      <c r="AI1444">
        <v>-19215</v>
      </c>
      <c r="AJ1444">
        <v>-19215</v>
      </c>
      <c r="AK1444">
        <v>-19215</v>
      </c>
      <c r="AL1444">
        <v>-19215</v>
      </c>
      <c r="AM1444">
        <v>-19215</v>
      </c>
      <c r="AN1444">
        <v>-19215</v>
      </c>
    </row>
    <row r="1445" spans="1:40" x14ac:dyDescent="0.35">
      <c r="A1445" t="s">
        <v>1485</v>
      </c>
      <c r="B1445" t="s">
        <v>1497</v>
      </c>
      <c r="C1445" t="s">
        <v>1466</v>
      </c>
      <c r="D1445" t="s">
        <v>1499</v>
      </c>
      <c r="E1445" t="s">
        <v>1616</v>
      </c>
      <c r="F1445" t="s">
        <v>1671</v>
      </c>
      <c r="G1445" t="s">
        <v>1462</v>
      </c>
      <c r="H1445" t="s">
        <v>1502</v>
      </c>
      <c r="I1445" t="s">
        <v>1831</v>
      </c>
      <c r="J1445" t="s">
        <v>1373</v>
      </c>
      <c r="K1445" t="s">
        <v>1848</v>
      </c>
      <c r="L1445" t="s">
        <v>436</v>
      </c>
      <c r="M1445" t="s">
        <v>1328</v>
      </c>
      <c r="O1445" t="s">
        <v>1329</v>
      </c>
      <c r="P1445" t="s">
        <v>1374</v>
      </c>
      <c r="Q1445" t="s">
        <v>1375</v>
      </c>
      <c r="R1445" t="s">
        <v>1505</v>
      </c>
      <c r="S1445" t="s">
        <v>1333</v>
      </c>
      <c r="T1445" t="s">
        <v>4011</v>
      </c>
      <c r="U1445" t="s">
        <v>1334</v>
      </c>
      <c r="V1445" t="s">
        <v>151</v>
      </c>
      <c r="W1445" t="s">
        <v>1518</v>
      </c>
      <c r="X1445" t="s">
        <v>1507</v>
      </c>
      <c r="Y1445" t="s">
        <v>1511</v>
      </c>
      <c r="Z1445" t="s">
        <v>2040</v>
      </c>
      <c r="AA1445" t="s">
        <v>1339</v>
      </c>
      <c r="AB1445" t="s">
        <v>439</v>
      </c>
      <c r="AC1445">
        <v>19215</v>
      </c>
      <c r="AD1445">
        <v>19215</v>
      </c>
      <c r="AE1445">
        <v>19215</v>
      </c>
      <c r="AF1445">
        <v>19215</v>
      </c>
      <c r="AG1445">
        <v>19215</v>
      </c>
      <c r="AH1445">
        <v>19215</v>
      </c>
      <c r="AI1445">
        <v>19215</v>
      </c>
      <c r="AJ1445">
        <v>19215</v>
      </c>
      <c r="AK1445">
        <v>19215</v>
      </c>
      <c r="AL1445">
        <v>19215</v>
      </c>
      <c r="AM1445">
        <v>19215</v>
      </c>
      <c r="AN1445">
        <v>19215</v>
      </c>
    </row>
    <row r="1446" spans="1:40" x14ac:dyDescent="0.35">
      <c r="A1446" t="s">
        <v>1485</v>
      </c>
      <c r="B1446" t="s">
        <v>1497</v>
      </c>
      <c r="C1446" t="s">
        <v>1466</v>
      </c>
      <c r="D1446" t="s">
        <v>1499</v>
      </c>
      <c r="E1446" t="s">
        <v>1616</v>
      </c>
      <c r="F1446" t="s">
        <v>1577</v>
      </c>
      <c r="G1446" t="s">
        <v>1462</v>
      </c>
      <c r="H1446" t="s">
        <v>1324</v>
      </c>
      <c r="I1446" t="s">
        <v>2041</v>
      </c>
      <c r="J1446" t="s">
        <v>1579</v>
      </c>
      <c r="K1446" t="s">
        <v>1327</v>
      </c>
      <c r="L1446" t="s">
        <v>436</v>
      </c>
      <c r="M1446" t="s">
        <v>1480</v>
      </c>
      <c r="O1446" t="s">
        <v>1468</v>
      </c>
      <c r="P1446" t="s">
        <v>1366</v>
      </c>
      <c r="Q1446" t="s">
        <v>1580</v>
      </c>
      <c r="R1446" t="s">
        <v>1581</v>
      </c>
      <c r="S1446" t="s">
        <v>1333</v>
      </c>
      <c r="T1446" t="s">
        <v>4011</v>
      </c>
      <c r="U1446" t="s">
        <v>1334</v>
      </c>
      <c r="V1446" t="s">
        <v>98</v>
      </c>
      <c r="W1446" t="s">
        <v>1539</v>
      </c>
      <c r="X1446" t="s">
        <v>1540</v>
      </c>
      <c r="Y1446" t="s">
        <v>1337</v>
      </c>
      <c r="Z1446" t="s">
        <v>2042</v>
      </c>
      <c r="AA1446" t="s">
        <v>1339</v>
      </c>
      <c r="AB1446" t="s">
        <v>439</v>
      </c>
      <c r="AC1446">
        <v>0</v>
      </c>
      <c r="AD1446">
        <v>27000</v>
      </c>
      <c r="AE1446">
        <v>36369</v>
      </c>
      <c r="AF1446">
        <v>12582</v>
      </c>
      <c r="AG1446">
        <v>12669</v>
      </c>
      <c r="AH1446">
        <v>12378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</row>
    <row r="1447" spans="1:40" x14ac:dyDescent="0.35">
      <c r="A1447" t="s">
        <v>1485</v>
      </c>
      <c r="B1447" t="s">
        <v>1497</v>
      </c>
      <c r="C1447" t="s">
        <v>1466</v>
      </c>
      <c r="D1447" t="s">
        <v>1499</v>
      </c>
      <c r="E1447" t="s">
        <v>1616</v>
      </c>
      <c r="F1447" t="s">
        <v>1577</v>
      </c>
      <c r="G1447" t="s">
        <v>1462</v>
      </c>
      <c r="H1447" t="s">
        <v>1324</v>
      </c>
      <c r="I1447" t="s">
        <v>2043</v>
      </c>
      <c r="J1447" t="s">
        <v>1579</v>
      </c>
      <c r="K1447" t="s">
        <v>1327</v>
      </c>
      <c r="L1447" t="s">
        <v>436</v>
      </c>
      <c r="M1447" t="s">
        <v>1480</v>
      </c>
      <c r="O1447" t="s">
        <v>1641</v>
      </c>
      <c r="P1447" t="s">
        <v>1366</v>
      </c>
      <c r="Q1447" t="s">
        <v>1580</v>
      </c>
      <c r="R1447" t="s">
        <v>1581</v>
      </c>
      <c r="S1447" t="s">
        <v>1333</v>
      </c>
      <c r="T1447" t="s">
        <v>4011</v>
      </c>
      <c r="U1447" t="s">
        <v>1334</v>
      </c>
      <c r="V1447" t="s">
        <v>98</v>
      </c>
      <c r="W1447" t="s">
        <v>1586</v>
      </c>
      <c r="X1447" t="s">
        <v>1587</v>
      </c>
      <c r="Y1447" t="s">
        <v>1337</v>
      </c>
      <c r="Z1447" t="s">
        <v>526</v>
      </c>
      <c r="AA1447" t="s">
        <v>1340</v>
      </c>
      <c r="AB1447" t="s">
        <v>439</v>
      </c>
      <c r="AC1447">
        <v>1</v>
      </c>
      <c r="AD1447">
        <v>1</v>
      </c>
      <c r="AE1447">
        <v>1</v>
      </c>
      <c r="AF1447">
        <v>0.5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</row>
    <row r="1448" spans="1:40" x14ac:dyDescent="0.35">
      <c r="A1448" t="s">
        <v>1485</v>
      </c>
      <c r="B1448" t="s">
        <v>1497</v>
      </c>
      <c r="C1448" t="s">
        <v>1466</v>
      </c>
      <c r="D1448" t="s">
        <v>1499</v>
      </c>
      <c r="E1448" t="s">
        <v>1616</v>
      </c>
      <c r="F1448" t="s">
        <v>1577</v>
      </c>
      <c r="G1448" t="s">
        <v>1462</v>
      </c>
      <c r="H1448" t="s">
        <v>1324</v>
      </c>
      <c r="I1448" t="s">
        <v>2043</v>
      </c>
      <c r="J1448" t="s">
        <v>1579</v>
      </c>
      <c r="K1448" t="s">
        <v>1327</v>
      </c>
      <c r="L1448" t="s">
        <v>436</v>
      </c>
      <c r="M1448" t="s">
        <v>1480</v>
      </c>
      <c r="O1448" t="s">
        <v>1641</v>
      </c>
      <c r="P1448" t="s">
        <v>1366</v>
      </c>
      <c r="Q1448" t="s">
        <v>1580</v>
      </c>
      <c r="R1448" t="s">
        <v>1581</v>
      </c>
      <c r="S1448" t="s">
        <v>1333</v>
      </c>
      <c r="T1448" t="s">
        <v>4011</v>
      </c>
      <c r="U1448" t="s">
        <v>1334</v>
      </c>
      <c r="V1448" t="s">
        <v>98</v>
      </c>
      <c r="W1448" t="s">
        <v>1539</v>
      </c>
      <c r="X1448" t="s">
        <v>1545</v>
      </c>
      <c r="Y1448" t="s">
        <v>1337</v>
      </c>
      <c r="Z1448" t="s">
        <v>526</v>
      </c>
      <c r="AA1448" t="s">
        <v>1514</v>
      </c>
      <c r="AB1448" t="s">
        <v>439</v>
      </c>
      <c r="AC1448">
        <v>0</v>
      </c>
      <c r="AD1448">
        <v>0</v>
      </c>
      <c r="AE1448">
        <v>0</v>
      </c>
      <c r="AF1448">
        <v>0</v>
      </c>
      <c r="AG1448">
        <v>15.7258064516129</v>
      </c>
      <c r="AH1448">
        <v>15.7258064516129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</row>
    <row r="1449" spans="1:40" x14ac:dyDescent="0.35">
      <c r="A1449" t="s">
        <v>1485</v>
      </c>
      <c r="B1449" t="s">
        <v>1497</v>
      </c>
      <c r="C1449" t="s">
        <v>1466</v>
      </c>
      <c r="D1449" t="s">
        <v>1499</v>
      </c>
      <c r="E1449" t="s">
        <v>1616</v>
      </c>
      <c r="F1449" t="s">
        <v>1577</v>
      </c>
      <c r="G1449" t="s">
        <v>1462</v>
      </c>
      <c r="H1449" t="s">
        <v>1324</v>
      </c>
      <c r="I1449" t="s">
        <v>2043</v>
      </c>
      <c r="J1449" t="s">
        <v>1579</v>
      </c>
      <c r="K1449" t="s">
        <v>1327</v>
      </c>
      <c r="L1449" t="s">
        <v>436</v>
      </c>
      <c r="M1449" t="s">
        <v>1480</v>
      </c>
      <c r="O1449" t="s">
        <v>1641</v>
      </c>
      <c r="P1449" t="s">
        <v>1366</v>
      </c>
      <c r="Q1449" t="s">
        <v>1580</v>
      </c>
      <c r="R1449" t="s">
        <v>1581</v>
      </c>
      <c r="S1449" t="s">
        <v>1333</v>
      </c>
      <c r="T1449" t="s">
        <v>4011</v>
      </c>
      <c r="U1449" t="s">
        <v>1334</v>
      </c>
      <c r="V1449" t="s">
        <v>98</v>
      </c>
      <c r="W1449" t="s">
        <v>1539</v>
      </c>
      <c r="X1449" t="s">
        <v>1540</v>
      </c>
      <c r="Y1449" t="s">
        <v>1337</v>
      </c>
      <c r="Z1449" t="s">
        <v>526</v>
      </c>
      <c r="AA1449" t="s">
        <v>1339</v>
      </c>
      <c r="AB1449" t="s">
        <v>439</v>
      </c>
      <c r="AC1449">
        <v>56339.38</v>
      </c>
      <c r="AD1449">
        <v>114606</v>
      </c>
      <c r="AE1449">
        <v>44444</v>
      </c>
      <c r="AF1449">
        <v>100123</v>
      </c>
      <c r="AG1449">
        <v>53589</v>
      </c>
      <c r="AH1449">
        <v>47988</v>
      </c>
      <c r="AI1449">
        <v>45456</v>
      </c>
      <c r="AJ1449">
        <v>45956</v>
      </c>
      <c r="AK1449">
        <v>68456</v>
      </c>
      <c r="AL1449">
        <v>45956</v>
      </c>
      <c r="AM1449">
        <v>45956</v>
      </c>
      <c r="AN1449">
        <v>68456</v>
      </c>
    </row>
    <row r="1450" spans="1:40" x14ac:dyDescent="0.35">
      <c r="A1450" t="s">
        <v>1485</v>
      </c>
      <c r="B1450" t="s">
        <v>1497</v>
      </c>
      <c r="C1450" t="s">
        <v>1466</v>
      </c>
      <c r="D1450" t="s">
        <v>1499</v>
      </c>
      <c r="E1450" t="s">
        <v>1616</v>
      </c>
      <c r="F1450" t="s">
        <v>1577</v>
      </c>
      <c r="G1450" t="s">
        <v>1462</v>
      </c>
      <c r="H1450" t="s">
        <v>1324</v>
      </c>
      <c r="I1450" t="s">
        <v>2043</v>
      </c>
      <c r="J1450" t="s">
        <v>1579</v>
      </c>
      <c r="K1450" t="s">
        <v>1327</v>
      </c>
      <c r="L1450" t="s">
        <v>436</v>
      </c>
      <c r="M1450" t="s">
        <v>1480</v>
      </c>
      <c r="O1450" t="s">
        <v>1641</v>
      </c>
      <c r="P1450" t="s">
        <v>1366</v>
      </c>
      <c r="Q1450" t="s">
        <v>1580</v>
      </c>
      <c r="R1450" t="s">
        <v>1581</v>
      </c>
      <c r="S1450" t="s">
        <v>1333</v>
      </c>
      <c r="T1450" t="s">
        <v>4011</v>
      </c>
      <c r="U1450" t="s">
        <v>1334</v>
      </c>
      <c r="V1450" t="s">
        <v>98</v>
      </c>
      <c r="W1450" t="s">
        <v>1539</v>
      </c>
      <c r="X1450" t="s">
        <v>1540</v>
      </c>
      <c r="Y1450" t="s">
        <v>1337</v>
      </c>
      <c r="Z1450" t="s">
        <v>526</v>
      </c>
      <c r="AA1450" t="s">
        <v>1340</v>
      </c>
      <c r="AB1450" t="s">
        <v>439</v>
      </c>
      <c r="AC1450">
        <v>25.5</v>
      </c>
      <c r="AD1450">
        <v>27.5</v>
      </c>
      <c r="AE1450">
        <v>29</v>
      </c>
      <c r="AF1450">
        <v>28</v>
      </c>
      <c r="AG1450">
        <v>26.5</v>
      </c>
      <c r="AH1450">
        <v>26</v>
      </c>
      <c r="AI1450">
        <v>3</v>
      </c>
      <c r="AJ1450">
        <v>3</v>
      </c>
      <c r="AK1450">
        <v>3</v>
      </c>
      <c r="AL1450">
        <v>3</v>
      </c>
      <c r="AM1450">
        <v>3</v>
      </c>
      <c r="AN1450">
        <v>3</v>
      </c>
    </row>
    <row r="1451" spans="1:40" x14ac:dyDescent="0.35">
      <c r="A1451" t="s">
        <v>1485</v>
      </c>
      <c r="B1451" t="s">
        <v>1497</v>
      </c>
      <c r="C1451" t="s">
        <v>1466</v>
      </c>
      <c r="D1451" t="s">
        <v>1499</v>
      </c>
      <c r="E1451" t="s">
        <v>1616</v>
      </c>
      <c r="F1451" t="s">
        <v>1577</v>
      </c>
      <c r="G1451" t="s">
        <v>1462</v>
      </c>
      <c r="H1451" t="s">
        <v>1324</v>
      </c>
      <c r="I1451" t="s">
        <v>2043</v>
      </c>
      <c r="J1451" t="s">
        <v>1579</v>
      </c>
      <c r="K1451" t="s">
        <v>1327</v>
      </c>
      <c r="L1451" t="s">
        <v>436</v>
      </c>
      <c r="M1451" t="s">
        <v>1480</v>
      </c>
      <c r="O1451" t="s">
        <v>1641</v>
      </c>
      <c r="P1451" t="s">
        <v>1366</v>
      </c>
      <c r="Q1451" t="s">
        <v>1580</v>
      </c>
      <c r="R1451" t="s">
        <v>1581</v>
      </c>
      <c r="S1451" t="s">
        <v>1333</v>
      </c>
      <c r="T1451" t="s">
        <v>4011</v>
      </c>
      <c r="U1451" t="s">
        <v>1334</v>
      </c>
      <c r="V1451" t="s">
        <v>98</v>
      </c>
      <c r="W1451" t="s">
        <v>1539</v>
      </c>
      <c r="X1451" t="s">
        <v>1540</v>
      </c>
      <c r="Y1451" t="s">
        <v>1337</v>
      </c>
      <c r="Z1451" t="s">
        <v>526</v>
      </c>
      <c r="AA1451" t="s">
        <v>1514</v>
      </c>
      <c r="AB1451" t="s">
        <v>439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15</v>
      </c>
      <c r="AJ1451">
        <v>15</v>
      </c>
      <c r="AK1451">
        <v>15</v>
      </c>
      <c r="AL1451">
        <v>15</v>
      </c>
      <c r="AM1451">
        <v>15</v>
      </c>
      <c r="AN1451">
        <v>15</v>
      </c>
    </row>
    <row r="1452" spans="1:40" x14ac:dyDescent="0.35">
      <c r="A1452" t="s">
        <v>1485</v>
      </c>
      <c r="B1452" t="s">
        <v>1497</v>
      </c>
      <c r="C1452" t="s">
        <v>1466</v>
      </c>
      <c r="D1452" t="s">
        <v>1499</v>
      </c>
      <c r="E1452" t="s">
        <v>1616</v>
      </c>
      <c r="F1452" t="s">
        <v>1577</v>
      </c>
      <c r="G1452" t="s">
        <v>1462</v>
      </c>
      <c r="H1452" t="s">
        <v>1324</v>
      </c>
      <c r="I1452" t="s">
        <v>2043</v>
      </c>
      <c r="J1452" t="s">
        <v>1579</v>
      </c>
      <c r="K1452" t="s">
        <v>1327</v>
      </c>
      <c r="L1452" t="s">
        <v>436</v>
      </c>
      <c r="M1452" t="s">
        <v>1480</v>
      </c>
      <c r="O1452" t="s">
        <v>1468</v>
      </c>
      <c r="P1452" t="s">
        <v>1366</v>
      </c>
      <c r="Q1452" t="s">
        <v>1580</v>
      </c>
      <c r="R1452" t="s">
        <v>1581</v>
      </c>
      <c r="S1452" t="s">
        <v>1333</v>
      </c>
      <c r="T1452" t="s">
        <v>4011</v>
      </c>
      <c r="U1452" t="s">
        <v>1334</v>
      </c>
      <c r="V1452" t="s">
        <v>98</v>
      </c>
      <c r="W1452" t="s">
        <v>1539</v>
      </c>
      <c r="X1452" t="s">
        <v>1540</v>
      </c>
      <c r="Y1452" t="s">
        <v>1337</v>
      </c>
      <c r="Z1452" t="s">
        <v>4034</v>
      </c>
      <c r="AA1452" t="s">
        <v>1339</v>
      </c>
      <c r="AB1452" t="s">
        <v>439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75000</v>
      </c>
      <c r="AI1452">
        <v>7000</v>
      </c>
      <c r="AJ1452">
        <v>7000</v>
      </c>
      <c r="AK1452">
        <v>7000</v>
      </c>
      <c r="AL1452">
        <v>7000</v>
      </c>
      <c r="AM1452">
        <v>7000</v>
      </c>
      <c r="AN1452">
        <v>7000</v>
      </c>
    </row>
    <row r="1453" spans="1:40" x14ac:dyDescent="0.35">
      <c r="A1453" t="s">
        <v>1485</v>
      </c>
      <c r="B1453" t="s">
        <v>1497</v>
      </c>
      <c r="C1453" t="s">
        <v>1466</v>
      </c>
      <c r="D1453" t="s">
        <v>1499</v>
      </c>
      <c r="E1453" t="s">
        <v>1616</v>
      </c>
      <c r="F1453" t="s">
        <v>1577</v>
      </c>
      <c r="G1453" t="s">
        <v>1462</v>
      </c>
      <c r="H1453" t="s">
        <v>1324</v>
      </c>
      <c r="I1453" t="s">
        <v>2044</v>
      </c>
      <c r="J1453" t="s">
        <v>1579</v>
      </c>
      <c r="K1453" t="s">
        <v>1327</v>
      </c>
      <c r="L1453" t="s">
        <v>436</v>
      </c>
      <c r="M1453" t="s">
        <v>1480</v>
      </c>
      <c r="O1453" t="s">
        <v>1641</v>
      </c>
      <c r="P1453" t="s">
        <v>1366</v>
      </c>
      <c r="Q1453" t="s">
        <v>1580</v>
      </c>
      <c r="R1453" t="s">
        <v>1581</v>
      </c>
      <c r="S1453" t="s">
        <v>1333</v>
      </c>
      <c r="T1453" t="s">
        <v>4011</v>
      </c>
      <c r="U1453" t="s">
        <v>1334</v>
      </c>
      <c r="V1453" t="s">
        <v>98</v>
      </c>
      <c r="W1453" t="s">
        <v>1539</v>
      </c>
      <c r="X1453" t="s">
        <v>1540</v>
      </c>
      <c r="Y1453" t="s">
        <v>1816</v>
      </c>
      <c r="Z1453" t="s">
        <v>2045</v>
      </c>
      <c r="AA1453" t="s">
        <v>1339</v>
      </c>
      <c r="AB1453" t="s">
        <v>439</v>
      </c>
      <c r="AC1453">
        <v>0</v>
      </c>
      <c r="AD1453">
        <v>87340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</row>
    <row r="1454" spans="1:40" x14ac:dyDescent="0.35">
      <c r="A1454" t="s">
        <v>1485</v>
      </c>
      <c r="B1454" t="s">
        <v>1497</v>
      </c>
      <c r="C1454" t="s">
        <v>1466</v>
      </c>
      <c r="D1454" t="s">
        <v>1499</v>
      </c>
      <c r="E1454" t="s">
        <v>1616</v>
      </c>
      <c r="F1454" t="s">
        <v>1577</v>
      </c>
      <c r="G1454" t="s">
        <v>1462</v>
      </c>
      <c r="H1454" t="s">
        <v>1324</v>
      </c>
      <c r="I1454" t="s">
        <v>2044</v>
      </c>
      <c r="J1454" t="s">
        <v>1579</v>
      </c>
      <c r="K1454" t="s">
        <v>1327</v>
      </c>
      <c r="L1454" t="s">
        <v>436</v>
      </c>
      <c r="M1454" t="s">
        <v>1480</v>
      </c>
      <c r="O1454" t="s">
        <v>1641</v>
      </c>
      <c r="P1454" t="s">
        <v>1366</v>
      </c>
      <c r="Q1454" t="s">
        <v>1580</v>
      </c>
      <c r="R1454" t="s">
        <v>1581</v>
      </c>
      <c r="S1454" t="s">
        <v>1333</v>
      </c>
      <c r="T1454" t="s">
        <v>4011</v>
      </c>
      <c r="U1454" t="s">
        <v>1334</v>
      </c>
      <c r="V1454" t="s">
        <v>98</v>
      </c>
      <c r="W1454" t="s">
        <v>1539</v>
      </c>
      <c r="X1454" t="s">
        <v>1540</v>
      </c>
      <c r="Y1454" t="s">
        <v>1337</v>
      </c>
      <c r="Z1454" t="s">
        <v>2045</v>
      </c>
      <c r="AA1454" t="s">
        <v>1339</v>
      </c>
      <c r="AB1454" t="s">
        <v>439</v>
      </c>
      <c r="AC1454">
        <v>14500</v>
      </c>
      <c r="AD1454">
        <v>-37840</v>
      </c>
      <c r="AE1454">
        <v>14500</v>
      </c>
      <c r="AF1454">
        <v>14500</v>
      </c>
      <c r="AG1454">
        <v>13000</v>
      </c>
      <c r="AH1454">
        <v>14500</v>
      </c>
      <c r="AI1454">
        <v>19500</v>
      </c>
      <c r="AJ1454">
        <v>14500</v>
      </c>
      <c r="AK1454">
        <v>14500</v>
      </c>
      <c r="AL1454">
        <v>19500</v>
      </c>
      <c r="AM1454">
        <v>14500</v>
      </c>
      <c r="AN1454">
        <v>14500</v>
      </c>
    </row>
    <row r="1455" spans="1:40" x14ac:dyDescent="0.35">
      <c r="A1455" t="s">
        <v>1485</v>
      </c>
      <c r="B1455" t="s">
        <v>1497</v>
      </c>
      <c r="C1455" t="s">
        <v>1466</v>
      </c>
      <c r="D1455" t="s">
        <v>1499</v>
      </c>
      <c r="E1455" t="s">
        <v>1616</v>
      </c>
      <c r="F1455" t="s">
        <v>1577</v>
      </c>
      <c r="G1455" t="s">
        <v>1462</v>
      </c>
      <c r="H1455" t="s">
        <v>1324</v>
      </c>
      <c r="I1455" t="s">
        <v>2044</v>
      </c>
      <c r="J1455" t="s">
        <v>1579</v>
      </c>
      <c r="K1455" t="s">
        <v>1327</v>
      </c>
      <c r="L1455" t="s">
        <v>436</v>
      </c>
      <c r="M1455" t="s">
        <v>1480</v>
      </c>
      <c r="O1455" t="s">
        <v>1641</v>
      </c>
      <c r="P1455" t="s">
        <v>1366</v>
      </c>
      <c r="Q1455" t="s">
        <v>1580</v>
      </c>
      <c r="R1455" t="s">
        <v>1581</v>
      </c>
      <c r="S1455" t="s">
        <v>1333</v>
      </c>
      <c r="T1455" t="s">
        <v>4011</v>
      </c>
      <c r="U1455" t="s">
        <v>1334</v>
      </c>
      <c r="V1455" t="s">
        <v>98</v>
      </c>
      <c r="W1455" t="s">
        <v>1539</v>
      </c>
      <c r="X1455" t="s">
        <v>1540</v>
      </c>
      <c r="Y1455" t="s">
        <v>1337</v>
      </c>
      <c r="Z1455" t="s">
        <v>2045</v>
      </c>
      <c r="AA1455" t="s">
        <v>1340</v>
      </c>
      <c r="AB1455" t="s">
        <v>439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1</v>
      </c>
      <c r="AJ1455">
        <v>1</v>
      </c>
      <c r="AK1455">
        <v>1</v>
      </c>
      <c r="AL1455">
        <v>1</v>
      </c>
      <c r="AM1455">
        <v>1</v>
      </c>
      <c r="AN1455">
        <v>1</v>
      </c>
    </row>
    <row r="1456" spans="1:40" x14ac:dyDescent="0.35">
      <c r="A1456" t="s">
        <v>1485</v>
      </c>
      <c r="B1456" t="s">
        <v>1497</v>
      </c>
      <c r="C1456" t="s">
        <v>1466</v>
      </c>
      <c r="D1456" t="s">
        <v>1499</v>
      </c>
      <c r="E1456" t="s">
        <v>1616</v>
      </c>
      <c r="F1456" t="s">
        <v>1577</v>
      </c>
      <c r="G1456" t="s">
        <v>1462</v>
      </c>
      <c r="H1456" t="s">
        <v>1324</v>
      </c>
      <c r="I1456" t="s">
        <v>2044</v>
      </c>
      <c r="J1456" t="s">
        <v>1579</v>
      </c>
      <c r="K1456" t="s">
        <v>1327</v>
      </c>
      <c r="L1456" t="s">
        <v>436</v>
      </c>
      <c r="M1456" t="s">
        <v>1480</v>
      </c>
      <c r="O1456" t="s">
        <v>1329</v>
      </c>
      <c r="P1456" t="s">
        <v>1366</v>
      </c>
      <c r="Q1456" t="s">
        <v>1580</v>
      </c>
      <c r="R1456" t="s">
        <v>1581</v>
      </c>
      <c r="S1456" t="s">
        <v>1333</v>
      </c>
      <c r="T1456" t="s">
        <v>4011</v>
      </c>
      <c r="U1456" t="s">
        <v>1334</v>
      </c>
      <c r="V1456" t="s">
        <v>98</v>
      </c>
      <c r="W1456" t="s">
        <v>1513</v>
      </c>
      <c r="X1456" t="s">
        <v>1512</v>
      </c>
      <c r="Y1456" t="s">
        <v>1337</v>
      </c>
      <c r="Z1456" t="s">
        <v>469</v>
      </c>
      <c r="AA1456" t="s">
        <v>1514</v>
      </c>
      <c r="AB1456" t="s">
        <v>439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</row>
    <row r="1457" spans="1:40" x14ac:dyDescent="0.35">
      <c r="A1457" t="s">
        <v>1485</v>
      </c>
      <c r="B1457" t="s">
        <v>1497</v>
      </c>
      <c r="C1457" t="s">
        <v>1466</v>
      </c>
      <c r="D1457" t="s">
        <v>1499</v>
      </c>
      <c r="E1457" t="s">
        <v>1616</v>
      </c>
      <c r="F1457" t="s">
        <v>1577</v>
      </c>
      <c r="G1457" t="s">
        <v>1462</v>
      </c>
      <c r="H1457" t="s">
        <v>1324</v>
      </c>
      <c r="I1457" t="s">
        <v>2044</v>
      </c>
      <c r="J1457" t="s">
        <v>1579</v>
      </c>
      <c r="K1457" t="s">
        <v>1327</v>
      </c>
      <c r="L1457" t="s">
        <v>436</v>
      </c>
      <c r="M1457" t="s">
        <v>1480</v>
      </c>
      <c r="O1457" t="s">
        <v>1329</v>
      </c>
      <c r="P1457" t="s">
        <v>1366</v>
      </c>
      <c r="Q1457" t="s">
        <v>1580</v>
      </c>
      <c r="R1457" t="s">
        <v>1581</v>
      </c>
      <c r="S1457" t="s">
        <v>1333</v>
      </c>
      <c r="T1457" t="s">
        <v>4011</v>
      </c>
      <c r="U1457" t="s">
        <v>1334</v>
      </c>
      <c r="V1457" t="s">
        <v>98</v>
      </c>
      <c r="W1457" t="s">
        <v>1582</v>
      </c>
      <c r="X1457" t="s">
        <v>1583</v>
      </c>
      <c r="Y1457" t="s">
        <v>1337</v>
      </c>
      <c r="Z1457" t="s">
        <v>469</v>
      </c>
      <c r="AA1457" t="s">
        <v>1514</v>
      </c>
      <c r="AB1457" t="s">
        <v>439</v>
      </c>
      <c r="AC1457">
        <v>1</v>
      </c>
      <c r="AD1457">
        <v>1</v>
      </c>
      <c r="AE1457">
        <v>1</v>
      </c>
      <c r="AF1457">
        <v>1</v>
      </c>
      <c r="AG1457">
        <v>1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</row>
    <row r="1458" spans="1:40" x14ac:dyDescent="0.35">
      <c r="A1458" t="s">
        <v>1485</v>
      </c>
      <c r="B1458" t="s">
        <v>1497</v>
      </c>
      <c r="C1458" t="s">
        <v>1466</v>
      </c>
      <c r="D1458" t="s">
        <v>1499</v>
      </c>
      <c r="E1458" t="s">
        <v>1616</v>
      </c>
      <c r="F1458" t="s">
        <v>1577</v>
      </c>
      <c r="G1458" t="s">
        <v>1462</v>
      </c>
      <c r="H1458" t="s">
        <v>1324</v>
      </c>
      <c r="I1458" t="s">
        <v>2044</v>
      </c>
      <c r="J1458" t="s">
        <v>1579</v>
      </c>
      <c r="K1458" t="s">
        <v>1327</v>
      </c>
      <c r="L1458" t="s">
        <v>436</v>
      </c>
      <c r="M1458" t="s">
        <v>1480</v>
      </c>
      <c r="O1458" t="s">
        <v>1329</v>
      </c>
      <c r="P1458" t="s">
        <v>1366</v>
      </c>
      <c r="Q1458" t="s">
        <v>1580</v>
      </c>
      <c r="R1458" t="s">
        <v>1581</v>
      </c>
      <c r="S1458" t="s">
        <v>1333</v>
      </c>
      <c r="T1458" t="s">
        <v>4011</v>
      </c>
      <c r="U1458" t="s">
        <v>1334</v>
      </c>
      <c r="V1458" t="s">
        <v>98</v>
      </c>
      <c r="W1458" t="s">
        <v>1539</v>
      </c>
      <c r="X1458" t="s">
        <v>1545</v>
      </c>
      <c r="Y1458" t="s">
        <v>1337</v>
      </c>
      <c r="Z1458" t="s">
        <v>469</v>
      </c>
      <c r="AA1458" t="s">
        <v>1514</v>
      </c>
      <c r="AB1458" t="s">
        <v>439</v>
      </c>
      <c r="AC1458">
        <v>28</v>
      </c>
      <c r="AD1458">
        <v>38</v>
      </c>
      <c r="AE1458">
        <v>38</v>
      </c>
      <c r="AF1458">
        <v>38</v>
      </c>
      <c r="AG1458">
        <v>26.20967741935484</v>
      </c>
      <c r="AH1458">
        <v>26.20967741935484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</row>
    <row r="1459" spans="1:40" x14ac:dyDescent="0.35">
      <c r="A1459" t="s">
        <v>1485</v>
      </c>
      <c r="B1459" t="s">
        <v>1497</v>
      </c>
      <c r="C1459" t="s">
        <v>1466</v>
      </c>
      <c r="D1459" t="s">
        <v>1499</v>
      </c>
      <c r="E1459" t="s">
        <v>1616</v>
      </c>
      <c r="F1459" t="s">
        <v>1577</v>
      </c>
      <c r="G1459" t="s">
        <v>1462</v>
      </c>
      <c r="H1459" t="s">
        <v>1324</v>
      </c>
      <c r="I1459" t="s">
        <v>2044</v>
      </c>
      <c r="J1459" t="s">
        <v>1579</v>
      </c>
      <c r="K1459" t="s">
        <v>1327</v>
      </c>
      <c r="L1459" t="s">
        <v>436</v>
      </c>
      <c r="M1459" t="s">
        <v>1480</v>
      </c>
      <c r="O1459" t="s">
        <v>1329</v>
      </c>
      <c r="P1459" t="s">
        <v>1366</v>
      </c>
      <c r="Q1459" t="s">
        <v>1580</v>
      </c>
      <c r="R1459" t="s">
        <v>1581</v>
      </c>
      <c r="S1459" t="s">
        <v>1333</v>
      </c>
      <c r="T1459" t="s">
        <v>4011</v>
      </c>
      <c r="U1459" t="s">
        <v>1334</v>
      </c>
      <c r="V1459" t="s">
        <v>98</v>
      </c>
      <c r="W1459" t="s">
        <v>1539</v>
      </c>
      <c r="X1459" t="s">
        <v>1540</v>
      </c>
      <c r="Y1459" t="s">
        <v>1337</v>
      </c>
      <c r="Z1459" t="s">
        <v>469</v>
      </c>
      <c r="AA1459" t="s">
        <v>1339</v>
      </c>
      <c r="AB1459" t="s">
        <v>439</v>
      </c>
      <c r="AC1459">
        <v>120178.6</v>
      </c>
      <c r="AD1459">
        <v>131469.31</v>
      </c>
      <c r="AE1459">
        <v>-47921.43</v>
      </c>
      <c r="AF1459">
        <v>142542.99</v>
      </c>
      <c r="AG1459">
        <v>89494.319999999992</v>
      </c>
      <c r="AH1459">
        <v>174198.51</v>
      </c>
      <c r="AI1459">
        <v>103445.19</v>
      </c>
      <c r="AJ1459">
        <v>103445.19</v>
      </c>
      <c r="AK1459">
        <v>109635.54</v>
      </c>
      <c r="AL1459">
        <v>103445.19</v>
      </c>
      <c r="AM1459">
        <v>103445.19</v>
      </c>
      <c r="AN1459">
        <v>109635.54</v>
      </c>
    </row>
    <row r="1460" spans="1:40" x14ac:dyDescent="0.35">
      <c r="A1460" t="s">
        <v>1485</v>
      </c>
      <c r="B1460" t="s">
        <v>1497</v>
      </c>
      <c r="C1460" t="s">
        <v>1466</v>
      </c>
      <c r="D1460" t="s">
        <v>1499</v>
      </c>
      <c r="E1460" t="s">
        <v>1616</v>
      </c>
      <c r="F1460" t="s">
        <v>1577</v>
      </c>
      <c r="G1460" t="s">
        <v>1462</v>
      </c>
      <c r="H1460" t="s">
        <v>1324</v>
      </c>
      <c r="I1460" t="s">
        <v>2044</v>
      </c>
      <c r="J1460" t="s">
        <v>1579</v>
      </c>
      <c r="K1460" t="s">
        <v>1327</v>
      </c>
      <c r="L1460" t="s">
        <v>436</v>
      </c>
      <c r="M1460" t="s">
        <v>1480</v>
      </c>
      <c r="O1460" t="s">
        <v>1329</v>
      </c>
      <c r="P1460" t="s">
        <v>1366</v>
      </c>
      <c r="Q1460" t="s">
        <v>1580</v>
      </c>
      <c r="R1460" t="s">
        <v>1581</v>
      </c>
      <c r="S1460" t="s">
        <v>1333</v>
      </c>
      <c r="T1460" t="s">
        <v>4011</v>
      </c>
      <c r="U1460" t="s">
        <v>1334</v>
      </c>
      <c r="V1460" t="s">
        <v>98</v>
      </c>
      <c r="W1460" t="s">
        <v>1539</v>
      </c>
      <c r="X1460" t="s">
        <v>1540</v>
      </c>
      <c r="Y1460" t="s">
        <v>1337</v>
      </c>
      <c r="Z1460" t="s">
        <v>469</v>
      </c>
      <c r="AA1460" t="s">
        <v>1340</v>
      </c>
      <c r="AB1460" t="s">
        <v>439</v>
      </c>
      <c r="AC1460">
        <v>30</v>
      </c>
      <c r="AD1460">
        <v>30</v>
      </c>
      <c r="AE1460">
        <v>30</v>
      </c>
      <c r="AF1460">
        <v>30.5</v>
      </c>
      <c r="AG1460">
        <v>30</v>
      </c>
      <c r="AH1460">
        <v>28.5</v>
      </c>
      <c r="AI1460">
        <v>30</v>
      </c>
      <c r="AJ1460">
        <v>30</v>
      </c>
      <c r="AK1460">
        <v>30</v>
      </c>
      <c r="AL1460">
        <v>30</v>
      </c>
      <c r="AM1460">
        <v>30</v>
      </c>
      <c r="AN1460">
        <v>30</v>
      </c>
    </row>
    <row r="1461" spans="1:40" x14ac:dyDescent="0.35">
      <c r="A1461" t="s">
        <v>1485</v>
      </c>
      <c r="B1461" t="s">
        <v>1497</v>
      </c>
      <c r="C1461" t="s">
        <v>1466</v>
      </c>
      <c r="D1461" t="s">
        <v>1499</v>
      </c>
      <c r="E1461" t="s">
        <v>1616</v>
      </c>
      <c r="F1461" t="s">
        <v>1577</v>
      </c>
      <c r="G1461" t="s">
        <v>1462</v>
      </c>
      <c r="H1461" t="s">
        <v>1324</v>
      </c>
      <c r="I1461" t="s">
        <v>2044</v>
      </c>
      <c r="J1461" t="s">
        <v>1579</v>
      </c>
      <c r="K1461" t="s">
        <v>1327</v>
      </c>
      <c r="L1461" t="s">
        <v>436</v>
      </c>
      <c r="M1461" t="s">
        <v>1480</v>
      </c>
      <c r="O1461" t="s">
        <v>1329</v>
      </c>
      <c r="P1461" t="s">
        <v>1366</v>
      </c>
      <c r="Q1461" t="s">
        <v>1580</v>
      </c>
      <c r="R1461" t="s">
        <v>1581</v>
      </c>
      <c r="S1461" t="s">
        <v>1333</v>
      </c>
      <c r="T1461" t="s">
        <v>4011</v>
      </c>
      <c r="U1461" t="s">
        <v>1334</v>
      </c>
      <c r="V1461" t="s">
        <v>98</v>
      </c>
      <c r="W1461" t="s">
        <v>1539</v>
      </c>
      <c r="X1461" t="s">
        <v>1540</v>
      </c>
      <c r="Y1461" t="s">
        <v>1337</v>
      </c>
      <c r="Z1461" t="s">
        <v>469</v>
      </c>
      <c r="AA1461" t="s">
        <v>1514</v>
      </c>
      <c r="AB1461" t="s">
        <v>439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25</v>
      </c>
      <c r="AJ1461">
        <v>25</v>
      </c>
      <c r="AK1461">
        <v>25</v>
      </c>
      <c r="AL1461">
        <v>25</v>
      </c>
      <c r="AM1461">
        <v>25</v>
      </c>
      <c r="AN1461">
        <v>25</v>
      </c>
    </row>
    <row r="1462" spans="1:40" x14ac:dyDescent="0.35">
      <c r="A1462" t="s">
        <v>1485</v>
      </c>
      <c r="B1462" t="s">
        <v>1497</v>
      </c>
      <c r="C1462" t="s">
        <v>1466</v>
      </c>
      <c r="D1462" t="s">
        <v>1499</v>
      </c>
      <c r="E1462" t="s">
        <v>1616</v>
      </c>
      <c r="F1462" t="s">
        <v>1577</v>
      </c>
      <c r="G1462" t="s">
        <v>1462</v>
      </c>
      <c r="H1462" t="s">
        <v>1324</v>
      </c>
      <c r="I1462" t="s">
        <v>2044</v>
      </c>
      <c r="J1462" t="s">
        <v>1579</v>
      </c>
      <c r="K1462" t="s">
        <v>1327</v>
      </c>
      <c r="L1462" t="s">
        <v>436</v>
      </c>
      <c r="M1462" t="s">
        <v>1480</v>
      </c>
      <c r="O1462" t="s">
        <v>1329</v>
      </c>
      <c r="P1462" t="s">
        <v>1366</v>
      </c>
      <c r="Q1462" t="s">
        <v>1580</v>
      </c>
      <c r="R1462" t="s">
        <v>1581</v>
      </c>
      <c r="S1462" t="s">
        <v>1333</v>
      </c>
      <c r="T1462" t="s">
        <v>4011</v>
      </c>
      <c r="U1462" t="s">
        <v>1334</v>
      </c>
      <c r="V1462" t="s">
        <v>98</v>
      </c>
      <c r="W1462" t="s">
        <v>1517</v>
      </c>
      <c r="X1462" t="s">
        <v>1540</v>
      </c>
      <c r="Y1462" t="s">
        <v>1337</v>
      </c>
      <c r="Z1462" t="s">
        <v>469</v>
      </c>
      <c r="AA1462" t="s">
        <v>1340</v>
      </c>
      <c r="AB1462" t="s">
        <v>439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8</v>
      </c>
      <c r="AJ1462">
        <v>8</v>
      </c>
      <c r="AK1462">
        <v>8</v>
      </c>
      <c r="AL1462">
        <v>8</v>
      </c>
      <c r="AM1462">
        <v>8</v>
      </c>
      <c r="AN1462">
        <v>8</v>
      </c>
    </row>
    <row r="1463" spans="1:40" x14ac:dyDescent="0.35">
      <c r="A1463" t="s">
        <v>1485</v>
      </c>
      <c r="B1463" t="s">
        <v>1497</v>
      </c>
      <c r="C1463" t="s">
        <v>1466</v>
      </c>
      <c r="D1463" t="s">
        <v>1499</v>
      </c>
      <c r="E1463" t="s">
        <v>1616</v>
      </c>
      <c r="F1463" t="s">
        <v>1577</v>
      </c>
      <c r="G1463" t="s">
        <v>1462</v>
      </c>
      <c r="H1463" t="s">
        <v>1324</v>
      </c>
      <c r="I1463" t="s">
        <v>2044</v>
      </c>
      <c r="J1463" t="s">
        <v>1579</v>
      </c>
      <c r="K1463" t="s">
        <v>1327</v>
      </c>
      <c r="L1463" t="s">
        <v>436</v>
      </c>
      <c r="M1463" t="s">
        <v>1328</v>
      </c>
      <c r="O1463" t="s">
        <v>1468</v>
      </c>
      <c r="P1463" t="s">
        <v>1366</v>
      </c>
      <c r="Q1463" t="s">
        <v>1580</v>
      </c>
      <c r="R1463" t="s">
        <v>1581</v>
      </c>
      <c r="S1463" t="s">
        <v>1333</v>
      </c>
      <c r="T1463" t="s">
        <v>4011</v>
      </c>
      <c r="U1463" t="s">
        <v>1334</v>
      </c>
      <c r="V1463" t="s">
        <v>98</v>
      </c>
      <c r="W1463" t="s">
        <v>1539</v>
      </c>
      <c r="X1463" t="s">
        <v>1540</v>
      </c>
      <c r="Y1463" t="s">
        <v>1337</v>
      </c>
      <c r="Z1463" t="s">
        <v>2046</v>
      </c>
      <c r="AA1463" t="s">
        <v>1339</v>
      </c>
      <c r="AB1463" t="s">
        <v>439</v>
      </c>
      <c r="AC1463">
        <v>14500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</row>
    <row r="1464" spans="1:40" x14ac:dyDescent="0.35">
      <c r="A1464" t="s">
        <v>1485</v>
      </c>
      <c r="B1464" t="s">
        <v>1497</v>
      </c>
      <c r="C1464" t="s">
        <v>1466</v>
      </c>
      <c r="D1464" t="s">
        <v>1499</v>
      </c>
      <c r="E1464" t="s">
        <v>1616</v>
      </c>
      <c r="F1464" t="s">
        <v>1577</v>
      </c>
      <c r="G1464" t="s">
        <v>1462</v>
      </c>
      <c r="H1464" t="s">
        <v>1324</v>
      </c>
      <c r="I1464" t="s">
        <v>1578</v>
      </c>
      <c r="J1464" t="s">
        <v>1579</v>
      </c>
      <c r="K1464" t="s">
        <v>1327</v>
      </c>
      <c r="L1464" t="s">
        <v>436</v>
      </c>
      <c r="M1464" t="s">
        <v>1480</v>
      </c>
      <c r="O1464" t="s">
        <v>1468</v>
      </c>
      <c r="P1464" t="s">
        <v>1366</v>
      </c>
      <c r="Q1464" t="s">
        <v>1580</v>
      </c>
      <c r="R1464" t="s">
        <v>1581</v>
      </c>
      <c r="S1464" t="s">
        <v>1333</v>
      </c>
      <c r="T1464" t="s">
        <v>4011</v>
      </c>
      <c r="U1464" t="s">
        <v>1334</v>
      </c>
      <c r="V1464" t="s">
        <v>98</v>
      </c>
      <c r="W1464" t="s">
        <v>1539</v>
      </c>
      <c r="X1464" t="s">
        <v>1540</v>
      </c>
      <c r="Y1464" t="s">
        <v>1337</v>
      </c>
      <c r="Z1464" t="s">
        <v>2047</v>
      </c>
      <c r="AA1464" t="s">
        <v>1339</v>
      </c>
      <c r="AB1464" t="s">
        <v>439</v>
      </c>
      <c r="AC1464">
        <v>0</v>
      </c>
      <c r="AD1464">
        <v>0</v>
      </c>
      <c r="AE1464">
        <v>0</v>
      </c>
      <c r="AF1464">
        <v>21000</v>
      </c>
      <c r="AG1464">
        <v>7000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</row>
    <row r="1465" spans="1:40" x14ac:dyDescent="0.35">
      <c r="A1465" t="s">
        <v>1485</v>
      </c>
      <c r="B1465" t="s">
        <v>1497</v>
      </c>
      <c r="C1465" t="s">
        <v>1466</v>
      </c>
      <c r="D1465" t="s">
        <v>1499</v>
      </c>
      <c r="E1465" t="s">
        <v>1616</v>
      </c>
      <c r="F1465" t="s">
        <v>1577</v>
      </c>
      <c r="G1465" t="s">
        <v>1462</v>
      </c>
      <c r="H1465" t="s">
        <v>1324</v>
      </c>
      <c r="I1465" t="s">
        <v>1578</v>
      </c>
      <c r="J1465" t="s">
        <v>1579</v>
      </c>
      <c r="K1465" t="s">
        <v>1327</v>
      </c>
      <c r="L1465" t="s">
        <v>436</v>
      </c>
      <c r="M1465" t="s">
        <v>1328</v>
      </c>
      <c r="O1465" t="s">
        <v>1641</v>
      </c>
      <c r="P1465" t="s">
        <v>1366</v>
      </c>
      <c r="Q1465" t="s">
        <v>1580</v>
      </c>
      <c r="R1465" t="s">
        <v>1581</v>
      </c>
      <c r="S1465" t="s">
        <v>1333</v>
      </c>
      <c r="T1465" t="s">
        <v>4011</v>
      </c>
      <c r="U1465" t="s">
        <v>1334</v>
      </c>
      <c r="V1465" t="s">
        <v>98</v>
      </c>
      <c r="W1465" t="s">
        <v>1539</v>
      </c>
      <c r="X1465" t="s">
        <v>1545</v>
      </c>
      <c r="Y1465" t="s">
        <v>1337</v>
      </c>
      <c r="Z1465" t="s">
        <v>527</v>
      </c>
      <c r="AA1465" t="s">
        <v>1514</v>
      </c>
      <c r="AB1465" t="s">
        <v>439</v>
      </c>
      <c r="AC1465">
        <v>0</v>
      </c>
      <c r="AD1465">
        <v>0</v>
      </c>
      <c r="AE1465">
        <v>0</v>
      </c>
      <c r="AF1465">
        <v>0</v>
      </c>
      <c r="AG1465">
        <v>12.58064516129032</v>
      </c>
      <c r="AH1465">
        <v>12.58064516129032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</row>
    <row r="1466" spans="1:40" x14ac:dyDescent="0.35">
      <c r="A1466" t="s">
        <v>1485</v>
      </c>
      <c r="B1466" t="s">
        <v>1497</v>
      </c>
      <c r="C1466" t="s">
        <v>1466</v>
      </c>
      <c r="D1466" t="s">
        <v>1499</v>
      </c>
      <c r="E1466" t="s">
        <v>1616</v>
      </c>
      <c r="F1466" t="s">
        <v>1577</v>
      </c>
      <c r="G1466" t="s">
        <v>1462</v>
      </c>
      <c r="H1466" t="s">
        <v>1324</v>
      </c>
      <c r="I1466" t="s">
        <v>1578</v>
      </c>
      <c r="J1466" t="s">
        <v>1579</v>
      </c>
      <c r="K1466" t="s">
        <v>1327</v>
      </c>
      <c r="L1466" t="s">
        <v>436</v>
      </c>
      <c r="M1466" t="s">
        <v>1328</v>
      </c>
      <c r="O1466" t="s">
        <v>1641</v>
      </c>
      <c r="P1466" t="s">
        <v>1366</v>
      </c>
      <c r="Q1466" t="s">
        <v>1580</v>
      </c>
      <c r="R1466" t="s">
        <v>1581</v>
      </c>
      <c r="S1466" t="s">
        <v>1333</v>
      </c>
      <c r="T1466" t="s">
        <v>4011</v>
      </c>
      <c r="U1466" t="s">
        <v>1334</v>
      </c>
      <c r="V1466" t="s">
        <v>98</v>
      </c>
      <c r="W1466" t="s">
        <v>1539</v>
      </c>
      <c r="X1466" t="s">
        <v>1540</v>
      </c>
      <c r="Y1466" t="s">
        <v>1337</v>
      </c>
      <c r="Z1466" t="s">
        <v>527</v>
      </c>
      <c r="AA1466" t="s">
        <v>1339</v>
      </c>
      <c r="AB1466" t="s">
        <v>439</v>
      </c>
      <c r="AC1466">
        <v>11250</v>
      </c>
      <c r="AD1466">
        <v>-11250</v>
      </c>
      <c r="AE1466">
        <v>0</v>
      </c>
      <c r="AF1466">
        <v>7320</v>
      </c>
      <c r="AG1466">
        <v>3000</v>
      </c>
      <c r="AH1466">
        <v>161010</v>
      </c>
      <c r="AI1466">
        <v>3000</v>
      </c>
      <c r="AJ1466">
        <v>18000</v>
      </c>
      <c r="AK1466">
        <v>3000</v>
      </c>
      <c r="AL1466">
        <v>3000</v>
      </c>
      <c r="AM1466">
        <v>3000</v>
      </c>
      <c r="AN1466">
        <v>3000</v>
      </c>
    </row>
    <row r="1467" spans="1:40" x14ac:dyDescent="0.35">
      <c r="A1467" t="s">
        <v>1485</v>
      </c>
      <c r="B1467" t="s">
        <v>1497</v>
      </c>
      <c r="C1467" t="s">
        <v>1466</v>
      </c>
      <c r="D1467" t="s">
        <v>1499</v>
      </c>
      <c r="E1467" t="s">
        <v>1616</v>
      </c>
      <c r="F1467" t="s">
        <v>1577</v>
      </c>
      <c r="G1467" t="s">
        <v>1462</v>
      </c>
      <c r="H1467" t="s">
        <v>1324</v>
      </c>
      <c r="I1467" t="s">
        <v>1578</v>
      </c>
      <c r="J1467" t="s">
        <v>1579</v>
      </c>
      <c r="K1467" t="s">
        <v>1327</v>
      </c>
      <c r="L1467" t="s">
        <v>436</v>
      </c>
      <c r="M1467" t="s">
        <v>1328</v>
      </c>
      <c r="O1467" t="s">
        <v>1641</v>
      </c>
      <c r="P1467" t="s">
        <v>1366</v>
      </c>
      <c r="Q1467" t="s">
        <v>1580</v>
      </c>
      <c r="R1467" t="s">
        <v>1581</v>
      </c>
      <c r="S1467" t="s">
        <v>1333</v>
      </c>
      <c r="T1467" t="s">
        <v>4011</v>
      </c>
      <c r="U1467" t="s">
        <v>1334</v>
      </c>
      <c r="V1467" t="s">
        <v>98</v>
      </c>
      <c r="W1467" t="s">
        <v>1539</v>
      </c>
      <c r="X1467" t="s">
        <v>1540</v>
      </c>
      <c r="Y1467" t="s">
        <v>1337</v>
      </c>
      <c r="Z1467" t="s">
        <v>527</v>
      </c>
      <c r="AA1467" t="s">
        <v>1340</v>
      </c>
      <c r="AB1467" t="s">
        <v>439</v>
      </c>
      <c r="AC1467">
        <v>25</v>
      </c>
      <c r="AD1467">
        <v>24.5</v>
      </c>
      <c r="AE1467">
        <v>23</v>
      </c>
      <c r="AF1467">
        <v>22</v>
      </c>
      <c r="AG1467">
        <v>22.5</v>
      </c>
      <c r="AH1467">
        <v>23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</v>
      </c>
    </row>
    <row r="1468" spans="1:40" x14ac:dyDescent="0.35">
      <c r="A1468" t="s">
        <v>1485</v>
      </c>
      <c r="B1468" t="s">
        <v>1497</v>
      </c>
      <c r="C1468" t="s">
        <v>1466</v>
      </c>
      <c r="D1468" t="s">
        <v>1499</v>
      </c>
      <c r="E1468" t="s">
        <v>1616</v>
      </c>
      <c r="F1468" t="s">
        <v>1577</v>
      </c>
      <c r="G1468" t="s">
        <v>1462</v>
      </c>
      <c r="H1468" t="s">
        <v>1324</v>
      </c>
      <c r="I1468" t="s">
        <v>1578</v>
      </c>
      <c r="J1468" t="s">
        <v>1579</v>
      </c>
      <c r="K1468" t="s">
        <v>1327</v>
      </c>
      <c r="L1468" t="s">
        <v>436</v>
      </c>
      <c r="M1468" t="s">
        <v>1328</v>
      </c>
      <c r="O1468" t="s">
        <v>1641</v>
      </c>
      <c r="P1468" t="s">
        <v>1366</v>
      </c>
      <c r="Q1468" t="s">
        <v>1580</v>
      </c>
      <c r="R1468" t="s">
        <v>1581</v>
      </c>
      <c r="S1468" t="s">
        <v>1333</v>
      </c>
      <c r="T1468" t="s">
        <v>4011</v>
      </c>
      <c r="U1468" t="s">
        <v>1334</v>
      </c>
      <c r="V1468" t="s">
        <v>98</v>
      </c>
      <c r="W1468" t="s">
        <v>1539</v>
      </c>
      <c r="X1468" t="s">
        <v>1540</v>
      </c>
      <c r="Y1468" t="s">
        <v>1337</v>
      </c>
      <c r="Z1468" t="s">
        <v>527</v>
      </c>
      <c r="AA1468" t="s">
        <v>1514</v>
      </c>
      <c r="AB1468" t="s">
        <v>439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12</v>
      </c>
      <c r="AJ1468">
        <v>12</v>
      </c>
      <c r="AK1468">
        <v>12</v>
      </c>
      <c r="AL1468">
        <v>12</v>
      </c>
      <c r="AM1468">
        <v>12</v>
      </c>
      <c r="AN1468">
        <v>12</v>
      </c>
    </row>
    <row r="1469" spans="1:40" x14ac:dyDescent="0.35">
      <c r="A1469" t="s">
        <v>1485</v>
      </c>
      <c r="B1469" t="s">
        <v>1497</v>
      </c>
      <c r="C1469" t="s">
        <v>1466</v>
      </c>
      <c r="D1469" t="s">
        <v>1499</v>
      </c>
      <c r="E1469" t="s">
        <v>1616</v>
      </c>
      <c r="F1469" t="s">
        <v>1501</v>
      </c>
      <c r="G1469" t="s">
        <v>1462</v>
      </c>
      <c r="H1469" t="s">
        <v>2048</v>
      </c>
      <c r="I1469" t="s">
        <v>2049</v>
      </c>
      <c r="J1469" t="s">
        <v>1504</v>
      </c>
      <c r="K1469" t="s">
        <v>1327</v>
      </c>
      <c r="L1469" t="s">
        <v>436</v>
      </c>
      <c r="M1469" t="s">
        <v>1480</v>
      </c>
      <c r="O1469" t="s">
        <v>1329</v>
      </c>
      <c r="P1469" t="s">
        <v>1374</v>
      </c>
      <c r="Q1469" t="s">
        <v>1375</v>
      </c>
      <c r="R1469" t="s">
        <v>1521</v>
      </c>
      <c r="S1469" t="s">
        <v>1333</v>
      </c>
      <c r="T1469" t="s">
        <v>4011</v>
      </c>
      <c r="U1469" t="s">
        <v>1334</v>
      </c>
      <c r="V1469" t="s">
        <v>101</v>
      </c>
      <c r="W1469" t="s">
        <v>1506</v>
      </c>
      <c r="X1469" t="s">
        <v>1507</v>
      </c>
      <c r="Y1469" t="s">
        <v>1508</v>
      </c>
      <c r="Z1469" t="s">
        <v>470</v>
      </c>
      <c r="AA1469" t="s">
        <v>1339</v>
      </c>
      <c r="AB1469" t="s">
        <v>439</v>
      </c>
      <c r="AC1469">
        <v>725</v>
      </c>
      <c r="AD1469">
        <v>725</v>
      </c>
      <c r="AE1469">
        <v>725</v>
      </c>
      <c r="AF1469">
        <v>725</v>
      </c>
      <c r="AG1469">
        <v>725</v>
      </c>
      <c r="AH1469">
        <v>725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</row>
    <row r="1470" spans="1:40" x14ac:dyDescent="0.35">
      <c r="A1470" t="s">
        <v>1485</v>
      </c>
      <c r="B1470" t="s">
        <v>1497</v>
      </c>
      <c r="C1470" t="s">
        <v>1466</v>
      </c>
      <c r="D1470" t="s">
        <v>1499</v>
      </c>
      <c r="E1470" t="s">
        <v>1616</v>
      </c>
      <c r="F1470" t="s">
        <v>1501</v>
      </c>
      <c r="G1470" t="s">
        <v>1462</v>
      </c>
      <c r="H1470" t="s">
        <v>2048</v>
      </c>
      <c r="I1470" t="s">
        <v>2049</v>
      </c>
      <c r="J1470" t="s">
        <v>1504</v>
      </c>
      <c r="K1470" t="s">
        <v>1327</v>
      </c>
      <c r="L1470" t="s">
        <v>436</v>
      </c>
      <c r="M1470" t="s">
        <v>1480</v>
      </c>
      <c r="O1470" t="s">
        <v>1329</v>
      </c>
      <c r="P1470" t="s">
        <v>1374</v>
      </c>
      <c r="Q1470" t="s">
        <v>1375</v>
      </c>
      <c r="R1470" t="s">
        <v>1521</v>
      </c>
      <c r="S1470" t="s">
        <v>1333</v>
      </c>
      <c r="T1470" t="s">
        <v>4011</v>
      </c>
      <c r="U1470" t="s">
        <v>1334</v>
      </c>
      <c r="V1470" t="s">
        <v>101</v>
      </c>
      <c r="W1470" t="s">
        <v>1506</v>
      </c>
      <c r="X1470" t="s">
        <v>1507</v>
      </c>
      <c r="Y1470" t="s">
        <v>2050</v>
      </c>
      <c r="Z1470" t="s">
        <v>470</v>
      </c>
      <c r="AA1470" t="s">
        <v>1339</v>
      </c>
      <c r="AB1470" t="s">
        <v>439</v>
      </c>
      <c r="AC1470">
        <v>31800</v>
      </c>
      <c r="AD1470">
        <v>31500</v>
      </c>
      <c r="AE1470">
        <v>30900</v>
      </c>
      <c r="AF1470">
        <v>30600</v>
      </c>
      <c r="AG1470">
        <v>31200</v>
      </c>
      <c r="AH1470">
        <v>29700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</row>
    <row r="1471" spans="1:40" x14ac:dyDescent="0.35">
      <c r="A1471" t="s">
        <v>1485</v>
      </c>
      <c r="B1471" t="s">
        <v>1497</v>
      </c>
      <c r="C1471" t="s">
        <v>1466</v>
      </c>
      <c r="D1471" t="s">
        <v>1499</v>
      </c>
      <c r="E1471" t="s">
        <v>1616</v>
      </c>
      <c r="F1471" t="s">
        <v>1501</v>
      </c>
      <c r="G1471" t="s">
        <v>1462</v>
      </c>
      <c r="H1471" t="s">
        <v>2048</v>
      </c>
      <c r="I1471" t="s">
        <v>2049</v>
      </c>
      <c r="J1471" t="s">
        <v>1504</v>
      </c>
      <c r="K1471" t="s">
        <v>1327</v>
      </c>
      <c r="L1471" t="s">
        <v>436</v>
      </c>
      <c r="M1471" t="s">
        <v>1480</v>
      </c>
      <c r="O1471" t="s">
        <v>1329</v>
      </c>
      <c r="P1471" t="s">
        <v>1374</v>
      </c>
      <c r="Q1471" t="s">
        <v>1375</v>
      </c>
      <c r="R1471" t="s">
        <v>1521</v>
      </c>
      <c r="S1471" t="s">
        <v>1333</v>
      </c>
      <c r="T1471" t="s">
        <v>4011</v>
      </c>
      <c r="U1471" t="s">
        <v>1334</v>
      </c>
      <c r="V1471" t="s">
        <v>101</v>
      </c>
      <c r="W1471" t="s">
        <v>1506</v>
      </c>
      <c r="X1471" t="s">
        <v>1507</v>
      </c>
      <c r="Y1471" t="s">
        <v>1337</v>
      </c>
      <c r="Z1471" t="s">
        <v>470</v>
      </c>
      <c r="AA1471" t="s">
        <v>1339</v>
      </c>
      <c r="AB1471" t="s">
        <v>439</v>
      </c>
      <c r="AC1471">
        <v>261853.12</v>
      </c>
      <c r="AD1471">
        <v>276544.76</v>
      </c>
      <c r="AE1471">
        <v>200449.78</v>
      </c>
      <c r="AF1471">
        <v>284459.49</v>
      </c>
      <c r="AG1471">
        <v>276846.95</v>
      </c>
      <c r="AH1471">
        <v>195729.55</v>
      </c>
      <c r="AI1471">
        <v>263079.065</v>
      </c>
      <c r="AJ1471">
        <v>247627.01</v>
      </c>
      <c r="AK1471">
        <v>273042.53000000003</v>
      </c>
      <c r="AL1471">
        <v>283804.40999999997</v>
      </c>
      <c r="AM1471">
        <v>261869.64</v>
      </c>
      <c r="AN1471">
        <v>273042.53000000003</v>
      </c>
    </row>
    <row r="1472" spans="1:40" x14ac:dyDescent="0.35">
      <c r="A1472" t="s">
        <v>1485</v>
      </c>
      <c r="B1472" t="s">
        <v>1497</v>
      </c>
      <c r="C1472" t="s">
        <v>1466</v>
      </c>
      <c r="D1472" t="s">
        <v>1499</v>
      </c>
      <c r="E1472" t="s">
        <v>1616</v>
      </c>
      <c r="F1472" t="s">
        <v>1501</v>
      </c>
      <c r="G1472" t="s">
        <v>1462</v>
      </c>
      <c r="H1472" t="s">
        <v>2048</v>
      </c>
      <c r="I1472" t="s">
        <v>2049</v>
      </c>
      <c r="J1472" t="s">
        <v>1504</v>
      </c>
      <c r="K1472" t="s">
        <v>1327</v>
      </c>
      <c r="L1472" t="s">
        <v>436</v>
      </c>
      <c r="M1472" t="s">
        <v>1480</v>
      </c>
      <c r="O1472" t="s">
        <v>1329</v>
      </c>
      <c r="P1472" t="s">
        <v>1374</v>
      </c>
      <c r="Q1472" t="s">
        <v>1375</v>
      </c>
      <c r="R1472" t="s">
        <v>1521</v>
      </c>
      <c r="S1472" t="s">
        <v>1333</v>
      </c>
      <c r="T1472" t="s">
        <v>4011</v>
      </c>
      <c r="U1472" t="s">
        <v>1334</v>
      </c>
      <c r="V1472" t="s">
        <v>101</v>
      </c>
      <c r="W1472" t="s">
        <v>1506</v>
      </c>
      <c r="X1472" t="s">
        <v>1507</v>
      </c>
      <c r="Y1472" t="s">
        <v>1509</v>
      </c>
      <c r="Z1472" t="s">
        <v>470</v>
      </c>
      <c r="AA1472" t="s">
        <v>1339</v>
      </c>
      <c r="AB1472" t="s">
        <v>439</v>
      </c>
      <c r="AC1472">
        <v>14875</v>
      </c>
      <c r="AD1472">
        <v>14875</v>
      </c>
      <c r="AE1472">
        <v>15375</v>
      </c>
      <c r="AF1472">
        <v>15500</v>
      </c>
      <c r="AG1472">
        <v>-45125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</row>
    <row r="1473" spans="1:40" x14ac:dyDescent="0.35">
      <c r="A1473" t="s">
        <v>1485</v>
      </c>
      <c r="B1473" t="s">
        <v>1497</v>
      </c>
      <c r="C1473" t="s">
        <v>1466</v>
      </c>
      <c r="D1473" t="s">
        <v>1499</v>
      </c>
      <c r="E1473" t="s">
        <v>1616</v>
      </c>
      <c r="F1473" t="s">
        <v>1501</v>
      </c>
      <c r="G1473" t="s">
        <v>1462</v>
      </c>
      <c r="H1473" t="s">
        <v>2048</v>
      </c>
      <c r="I1473" t="s">
        <v>2049</v>
      </c>
      <c r="J1473" t="s">
        <v>1504</v>
      </c>
      <c r="K1473" t="s">
        <v>1327</v>
      </c>
      <c r="L1473" t="s">
        <v>436</v>
      </c>
      <c r="M1473" t="s">
        <v>1480</v>
      </c>
      <c r="O1473" t="s">
        <v>1329</v>
      </c>
      <c r="P1473" t="s">
        <v>1374</v>
      </c>
      <c r="Q1473" t="s">
        <v>1375</v>
      </c>
      <c r="R1473" t="s">
        <v>1521</v>
      </c>
      <c r="S1473" t="s">
        <v>1333</v>
      </c>
      <c r="T1473" t="s">
        <v>4011</v>
      </c>
      <c r="U1473" t="s">
        <v>1334</v>
      </c>
      <c r="V1473" t="s">
        <v>101</v>
      </c>
      <c r="W1473" t="s">
        <v>1506</v>
      </c>
      <c r="X1473" t="s">
        <v>1507</v>
      </c>
      <c r="Y1473" t="s">
        <v>1511</v>
      </c>
      <c r="Z1473" t="s">
        <v>470</v>
      </c>
      <c r="AA1473" t="s">
        <v>1339</v>
      </c>
      <c r="AB1473" t="s">
        <v>439</v>
      </c>
      <c r="AC1473">
        <v>7500</v>
      </c>
      <c r="AD1473">
        <v>7500</v>
      </c>
      <c r="AE1473">
        <v>7500</v>
      </c>
      <c r="AF1473">
        <v>7500</v>
      </c>
      <c r="AG1473">
        <v>7500</v>
      </c>
      <c r="AH1473">
        <v>7500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</row>
    <row r="1474" spans="1:40" x14ac:dyDescent="0.35">
      <c r="A1474" t="s">
        <v>1485</v>
      </c>
      <c r="B1474" t="s">
        <v>1497</v>
      </c>
      <c r="C1474" t="s">
        <v>1466</v>
      </c>
      <c r="D1474" t="s">
        <v>1499</v>
      </c>
      <c r="E1474" t="s">
        <v>1616</v>
      </c>
      <c r="F1474" t="s">
        <v>1501</v>
      </c>
      <c r="G1474" t="s">
        <v>1462</v>
      </c>
      <c r="H1474" t="s">
        <v>2048</v>
      </c>
      <c r="I1474" t="s">
        <v>2049</v>
      </c>
      <c r="J1474" t="s">
        <v>1504</v>
      </c>
      <c r="K1474" t="s">
        <v>1327</v>
      </c>
      <c r="L1474" t="s">
        <v>436</v>
      </c>
      <c r="M1474" t="s">
        <v>1480</v>
      </c>
      <c r="O1474" t="s">
        <v>1329</v>
      </c>
      <c r="P1474" t="s">
        <v>1374</v>
      </c>
      <c r="Q1474" t="s">
        <v>1375</v>
      </c>
      <c r="R1474" t="s">
        <v>1521</v>
      </c>
      <c r="S1474" t="s">
        <v>1333</v>
      </c>
      <c r="T1474" t="s">
        <v>4011</v>
      </c>
      <c r="U1474" t="s">
        <v>1334</v>
      </c>
      <c r="V1474" t="s">
        <v>101</v>
      </c>
      <c r="W1474" t="s">
        <v>1506</v>
      </c>
      <c r="X1474" t="s">
        <v>1512</v>
      </c>
      <c r="Y1474" t="s">
        <v>1337</v>
      </c>
      <c r="Z1474" t="s">
        <v>470</v>
      </c>
      <c r="AA1474" t="s">
        <v>1339</v>
      </c>
      <c r="AB1474" t="s">
        <v>439</v>
      </c>
      <c r="AC1474">
        <v>-8422.7140799999997</v>
      </c>
      <c r="AD1474">
        <v>-7478.91</v>
      </c>
      <c r="AE1474">
        <v>-7478.91</v>
      </c>
      <c r="AF1474">
        <v>-14538</v>
      </c>
      <c r="AG1474">
        <v>-9624.4394400000001</v>
      </c>
      <c r="AH1474">
        <v>-9624.4394400000001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</row>
    <row r="1475" spans="1:40" x14ac:dyDescent="0.35">
      <c r="A1475" t="s">
        <v>1485</v>
      </c>
      <c r="B1475" t="s">
        <v>1497</v>
      </c>
      <c r="C1475" t="s">
        <v>1466</v>
      </c>
      <c r="D1475" t="s">
        <v>1499</v>
      </c>
      <c r="E1475" t="s">
        <v>1616</v>
      </c>
      <c r="F1475" t="s">
        <v>1501</v>
      </c>
      <c r="G1475" t="s">
        <v>1462</v>
      </c>
      <c r="H1475" t="s">
        <v>2048</v>
      </c>
      <c r="I1475" t="s">
        <v>2049</v>
      </c>
      <c r="J1475" t="s">
        <v>1504</v>
      </c>
      <c r="K1475" t="s">
        <v>1327</v>
      </c>
      <c r="L1475" t="s">
        <v>436</v>
      </c>
      <c r="M1475" t="s">
        <v>1480</v>
      </c>
      <c r="O1475" t="s">
        <v>1329</v>
      </c>
      <c r="P1475" t="s">
        <v>1374</v>
      </c>
      <c r="Q1475" t="s">
        <v>1375</v>
      </c>
      <c r="R1475" t="s">
        <v>1521</v>
      </c>
      <c r="S1475" t="s">
        <v>1333</v>
      </c>
      <c r="T1475" t="s">
        <v>4011</v>
      </c>
      <c r="U1475" t="s">
        <v>1334</v>
      </c>
      <c r="V1475" t="s">
        <v>101</v>
      </c>
      <c r="W1475" t="s">
        <v>1506</v>
      </c>
      <c r="X1475" t="s">
        <v>1512</v>
      </c>
      <c r="Y1475" t="s">
        <v>1511</v>
      </c>
      <c r="Z1475" t="s">
        <v>470</v>
      </c>
      <c r="AA1475" t="s">
        <v>1339</v>
      </c>
      <c r="AB1475" t="s">
        <v>439</v>
      </c>
      <c r="AC1475">
        <v>8422.7140799999997</v>
      </c>
      <c r="AD1475">
        <v>7478.91</v>
      </c>
      <c r="AE1475">
        <v>7478.91</v>
      </c>
      <c r="AF1475">
        <v>14538</v>
      </c>
      <c r="AG1475">
        <v>9624.4394400000001</v>
      </c>
      <c r="AH1475">
        <v>9624.4394400000001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</row>
    <row r="1476" spans="1:40" x14ac:dyDescent="0.35">
      <c r="A1476" t="s">
        <v>1485</v>
      </c>
      <c r="B1476" t="s">
        <v>1497</v>
      </c>
      <c r="C1476" t="s">
        <v>1466</v>
      </c>
      <c r="D1476" t="s">
        <v>1499</v>
      </c>
      <c r="E1476" t="s">
        <v>1616</v>
      </c>
      <c r="F1476" t="s">
        <v>1501</v>
      </c>
      <c r="G1476" t="s">
        <v>1462</v>
      </c>
      <c r="H1476" t="s">
        <v>2048</v>
      </c>
      <c r="I1476" t="s">
        <v>2049</v>
      </c>
      <c r="J1476" t="s">
        <v>1504</v>
      </c>
      <c r="K1476" t="s">
        <v>1327</v>
      </c>
      <c r="L1476" t="s">
        <v>436</v>
      </c>
      <c r="M1476" t="s">
        <v>1480</v>
      </c>
      <c r="O1476" t="s">
        <v>1329</v>
      </c>
      <c r="P1476" t="s">
        <v>1374</v>
      </c>
      <c r="Q1476" t="s">
        <v>1375</v>
      </c>
      <c r="R1476" t="s">
        <v>1521</v>
      </c>
      <c r="S1476" t="s">
        <v>1333</v>
      </c>
      <c r="T1476" t="s">
        <v>4011</v>
      </c>
      <c r="U1476" t="s">
        <v>1334</v>
      </c>
      <c r="V1476" t="s">
        <v>101</v>
      </c>
      <c r="W1476" t="s">
        <v>1513</v>
      </c>
      <c r="X1476" t="s">
        <v>1512</v>
      </c>
      <c r="Y1476" t="s">
        <v>1508</v>
      </c>
      <c r="Z1476" t="s">
        <v>470</v>
      </c>
      <c r="AA1476" t="s">
        <v>1339</v>
      </c>
      <c r="AB1476" t="s">
        <v>439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725</v>
      </c>
      <c r="AJ1476">
        <v>725</v>
      </c>
      <c r="AK1476">
        <v>725</v>
      </c>
      <c r="AL1476">
        <v>725</v>
      </c>
      <c r="AM1476">
        <v>725</v>
      </c>
      <c r="AN1476">
        <v>725</v>
      </c>
    </row>
    <row r="1477" spans="1:40" x14ac:dyDescent="0.35">
      <c r="A1477" t="s">
        <v>1485</v>
      </c>
      <c r="B1477" t="s">
        <v>1497</v>
      </c>
      <c r="C1477" t="s">
        <v>1466</v>
      </c>
      <c r="D1477" t="s">
        <v>1499</v>
      </c>
      <c r="E1477" t="s">
        <v>1616</v>
      </c>
      <c r="F1477" t="s">
        <v>1501</v>
      </c>
      <c r="G1477" t="s">
        <v>1462</v>
      </c>
      <c r="H1477" t="s">
        <v>2048</v>
      </c>
      <c r="I1477" t="s">
        <v>2049</v>
      </c>
      <c r="J1477" t="s">
        <v>1504</v>
      </c>
      <c r="K1477" t="s">
        <v>1327</v>
      </c>
      <c r="L1477" t="s">
        <v>436</v>
      </c>
      <c r="M1477" t="s">
        <v>1480</v>
      </c>
      <c r="O1477" t="s">
        <v>1329</v>
      </c>
      <c r="P1477" t="s">
        <v>1374</v>
      </c>
      <c r="Q1477" t="s">
        <v>1375</v>
      </c>
      <c r="R1477" t="s">
        <v>1521</v>
      </c>
      <c r="S1477" t="s">
        <v>1333</v>
      </c>
      <c r="T1477" t="s">
        <v>4011</v>
      </c>
      <c r="U1477" t="s">
        <v>1334</v>
      </c>
      <c r="V1477" t="s">
        <v>101</v>
      </c>
      <c r="W1477" t="s">
        <v>1513</v>
      </c>
      <c r="X1477" t="s">
        <v>1512</v>
      </c>
      <c r="Y1477" t="s">
        <v>1337</v>
      </c>
      <c r="Z1477" t="s">
        <v>470</v>
      </c>
      <c r="AA1477" t="s">
        <v>1339</v>
      </c>
      <c r="AB1477" t="s">
        <v>439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-725</v>
      </c>
      <c r="AJ1477">
        <v>-725</v>
      </c>
      <c r="AK1477">
        <v>-725</v>
      </c>
      <c r="AL1477">
        <v>-725</v>
      </c>
      <c r="AM1477">
        <v>-725</v>
      </c>
      <c r="AN1477">
        <v>-725</v>
      </c>
    </row>
    <row r="1478" spans="1:40" x14ac:dyDescent="0.35">
      <c r="A1478" t="s">
        <v>1485</v>
      </c>
      <c r="B1478" t="s">
        <v>1497</v>
      </c>
      <c r="C1478" t="s">
        <v>1466</v>
      </c>
      <c r="D1478" t="s">
        <v>1499</v>
      </c>
      <c r="E1478" t="s">
        <v>1616</v>
      </c>
      <c r="F1478" t="s">
        <v>1501</v>
      </c>
      <c r="G1478" t="s">
        <v>1462</v>
      </c>
      <c r="H1478" t="s">
        <v>2048</v>
      </c>
      <c r="I1478" t="s">
        <v>2049</v>
      </c>
      <c r="J1478" t="s">
        <v>1504</v>
      </c>
      <c r="K1478" t="s">
        <v>1327</v>
      </c>
      <c r="L1478" t="s">
        <v>436</v>
      </c>
      <c r="M1478" t="s">
        <v>1480</v>
      </c>
      <c r="O1478" t="s">
        <v>1329</v>
      </c>
      <c r="P1478" t="s">
        <v>1374</v>
      </c>
      <c r="Q1478" t="s">
        <v>1375</v>
      </c>
      <c r="R1478" t="s">
        <v>1521</v>
      </c>
      <c r="S1478" t="s">
        <v>1333</v>
      </c>
      <c r="T1478" t="s">
        <v>4011</v>
      </c>
      <c r="U1478" t="s">
        <v>1334</v>
      </c>
      <c r="V1478" t="s">
        <v>101</v>
      </c>
      <c r="W1478" t="s">
        <v>1513</v>
      </c>
      <c r="X1478" t="s">
        <v>1512</v>
      </c>
      <c r="Y1478" t="s">
        <v>1337</v>
      </c>
      <c r="Z1478" t="s">
        <v>470</v>
      </c>
      <c r="AA1478" t="s">
        <v>1340</v>
      </c>
      <c r="AB1478" t="s">
        <v>439</v>
      </c>
      <c r="AC1478">
        <v>8.0299999999999994</v>
      </c>
      <c r="AD1478">
        <v>19.03</v>
      </c>
      <c r="AE1478">
        <v>18.03</v>
      </c>
      <c r="AF1478">
        <v>17.03</v>
      </c>
      <c r="AG1478">
        <v>17.03</v>
      </c>
      <c r="AH1478">
        <v>17.065000000000001</v>
      </c>
      <c r="AI1478">
        <v>19</v>
      </c>
      <c r="AJ1478">
        <v>19</v>
      </c>
      <c r="AK1478">
        <v>19</v>
      </c>
      <c r="AL1478">
        <v>19</v>
      </c>
      <c r="AM1478">
        <v>19</v>
      </c>
      <c r="AN1478">
        <v>19</v>
      </c>
    </row>
    <row r="1479" spans="1:40" x14ac:dyDescent="0.35">
      <c r="A1479" t="s">
        <v>1485</v>
      </c>
      <c r="B1479" t="s">
        <v>1497</v>
      </c>
      <c r="C1479" t="s">
        <v>1466</v>
      </c>
      <c r="D1479" t="s">
        <v>1499</v>
      </c>
      <c r="E1479" t="s">
        <v>1616</v>
      </c>
      <c r="F1479" t="s">
        <v>1501</v>
      </c>
      <c r="G1479" t="s">
        <v>1462</v>
      </c>
      <c r="H1479" t="s">
        <v>2048</v>
      </c>
      <c r="I1479" t="s">
        <v>2049</v>
      </c>
      <c r="J1479" t="s">
        <v>1504</v>
      </c>
      <c r="K1479" t="s">
        <v>1327</v>
      </c>
      <c r="L1479" t="s">
        <v>436</v>
      </c>
      <c r="M1479" t="s">
        <v>1480</v>
      </c>
      <c r="O1479" t="s">
        <v>1329</v>
      </c>
      <c r="P1479" t="s">
        <v>1374</v>
      </c>
      <c r="Q1479" t="s">
        <v>1375</v>
      </c>
      <c r="R1479" t="s">
        <v>1521</v>
      </c>
      <c r="S1479" t="s">
        <v>1333</v>
      </c>
      <c r="T1479" t="s">
        <v>4011</v>
      </c>
      <c r="U1479" t="s">
        <v>1334</v>
      </c>
      <c r="V1479" t="s">
        <v>101</v>
      </c>
      <c r="W1479" t="s">
        <v>1513</v>
      </c>
      <c r="X1479" t="s">
        <v>1512</v>
      </c>
      <c r="Y1479" t="s">
        <v>1337</v>
      </c>
      <c r="Z1479" t="s">
        <v>470</v>
      </c>
      <c r="AA1479" t="s">
        <v>1514</v>
      </c>
      <c r="AB1479" t="s">
        <v>439</v>
      </c>
      <c r="AC1479">
        <v>0.03</v>
      </c>
      <c r="AD1479">
        <v>25.03</v>
      </c>
      <c r="AE1479">
        <v>25.03</v>
      </c>
      <c r="AF1479">
        <v>19.03</v>
      </c>
      <c r="AG1479">
        <v>19.03</v>
      </c>
      <c r="AH1479">
        <v>19.100000000000001</v>
      </c>
      <c r="AI1479">
        <v>20</v>
      </c>
      <c r="AJ1479">
        <v>20</v>
      </c>
      <c r="AK1479">
        <v>20</v>
      </c>
      <c r="AL1479">
        <v>20</v>
      </c>
      <c r="AM1479">
        <v>20</v>
      </c>
      <c r="AN1479">
        <v>20</v>
      </c>
    </row>
    <row r="1480" spans="1:40" x14ac:dyDescent="0.35">
      <c r="A1480" t="s">
        <v>1485</v>
      </c>
      <c r="B1480" t="s">
        <v>1497</v>
      </c>
      <c r="C1480" t="s">
        <v>1466</v>
      </c>
      <c r="D1480" t="s">
        <v>1499</v>
      </c>
      <c r="E1480" t="s">
        <v>1616</v>
      </c>
      <c r="F1480" t="s">
        <v>1501</v>
      </c>
      <c r="G1480" t="s">
        <v>1462</v>
      </c>
      <c r="H1480" t="s">
        <v>2048</v>
      </c>
      <c r="I1480" t="s">
        <v>2049</v>
      </c>
      <c r="J1480" t="s">
        <v>1504</v>
      </c>
      <c r="K1480" t="s">
        <v>1327</v>
      </c>
      <c r="L1480" t="s">
        <v>436</v>
      </c>
      <c r="M1480" t="s">
        <v>1480</v>
      </c>
      <c r="O1480" t="s">
        <v>1329</v>
      </c>
      <c r="P1480" t="s">
        <v>1374</v>
      </c>
      <c r="Q1480" t="s">
        <v>1375</v>
      </c>
      <c r="R1480" t="s">
        <v>1521</v>
      </c>
      <c r="S1480" t="s">
        <v>1333</v>
      </c>
      <c r="T1480" t="s">
        <v>4011</v>
      </c>
      <c r="U1480" t="s">
        <v>1334</v>
      </c>
      <c r="V1480" t="s">
        <v>101</v>
      </c>
      <c r="W1480" t="s">
        <v>1515</v>
      </c>
      <c r="X1480" t="s">
        <v>1516</v>
      </c>
      <c r="Y1480" t="s">
        <v>1337</v>
      </c>
      <c r="Z1480" t="s">
        <v>470</v>
      </c>
      <c r="AA1480" t="s">
        <v>1340</v>
      </c>
      <c r="AB1480" t="s">
        <v>439</v>
      </c>
      <c r="AC1480">
        <v>19.079999999999998</v>
      </c>
      <c r="AD1480">
        <v>20.079999999999998</v>
      </c>
      <c r="AE1480">
        <v>20.079999999999998</v>
      </c>
      <c r="AF1480">
        <v>20.079999999999998</v>
      </c>
      <c r="AG1480">
        <v>20.079999999999998</v>
      </c>
      <c r="AH1480">
        <v>10.039999999999999</v>
      </c>
      <c r="AI1480">
        <v>47</v>
      </c>
      <c r="AJ1480">
        <v>47</v>
      </c>
      <c r="AK1480">
        <v>47</v>
      </c>
      <c r="AL1480">
        <v>47</v>
      </c>
      <c r="AM1480">
        <v>47</v>
      </c>
      <c r="AN1480">
        <v>47</v>
      </c>
    </row>
    <row r="1481" spans="1:40" x14ac:dyDescent="0.35">
      <c r="A1481" t="s">
        <v>1485</v>
      </c>
      <c r="B1481" t="s">
        <v>1497</v>
      </c>
      <c r="C1481" t="s">
        <v>1466</v>
      </c>
      <c r="D1481" t="s">
        <v>1499</v>
      </c>
      <c r="E1481" t="s">
        <v>1616</v>
      </c>
      <c r="F1481" t="s">
        <v>1501</v>
      </c>
      <c r="G1481" t="s">
        <v>1462</v>
      </c>
      <c r="H1481" t="s">
        <v>2048</v>
      </c>
      <c r="I1481" t="s">
        <v>2049</v>
      </c>
      <c r="J1481" t="s">
        <v>1504</v>
      </c>
      <c r="K1481" t="s">
        <v>1327</v>
      </c>
      <c r="L1481" t="s">
        <v>436</v>
      </c>
      <c r="M1481" t="s">
        <v>1480</v>
      </c>
      <c r="O1481" t="s">
        <v>1329</v>
      </c>
      <c r="P1481" t="s">
        <v>1374</v>
      </c>
      <c r="Q1481" t="s">
        <v>1375</v>
      </c>
      <c r="R1481" t="s">
        <v>1521</v>
      </c>
      <c r="S1481" t="s">
        <v>1333</v>
      </c>
      <c r="T1481" t="s">
        <v>4011</v>
      </c>
      <c r="U1481" t="s">
        <v>1334</v>
      </c>
      <c r="V1481" t="s">
        <v>101</v>
      </c>
      <c r="W1481" t="s">
        <v>1515</v>
      </c>
      <c r="X1481" t="s">
        <v>1516</v>
      </c>
      <c r="Y1481" t="s">
        <v>1337</v>
      </c>
      <c r="Z1481" t="s">
        <v>470</v>
      </c>
      <c r="AA1481" t="s">
        <v>1514</v>
      </c>
      <c r="AB1481" t="s">
        <v>439</v>
      </c>
      <c r="AC1481">
        <v>16.059999999999999</v>
      </c>
      <c r="AD1481">
        <v>15.56</v>
      </c>
      <c r="AE1481">
        <v>16.059999999999999</v>
      </c>
      <c r="AF1481">
        <v>16.059999999999999</v>
      </c>
      <c r="AG1481">
        <v>16.059999999999999</v>
      </c>
      <c r="AH1481">
        <v>19</v>
      </c>
      <c r="AI1481">
        <v>44</v>
      </c>
      <c r="AJ1481">
        <v>44</v>
      </c>
      <c r="AK1481">
        <v>44</v>
      </c>
      <c r="AL1481">
        <v>44</v>
      </c>
      <c r="AM1481">
        <v>44</v>
      </c>
      <c r="AN1481">
        <v>44</v>
      </c>
    </row>
    <row r="1482" spans="1:40" x14ac:dyDescent="0.35">
      <c r="A1482" t="s">
        <v>1485</v>
      </c>
      <c r="B1482" t="s">
        <v>1497</v>
      </c>
      <c r="C1482" t="s">
        <v>1466</v>
      </c>
      <c r="D1482" t="s">
        <v>1499</v>
      </c>
      <c r="E1482" t="s">
        <v>1616</v>
      </c>
      <c r="F1482" t="s">
        <v>1501</v>
      </c>
      <c r="G1482" t="s">
        <v>1462</v>
      </c>
      <c r="H1482" t="s">
        <v>2048</v>
      </c>
      <c r="I1482" t="s">
        <v>2049</v>
      </c>
      <c r="J1482" t="s">
        <v>1504</v>
      </c>
      <c r="K1482" t="s">
        <v>1327</v>
      </c>
      <c r="L1482" t="s">
        <v>436</v>
      </c>
      <c r="M1482" t="s">
        <v>1480</v>
      </c>
      <c r="O1482" t="s">
        <v>1329</v>
      </c>
      <c r="P1482" t="s">
        <v>1374</v>
      </c>
      <c r="Q1482" t="s">
        <v>1375</v>
      </c>
      <c r="R1482" t="s">
        <v>1521</v>
      </c>
      <c r="S1482" t="s">
        <v>1333</v>
      </c>
      <c r="T1482" t="s">
        <v>4011</v>
      </c>
      <c r="U1482" t="s">
        <v>1334</v>
      </c>
      <c r="V1482" t="s">
        <v>101</v>
      </c>
      <c r="W1482" t="s">
        <v>1517</v>
      </c>
      <c r="X1482" t="s">
        <v>1512</v>
      </c>
      <c r="Y1482" t="s">
        <v>2050</v>
      </c>
      <c r="Z1482" t="s">
        <v>470</v>
      </c>
      <c r="AA1482" t="s">
        <v>1339</v>
      </c>
      <c r="AB1482" t="s">
        <v>439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30900</v>
      </c>
      <c r="AJ1482">
        <v>30900</v>
      </c>
      <c r="AK1482">
        <v>30900</v>
      </c>
      <c r="AL1482">
        <v>30900</v>
      </c>
      <c r="AM1482">
        <v>30900</v>
      </c>
      <c r="AN1482">
        <v>30900</v>
      </c>
    </row>
    <row r="1483" spans="1:40" x14ac:dyDescent="0.35">
      <c r="A1483" t="s">
        <v>1485</v>
      </c>
      <c r="B1483" t="s">
        <v>1497</v>
      </c>
      <c r="C1483" t="s">
        <v>1466</v>
      </c>
      <c r="D1483" t="s">
        <v>1499</v>
      </c>
      <c r="E1483" t="s">
        <v>1616</v>
      </c>
      <c r="F1483" t="s">
        <v>1501</v>
      </c>
      <c r="G1483" t="s">
        <v>1462</v>
      </c>
      <c r="H1483" t="s">
        <v>2048</v>
      </c>
      <c r="I1483" t="s">
        <v>2049</v>
      </c>
      <c r="J1483" t="s">
        <v>1504</v>
      </c>
      <c r="K1483" t="s">
        <v>1327</v>
      </c>
      <c r="L1483" t="s">
        <v>436</v>
      </c>
      <c r="M1483" t="s">
        <v>1480</v>
      </c>
      <c r="O1483" t="s">
        <v>1329</v>
      </c>
      <c r="P1483" t="s">
        <v>1374</v>
      </c>
      <c r="Q1483" t="s">
        <v>1375</v>
      </c>
      <c r="R1483" t="s">
        <v>1521</v>
      </c>
      <c r="S1483" t="s">
        <v>1333</v>
      </c>
      <c r="T1483" t="s">
        <v>4011</v>
      </c>
      <c r="U1483" t="s">
        <v>1334</v>
      </c>
      <c r="V1483" t="s">
        <v>101</v>
      </c>
      <c r="W1483" t="s">
        <v>1517</v>
      </c>
      <c r="X1483" t="s">
        <v>1512</v>
      </c>
      <c r="Y1483" t="s">
        <v>1337</v>
      </c>
      <c r="Z1483" t="s">
        <v>470</v>
      </c>
      <c r="AA1483" t="s">
        <v>1339</v>
      </c>
      <c r="AB1483" t="s">
        <v>439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-63399.439440000002</v>
      </c>
      <c r="AJ1483">
        <v>-63399.439440000002</v>
      </c>
      <c r="AK1483">
        <v>-63399.439440000002</v>
      </c>
      <c r="AL1483">
        <v>-63399.439440000002</v>
      </c>
      <c r="AM1483">
        <v>-63399.439440000002</v>
      </c>
      <c r="AN1483">
        <v>-63399.439440000002</v>
      </c>
    </row>
    <row r="1484" spans="1:40" x14ac:dyDescent="0.35">
      <c r="A1484" t="s">
        <v>1485</v>
      </c>
      <c r="B1484" t="s">
        <v>1497</v>
      </c>
      <c r="C1484" t="s">
        <v>1466</v>
      </c>
      <c r="D1484" t="s">
        <v>1499</v>
      </c>
      <c r="E1484" t="s">
        <v>1616</v>
      </c>
      <c r="F1484" t="s">
        <v>1501</v>
      </c>
      <c r="G1484" t="s">
        <v>1462</v>
      </c>
      <c r="H1484" t="s">
        <v>2048</v>
      </c>
      <c r="I1484" t="s">
        <v>2049</v>
      </c>
      <c r="J1484" t="s">
        <v>1504</v>
      </c>
      <c r="K1484" t="s">
        <v>1327</v>
      </c>
      <c r="L1484" t="s">
        <v>436</v>
      </c>
      <c r="M1484" t="s">
        <v>1480</v>
      </c>
      <c r="O1484" t="s">
        <v>1329</v>
      </c>
      <c r="P1484" t="s">
        <v>1374</v>
      </c>
      <c r="Q1484" t="s">
        <v>1375</v>
      </c>
      <c r="R1484" t="s">
        <v>1521</v>
      </c>
      <c r="S1484" t="s">
        <v>1333</v>
      </c>
      <c r="T1484" t="s">
        <v>4011</v>
      </c>
      <c r="U1484" t="s">
        <v>1334</v>
      </c>
      <c r="V1484" t="s">
        <v>101</v>
      </c>
      <c r="W1484" t="s">
        <v>1517</v>
      </c>
      <c r="X1484" t="s">
        <v>1512</v>
      </c>
      <c r="Y1484" t="s">
        <v>1337</v>
      </c>
      <c r="Z1484" t="s">
        <v>470</v>
      </c>
      <c r="AA1484" t="s">
        <v>1340</v>
      </c>
      <c r="AB1484" t="s">
        <v>439</v>
      </c>
      <c r="AC1484">
        <v>68.97</v>
      </c>
      <c r="AD1484">
        <v>57.22</v>
      </c>
      <c r="AE1484">
        <v>56.32</v>
      </c>
      <c r="AF1484">
        <v>55.21</v>
      </c>
      <c r="AG1484">
        <v>58.06</v>
      </c>
      <c r="AH1484">
        <v>58.03</v>
      </c>
      <c r="AI1484">
        <v>56</v>
      </c>
      <c r="AJ1484">
        <v>56</v>
      </c>
      <c r="AK1484">
        <v>56</v>
      </c>
      <c r="AL1484">
        <v>56</v>
      </c>
      <c r="AM1484">
        <v>56</v>
      </c>
      <c r="AN1484">
        <v>56</v>
      </c>
    </row>
    <row r="1485" spans="1:40" x14ac:dyDescent="0.35">
      <c r="A1485" t="s">
        <v>1485</v>
      </c>
      <c r="B1485" t="s">
        <v>1497</v>
      </c>
      <c r="C1485" t="s">
        <v>1466</v>
      </c>
      <c r="D1485" t="s">
        <v>1499</v>
      </c>
      <c r="E1485" t="s">
        <v>1616</v>
      </c>
      <c r="F1485" t="s">
        <v>1501</v>
      </c>
      <c r="G1485" t="s">
        <v>1462</v>
      </c>
      <c r="H1485" t="s">
        <v>2048</v>
      </c>
      <c r="I1485" t="s">
        <v>2049</v>
      </c>
      <c r="J1485" t="s">
        <v>1504</v>
      </c>
      <c r="K1485" t="s">
        <v>1327</v>
      </c>
      <c r="L1485" t="s">
        <v>436</v>
      </c>
      <c r="M1485" t="s">
        <v>1480</v>
      </c>
      <c r="O1485" t="s">
        <v>1329</v>
      </c>
      <c r="P1485" t="s">
        <v>1374</v>
      </c>
      <c r="Q1485" t="s">
        <v>1375</v>
      </c>
      <c r="R1485" t="s">
        <v>1521</v>
      </c>
      <c r="S1485" t="s">
        <v>1333</v>
      </c>
      <c r="T1485" t="s">
        <v>4011</v>
      </c>
      <c r="U1485" t="s">
        <v>1334</v>
      </c>
      <c r="V1485" t="s">
        <v>101</v>
      </c>
      <c r="W1485" t="s">
        <v>1517</v>
      </c>
      <c r="X1485" t="s">
        <v>1512</v>
      </c>
      <c r="Y1485" t="s">
        <v>1509</v>
      </c>
      <c r="Z1485" t="s">
        <v>470</v>
      </c>
      <c r="AA1485" t="s">
        <v>1339</v>
      </c>
      <c r="AB1485" t="s">
        <v>439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15375</v>
      </c>
      <c r="AJ1485">
        <v>15375</v>
      </c>
      <c r="AK1485">
        <v>15375</v>
      </c>
      <c r="AL1485">
        <v>15375</v>
      </c>
      <c r="AM1485">
        <v>15375</v>
      </c>
      <c r="AN1485">
        <v>15375</v>
      </c>
    </row>
    <row r="1486" spans="1:40" x14ac:dyDescent="0.35">
      <c r="A1486" t="s">
        <v>1485</v>
      </c>
      <c r="B1486" t="s">
        <v>1497</v>
      </c>
      <c r="C1486" t="s">
        <v>1466</v>
      </c>
      <c r="D1486" t="s">
        <v>1499</v>
      </c>
      <c r="E1486" t="s">
        <v>1616</v>
      </c>
      <c r="F1486" t="s">
        <v>1501</v>
      </c>
      <c r="G1486" t="s">
        <v>1462</v>
      </c>
      <c r="H1486" t="s">
        <v>2048</v>
      </c>
      <c r="I1486" t="s">
        <v>2049</v>
      </c>
      <c r="J1486" t="s">
        <v>1504</v>
      </c>
      <c r="K1486" t="s">
        <v>1327</v>
      </c>
      <c r="L1486" t="s">
        <v>436</v>
      </c>
      <c r="M1486" t="s">
        <v>1480</v>
      </c>
      <c r="O1486" t="s">
        <v>1329</v>
      </c>
      <c r="P1486" t="s">
        <v>1374</v>
      </c>
      <c r="Q1486" t="s">
        <v>1375</v>
      </c>
      <c r="R1486" t="s">
        <v>1521</v>
      </c>
      <c r="S1486" t="s">
        <v>1333</v>
      </c>
      <c r="T1486" t="s">
        <v>4011</v>
      </c>
      <c r="U1486" t="s">
        <v>1334</v>
      </c>
      <c r="V1486" t="s">
        <v>101</v>
      </c>
      <c r="W1486" t="s">
        <v>1517</v>
      </c>
      <c r="X1486" t="s">
        <v>1512</v>
      </c>
      <c r="Y1486" t="s">
        <v>1511</v>
      </c>
      <c r="Z1486" t="s">
        <v>470</v>
      </c>
      <c r="AA1486" t="s">
        <v>1339</v>
      </c>
      <c r="AB1486" t="s">
        <v>439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17124.439439999998</v>
      </c>
      <c r="AJ1486">
        <v>17124.439439999998</v>
      </c>
      <c r="AK1486">
        <v>17124.439439999998</v>
      </c>
      <c r="AL1486">
        <v>17124.439439999998</v>
      </c>
      <c r="AM1486">
        <v>17124.439439999998</v>
      </c>
      <c r="AN1486">
        <v>17124.439439999998</v>
      </c>
    </row>
    <row r="1487" spans="1:40" x14ac:dyDescent="0.35">
      <c r="A1487" t="s">
        <v>1485</v>
      </c>
      <c r="B1487" t="s">
        <v>1497</v>
      </c>
      <c r="C1487" t="s">
        <v>1466</v>
      </c>
      <c r="D1487" t="s">
        <v>1499</v>
      </c>
      <c r="E1487" t="s">
        <v>1616</v>
      </c>
      <c r="F1487" t="s">
        <v>1501</v>
      </c>
      <c r="G1487" t="s">
        <v>1462</v>
      </c>
      <c r="H1487" t="s">
        <v>2048</v>
      </c>
      <c r="I1487" t="s">
        <v>2049</v>
      </c>
      <c r="J1487" t="s">
        <v>1504</v>
      </c>
      <c r="K1487" t="s">
        <v>1327</v>
      </c>
      <c r="L1487" t="s">
        <v>436</v>
      </c>
      <c r="M1487" t="s">
        <v>1480</v>
      </c>
      <c r="O1487" t="s">
        <v>1329</v>
      </c>
      <c r="P1487" t="s">
        <v>1374</v>
      </c>
      <c r="Q1487" t="s">
        <v>1375</v>
      </c>
      <c r="R1487" t="s">
        <v>1521</v>
      </c>
      <c r="S1487" t="s">
        <v>1333</v>
      </c>
      <c r="T1487" t="s">
        <v>4011</v>
      </c>
      <c r="U1487" t="s">
        <v>1334</v>
      </c>
      <c r="V1487" t="s">
        <v>101</v>
      </c>
      <c r="W1487" t="s">
        <v>1517</v>
      </c>
      <c r="X1487" t="s">
        <v>1516</v>
      </c>
      <c r="Y1487" t="s">
        <v>1337</v>
      </c>
      <c r="Z1487" t="s">
        <v>470</v>
      </c>
      <c r="AA1487" t="s">
        <v>1340</v>
      </c>
      <c r="AB1487" t="s">
        <v>439</v>
      </c>
      <c r="AC1487">
        <v>18.55</v>
      </c>
      <c r="AD1487">
        <v>17.5</v>
      </c>
      <c r="AE1487">
        <v>17.5</v>
      </c>
      <c r="AF1487">
        <v>17.649999999999999</v>
      </c>
      <c r="AG1487">
        <v>45.05</v>
      </c>
      <c r="AH1487">
        <v>55.11</v>
      </c>
      <c r="AI1487">
        <v>18</v>
      </c>
      <c r="AJ1487">
        <v>18</v>
      </c>
      <c r="AK1487">
        <v>18</v>
      </c>
      <c r="AL1487">
        <v>18</v>
      </c>
      <c r="AM1487">
        <v>18</v>
      </c>
      <c r="AN1487">
        <v>18</v>
      </c>
    </row>
    <row r="1488" spans="1:40" x14ac:dyDescent="0.35">
      <c r="A1488" t="s">
        <v>1485</v>
      </c>
      <c r="B1488" t="s">
        <v>1497</v>
      </c>
      <c r="C1488" t="s">
        <v>1466</v>
      </c>
      <c r="D1488" t="s">
        <v>1499</v>
      </c>
      <c r="E1488" t="s">
        <v>1616</v>
      </c>
      <c r="F1488" t="s">
        <v>1501</v>
      </c>
      <c r="G1488" t="s">
        <v>1462</v>
      </c>
      <c r="H1488" t="s">
        <v>2048</v>
      </c>
      <c r="I1488" t="s">
        <v>2049</v>
      </c>
      <c r="J1488" t="s">
        <v>1504</v>
      </c>
      <c r="K1488" t="s">
        <v>1327</v>
      </c>
      <c r="L1488" t="s">
        <v>436</v>
      </c>
      <c r="M1488" t="s">
        <v>1480</v>
      </c>
      <c r="O1488" t="s">
        <v>1329</v>
      </c>
      <c r="P1488" t="s">
        <v>1374</v>
      </c>
      <c r="Q1488" t="s">
        <v>1375</v>
      </c>
      <c r="R1488" t="s">
        <v>1521</v>
      </c>
      <c r="S1488" t="s">
        <v>1333</v>
      </c>
      <c r="T1488" t="s">
        <v>4011</v>
      </c>
      <c r="U1488" t="s">
        <v>1334</v>
      </c>
      <c r="V1488" t="s">
        <v>101</v>
      </c>
      <c r="W1488" t="s">
        <v>1523</v>
      </c>
      <c r="X1488" t="s">
        <v>1512</v>
      </c>
      <c r="Y1488" t="s">
        <v>1337</v>
      </c>
      <c r="Z1488" t="s">
        <v>470</v>
      </c>
      <c r="AA1488" t="s">
        <v>1514</v>
      </c>
      <c r="AB1488" t="s">
        <v>439</v>
      </c>
      <c r="AC1488">
        <v>4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</row>
    <row r="1489" spans="1:40" x14ac:dyDescent="0.35">
      <c r="A1489" t="s">
        <v>1485</v>
      </c>
      <c r="B1489" t="s">
        <v>1497</v>
      </c>
      <c r="C1489" t="s">
        <v>1466</v>
      </c>
      <c r="D1489" t="s">
        <v>1499</v>
      </c>
      <c r="E1489" t="s">
        <v>1616</v>
      </c>
      <c r="F1489" t="s">
        <v>1501</v>
      </c>
      <c r="G1489" t="s">
        <v>1462</v>
      </c>
      <c r="H1489" t="s">
        <v>2048</v>
      </c>
      <c r="I1489" t="s">
        <v>2049</v>
      </c>
      <c r="J1489" t="s">
        <v>1504</v>
      </c>
      <c r="K1489" t="s">
        <v>1327</v>
      </c>
      <c r="L1489" t="s">
        <v>436</v>
      </c>
      <c r="M1489" t="s">
        <v>1480</v>
      </c>
      <c r="O1489" t="s">
        <v>1329</v>
      </c>
      <c r="P1489" t="s">
        <v>1374</v>
      </c>
      <c r="Q1489" t="s">
        <v>1375</v>
      </c>
      <c r="R1489" t="s">
        <v>1521</v>
      </c>
      <c r="S1489" t="s">
        <v>1333</v>
      </c>
      <c r="T1489" t="s">
        <v>4011</v>
      </c>
      <c r="U1489" t="s">
        <v>1334</v>
      </c>
      <c r="V1489" t="s">
        <v>101</v>
      </c>
      <c r="W1489" t="s">
        <v>1519</v>
      </c>
      <c r="X1489" t="s">
        <v>1507</v>
      </c>
      <c r="Y1489" t="s">
        <v>1337</v>
      </c>
      <c r="Z1489" t="s">
        <v>470</v>
      </c>
      <c r="AA1489" t="s">
        <v>1340</v>
      </c>
      <c r="AB1489" t="s">
        <v>439</v>
      </c>
      <c r="AC1489">
        <v>0.44</v>
      </c>
      <c r="AD1489">
        <v>0.45</v>
      </c>
      <c r="AE1489">
        <v>0.5</v>
      </c>
      <c r="AF1489">
        <v>0.45</v>
      </c>
      <c r="AG1489">
        <v>0.45</v>
      </c>
      <c r="AH1489">
        <v>0.45</v>
      </c>
      <c r="AI1489">
        <v>0.45</v>
      </c>
      <c r="AJ1489">
        <v>0.45</v>
      </c>
      <c r="AK1489">
        <v>0.45</v>
      </c>
      <c r="AL1489">
        <v>0.45</v>
      </c>
      <c r="AM1489">
        <v>0.45</v>
      </c>
      <c r="AN1489">
        <v>0.45</v>
      </c>
    </row>
    <row r="1490" spans="1:40" x14ac:dyDescent="0.35">
      <c r="A1490" t="s">
        <v>1485</v>
      </c>
      <c r="B1490" t="s">
        <v>1497</v>
      </c>
      <c r="C1490" t="s">
        <v>1466</v>
      </c>
      <c r="D1490" t="s">
        <v>1499</v>
      </c>
      <c r="E1490" t="s">
        <v>1616</v>
      </c>
      <c r="F1490" t="s">
        <v>1501</v>
      </c>
      <c r="G1490" t="s">
        <v>1462</v>
      </c>
      <c r="H1490" t="s">
        <v>2048</v>
      </c>
      <c r="I1490" t="s">
        <v>2051</v>
      </c>
      <c r="J1490" t="s">
        <v>1571</v>
      </c>
      <c r="K1490" t="s">
        <v>1327</v>
      </c>
      <c r="L1490" t="s">
        <v>436</v>
      </c>
      <c r="M1490" t="s">
        <v>1328</v>
      </c>
      <c r="O1490" t="s">
        <v>1329</v>
      </c>
      <c r="P1490" t="s">
        <v>1374</v>
      </c>
      <c r="Q1490" t="s">
        <v>1375</v>
      </c>
      <c r="R1490" t="s">
        <v>1521</v>
      </c>
      <c r="S1490" t="s">
        <v>1333</v>
      </c>
      <c r="T1490" t="s">
        <v>4011</v>
      </c>
      <c r="U1490" t="s">
        <v>1334</v>
      </c>
      <c r="V1490" t="s">
        <v>101</v>
      </c>
      <c r="W1490" t="s">
        <v>1506</v>
      </c>
      <c r="X1490" t="s">
        <v>1507</v>
      </c>
      <c r="Y1490" t="s">
        <v>1337</v>
      </c>
      <c r="Z1490" t="s">
        <v>593</v>
      </c>
      <c r="AA1490" t="s">
        <v>1339</v>
      </c>
      <c r="AB1490" t="s">
        <v>439</v>
      </c>
      <c r="AC1490">
        <v>31150</v>
      </c>
      <c r="AD1490">
        <v>34015</v>
      </c>
      <c r="AE1490">
        <v>41055</v>
      </c>
      <c r="AF1490">
        <v>41879</v>
      </c>
      <c r="AG1490">
        <v>61006</v>
      </c>
      <c r="AH1490">
        <v>69966</v>
      </c>
      <c r="AI1490">
        <v>69426</v>
      </c>
      <c r="AJ1490">
        <v>66120</v>
      </c>
      <c r="AK1490">
        <v>69426</v>
      </c>
      <c r="AL1490">
        <v>76038</v>
      </c>
      <c r="AM1490">
        <v>69426</v>
      </c>
      <c r="AN1490">
        <v>69426</v>
      </c>
    </row>
    <row r="1491" spans="1:40" x14ac:dyDescent="0.35">
      <c r="A1491" t="s">
        <v>1485</v>
      </c>
      <c r="B1491" t="s">
        <v>1497</v>
      </c>
      <c r="C1491" t="s">
        <v>1466</v>
      </c>
      <c r="D1491" t="s">
        <v>1499</v>
      </c>
      <c r="E1491" t="s">
        <v>1616</v>
      </c>
      <c r="F1491" t="s">
        <v>1501</v>
      </c>
      <c r="G1491" t="s">
        <v>1462</v>
      </c>
      <c r="H1491" t="s">
        <v>2048</v>
      </c>
      <c r="I1491" t="s">
        <v>2051</v>
      </c>
      <c r="J1491" t="s">
        <v>1571</v>
      </c>
      <c r="K1491" t="s">
        <v>1327</v>
      </c>
      <c r="L1491" t="s">
        <v>436</v>
      </c>
      <c r="M1491" t="s">
        <v>1328</v>
      </c>
      <c r="O1491" t="s">
        <v>1329</v>
      </c>
      <c r="P1491" t="s">
        <v>1374</v>
      </c>
      <c r="Q1491" t="s">
        <v>1375</v>
      </c>
      <c r="R1491" t="s">
        <v>1521</v>
      </c>
      <c r="S1491" t="s">
        <v>1333</v>
      </c>
      <c r="T1491" t="s">
        <v>4011</v>
      </c>
      <c r="U1491" t="s">
        <v>1334</v>
      </c>
      <c r="V1491" t="s">
        <v>101</v>
      </c>
      <c r="W1491" t="s">
        <v>1506</v>
      </c>
      <c r="X1491" t="s">
        <v>1507</v>
      </c>
      <c r="Y1491" t="s">
        <v>1509</v>
      </c>
      <c r="Z1491" t="s">
        <v>593</v>
      </c>
      <c r="AA1491" t="s">
        <v>1339</v>
      </c>
      <c r="AB1491" t="s">
        <v>439</v>
      </c>
      <c r="AC1491">
        <v>1250</v>
      </c>
      <c r="AD1491">
        <v>1625</v>
      </c>
      <c r="AE1491">
        <v>1625</v>
      </c>
      <c r="AF1491">
        <v>1625</v>
      </c>
      <c r="AG1491">
        <v>1625</v>
      </c>
      <c r="AH1491">
        <v>1625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</row>
    <row r="1492" spans="1:40" x14ac:dyDescent="0.35">
      <c r="A1492" t="s">
        <v>1485</v>
      </c>
      <c r="B1492" t="s">
        <v>1497</v>
      </c>
      <c r="C1492" t="s">
        <v>1466</v>
      </c>
      <c r="D1492" t="s">
        <v>1499</v>
      </c>
      <c r="E1492" t="s">
        <v>1616</v>
      </c>
      <c r="F1492" t="s">
        <v>1501</v>
      </c>
      <c r="G1492" t="s">
        <v>1462</v>
      </c>
      <c r="H1492" t="s">
        <v>2048</v>
      </c>
      <c r="I1492" t="s">
        <v>2051</v>
      </c>
      <c r="J1492" t="s">
        <v>1571</v>
      </c>
      <c r="K1492" t="s">
        <v>1327</v>
      </c>
      <c r="L1492" t="s">
        <v>436</v>
      </c>
      <c r="M1492" t="s">
        <v>1328</v>
      </c>
      <c r="O1492" t="s">
        <v>1329</v>
      </c>
      <c r="P1492" t="s">
        <v>1374</v>
      </c>
      <c r="Q1492" t="s">
        <v>1375</v>
      </c>
      <c r="R1492" t="s">
        <v>1521</v>
      </c>
      <c r="S1492" t="s">
        <v>1333</v>
      </c>
      <c r="T1492" t="s">
        <v>4011</v>
      </c>
      <c r="U1492" t="s">
        <v>1334</v>
      </c>
      <c r="V1492" t="s">
        <v>101</v>
      </c>
      <c r="W1492" t="s">
        <v>1513</v>
      </c>
      <c r="X1492" t="s">
        <v>1512</v>
      </c>
      <c r="Y1492" t="s">
        <v>1337</v>
      </c>
      <c r="Z1492" t="s">
        <v>593</v>
      </c>
      <c r="AA1492" t="s">
        <v>1340</v>
      </c>
      <c r="AB1492" t="s">
        <v>439</v>
      </c>
      <c r="AC1492">
        <v>2.0299999999999998</v>
      </c>
      <c r="AD1492">
        <v>10.4</v>
      </c>
      <c r="AE1492">
        <v>12</v>
      </c>
      <c r="AF1492">
        <v>12</v>
      </c>
      <c r="AG1492">
        <v>12</v>
      </c>
      <c r="AH1492">
        <v>12</v>
      </c>
      <c r="AI1492">
        <v>24.13</v>
      </c>
      <c r="AJ1492">
        <v>24.13</v>
      </c>
      <c r="AK1492">
        <v>24.13</v>
      </c>
      <c r="AL1492">
        <v>24.13</v>
      </c>
      <c r="AM1492">
        <v>24.13</v>
      </c>
      <c r="AN1492">
        <v>24.13</v>
      </c>
    </row>
    <row r="1493" spans="1:40" x14ac:dyDescent="0.35">
      <c r="A1493" t="s">
        <v>1485</v>
      </c>
      <c r="B1493" t="s">
        <v>1497</v>
      </c>
      <c r="C1493" t="s">
        <v>1466</v>
      </c>
      <c r="D1493" t="s">
        <v>1499</v>
      </c>
      <c r="E1493" t="s">
        <v>1616</v>
      </c>
      <c r="F1493" t="s">
        <v>1501</v>
      </c>
      <c r="G1493" t="s">
        <v>1462</v>
      </c>
      <c r="H1493" t="s">
        <v>2048</v>
      </c>
      <c r="I1493" t="s">
        <v>2051</v>
      </c>
      <c r="J1493" t="s">
        <v>1571</v>
      </c>
      <c r="K1493" t="s">
        <v>1327</v>
      </c>
      <c r="L1493" t="s">
        <v>436</v>
      </c>
      <c r="M1493" t="s">
        <v>1328</v>
      </c>
      <c r="O1493" t="s">
        <v>1329</v>
      </c>
      <c r="P1493" t="s">
        <v>1374</v>
      </c>
      <c r="Q1493" t="s">
        <v>1375</v>
      </c>
      <c r="R1493" t="s">
        <v>1521</v>
      </c>
      <c r="S1493" t="s">
        <v>1333</v>
      </c>
      <c r="T1493" t="s">
        <v>4011</v>
      </c>
      <c r="U1493" t="s">
        <v>1334</v>
      </c>
      <c r="V1493" t="s">
        <v>101</v>
      </c>
      <c r="W1493" t="s">
        <v>1513</v>
      </c>
      <c r="X1493" t="s">
        <v>1512</v>
      </c>
      <c r="Y1493" t="s">
        <v>1337</v>
      </c>
      <c r="Z1493" t="s">
        <v>593</v>
      </c>
      <c r="AA1493" t="s">
        <v>1514</v>
      </c>
      <c r="AB1493" t="s">
        <v>439</v>
      </c>
      <c r="AC1493">
        <v>4.5299999999999896</v>
      </c>
      <c r="AD1493">
        <v>7.4</v>
      </c>
      <c r="AE1493">
        <v>9</v>
      </c>
      <c r="AF1493">
        <v>9</v>
      </c>
      <c r="AG1493">
        <v>9</v>
      </c>
      <c r="AH1493">
        <v>9</v>
      </c>
      <c r="AI1493">
        <v>8</v>
      </c>
      <c r="AJ1493">
        <v>8</v>
      </c>
      <c r="AK1493">
        <v>8</v>
      </c>
      <c r="AL1493">
        <v>8</v>
      </c>
      <c r="AM1493">
        <v>8</v>
      </c>
      <c r="AN1493">
        <v>8</v>
      </c>
    </row>
    <row r="1494" spans="1:40" x14ac:dyDescent="0.35">
      <c r="A1494" t="s">
        <v>1485</v>
      </c>
      <c r="B1494" t="s">
        <v>1497</v>
      </c>
      <c r="C1494" t="s">
        <v>1466</v>
      </c>
      <c r="D1494" t="s">
        <v>1499</v>
      </c>
      <c r="E1494" t="s">
        <v>1616</v>
      </c>
      <c r="F1494" t="s">
        <v>1501</v>
      </c>
      <c r="G1494" t="s">
        <v>1462</v>
      </c>
      <c r="H1494" t="s">
        <v>2048</v>
      </c>
      <c r="I1494" t="s">
        <v>2051</v>
      </c>
      <c r="J1494" t="s">
        <v>1571</v>
      </c>
      <c r="K1494" t="s">
        <v>1327</v>
      </c>
      <c r="L1494" t="s">
        <v>436</v>
      </c>
      <c r="M1494" t="s">
        <v>1328</v>
      </c>
      <c r="O1494" t="s">
        <v>1329</v>
      </c>
      <c r="P1494" t="s">
        <v>1374</v>
      </c>
      <c r="Q1494" t="s">
        <v>1375</v>
      </c>
      <c r="R1494" t="s">
        <v>1521</v>
      </c>
      <c r="S1494" t="s">
        <v>1333</v>
      </c>
      <c r="T1494" t="s">
        <v>4011</v>
      </c>
      <c r="U1494" t="s">
        <v>1334</v>
      </c>
      <c r="V1494" t="s">
        <v>101</v>
      </c>
      <c r="W1494" t="s">
        <v>1515</v>
      </c>
      <c r="X1494" t="s">
        <v>1516</v>
      </c>
      <c r="Y1494" t="s">
        <v>1337</v>
      </c>
      <c r="Z1494" t="s">
        <v>593</v>
      </c>
      <c r="AA1494" t="s">
        <v>1340</v>
      </c>
      <c r="AB1494" t="s">
        <v>439</v>
      </c>
      <c r="AC1494">
        <v>0.02</v>
      </c>
      <c r="AD1494">
        <v>0.02</v>
      </c>
      <c r="AE1494">
        <v>0.02</v>
      </c>
      <c r="AF1494">
        <v>0.02</v>
      </c>
      <c r="AG1494">
        <v>0.02</v>
      </c>
      <c r="AH1494">
        <v>0.01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</row>
    <row r="1495" spans="1:40" x14ac:dyDescent="0.35">
      <c r="A1495" t="s">
        <v>1485</v>
      </c>
      <c r="B1495" t="s">
        <v>1497</v>
      </c>
      <c r="C1495" t="s">
        <v>1466</v>
      </c>
      <c r="D1495" t="s">
        <v>1499</v>
      </c>
      <c r="E1495" t="s">
        <v>1616</v>
      </c>
      <c r="F1495" t="s">
        <v>1501</v>
      </c>
      <c r="G1495" t="s">
        <v>1462</v>
      </c>
      <c r="H1495" t="s">
        <v>2048</v>
      </c>
      <c r="I1495" t="s">
        <v>2051</v>
      </c>
      <c r="J1495" t="s">
        <v>1571</v>
      </c>
      <c r="K1495" t="s">
        <v>1327</v>
      </c>
      <c r="L1495" t="s">
        <v>436</v>
      </c>
      <c r="M1495" t="s">
        <v>1328</v>
      </c>
      <c r="O1495" t="s">
        <v>1329</v>
      </c>
      <c r="P1495" t="s">
        <v>1374</v>
      </c>
      <c r="Q1495" t="s">
        <v>1375</v>
      </c>
      <c r="R1495" t="s">
        <v>1521</v>
      </c>
      <c r="S1495" t="s">
        <v>1333</v>
      </c>
      <c r="T1495" t="s">
        <v>4011</v>
      </c>
      <c r="U1495" t="s">
        <v>1334</v>
      </c>
      <c r="V1495" t="s">
        <v>101</v>
      </c>
      <c r="W1495" t="s">
        <v>1515</v>
      </c>
      <c r="X1495" t="s">
        <v>1516</v>
      </c>
      <c r="Y1495" t="s">
        <v>1337</v>
      </c>
      <c r="Z1495" t="s">
        <v>593</v>
      </c>
      <c r="AA1495" t="s">
        <v>1514</v>
      </c>
      <c r="AB1495" t="s">
        <v>439</v>
      </c>
      <c r="AC1495">
        <v>1.4999999999999999E-2</v>
      </c>
      <c r="AD1495">
        <v>1.4999999999999999E-2</v>
      </c>
      <c r="AE1495">
        <v>1.4999999999999999E-2</v>
      </c>
      <c r="AF1495">
        <v>1.4999999999999999E-2</v>
      </c>
      <c r="AG1495">
        <v>1.4999999999999999E-2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</row>
    <row r="1496" spans="1:40" x14ac:dyDescent="0.35">
      <c r="A1496" t="s">
        <v>1485</v>
      </c>
      <c r="B1496" t="s">
        <v>1497</v>
      </c>
      <c r="C1496" t="s">
        <v>1466</v>
      </c>
      <c r="D1496" t="s">
        <v>1499</v>
      </c>
      <c r="E1496" t="s">
        <v>1616</v>
      </c>
      <c r="F1496" t="s">
        <v>1501</v>
      </c>
      <c r="G1496" t="s">
        <v>1462</v>
      </c>
      <c r="H1496" t="s">
        <v>2048</v>
      </c>
      <c r="I1496" t="s">
        <v>2051</v>
      </c>
      <c r="J1496" t="s">
        <v>1571</v>
      </c>
      <c r="K1496" t="s">
        <v>1327</v>
      </c>
      <c r="L1496" t="s">
        <v>436</v>
      </c>
      <c r="M1496" t="s">
        <v>1328</v>
      </c>
      <c r="O1496" t="s">
        <v>1329</v>
      </c>
      <c r="P1496" t="s">
        <v>1374</v>
      </c>
      <c r="Q1496" t="s">
        <v>1375</v>
      </c>
      <c r="R1496" t="s">
        <v>1521</v>
      </c>
      <c r="S1496" t="s">
        <v>1333</v>
      </c>
      <c r="T1496" t="s">
        <v>4011</v>
      </c>
      <c r="U1496" t="s">
        <v>1334</v>
      </c>
      <c r="V1496" t="s">
        <v>101</v>
      </c>
      <c r="W1496" t="s">
        <v>1517</v>
      </c>
      <c r="X1496" t="s">
        <v>1512</v>
      </c>
      <c r="Y1496" t="s">
        <v>1337</v>
      </c>
      <c r="Z1496" t="s">
        <v>593</v>
      </c>
      <c r="AA1496" t="s">
        <v>1339</v>
      </c>
      <c r="AB1496" t="s">
        <v>439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-1625</v>
      </c>
      <c r="AJ1496">
        <v>-1625</v>
      </c>
      <c r="AK1496">
        <v>-1625</v>
      </c>
      <c r="AL1496">
        <v>-1625</v>
      </c>
      <c r="AM1496">
        <v>-1625</v>
      </c>
      <c r="AN1496">
        <v>-1625</v>
      </c>
    </row>
    <row r="1497" spans="1:40" x14ac:dyDescent="0.35">
      <c r="A1497" t="s">
        <v>1485</v>
      </c>
      <c r="B1497" t="s">
        <v>1497</v>
      </c>
      <c r="C1497" t="s">
        <v>1466</v>
      </c>
      <c r="D1497" t="s">
        <v>1499</v>
      </c>
      <c r="E1497" t="s">
        <v>1616</v>
      </c>
      <c r="F1497" t="s">
        <v>1501</v>
      </c>
      <c r="G1497" t="s">
        <v>1462</v>
      </c>
      <c r="H1497" t="s">
        <v>2048</v>
      </c>
      <c r="I1497" t="s">
        <v>2051</v>
      </c>
      <c r="J1497" t="s">
        <v>1571</v>
      </c>
      <c r="K1497" t="s">
        <v>1327</v>
      </c>
      <c r="L1497" t="s">
        <v>436</v>
      </c>
      <c r="M1497" t="s">
        <v>1328</v>
      </c>
      <c r="O1497" t="s">
        <v>1329</v>
      </c>
      <c r="P1497" t="s">
        <v>1374</v>
      </c>
      <c r="Q1497" t="s">
        <v>1375</v>
      </c>
      <c r="R1497" t="s">
        <v>1521</v>
      </c>
      <c r="S1497" t="s">
        <v>1333</v>
      </c>
      <c r="T1497" t="s">
        <v>4011</v>
      </c>
      <c r="U1497" t="s">
        <v>1334</v>
      </c>
      <c r="V1497" t="s">
        <v>101</v>
      </c>
      <c r="W1497" t="s">
        <v>1517</v>
      </c>
      <c r="X1497" t="s">
        <v>1512</v>
      </c>
      <c r="Y1497" t="s">
        <v>1337</v>
      </c>
      <c r="Z1497" t="s">
        <v>593</v>
      </c>
      <c r="AA1497" t="s">
        <v>1340</v>
      </c>
      <c r="AB1497" t="s">
        <v>439</v>
      </c>
      <c r="AC1497">
        <v>16.149999999999999</v>
      </c>
      <c r="AD1497">
        <v>11.18</v>
      </c>
      <c r="AE1497">
        <v>11.18</v>
      </c>
      <c r="AF1497">
        <v>20.18</v>
      </c>
      <c r="AG1497">
        <v>22.15</v>
      </c>
      <c r="AH1497">
        <v>22.08</v>
      </c>
      <c r="AI1497">
        <v>11</v>
      </c>
      <c r="AJ1497">
        <v>11</v>
      </c>
      <c r="AK1497">
        <v>11</v>
      </c>
      <c r="AL1497">
        <v>11</v>
      </c>
      <c r="AM1497">
        <v>11</v>
      </c>
      <c r="AN1497">
        <v>11</v>
      </c>
    </row>
    <row r="1498" spans="1:40" x14ac:dyDescent="0.35">
      <c r="A1498" t="s">
        <v>1485</v>
      </c>
      <c r="B1498" t="s">
        <v>1497</v>
      </c>
      <c r="C1498" t="s">
        <v>1466</v>
      </c>
      <c r="D1498" t="s">
        <v>1499</v>
      </c>
      <c r="E1498" t="s">
        <v>1616</v>
      </c>
      <c r="F1498" t="s">
        <v>1501</v>
      </c>
      <c r="G1498" t="s">
        <v>1462</v>
      </c>
      <c r="H1498" t="s">
        <v>2048</v>
      </c>
      <c r="I1498" t="s">
        <v>2051</v>
      </c>
      <c r="J1498" t="s">
        <v>1571</v>
      </c>
      <c r="K1498" t="s">
        <v>1327</v>
      </c>
      <c r="L1498" t="s">
        <v>436</v>
      </c>
      <c r="M1498" t="s">
        <v>1328</v>
      </c>
      <c r="O1498" t="s">
        <v>1329</v>
      </c>
      <c r="P1498" t="s">
        <v>1374</v>
      </c>
      <c r="Q1498" t="s">
        <v>1375</v>
      </c>
      <c r="R1498" t="s">
        <v>1521</v>
      </c>
      <c r="S1498" t="s">
        <v>1333</v>
      </c>
      <c r="T1498" t="s">
        <v>4011</v>
      </c>
      <c r="U1498" t="s">
        <v>1334</v>
      </c>
      <c r="V1498" t="s">
        <v>101</v>
      </c>
      <c r="W1498" t="s">
        <v>1517</v>
      </c>
      <c r="X1498" t="s">
        <v>1512</v>
      </c>
      <c r="Y1498" t="s">
        <v>1509</v>
      </c>
      <c r="Z1498" t="s">
        <v>593</v>
      </c>
      <c r="AA1498" t="s">
        <v>1339</v>
      </c>
      <c r="AB1498" t="s">
        <v>439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1625</v>
      </c>
      <c r="AJ1498">
        <v>1625</v>
      </c>
      <c r="AK1498">
        <v>1625</v>
      </c>
      <c r="AL1498">
        <v>1625</v>
      </c>
      <c r="AM1498">
        <v>1625</v>
      </c>
      <c r="AN1498">
        <v>1625</v>
      </c>
    </row>
    <row r="1499" spans="1:40" x14ac:dyDescent="0.35">
      <c r="A1499" t="s">
        <v>1485</v>
      </c>
      <c r="B1499" t="s">
        <v>1497</v>
      </c>
      <c r="C1499" t="s">
        <v>1466</v>
      </c>
      <c r="D1499" t="s">
        <v>1499</v>
      </c>
      <c r="E1499" t="s">
        <v>1616</v>
      </c>
      <c r="F1499" t="s">
        <v>1501</v>
      </c>
      <c r="G1499" t="s">
        <v>1462</v>
      </c>
      <c r="H1499" t="s">
        <v>2048</v>
      </c>
      <c r="I1499" t="s">
        <v>2051</v>
      </c>
      <c r="J1499" t="s">
        <v>1571</v>
      </c>
      <c r="K1499" t="s">
        <v>1327</v>
      </c>
      <c r="L1499" t="s">
        <v>436</v>
      </c>
      <c r="M1499" t="s">
        <v>1328</v>
      </c>
      <c r="O1499" t="s">
        <v>1329</v>
      </c>
      <c r="P1499" t="s">
        <v>1374</v>
      </c>
      <c r="Q1499" t="s">
        <v>1375</v>
      </c>
      <c r="R1499" t="s">
        <v>1521</v>
      </c>
      <c r="S1499" t="s">
        <v>1333</v>
      </c>
      <c r="T1499" t="s">
        <v>4011</v>
      </c>
      <c r="U1499" t="s">
        <v>1334</v>
      </c>
      <c r="V1499" t="s">
        <v>101</v>
      </c>
      <c r="W1499" t="s">
        <v>1517</v>
      </c>
      <c r="X1499" t="s">
        <v>1516</v>
      </c>
      <c r="Y1499" t="s">
        <v>1337</v>
      </c>
      <c r="Z1499" t="s">
        <v>593</v>
      </c>
      <c r="AA1499" t="s">
        <v>1340</v>
      </c>
      <c r="AB1499" t="s">
        <v>439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0.01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</row>
    <row r="1500" spans="1:40" x14ac:dyDescent="0.35">
      <c r="A1500" t="s">
        <v>1485</v>
      </c>
      <c r="B1500" t="s">
        <v>1497</v>
      </c>
      <c r="C1500" t="s">
        <v>1466</v>
      </c>
      <c r="D1500" t="s">
        <v>1499</v>
      </c>
      <c r="E1500" t="s">
        <v>1616</v>
      </c>
      <c r="F1500" t="s">
        <v>1501</v>
      </c>
      <c r="G1500" t="s">
        <v>1462</v>
      </c>
      <c r="H1500" t="s">
        <v>2048</v>
      </c>
      <c r="I1500" t="s">
        <v>2051</v>
      </c>
      <c r="J1500" t="s">
        <v>1571</v>
      </c>
      <c r="K1500" t="s">
        <v>1327</v>
      </c>
      <c r="L1500" t="s">
        <v>436</v>
      </c>
      <c r="M1500" t="s">
        <v>1328</v>
      </c>
      <c r="O1500" t="s">
        <v>1329</v>
      </c>
      <c r="P1500" t="s">
        <v>1374</v>
      </c>
      <c r="Q1500" t="s">
        <v>1375</v>
      </c>
      <c r="R1500" t="s">
        <v>1521</v>
      </c>
      <c r="S1500" t="s">
        <v>1333</v>
      </c>
      <c r="T1500" t="s">
        <v>4011</v>
      </c>
      <c r="U1500" t="s">
        <v>1334</v>
      </c>
      <c r="V1500" t="s">
        <v>101</v>
      </c>
      <c r="W1500" t="s">
        <v>1523</v>
      </c>
      <c r="X1500" t="s">
        <v>1512</v>
      </c>
      <c r="Y1500" t="s">
        <v>1337</v>
      </c>
      <c r="Z1500" t="s">
        <v>593</v>
      </c>
      <c r="AA1500" t="s">
        <v>1514</v>
      </c>
      <c r="AB1500" t="s">
        <v>439</v>
      </c>
      <c r="AC1500">
        <v>2.5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</row>
    <row r="1501" spans="1:40" x14ac:dyDescent="0.35">
      <c r="A1501" t="s">
        <v>1485</v>
      </c>
      <c r="B1501" t="s">
        <v>1497</v>
      </c>
      <c r="C1501" t="s">
        <v>1466</v>
      </c>
      <c r="D1501" t="s">
        <v>1499</v>
      </c>
      <c r="E1501" t="s">
        <v>1616</v>
      </c>
      <c r="F1501" t="s">
        <v>1501</v>
      </c>
      <c r="G1501" t="s">
        <v>1462</v>
      </c>
      <c r="H1501" t="s">
        <v>2048</v>
      </c>
      <c r="I1501" t="s">
        <v>2051</v>
      </c>
      <c r="J1501" t="s">
        <v>1571</v>
      </c>
      <c r="K1501" t="s">
        <v>1327</v>
      </c>
      <c r="L1501" t="s">
        <v>436</v>
      </c>
      <c r="M1501" t="s">
        <v>1328</v>
      </c>
      <c r="O1501" t="s">
        <v>1329</v>
      </c>
      <c r="P1501" t="s">
        <v>1374</v>
      </c>
      <c r="Q1501" t="s">
        <v>1375</v>
      </c>
      <c r="R1501" t="s">
        <v>1521</v>
      </c>
      <c r="S1501" t="s">
        <v>1333</v>
      </c>
      <c r="T1501" t="s">
        <v>4011</v>
      </c>
      <c r="U1501" t="s">
        <v>1334</v>
      </c>
      <c r="V1501" t="s">
        <v>151</v>
      </c>
      <c r="W1501" t="s">
        <v>1529</v>
      </c>
      <c r="X1501" t="s">
        <v>1507</v>
      </c>
      <c r="Y1501" t="s">
        <v>1337</v>
      </c>
      <c r="Z1501" t="s">
        <v>2052</v>
      </c>
      <c r="AA1501" t="s">
        <v>1339</v>
      </c>
      <c r="AB1501" t="s">
        <v>439</v>
      </c>
      <c r="AC1501">
        <v>-32400</v>
      </c>
      <c r="AD1501">
        <v>-35640</v>
      </c>
      <c r="AE1501">
        <v>-42680</v>
      </c>
      <c r="AF1501">
        <v>-43504</v>
      </c>
      <c r="AG1501">
        <v>-62631</v>
      </c>
      <c r="AH1501">
        <v>-71591</v>
      </c>
      <c r="AI1501">
        <v>-69426</v>
      </c>
      <c r="AJ1501">
        <v>-66120</v>
      </c>
      <c r="AK1501">
        <v>-69426</v>
      </c>
      <c r="AL1501">
        <v>-76038</v>
      </c>
      <c r="AM1501">
        <v>-69426</v>
      </c>
      <c r="AN1501">
        <v>-69426</v>
      </c>
    </row>
    <row r="1502" spans="1:40" x14ac:dyDescent="0.35">
      <c r="A1502" t="s">
        <v>1485</v>
      </c>
      <c r="B1502" t="s">
        <v>1497</v>
      </c>
      <c r="C1502" t="s">
        <v>1466</v>
      </c>
      <c r="D1502" t="s">
        <v>1499</v>
      </c>
      <c r="E1502" t="s">
        <v>1616</v>
      </c>
      <c r="F1502" t="s">
        <v>1501</v>
      </c>
      <c r="G1502" t="s">
        <v>1462</v>
      </c>
      <c r="H1502" t="s">
        <v>2048</v>
      </c>
      <c r="I1502" t="s">
        <v>2051</v>
      </c>
      <c r="J1502" t="s">
        <v>1571</v>
      </c>
      <c r="K1502" t="s">
        <v>1327</v>
      </c>
      <c r="L1502" t="s">
        <v>436</v>
      </c>
      <c r="M1502" t="s">
        <v>1328</v>
      </c>
      <c r="O1502" t="s">
        <v>1329</v>
      </c>
      <c r="P1502" t="s">
        <v>1374</v>
      </c>
      <c r="Q1502" t="s">
        <v>1375</v>
      </c>
      <c r="R1502" t="s">
        <v>1521</v>
      </c>
      <c r="S1502" t="s">
        <v>1333</v>
      </c>
      <c r="T1502" t="s">
        <v>4011</v>
      </c>
      <c r="U1502" t="s">
        <v>1334</v>
      </c>
      <c r="V1502" t="s">
        <v>151</v>
      </c>
      <c r="W1502" t="s">
        <v>1518</v>
      </c>
      <c r="X1502" t="s">
        <v>1507</v>
      </c>
      <c r="Y1502" t="s">
        <v>1337</v>
      </c>
      <c r="Z1502" t="s">
        <v>2052</v>
      </c>
      <c r="AA1502" t="s">
        <v>1339</v>
      </c>
      <c r="AB1502" t="s">
        <v>439</v>
      </c>
      <c r="AC1502">
        <v>32400</v>
      </c>
      <c r="AD1502">
        <v>35640</v>
      </c>
      <c r="AE1502">
        <v>42680</v>
      </c>
      <c r="AF1502">
        <v>43504</v>
      </c>
      <c r="AG1502">
        <v>62631</v>
      </c>
      <c r="AH1502">
        <v>71591</v>
      </c>
      <c r="AI1502">
        <v>69426</v>
      </c>
      <c r="AJ1502">
        <v>66120</v>
      </c>
      <c r="AK1502">
        <v>69426</v>
      </c>
      <c r="AL1502">
        <v>76038</v>
      </c>
      <c r="AM1502">
        <v>69426</v>
      </c>
      <c r="AN1502">
        <v>69426</v>
      </c>
    </row>
    <row r="1503" spans="1:40" x14ac:dyDescent="0.35">
      <c r="A1503" t="s">
        <v>1485</v>
      </c>
      <c r="B1503" t="s">
        <v>1497</v>
      </c>
      <c r="C1503" t="s">
        <v>1466</v>
      </c>
      <c r="D1503" t="s">
        <v>1499</v>
      </c>
      <c r="E1503" t="s">
        <v>1616</v>
      </c>
      <c r="F1503" t="s">
        <v>1501</v>
      </c>
      <c r="G1503" t="s">
        <v>1462</v>
      </c>
      <c r="H1503" t="s">
        <v>1324</v>
      </c>
      <c r="I1503" t="s">
        <v>2053</v>
      </c>
      <c r="J1503" t="s">
        <v>1504</v>
      </c>
      <c r="K1503" t="s">
        <v>1327</v>
      </c>
      <c r="L1503" t="s">
        <v>436</v>
      </c>
      <c r="M1503" t="s">
        <v>1328</v>
      </c>
      <c r="O1503" t="s">
        <v>1329</v>
      </c>
      <c r="P1503" t="s">
        <v>1374</v>
      </c>
      <c r="Q1503" t="s">
        <v>1375</v>
      </c>
      <c r="R1503" t="s">
        <v>1645</v>
      </c>
      <c r="S1503" t="s">
        <v>1333</v>
      </c>
      <c r="T1503" t="s">
        <v>4011</v>
      </c>
      <c r="U1503" t="s">
        <v>1334</v>
      </c>
      <c r="V1503" t="s">
        <v>445</v>
      </c>
      <c r="W1503" t="s">
        <v>1513</v>
      </c>
      <c r="X1503" t="s">
        <v>1512</v>
      </c>
      <c r="Y1503" t="s">
        <v>1337</v>
      </c>
      <c r="Z1503" t="s">
        <v>594</v>
      </c>
      <c r="AA1503" t="s">
        <v>1340</v>
      </c>
      <c r="AB1503" t="s">
        <v>439</v>
      </c>
      <c r="AC1503">
        <v>0.15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</row>
    <row r="1504" spans="1:40" x14ac:dyDescent="0.35">
      <c r="A1504" t="s">
        <v>1485</v>
      </c>
      <c r="B1504" t="s">
        <v>1497</v>
      </c>
      <c r="C1504" t="s">
        <v>1466</v>
      </c>
      <c r="D1504" t="s">
        <v>1499</v>
      </c>
      <c r="E1504" t="s">
        <v>1616</v>
      </c>
      <c r="F1504" t="s">
        <v>1501</v>
      </c>
      <c r="G1504" t="s">
        <v>1462</v>
      </c>
      <c r="H1504" t="s">
        <v>1324</v>
      </c>
      <c r="I1504" t="s">
        <v>2053</v>
      </c>
      <c r="J1504" t="s">
        <v>1504</v>
      </c>
      <c r="K1504" t="s">
        <v>1327</v>
      </c>
      <c r="L1504" t="s">
        <v>436</v>
      </c>
      <c r="M1504" t="s">
        <v>1328</v>
      </c>
      <c r="O1504" t="s">
        <v>1329</v>
      </c>
      <c r="P1504" t="s">
        <v>1374</v>
      </c>
      <c r="Q1504" t="s">
        <v>1375</v>
      </c>
      <c r="R1504" t="s">
        <v>1645</v>
      </c>
      <c r="S1504" t="s">
        <v>1333</v>
      </c>
      <c r="T1504" t="s">
        <v>4011</v>
      </c>
      <c r="U1504" t="s">
        <v>1334</v>
      </c>
      <c r="V1504" t="s">
        <v>445</v>
      </c>
      <c r="W1504" t="s">
        <v>1517</v>
      </c>
      <c r="X1504" t="s">
        <v>1512</v>
      </c>
      <c r="Y1504" t="s">
        <v>1337</v>
      </c>
      <c r="Z1504" t="s">
        <v>594</v>
      </c>
      <c r="AA1504" t="s">
        <v>1340</v>
      </c>
      <c r="AB1504" t="s">
        <v>439</v>
      </c>
      <c r="AC1504">
        <v>0.01</v>
      </c>
      <c r="AD1504">
        <v>0.16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</row>
    <row r="1505" spans="1:40" x14ac:dyDescent="0.35">
      <c r="A1505" t="s">
        <v>1485</v>
      </c>
      <c r="B1505" t="s">
        <v>1497</v>
      </c>
      <c r="C1505" t="s">
        <v>1466</v>
      </c>
      <c r="D1505" t="s">
        <v>1499</v>
      </c>
      <c r="E1505" t="s">
        <v>1616</v>
      </c>
      <c r="F1505" t="s">
        <v>1501</v>
      </c>
      <c r="G1505" t="s">
        <v>1462</v>
      </c>
      <c r="H1505" t="s">
        <v>1324</v>
      </c>
      <c r="I1505" t="s">
        <v>2053</v>
      </c>
      <c r="J1505" t="s">
        <v>1504</v>
      </c>
      <c r="K1505" t="s">
        <v>1327</v>
      </c>
      <c r="L1505" t="s">
        <v>436</v>
      </c>
      <c r="M1505" t="s">
        <v>1328</v>
      </c>
      <c r="O1505" t="s">
        <v>1329</v>
      </c>
      <c r="P1505" t="s">
        <v>1374</v>
      </c>
      <c r="Q1505" t="s">
        <v>1375</v>
      </c>
      <c r="R1505" t="s">
        <v>1645</v>
      </c>
      <c r="S1505" t="s">
        <v>1333</v>
      </c>
      <c r="T1505" t="s">
        <v>4011</v>
      </c>
      <c r="U1505" t="s">
        <v>1334</v>
      </c>
      <c r="V1505" t="s">
        <v>445</v>
      </c>
      <c r="W1505" t="s">
        <v>1523</v>
      </c>
      <c r="X1505" t="s">
        <v>1512</v>
      </c>
      <c r="Y1505" t="s">
        <v>1337</v>
      </c>
      <c r="Z1505" t="s">
        <v>594</v>
      </c>
      <c r="AA1505" t="s">
        <v>1514</v>
      </c>
      <c r="AB1505" t="s">
        <v>439</v>
      </c>
      <c r="AC1505">
        <v>0.15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</row>
    <row r="1506" spans="1:40" x14ac:dyDescent="0.35">
      <c r="A1506" t="s">
        <v>1485</v>
      </c>
      <c r="B1506" t="s">
        <v>1497</v>
      </c>
      <c r="C1506" t="s">
        <v>1466</v>
      </c>
      <c r="D1506" t="s">
        <v>1499</v>
      </c>
      <c r="E1506" t="s">
        <v>1616</v>
      </c>
      <c r="F1506" t="s">
        <v>1501</v>
      </c>
      <c r="G1506" t="s">
        <v>1462</v>
      </c>
      <c r="H1506" t="s">
        <v>1324</v>
      </c>
      <c r="I1506" t="s">
        <v>2053</v>
      </c>
      <c r="J1506" t="s">
        <v>1504</v>
      </c>
      <c r="K1506" t="s">
        <v>1327</v>
      </c>
      <c r="L1506" t="s">
        <v>436</v>
      </c>
      <c r="M1506" t="s">
        <v>1328</v>
      </c>
      <c r="O1506" t="s">
        <v>1329</v>
      </c>
      <c r="P1506" t="s">
        <v>1374</v>
      </c>
      <c r="Q1506" t="s">
        <v>1375</v>
      </c>
      <c r="R1506" t="s">
        <v>1645</v>
      </c>
      <c r="S1506" t="s">
        <v>1333</v>
      </c>
      <c r="T1506" t="s">
        <v>4011</v>
      </c>
      <c r="U1506" t="s">
        <v>1334</v>
      </c>
      <c r="V1506" t="s">
        <v>445</v>
      </c>
      <c r="W1506" t="s">
        <v>1646</v>
      </c>
      <c r="X1506" t="s">
        <v>1507</v>
      </c>
      <c r="Y1506" t="s">
        <v>1337</v>
      </c>
      <c r="Z1506" t="s">
        <v>594</v>
      </c>
      <c r="AA1506" t="s">
        <v>1339</v>
      </c>
      <c r="AB1506" t="s">
        <v>439</v>
      </c>
      <c r="AC1506">
        <v>11196</v>
      </c>
      <c r="AD1506">
        <v>11196</v>
      </c>
      <c r="AE1506">
        <v>11196</v>
      </c>
      <c r="AF1506">
        <v>11196</v>
      </c>
      <c r="AG1506">
        <v>6397</v>
      </c>
      <c r="AH1506">
        <v>739.52695999999969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</row>
    <row r="1507" spans="1:40" x14ac:dyDescent="0.35">
      <c r="A1507" t="s">
        <v>1485</v>
      </c>
      <c r="B1507" t="s">
        <v>1497</v>
      </c>
      <c r="C1507" t="s">
        <v>1466</v>
      </c>
      <c r="D1507" t="s">
        <v>1499</v>
      </c>
      <c r="E1507" t="s">
        <v>1616</v>
      </c>
      <c r="F1507" t="s">
        <v>1501</v>
      </c>
      <c r="G1507" t="s">
        <v>1462</v>
      </c>
      <c r="H1507" t="s">
        <v>1324</v>
      </c>
      <c r="I1507" t="s">
        <v>2053</v>
      </c>
      <c r="J1507" t="s">
        <v>1504</v>
      </c>
      <c r="K1507" t="s">
        <v>1327</v>
      </c>
      <c r="L1507" t="s">
        <v>436</v>
      </c>
      <c r="M1507" t="s">
        <v>1328</v>
      </c>
      <c r="O1507" t="s">
        <v>1329</v>
      </c>
      <c r="P1507" t="s">
        <v>1374</v>
      </c>
      <c r="Q1507" t="s">
        <v>1375</v>
      </c>
      <c r="R1507" t="s">
        <v>1645</v>
      </c>
      <c r="S1507" t="s">
        <v>1333</v>
      </c>
      <c r="T1507" t="s">
        <v>4011</v>
      </c>
      <c r="U1507" t="s">
        <v>1334</v>
      </c>
      <c r="V1507" t="s">
        <v>445</v>
      </c>
      <c r="W1507" t="s">
        <v>1646</v>
      </c>
      <c r="X1507" t="s">
        <v>1507</v>
      </c>
      <c r="Y1507" t="s">
        <v>1511</v>
      </c>
      <c r="Z1507" t="s">
        <v>594</v>
      </c>
      <c r="AA1507" t="s">
        <v>1339</v>
      </c>
      <c r="AB1507" t="s">
        <v>439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140.87304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</row>
    <row r="1508" spans="1:40" x14ac:dyDescent="0.35">
      <c r="A1508" t="s">
        <v>1485</v>
      </c>
      <c r="B1508" t="s">
        <v>1497</v>
      </c>
      <c r="C1508" t="s">
        <v>1466</v>
      </c>
      <c r="D1508" t="s">
        <v>1499</v>
      </c>
      <c r="E1508" t="s">
        <v>1616</v>
      </c>
      <c r="F1508" t="s">
        <v>1501</v>
      </c>
      <c r="G1508" t="s">
        <v>1462</v>
      </c>
      <c r="H1508" t="s">
        <v>1324</v>
      </c>
      <c r="I1508" t="s">
        <v>2053</v>
      </c>
      <c r="J1508" t="s">
        <v>1504</v>
      </c>
      <c r="K1508" t="s">
        <v>1327</v>
      </c>
      <c r="L1508" t="s">
        <v>436</v>
      </c>
      <c r="M1508" t="s">
        <v>1328</v>
      </c>
      <c r="O1508" t="s">
        <v>1329</v>
      </c>
      <c r="P1508" t="s">
        <v>1374</v>
      </c>
      <c r="Q1508" t="s">
        <v>1375</v>
      </c>
      <c r="R1508" t="s">
        <v>1645</v>
      </c>
      <c r="S1508" t="s">
        <v>1333</v>
      </c>
      <c r="T1508" t="s">
        <v>4011</v>
      </c>
      <c r="U1508" t="s">
        <v>1334</v>
      </c>
      <c r="V1508" t="s">
        <v>445</v>
      </c>
      <c r="W1508" t="s">
        <v>1647</v>
      </c>
      <c r="X1508" t="s">
        <v>1648</v>
      </c>
      <c r="Y1508" t="s">
        <v>1337</v>
      </c>
      <c r="Z1508" t="s">
        <v>594</v>
      </c>
      <c r="AA1508" t="s">
        <v>1340</v>
      </c>
      <c r="AB1508" t="s">
        <v>439</v>
      </c>
      <c r="AC1508">
        <v>6</v>
      </c>
      <c r="AD1508">
        <v>6</v>
      </c>
      <c r="AE1508">
        <v>6</v>
      </c>
      <c r="AF1508">
        <v>6</v>
      </c>
      <c r="AG1508">
        <v>4.5</v>
      </c>
      <c r="AH1508">
        <v>1.5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</row>
    <row r="1509" spans="1:40" x14ac:dyDescent="0.35">
      <c r="A1509" t="s">
        <v>1485</v>
      </c>
      <c r="B1509" t="s">
        <v>1497</v>
      </c>
      <c r="C1509" t="s">
        <v>1466</v>
      </c>
      <c r="D1509" t="s">
        <v>1499</v>
      </c>
      <c r="E1509" t="s">
        <v>1616</v>
      </c>
      <c r="F1509" t="s">
        <v>1501</v>
      </c>
      <c r="G1509" t="s">
        <v>1462</v>
      </c>
      <c r="H1509" t="s">
        <v>1324</v>
      </c>
      <c r="I1509" t="s">
        <v>2053</v>
      </c>
      <c r="J1509" t="s">
        <v>1504</v>
      </c>
      <c r="K1509" t="s">
        <v>1327</v>
      </c>
      <c r="L1509" t="s">
        <v>436</v>
      </c>
      <c r="M1509" t="s">
        <v>1328</v>
      </c>
      <c r="O1509" t="s">
        <v>1329</v>
      </c>
      <c r="P1509" t="s">
        <v>1374</v>
      </c>
      <c r="Q1509" t="s">
        <v>1375</v>
      </c>
      <c r="R1509" t="s">
        <v>1645</v>
      </c>
      <c r="S1509" t="s">
        <v>1333</v>
      </c>
      <c r="T1509" t="s">
        <v>4011</v>
      </c>
      <c r="U1509" t="s">
        <v>1334</v>
      </c>
      <c r="V1509" t="s">
        <v>445</v>
      </c>
      <c r="W1509" t="s">
        <v>1647</v>
      </c>
      <c r="X1509" t="s">
        <v>1648</v>
      </c>
      <c r="Y1509" t="s">
        <v>1337</v>
      </c>
      <c r="Z1509" t="s">
        <v>594</v>
      </c>
      <c r="AA1509" t="s">
        <v>1514</v>
      </c>
      <c r="AB1509" t="s">
        <v>439</v>
      </c>
      <c r="AC1509">
        <v>7</v>
      </c>
      <c r="AD1509">
        <v>7</v>
      </c>
      <c r="AE1509">
        <v>7</v>
      </c>
      <c r="AF1509">
        <v>7</v>
      </c>
      <c r="AG1509">
        <v>7</v>
      </c>
      <c r="AH1509">
        <v>7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</row>
    <row r="1510" spans="1:40" x14ac:dyDescent="0.35">
      <c r="A1510" t="s">
        <v>1485</v>
      </c>
      <c r="B1510" t="s">
        <v>1497</v>
      </c>
      <c r="C1510" t="s">
        <v>1466</v>
      </c>
      <c r="D1510" t="s">
        <v>1499</v>
      </c>
      <c r="E1510" t="s">
        <v>1616</v>
      </c>
      <c r="F1510" t="s">
        <v>1501</v>
      </c>
      <c r="G1510" t="s">
        <v>1462</v>
      </c>
      <c r="H1510" t="s">
        <v>1324</v>
      </c>
      <c r="I1510" t="s">
        <v>2054</v>
      </c>
      <c r="J1510" t="s">
        <v>1504</v>
      </c>
      <c r="K1510" t="s">
        <v>1327</v>
      </c>
      <c r="L1510" t="s">
        <v>436</v>
      </c>
      <c r="M1510" t="s">
        <v>1350</v>
      </c>
      <c r="O1510" t="s">
        <v>1329</v>
      </c>
      <c r="P1510" t="s">
        <v>1374</v>
      </c>
      <c r="Q1510" t="s">
        <v>1375</v>
      </c>
      <c r="R1510" t="s">
        <v>1521</v>
      </c>
      <c r="S1510" t="s">
        <v>1333</v>
      </c>
      <c r="T1510" t="s">
        <v>4011</v>
      </c>
      <c r="U1510" t="s">
        <v>1334</v>
      </c>
      <c r="V1510" t="s">
        <v>101</v>
      </c>
      <c r="W1510" t="s">
        <v>1506</v>
      </c>
      <c r="X1510" t="s">
        <v>1718</v>
      </c>
      <c r="Y1510" t="s">
        <v>1337</v>
      </c>
      <c r="Z1510" t="s">
        <v>595</v>
      </c>
      <c r="AA1510" t="s">
        <v>1339</v>
      </c>
      <c r="AB1510" t="s">
        <v>439</v>
      </c>
      <c r="AC1510">
        <v>151611.58061</v>
      </c>
      <c r="AD1510">
        <v>150611.58061</v>
      </c>
      <c r="AE1510">
        <v>152741.703159</v>
      </c>
      <c r="AF1510">
        <v>214959.2412853986</v>
      </c>
      <c r="AG1510">
        <v>165221.790305</v>
      </c>
      <c r="AH1510">
        <v>153888.03213499999</v>
      </c>
      <c r="AI1510">
        <v>148002.00000000041</v>
      </c>
      <c r="AJ1510">
        <v>148002.00000000041</v>
      </c>
      <c r="AK1510">
        <v>148002.00000000041</v>
      </c>
      <c r="AL1510">
        <v>148002.00000000041</v>
      </c>
      <c r="AM1510">
        <v>148002.00000000041</v>
      </c>
      <c r="AN1510">
        <v>148002.00000000061</v>
      </c>
    </row>
    <row r="1511" spans="1:40" x14ac:dyDescent="0.35">
      <c r="A1511" t="s">
        <v>1485</v>
      </c>
      <c r="B1511" t="s">
        <v>1497</v>
      </c>
      <c r="C1511" t="s">
        <v>1466</v>
      </c>
      <c r="D1511" t="s">
        <v>1499</v>
      </c>
      <c r="E1511" t="s">
        <v>1616</v>
      </c>
      <c r="F1511" t="s">
        <v>1501</v>
      </c>
      <c r="G1511" t="s">
        <v>1462</v>
      </c>
      <c r="H1511" t="s">
        <v>1324</v>
      </c>
      <c r="I1511" t="s">
        <v>2054</v>
      </c>
      <c r="J1511" t="s">
        <v>1504</v>
      </c>
      <c r="K1511" t="s">
        <v>1327</v>
      </c>
      <c r="L1511" t="s">
        <v>436</v>
      </c>
      <c r="M1511" t="s">
        <v>1350</v>
      </c>
      <c r="O1511" t="s">
        <v>1329</v>
      </c>
      <c r="P1511" t="s">
        <v>1374</v>
      </c>
      <c r="Q1511" t="s">
        <v>1375</v>
      </c>
      <c r="R1511" t="s">
        <v>1521</v>
      </c>
      <c r="S1511" t="s">
        <v>1333</v>
      </c>
      <c r="T1511" t="s">
        <v>4011</v>
      </c>
      <c r="U1511" t="s">
        <v>1334</v>
      </c>
      <c r="V1511" t="s">
        <v>101</v>
      </c>
      <c r="W1511" t="s">
        <v>1513</v>
      </c>
      <c r="X1511" t="s">
        <v>1512</v>
      </c>
      <c r="Y1511" t="s">
        <v>1337</v>
      </c>
      <c r="Z1511" t="s">
        <v>595</v>
      </c>
      <c r="AA1511" t="s">
        <v>1340</v>
      </c>
      <c r="AB1511" t="s">
        <v>439</v>
      </c>
      <c r="AC1511">
        <v>0.03</v>
      </c>
      <c r="AD1511">
        <v>0.03</v>
      </c>
      <c r="AE1511">
        <v>0.02</v>
      </c>
      <c r="AF1511">
        <v>0.02</v>
      </c>
      <c r="AG1511">
        <v>0.02</v>
      </c>
      <c r="AH1511">
        <v>0.06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</row>
    <row r="1512" spans="1:40" x14ac:dyDescent="0.35">
      <c r="A1512" t="s">
        <v>1485</v>
      </c>
      <c r="B1512" t="s">
        <v>1497</v>
      </c>
      <c r="C1512" t="s">
        <v>1466</v>
      </c>
      <c r="D1512" t="s">
        <v>1499</v>
      </c>
      <c r="E1512" t="s">
        <v>1616</v>
      </c>
      <c r="F1512" t="s">
        <v>1501</v>
      </c>
      <c r="G1512" t="s">
        <v>1462</v>
      </c>
      <c r="H1512" t="s">
        <v>1324</v>
      </c>
      <c r="I1512" t="s">
        <v>2054</v>
      </c>
      <c r="J1512" t="s">
        <v>1504</v>
      </c>
      <c r="K1512" t="s">
        <v>1327</v>
      </c>
      <c r="L1512" t="s">
        <v>436</v>
      </c>
      <c r="M1512" t="s">
        <v>1350</v>
      </c>
      <c r="O1512" t="s">
        <v>1329</v>
      </c>
      <c r="P1512" t="s">
        <v>1374</v>
      </c>
      <c r="Q1512" t="s">
        <v>1375</v>
      </c>
      <c r="R1512" t="s">
        <v>1521</v>
      </c>
      <c r="S1512" t="s">
        <v>1333</v>
      </c>
      <c r="T1512" t="s">
        <v>4011</v>
      </c>
      <c r="U1512" t="s">
        <v>1334</v>
      </c>
      <c r="V1512" t="s">
        <v>101</v>
      </c>
      <c r="W1512" t="s">
        <v>1513</v>
      </c>
      <c r="X1512" t="s">
        <v>1512</v>
      </c>
      <c r="Y1512" t="s">
        <v>1337</v>
      </c>
      <c r="Z1512" t="s">
        <v>595</v>
      </c>
      <c r="AA1512" t="s">
        <v>1514</v>
      </c>
      <c r="AB1512" t="s">
        <v>439</v>
      </c>
      <c r="AC1512">
        <v>0.03</v>
      </c>
      <c r="AD1512">
        <v>0.03</v>
      </c>
      <c r="AE1512">
        <v>0.02</v>
      </c>
      <c r="AF1512">
        <v>0.02</v>
      </c>
      <c r="AG1512">
        <v>0.02</v>
      </c>
      <c r="AH1512">
        <v>0.1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</row>
    <row r="1513" spans="1:40" x14ac:dyDescent="0.35">
      <c r="A1513" t="s">
        <v>1485</v>
      </c>
      <c r="B1513" t="s">
        <v>1497</v>
      </c>
      <c r="C1513" t="s">
        <v>1466</v>
      </c>
      <c r="D1513" t="s">
        <v>1499</v>
      </c>
      <c r="E1513" t="s">
        <v>1616</v>
      </c>
      <c r="F1513" t="s">
        <v>1501</v>
      </c>
      <c r="G1513" t="s">
        <v>1462</v>
      </c>
      <c r="H1513" t="s">
        <v>1324</v>
      </c>
      <c r="I1513" t="s">
        <v>2054</v>
      </c>
      <c r="J1513" t="s">
        <v>1504</v>
      </c>
      <c r="K1513" t="s">
        <v>1327</v>
      </c>
      <c r="L1513" t="s">
        <v>436</v>
      </c>
      <c r="M1513" t="s">
        <v>1350</v>
      </c>
      <c r="O1513" t="s">
        <v>1329</v>
      </c>
      <c r="P1513" t="s">
        <v>1374</v>
      </c>
      <c r="Q1513" t="s">
        <v>1375</v>
      </c>
      <c r="R1513" t="s">
        <v>1521</v>
      </c>
      <c r="S1513" t="s">
        <v>1333</v>
      </c>
      <c r="T1513" t="s">
        <v>4011</v>
      </c>
      <c r="U1513" t="s">
        <v>1334</v>
      </c>
      <c r="V1513" t="s">
        <v>101</v>
      </c>
      <c r="W1513" t="s">
        <v>1558</v>
      </c>
      <c r="X1513" t="s">
        <v>1559</v>
      </c>
      <c r="Y1513" t="s">
        <v>1337</v>
      </c>
      <c r="Z1513" t="s">
        <v>595</v>
      </c>
      <c r="AA1513" t="s">
        <v>1340</v>
      </c>
      <c r="AB1513" t="s">
        <v>439</v>
      </c>
      <c r="AC1513">
        <v>0</v>
      </c>
      <c r="AD1513">
        <v>0</v>
      </c>
      <c r="AE1513">
        <v>0</v>
      </c>
      <c r="AF1513">
        <v>0.5</v>
      </c>
      <c r="AG1513">
        <v>1</v>
      </c>
      <c r="AH1513">
        <v>0.5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</row>
    <row r="1514" spans="1:40" x14ac:dyDescent="0.35">
      <c r="A1514" t="s">
        <v>1485</v>
      </c>
      <c r="B1514" t="s">
        <v>1497</v>
      </c>
      <c r="C1514" t="s">
        <v>1466</v>
      </c>
      <c r="D1514" t="s">
        <v>1499</v>
      </c>
      <c r="E1514" t="s">
        <v>1616</v>
      </c>
      <c r="F1514" t="s">
        <v>1501</v>
      </c>
      <c r="G1514" t="s">
        <v>1462</v>
      </c>
      <c r="H1514" t="s">
        <v>1324</v>
      </c>
      <c r="I1514" t="s">
        <v>2054</v>
      </c>
      <c r="J1514" t="s">
        <v>1504</v>
      </c>
      <c r="K1514" t="s">
        <v>1327</v>
      </c>
      <c r="L1514" t="s">
        <v>436</v>
      </c>
      <c r="M1514" t="s">
        <v>1350</v>
      </c>
      <c r="O1514" t="s">
        <v>1329</v>
      </c>
      <c r="P1514" t="s">
        <v>1374</v>
      </c>
      <c r="Q1514" t="s">
        <v>1375</v>
      </c>
      <c r="R1514" t="s">
        <v>1521</v>
      </c>
      <c r="S1514" t="s">
        <v>1333</v>
      </c>
      <c r="T1514" t="s">
        <v>4011</v>
      </c>
      <c r="U1514" t="s">
        <v>1334</v>
      </c>
      <c r="V1514" t="s">
        <v>101</v>
      </c>
      <c r="W1514" t="s">
        <v>1515</v>
      </c>
      <c r="X1514" t="s">
        <v>1516</v>
      </c>
      <c r="Y1514" t="s">
        <v>1337</v>
      </c>
      <c r="Z1514" t="s">
        <v>595</v>
      </c>
      <c r="AA1514" t="s">
        <v>1340</v>
      </c>
      <c r="AB1514" t="s">
        <v>439</v>
      </c>
      <c r="AC1514">
        <v>18.079999999999998</v>
      </c>
      <c r="AD1514">
        <v>24.08</v>
      </c>
      <c r="AE1514">
        <v>24.08</v>
      </c>
      <c r="AF1514">
        <v>24.08</v>
      </c>
      <c r="AG1514">
        <v>23.08</v>
      </c>
      <c r="AH1514">
        <v>12.04</v>
      </c>
      <c r="AI1514">
        <v>24</v>
      </c>
      <c r="AJ1514">
        <v>24</v>
      </c>
      <c r="AK1514">
        <v>24</v>
      </c>
      <c r="AL1514">
        <v>24</v>
      </c>
      <c r="AM1514">
        <v>24</v>
      </c>
      <c r="AN1514">
        <v>24</v>
      </c>
    </row>
    <row r="1515" spans="1:40" x14ac:dyDescent="0.35">
      <c r="A1515" t="s">
        <v>1485</v>
      </c>
      <c r="B1515" t="s">
        <v>1497</v>
      </c>
      <c r="C1515" t="s">
        <v>1466</v>
      </c>
      <c r="D1515" t="s">
        <v>1499</v>
      </c>
      <c r="E1515" t="s">
        <v>1616</v>
      </c>
      <c r="F1515" t="s">
        <v>1501</v>
      </c>
      <c r="G1515" t="s">
        <v>1462</v>
      </c>
      <c r="H1515" t="s">
        <v>1324</v>
      </c>
      <c r="I1515" t="s">
        <v>2054</v>
      </c>
      <c r="J1515" t="s">
        <v>1504</v>
      </c>
      <c r="K1515" t="s">
        <v>1327</v>
      </c>
      <c r="L1515" t="s">
        <v>436</v>
      </c>
      <c r="M1515" t="s">
        <v>1350</v>
      </c>
      <c r="O1515" t="s">
        <v>1329</v>
      </c>
      <c r="P1515" t="s">
        <v>1374</v>
      </c>
      <c r="Q1515" t="s">
        <v>1375</v>
      </c>
      <c r="R1515" t="s">
        <v>1521</v>
      </c>
      <c r="S1515" t="s">
        <v>1333</v>
      </c>
      <c r="T1515" t="s">
        <v>4011</v>
      </c>
      <c r="U1515" t="s">
        <v>1334</v>
      </c>
      <c r="V1515" t="s">
        <v>101</v>
      </c>
      <c r="W1515" t="s">
        <v>1515</v>
      </c>
      <c r="X1515" t="s">
        <v>1516</v>
      </c>
      <c r="Y1515" t="s">
        <v>1337</v>
      </c>
      <c r="Z1515" t="s">
        <v>595</v>
      </c>
      <c r="AA1515" t="s">
        <v>1514</v>
      </c>
      <c r="AB1515" t="s">
        <v>439</v>
      </c>
      <c r="AC1515">
        <v>14.06</v>
      </c>
      <c r="AD1515">
        <v>20.059999999999999</v>
      </c>
      <c r="AE1515">
        <v>22.56</v>
      </c>
      <c r="AF1515">
        <v>23.06</v>
      </c>
      <c r="AG1515">
        <v>22.56</v>
      </c>
      <c r="AH1515">
        <v>43</v>
      </c>
      <c r="AI1515">
        <v>32</v>
      </c>
      <c r="AJ1515">
        <v>32</v>
      </c>
      <c r="AK1515">
        <v>32</v>
      </c>
      <c r="AL1515">
        <v>32</v>
      </c>
      <c r="AM1515">
        <v>32</v>
      </c>
      <c r="AN1515">
        <v>32</v>
      </c>
    </row>
    <row r="1516" spans="1:40" x14ac:dyDescent="0.35">
      <c r="A1516" t="s">
        <v>1485</v>
      </c>
      <c r="B1516" t="s">
        <v>1497</v>
      </c>
      <c r="C1516" t="s">
        <v>1466</v>
      </c>
      <c r="D1516" t="s">
        <v>1499</v>
      </c>
      <c r="E1516" t="s">
        <v>1616</v>
      </c>
      <c r="F1516" t="s">
        <v>1501</v>
      </c>
      <c r="G1516" t="s">
        <v>1462</v>
      </c>
      <c r="H1516" t="s">
        <v>1324</v>
      </c>
      <c r="I1516" t="s">
        <v>2054</v>
      </c>
      <c r="J1516" t="s">
        <v>1504</v>
      </c>
      <c r="K1516" t="s">
        <v>1327</v>
      </c>
      <c r="L1516" t="s">
        <v>436</v>
      </c>
      <c r="M1516" t="s">
        <v>1350</v>
      </c>
      <c r="O1516" t="s">
        <v>1329</v>
      </c>
      <c r="P1516" t="s">
        <v>1374</v>
      </c>
      <c r="Q1516" t="s">
        <v>1375</v>
      </c>
      <c r="R1516" t="s">
        <v>1521</v>
      </c>
      <c r="S1516" t="s">
        <v>1333</v>
      </c>
      <c r="T1516" t="s">
        <v>4011</v>
      </c>
      <c r="U1516" t="s">
        <v>1334</v>
      </c>
      <c r="V1516" t="s">
        <v>101</v>
      </c>
      <c r="W1516" t="s">
        <v>1517</v>
      </c>
      <c r="X1516" t="s">
        <v>1512</v>
      </c>
      <c r="Y1516" t="s">
        <v>1337</v>
      </c>
      <c r="Z1516" t="s">
        <v>595</v>
      </c>
      <c r="AA1516" t="s">
        <v>1340</v>
      </c>
      <c r="AB1516" t="s">
        <v>439</v>
      </c>
      <c r="AC1516">
        <v>15.06</v>
      </c>
      <c r="AD1516">
        <v>15.06</v>
      </c>
      <c r="AE1516">
        <v>15.05</v>
      </c>
      <c r="AF1516">
        <v>14.05</v>
      </c>
      <c r="AG1516">
        <v>14.05</v>
      </c>
      <c r="AH1516">
        <v>14.06</v>
      </c>
      <c r="AI1516">
        <v>16</v>
      </c>
      <c r="AJ1516">
        <v>16</v>
      </c>
      <c r="AK1516">
        <v>16</v>
      </c>
      <c r="AL1516">
        <v>16</v>
      </c>
      <c r="AM1516">
        <v>16</v>
      </c>
      <c r="AN1516">
        <v>16</v>
      </c>
    </row>
    <row r="1517" spans="1:40" x14ac:dyDescent="0.35">
      <c r="A1517" t="s">
        <v>1485</v>
      </c>
      <c r="B1517" t="s">
        <v>1497</v>
      </c>
      <c r="C1517" t="s">
        <v>1466</v>
      </c>
      <c r="D1517" t="s">
        <v>1499</v>
      </c>
      <c r="E1517" t="s">
        <v>1616</v>
      </c>
      <c r="F1517" t="s">
        <v>1501</v>
      </c>
      <c r="G1517" t="s">
        <v>1462</v>
      </c>
      <c r="H1517" t="s">
        <v>1324</v>
      </c>
      <c r="I1517" t="s">
        <v>2054</v>
      </c>
      <c r="J1517" t="s">
        <v>1504</v>
      </c>
      <c r="K1517" t="s">
        <v>1327</v>
      </c>
      <c r="L1517" t="s">
        <v>436</v>
      </c>
      <c r="M1517" t="s">
        <v>1350</v>
      </c>
      <c r="O1517" t="s">
        <v>1329</v>
      </c>
      <c r="P1517" t="s">
        <v>1374</v>
      </c>
      <c r="Q1517" t="s">
        <v>1375</v>
      </c>
      <c r="R1517" t="s">
        <v>1521</v>
      </c>
      <c r="S1517" t="s">
        <v>1333</v>
      </c>
      <c r="T1517" t="s">
        <v>4011</v>
      </c>
      <c r="U1517" t="s">
        <v>1334</v>
      </c>
      <c r="V1517" t="s">
        <v>101</v>
      </c>
      <c r="W1517" t="s">
        <v>1517</v>
      </c>
      <c r="X1517" t="s">
        <v>1516</v>
      </c>
      <c r="Y1517" t="s">
        <v>1337</v>
      </c>
      <c r="Z1517" t="s">
        <v>595</v>
      </c>
      <c r="AA1517" t="s">
        <v>1340</v>
      </c>
      <c r="AB1517" t="s">
        <v>439</v>
      </c>
      <c r="AC1517">
        <v>70.039999999999907</v>
      </c>
      <c r="AD1517">
        <v>67.299999999999983</v>
      </c>
      <c r="AE1517">
        <v>72.59</v>
      </c>
      <c r="AF1517">
        <v>79.81</v>
      </c>
      <c r="AG1517">
        <v>88.09</v>
      </c>
      <c r="AH1517">
        <v>104.61</v>
      </c>
      <c r="AI1517">
        <v>55.1</v>
      </c>
      <c r="AJ1517">
        <v>55.1</v>
      </c>
      <c r="AK1517">
        <v>55.1</v>
      </c>
      <c r="AL1517">
        <v>55.1</v>
      </c>
      <c r="AM1517">
        <v>55.1</v>
      </c>
      <c r="AN1517">
        <v>55.1</v>
      </c>
    </row>
    <row r="1518" spans="1:40" x14ac:dyDescent="0.35">
      <c r="A1518" t="s">
        <v>1485</v>
      </c>
      <c r="B1518" t="s">
        <v>1497</v>
      </c>
      <c r="C1518" t="s">
        <v>1466</v>
      </c>
      <c r="D1518" t="s">
        <v>1499</v>
      </c>
      <c r="E1518" t="s">
        <v>1616</v>
      </c>
      <c r="F1518" t="s">
        <v>1501</v>
      </c>
      <c r="G1518" t="s">
        <v>1462</v>
      </c>
      <c r="H1518" t="s">
        <v>1324</v>
      </c>
      <c r="I1518" t="s">
        <v>2055</v>
      </c>
      <c r="J1518" t="s">
        <v>1504</v>
      </c>
      <c r="K1518" t="s">
        <v>1327</v>
      </c>
      <c r="L1518" t="s">
        <v>436</v>
      </c>
      <c r="M1518" t="s">
        <v>1328</v>
      </c>
      <c r="O1518" t="s">
        <v>1329</v>
      </c>
      <c r="P1518" t="s">
        <v>1374</v>
      </c>
      <c r="Q1518" t="s">
        <v>1375</v>
      </c>
      <c r="R1518" t="s">
        <v>1661</v>
      </c>
      <c r="S1518" t="s">
        <v>1333</v>
      </c>
      <c r="T1518" t="s">
        <v>4011</v>
      </c>
      <c r="U1518" t="s">
        <v>1334</v>
      </c>
      <c r="V1518" t="s">
        <v>445</v>
      </c>
      <c r="W1518" t="s">
        <v>1513</v>
      </c>
      <c r="X1518" t="s">
        <v>1512</v>
      </c>
      <c r="Y1518" t="s">
        <v>1337</v>
      </c>
      <c r="Z1518" t="s">
        <v>596</v>
      </c>
      <c r="AA1518" t="s">
        <v>1340</v>
      </c>
      <c r="AB1518" t="s">
        <v>439</v>
      </c>
      <c r="AC1518">
        <v>0.1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1.1000000000000001</v>
      </c>
      <c r="AJ1518">
        <v>1.1000000000000001</v>
      </c>
      <c r="AK1518">
        <v>1.1000000000000001</v>
      </c>
      <c r="AL1518">
        <v>1.1000000000000001</v>
      </c>
      <c r="AM1518">
        <v>1.1000000000000001</v>
      </c>
      <c r="AN1518">
        <v>1.1000000000000001</v>
      </c>
    </row>
    <row r="1519" spans="1:40" x14ac:dyDescent="0.35">
      <c r="A1519" t="s">
        <v>1485</v>
      </c>
      <c r="B1519" t="s">
        <v>1497</v>
      </c>
      <c r="C1519" t="s">
        <v>1466</v>
      </c>
      <c r="D1519" t="s">
        <v>1499</v>
      </c>
      <c r="E1519" t="s">
        <v>1616</v>
      </c>
      <c r="F1519" t="s">
        <v>1501</v>
      </c>
      <c r="G1519" t="s">
        <v>1462</v>
      </c>
      <c r="H1519" t="s">
        <v>1324</v>
      </c>
      <c r="I1519" t="s">
        <v>2055</v>
      </c>
      <c r="J1519" t="s">
        <v>1504</v>
      </c>
      <c r="K1519" t="s">
        <v>1327</v>
      </c>
      <c r="L1519" t="s">
        <v>436</v>
      </c>
      <c r="M1519" t="s">
        <v>1328</v>
      </c>
      <c r="O1519" t="s">
        <v>1329</v>
      </c>
      <c r="P1519" t="s">
        <v>1374</v>
      </c>
      <c r="Q1519" t="s">
        <v>1375</v>
      </c>
      <c r="R1519" t="s">
        <v>1661</v>
      </c>
      <c r="S1519" t="s">
        <v>1333</v>
      </c>
      <c r="T1519" t="s">
        <v>4011</v>
      </c>
      <c r="U1519" t="s">
        <v>1334</v>
      </c>
      <c r="V1519" t="s">
        <v>445</v>
      </c>
      <c r="W1519" t="s">
        <v>1513</v>
      </c>
      <c r="X1519" t="s">
        <v>1512</v>
      </c>
      <c r="Y1519" t="s">
        <v>1337</v>
      </c>
      <c r="Z1519" t="s">
        <v>596</v>
      </c>
      <c r="AA1519" t="s">
        <v>1514</v>
      </c>
      <c r="AB1519" t="s">
        <v>439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0.2</v>
      </c>
      <c r="AJ1519">
        <v>0.2</v>
      </c>
      <c r="AK1519">
        <v>0.2</v>
      </c>
      <c r="AL1519">
        <v>0.2</v>
      </c>
      <c r="AM1519">
        <v>0.2</v>
      </c>
      <c r="AN1519">
        <v>0.2</v>
      </c>
    </row>
    <row r="1520" spans="1:40" x14ac:dyDescent="0.35">
      <c r="A1520" t="s">
        <v>1485</v>
      </c>
      <c r="B1520" t="s">
        <v>1497</v>
      </c>
      <c r="C1520" t="s">
        <v>1466</v>
      </c>
      <c r="D1520" t="s">
        <v>1499</v>
      </c>
      <c r="E1520" t="s">
        <v>1616</v>
      </c>
      <c r="F1520" t="s">
        <v>1501</v>
      </c>
      <c r="G1520" t="s">
        <v>1462</v>
      </c>
      <c r="H1520" t="s">
        <v>1324</v>
      </c>
      <c r="I1520" t="s">
        <v>2055</v>
      </c>
      <c r="J1520" t="s">
        <v>1504</v>
      </c>
      <c r="K1520" t="s">
        <v>1327</v>
      </c>
      <c r="L1520" t="s">
        <v>436</v>
      </c>
      <c r="M1520" t="s">
        <v>1328</v>
      </c>
      <c r="O1520" t="s">
        <v>1329</v>
      </c>
      <c r="P1520" t="s">
        <v>1374</v>
      </c>
      <c r="Q1520" t="s">
        <v>1375</v>
      </c>
      <c r="R1520" t="s">
        <v>1661</v>
      </c>
      <c r="S1520" t="s">
        <v>1333</v>
      </c>
      <c r="T1520" t="s">
        <v>4011</v>
      </c>
      <c r="U1520" t="s">
        <v>1334</v>
      </c>
      <c r="V1520" t="s">
        <v>445</v>
      </c>
      <c r="W1520" t="s">
        <v>1517</v>
      </c>
      <c r="X1520" t="s">
        <v>1512</v>
      </c>
      <c r="Y1520" t="s">
        <v>1337</v>
      </c>
      <c r="Z1520" t="s">
        <v>596</v>
      </c>
      <c r="AA1520" t="s">
        <v>1340</v>
      </c>
      <c r="AB1520" t="s">
        <v>439</v>
      </c>
      <c r="AC1520">
        <v>0.01</v>
      </c>
      <c r="AD1520">
        <v>0.01</v>
      </c>
      <c r="AE1520">
        <v>0.01</v>
      </c>
      <c r="AF1520">
        <v>0.01</v>
      </c>
      <c r="AG1520">
        <v>0.01</v>
      </c>
      <c r="AH1520">
        <v>0.01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</row>
    <row r="1521" spans="1:40" x14ac:dyDescent="0.35">
      <c r="A1521" t="s">
        <v>1485</v>
      </c>
      <c r="B1521" t="s">
        <v>1497</v>
      </c>
      <c r="C1521" t="s">
        <v>1466</v>
      </c>
      <c r="D1521" t="s">
        <v>1499</v>
      </c>
      <c r="E1521" t="s">
        <v>1616</v>
      </c>
      <c r="F1521" t="s">
        <v>1501</v>
      </c>
      <c r="G1521" t="s">
        <v>1462</v>
      </c>
      <c r="H1521" t="s">
        <v>1324</v>
      </c>
      <c r="I1521" t="s">
        <v>2055</v>
      </c>
      <c r="J1521" t="s">
        <v>1504</v>
      </c>
      <c r="K1521" t="s">
        <v>1327</v>
      </c>
      <c r="L1521" t="s">
        <v>436</v>
      </c>
      <c r="M1521" t="s">
        <v>1328</v>
      </c>
      <c r="O1521" t="s">
        <v>1329</v>
      </c>
      <c r="P1521" t="s">
        <v>1374</v>
      </c>
      <c r="Q1521" t="s">
        <v>1375</v>
      </c>
      <c r="R1521" t="s">
        <v>1661</v>
      </c>
      <c r="S1521" t="s">
        <v>1333</v>
      </c>
      <c r="T1521" t="s">
        <v>4011</v>
      </c>
      <c r="U1521" t="s">
        <v>1334</v>
      </c>
      <c r="V1521" t="s">
        <v>445</v>
      </c>
      <c r="W1521" t="s">
        <v>1523</v>
      </c>
      <c r="X1521" t="s">
        <v>1512</v>
      </c>
      <c r="Y1521" t="s">
        <v>1337</v>
      </c>
      <c r="Z1521" t="s">
        <v>596</v>
      </c>
      <c r="AA1521" t="s">
        <v>1514</v>
      </c>
      <c r="AB1521" t="s">
        <v>439</v>
      </c>
      <c r="AC1521">
        <v>0.1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</row>
    <row r="1522" spans="1:40" x14ac:dyDescent="0.35">
      <c r="A1522" t="s">
        <v>1485</v>
      </c>
      <c r="B1522" t="s">
        <v>1497</v>
      </c>
      <c r="C1522" t="s">
        <v>1466</v>
      </c>
      <c r="D1522" t="s">
        <v>1499</v>
      </c>
      <c r="E1522" t="s">
        <v>1616</v>
      </c>
      <c r="F1522" t="s">
        <v>1501</v>
      </c>
      <c r="G1522" t="s">
        <v>1462</v>
      </c>
      <c r="H1522" t="s">
        <v>1324</v>
      </c>
      <c r="I1522" t="s">
        <v>2055</v>
      </c>
      <c r="J1522" t="s">
        <v>1504</v>
      </c>
      <c r="K1522" t="s">
        <v>1327</v>
      </c>
      <c r="L1522" t="s">
        <v>436</v>
      </c>
      <c r="M1522" t="s">
        <v>1328</v>
      </c>
      <c r="O1522" t="s">
        <v>1329</v>
      </c>
      <c r="P1522" t="s">
        <v>1374</v>
      </c>
      <c r="Q1522" t="s">
        <v>1375</v>
      </c>
      <c r="R1522" t="s">
        <v>1661</v>
      </c>
      <c r="S1522" t="s">
        <v>1333</v>
      </c>
      <c r="T1522" t="s">
        <v>4011</v>
      </c>
      <c r="U1522" t="s">
        <v>1334</v>
      </c>
      <c r="V1522" t="s">
        <v>445</v>
      </c>
      <c r="W1522" t="s">
        <v>1646</v>
      </c>
      <c r="X1522" t="s">
        <v>1507</v>
      </c>
      <c r="Y1522" t="s">
        <v>1337</v>
      </c>
      <c r="Z1522" t="s">
        <v>596</v>
      </c>
      <c r="AA1522" t="s">
        <v>1339</v>
      </c>
      <c r="AB1522" t="s">
        <v>439</v>
      </c>
      <c r="AC1522">
        <v>23522</v>
      </c>
      <c r="AD1522">
        <v>23522.400000000001</v>
      </c>
      <c r="AE1522">
        <v>22453.4</v>
      </c>
      <c r="AF1522">
        <v>23522</v>
      </c>
      <c r="AG1522">
        <v>21384.6</v>
      </c>
      <c r="AH1522">
        <v>22453</v>
      </c>
      <c r="AI1522">
        <v>23522.400000000001</v>
      </c>
      <c r="AJ1522">
        <v>21384</v>
      </c>
      <c r="AK1522">
        <v>22453.200000000001</v>
      </c>
      <c r="AL1522">
        <v>23522.400000000001</v>
      </c>
      <c r="AM1522">
        <v>22453.200000000001</v>
      </c>
      <c r="AN1522">
        <v>22453.200000000001</v>
      </c>
    </row>
    <row r="1523" spans="1:40" x14ac:dyDescent="0.35">
      <c r="A1523" t="s">
        <v>1485</v>
      </c>
      <c r="B1523" t="s">
        <v>1497</v>
      </c>
      <c r="C1523" t="s">
        <v>1466</v>
      </c>
      <c r="D1523" t="s">
        <v>1499</v>
      </c>
      <c r="E1523" t="s">
        <v>1616</v>
      </c>
      <c r="F1523" t="s">
        <v>1501</v>
      </c>
      <c r="G1523" t="s">
        <v>1462</v>
      </c>
      <c r="H1523" t="s">
        <v>1324</v>
      </c>
      <c r="I1523" t="s">
        <v>2055</v>
      </c>
      <c r="J1523" t="s">
        <v>1504</v>
      </c>
      <c r="K1523" t="s">
        <v>1327</v>
      </c>
      <c r="L1523" t="s">
        <v>436</v>
      </c>
      <c r="M1523" t="s">
        <v>1328</v>
      </c>
      <c r="O1523" t="s">
        <v>1329</v>
      </c>
      <c r="P1523" t="s">
        <v>1374</v>
      </c>
      <c r="Q1523" t="s">
        <v>1375</v>
      </c>
      <c r="R1523" t="s">
        <v>1661</v>
      </c>
      <c r="S1523" t="s">
        <v>1333</v>
      </c>
      <c r="T1523" t="s">
        <v>4011</v>
      </c>
      <c r="U1523" t="s">
        <v>1334</v>
      </c>
      <c r="V1523" t="s">
        <v>445</v>
      </c>
      <c r="W1523" t="s">
        <v>1647</v>
      </c>
      <c r="X1523" t="s">
        <v>1648</v>
      </c>
      <c r="Y1523" t="s">
        <v>1508</v>
      </c>
      <c r="Z1523" t="s">
        <v>596</v>
      </c>
      <c r="AA1523" t="s">
        <v>1339</v>
      </c>
      <c r="AB1523" t="s">
        <v>439</v>
      </c>
      <c r="AC1523">
        <v>435</v>
      </c>
      <c r="AD1523">
        <v>435</v>
      </c>
      <c r="AE1523">
        <v>435</v>
      </c>
      <c r="AF1523">
        <v>435</v>
      </c>
      <c r="AG1523">
        <v>435</v>
      </c>
      <c r="AH1523">
        <v>435</v>
      </c>
      <c r="AI1523">
        <v>435</v>
      </c>
      <c r="AJ1523">
        <v>435</v>
      </c>
      <c r="AK1523">
        <v>435</v>
      </c>
      <c r="AL1523">
        <v>435</v>
      </c>
      <c r="AM1523">
        <v>435</v>
      </c>
      <c r="AN1523">
        <v>435</v>
      </c>
    </row>
    <row r="1524" spans="1:40" x14ac:dyDescent="0.35">
      <c r="A1524" t="s">
        <v>1485</v>
      </c>
      <c r="B1524" t="s">
        <v>1497</v>
      </c>
      <c r="C1524" t="s">
        <v>1466</v>
      </c>
      <c r="D1524" t="s">
        <v>1499</v>
      </c>
      <c r="E1524" t="s">
        <v>1616</v>
      </c>
      <c r="F1524" t="s">
        <v>1501</v>
      </c>
      <c r="G1524" t="s">
        <v>1462</v>
      </c>
      <c r="H1524" t="s">
        <v>1324</v>
      </c>
      <c r="I1524" t="s">
        <v>2055</v>
      </c>
      <c r="J1524" t="s">
        <v>1504</v>
      </c>
      <c r="K1524" t="s">
        <v>1327</v>
      </c>
      <c r="L1524" t="s">
        <v>436</v>
      </c>
      <c r="M1524" t="s">
        <v>1328</v>
      </c>
      <c r="O1524" t="s">
        <v>1329</v>
      </c>
      <c r="P1524" t="s">
        <v>1374</v>
      </c>
      <c r="Q1524" t="s">
        <v>1375</v>
      </c>
      <c r="R1524" t="s">
        <v>1661</v>
      </c>
      <c r="S1524" t="s">
        <v>1333</v>
      </c>
      <c r="T1524" t="s">
        <v>4011</v>
      </c>
      <c r="U1524" t="s">
        <v>1334</v>
      </c>
      <c r="V1524" t="s">
        <v>445</v>
      </c>
      <c r="W1524" t="s">
        <v>1647</v>
      </c>
      <c r="X1524" t="s">
        <v>1648</v>
      </c>
      <c r="Y1524" t="s">
        <v>1337</v>
      </c>
      <c r="Z1524" t="s">
        <v>596</v>
      </c>
      <c r="AA1524" t="s">
        <v>1339</v>
      </c>
      <c r="AB1524" t="s">
        <v>439</v>
      </c>
      <c r="AC1524">
        <v>-435</v>
      </c>
      <c r="AD1524">
        <v>-435</v>
      </c>
      <c r="AE1524">
        <v>-435</v>
      </c>
      <c r="AF1524">
        <v>-435</v>
      </c>
      <c r="AG1524">
        <v>-435</v>
      </c>
      <c r="AH1524">
        <v>-435</v>
      </c>
      <c r="AI1524">
        <v>-435</v>
      </c>
      <c r="AJ1524">
        <v>-435</v>
      </c>
      <c r="AK1524">
        <v>-435</v>
      </c>
      <c r="AL1524">
        <v>-435</v>
      </c>
      <c r="AM1524">
        <v>-435</v>
      </c>
      <c r="AN1524">
        <v>-435</v>
      </c>
    </row>
    <row r="1525" spans="1:40" x14ac:dyDescent="0.35">
      <c r="A1525" t="s">
        <v>1485</v>
      </c>
      <c r="B1525" t="s">
        <v>1497</v>
      </c>
      <c r="C1525" t="s">
        <v>1466</v>
      </c>
      <c r="D1525" t="s">
        <v>1499</v>
      </c>
      <c r="E1525" t="s">
        <v>1616</v>
      </c>
      <c r="F1525" t="s">
        <v>1501</v>
      </c>
      <c r="G1525" t="s">
        <v>1462</v>
      </c>
      <c r="H1525" t="s">
        <v>1324</v>
      </c>
      <c r="I1525" t="s">
        <v>2055</v>
      </c>
      <c r="J1525" t="s">
        <v>1504</v>
      </c>
      <c r="K1525" t="s">
        <v>1327</v>
      </c>
      <c r="L1525" t="s">
        <v>436</v>
      </c>
      <c r="M1525" t="s">
        <v>1328</v>
      </c>
      <c r="O1525" t="s">
        <v>1329</v>
      </c>
      <c r="P1525" t="s">
        <v>1374</v>
      </c>
      <c r="Q1525" t="s">
        <v>1375</v>
      </c>
      <c r="R1525" t="s">
        <v>1661</v>
      </c>
      <c r="S1525" t="s">
        <v>1333</v>
      </c>
      <c r="T1525" t="s">
        <v>4011</v>
      </c>
      <c r="U1525" t="s">
        <v>1334</v>
      </c>
      <c r="V1525" t="s">
        <v>445</v>
      </c>
      <c r="W1525" t="s">
        <v>1647</v>
      </c>
      <c r="X1525" t="s">
        <v>1648</v>
      </c>
      <c r="Y1525" t="s">
        <v>1337</v>
      </c>
      <c r="Z1525" t="s">
        <v>596</v>
      </c>
      <c r="AA1525" t="s">
        <v>1340</v>
      </c>
      <c r="AB1525" t="s">
        <v>439</v>
      </c>
      <c r="AC1525">
        <v>11.5</v>
      </c>
      <c r="AD1525">
        <v>11</v>
      </c>
      <c r="AE1525">
        <v>10.5</v>
      </c>
      <c r="AF1525">
        <v>10.5</v>
      </c>
      <c r="AG1525">
        <v>10.5</v>
      </c>
      <c r="AH1525">
        <v>10</v>
      </c>
      <c r="AI1525">
        <v>3.0354935943236012</v>
      </c>
      <c r="AJ1525">
        <v>3.0461637962655939</v>
      </c>
      <c r="AK1525">
        <v>3.6860022452019918</v>
      </c>
      <c r="AL1525">
        <v>3.856471340138047</v>
      </c>
      <c r="AM1525">
        <v>3.0448570884774169</v>
      </c>
      <c r="AN1525">
        <v>3.5577802817380211</v>
      </c>
    </row>
    <row r="1526" spans="1:40" x14ac:dyDescent="0.35">
      <c r="A1526" t="s">
        <v>1485</v>
      </c>
      <c r="B1526" t="s">
        <v>1497</v>
      </c>
      <c r="C1526" t="s">
        <v>1466</v>
      </c>
      <c r="D1526" t="s">
        <v>1499</v>
      </c>
      <c r="E1526" t="s">
        <v>1616</v>
      </c>
      <c r="F1526" t="s">
        <v>1501</v>
      </c>
      <c r="G1526" t="s">
        <v>1462</v>
      </c>
      <c r="H1526" t="s">
        <v>1324</v>
      </c>
      <c r="I1526" t="s">
        <v>2055</v>
      </c>
      <c r="J1526" t="s">
        <v>1504</v>
      </c>
      <c r="K1526" t="s">
        <v>1327</v>
      </c>
      <c r="L1526" t="s">
        <v>436</v>
      </c>
      <c r="M1526" t="s">
        <v>1328</v>
      </c>
      <c r="O1526" t="s">
        <v>1329</v>
      </c>
      <c r="P1526" t="s">
        <v>1374</v>
      </c>
      <c r="Q1526" t="s">
        <v>1375</v>
      </c>
      <c r="R1526" t="s">
        <v>1661</v>
      </c>
      <c r="S1526" t="s">
        <v>1333</v>
      </c>
      <c r="T1526" t="s">
        <v>4011</v>
      </c>
      <c r="U1526" t="s">
        <v>1334</v>
      </c>
      <c r="V1526" t="s">
        <v>445</v>
      </c>
      <c r="W1526" t="s">
        <v>1647</v>
      </c>
      <c r="X1526" t="s">
        <v>1648</v>
      </c>
      <c r="Y1526" t="s">
        <v>1337</v>
      </c>
      <c r="Z1526" t="s">
        <v>596</v>
      </c>
      <c r="AA1526" t="s">
        <v>1514</v>
      </c>
      <c r="AB1526" t="s">
        <v>439</v>
      </c>
      <c r="AC1526">
        <v>8</v>
      </c>
      <c r="AD1526">
        <v>8</v>
      </c>
      <c r="AE1526">
        <v>8</v>
      </c>
      <c r="AF1526">
        <v>8</v>
      </c>
      <c r="AG1526">
        <v>8</v>
      </c>
      <c r="AH1526">
        <v>8</v>
      </c>
      <c r="AI1526">
        <v>8</v>
      </c>
      <c r="AJ1526">
        <v>8</v>
      </c>
      <c r="AK1526">
        <v>8</v>
      </c>
      <c r="AL1526">
        <v>8</v>
      </c>
      <c r="AM1526">
        <v>8</v>
      </c>
      <c r="AN1526">
        <v>8</v>
      </c>
    </row>
    <row r="1527" spans="1:40" x14ac:dyDescent="0.35">
      <c r="A1527" t="s">
        <v>1485</v>
      </c>
      <c r="B1527" t="s">
        <v>1497</v>
      </c>
      <c r="C1527" t="s">
        <v>1466</v>
      </c>
      <c r="D1527" t="s">
        <v>1499</v>
      </c>
      <c r="E1527" t="s">
        <v>1616</v>
      </c>
      <c r="F1527" t="s">
        <v>1501</v>
      </c>
      <c r="G1527" t="s">
        <v>1462</v>
      </c>
      <c r="H1527" t="s">
        <v>1324</v>
      </c>
      <c r="I1527" t="s">
        <v>2055</v>
      </c>
      <c r="J1527" t="s">
        <v>1504</v>
      </c>
      <c r="K1527" t="s">
        <v>1327</v>
      </c>
      <c r="L1527" t="s">
        <v>436</v>
      </c>
      <c r="M1527" t="s">
        <v>1328</v>
      </c>
      <c r="O1527" t="s">
        <v>1329</v>
      </c>
      <c r="P1527" t="s">
        <v>1374</v>
      </c>
      <c r="Q1527" t="s">
        <v>1375</v>
      </c>
      <c r="R1527" t="s">
        <v>1661</v>
      </c>
      <c r="S1527" t="s">
        <v>1333</v>
      </c>
      <c r="T1527" t="s">
        <v>4011</v>
      </c>
      <c r="U1527" t="s">
        <v>1334</v>
      </c>
      <c r="V1527" t="s">
        <v>445</v>
      </c>
      <c r="W1527" t="s">
        <v>1664</v>
      </c>
      <c r="X1527" t="s">
        <v>1648</v>
      </c>
      <c r="Y1527" t="s">
        <v>1337</v>
      </c>
      <c r="Z1527" t="s">
        <v>596</v>
      </c>
      <c r="AA1527" t="s">
        <v>1340</v>
      </c>
      <c r="AB1527" t="s">
        <v>439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8</v>
      </c>
      <c r="AJ1527">
        <v>8</v>
      </c>
      <c r="AK1527">
        <v>8</v>
      </c>
      <c r="AL1527">
        <v>8</v>
      </c>
      <c r="AM1527">
        <v>8</v>
      </c>
      <c r="AN1527">
        <v>8</v>
      </c>
    </row>
    <row r="1528" spans="1:40" x14ac:dyDescent="0.35">
      <c r="A1528" t="s">
        <v>1485</v>
      </c>
      <c r="B1528" t="s">
        <v>1497</v>
      </c>
      <c r="C1528" t="s">
        <v>1466</v>
      </c>
      <c r="D1528" t="s">
        <v>1499</v>
      </c>
      <c r="E1528" t="s">
        <v>1616</v>
      </c>
      <c r="F1528" t="s">
        <v>1501</v>
      </c>
      <c r="G1528" t="s">
        <v>1462</v>
      </c>
      <c r="H1528" t="s">
        <v>1324</v>
      </c>
      <c r="I1528" t="s">
        <v>2055</v>
      </c>
      <c r="J1528" t="s">
        <v>1504</v>
      </c>
      <c r="K1528" t="s">
        <v>1327</v>
      </c>
      <c r="L1528" t="s">
        <v>436</v>
      </c>
      <c r="M1528" t="s">
        <v>1328</v>
      </c>
      <c r="O1528" t="s">
        <v>1329</v>
      </c>
      <c r="P1528" t="s">
        <v>1374</v>
      </c>
      <c r="Q1528" t="s">
        <v>1375</v>
      </c>
      <c r="R1528" t="s">
        <v>1661</v>
      </c>
      <c r="S1528" t="s">
        <v>1333</v>
      </c>
      <c r="T1528" t="s">
        <v>4011</v>
      </c>
      <c r="U1528" t="s">
        <v>1334</v>
      </c>
      <c r="V1528" t="s">
        <v>445</v>
      </c>
      <c r="W1528" t="s">
        <v>1519</v>
      </c>
      <c r="X1528" t="s">
        <v>1507</v>
      </c>
      <c r="Y1528" t="s">
        <v>1337</v>
      </c>
      <c r="Z1528" t="s">
        <v>596</v>
      </c>
      <c r="AA1528" t="s">
        <v>1340</v>
      </c>
      <c r="AB1528" t="s">
        <v>439</v>
      </c>
      <c r="AC1528">
        <v>0.15</v>
      </c>
      <c r="AD1528">
        <v>0.15</v>
      </c>
      <c r="AE1528">
        <v>0.15</v>
      </c>
      <c r="AF1528">
        <v>0.15</v>
      </c>
      <c r="AG1528">
        <v>0.15</v>
      </c>
      <c r="AH1528">
        <v>0.15</v>
      </c>
      <c r="AI1528">
        <v>0.1</v>
      </c>
      <c r="AJ1528">
        <v>0.1</v>
      </c>
      <c r="AK1528">
        <v>0.1</v>
      </c>
      <c r="AL1528">
        <v>0.1</v>
      </c>
      <c r="AM1528">
        <v>0.1</v>
      </c>
      <c r="AN1528">
        <v>0.1</v>
      </c>
    </row>
    <row r="1529" spans="1:40" x14ac:dyDescent="0.35">
      <c r="A1529" t="s">
        <v>1485</v>
      </c>
      <c r="B1529" t="s">
        <v>1497</v>
      </c>
      <c r="C1529" t="s">
        <v>1466</v>
      </c>
      <c r="D1529" t="s">
        <v>1499</v>
      </c>
      <c r="E1529" t="s">
        <v>1616</v>
      </c>
      <c r="F1529" t="s">
        <v>1501</v>
      </c>
      <c r="G1529" t="s">
        <v>1462</v>
      </c>
      <c r="H1529" t="s">
        <v>1324</v>
      </c>
      <c r="I1529" t="s">
        <v>2056</v>
      </c>
      <c r="J1529" t="s">
        <v>1551</v>
      </c>
      <c r="K1529" t="s">
        <v>1327</v>
      </c>
      <c r="L1529" t="s">
        <v>436</v>
      </c>
      <c r="M1529" t="s">
        <v>1328</v>
      </c>
      <c r="O1529" t="s">
        <v>1674</v>
      </c>
      <c r="P1529" t="s">
        <v>1330</v>
      </c>
      <c r="Q1529" t="s">
        <v>1344</v>
      </c>
      <c r="R1529" t="s">
        <v>1538</v>
      </c>
      <c r="S1529" t="s">
        <v>1333</v>
      </c>
      <c r="T1529" t="s">
        <v>4011</v>
      </c>
      <c r="U1529" t="s">
        <v>1334</v>
      </c>
      <c r="V1529" t="s">
        <v>98</v>
      </c>
      <c r="W1529" t="s">
        <v>1586</v>
      </c>
      <c r="X1529" t="s">
        <v>1587</v>
      </c>
      <c r="Y1529" t="s">
        <v>1337</v>
      </c>
      <c r="Z1529" t="s">
        <v>597</v>
      </c>
      <c r="AA1529" t="s">
        <v>1339</v>
      </c>
      <c r="AB1529" t="s">
        <v>439</v>
      </c>
      <c r="AC1529">
        <v>124592.75799999999</v>
      </c>
      <c r="AD1529">
        <v>142845.18399999998</v>
      </c>
      <c r="AE1529">
        <v>136071.60400000002</v>
      </c>
      <c r="AF1529">
        <v>1201.0380000000005</v>
      </c>
      <c r="AG1529">
        <v>146452.67000000001</v>
      </c>
      <c r="AH1529">
        <v>141075.11199999999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</row>
    <row r="1530" spans="1:40" x14ac:dyDescent="0.35">
      <c r="A1530" t="s">
        <v>1485</v>
      </c>
      <c r="B1530" t="s">
        <v>1497</v>
      </c>
      <c r="C1530" t="s">
        <v>1466</v>
      </c>
      <c r="D1530" t="s">
        <v>1499</v>
      </c>
      <c r="E1530" t="s">
        <v>1616</v>
      </c>
      <c r="F1530" t="s">
        <v>1501</v>
      </c>
      <c r="G1530" t="s">
        <v>1462</v>
      </c>
      <c r="H1530" t="s">
        <v>1324</v>
      </c>
      <c r="I1530" t="s">
        <v>2056</v>
      </c>
      <c r="J1530" t="s">
        <v>1551</v>
      </c>
      <c r="K1530" t="s">
        <v>1327</v>
      </c>
      <c r="L1530" t="s">
        <v>436</v>
      </c>
      <c r="M1530" t="s">
        <v>1328</v>
      </c>
      <c r="O1530" t="s">
        <v>1674</v>
      </c>
      <c r="P1530" t="s">
        <v>1330</v>
      </c>
      <c r="Q1530" t="s">
        <v>1344</v>
      </c>
      <c r="R1530" t="s">
        <v>1538</v>
      </c>
      <c r="S1530" t="s">
        <v>1333</v>
      </c>
      <c r="T1530" t="s">
        <v>4011</v>
      </c>
      <c r="U1530" t="s">
        <v>1334</v>
      </c>
      <c r="V1530" t="s">
        <v>98</v>
      </c>
      <c r="W1530" t="s">
        <v>1586</v>
      </c>
      <c r="X1530" t="s">
        <v>1587</v>
      </c>
      <c r="Y1530" t="s">
        <v>1337</v>
      </c>
      <c r="Z1530" t="s">
        <v>597</v>
      </c>
      <c r="AA1530" t="s">
        <v>1340</v>
      </c>
      <c r="AB1530" t="s">
        <v>439</v>
      </c>
      <c r="AC1530">
        <v>0</v>
      </c>
      <c r="AD1530">
        <v>84</v>
      </c>
      <c r="AE1530">
        <v>0</v>
      </c>
      <c r="AF1530">
        <v>0</v>
      </c>
      <c r="AG1530">
        <v>0</v>
      </c>
      <c r="AH1530">
        <v>76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</row>
    <row r="1531" spans="1:40" x14ac:dyDescent="0.35">
      <c r="A1531" t="s">
        <v>1485</v>
      </c>
      <c r="B1531" t="s">
        <v>1497</v>
      </c>
      <c r="C1531" t="s">
        <v>1466</v>
      </c>
      <c r="D1531" t="s">
        <v>1499</v>
      </c>
      <c r="E1531" t="s">
        <v>1616</v>
      </c>
      <c r="F1531" t="s">
        <v>1501</v>
      </c>
      <c r="G1531" t="s">
        <v>1462</v>
      </c>
      <c r="H1531" t="s">
        <v>1324</v>
      </c>
      <c r="I1531" t="s">
        <v>2056</v>
      </c>
      <c r="J1531" t="s">
        <v>1551</v>
      </c>
      <c r="K1531" t="s">
        <v>1327</v>
      </c>
      <c r="L1531" t="s">
        <v>436</v>
      </c>
      <c r="M1531" t="s">
        <v>1328</v>
      </c>
      <c r="O1531" t="s">
        <v>1674</v>
      </c>
      <c r="P1531" t="s">
        <v>1330</v>
      </c>
      <c r="Q1531" t="s">
        <v>1344</v>
      </c>
      <c r="R1531" t="s">
        <v>1538</v>
      </c>
      <c r="S1531" t="s">
        <v>1333</v>
      </c>
      <c r="T1531" t="s">
        <v>4011</v>
      </c>
      <c r="U1531" t="s">
        <v>1334</v>
      </c>
      <c r="V1531" t="s">
        <v>98</v>
      </c>
      <c r="W1531" t="s">
        <v>1590</v>
      </c>
      <c r="X1531" t="s">
        <v>1591</v>
      </c>
      <c r="Y1531" t="s">
        <v>1337</v>
      </c>
      <c r="Z1531" t="s">
        <v>597</v>
      </c>
      <c r="AA1531" t="s">
        <v>1339</v>
      </c>
      <c r="AB1531" t="s">
        <v>439</v>
      </c>
      <c r="AC1531">
        <v>0</v>
      </c>
      <c r="AD1531">
        <v>0</v>
      </c>
      <c r="AE1531">
        <v>0</v>
      </c>
      <c r="AF1531">
        <v>144743.07999999999</v>
      </c>
      <c r="AG1531">
        <v>-5038.3059999999996</v>
      </c>
      <c r="AH1531">
        <v>3873.9139999999998</v>
      </c>
      <c r="AI1531">
        <v>150745.97339999999</v>
      </c>
      <c r="AJ1531">
        <v>137041.79399999999</v>
      </c>
      <c r="AK1531">
        <v>150745.97339999999</v>
      </c>
      <c r="AL1531">
        <v>191327.40270000001</v>
      </c>
      <c r="AM1531">
        <v>241075.66890000002</v>
      </c>
      <c r="AN1531">
        <v>277728.23924999998</v>
      </c>
    </row>
    <row r="1532" spans="1:40" x14ac:dyDescent="0.35">
      <c r="A1532" t="s">
        <v>1485</v>
      </c>
      <c r="B1532" t="s">
        <v>1497</v>
      </c>
      <c r="C1532" t="s">
        <v>1466</v>
      </c>
      <c r="D1532" t="s">
        <v>1499</v>
      </c>
      <c r="E1532" t="s">
        <v>1616</v>
      </c>
      <c r="F1532" t="s">
        <v>1501</v>
      </c>
      <c r="G1532" t="s">
        <v>1462</v>
      </c>
      <c r="H1532" t="s">
        <v>1324</v>
      </c>
      <c r="I1532" t="s">
        <v>2056</v>
      </c>
      <c r="J1532" t="s">
        <v>1551</v>
      </c>
      <c r="K1532" t="s">
        <v>1327</v>
      </c>
      <c r="L1532" t="s">
        <v>436</v>
      </c>
      <c r="M1532" t="s">
        <v>1328</v>
      </c>
      <c r="O1532" t="s">
        <v>1674</v>
      </c>
      <c r="P1532" t="s">
        <v>1330</v>
      </c>
      <c r="Q1532" t="s">
        <v>1344</v>
      </c>
      <c r="R1532" t="s">
        <v>1538</v>
      </c>
      <c r="S1532" t="s">
        <v>1333</v>
      </c>
      <c r="T1532" t="s">
        <v>4011</v>
      </c>
      <c r="U1532" t="s">
        <v>1334</v>
      </c>
      <c r="V1532" t="s">
        <v>98</v>
      </c>
      <c r="W1532" t="s">
        <v>1590</v>
      </c>
      <c r="X1532" t="s">
        <v>1591</v>
      </c>
      <c r="Y1532" t="s">
        <v>1337</v>
      </c>
      <c r="Z1532" t="s">
        <v>597</v>
      </c>
      <c r="AA1532" t="s">
        <v>1340</v>
      </c>
      <c r="AB1532" t="s">
        <v>439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443</v>
      </c>
      <c r="AI1532">
        <v>116.3429416078629</v>
      </c>
      <c r="AJ1532">
        <v>117.124109375</v>
      </c>
      <c r="AK1532">
        <v>136.95523580571651</v>
      </c>
      <c r="AL1532">
        <v>171.81875118001301</v>
      </c>
      <c r="AM1532">
        <v>198.54947953559031</v>
      </c>
      <c r="AN1532">
        <v>221.8017833658854</v>
      </c>
    </row>
    <row r="1533" spans="1:40" x14ac:dyDescent="0.35">
      <c r="A1533" t="s">
        <v>1485</v>
      </c>
      <c r="B1533" t="s">
        <v>1497</v>
      </c>
      <c r="C1533" t="s">
        <v>1466</v>
      </c>
      <c r="D1533" t="s">
        <v>1499</v>
      </c>
      <c r="E1533" t="s">
        <v>1616</v>
      </c>
      <c r="F1533" t="s">
        <v>1501</v>
      </c>
      <c r="G1533" t="s">
        <v>1462</v>
      </c>
      <c r="H1533" t="s">
        <v>1324</v>
      </c>
      <c r="I1533" t="s">
        <v>2056</v>
      </c>
      <c r="J1533" t="s">
        <v>1551</v>
      </c>
      <c r="K1533" t="s">
        <v>1327</v>
      </c>
      <c r="L1533" t="s">
        <v>436</v>
      </c>
      <c r="M1533" t="s">
        <v>1328</v>
      </c>
      <c r="O1533" t="s">
        <v>1674</v>
      </c>
      <c r="P1533" t="s">
        <v>1330</v>
      </c>
      <c r="Q1533" t="s">
        <v>1344</v>
      </c>
      <c r="R1533" t="s">
        <v>1538</v>
      </c>
      <c r="S1533" t="s">
        <v>1333</v>
      </c>
      <c r="T1533" t="s">
        <v>4011</v>
      </c>
      <c r="U1533" t="s">
        <v>1334</v>
      </c>
      <c r="V1533" t="s">
        <v>98</v>
      </c>
      <c r="W1533" t="s">
        <v>1590</v>
      </c>
      <c r="X1533" t="s">
        <v>1591</v>
      </c>
      <c r="Y1533" t="s">
        <v>1337</v>
      </c>
      <c r="Z1533" t="s">
        <v>597</v>
      </c>
      <c r="AA1533" t="s">
        <v>1514</v>
      </c>
      <c r="AB1533" t="s">
        <v>439</v>
      </c>
      <c r="AC1533">
        <v>94</v>
      </c>
      <c r="AD1533">
        <v>93</v>
      </c>
      <c r="AE1533">
        <v>93</v>
      </c>
      <c r="AF1533">
        <v>93</v>
      </c>
      <c r="AG1533">
        <v>93</v>
      </c>
      <c r="AH1533">
        <v>93</v>
      </c>
      <c r="AI1533">
        <v>93</v>
      </c>
      <c r="AJ1533">
        <v>72</v>
      </c>
      <c r="AK1533">
        <v>72</v>
      </c>
      <c r="AL1533">
        <v>93</v>
      </c>
      <c r="AM1533">
        <v>106</v>
      </c>
      <c r="AN1533">
        <v>127</v>
      </c>
    </row>
    <row r="1534" spans="1:40" x14ac:dyDescent="0.35">
      <c r="A1534" t="s">
        <v>1485</v>
      </c>
      <c r="B1534" t="s">
        <v>1497</v>
      </c>
      <c r="C1534" t="s">
        <v>1466</v>
      </c>
      <c r="D1534" t="s">
        <v>1499</v>
      </c>
      <c r="E1534" t="s">
        <v>1616</v>
      </c>
      <c r="F1534" t="s">
        <v>1501</v>
      </c>
      <c r="G1534" t="s">
        <v>1462</v>
      </c>
      <c r="H1534" t="s">
        <v>1324</v>
      </c>
      <c r="I1534" t="s">
        <v>2057</v>
      </c>
      <c r="J1534" t="s">
        <v>1571</v>
      </c>
      <c r="K1534" t="s">
        <v>1989</v>
      </c>
      <c r="L1534" t="s">
        <v>489</v>
      </c>
      <c r="M1534" t="s">
        <v>1328</v>
      </c>
      <c r="O1534" t="s">
        <v>1641</v>
      </c>
      <c r="P1534" t="s">
        <v>1330</v>
      </c>
      <c r="Q1534" t="s">
        <v>1331</v>
      </c>
      <c r="R1534" t="s">
        <v>1332</v>
      </c>
      <c r="S1534" t="s">
        <v>1333</v>
      </c>
      <c r="T1534" t="s">
        <v>4011</v>
      </c>
      <c r="U1534" t="s">
        <v>1334</v>
      </c>
      <c r="V1534" t="s">
        <v>94</v>
      </c>
      <c r="W1534" t="s">
        <v>1572</v>
      </c>
      <c r="X1534" t="s">
        <v>1573</v>
      </c>
      <c r="Y1534" t="s">
        <v>1337</v>
      </c>
      <c r="Z1534" t="s">
        <v>599</v>
      </c>
      <c r="AA1534" t="s">
        <v>1339</v>
      </c>
      <c r="AB1534" t="s">
        <v>439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120000</v>
      </c>
      <c r="AM1534">
        <v>120000</v>
      </c>
      <c r="AN1534">
        <v>120000</v>
      </c>
    </row>
    <row r="1535" spans="1:40" x14ac:dyDescent="0.35">
      <c r="A1535" t="s">
        <v>1485</v>
      </c>
      <c r="B1535" t="s">
        <v>1497</v>
      </c>
      <c r="C1535" t="s">
        <v>1466</v>
      </c>
      <c r="D1535" t="s">
        <v>1499</v>
      </c>
      <c r="E1535" t="s">
        <v>1616</v>
      </c>
      <c r="F1535" t="s">
        <v>1501</v>
      </c>
      <c r="G1535" t="s">
        <v>1462</v>
      </c>
      <c r="H1535" t="s">
        <v>1324</v>
      </c>
      <c r="I1535" t="s">
        <v>2057</v>
      </c>
      <c r="J1535" t="s">
        <v>1571</v>
      </c>
      <c r="K1535" t="s">
        <v>1989</v>
      </c>
      <c r="L1535" t="s">
        <v>489</v>
      </c>
      <c r="M1535" t="s">
        <v>1328</v>
      </c>
      <c r="O1535" t="s">
        <v>1641</v>
      </c>
      <c r="P1535" t="s">
        <v>1330</v>
      </c>
      <c r="Q1535" t="s">
        <v>1331</v>
      </c>
      <c r="R1535" t="s">
        <v>1332</v>
      </c>
      <c r="S1535" t="s">
        <v>1333</v>
      </c>
      <c r="T1535" t="s">
        <v>4011</v>
      </c>
      <c r="U1535" t="s">
        <v>1334</v>
      </c>
      <c r="V1535" t="s">
        <v>94</v>
      </c>
      <c r="W1535" t="s">
        <v>1572</v>
      </c>
      <c r="X1535" t="s">
        <v>1573</v>
      </c>
      <c r="Y1535" t="s">
        <v>1337</v>
      </c>
      <c r="Z1535" t="s">
        <v>599</v>
      </c>
      <c r="AA1535" t="s">
        <v>1340</v>
      </c>
      <c r="AB1535" t="s">
        <v>439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60.000000000000107</v>
      </c>
      <c r="AM1535">
        <v>59.999999999999972</v>
      </c>
      <c r="AN1535">
        <v>59.999999999999972</v>
      </c>
    </row>
    <row r="1536" spans="1:40" x14ac:dyDescent="0.35">
      <c r="A1536" t="s">
        <v>1485</v>
      </c>
      <c r="B1536" t="s">
        <v>1497</v>
      </c>
      <c r="C1536" t="s">
        <v>1466</v>
      </c>
      <c r="D1536" t="s">
        <v>1499</v>
      </c>
      <c r="E1536" t="s">
        <v>1616</v>
      </c>
      <c r="F1536" t="s">
        <v>1501</v>
      </c>
      <c r="G1536" t="s">
        <v>1462</v>
      </c>
      <c r="H1536" t="s">
        <v>1324</v>
      </c>
      <c r="I1536" t="s">
        <v>2057</v>
      </c>
      <c r="J1536" t="s">
        <v>1571</v>
      </c>
      <c r="K1536" t="s">
        <v>1989</v>
      </c>
      <c r="L1536" t="s">
        <v>489</v>
      </c>
      <c r="M1536" t="s">
        <v>1328</v>
      </c>
      <c r="O1536" t="s">
        <v>1641</v>
      </c>
      <c r="P1536" t="s">
        <v>1330</v>
      </c>
      <c r="Q1536" t="s">
        <v>1331</v>
      </c>
      <c r="R1536" t="s">
        <v>1332</v>
      </c>
      <c r="S1536" t="s">
        <v>1333</v>
      </c>
      <c r="T1536" t="s">
        <v>4011</v>
      </c>
      <c r="U1536" t="s">
        <v>1334</v>
      </c>
      <c r="V1536" t="s">
        <v>94</v>
      </c>
      <c r="W1536" t="s">
        <v>1572</v>
      </c>
      <c r="X1536" t="s">
        <v>1573</v>
      </c>
      <c r="Y1536" t="s">
        <v>1337</v>
      </c>
      <c r="Z1536" t="s">
        <v>599</v>
      </c>
      <c r="AA1536" t="s">
        <v>1514</v>
      </c>
      <c r="AB1536" t="s">
        <v>439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40.000000000000448</v>
      </c>
      <c r="AM1536">
        <v>40.000000000000028</v>
      </c>
      <c r="AN1536">
        <v>40.000000000000028</v>
      </c>
    </row>
    <row r="1537" spans="1:40" x14ac:dyDescent="0.35">
      <c r="A1537" t="s">
        <v>1485</v>
      </c>
      <c r="B1537" t="s">
        <v>1497</v>
      </c>
      <c r="C1537" t="s">
        <v>1466</v>
      </c>
      <c r="D1537" t="s">
        <v>1499</v>
      </c>
      <c r="E1537" t="s">
        <v>1616</v>
      </c>
      <c r="F1537" t="s">
        <v>1501</v>
      </c>
      <c r="G1537" t="s">
        <v>1462</v>
      </c>
      <c r="H1537" t="s">
        <v>1324</v>
      </c>
      <c r="I1537" t="s">
        <v>1594</v>
      </c>
      <c r="J1537" t="s">
        <v>1551</v>
      </c>
      <c r="K1537" t="s">
        <v>1327</v>
      </c>
      <c r="L1537" t="s">
        <v>436</v>
      </c>
      <c r="M1537" t="s">
        <v>1328</v>
      </c>
      <c r="O1537" t="s">
        <v>1329</v>
      </c>
      <c r="P1537" t="s">
        <v>1391</v>
      </c>
      <c r="Q1537" t="s">
        <v>1392</v>
      </c>
      <c r="R1537" t="s">
        <v>1393</v>
      </c>
      <c r="S1537" t="s">
        <v>1333</v>
      </c>
      <c r="T1537" t="s">
        <v>4011</v>
      </c>
      <c r="U1537" t="s">
        <v>1334</v>
      </c>
      <c r="V1537" t="s">
        <v>98</v>
      </c>
      <c r="W1537" t="s">
        <v>1876</v>
      </c>
      <c r="X1537" t="s">
        <v>1877</v>
      </c>
      <c r="Y1537" t="s">
        <v>1337</v>
      </c>
      <c r="Z1537" t="s">
        <v>2058</v>
      </c>
      <c r="AA1537" t="s">
        <v>1340</v>
      </c>
      <c r="AB1537" t="s">
        <v>439</v>
      </c>
      <c r="AC1537">
        <v>0.5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</row>
    <row r="1538" spans="1:40" x14ac:dyDescent="0.35">
      <c r="A1538" t="s">
        <v>1485</v>
      </c>
      <c r="B1538" t="s">
        <v>1497</v>
      </c>
      <c r="C1538" t="s">
        <v>1466</v>
      </c>
      <c r="D1538" t="s">
        <v>1499</v>
      </c>
      <c r="E1538" t="s">
        <v>1616</v>
      </c>
      <c r="F1538" t="s">
        <v>1501</v>
      </c>
      <c r="G1538" t="s">
        <v>1462</v>
      </c>
      <c r="H1538" t="s">
        <v>1324</v>
      </c>
      <c r="I1538" t="s">
        <v>1594</v>
      </c>
      <c r="J1538" t="s">
        <v>1551</v>
      </c>
      <c r="K1538" t="s">
        <v>1327</v>
      </c>
      <c r="L1538" t="s">
        <v>436</v>
      </c>
      <c r="M1538" t="s">
        <v>1328</v>
      </c>
      <c r="O1538" t="s">
        <v>1329</v>
      </c>
      <c r="P1538" t="s">
        <v>1391</v>
      </c>
      <c r="Q1538" t="s">
        <v>1392</v>
      </c>
      <c r="R1538" t="s">
        <v>1393</v>
      </c>
      <c r="S1538" t="s">
        <v>1333</v>
      </c>
      <c r="T1538" t="s">
        <v>4011</v>
      </c>
      <c r="U1538" t="s">
        <v>1334</v>
      </c>
      <c r="V1538" t="s">
        <v>98</v>
      </c>
      <c r="W1538" t="s">
        <v>1598</v>
      </c>
      <c r="X1538" t="s">
        <v>1599</v>
      </c>
      <c r="Y1538" t="s">
        <v>1337</v>
      </c>
      <c r="Z1538" t="s">
        <v>2058</v>
      </c>
      <c r="AA1538" t="s">
        <v>1339</v>
      </c>
      <c r="AB1538" t="s">
        <v>439</v>
      </c>
      <c r="AC1538">
        <v>17300</v>
      </c>
      <c r="AD1538">
        <v>17300</v>
      </c>
      <c r="AE1538">
        <v>17300</v>
      </c>
      <c r="AF1538">
        <v>17450.62</v>
      </c>
      <c r="AG1538">
        <v>150.62</v>
      </c>
      <c r="AH1538">
        <v>17300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</row>
    <row r="1539" spans="1:40" x14ac:dyDescent="0.35">
      <c r="A1539" t="s">
        <v>1485</v>
      </c>
      <c r="B1539" t="s">
        <v>1497</v>
      </c>
      <c r="C1539" t="s">
        <v>1466</v>
      </c>
      <c r="D1539" t="s">
        <v>1499</v>
      </c>
      <c r="E1539" t="s">
        <v>1616</v>
      </c>
      <c r="F1539" t="s">
        <v>1501</v>
      </c>
      <c r="G1539" t="s">
        <v>1462</v>
      </c>
      <c r="H1539" t="s">
        <v>1324</v>
      </c>
      <c r="I1539" t="s">
        <v>1594</v>
      </c>
      <c r="J1539" t="s">
        <v>1551</v>
      </c>
      <c r="K1539" t="s">
        <v>1327</v>
      </c>
      <c r="L1539" t="s">
        <v>436</v>
      </c>
      <c r="M1539" t="s">
        <v>1328</v>
      </c>
      <c r="O1539" t="s">
        <v>1329</v>
      </c>
      <c r="P1539" t="s">
        <v>1391</v>
      </c>
      <c r="Q1539" t="s">
        <v>1392</v>
      </c>
      <c r="R1539" t="s">
        <v>1393</v>
      </c>
      <c r="S1539" t="s">
        <v>1333</v>
      </c>
      <c r="T1539" t="s">
        <v>4011</v>
      </c>
      <c r="U1539" t="s">
        <v>1334</v>
      </c>
      <c r="V1539" t="s">
        <v>98</v>
      </c>
      <c r="W1539" t="s">
        <v>1598</v>
      </c>
      <c r="X1539" t="s">
        <v>1599</v>
      </c>
      <c r="Y1539" t="s">
        <v>1337</v>
      </c>
      <c r="Z1539" t="s">
        <v>2058</v>
      </c>
      <c r="AA1539" t="s">
        <v>1340</v>
      </c>
      <c r="AB1539" t="s">
        <v>439</v>
      </c>
      <c r="AC1539">
        <v>5.5</v>
      </c>
      <c r="AD1539">
        <v>6</v>
      </c>
      <c r="AE1539">
        <v>6</v>
      </c>
      <c r="AF1539">
        <v>6</v>
      </c>
      <c r="AG1539">
        <v>6</v>
      </c>
      <c r="AH1539">
        <v>6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</row>
    <row r="1540" spans="1:40" x14ac:dyDescent="0.35">
      <c r="A1540" t="s">
        <v>1485</v>
      </c>
      <c r="B1540" t="s">
        <v>1497</v>
      </c>
      <c r="C1540" t="s">
        <v>1466</v>
      </c>
      <c r="D1540" t="s">
        <v>1499</v>
      </c>
      <c r="E1540" t="s">
        <v>1616</v>
      </c>
      <c r="F1540" t="s">
        <v>1501</v>
      </c>
      <c r="G1540" t="s">
        <v>1462</v>
      </c>
      <c r="H1540" t="s">
        <v>1324</v>
      </c>
      <c r="I1540" t="s">
        <v>1594</v>
      </c>
      <c r="J1540" t="s">
        <v>1551</v>
      </c>
      <c r="K1540" t="s">
        <v>1327</v>
      </c>
      <c r="L1540" t="s">
        <v>436</v>
      </c>
      <c r="M1540" t="s">
        <v>1328</v>
      </c>
      <c r="O1540" t="s">
        <v>1329</v>
      </c>
      <c r="P1540" t="s">
        <v>1391</v>
      </c>
      <c r="Q1540" t="s">
        <v>1392</v>
      </c>
      <c r="R1540" t="s">
        <v>1393</v>
      </c>
      <c r="S1540" t="s">
        <v>1333</v>
      </c>
      <c r="T1540" t="s">
        <v>4011</v>
      </c>
      <c r="U1540" t="s">
        <v>1334</v>
      </c>
      <c r="V1540" t="s">
        <v>98</v>
      </c>
      <c r="W1540" t="s">
        <v>1598</v>
      </c>
      <c r="X1540" t="s">
        <v>1599</v>
      </c>
      <c r="Y1540" t="s">
        <v>1337</v>
      </c>
      <c r="Z1540" t="s">
        <v>2059</v>
      </c>
      <c r="AA1540" t="s">
        <v>1339</v>
      </c>
      <c r="AB1540" t="s">
        <v>439</v>
      </c>
      <c r="AC1540">
        <v>-64632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</row>
    <row r="1541" spans="1:40" x14ac:dyDescent="0.35">
      <c r="A1541" t="s">
        <v>1485</v>
      </c>
      <c r="B1541" t="s">
        <v>1497</v>
      </c>
      <c r="C1541" t="s">
        <v>1466</v>
      </c>
      <c r="D1541" t="s">
        <v>1499</v>
      </c>
      <c r="E1541" t="s">
        <v>1616</v>
      </c>
      <c r="F1541" t="s">
        <v>1501</v>
      </c>
      <c r="G1541" t="s">
        <v>1462</v>
      </c>
      <c r="H1541" t="s">
        <v>1324</v>
      </c>
      <c r="I1541" t="s">
        <v>1594</v>
      </c>
      <c r="J1541" t="s">
        <v>1551</v>
      </c>
      <c r="K1541" t="s">
        <v>1327</v>
      </c>
      <c r="L1541" t="s">
        <v>436</v>
      </c>
      <c r="M1541" t="s">
        <v>1328</v>
      </c>
      <c r="O1541" t="s">
        <v>1329</v>
      </c>
      <c r="P1541" t="s">
        <v>1391</v>
      </c>
      <c r="Q1541" t="s">
        <v>1392</v>
      </c>
      <c r="R1541" t="s">
        <v>1393</v>
      </c>
      <c r="S1541" t="s">
        <v>1333</v>
      </c>
      <c r="T1541" t="s">
        <v>4011</v>
      </c>
      <c r="U1541" t="s">
        <v>1334</v>
      </c>
      <c r="V1541" t="s">
        <v>98</v>
      </c>
      <c r="W1541" t="s">
        <v>1517</v>
      </c>
      <c r="X1541" t="s">
        <v>1599</v>
      </c>
      <c r="Y1541" t="s">
        <v>1337</v>
      </c>
      <c r="Z1541" t="s">
        <v>2058</v>
      </c>
      <c r="AA1541" t="s">
        <v>1339</v>
      </c>
      <c r="AB1541" t="s">
        <v>439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17819</v>
      </c>
      <c r="AJ1541">
        <v>17819</v>
      </c>
      <c r="AK1541">
        <v>17819</v>
      </c>
      <c r="AL1541">
        <v>17819</v>
      </c>
      <c r="AM1541">
        <v>17819</v>
      </c>
      <c r="AN1541">
        <v>17819</v>
      </c>
    </row>
    <row r="1542" spans="1:40" x14ac:dyDescent="0.35">
      <c r="A1542" t="s">
        <v>1485</v>
      </c>
      <c r="B1542" t="s">
        <v>1497</v>
      </c>
      <c r="C1542" t="s">
        <v>1466</v>
      </c>
      <c r="D1542" t="s">
        <v>1499</v>
      </c>
      <c r="E1542" t="s">
        <v>1616</v>
      </c>
      <c r="F1542" t="s">
        <v>1501</v>
      </c>
      <c r="G1542" t="s">
        <v>1462</v>
      </c>
      <c r="H1542" t="s">
        <v>1324</v>
      </c>
      <c r="I1542" t="s">
        <v>1594</v>
      </c>
      <c r="J1542" t="s">
        <v>1551</v>
      </c>
      <c r="K1542" t="s">
        <v>1327</v>
      </c>
      <c r="L1542" t="s">
        <v>436</v>
      </c>
      <c r="M1542" t="s">
        <v>1328</v>
      </c>
      <c r="O1542" t="s">
        <v>1329</v>
      </c>
      <c r="P1542" t="s">
        <v>1391</v>
      </c>
      <c r="Q1542" t="s">
        <v>1392</v>
      </c>
      <c r="R1542" t="s">
        <v>1393</v>
      </c>
      <c r="S1542" t="s">
        <v>1333</v>
      </c>
      <c r="T1542" t="s">
        <v>4011</v>
      </c>
      <c r="U1542" t="s">
        <v>1334</v>
      </c>
      <c r="V1542" t="s">
        <v>98</v>
      </c>
      <c r="W1542" t="s">
        <v>1517</v>
      </c>
      <c r="X1542" t="s">
        <v>1599</v>
      </c>
      <c r="Y1542" t="s">
        <v>1337</v>
      </c>
      <c r="Z1542" t="s">
        <v>2058</v>
      </c>
      <c r="AA1542" t="s">
        <v>1340</v>
      </c>
      <c r="AB1542" t="s">
        <v>439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4.9999511718750007</v>
      </c>
      <c r="AJ1542">
        <v>4.9999511718750016</v>
      </c>
      <c r="AK1542">
        <v>4.9999511718750007</v>
      </c>
      <c r="AL1542">
        <v>4.9999511718749998</v>
      </c>
      <c r="AM1542">
        <v>4.9999511718750007</v>
      </c>
      <c r="AN1542">
        <v>4.9989062500000001</v>
      </c>
    </row>
    <row r="1543" spans="1:40" x14ac:dyDescent="0.35">
      <c r="A1543" t="s">
        <v>1485</v>
      </c>
      <c r="B1543" t="s">
        <v>1497</v>
      </c>
      <c r="C1543" t="s">
        <v>1466</v>
      </c>
      <c r="D1543" t="s">
        <v>1499</v>
      </c>
      <c r="E1543" t="s">
        <v>1616</v>
      </c>
      <c r="F1543" t="s">
        <v>1501</v>
      </c>
      <c r="G1543" t="s">
        <v>1462</v>
      </c>
      <c r="H1543" t="s">
        <v>1324</v>
      </c>
      <c r="I1543" t="s">
        <v>1594</v>
      </c>
      <c r="J1543" t="s">
        <v>1551</v>
      </c>
      <c r="K1543" t="s">
        <v>1327</v>
      </c>
      <c r="L1543" t="s">
        <v>436</v>
      </c>
      <c r="M1543" t="s">
        <v>1328</v>
      </c>
      <c r="O1543" t="s">
        <v>1329</v>
      </c>
      <c r="P1543" t="s">
        <v>1391</v>
      </c>
      <c r="Q1543" t="s">
        <v>1392</v>
      </c>
      <c r="R1543" t="s">
        <v>1393</v>
      </c>
      <c r="S1543" t="s">
        <v>1333</v>
      </c>
      <c r="T1543" t="s">
        <v>4011</v>
      </c>
      <c r="U1543" t="s">
        <v>1334</v>
      </c>
      <c r="V1543" t="s">
        <v>98</v>
      </c>
      <c r="W1543" t="s">
        <v>1517</v>
      </c>
      <c r="X1543" t="s">
        <v>1543</v>
      </c>
      <c r="Y1543" t="s">
        <v>1337</v>
      </c>
      <c r="Z1543" t="s">
        <v>2058</v>
      </c>
      <c r="AA1543" t="s">
        <v>1339</v>
      </c>
      <c r="AB1543" t="s">
        <v>439</v>
      </c>
      <c r="AC1543">
        <v>0</v>
      </c>
      <c r="AD1543">
        <v>0</v>
      </c>
      <c r="AE1543">
        <v>0</v>
      </c>
      <c r="AF1543">
        <v>0</v>
      </c>
      <c r="AG1543">
        <v>17300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</row>
    <row r="1544" spans="1:40" x14ac:dyDescent="0.35">
      <c r="A1544" t="s">
        <v>1485</v>
      </c>
      <c r="B1544" t="s">
        <v>1497</v>
      </c>
      <c r="C1544" t="s">
        <v>1466</v>
      </c>
      <c r="D1544" t="s">
        <v>1499</v>
      </c>
      <c r="E1544" t="s">
        <v>1616</v>
      </c>
      <c r="F1544" t="s">
        <v>1501</v>
      </c>
      <c r="G1544" t="s">
        <v>1462</v>
      </c>
      <c r="H1544" t="s">
        <v>1324</v>
      </c>
      <c r="I1544" t="s">
        <v>1783</v>
      </c>
      <c r="J1544" t="s">
        <v>1504</v>
      </c>
      <c r="K1544" t="s">
        <v>1327</v>
      </c>
      <c r="L1544" t="s">
        <v>436</v>
      </c>
      <c r="M1544" t="s">
        <v>1328</v>
      </c>
      <c r="O1544" t="s">
        <v>1641</v>
      </c>
      <c r="P1544" t="s">
        <v>1374</v>
      </c>
      <c r="Q1544" t="s">
        <v>1375</v>
      </c>
      <c r="R1544" t="s">
        <v>1906</v>
      </c>
      <c r="S1544" t="s">
        <v>1333</v>
      </c>
      <c r="T1544" t="s">
        <v>4011</v>
      </c>
      <c r="U1544" t="s">
        <v>1334</v>
      </c>
      <c r="V1544" t="s">
        <v>101</v>
      </c>
      <c r="W1544" t="s">
        <v>1506</v>
      </c>
      <c r="X1544" t="s">
        <v>1507</v>
      </c>
      <c r="Y1544" t="s">
        <v>1337</v>
      </c>
      <c r="Z1544" t="s">
        <v>600</v>
      </c>
      <c r="AA1544" t="s">
        <v>1339</v>
      </c>
      <c r="AB1544" t="s">
        <v>439</v>
      </c>
      <c r="AC1544">
        <v>0</v>
      </c>
      <c r="AD1544">
        <v>0</v>
      </c>
      <c r="AE1544">
        <v>25344</v>
      </c>
      <c r="AF1544">
        <v>20729</v>
      </c>
      <c r="AG1544">
        <v>10329</v>
      </c>
      <c r="AH1544">
        <v>-6215</v>
      </c>
      <c r="AI1544">
        <v>14296</v>
      </c>
      <c r="AJ1544">
        <v>0</v>
      </c>
      <c r="AK1544">
        <v>0</v>
      </c>
      <c r="AL1544">
        <v>0</v>
      </c>
      <c r="AM1544">
        <v>0</v>
      </c>
      <c r="AN1544">
        <v>0</v>
      </c>
    </row>
    <row r="1545" spans="1:40" x14ac:dyDescent="0.35">
      <c r="A1545" t="s">
        <v>1485</v>
      </c>
      <c r="B1545" t="s">
        <v>1497</v>
      </c>
      <c r="C1545" t="s">
        <v>1466</v>
      </c>
      <c r="D1545" t="s">
        <v>1499</v>
      </c>
      <c r="E1545" t="s">
        <v>1616</v>
      </c>
      <c r="F1545" t="s">
        <v>1501</v>
      </c>
      <c r="G1545" t="s">
        <v>1462</v>
      </c>
      <c r="H1545" t="s">
        <v>1324</v>
      </c>
      <c r="I1545" t="s">
        <v>1783</v>
      </c>
      <c r="J1545" t="s">
        <v>1504</v>
      </c>
      <c r="K1545" t="s">
        <v>1327</v>
      </c>
      <c r="L1545" t="s">
        <v>436</v>
      </c>
      <c r="M1545" t="s">
        <v>1328</v>
      </c>
      <c r="O1545" t="s">
        <v>1641</v>
      </c>
      <c r="P1545" t="s">
        <v>1374</v>
      </c>
      <c r="Q1545" t="s">
        <v>1375</v>
      </c>
      <c r="R1545" t="s">
        <v>1906</v>
      </c>
      <c r="S1545" t="s">
        <v>1333</v>
      </c>
      <c r="T1545" t="s">
        <v>4011</v>
      </c>
      <c r="U1545" t="s">
        <v>1334</v>
      </c>
      <c r="V1545" t="s">
        <v>101</v>
      </c>
      <c r="W1545" t="s">
        <v>1513</v>
      </c>
      <c r="X1545" t="s">
        <v>1512</v>
      </c>
      <c r="Y1545" t="s">
        <v>1337</v>
      </c>
      <c r="Z1545" t="s">
        <v>600</v>
      </c>
      <c r="AA1545" t="s">
        <v>1340</v>
      </c>
      <c r="AB1545" t="s">
        <v>439</v>
      </c>
      <c r="AC1545">
        <v>0</v>
      </c>
      <c r="AD1545">
        <v>0</v>
      </c>
      <c r="AE1545">
        <v>0</v>
      </c>
      <c r="AF1545">
        <v>0.02</v>
      </c>
      <c r="AG1545">
        <v>1.03</v>
      </c>
      <c r="AH1545">
        <v>0.51500000000000001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</row>
    <row r="1546" spans="1:40" x14ac:dyDescent="0.35">
      <c r="A1546" t="s">
        <v>1485</v>
      </c>
      <c r="B1546" t="s">
        <v>1497</v>
      </c>
      <c r="C1546" t="s">
        <v>1466</v>
      </c>
      <c r="D1546" t="s">
        <v>1499</v>
      </c>
      <c r="E1546" t="s">
        <v>1616</v>
      </c>
      <c r="F1546" t="s">
        <v>1501</v>
      </c>
      <c r="G1546" t="s">
        <v>1462</v>
      </c>
      <c r="H1546" t="s">
        <v>1324</v>
      </c>
      <c r="I1546" t="s">
        <v>1783</v>
      </c>
      <c r="J1546" t="s">
        <v>1504</v>
      </c>
      <c r="K1546" t="s">
        <v>1327</v>
      </c>
      <c r="L1546" t="s">
        <v>436</v>
      </c>
      <c r="M1546" t="s">
        <v>1328</v>
      </c>
      <c r="O1546" t="s">
        <v>1641</v>
      </c>
      <c r="P1546" t="s">
        <v>1374</v>
      </c>
      <c r="Q1546" t="s">
        <v>1375</v>
      </c>
      <c r="R1546" t="s">
        <v>1906</v>
      </c>
      <c r="S1546" t="s">
        <v>1333</v>
      </c>
      <c r="T1546" t="s">
        <v>4011</v>
      </c>
      <c r="U1546" t="s">
        <v>1334</v>
      </c>
      <c r="V1546" t="s">
        <v>101</v>
      </c>
      <c r="W1546" t="s">
        <v>1513</v>
      </c>
      <c r="X1546" t="s">
        <v>1512</v>
      </c>
      <c r="Y1546" t="s">
        <v>1337</v>
      </c>
      <c r="Z1546" t="s">
        <v>600</v>
      </c>
      <c r="AA1546" t="s">
        <v>1514</v>
      </c>
      <c r="AB1546" t="s">
        <v>439</v>
      </c>
      <c r="AC1546">
        <v>0</v>
      </c>
      <c r="AD1546">
        <v>0</v>
      </c>
      <c r="AE1546">
        <v>0</v>
      </c>
      <c r="AF1546">
        <v>0.02</v>
      </c>
      <c r="AG1546">
        <v>0.53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</row>
    <row r="1547" spans="1:40" x14ac:dyDescent="0.35">
      <c r="A1547" t="s">
        <v>1485</v>
      </c>
      <c r="B1547" t="s">
        <v>1497</v>
      </c>
      <c r="C1547" t="s">
        <v>1466</v>
      </c>
      <c r="D1547" t="s">
        <v>1499</v>
      </c>
      <c r="E1547" t="s">
        <v>1616</v>
      </c>
      <c r="F1547" t="s">
        <v>1501</v>
      </c>
      <c r="G1547" t="s">
        <v>1462</v>
      </c>
      <c r="H1547" t="s">
        <v>1324</v>
      </c>
      <c r="I1547" t="s">
        <v>1783</v>
      </c>
      <c r="J1547" t="s">
        <v>1504</v>
      </c>
      <c r="K1547" t="s">
        <v>1327</v>
      </c>
      <c r="L1547" t="s">
        <v>436</v>
      </c>
      <c r="M1547" t="s">
        <v>1328</v>
      </c>
      <c r="O1547" t="s">
        <v>1641</v>
      </c>
      <c r="P1547" t="s">
        <v>1374</v>
      </c>
      <c r="Q1547" t="s">
        <v>1375</v>
      </c>
      <c r="R1547" t="s">
        <v>1906</v>
      </c>
      <c r="S1547" t="s">
        <v>1333</v>
      </c>
      <c r="T1547" t="s">
        <v>4011</v>
      </c>
      <c r="U1547" t="s">
        <v>1334</v>
      </c>
      <c r="V1547" t="s">
        <v>101</v>
      </c>
      <c r="W1547" t="s">
        <v>1517</v>
      </c>
      <c r="X1547" t="s">
        <v>1512</v>
      </c>
      <c r="Y1547" t="s">
        <v>1337</v>
      </c>
      <c r="Z1547" t="s">
        <v>600</v>
      </c>
      <c r="AA1547" t="s">
        <v>1340</v>
      </c>
      <c r="AB1547" t="s">
        <v>439</v>
      </c>
      <c r="AC1547">
        <v>0</v>
      </c>
      <c r="AD1547">
        <v>0</v>
      </c>
      <c r="AE1547">
        <v>0</v>
      </c>
      <c r="AF1547">
        <v>0</v>
      </c>
      <c r="AG1547">
        <v>5</v>
      </c>
      <c r="AH1547">
        <v>2.5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</row>
    <row r="1548" spans="1:40" x14ac:dyDescent="0.35">
      <c r="A1548" t="s">
        <v>1485</v>
      </c>
      <c r="B1548" t="s">
        <v>1497</v>
      </c>
      <c r="C1548" t="s">
        <v>1466</v>
      </c>
      <c r="D1548" t="s">
        <v>1499</v>
      </c>
      <c r="E1548" t="s">
        <v>1616</v>
      </c>
      <c r="F1548" t="s">
        <v>1501</v>
      </c>
      <c r="G1548" t="s">
        <v>1462</v>
      </c>
      <c r="H1548" t="s">
        <v>1324</v>
      </c>
      <c r="I1548" t="s">
        <v>1783</v>
      </c>
      <c r="J1548" t="s">
        <v>1504</v>
      </c>
      <c r="K1548" t="s">
        <v>1327</v>
      </c>
      <c r="L1548" t="s">
        <v>436</v>
      </c>
      <c r="M1548" t="s">
        <v>1328</v>
      </c>
      <c r="O1548" t="s">
        <v>1641</v>
      </c>
      <c r="P1548" t="s">
        <v>1374</v>
      </c>
      <c r="Q1548" t="s">
        <v>1375</v>
      </c>
      <c r="R1548" t="s">
        <v>1906</v>
      </c>
      <c r="S1548" t="s">
        <v>1333</v>
      </c>
      <c r="T1548" t="s">
        <v>4011</v>
      </c>
      <c r="U1548" t="s">
        <v>1334</v>
      </c>
      <c r="V1548" t="s">
        <v>101</v>
      </c>
      <c r="W1548" t="s">
        <v>1517</v>
      </c>
      <c r="X1548" t="s">
        <v>1516</v>
      </c>
      <c r="Y1548" t="s">
        <v>1337</v>
      </c>
      <c r="Z1548" t="s">
        <v>600</v>
      </c>
      <c r="AA1548" t="s">
        <v>1340</v>
      </c>
      <c r="AB1548" t="s">
        <v>439</v>
      </c>
      <c r="AC1548">
        <v>0</v>
      </c>
      <c r="AD1548">
        <v>0</v>
      </c>
      <c r="AE1548">
        <v>0</v>
      </c>
      <c r="AF1548">
        <v>0.01</v>
      </c>
      <c r="AG1548">
        <v>5.31</v>
      </c>
      <c r="AH1548">
        <v>2.6549999999999998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</row>
    <row r="1549" spans="1:40" x14ac:dyDescent="0.35">
      <c r="A1549" t="s">
        <v>1485</v>
      </c>
      <c r="B1549" t="s">
        <v>1497</v>
      </c>
      <c r="C1549" t="s">
        <v>1466</v>
      </c>
      <c r="D1549" t="s">
        <v>1499</v>
      </c>
      <c r="E1549" t="s">
        <v>1616</v>
      </c>
      <c r="F1549" t="s">
        <v>1501</v>
      </c>
      <c r="G1549" t="s">
        <v>1462</v>
      </c>
      <c r="H1549" t="s">
        <v>1324</v>
      </c>
      <c r="I1549" t="s">
        <v>1783</v>
      </c>
      <c r="J1549" t="s">
        <v>1504</v>
      </c>
      <c r="K1549" t="s">
        <v>1327</v>
      </c>
      <c r="L1549" t="s">
        <v>436</v>
      </c>
      <c r="M1549" t="s">
        <v>1328</v>
      </c>
      <c r="O1549" t="s">
        <v>1641</v>
      </c>
      <c r="P1549" t="s">
        <v>1374</v>
      </c>
      <c r="Q1549" t="s">
        <v>1375</v>
      </c>
      <c r="R1549" t="s">
        <v>1906</v>
      </c>
      <c r="S1549" t="s">
        <v>1333</v>
      </c>
      <c r="T1549" t="s">
        <v>4011</v>
      </c>
      <c r="U1549" t="s">
        <v>1334</v>
      </c>
      <c r="V1549" t="s">
        <v>151</v>
      </c>
      <c r="W1549" t="s">
        <v>1529</v>
      </c>
      <c r="X1549" t="s">
        <v>1507</v>
      </c>
      <c r="Y1549" t="s">
        <v>1337</v>
      </c>
      <c r="Z1549" t="s">
        <v>2060</v>
      </c>
      <c r="AA1549" t="s">
        <v>1339</v>
      </c>
      <c r="AB1549" t="s">
        <v>439</v>
      </c>
      <c r="AC1549">
        <v>0</v>
      </c>
      <c r="AD1549">
        <v>0</v>
      </c>
      <c r="AE1549">
        <v>-25344</v>
      </c>
      <c r="AF1549">
        <v>-20729</v>
      </c>
      <c r="AG1549">
        <v>-10329</v>
      </c>
      <c r="AH1549">
        <v>6215</v>
      </c>
      <c r="AI1549">
        <v>-14296</v>
      </c>
      <c r="AJ1549">
        <v>0</v>
      </c>
      <c r="AK1549">
        <v>0</v>
      </c>
      <c r="AL1549">
        <v>0</v>
      </c>
      <c r="AM1549">
        <v>0</v>
      </c>
      <c r="AN1549">
        <v>0</v>
      </c>
    </row>
    <row r="1550" spans="1:40" x14ac:dyDescent="0.35">
      <c r="A1550" t="s">
        <v>1485</v>
      </c>
      <c r="B1550" t="s">
        <v>1497</v>
      </c>
      <c r="C1550" t="s">
        <v>1466</v>
      </c>
      <c r="D1550" t="s">
        <v>1499</v>
      </c>
      <c r="E1550" t="s">
        <v>1616</v>
      </c>
      <c r="F1550" t="s">
        <v>1501</v>
      </c>
      <c r="G1550" t="s">
        <v>1462</v>
      </c>
      <c r="H1550" t="s">
        <v>1324</v>
      </c>
      <c r="I1550" t="s">
        <v>1783</v>
      </c>
      <c r="J1550" t="s">
        <v>1504</v>
      </c>
      <c r="K1550" t="s">
        <v>1327</v>
      </c>
      <c r="L1550" t="s">
        <v>436</v>
      </c>
      <c r="M1550" t="s">
        <v>1328</v>
      </c>
      <c r="O1550" t="s">
        <v>1641</v>
      </c>
      <c r="P1550" t="s">
        <v>1374</v>
      </c>
      <c r="Q1550" t="s">
        <v>1375</v>
      </c>
      <c r="R1550" t="s">
        <v>1906</v>
      </c>
      <c r="S1550" t="s">
        <v>1333</v>
      </c>
      <c r="T1550" t="s">
        <v>4011</v>
      </c>
      <c r="U1550" t="s">
        <v>1334</v>
      </c>
      <c r="V1550" t="s">
        <v>151</v>
      </c>
      <c r="W1550" t="s">
        <v>1518</v>
      </c>
      <c r="X1550" t="s">
        <v>1507</v>
      </c>
      <c r="Y1550" t="s">
        <v>1337</v>
      </c>
      <c r="Z1550" t="s">
        <v>2060</v>
      </c>
      <c r="AA1550" t="s">
        <v>1339</v>
      </c>
      <c r="AB1550" t="s">
        <v>439</v>
      </c>
      <c r="AC1550">
        <v>0</v>
      </c>
      <c r="AD1550">
        <v>0</v>
      </c>
      <c r="AE1550">
        <v>25344</v>
      </c>
      <c r="AF1550">
        <v>20729</v>
      </c>
      <c r="AG1550">
        <v>10329</v>
      </c>
      <c r="AH1550">
        <v>-6215</v>
      </c>
      <c r="AI1550">
        <v>14296</v>
      </c>
      <c r="AJ1550">
        <v>0</v>
      </c>
      <c r="AK1550">
        <v>0</v>
      </c>
      <c r="AL1550">
        <v>0</v>
      </c>
      <c r="AM1550">
        <v>0</v>
      </c>
      <c r="AN1550">
        <v>0</v>
      </c>
    </row>
    <row r="1551" spans="1:40" x14ac:dyDescent="0.35">
      <c r="A1551" t="s">
        <v>1485</v>
      </c>
      <c r="B1551" t="s">
        <v>1497</v>
      </c>
      <c r="C1551" t="s">
        <v>1466</v>
      </c>
      <c r="D1551" t="s">
        <v>1499</v>
      </c>
      <c r="E1551" t="s">
        <v>1616</v>
      </c>
      <c r="F1551" t="s">
        <v>1501</v>
      </c>
      <c r="G1551" t="s">
        <v>1462</v>
      </c>
      <c r="H1551" t="s">
        <v>1324</v>
      </c>
      <c r="I1551" t="s">
        <v>2061</v>
      </c>
      <c r="J1551" t="s">
        <v>1551</v>
      </c>
      <c r="K1551" t="s">
        <v>1327</v>
      </c>
      <c r="L1551" t="s">
        <v>436</v>
      </c>
      <c r="M1551" t="s">
        <v>1328</v>
      </c>
      <c r="O1551" t="s">
        <v>1468</v>
      </c>
      <c r="P1551" t="s">
        <v>1374</v>
      </c>
      <c r="Q1551" t="s">
        <v>1375</v>
      </c>
      <c r="R1551" t="s">
        <v>1906</v>
      </c>
      <c r="S1551" t="s">
        <v>1333</v>
      </c>
      <c r="T1551" t="s">
        <v>4011</v>
      </c>
      <c r="U1551" t="s">
        <v>1334</v>
      </c>
      <c r="V1551" t="s">
        <v>101</v>
      </c>
      <c r="W1551" t="s">
        <v>1506</v>
      </c>
      <c r="X1551" t="s">
        <v>1507</v>
      </c>
      <c r="Y1551" t="s">
        <v>1337</v>
      </c>
      <c r="Z1551" t="s">
        <v>601</v>
      </c>
      <c r="AA1551" t="s">
        <v>1339</v>
      </c>
      <c r="AB1551" t="s">
        <v>439</v>
      </c>
      <c r="AC1551">
        <v>0</v>
      </c>
      <c r="AD1551">
        <v>0</v>
      </c>
      <c r="AE1551">
        <v>0</v>
      </c>
      <c r="AF1551">
        <v>6107.4400000000014</v>
      </c>
      <c r="AG1551">
        <v>9049.32</v>
      </c>
      <c r="AH1551">
        <v>7357.2000000000007</v>
      </c>
      <c r="AI1551">
        <v>11886.76</v>
      </c>
      <c r="AJ1551">
        <v>8500</v>
      </c>
      <c r="AK1551">
        <v>8500</v>
      </c>
      <c r="AL1551">
        <v>8000</v>
      </c>
      <c r="AM1551">
        <v>8000</v>
      </c>
      <c r="AN1551">
        <v>8000</v>
      </c>
    </row>
    <row r="1552" spans="1:40" x14ac:dyDescent="0.35">
      <c r="A1552" t="s">
        <v>1485</v>
      </c>
      <c r="B1552" t="s">
        <v>1497</v>
      </c>
      <c r="C1552" t="s">
        <v>1466</v>
      </c>
      <c r="D1552" t="s">
        <v>1499</v>
      </c>
      <c r="E1552" t="s">
        <v>1616</v>
      </c>
      <c r="F1552" t="s">
        <v>1501</v>
      </c>
      <c r="G1552" t="s">
        <v>1462</v>
      </c>
      <c r="H1552" t="s">
        <v>1324</v>
      </c>
      <c r="I1552" t="s">
        <v>2061</v>
      </c>
      <c r="J1552" t="s">
        <v>1551</v>
      </c>
      <c r="K1552" t="s">
        <v>1327</v>
      </c>
      <c r="L1552" t="s">
        <v>436</v>
      </c>
      <c r="M1552" t="s">
        <v>1328</v>
      </c>
      <c r="O1552" t="s">
        <v>1468</v>
      </c>
      <c r="P1552" t="s">
        <v>1374</v>
      </c>
      <c r="Q1552" t="s">
        <v>1375</v>
      </c>
      <c r="R1552" t="s">
        <v>1906</v>
      </c>
      <c r="S1552" t="s">
        <v>1333</v>
      </c>
      <c r="T1552" t="s">
        <v>4011</v>
      </c>
      <c r="U1552" t="s">
        <v>1334</v>
      </c>
      <c r="V1552" t="s">
        <v>101</v>
      </c>
      <c r="W1552" t="s">
        <v>1506</v>
      </c>
      <c r="X1552" t="s">
        <v>1507</v>
      </c>
      <c r="Y1552" t="s">
        <v>1959</v>
      </c>
      <c r="Z1552" t="s">
        <v>601</v>
      </c>
      <c r="AA1552" t="s">
        <v>1339</v>
      </c>
      <c r="AB1552" t="s">
        <v>439</v>
      </c>
      <c r="AC1552">
        <v>0</v>
      </c>
      <c r="AD1552">
        <v>0</v>
      </c>
      <c r="AE1552">
        <v>0</v>
      </c>
      <c r="AF1552">
        <v>368</v>
      </c>
      <c r="AG1552">
        <v>598</v>
      </c>
      <c r="AH1552">
        <v>644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</row>
    <row r="1553" spans="1:40" x14ac:dyDescent="0.35">
      <c r="A1553" t="s">
        <v>1485</v>
      </c>
      <c r="B1553" t="s">
        <v>1497</v>
      </c>
      <c r="C1553" t="s">
        <v>1466</v>
      </c>
      <c r="D1553" t="s">
        <v>1499</v>
      </c>
      <c r="E1553" t="s">
        <v>1616</v>
      </c>
      <c r="F1553" t="s">
        <v>1501</v>
      </c>
      <c r="G1553" t="s">
        <v>1462</v>
      </c>
      <c r="H1553" t="s">
        <v>1324</v>
      </c>
      <c r="I1553" t="s">
        <v>2061</v>
      </c>
      <c r="J1553" t="s">
        <v>1551</v>
      </c>
      <c r="K1553" t="s">
        <v>1327</v>
      </c>
      <c r="L1553" t="s">
        <v>436</v>
      </c>
      <c r="M1553" t="s">
        <v>1328</v>
      </c>
      <c r="O1553" t="s">
        <v>1468</v>
      </c>
      <c r="P1553" t="s">
        <v>1374</v>
      </c>
      <c r="Q1553" t="s">
        <v>1375</v>
      </c>
      <c r="R1553" t="s">
        <v>1906</v>
      </c>
      <c r="S1553" t="s">
        <v>1333</v>
      </c>
      <c r="T1553" t="s">
        <v>4011</v>
      </c>
      <c r="U1553" t="s">
        <v>1334</v>
      </c>
      <c r="V1553" t="s">
        <v>101</v>
      </c>
      <c r="W1553" t="s">
        <v>1513</v>
      </c>
      <c r="X1553" t="s">
        <v>1512</v>
      </c>
      <c r="Y1553" t="s">
        <v>1337</v>
      </c>
      <c r="Z1553" t="s">
        <v>601</v>
      </c>
      <c r="AA1553" t="s">
        <v>1340</v>
      </c>
      <c r="AB1553" t="s">
        <v>439</v>
      </c>
      <c r="AC1553">
        <v>0</v>
      </c>
      <c r="AD1553">
        <v>0</v>
      </c>
      <c r="AE1553">
        <v>0</v>
      </c>
      <c r="AF1553">
        <v>0.01</v>
      </c>
      <c r="AG1553">
        <v>0.01</v>
      </c>
      <c r="AH1553">
        <v>5.0000000000000001E-3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</row>
    <row r="1554" spans="1:40" x14ac:dyDescent="0.35">
      <c r="A1554" t="s">
        <v>1485</v>
      </c>
      <c r="B1554" t="s">
        <v>1497</v>
      </c>
      <c r="C1554" t="s">
        <v>1466</v>
      </c>
      <c r="D1554" t="s">
        <v>1499</v>
      </c>
      <c r="E1554" t="s">
        <v>1616</v>
      </c>
      <c r="F1554" t="s">
        <v>1501</v>
      </c>
      <c r="G1554" t="s">
        <v>1462</v>
      </c>
      <c r="H1554" t="s">
        <v>1324</v>
      </c>
      <c r="I1554" t="s">
        <v>2061</v>
      </c>
      <c r="J1554" t="s">
        <v>1551</v>
      </c>
      <c r="K1554" t="s">
        <v>1327</v>
      </c>
      <c r="L1554" t="s">
        <v>436</v>
      </c>
      <c r="M1554" t="s">
        <v>1328</v>
      </c>
      <c r="O1554" t="s">
        <v>1468</v>
      </c>
      <c r="P1554" t="s">
        <v>1374</v>
      </c>
      <c r="Q1554" t="s">
        <v>1375</v>
      </c>
      <c r="R1554" t="s">
        <v>1906</v>
      </c>
      <c r="S1554" t="s">
        <v>1333</v>
      </c>
      <c r="T1554" t="s">
        <v>4011</v>
      </c>
      <c r="U1554" t="s">
        <v>1334</v>
      </c>
      <c r="V1554" t="s">
        <v>101</v>
      </c>
      <c r="W1554" t="s">
        <v>1513</v>
      </c>
      <c r="X1554" t="s">
        <v>1512</v>
      </c>
      <c r="Y1554" t="s">
        <v>1337</v>
      </c>
      <c r="Z1554" t="s">
        <v>601</v>
      </c>
      <c r="AA1554" t="s">
        <v>1514</v>
      </c>
      <c r="AB1554" t="s">
        <v>439</v>
      </c>
      <c r="AC1554">
        <v>0</v>
      </c>
      <c r="AD1554">
        <v>0</v>
      </c>
      <c r="AE1554">
        <v>0</v>
      </c>
      <c r="AF1554">
        <v>0.01</v>
      </c>
      <c r="AG1554">
        <v>0.01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</row>
    <row r="1555" spans="1:40" x14ac:dyDescent="0.35">
      <c r="A1555" t="s">
        <v>1485</v>
      </c>
      <c r="B1555" t="s">
        <v>1497</v>
      </c>
      <c r="C1555" t="s">
        <v>1466</v>
      </c>
      <c r="D1555" t="s">
        <v>1499</v>
      </c>
      <c r="E1555" t="s">
        <v>1616</v>
      </c>
      <c r="F1555" t="s">
        <v>1501</v>
      </c>
      <c r="G1555" t="s">
        <v>1462</v>
      </c>
      <c r="H1555" t="s">
        <v>1324</v>
      </c>
      <c r="I1555" t="s">
        <v>2061</v>
      </c>
      <c r="J1555" t="s">
        <v>1551</v>
      </c>
      <c r="K1555" t="s">
        <v>1327</v>
      </c>
      <c r="L1555" t="s">
        <v>436</v>
      </c>
      <c r="M1555" t="s">
        <v>1328</v>
      </c>
      <c r="O1555" t="s">
        <v>1468</v>
      </c>
      <c r="P1555" t="s">
        <v>1374</v>
      </c>
      <c r="Q1555" t="s">
        <v>1375</v>
      </c>
      <c r="R1555" t="s">
        <v>1906</v>
      </c>
      <c r="S1555" t="s">
        <v>1333</v>
      </c>
      <c r="T1555" t="s">
        <v>4011</v>
      </c>
      <c r="U1555" t="s">
        <v>1334</v>
      </c>
      <c r="V1555" t="s">
        <v>101</v>
      </c>
      <c r="W1555" t="s">
        <v>1515</v>
      </c>
      <c r="X1555" t="s">
        <v>1516</v>
      </c>
      <c r="Y1555" t="s">
        <v>1337</v>
      </c>
      <c r="Z1555" t="s">
        <v>601</v>
      </c>
      <c r="AA1555" t="s">
        <v>1340</v>
      </c>
      <c r="AB1555" t="s">
        <v>439</v>
      </c>
      <c r="AC1555">
        <v>0</v>
      </c>
      <c r="AD1555">
        <v>0</v>
      </c>
      <c r="AE1555">
        <v>0</v>
      </c>
      <c r="AF1555">
        <v>2.0499999999999998</v>
      </c>
      <c r="AG1555">
        <v>1.05</v>
      </c>
      <c r="AH1555">
        <v>1.08</v>
      </c>
      <c r="AI1555">
        <v>3.49</v>
      </c>
      <c r="AJ1555">
        <v>3.49</v>
      </c>
      <c r="AK1555">
        <v>3.49</v>
      </c>
      <c r="AL1555">
        <v>3.49</v>
      </c>
      <c r="AM1555">
        <v>3.49</v>
      </c>
      <c r="AN1555">
        <v>3.49</v>
      </c>
    </row>
    <row r="1556" spans="1:40" x14ac:dyDescent="0.35">
      <c r="A1556" t="s">
        <v>1485</v>
      </c>
      <c r="B1556" t="s">
        <v>1497</v>
      </c>
      <c r="C1556" t="s">
        <v>1466</v>
      </c>
      <c r="D1556" t="s">
        <v>1499</v>
      </c>
      <c r="E1556" t="s">
        <v>1616</v>
      </c>
      <c r="F1556" t="s">
        <v>1501</v>
      </c>
      <c r="G1556" t="s">
        <v>1462</v>
      </c>
      <c r="H1556" t="s">
        <v>1324</v>
      </c>
      <c r="I1556" t="s">
        <v>2061</v>
      </c>
      <c r="J1556" t="s">
        <v>1551</v>
      </c>
      <c r="K1556" t="s">
        <v>1327</v>
      </c>
      <c r="L1556" t="s">
        <v>436</v>
      </c>
      <c r="M1556" t="s">
        <v>1328</v>
      </c>
      <c r="O1556" t="s">
        <v>1468</v>
      </c>
      <c r="P1556" t="s">
        <v>1374</v>
      </c>
      <c r="Q1556" t="s">
        <v>1375</v>
      </c>
      <c r="R1556" t="s">
        <v>1906</v>
      </c>
      <c r="S1556" t="s">
        <v>1333</v>
      </c>
      <c r="T1556" t="s">
        <v>4011</v>
      </c>
      <c r="U1556" t="s">
        <v>1334</v>
      </c>
      <c r="V1556" t="s">
        <v>101</v>
      </c>
      <c r="W1556" t="s">
        <v>1515</v>
      </c>
      <c r="X1556" t="s">
        <v>1516</v>
      </c>
      <c r="Y1556" t="s">
        <v>1337</v>
      </c>
      <c r="Z1556" t="s">
        <v>601</v>
      </c>
      <c r="AA1556" t="s">
        <v>1514</v>
      </c>
      <c r="AB1556" t="s">
        <v>439</v>
      </c>
      <c r="AC1556">
        <v>0</v>
      </c>
      <c r="AD1556">
        <v>0</v>
      </c>
      <c r="AE1556">
        <v>0</v>
      </c>
      <c r="AF1556">
        <v>1.0249999999999999</v>
      </c>
      <c r="AG1556">
        <v>0.52500000000000002</v>
      </c>
      <c r="AH1556">
        <v>0.57000000000000006</v>
      </c>
      <c r="AI1556">
        <v>3</v>
      </c>
      <c r="AJ1556">
        <v>3</v>
      </c>
      <c r="AK1556">
        <v>3</v>
      </c>
      <c r="AL1556">
        <v>3</v>
      </c>
      <c r="AM1556">
        <v>3</v>
      </c>
      <c r="AN1556">
        <v>3</v>
      </c>
    </row>
    <row r="1557" spans="1:40" x14ac:dyDescent="0.35">
      <c r="A1557" t="s">
        <v>1485</v>
      </c>
      <c r="B1557" t="s">
        <v>1497</v>
      </c>
      <c r="C1557" t="s">
        <v>1466</v>
      </c>
      <c r="D1557" t="s">
        <v>1499</v>
      </c>
      <c r="E1557" t="s">
        <v>1616</v>
      </c>
      <c r="F1557" t="s">
        <v>1501</v>
      </c>
      <c r="G1557" t="s">
        <v>1462</v>
      </c>
      <c r="H1557" t="s">
        <v>1324</v>
      </c>
      <c r="I1557" t="s">
        <v>2061</v>
      </c>
      <c r="J1557" t="s">
        <v>1551</v>
      </c>
      <c r="K1557" t="s">
        <v>1327</v>
      </c>
      <c r="L1557" t="s">
        <v>436</v>
      </c>
      <c r="M1557" t="s">
        <v>1328</v>
      </c>
      <c r="O1557" t="s">
        <v>1468</v>
      </c>
      <c r="P1557" t="s">
        <v>1374</v>
      </c>
      <c r="Q1557" t="s">
        <v>1375</v>
      </c>
      <c r="R1557" t="s">
        <v>1906</v>
      </c>
      <c r="S1557" t="s">
        <v>1333</v>
      </c>
      <c r="T1557" t="s">
        <v>4011</v>
      </c>
      <c r="U1557" t="s">
        <v>1334</v>
      </c>
      <c r="V1557" t="s">
        <v>101</v>
      </c>
      <c r="W1557" t="s">
        <v>1517</v>
      </c>
      <c r="X1557" t="s">
        <v>1512</v>
      </c>
      <c r="Y1557" t="s">
        <v>1337</v>
      </c>
      <c r="Z1557" t="s">
        <v>601</v>
      </c>
      <c r="AA1557" t="s">
        <v>1339</v>
      </c>
      <c r="AB1557" t="s">
        <v>439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-1091.2595200000001</v>
      </c>
      <c r="AJ1557">
        <v>-1091.2595200000001</v>
      </c>
      <c r="AK1557">
        <v>-1091.2595200000001</v>
      </c>
      <c r="AL1557">
        <v>-1091.2595200000001</v>
      </c>
      <c r="AM1557">
        <v>-1091.2595200000001</v>
      </c>
      <c r="AN1557">
        <v>-1091.2595200000001</v>
      </c>
    </row>
    <row r="1558" spans="1:40" x14ac:dyDescent="0.35">
      <c r="A1558" t="s">
        <v>1485</v>
      </c>
      <c r="B1558" t="s">
        <v>1497</v>
      </c>
      <c r="C1558" t="s">
        <v>1466</v>
      </c>
      <c r="D1558" t="s">
        <v>1499</v>
      </c>
      <c r="E1558" t="s">
        <v>1616</v>
      </c>
      <c r="F1558" t="s">
        <v>1501</v>
      </c>
      <c r="G1558" t="s">
        <v>1462</v>
      </c>
      <c r="H1558" t="s">
        <v>1324</v>
      </c>
      <c r="I1558" t="s">
        <v>2061</v>
      </c>
      <c r="J1558" t="s">
        <v>1551</v>
      </c>
      <c r="K1558" t="s">
        <v>1327</v>
      </c>
      <c r="L1558" t="s">
        <v>436</v>
      </c>
      <c r="M1558" t="s">
        <v>1328</v>
      </c>
      <c r="O1558" t="s">
        <v>1468</v>
      </c>
      <c r="P1558" t="s">
        <v>1374</v>
      </c>
      <c r="Q1558" t="s">
        <v>1375</v>
      </c>
      <c r="R1558" t="s">
        <v>1906</v>
      </c>
      <c r="S1558" t="s">
        <v>1333</v>
      </c>
      <c r="T1558" t="s">
        <v>4011</v>
      </c>
      <c r="U1558" t="s">
        <v>1334</v>
      </c>
      <c r="V1558" t="s">
        <v>101</v>
      </c>
      <c r="W1558" t="s">
        <v>1517</v>
      </c>
      <c r="X1558" t="s">
        <v>1512</v>
      </c>
      <c r="Y1558" t="s">
        <v>1511</v>
      </c>
      <c r="Z1558" t="s">
        <v>601</v>
      </c>
      <c r="AA1558" t="s">
        <v>1339</v>
      </c>
      <c r="AB1558" t="s">
        <v>439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355.25952000000001</v>
      </c>
      <c r="AJ1558">
        <v>355.25952000000001</v>
      </c>
      <c r="AK1558">
        <v>355.25952000000001</v>
      </c>
      <c r="AL1558">
        <v>355.25952000000001</v>
      </c>
      <c r="AM1558">
        <v>355.25952000000001</v>
      </c>
      <c r="AN1558">
        <v>355.25952000000001</v>
      </c>
    </row>
    <row r="1559" spans="1:40" x14ac:dyDescent="0.35">
      <c r="A1559" t="s">
        <v>1485</v>
      </c>
      <c r="B1559" t="s">
        <v>1497</v>
      </c>
      <c r="C1559" t="s">
        <v>1466</v>
      </c>
      <c r="D1559" t="s">
        <v>1499</v>
      </c>
      <c r="E1559" t="s">
        <v>1616</v>
      </c>
      <c r="F1559" t="s">
        <v>1501</v>
      </c>
      <c r="G1559" t="s">
        <v>1462</v>
      </c>
      <c r="H1559" t="s">
        <v>1324</v>
      </c>
      <c r="I1559" t="s">
        <v>2061</v>
      </c>
      <c r="J1559" t="s">
        <v>1551</v>
      </c>
      <c r="K1559" t="s">
        <v>1327</v>
      </c>
      <c r="L1559" t="s">
        <v>436</v>
      </c>
      <c r="M1559" t="s">
        <v>1328</v>
      </c>
      <c r="O1559" t="s">
        <v>1468</v>
      </c>
      <c r="P1559" t="s">
        <v>1374</v>
      </c>
      <c r="Q1559" t="s">
        <v>1375</v>
      </c>
      <c r="R1559" t="s">
        <v>1906</v>
      </c>
      <c r="S1559" t="s">
        <v>1333</v>
      </c>
      <c r="T1559" t="s">
        <v>4011</v>
      </c>
      <c r="U1559" t="s">
        <v>1334</v>
      </c>
      <c r="V1559" t="s">
        <v>101</v>
      </c>
      <c r="W1559" t="s">
        <v>1517</v>
      </c>
      <c r="X1559" t="s">
        <v>1512</v>
      </c>
      <c r="Y1559" t="s">
        <v>1959</v>
      </c>
      <c r="Z1559" t="s">
        <v>601</v>
      </c>
      <c r="AA1559" t="s">
        <v>1339</v>
      </c>
      <c r="AB1559" t="s">
        <v>439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736</v>
      </c>
      <c r="AJ1559">
        <v>736</v>
      </c>
      <c r="AK1559">
        <v>736</v>
      </c>
      <c r="AL1559">
        <v>736</v>
      </c>
      <c r="AM1559">
        <v>736</v>
      </c>
      <c r="AN1559">
        <v>736</v>
      </c>
    </row>
    <row r="1560" spans="1:40" x14ac:dyDescent="0.35">
      <c r="A1560" t="s">
        <v>1485</v>
      </c>
      <c r="B1560" t="s">
        <v>1497</v>
      </c>
      <c r="C1560" t="s">
        <v>1466</v>
      </c>
      <c r="D1560" t="s">
        <v>1499</v>
      </c>
      <c r="E1560" t="s">
        <v>1616</v>
      </c>
      <c r="F1560" t="s">
        <v>1501</v>
      </c>
      <c r="G1560" t="s">
        <v>1462</v>
      </c>
      <c r="H1560" t="s">
        <v>1324</v>
      </c>
      <c r="I1560" t="s">
        <v>2061</v>
      </c>
      <c r="J1560" t="s">
        <v>1551</v>
      </c>
      <c r="K1560" t="s">
        <v>1327</v>
      </c>
      <c r="L1560" t="s">
        <v>436</v>
      </c>
      <c r="M1560" t="s">
        <v>1328</v>
      </c>
      <c r="O1560" t="s">
        <v>1468</v>
      </c>
      <c r="P1560" t="s">
        <v>1374</v>
      </c>
      <c r="Q1560" t="s">
        <v>1375</v>
      </c>
      <c r="R1560" t="s">
        <v>1906</v>
      </c>
      <c r="S1560" t="s">
        <v>1333</v>
      </c>
      <c r="T1560" t="s">
        <v>4011</v>
      </c>
      <c r="U1560" t="s">
        <v>1334</v>
      </c>
      <c r="V1560" t="s">
        <v>101</v>
      </c>
      <c r="W1560" t="s">
        <v>1517</v>
      </c>
      <c r="X1560" t="s">
        <v>1516</v>
      </c>
      <c r="Y1560" t="s">
        <v>1337</v>
      </c>
      <c r="Z1560" t="s">
        <v>601</v>
      </c>
      <c r="AA1560" t="s">
        <v>1340</v>
      </c>
      <c r="AB1560" t="s">
        <v>439</v>
      </c>
      <c r="AC1560">
        <v>0</v>
      </c>
      <c r="AD1560">
        <v>0</v>
      </c>
      <c r="AE1560">
        <v>0</v>
      </c>
      <c r="AF1560">
        <v>1.05</v>
      </c>
      <c r="AG1560">
        <v>1.1499999999999999</v>
      </c>
      <c r="AH1560">
        <v>1.65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</row>
    <row r="1561" spans="1:40" x14ac:dyDescent="0.35">
      <c r="A1561" t="s">
        <v>1485</v>
      </c>
      <c r="B1561" t="s">
        <v>1497</v>
      </c>
      <c r="C1561" t="s">
        <v>1466</v>
      </c>
      <c r="D1561" t="s">
        <v>1499</v>
      </c>
      <c r="E1561" t="s">
        <v>1616</v>
      </c>
      <c r="F1561" t="s">
        <v>1501</v>
      </c>
      <c r="G1561" t="s">
        <v>1462</v>
      </c>
      <c r="H1561" t="s">
        <v>1324</v>
      </c>
      <c r="I1561" t="s">
        <v>2061</v>
      </c>
      <c r="J1561" t="s">
        <v>1551</v>
      </c>
      <c r="K1561" t="s">
        <v>1327</v>
      </c>
      <c r="L1561" t="s">
        <v>436</v>
      </c>
      <c r="M1561" t="s">
        <v>1328</v>
      </c>
      <c r="O1561" t="s">
        <v>1468</v>
      </c>
      <c r="P1561" t="s">
        <v>1374</v>
      </c>
      <c r="Q1561" t="s">
        <v>1375</v>
      </c>
      <c r="R1561" t="s">
        <v>1906</v>
      </c>
      <c r="S1561" t="s">
        <v>1333</v>
      </c>
      <c r="T1561" t="s">
        <v>4011</v>
      </c>
      <c r="U1561" t="s">
        <v>1334</v>
      </c>
      <c r="V1561" t="s">
        <v>151</v>
      </c>
      <c r="W1561" t="s">
        <v>1529</v>
      </c>
      <c r="X1561" t="s">
        <v>1507</v>
      </c>
      <c r="Y1561" t="s">
        <v>1337</v>
      </c>
      <c r="Z1561" t="s">
        <v>2062</v>
      </c>
      <c r="AA1561" t="s">
        <v>1339</v>
      </c>
      <c r="AB1561" t="s">
        <v>439</v>
      </c>
      <c r="AC1561">
        <v>0</v>
      </c>
      <c r="AD1561">
        <v>0</v>
      </c>
      <c r="AE1561">
        <v>0</v>
      </c>
      <c r="AF1561">
        <v>-6475.4400000000014</v>
      </c>
      <c r="AG1561">
        <v>-10002.579519999999</v>
      </c>
      <c r="AH1561">
        <v>-8765.4404000000013</v>
      </c>
      <c r="AI1561">
        <v>-11886.76</v>
      </c>
      <c r="AJ1561">
        <v>-8500</v>
      </c>
      <c r="AK1561">
        <v>-8500</v>
      </c>
      <c r="AL1561">
        <v>-8000</v>
      </c>
      <c r="AM1561">
        <v>-8000</v>
      </c>
      <c r="AN1561">
        <v>-8000</v>
      </c>
    </row>
    <row r="1562" spans="1:40" x14ac:dyDescent="0.35">
      <c r="A1562" t="s">
        <v>1485</v>
      </c>
      <c r="B1562" t="s">
        <v>1497</v>
      </c>
      <c r="C1562" t="s">
        <v>1466</v>
      </c>
      <c r="D1562" t="s">
        <v>1499</v>
      </c>
      <c r="E1562" t="s">
        <v>1616</v>
      </c>
      <c r="F1562" t="s">
        <v>1501</v>
      </c>
      <c r="G1562" t="s">
        <v>1462</v>
      </c>
      <c r="H1562" t="s">
        <v>1324</v>
      </c>
      <c r="I1562" t="s">
        <v>2061</v>
      </c>
      <c r="J1562" t="s">
        <v>1551</v>
      </c>
      <c r="K1562" t="s">
        <v>1327</v>
      </c>
      <c r="L1562" t="s">
        <v>436</v>
      </c>
      <c r="M1562" t="s">
        <v>1328</v>
      </c>
      <c r="O1562" t="s">
        <v>1468</v>
      </c>
      <c r="P1562" t="s">
        <v>1374</v>
      </c>
      <c r="Q1562" t="s">
        <v>1375</v>
      </c>
      <c r="R1562" t="s">
        <v>1906</v>
      </c>
      <c r="S1562" t="s">
        <v>1333</v>
      </c>
      <c r="T1562" t="s">
        <v>4011</v>
      </c>
      <c r="U1562" t="s">
        <v>1334</v>
      </c>
      <c r="V1562" t="s">
        <v>151</v>
      </c>
      <c r="W1562" t="s">
        <v>1529</v>
      </c>
      <c r="X1562" t="s">
        <v>1507</v>
      </c>
      <c r="Y1562" t="s">
        <v>1511</v>
      </c>
      <c r="Z1562" t="s">
        <v>2062</v>
      </c>
      <c r="AA1562" t="s">
        <v>1339</v>
      </c>
      <c r="AB1562" t="s">
        <v>439</v>
      </c>
      <c r="AC1562">
        <v>0</v>
      </c>
      <c r="AD1562">
        <v>0</v>
      </c>
      <c r="AE1562">
        <v>0</v>
      </c>
      <c r="AF1562">
        <v>0</v>
      </c>
      <c r="AG1562">
        <v>355.25952000000001</v>
      </c>
      <c r="AH1562">
        <v>764.24040000000002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</row>
    <row r="1563" spans="1:40" x14ac:dyDescent="0.35">
      <c r="A1563" t="s">
        <v>1485</v>
      </c>
      <c r="B1563" t="s">
        <v>1497</v>
      </c>
      <c r="C1563" t="s">
        <v>1466</v>
      </c>
      <c r="D1563" t="s">
        <v>1499</v>
      </c>
      <c r="E1563" t="s">
        <v>1616</v>
      </c>
      <c r="F1563" t="s">
        <v>1501</v>
      </c>
      <c r="G1563" t="s">
        <v>1462</v>
      </c>
      <c r="H1563" t="s">
        <v>1324</v>
      </c>
      <c r="I1563" t="s">
        <v>2061</v>
      </c>
      <c r="J1563" t="s">
        <v>1551</v>
      </c>
      <c r="K1563" t="s">
        <v>1327</v>
      </c>
      <c r="L1563" t="s">
        <v>436</v>
      </c>
      <c r="M1563" t="s">
        <v>1328</v>
      </c>
      <c r="O1563" t="s">
        <v>1468</v>
      </c>
      <c r="P1563" t="s">
        <v>1374</v>
      </c>
      <c r="Q1563" t="s">
        <v>1375</v>
      </c>
      <c r="R1563" t="s">
        <v>1906</v>
      </c>
      <c r="S1563" t="s">
        <v>1333</v>
      </c>
      <c r="T1563" t="s">
        <v>4011</v>
      </c>
      <c r="U1563" t="s">
        <v>1334</v>
      </c>
      <c r="V1563" t="s">
        <v>151</v>
      </c>
      <c r="W1563" t="s">
        <v>1518</v>
      </c>
      <c r="X1563" t="s">
        <v>1507</v>
      </c>
      <c r="Y1563" t="s">
        <v>1337</v>
      </c>
      <c r="Z1563" t="s">
        <v>2062</v>
      </c>
      <c r="AA1563" t="s">
        <v>1339</v>
      </c>
      <c r="AB1563" t="s">
        <v>439</v>
      </c>
      <c r="AC1563">
        <v>0</v>
      </c>
      <c r="AD1563">
        <v>0</v>
      </c>
      <c r="AE1563">
        <v>0</v>
      </c>
      <c r="AF1563">
        <v>6475.44</v>
      </c>
      <c r="AG1563">
        <v>9647.32</v>
      </c>
      <c r="AH1563">
        <v>8001.2</v>
      </c>
      <c r="AI1563">
        <v>11886.759999999998</v>
      </c>
      <c r="AJ1563">
        <v>8500</v>
      </c>
      <c r="AK1563">
        <v>8500</v>
      </c>
      <c r="AL1563">
        <v>8000</v>
      </c>
      <c r="AM1563">
        <v>8000</v>
      </c>
      <c r="AN1563">
        <v>8000</v>
      </c>
    </row>
    <row r="1564" spans="1:40" x14ac:dyDescent="0.35">
      <c r="A1564" t="s">
        <v>1485</v>
      </c>
      <c r="B1564" t="s">
        <v>1497</v>
      </c>
      <c r="C1564" t="s">
        <v>1466</v>
      </c>
      <c r="D1564" t="s">
        <v>1499</v>
      </c>
      <c r="E1564" t="s">
        <v>1616</v>
      </c>
      <c r="F1564" t="s">
        <v>1501</v>
      </c>
      <c r="G1564" t="s">
        <v>1462</v>
      </c>
      <c r="H1564" t="s">
        <v>1324</v>
      </c>
      <c r="I1564" t="s">
        <v>1888</v>
      </c>
      <c r="J1564" t="s">
        <v>1551</v>
      </c>
      <c r="K1564" t="s">
        <v>1327</v>
      </c>
      <c r="L1564" t="s">
        <v>436</v>
      </c>
      <c r="M1564" t="s">
        <v>1480</v>
      </c>
      <c r="O1564" t="s">
        <v>1329</v>
      </c>
      <c r="P1564" t="s">
        <v>1330</v>
      </c>
      <c r="Q1564" t="s">
        <v>1344</v>
      </c>
      <c r="R1564" t="s">
        <v>1538</v>
      </c>
      <c r="S1564" t="s">
        <v>1333</v>
      </c>
      <c r="T1564" t="s">
        <v>4011</v>
      </c>
      <c r="U1564" t="s">
        <v>1334</v>
      </c>
      <c r="V1564" t="s">
        <v>98</v>
      </c>
      <c r="W1564" t="s">
        <v>1539</v>
      </c>
      <c r="X1564" t="s">
        <v>1540</v>
      </c>
      <c r="Y1564" t="s">
        <v>1337</v>
      </c>
      <c r="Z1564" t="s">
        <v>2063</v>
      </c>
      <c r="AA1564" t="s">
        <v>1339</v>
      </c>
      <c r="AB1564" t="s">
        <v>439</v>
      </c>
      <c r="AC1564">
        <v>-6997.76</v>
      </c>
      <c r="AD1564">
        <v>-6997.76</v>
      </c>
      <c r="AE1564">
        <v>0</v>
      </c>
      <c r="AF1564">
        <v>0</v>
      </c>
      <c r="AG1564">
        <v>0</v>
      </c>
      <c r="AH1564">
        <v>0</v>
      </c>
      <c r="AI1564">
        <v>-9.0949470177292824E-12</v>
      </c>
      <c r="AJ1564">
        <v>-9.0949470177292824E-12</v>
      </c>
      <c r="AK1564">
        <v>-9.0949470177292824E-12</v>
      </c>
      <c r="AL1564">
        <v>-9.0949470177292824E-12</v>
      </c>
      <c r="AM1564">
        <v>-9.0949470177292824E-12</v>
      </c>
      <c r="AN1564">
        <v>-9.0949470177292824E-12</v>
      </c>
    </row>
    <row r="1565" spans="1:40" x14ac:dyDescent="0.35">
      <c r="A1565" t="s">
        <v>1485</v>
      </c>
      <c r="B1565" t="s">
        <v>1497</v>
      </c>
      <c r="C1565" t="s">
        <v>1466</v>
      </c>
      <c r="D1565" t="s">
        <v>1499</v>
      </c>
      <c r="E1565" t="s">
        <v>1616</v>
      </c>
      <c r="F1565" t="s">
        <v>1501</v>
      </c>
      <c r="G1565" t="s">
        <v>1462</v>
      </c>
      <c r="H1565" t="s">
        <v>1324</v>
      </c>
      <c r="I1565" t="s">
        <v>1888</v>
      </c>
      <c r="J1565" t="s">
        <v>1551</v>
      </c>
      <c r="K1565" t="s">
        <v>1327</v>
      </c>
      <c r="L1565" t="s">
        <v>436</v>
      </c>
      <c r="M1565" t="s">
        <v>1480</v>
      </c>
      <c r="O1565" t="s">
        <v>1329</v>
      </c>
      <c r="P1565" t="s">
        <v>1330</v>
      </c>
      <c r="Q1565" t="s">
        <v>1344</v>
      </c>
      <c r="R1565" t="s">
        <v>1538</v>
      </c>
      <c r="S1565" t="s">
        <v>1333</v>
      </c>
      <c r="T1565" t="s">
        <v>4011</v>
      </c>
      <c r="U1565" t="s">
        <v>1334</v>
      </c>
      <c r="V1565" t="s">
        <v>98</v>
      </c>
      <c r="W1565" t="s">
        <v>1539</v>
      </c>
      <c r="X1565" t="s">
        <v>1540</v>
      </c>
      <c r="Y1565" t="s">
        <v>1337</v>
      </c>
      <c r="Z1565" t="s">
        <v>2063</v>
      </c>
      <c r="AA1565" t="s">
        <v>1340</v>
      </c>
      <c r="AB1565" t="s">
        <v>439</v>
      </c>
      <c r="AC1565">
        <v>1</v>
      </c>
      <c r="AD1565">
        <v>1</v>
      </c>
      <c r="AE1565">
        <v>0.5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</row>
    <row r="1566" spans="1:40" x14ac:dyDescent="0.35">
      <c r="A1566" t="s">
        <v>1485</v>
      </c>
      <c r="B1566" t="s">
        <v>1497</v>
      </c>
      <c r="C1566" t="s">
        <v>1466</v>
      </c>
      <c r="D1566" t="s">
        <v>1499</v>
      </c>
      <c r="E1566" t="s">
        <v>1616</v>
      </c>
      <c r="F1566" t="s">
        <v>1501</v>
      </c>
      <c r="G1566" t="s">
        <v>1462</v>
      </c>
      <c r="H1566" t="s">
        <v>1324</v>
      </c>
      <c r="I1566" t="s">
        <v>1888</v>
      </c>
      <c r="J1566" t="s">
        <v>1551</v>
      </c>
      <c r="K1566" t="s">
        <v>1327</v>
      </c>
      <c r="L1566" t="s">
        <v>436</v>
      </c>
      <c r="M1566" t="s">
        <v>1480</v>
      </c>
      <c r="O1566" t="s">
        <v>1329</v>
      </c>
      <c r="P1566" t="s">
        <v>1330</v>
      </c>
      <c r="Q1566" t="s">
        <v>1344</v>
      </c>
      <c r="R1566" t="s">
        <v>1538</v>
      </c>
      <c r="S1566" t="s">
        <v>1333</v>
      </c>
      <c r="T1566" t="s">
        <v>4011</v>
      </c>
      <c r="U1566" t="s">
        <v>1334</v>
      </c>
      <c r="V1566" t="s">
        <v>98</v>
      </c>
      <c r="W1566" t="s">
        <v>1539</v>
      </c>
      <c r="X1566" t="s">
        <v>1540</v>
      </c>
      <c r="Y1566" t="s">
        <v>1547</v>
      </c>
      <c r="Z1566" t="s">
        <v>2063</v>
      </c>
      <c r="AA1566" t="s">
        <v>1339</v>
      </c>
      <c r="AB1566" t="s">
        <v>439</v>
      </c>
      <c r="AC1566">
        <v>6997.76</v>
      </c>
      <c r="AD1566">
        <v>6997.76</v>
      </c>
      <c r="AE1566">
        <v>0</v>
      </c>
      <c r="AF1566">
        <v>0</v>
      </c>
      <c r="AG1566">
        <v>0</v>
      </c>
      <c r="AH1566">
        <v>0</v>
      </c>
      <c r="AI1566">
        <v>9.0949470177292824E-12</v>
      </c>
      <c r="AJ1566">
        <v>9.0949470177292824E-12</v>
      </c>
      <c r="AK1566">
        <v>9.0949470177292824E-12</v>
      </c>
      <c r="AL1566">
        <v>9.0949470177292824E-12</v>
      </c>
      <c r="AM1566">
        <v>9.0949470177292824E-12</v>
      </c>
      <c r="AN1566">
        <v>9.0949470177292824E-12</v>
      </c>
    </row>
    <row r="1567" spans="1:40" x14ac:dyDescent="0.35">
      <c r="A1567" t="s">
        <v>1485</v>
      </c>
      <c r="B1567" t="s">
        <v>1497</v>
      </c>
      <c r="C1567" t="s">
        <v>1466</v>
      </c>
      <c r="D1567" t="s">
        <v>1499</v>
      </c>
      <c r="E1567" t="s">
        <v>1616</v>
      </c>
      <c r="F1567" t="s">
        <v>1501</v>
      </c>
      <c r="G1567" t="s">
        <v>1462</v>
      </c>
      <c r="H1567" t="s">
        <v>1324</v>
      </c>
      <c r="I1567" t="s">
        <v>1597</v>
      </c>
      <c r="J1567" t="s">
        <v>1571</v>
      </c>
      <c r="K1567" t="s">
        <v>1327</v>
      </c>
      <c r="L1567" t="s">
        <v>436</v>
      </c>
      <c r="M1567" t="s">
        <v>1328</v>
      </c>
      <c r="O1567" t="s">
        <v>1641</v>
      </c>
      <c r="P1567" t="s">
        <v>1374</v>
      </c>
      <c r="Q1567" t="s">
        <v>1375</v>
      </c>
      <c r="R1567" t="s">
        <v>1521</v>
      </c>
      <c r="S1567" t="s">
        <v>1333</v>
      </c>
      <c r="T1567" t="s">
        <v>4011</v>
      </c>
      <c r="U1567" t="s">
        <v>1334</v>
      </c>
      <c r="V1567" t="s">
        <v>101</v>
      </c>
      <c r="W1567" t="s">
        <v>1506</v>
      </c>
      <c r="X1567" t="s">
        <v>1507</v>
      </c>
      <c r="Y1567" t="s">
        <v>1522</v>
      </c>
      <c r="Z1567" t="s">
        <v>602</v>
      </c>
      <c r="AA1567" t="s">
        <v>1339</v>
      </c>
      <c r="AB1567" t="s">
        <v>439</v>
      </c>
      <c r="AC1567">
        <v>0</v>
      </c>
      <c r="AD1567">
        <v>0</v>
      </c>
      <c r="AE1567">
        <v>0</v>
      </c>
      <c r="AF1567">
        <v>0</v>
      </c>
      <c r="AG1567">
        <v>1680</v>
      </c>
      <c r="AH1567">
        <v>1680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</row>
    <row r="1568" spans="1:40" x14ac:dyDescent="0.35">
      <c r="A1568" t="s">
        <v>1485</v>
      </c>
      <c r="B1568" t="s">
        <v>1497</v>
      </c>
      <c r="C1568" t="s">
        <v>1466</v>
      </c>
      <c r="D1568" t="s">
        <v>1499</v>
      </c>
      <c r="E1568" t="s">
        <v>1616</v>
      </c>
      <c r="F1568" t="s">
        <v>1501</v>
      </c>
      <c r="G1568" t="s">
        <v>1462</v>
      </c>
      <c r="H1568" t="s">
        <v>1324</v>
      </c>
      <c r="I1568" t="s">
        <v>1597</v>
      </c>
      <c r="J1568" t="s">
        <v>1571</v>
      </c>
      <c r="K1568" t="s">
        <v>1327</v>
      </c>
      <c r="L1568" t="s">
        <v>436</v>
      </c>
      <c r="M1568" t="s">
        <v>1328</v>
      </c>
      <c r="O1568" t="s">
        <v>1641</v>
      </c>
      <c r="P1568" t="s">
        <v>1374</v>
      </c>
      <c r="Q1568" t="s">
        <v>1375</v>
      </c>
      <c r="R1568" t="s">
        <v>1521</v>
      </c>
      <c r="S1568" t="s">
        <v>1333</v>
      </c>
      <c r="T1568" t="s">
        <v>4011</v>
      </c>
      <c r="U1568" t="s">
        <v>1334</v>
      </c>
      <c r="V1568" t="s">
        <v>101</v>
      </c>
      <c r="W1568" t="s">
        <v>1506</v>
      </c>
      <c r="X1568" t="s">
        <v>1507</v>
      </c>
      <c r="Y1568" t="s">
        <v>1337</v>
      </c>
      <c r="Z1568" t="s">
        <v>602</v>
      </c>
      <c r="AA1568" t="s">
        <v>1339</v>
      </c>
      <c r="AB1568" t="s">
        <v>439</v>
      </c>
      <c r="AC1568">
        <v>125066.3</v>
      </c>
      <c r="AD1568">
        <v>125066.3</v>
      </c>
      <c r="AE1568">
        <v>115666.3</v>
      </c>
      <c r="AF1568">
        <v>158066.29999999999</v>
      </c>
      <c r="AG1568">
        <v>173986.3</v>
      </c>
      <c r="AH1568">
        <v>181686.3</v>
      </c>
      <c r="AI1568">
        <v>191066.3</v>
      </c>
      <c r="AJ1568">
        <v>175666.3</v>
      </c>
      <c r="AK1568">
        <v>95166.3</v>
      </c>
      <c r="AL1568">
        <v>87666.3</v>
      </c>
      <c r="AM1568">
        <v>84666.3</v>
      </c>
      <c r="AN1568">
        <v>84666.3</v>
      </c>
    </row>
    <row r="1569" spans="1:40" x14ac:dyDescent="0.35">
      <c r="A1569" t="s">
        <v>1485</v>
      </c>
      <c r="B1569" t="s">
        <v>1497</v>
      </c>
      <c r="C1569" t="s">
        <v>1466</v>
      </c>
      <c r="D1569" t="s">
        <v>1499</v>
      </c>
      <c r="E1569" t="s">
        <v>1616</v>
      </c>
      <c r="F1569" t="s">
        <v>1501</v>
      </c>
      <c r="G1569" t="s">
        <v>1462</v>
      </c>
      <c r="H1569" t="s">
        <v>1324</v>
      </c>
      <c r="I1569" t="s">
        <v>1597</v>
      </c>
      <c r="J1569" t="s">
        <v>1571</v>
      </c>
      <c r="K1569" t="s">
        <v>1327</v>
      </c>
      <c r="L1569" t="s">
        <v>436</v>
      </c>
      <c r="M1569" t="s">
        <v>1328</v>
      </c>
      <c r="O1569" t="s">
        <v>1641</v>
      </c>
      <c r="P1569" t="s">
        <v>1374</v>
      </c>
      <c r="Q1569" t="s">
        <v>1375</v>
      </c>
      <c r="R1569" t="s">
        <v>1521</v>
      </c>
      <c r="S1569" t="s">
        <v>1333</v>
      </c>
      <c r="T1569" t="s">
        <v>4011</v>
      </c>
      <c r="U1569" t="s">
        <v>1334</v>
      </c>
      <c r="V1569" t="s">
        <v>101</v>
      </c>
      <c r="W1569" t="s">
        <v>1506</v>
      </c>
      <c r="X1569" t="s">
        <v>1507</v>
      </c>
      <c r="Y1569" t="s">
        <v>1337</v>
      </c>
      <c r="Z1569" t="s">
        <v>603</v>
      </c>
      <c r="AA1569" t="s">
        <v>1339</v>
      </c>
      <c r="AB1569" t="s">
        <v>439</v>
      </c>
      <c r="AC1569">
        <v>22000.3</v>
      </c>
      <c r="AD1569">
        <v>33475</v>
      </c>
      <c r="AE1569">
        <v>23150</v>
      </c>
      <c r="AF1569">
        <v>25300</v>
      </c>
      <c r="AG1569">
        <v>20000</v>
      </c>
      <c r="AH1569">
        <v>30656</v>
      </c>
      <c r="AI1569">
        <v>21666</v>
      </c>
      <c r="AJ1569">
        <v>21666</v>
      </c>
      <c r="AK1569">
        <v>21666</v>
      </c>
      <c r="AL1569">
        <v>21666</v>
      </c>
      <c r="AM1569">
        <v>21666</v>
      </c>
      <c r="AN1569">
        <v>21666</v>
      </c>
    </row>
    <row r="1570" spans="1:40" x14ac:dyDescent="0.35">
      <c r="A1570" t="s">
        <v>1485</v>
      </c>
      <c r="B1570" t="s">
        <v>1497</v>
      </c>
      <c r="C1570" t="s">
        <v>1466</v>
      </c>
      <c r="D1570" t="s">
        <v>1499</v>
      </c>
      <c r="E1570" t="s">
        <v>1616</v>
      </c>
      <c r="F1570" t="s">
        <v>1501</v>
      </c>
      <c r="G1570" t="s">
        <v>1462</v>
      </c>
      <c r="H1570" t="s">
        <v>1324</v>
      </c>
      <c r="I1570" t="s">
        <v>1597</v>
      </c>
      <c r="J1570" t="s">
        <v>1571</v>
      </c>
      <c r="K1570" t="s">
        <v>1327</v>
      </c>
      <c r="L1570" t="s">
        <v>436</v>
      </c>
      <c r="M1570" t="s">
        <v>1328</v>
      </c>
      <c r="O1570" t="s">
        <v>1641</v>
      </c>
      <c r="P1570" t="s">
        <v>1374</v>
      </c>
      <c r="Q1570" t="s">
        <v>1375</v>
      </c>
      <c r="R1570" t="s">
        <v>1521</v>
      </c>
      <c r="S1570" t="s">
        <v>1333</v>
      </c>
      <c r="T1570" t="s">
        <v>4011</v>
      </c>
      <c r="U1570" t="s">
        <v>1334</v>
      </c>
      <c r="V1570" t="s">
        <v>101</v>
      </c>
      <c r="W1570" t="s">
        <v>1513</v>
      </c>
      <c r="X1570" t="s">
        <v>1512</v>
      </c>
      <c r="Y1570" t="s">
        <v>1337</v>
      </c>
      <c r="Z1570" t="s">
        <v>602</v>
      </c>
      <c r="AA1570" t="s">
        <v>1340</v>
      </c>
      <c r="AB1570" t="s">
        <v>439</v>
      </c>
      <c r="AC1570">
        <v>0.02</v>
      </c>
      <c r="AD1570">
        <v>0.02</v>
      </c>
      <c r="AE1570">
        <v>0</v>
      </c>
      <c r="AF1570">
        <v>0.03</v>
      </c>
      <c r="AG1570">
        <v>0.03</v>
      </c>
      <c r="AH1570">
        <v>1.4999999999999999E-2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</row>
    <row r="1571" spans="1:40" x14ac:dyDescent="0.35">
      <c r="A1571" t="s">
        <v>1485</v>
      </c>
      <c r="B1571" t="s">
        <v>1497</v>
      </c>
      <c r="C1571" t="s">
        <v>1466</v>
      </c>
      <c r="D1571" t="s">
        <v>1499</v>
      </c>
      <c r="E1571" t="s">
        <v>1616</v>
      </c>
      <c r="F1571" t="s">
        <v>1501</v>
      </c>
      <c r="G1571" t="s">
        <v>1462</v>
      </c>
      <c r="H1571" t="s">
        <v>1324</v>
      </c>
      <c r="I1571" t="s">
        <v>1597</v>
      </c>
      <c r="J1571" t="s">
        <v>1571</v>
      </c>
      <c r="K1571" t="s">
        <v>1327</v>
      </c>
      <c r="L1571" t="s">
        <v>436</v>
      </c>
      <c r="M1571" t="s">
        <v>1328</v>
      </c>
      <c r="O1571" t="s">
        <v>1641</v>
      </c>
      <c r="P1571" t="s">
        <v>1374</v>
      </c>
      <c r="Q1571" t="s">
        <v>1375</v>
      </c>
      <c r="R1571" t="s">
        <v>1521</v>
      </c>
      <c r="S1571" t="s">
        <v>1333</v>
      </c>
      <c r="T1571" t="s">
        <v>4011</v>
      </c>
      <c r="U1571" t="s">
        <v>1334</v>
      </c>
      <c r="V1571" t="s">
        <v>101</v>
      </c>
      <c r="W1571" t="s">
        <v>1513</v>
      </c>
      <c r="X1571" t="s">
        <v>1512</v>
      </c>
      <c r="Y1571" t="s">
        <v>1337</v>
      </c>
      <c r="Z1571" t="s">
        <v>602</v>
      </c>
      <c r="AA1571" t="s">
        <v>1514</v>
      </c>
      <c r="AB1571" t="s">
        <v>439</v>
      </c>
      <c r="AC1571">
        <v>0.52</v>
      </c>
      <c r="AD1571">
        <v>0.02</v>
      </c>
      <c r="AE1571">
        <v>0</v>
      </c>
      <c r="AF1571">
        <v>0.03</v>
      </c>
      <c r="AG1571">
        <v>0.03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</row>
    <row r="1572" spans="1:40" x14ac:dyDescent="0.35">
      <c r="A1572" t="s">
        <v>1485</v>
      </c>
      <c r="B1572" t="s">
        <v>1497</v>
      </c>
      <c r="C1572" t="s">
        <v>1466</v>
      </c>
      <c r="D1572" t="s">
        <v>1499</v>
      </c>
      <c r="E1572" t="s">
        <v>1616</v>
      </c>
      <c r="F1572" t="s">
        <v>1501</v>
      </c>
      <c r="G1572" t="s">
        <v>1462</v>
      </c>
      <c r="H1572" t="s">
        <v>1324</v>
      </c>
      <c r="I1572" t="s">
        <v>1597</v>
      </c>
      <c r="J1572" t="s">
        <v>1571</v>
      </c>
      <c r="K1572" t="s">
        <v>1327</v>
      </c>
      <c r="L1572" t="s">
        <v>436</v>
      </c>
      <c r="M1572" t="s">
        <v>1328</v>
      </c>
      <c r="O1572" t="s">
        <v>1641</v>
      </c>
      <c r="P1572" t="s">
        <v>1374</v>
      </c>
      <c r="Q1572" t="s">
        <v>1375</v>
      </c>
      <c r="R1572" t="s">
        <v>1521</v>
      </c>
      <c r="S1572" t="s">
        <v>1333</v>
      </c>
      <c r="T1572" t="s">
        <v>4011</v>
      </c>
      <c r="U1572" t="s">
        <v>1334</v>
      </c>
      <c r="V1572" t="s">
        <v>101</v>
      </c>
      <c r="W1572" t="s">
        <v>1513</v>
      </c>
      <c r="X1572" t="s">
        <v>1512</v>
      </c>
      <c r="Y1572" t="s">
        <v>1337</v>
      </c>
      <c r="Z1572" t="s">
        <v>603</v>
      </c>
      <c r="AA1572" t="s">
        <v>1340</v>
      </c>
      <c r="AB1572" t="s">
        <v>439</v>
      </c>
      <c r="AC1572">
        <v>1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</row>
    <row r="1573" spans="1:40" x14ac:dyDescent="0.35">
      <c r="A1573" t="s">
        <v>1485</v>
      </c>
      <c r="B1573" t="s">
        <v>1497</v>
      </c>
      <c r="C1573" t="s">
        <v>1466</v>
      </c>
      <c r="D1573" t="s">
        <v>1499</v>
      </c>
      <c r="E1573" t="s">
        <v>1616</v>
      </c>
      <c r="F1573" t="s">
        <v>1501</v>
      </c>
      <c r="G1573" t="s">
        <v>1462</v>
      </c>
      <c r="H1573" t="s">
        <v>1324</v>
      </c>
      <c r="I1573" t="s">
        <v>1597</v>
      </c>
      <c r="J1573" t="s">
        <v>1571</v>
      </c>
      <c r="K1573" t="s">
        <v>1327</v>
      </c>
      <c r="L1573" t="s">
        <v>436</v>
      </c>
      <c r="M1573" t="s">
        <v>1328</v>
      </c>
      <c r="O1573" t="s">
        <v>1641</v>
      </c>
      <c r="P1573" t="s">
        <v>1374</v>
      </c>
      <c r="Q1573" t="s">
        <v>1375</v>
      </c>
      <c r="R1573" t="s">
        <v>1521</v>
      </c>
      <c r="S1573" t="s">
        <v>1333</v>
      </c>
      <c r="T1573" t="s">
        <v>4011</v>
      </c>
      <c r="U1573" t="s">
        <v>1334</v>
      </c>
      <c r="V1573" t="s">
        <v>101</v>
      </c>
      <c r="W1573" t="s">
        <v>1513</v>
      </c>
      <c r="X1573" t="s">
        <v>1512</v>
      </c>
      <c r="Y1573" t="s">
        <v>1337</v>
      </c>
      <c r="Z1573" t="s">
        <v>603</v>
      </c>
      <c r="AA1573" t="s">
        <v>1514</v>
      </c>
      <c r="AB1573" t="s">
        <v>439</v>
      </c>
      <c r="AC1573">
        <v>1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</row>
    <row r="1574" spans="1:40" x14ac:dyDescent="0.35">
      <c r="A1574" t="s">
        <v>1485</v>
      </c>
      <c r="B1574" t="s">
        <v>1497</v>
      </c>
      <c r="C1574" t="s">
        <v>1466</v>
      </c>
      <c r="D1574" t="s">
        <v>1499</v>
      </c>
      <c r="E1574" t="s">
        <v>1616</v>
      </c>
      <c r="F1574" t="s">
        <v>1501</v>
      </c>
      <c r="G1574" t="s">
        <v>1462</v>
      </c>
      <c r="H1574" t="s">
        <v>1324</v>
      </c>
      <c r="I1574" t="s">
        <v>1597</v>
      </c>
      <c r="J1574" t="s">
        <v>1571</v>
      </c>
      <c r="K1574" t="s">
        <v>1327</v>
      </c>
      <c r="L1574" t="s">
        <v>436</v>
      </c>
      <c r="M1574" t="s">
        <v>1328</v>
      </c>
      <c r="O1574" t="s">
        <v>1641</v>
      </c>
      <c r="P1574" t="s">
        <v>1374</v>
      </c>
      <c r="Q1574" t="s">
        <v>1375</v>
      </c>
      <c r="R1574" t="s">
        <v>1521</v>
      </c>
      <c r="S1574" t="s">
        <v>1333</v>
      </c>
      <c r="T1574" t="s">
        <v>4011</v>
      </c>
      <c r="U1574" t="s">
        <v>1334</v>
      </c>
      <c r="V1574" t="s">
        <v>101</v>
      </c>
      <c r="W1574" t="s">
        <v>1515</v>
      </c>
      <c r="X1574" t="s">
        <v>1516</v>
      </c>
      <c r="Y1574" t="s">
        <v>1337</v>
      </c>
      <c r="Z1574" t="s">
        <v>602</v>
      </c>
      <c r="AA1574" t="s">
        <v>1340</v>
      </c>
      <c r="AB1574" t="s">
        <v>439</v>
      </c>
      <c r="AC1574">
        <v>0.06</v>
      </c>
      <c r="AD1574">
        <v>0.04</v>
      </c>
      <c r="AE1574">
        <v>0.04</v>
      </c>
      <c r="AF1574">
        <v>9.0799999999999983</v>
      </c>
      <c r="AG1574">
        <v>10.08</v>
      </c>
      <c r="AH1574">
        <v>11.54</v>
      </c>
      <c r="AI1574">
        <v>17</v>
      </c>
      <c r="AJ1574">
        <v>17</v>
      </c>
      <c r="AK1574">
        <v>0</v>
      </c>
      <c r="AL1574">
        <v>0</v>
      </c>
      <c r="AM1574">
        <v>0</v>
      </c>
      <c r="AN1574">
        <v>0</v>
      </c>
    </row>
    <row r="1575" spans="1:40" x14ac:dyDescent="0.35">
      <c r="A1575" t="s">
        <v>1485</v>
      </c>
      <c r="B1575" t="s">
        <v>1497</v>
      </c>
      <c r="C1575" t="s">
        <v>1466</v>
      </c>
      <c r="D1575" t="s">
        <v>1499</v>
      </c>
      <c r="E1575" t="s">
        <v>1616</v>
      </c>
      <c r="F1575" t="s">
        <v>1501</v>
      </c>
      <c r="G1575" t="s">
        <v>1462</v>
      </c>
      <c r="H1575" t="s">
        <v>1324</v>
      </c>
      <c r="I1575" t="s">
        <v>1597</v>
      </c>
      <c r="J1575" t="s">
        <v>1571</v>
      </c>
      <c r="K1575" t="s">
        <v>1327</v>
      </c>
      <c r="L1575" t="s">
        <v>436</v>
      </c>
      <c r="M1575" t="s">
        <v>1328</v>
      </c>
      <c r="O1575" t="s">
        <v>1641</v>
      </c>
      <c r="P1575" t="s">
        <v>1374</v>
      </c>
      <c r="Q1575" t="s">
        <v>1375</v>
      </c>
      <c r="R1575" t="s">
        <v>1521</v>
      </c>
      <c r="S1575" t="s">
        <v>1333</v>
      </c>
      <c r="T1575" t="s">
        <v>4011</v>
      </c>
      <c r="U1575" t="s">
        <v>1334</v>
      </c>
      <c r="V1575" t="s">
        <v>101</v>
      </c>
      <c r="W1575" t="s">
        <v>1515</v>
      </c>
      <c r="X1575" t="s">
        <v>1516</v>
      </c>
      <c r="Y1575" t="s">
        <v>1337</v>
      </c>
      <c r="Z1575" t="s">
        <v>602</v>
      </c>
      <c r="AA1575" t="s">
        <v>1514</v>
      </c>
      <c r="AB1575" t="s">
        <v>439</v>
      </c>
      <c r="AC1575">
        <v>0.54500000000000004</v>
      </c>
      <c r="AD1575">
        <v>0.03</v>
      </c>
      <c r="AE1575">
        <v>0.03</v>
      </c>
      <c r="AF1575">
        <v>5.56</v>
      </c>
      <c r="AG1575">
        <v>6.56</v>
      </c>
      <c r="AH1575">
        <v>13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</row>
    <row r="1576" spans="1:40" x14ac:dyDescent="0.35">
      <c r="A1576" t="s">
        <v>1485</v>
      </c>
      <c r="B1576" t="s">
        <v>1497</v>
      </c>
      <c r="C1576" t="s">
        <v>1466</v>
      </c>
      <c r="D1576" t="s">
        <v>1499</v>
      </c>
      <c r="E1576" t="s">
        <v>1616</v>
      </c>
      <c r="F1576" t="s">
        <v>1501</v>
      </c>
      <c r="G1576" t="s">
        <v>1462</v>
      </c>
      <c r="H1576" t="s">
        <v>1324</v>
      </c>
      <c r="I1576" t="s">
        <v>1597</v>
      </c>
      <c r="J1576" t="s">
        <v>1571</v>
      </c>
      <c r="K1576" t="s">
        <v>1327</v>
      </c>
      <c r="L1576" t="s">
        <v>436</v>
      </c>
      <c r="M1576" t="s">
        <v>1328</v>
      </c>
      <c r="O1576" t="s">
        <v>1641</v>
      </c>
      <c r="P1576" t="s">
        <v>1374</v>
      </c>
      <c r="Q1576" t="s">
        <v>1375</v>
      </c>
      <c r="R1576" t="s">
        <v>1521</v>
      </c>
      <c r="S1576" t="s">
        <v>1333</v>
      </c>
      <c r="T1576" t="s">
        <v>4011</v>
      </c>
      <c r="U1576" t="s">
        <v>1334</v>
      </c>
      <c r="V1576" t="s">
        <v>101</v>
      </c>
      <c r="W1576" t="s">
        <v>1515</v>
      </c>
      <c r="X1576" t="s">
        <v>1516</v>
      </c>
      <c r="Y1576" t="s">
        <v>1337</v>
      </c>
      <c r="Z1576" t="s">
        <v>603</v>
      </c>
      <c r="AA1576" t="s">
        <v>1340</v>
      </c>
      <c r="AB1576" t="s">
        <v>439</v>
      </c>
      <c r="AC1576">
        <v>0.02</v>
      </c>
      <c r="AD1576">
        <v>15.02</v>
      </c>
      <c r="AE1576">
        <v>12.02</v>
      </c>
      <c r="AF1576">
        <v>11.02</v>
      </c>
      <c r="AG1576">
        <v>7.02</v>
      </c>
      <c r="AH1576">
        <v>6.51</v>
      </c>
      <c r="AI1576">
        <v>17</v>
      </c>
      <c r="AJ1576">
        <v>17</v>
      </c>
      <c r="AK1576">
        <v>17</v>
      </c>
      <c r="AL1576">
        <v>17</v>
      </c>
      <c r="AM1576">
        <v>17</v>
      </c>
      <c r="AN1576">
        <v>17</v>
      </c>
    </row>
    <row r="1577" spans="1:40" x14ac:dyDescent="0.35">
      <c r="A1577" t="s">
        <v>1485</v>
      </c>
      <c r="B1577" t="s">
        <v>1497</v>
      </c>
      <c r="C1577" t="s">
        <v>1466</v>
      </c>
      <c r="D1577" t="s">
        <v>1499</v>
      </c>
      <c r="E1577" t="s">
        <v>1616</v>
      </c>
      <c r="F1577" t="s">
        <v>1501</v>
      </c>
      <c r="G1577" t="s">
        <v>1462</v>
      </c>
      <c r="H1577" t="s">
        <v>1324</v>
      </c>
      <c r="I1577" t="s">
        <v>1597</v>
      </c>
      <c r="J1577" t="s">
        <v>1571</v>
      </c>
      <c r="K1577" t="s">
        <v>1327</v>
      </c>
      <c r="L1577" t="s">
        <v>436</v>
      </c>
      <c r="M1577" t="s">
        <v>1328</v>
      </c>
      <c r="O1577" t="s">
        <v>1641</v>
      </c>
      <c r="P1577" t="s">
        <v>1374</v>
      </c>
      <c r="Q1577" t="s">
        <v>1375</v>
      </c>
      <c r="R1577" t="s">
        <v>1521</v>
      </c>
      <c r="S1577" t="s">
        <v>1333</v>
      </c>
      <c r="T1577" t="s">
        <v>4011</v>
      </c>
      <c r="U1577" t="s">
        <v>1334</v>
      </c>
      <c r="V1577" t="s">
        <v>101</v>
      </c>
      <c r="W1577" t="s">
        <v>1515</v>
      </c>
      <c r="X1577" t="s">
        <v>1516</v>
      </c>
      <c r="Y1577" t="s">
        <v>1337</v>
      </c>
      <c r="Z1577" t="s">
        <v>603</v>
      </c>
      <c r="AA1577" t="s">
        <v>1514</v>
      </c>
      <c r="AB1577" t="s">
        <v>439</v>
      </c>
      <c r="AC1577">
        <v>1.4999999999999999E-2</v>
      </c>
      <c r="AD1577">
        <v>15.015000000000001</v>
      </c>
      <c r="AE1577">
        <v>12.015000000000001</v>
      </c>
      <c r="AF1577">
        <v>12.015000000000001</v>
      </c>
      <c r="AG1577">
        <v>8.0150000000000006</v>
      </c>
      <c r="AH1577">
        <v>7</v>
      </c>
      <c r="AI1577">
        <v>20</v>
      </c>
      <c r="AJ1577">
        <v>20</v>
      </c>
      <c r="AK1577">
        <v>20</v>
      </c>
      <c r="AL1577">
        <v>20</v>
      </c>
      <c r="AM1577">
        <v>20</v>
      </c>
      <c r="AN1577">
        <v>20</v>
      </c>
    </row>
    <row r="1578" spans="1:40" x14ac:dyDescent="0.35">
      <c r="A1578" t="s">
        <v>1485</v>
      </c>
      <c r="B1578" t="s">
        <v>1497</v>
      </c>
      <c r="C1578" t="s">
        <v>1466</v>
      </c>
      <c r="D1578" t="s">
        <v>1499</v>
      </c>
      <c r="E1578" t="s">
        <v>1616</v>
      </c>
      <c r="F1578" t="s">
        <v>1501</v>
      </c>
      <c r="G1578" t="s">
        <v>1462</v>
      </c>
      <c r="H1578" t="s">
        <v>1324</v>
      </c>
      <c r="I1578" t="s">
        <v>1597</v>
      </c>
      <c r="J1578" t="s">
        <v>1571</v>
      </c>
      <c r="K1578" t="s">
        <v>1327</v>
      </c>
      <c r="L1578" t="s">
        <v>436</v>
      </c>
      <c r="M1578" t="s">
        <v>1328</v>
      </c>
      <c r="O1578" t="s">
        <v>1641</v>
      </c>
      <c r="P1578" t="s">
        <v>1374</v>
      </c>
      <c r="Q1578" t="s">
        <v>1375</v>
      </c>
      <c r="R1578" t="s">
        <v>1521</v>
      </c>
      <c r="S1578" t="s">
        <v>1333</v>
      </c>
      <c r="T1578" t="s">
        <v>4011</v>
      </c>
      <c r="U1578" t="s">
        <v>1334</v>
      </c>
      <c r="V1578" t="s">
        <v>101</v>
      </c>
      <c r="W1578" t="s">
        <v>1517</v>
      </c>
      <c r="X1578" t="s">
        <v>1512</v>
      </c>
      <c r="Y1578" t="s">
        <v>1337</v>
      </c>
      <c r="Z1578" t="s">
        <v>602</v>
      </c>
      <c r="AA1578" t="s">
        <v>1340</v>
      </c>
      <c r="AB1578" t="s">
        <v>439</v>
      </c>
      <c r="AC1578">
        <v>53.92</v>
      </c>
      <c r="AD1578">
        <v>0.04</v>
      </c>
      <c r="AE1578">
        <v>4.45</v>
      </c>
      <c r="AF1578">
        <v>12.94</v>
      </c>
      <c r="AG1578">
        <v>25.24</v>
      </c>
      <c r="AH1578">
        <v>28.35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</row>
    <row r="1579" spans="1:40" x14ac:dyDescent="0.35">
      <c r="A1579" t="s">
        <v>1485</v>
      </c>
      <c r="B1579" t="s">
        <v>1497</v>
      </c>
      <c r="C1579" t="s">
        <v>1466</v>
      </c>
      <c r="D1579" t="s">
        <v>1499</v>
      </c>
      <c r="E1579" t="s">
        <v>1616</v>
      </c>
      <c r="F1579" t="s">
        <v>1501</v>
      </c>
      <c r="G1579" t="s">
        <v>1462</v>
      </c>
      <c r="H1579" t="s">
        <v>1324</v>
      </c>
      <c r="I1579" t="s">
        <v>1597</v>
      </c>
      <c r="J1579" t="s">
        <v>1571</v>
      </c>
      <c r="K1579" t="s">
        <v>1327</v>
      </c>
      <c r="L1579" t="s">
        <v>436</v>
      </c>
      <c r="M1579" t="s">
        <v>1328</v>
      </c>
      <c r="O1579" t="s">
        <v>1641</v>
      </c>
      <c r="P1579" t="s">
        <v>1374</v>
      </c>
      <c r="Q1579" t="s">
        <v>1375</v>
      </c>
      <c r="R1579" t="s">
        <v>1521</v>
      </c>
      <c r="S1579" t="s">
        <v>1333</v>
      </c>
      <c r="T1579" t="s">
        <v>4011</v>
      </c>
      <c r="U1579" t="s">
        <v>1334</v>
      </c>
      <c r="V1579" t="s">
        <v>101</v>
      </c>
      <c r="W1579" t="s">
        <v>1517</v>
      </c>
      <c r="X1579" t="s">
        <v>1512</v>
      </c>
      <c r="Y1579" t="s">
        <v>1337</v>
      </c>
      <c r="Z1579" t="s">
        <v>603</v>
      </c>
      <c r="AA1579" t="s">
        <v>1340</v>
      </c>
      <c r="AB1579" t="s">
        <v>439</v>
      </c>
      <c r="AC1579">
        <v>4.0999999999999996</v>
      </c>
      <c r="AD1579">
        <v>0.1</v>
      </c>
      <c r="AE1579">
        <v>0.1</v>
      </c>
      <c r="AF1579">
        <v>0.1</v>
      </c>
      <c r="AG1579">
        <v>1</v>
      </c>
      <c r="AH1579">
        <v>1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</row>
    <row r="1580" spans="1:40" x14ac:dyDescent="0.35">
      <c r="A1580" t="s">
        <v>1485</v>
      </c>
      <c r="B1580" t="s">
        <v>1497</v>
      </c>
      <c r="C1580" t="s">
        <v>1466</v>
      </c>
      <c r="D1580" t="s">
        <v>1499</v>
      </c>
      <c r="E1580" t="s">
        <v>1616</v>
      </c>
      <c r="F1580" t="s">
        <v>1501</v>
      </c>
      <c r="G1580" t="s">
        <v>1462</v>
      </c>
      <c r="H1580" t="s">
        <v>1324</v>
      </c>
      <c r="I1580" t="s">
        <v>1597</v>
      </c>
      <c r="J1580" t="s">
        <v>1571</v>
      </c>
      <c r="K1580" t="s">
        <v>1327</v>
      </c>
      <c r="L1580" t="s">
        <v>436</v>
      </c>
      <c r="M1580" t="s">
        <v>1328</v>
      </c>
      <c r="O1580" t="s">
        <v>1641</v>
      </c>
      <c r="P1580" t="s">
        <v>1374</v>
      </c>
      <c r="Q1580" t="s">
        <v>1375</v>
      </c>
      <c r="R1580" t="s">
        <v>1521</v>
      </c>
      <c r="S1580" t="s">
        <v>1333</v>
      </c>
      <c r="T1580" t="s">
        <v>4011</v>
      </c>
      <c r="U1580" t="s">
        <v>1334</v>
      </c>
      <c r="V1580" t="s">
        <v>101</v>
      </c>
      <c r="W1580" t="s">
        <v>1517</v>
      </c>
      <c r="X1580" t="s">
        <v>1516</v>
      </c>
      <c r="Y1580" t="s">
        <v>1337</v>
      </c>
      <c r="Z1580" t="s">
        <v>602</v>
      </c>
      <c r="AA1580" t="s">
        <v>1340</v>
      </c>
      <c r="AB1580" t="s">
        <v>439</v>
      </c>
      <c r="AC1580">
        <v>0</v>
      </c>
      <c r="AD1580">
        <v>0</v>
      </c>
      <c r="AE1580">
        <v>0</v>
      </c>
      <c r="AF1580">
        <v>7</v>
      </c>
      <c r="AG1580">
        <v>6</v>
      </c>
      <c r="AH1580">
        <v>5.0399999999999991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</row>
    <row r="1581" spans="1:40" x14ac:dyDescent="0.35">
      <c r="A1581" t="s">
        <v>1485</v>
      </c>
      <c r="B1581" t="s">
        <v>1497</v>
      </c>
      <c r="C1581" t="s">
        <v>1466</v>
      </c>
      <c r="D1581" t="s">
        <v>1499</v>
      </c>
      <c r="E1581" t="s">
        <v>1616</v>
      </c>
      <c r="F1581" t="s">
        <v>1501</v>
      </c>
      <c r="G1581" t="s">
        <v>1462</v>
      </c>
      <c r="H1581" t="s">
        <v>1324</v>
      </c>
      <c r="I1581" t="s">
        <v>1597</v>
      </c>
      <c r="J1581" t="s">
        <v>1571</v>
      </c>
      <c r="K1581" t="s">
        <v>1327</v>
      </c>
      <c r="L1581" t="s">
        <v>436</v>
      </c>
      <c r="M1581" t="s">
        <v>1328</v>
      </c>
      <c r="O1581" t="s">
        <v>1641</v>
      </c>
      <c r="P1581" t="s">
        <v>1374</v>
      </c>
      <c r="Q1581" t="s">
        <v>1375</v>
      </c>
      <c r="R1581" t="s">
        <v>1521</v>
      </c>
      <c r="S1581" t="s">
        <v>1333</v>
      </c>
      <c r="T1581" t="s">
        <v>4011</v>
      </c>
      <c r="U1581" t="s">
        <v>1334</v>
      </c>
      <c r="V1581" t="s">
        <v>101</v>
      </c>
      <c r="W1581" t="s">
        <v>1517</v>
      </c>
      <c r="X1581" t="s">
        <v>1516</v>
      </c>
      <c r="Y1581" t="s">
        <v>1337</v>
      </c>
      <c r="Z1581" t="s">
        <v>603</v>
      </c>
      <c r="AA1581" t="s">
        <v>1340</v>
      </c>
      <c r="AB1581" t="s">
        <v>439</v>
      </c>
      <c r="AC1581">
        <v>18</v>
      </c>
      <c r="AD1581">
        <v>0</v>
      </c>
      <c r="AE1581">
        <v>3</v>
      </c>
      <c r="AF1581">
        <v>3</v>
      </c>
      <c r="AG1581">
        <v>3</v>
      </c>
      <c r="AH1581">
        <v>3.51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</row>
    <row r="1582" spans="1:40" x14ac:dyDescent="0.35">
      <c r="A1582" t="s">
        <v>1485</v>
      </c>
      <c r="B1582" t="s">
        <v>1497</v>
      </c>
      <c r="C1582" t="s">
        <v>1466</v>
      </c>
      <c r="D1582" t="s">
        <v>1499</v>
      </c>
      <c r="E1582" t="s">
        <v>1616</v>
      </c>
      <c r="F1582" t="s">
        <v>1501</v>
      </c>
      <c r="G1582" t="s">
        <v>1462</v>
      </c>
      <c r="H1582" t="s">
        <v>1324</v>
      </c>
      <c r="I1582" t="s">
        <v>1597</v>
      </c>
      <c r="J1582" t="s">
        <v>1571</v>
      </c>
      <c r="K1582" t="s">
        <v>1327</v>
      </c>
      <c r="L1582" t="s">
        <v>436</v>
      </c>
      <c r="M1582" t="s">
        <v>1328</v>
      </c>
      <c r="O1582" t="s">
        <v>1641</v>
      </c>
      <c r="P1582" t="s">
        <v>1374</v>
      </c>
      <c r="Q1582" t="s">
        <v>1375</v>
      </c>
      <c r="R1582" t="s">
        <v>1521</v>
      </c>
      <c r="S1582" t="s">
        <v>1333</v>
      </c>
      <c r="T1582" t="s">
        <v>4011</v>
      </c>
      <c r="U1582" t="s">
        <v>1334</v>
      </c>
      <c r="V1582" t="s">
        <v>101</v>
      </c>
      <c r="W1582" t="s">
        <v>1523</v>
      </c>
      <c r="X1582" t="s">
        <v>1512</v>
      </c>
      <c r="Y1582" t="s">
        <v>1337</v>
      </c>
      <c r="Z1582" t="s">
        <v>602</v>
      </c>
      <c r="AA1582" t="s">
        <v>1340</v>
      </c>
      <c r="AB1582" t="s">
        <v>439</v>
      </c>
      <c r="AC1582">
        <v>12</v>
      </c>
      <c r="AD1582">
        <v>64</v>
      </c>
      <c r="AE1582">
        <v>63</v>
      </c>
      <c r="AF1582">
        <v>61</v>
      </c>
      <c r="AG1582">
        <v>63</v>
      </c>
      <c r="AH1582">
        <v>59</v>
      </c>
      <c r="AI1582">
        <v>92</v>
      </c>
      <c r="AJ1582">
        <v>92</v>
      </c>
      <c r="AK1582">
        <v>20</v>
      </c>
      <c r="AL1582">
        <v>20</v>
      </c>
      <c r="AM1582">
        <v>20</v>
      </c>
      <c r="AN1582">
        <v>20</v>
      </c>
    </row>
    <row r="1583" spans="1:40" x14ac:dyDescent="0.35">
      <c r="A1583" t="s">
        <v>1485</v>
      </c>
      <c r="B1583" t="s">
        <v>1497</v>
      </c>
      <c r="C1583" t="s">
        <v>1466</v>
      </c>
      <c r="D1583" t="s">
        <v>1499</v>
      </c>
      <c r="E1583" t="s">
        <v>1616</v>
      </c>
      <c r="F1583" t="s">
        <v>1501</v>
      </c>
      <c r="G1583" t="s">
        <v>1462</v>
      </c>
      <c r="H1583" t="s">
        <v>1324</v>
      </c>
      <c r="I1583" t="s">
        <v>1597</v>
      </c>
      <c r="J1583" t="s">
        <v>1571</v>
      </c>
      <c r="K1583" t="s">
        <v>1327</v>
      </c>
      <c r="L1583" t="s">
        <v>436</v>
      </c>
      <c r="M1583" t="s">
        <v>1328</v>
      </c>
      <c r="O1583" t="s">
        <v>1641</v>
      </c>
      <c r="P1583" t="s">
        <v>1374</v>
      </c>
      <c r="Q1583" t="s">
        <v>1375</v>
      </c>
      <c r="R1583" t="s">
        <v>1521</v>
      </c>
      <c r="S1583" t="s">
        <v>1333</v>
      </c>
      <c r="T1583" t="s">
        <v>4011</v>
      </c>
      <c r="U1583" t="s">
        <v>1334</v>
      </c>
      <c r="V1583" t="s">
        <v>101</v>
      </c>
      <c r="W1583" t="s">
        <v>1523</v>
      </c>
      <c r="X1583" t="s">
        <v>1512</v>
      </c>
      <c r="Y1583" t="s">
        <v>1337</v>
      </c>
      <c r="Z1583" t="s">
        <v>602</v>
      </c>
      <c r="AA1583" t="s">
        <v>1514</v>
      </c>
      <c r="AB1583" t="s">
        <v>439</v>
      </c>
      <c r="AC1583">
        <v>10</v>
      </c>
      <c r="AD1583">
        <v>72</v>
      </c>
      <c r="AE1583">
        <v>71</v>
      </c>
      <c r="AF1583">
        <v>71</v>
      </c>
      <c r="AG1583">
        <v>74</v>
      </c>
      <c r="AH1583">
        <v>113</v>
      </c>
      <c r="AI1583">
        <v>64</v>
      </c>
      <c r="AJ1583">
        <v>64</v>
      </c>
      <c r="AK1583">
        <v>64</v>
      </c>
      <c r="AL1583">
        <v>64</v>
      </c>
      <c r="AM1583">
        <v>64</v>
      </c>
      <c r="AN1583">
        <v>64</v>
      </c>
    </row>
    <row r="1584" spans="1:40" x14ac:dyDescent="0.35">
      <c r="A1584" t="s">
        <v>1485</v>
      </c>
      <c r="B1584" t="s">
        <v>1497</v>
      </c>
      <c r="C1584" t="s">
        <v>1466</v>
      </c>
      <c r="D1584" t="s">
        <v>1499</v>
      </c>
      <c r="E1584" t="s">
        <v>1616</v>
      </c>
      <c r="F1584" t="s">
        <v>1501</v>
      </c>
      <c r="G1584" t="s">
        <v>1462</v>
      </c>
      <c r="H1584" t="s">
        <v>1324</v>
      </c>
      <c r="I1584" t="s">
        <v>1597</v>
      </c>
      <c r="J1584" t="s">
        <v>1571</v>
      </c>
      <c r="K1584" t="s">
        <v>1327</v>
      </c>
      <c r="L1584" t="s">
        <v>436</v>
      </c>
      <c r="M1584" t="s">
        <v>1328</v>
      </c>
      <c r="O1584" t="s">
        <v>1641</v>
      </c>
      <c r="P1584" t="s">
        <v>1374</v>
      </c>
      <c r="Q1584" t="s">
        <v>1375</v>
      </c>
      <c r="R1584" t="s">
        <v>1521</v>
      </c>
      <c r="S1584" t="s">
        <v>1333</v>
      </c>
      <c r="T1584" t="s">
        <v>4011</v>
      </c>
      <c r="U1584" t="s">
        <v>1334</v>
      </c>
      <c r="V1584" t="s">
        <v>101</v>
      </c>
      <c r="W1584" t="s">
        <v>1523</v>
      </c>
      <c r="X1584" t="s">
        <v>1512</v>
      </c>
      <c r="Y1584" t="s">
        <v>1337</v>
      </c>
      <c r="Z1584" t="s">
        <v>603</v>
      </c>
      <c r="AA1584" t="s">
        <v>1340</v>
      </c>
      <c r="AB1584" t="s">
        <v>439</v>
      </c>
      <c r="AC1584">
        <v>0</v>
      </c>
      <c r="AD1584">
        <v>1</v>
      </c>
      <c r="AE1584">
        <v>3</v>
      </c>
      <c r="AF1584">
        <v>4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</row>
    <row r="1585" spans="1:40" x14ac:dyDescent="0.35">
      <c r="A1585" t="s">
        <v>1485</v>
      </c>
      <c r="B1585" t="s">
        <v>1497</v>
      </c>
      <c r="C1585" t="s">
        <v>1466</v>
      </c>
      <c r="D1585" t="s">
        <v>1499</v>
      </c>
      <c r="E1585" t="s">
        <v>1616</v>
      </c>
      <c r="F1585" t="s">
        <v>1501</v>
      </c>
      <c r="G1585" t="s">
        <v>1462</v>
      </c>
      <c r="H1585" t="s">
        <v>1324</v>
      </c>
      <c r="I1585" t="s">
        <v>1597</v>
      </c>
      <c r="J1585" t="s">
        <v>1571</v>
      </c>
      <c r="K1585" t="s">
        <v>1327</v>
      </c>
      <c r="L1585" t="s">
        <v>436</v>
      </c>
      <c r="M1585" t="s">
        <v>1328</v>
      </c>
      <c r="O1585" t="s">
        <v>1641</v>
      </c>
      <c r="P1585" t="s">
        <v>1374</v>
      </c>
      <c r="Q1585" t="s">
        <v>1375</v>
      </c>
      <c r="R1585" t="s">
        <v>1521</v>
      </c>
      <c r="S1585" t="s">
        <v>1333</v>
      </c>
      <c r="T1585" t="s">
        <v>4011</v>
      </c>
      <c r="U1585" t="s">
        <v>1334</v>
      </c>
      <c r="V1585" t="s">
        <v>101</v>
      </c>
      <c r="W1585" t="s">
        <v>1523</v>
      </c>
      <c r="X1585" t="s">
        <v>1512</v>
      </c>
      <c r="Y1585" t="s">
        <v>1337</v>
      </c>
      <c r="Z1585" t="s">
        <v>603</v>
      </c>
      <c r="AA1585" t="s">
        <v>1514</v>
      </c>
      <c r="AB1585" t="s">
        <v>439</v>
      </c>
      <c r="AC1585">
        <v>0</v>
      </c>
      <c r="AD1585">
        <v>2</v>
      </c>
      <c r="AE1585">
        <v>3</v>
      </c>
      <c r="AF1585">
        <v>4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</row>
    <row r="1586" spans="1:40" x14ac:dyDescent="0.35">
      <c r="A1586" t="s">
        <v>1485</v>
      </c>
      <c r="B1586" t="s">
        <v>1497</v>
      </c>
      <c r="C1586" t="s">
        <v>1466</v>
      </c>
      <c r="D1586" t="s">
        <v>1499</v>
      </c>
      <c r="E1586" t="s">
        <v>1616</v>
      </c>
      <c r="F1586" t="s">
        <v>1501</v>
      </c>
      <c r="G1586" t="s">
        <v>1462</v>
      </c>
      <c r="H1586" t="s">
        <v>1324</v>
      </c>
      <c r="I1586" t="s">
        <v>1597</v>
      </c>
      <c r="J1586" t="s">
        <v>1571</v>
      </c>
      <c r="K1586" t="s">
        <v>1327</v>
      </c>
      <c r="L1586" t="s">
        <v>436</v>
      </c>
      <c r="M1586" t="s">
        <v>1328</v>
      </c>
      <c r="O1586" t="s">
        <v>1641</v>
      </c>
      <c r="P1586" t="s">
        <v>1374</v>
      </c>
      <c r="Q1586" t="s">
        <v>1375</v>
      </c>
      <c r="R1586" t="s">
        <v>1521</v>
      </c>
      <c r="S1586" t="s">
        <v>1333</v>
      </c>
      <c r="T1586" t="s">
        <v>4011</v>
      </c>
      <c r="U1586" t="s">
        <v>1334</v>
      </c>
      <c r="V1586" t="s">
        <v>101</v>
      </c>
      <c r="W1586" t="s">
        <v>1519</v>
      </c>
      <c r="X1586" t="s">
        <v>1507</v>
      </c>
      <c r="Y1586" t="s">
        <v>1337</v>
      </c>
      <c r="Z1586" t="s">
        <v>602</v>
      </c>
      <c r="AA1586" t="s">
        <v>1340</v>
      </c>
      <c r="AB1586" t="s">
        <v>439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0.1</v>
      </c>
      <c r="AI1586">
        <v>0.2</v>
      </c>
      <c r="AJ1586">
        <v>0</v>
      </c>
      <c r="AK1586">
        <v>0</v>
      </c>
      <c r="AL1586">
        <v>0</v>
      </c>
      <c r="AM1586">
        <v>0</v>
      </c>
      <c r="AN1586">
        <v>0</v>
      </c>
    </row>
    <row r="1587" spans="1:40" x14ac:dyDescent="0.35">
      <c r="A1587" t="s">
        <v>1485</v>
      </c>
      <c r="B1587" t="s">
        <v>1497</v>
      </c>
      <c r="C1587" t="s">
        <v>1466</v>
      </c>
      <c r="D1587" t="s">
        <v>1499</v>
      </c>
      <c r="E1587" t="s">
        <v>1616</v>
      </c>
      <c r="F1587" t="s">
        <v>1501</v>
      </c>
      <c r="G1587" t="s">
        <v>1462</v>
      </c>
      <c r="H1587" t="s">
        <v>1324</v>
      </c>
      <c r="I1587" t="s">
        <v>1597</v>
      </c>
      <c r="J1587" t="s">
        <v>1571</v>
      </c>
      <c r="K1587" t="s">
        <v>1327</v>
      </c>
      <c r="L1587" t="s">
        <v>436</v>
      </c>
      <c r="M1587" t="s">
        <v>1328</v>
      </c>
      <c r="O1587" t="s">
        <v>1641</v>
      </c>
      <c r="P1587" t="s">
        <v>1374</v>
      </c>
      <c r="Q1587" t="s">
        <v>1375</v>
      </c>
      <c r="R1587" t="s">
        <v>1521</v>
      </c>
      <c r="S1587" t="s">
        <v>1333</v>
      </c>
      <c r="T1587" t="s">
        <v>4011</v>
      </c>
      <c r="U1587" t="s">
        <v>1334</v>
      </c>
      <c r="V1587" t="s">
        <v>151</v>
      </c>
      <c r="W1587" t="s">
        <v>1529</v>
      </c>
      <c r="X1587" t="s">
        <v>1507</v>
      </c>
      <c r="Y1587" t="s">
        <v>1337</v>
      </c>
      <c r="Z1587" t="s">
        <v>2064</v>
      </c>
      <c r="AA1587" t="s">
        <v>1339</v>
      </c>
      <c r="AB1587" t="s">
        <v>439</v>
      </c>
      <c r="AC1587">
        <v>-125066.3</v>
      </c>
      <c r="AD1587">
        <v>-125066.3</v>
      </c>
      <c r="AE1587">
        <v>-115666.3</v>
      </c>
      <c r="AF1587">
        <v>-158066.29999999999</v>
      </c>
      <c r="AG1587">
        <v>-175666.3</v>
      </c>
      <c r="AH1587">
        <v>-183366.3</v>
      </c>
      <c r="AI1587">
        <v>-191066.3</v>
      </c>
      <c r="AJ1587">
        <v>-175666.3</v>
      </c>
      <c r="AK1587">
        <v>-95166.3</v>
      </c>
      <c r="AL1587">
        <v>-87666.3</v>
      </c>
      <c r="AM1587">
        <v>-84666.3</v>
      </c>
      <c r="AN1587">
        <v>-84666.3</v>
      </c>
    </row>
    <row r="1588" spans="1:40" x14ac:dyDescent="0.35">
      <c r="A1588" t="s">
        <v>1485</v>
      </c>
      <c r="B1588" t="s">
        <v>1497</v>
      </c>
      <c r="C1588" t="s">
        <v>1466</v>
      </c>
      <c r="D1588" t="s">
        <v>1499</v>
      </c>
      <c r="E1588" t="s">
        <v>1616</v>
      </c>
      <c r="F1588" t="s">
        <v>1501</v>
      </c>
      <c r="G1588" t="s">
        <v>1462</v>
      </c>
      <c r="H1588" t="s">
        <v>1324</v>
      </c>
      <c r="I1588" t="s">
        <v>1597</v>
      </c>
      <c r="J1588" t="s">
        <v>1571</v>
      </c>
      <c r="K1588" t="s">
        <v>1327</v>
      </c>
      <c r="L1588" t="s">
        <v>436</v>
      </c>
      <c r="M1588" t="s">
        <v>1328</v>
      </c>
      <c r="O1588" t="s">
        <v>1641</v>
      </c>
      <c r="P1588" t="s">
        <v>1374</v>
      </c>
      <c r="Q1588" t="s">
        <v>1375</v>
      </c>
      <c r="R1588" t="s">
        <v>1521</v>
      </c>
      <c r="S1588" t="s">
        <v>1333</v>
      </c>
      <c r="T1588" t="s">
        <v>4011</v>
      </c>
      <c r="U1588" t="s">
        <v>1334</v>
      </c>
      <c r="V1588" t="s">
        <v>151</v>
      </c>
      <c r="W1588" t="s">
        <v>1529</v>
      </c>
      <c r="X1588" t="s">
        <v>1507</v>
      </c>
      <c r="Y1588" t="s">
        <v>1337</v>
      </c>
      <c r="Z1588" t="s">
        <v>2065</v>
      </c>
      <c r="AA1588" t="s">
        <v>1339</v>
      </c>
      <c r="AB1588" t="s">
        <v>439</v>
      </c>
      <c r="AC1588">
        <v>-22000.3</v>
      </c>
      <c r="AD1588">
        <v>-33475</v>
      </c>
      <c r="AE1588">
        <v>-23150</v>
      </c>
      <c r="AF1588">
        <v>-25300</v>
      </c>
      <c r="AG1588">
        <v>-20000</v>
      </c>
      <c r="AH1588">
        <v>-30656</v>
      </c>
      <c r="AI1588">
        <v>-21666</v>
      </c>
      <c r="AJ1588">
        <v>-21666</v>
      </c>
      <c r="AK1588">
        <v>-21666</v>
      </c>
      <c r="AL1588">
        <v>-21666</v>
      </c>
      <c r="AM1588">
        <v>-21666</v>
      </c>
      <c r="AN1588">
        <v>-21666</v>
      </c>
    </row>
    <row r="1589" spans="1:40" x14ac:dyDescent="0.35">
      <c r="A1589" t="s">
        <v>1485</v>
      </c>
      <c r="B1589" t="s">
        <v>1497</v>
      </c>
      <c r="C1589" t="s">
        <v>1466</v>
      </c>
      <c r="D1589" t="s">
        <v>1499</v>
      </c>
      <c r="E1589" t="s">
        <v>1616</v>
      </c>
      <c r="F1589" t="s">
        <v>1501</v>
      </c>
      <c r="G1589" t="s">
        <v>1462</v>
      </c>
      <c r="H1589" t="s">
        <v>1324</v>
      </c>
      <c r="I1589" t="s">
        <v>1597</v>
      </c>
      <c r="J1589" t="s">
        <v>1571</v>
      </c>
      <c r="K1589" t="s">
        <v>1327</v>
      </c>
      <c r="L1589" t="s">
        <v>436</v>
      </c>
      <c r="M1589" t="s">
        <v>1328</v>
      </c>
      <c r="O1589" t="s">
        <v>1641</v>
      </c>
      <c r="P1589" t="s">
        <v>1374</v>
      </c>
      <c r="Q1589" t="s">
        <v>1375</v>
      </c>
      <c r="R1589" t="s">
        <v>1521</v>
      </c>
      <c r="S1589" t="s">
        <v>1333</v>
      </c>
      <c r="T1589" t="s">
        <v>4011</v>
      </c>
      <c r="U1589" t="s">
        <v>1334</v>
      </c>
      <c r="V1589" t="s">
        <v>151</v>
      </c>
      <c r="W1589" t="s">
        <v>1518</v>
      </c>
      <c r="X1589" t="s">
        <v>1507</v>
      </c>
      <c r="Y1589" t="s">
        <v>1337</v>
      </c>
      <c r="Z1589" t="s">
        <v>2064</v>
      </c>
      <c r="AA1589" t="s">
        <v>1339</v>
      </c>
      <c r="AB1589" t="s">
        <v>439</v>
      </c>
      <c r="AC1589">
        <v>125066.3</v>
      </c>
      <c r="AD1589">
        <v>125066.3</v>
      </c>
      <c r="AE1589">
        <v>115666.3</v>
      </c>
      <c r="AF1589">
        <v>158066.29999999999</v>
      </c>
      <c r="AG1589">
        <v>175666.3</v>
      </c>
      <c r="AH1589">
        <v>183366.3</v>
      </c>
      <c r="AI1589">
        <v>191066.3</v>
      </c>
      <c r="AJ1589">
        <v>175666.3</v>
      </c>
      <c r="AK1589">
        <v>95166.3</v>
      </c>
      <c r="AL1589">
        <v>87666.3</v>
      </c>
      <c r="AM1589">
        <v>84666.3</v>
      </c>
      <c r="AN1589">
        <v>84666.3</v>
      </c>
    </row>
    <row r="1590" spans="1:40" x14ac:dyDescent="0.35">
      <c r="A1590" t="s">
        <v>1485</v>
      </c>
      <c r="B1590" t="s">
        <v>1497</v>
      </c>
      <c r="C1590" t="s">
        <v>1466</v>
      </c>
      <c r="D1590" t="s">
        <v>1499</v>
      </c>
      <c r="E1590" t="s">
        <v>1616</v>
      </c>
      <c r="F1590" t="s">
        <v>1501</v>
      </c>
      <c r="G1590" t="s">
        <v>1462</v>
      </c>
      <c r="H1590" t="s">
        <v>1324</v>
      </c>
      <c r="I1590" t="s">
        <v>1597</v>
      </c>
      <c r="J1590" t="s">
        <v>1571</v>
      </c>
      <c r="K1590" t="s">
        <v>1327</v>
      </c>
      <c r="L1590" t="s">
        <v>436</v>
      </c>
      <c r="M1590" t="s">
        <v>1328</v>
      </c>
      <c r="O1590" t="s">
        <v>1641</v>
      </c>
      <c r="P1590" t="s">
        <v>1374</v>
      </c>
      <c r="Q1590" t="s">
        <v>1375</v>
      </c>
      <c r="R1590" t="s">
        <v>1521</v>
      </c>
      <c r="S1590" t="s">
        <v>1333</v>
      </c>
      <c r="T1590" t="s">
        <v>4011</v>
      </c>
      <c r="U1590" t="s">
        <v>1334</v>
      </c>
      <c r="V1590" t="s">
        <v>151</v>
      </c>
      <c r="W1590" t="s">
        <v>1518</v>
      </c>
      <c r="X1590" t="s">
        <v>1507</v>
      </c>
      <c r="Y1590" t="s">
        <v>1337</v>
      </c>
      <c r="Z1590" t="s">
        <v>2065</v>
      </c>
      <c r="AA1590" t="s">
        <v>1339</v>
      </c>
      <c r="AB1590" t="s">
        <v>439</v>
      </c>
      <c r="AC1590">
        <v>22000.3</v>
      </c>
      <c r="AD1590">
        <v>33475</v>
      </c>
      <c r="AE1590">
        <v>23150</v>
      </c>
      <c r="AF1590">
        <v>25300</v>
      </c>
      <c r="AG1590">
        <v>20000</v>
      </c>
      <c r="AH1590">
        <v>30656</v>
      </c>
      <c r="AI1590">
        <v>21666</v>
      </c>
      <c r="AJ1590">
        <v>21666</v>
      </c>
      <c r="AK1590">
        <v>21666</v>
      </c>
      <c r="AL1590">
        <v>21666</v>
      </c>
      <c r="AM1590">
        <v>21666</v>
      </c>
      <c r="AN1590">
        <v>21666</v>
      </c>
    </row>
    <row r="1591" spans="1:40" x14ac:dyDescent="0.35">
      <c r="A1591" t="s">
        <v>1485</v>
      </c>
      <c r="B1591" t="s">
        <v>1497</v>
      </c>
      <c r="C1591" t="s">
        <v>1466</v>
      </c>
      <c r="D1591" t="s">
        <v>1499</v>
      </c>
      <c r="E1591" t="s">
        <v>1616</v>
      </c>
      <c r="F1591" t="s">
        <v>1501</v>
      </c>
      <c r="G1591" t="s">
        <v>1462</v>
      </c>
      <c r="H1591" t="s">
        <v>1324</v>
      </c>
      <c r="I1591" t="s">
        <v>2014</v>
      </c>
      <c r="J1591" t="s">
        <v>1571</v>
      </c>
      <c r="K1591" t="s">
        <v>1640</v>
      </c>
      <c r="L1591" t="s">
        <v>465</v>
      </c>
      <c r="M1591" t="s">
        <v>1557</v>
      </c>
      <c r="O1591" t="s">
        <v>1641</v>
      </c>
      <c r="P1591" t="s">
        <v>1391</v>
      </c>
      <c r="Q1591" t="s">
        <v>1392</v>
      </c>
      <c r="R1591" t="s">
        <v>1393</v>
      </c>
      <c r="S1591" t="s">
        <v>1333</v>
      </c>
      <c r="T1591" t="s">
        <v>4011</v>
      </c>
      <c r="U1591" t="s">
        <v>1334</v>
      </c>
      <c r="V1591" t="s">
        <v>98</v>
      </c>
      <c r="W1591" t="s">
        <v>2066</v>
      </c>
      <c r="X1591" t="s">
        <v>1543</v>
      </c>
      <c r="Y1591" t="s">
        <v>1337</v>
      </c>
      <c r="Z1591" t="s">
        <v>4035</v>
      </c>
      <c r="AA1591" t="s">
        <v>1339</v>
      </c>
      <c r="AB1591" t="s">
        <v>439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2137.5</v>
      </c>
      <c r="AK1591">
        <v>2137.5</v>
      </c>
      <c r="AL1591">
        <v>2137.5</v>
      </c>
      <c r="AM1591">
        <v>2137.5</v>
      </c>
      <c r="AN1591">
        <v>2137.5</v>
      </c>
    </row>
    <row r="1592" spans="1:40" x14ac:dyDescent="0.35">
      <c r="A1592" t="s">
        <v>1485</v>
      </c>
      <c r="B1592" t="s">
        <v>1497</v>
      </c>
      <c r="C1592" t="s">
        <v>1466</v>
      </c>
      <c r="D1592" t="s">
        <v>1499</v>
      </c>
      <c r="E1592" t="s">
        <v>1616</v>
      </c>
      <c r="F1592" t="s">
        <v>1501</v>
      </c>
      <c r="G1592" t="s">
        <v>1462</v>
      </c>
      <c r="H1592" t="s">
        <v>1324</v>
      </c>
      <c r="I1592" t="s">
        <v>2014</v>
      </c>
      <c r="J1592" t="s">
        <v>1571</v>
      </c>
      <c r="K1592" t="s">
        <v>1640</v>
      </c>
      <c r="L1592" t="s">
        <v>465</v>
      </c>
      <c r="M1592" t="s">
        <v>1557</v>
      </c>
      <c r="O1592" t="s">
        <v>1641</v>
      </c>
      <c r="P1592" t="s">
        <v>1391</v>
      </c>
      <c r="Q1592" t="s">
        <v>1392</v>
      </c>
      <c r="R1592" t="s">
        <v>1393</v>
      </c>
      <c r="S1592" t="s">
        <v>1333</v>
      </c>
      <c r="T1592" t="s">
        <v>4011</v>
      </c>
      <c r="U1592" t="s">
        <v>1334</v>
      </c>
      <c r="V1592" t="s">
        <v>98</v>
      </c>
      <c r="W1592" t="s">
        <v>2066</v>
      </c>
      <c r="X1592" t="s">
        <v>1543</v>
      </c>
      <c r="Y1592" t="s">
        <v>1337</v>
      </c>
      <c r="Z1592" t="s">
        <v>4035</v>
      </c>
      <c r="AA1592" t="s">
        <v>1340</v>
      </c>
      <c r="AB1592" t="s">
        <v>439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1.0506249999999999</v>
      </c>
      <c r="AK1592">
        <v>1.0506249999999999</v>
      </c>
      <c r="AL1592">
        <v>1.0506249999999999</v>
      </c>
      <c r="AM1592">
        <v>1.0506249999999999</v>
      </c>
      <c r="AN1592">
        <v>1.0506249999999999</v>
      </c>
    </row>
    <row r="1593" spans="1:40" x14ac:dyDescent="0.35">
      <c r="A1593" t="s">
        <v>1485</v>
      </c>
      <c r="B1593" t="s">
        <v>1497</v>
      </c>
      <c r="C1593" t="s">
        <v>1466</v>
      </c>
      <c r="D1593" t="s">
        <v>1499</v>
      </c>
      <c r="E1593" t="s">
        <v>1616</v>
      </c>
      <c r="F1593" t="s">
        <v>1501</v>
      </c>
      <c r="G1593" t="s">
        <v>1462</v>
      </c>
      <c r="H1593" t="s">
        <v>1324</v>
      </c>
      <c r="I1593" t="s">
        <v>2014</v>
      </c>
      <c r="J1593" t="s">
        <v>1571</v>
      </c>
      <c r="K1593" t="s">
        <v>1640</v>
      </c>
      <c r="L1593" t="s">
        <v>465</v>
      </c>
      <c r="M1593" t="s">
        <v>1557</v>
      </c>
      <c r="O1593" t="s">
        <v>1641</v>
      </c>
      <c r="P1593" t="s">
        <v>1391</v>
      </c>
      <c r="Q1593" t="s">
        <v>1392</v>
      </c>
      <c r="R1593" t="s">
        <v>1393</v>
      </c>
      <c r="S1593" t="s">
        <v>1333</v>
      </c>
      <c r="T1593" t="s">
        <v>4011</v>
      </c>
      <c r="U1593" t="s">
        <v>1334</v>
      </c>
      <c r="V1593" t="s">
        <v>98</v>
      </c>
      <c r="W1593" t="s">
        <v>2066</v>
      </c>
      <c r="X1593" t="s">
        <v>1543</v>
      </c>
      <c r="Y1593" t="s">
        <v>1337</v>
      </c>
      <c r="Z1593" t="s">
        <v>4035</v>
      </c>
      <c r="AA1593" t="s">
        <v>1514</v>
      </c>
      <c r="AB1593" t="s">
        <v>439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0.75044642857142851</v>
      </c>
      <c r="AK1593">
        <v>0.75044642857142851</v>
      </c>
      <c r="AL1593">
        <v>0.75044642857142851</v>
      </c>
      <c r="AM1593">
        <v>0.75044642857142851</v>
      </c>
      <c r="AN1593">
        <v>0.75044642857142851</v>
      </c>
    </row>
    <row r="1594" spans="1:40" x14ac:dyDescent="0.35">
      <c r="A1594" t="s">
        <v>1485</v>
      </c>
      <c r="B1594" t="s">
        <v>1497</v>
      </c>
      <c r="C1594" t="s">
        <v>1466</v>
      </c>
      <c r="D1594" t="s">
        <v>1499</v>
      </c>
      <c r="E1594" t="s">
        <v>1616</v>
      </c>
      <c r="F1594" t="s">
        <v>1501</v>
      </c>
      <c r="G1594" t="s">
        <v>1462</v>
      </c>
      <c r="H1594" t="s">
        <v>1324</v>
      </c>
      <c r="I1594" t="s">
        <v>2014</v>
      </c>
      <c r="J1594" t="s">
        <v>1571</v>
      </c>
      <c r="K1594" t="s">
        <v>1640</v>
      </c>
      <c r="L1594" t="s">
        <v>465</v>
      </c>
      <c r="M1594" t="s">
        <v>1557</v>
      </c>
      <c r="O1594" t="s">
        <v>1641</v>
      </c>
      <c r="P1594" t="s">
        <v>1391</v>
      </c>
      <c r="Q1594" t="s">
        <v>1392</v>
      </c>
      <c r="R1594" t="s">
        <v>1393</v>
      </c>
      <c r="S1594" t="s">
        <v>1333</v>
      </c>
      <c r="T1594" t="s">
        <v>4011</v>
      </c>
      <c r="U1594" t="s">
        <v>1334</v>
      </c>
      <c r="V1594" t="s">
        <v>98</v>
      </c>
      <c r="W1594" t="s">
        <v>1876</v>
      </c>
      <c r="X1594" t="s">
        <v>2067</v>
      </c>
      <c r="Y1594" t="s">
        <v>1337</v>
      </c>
      <c r="Z1594" t="s">
        <v>4036</v>
      </c>
      <c r="AA1594" t="s">
        <v>1339</v>
      </c>
      <c r="AB1594" t="s">
        <v>439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6612</v>
      </c>
      <c r="AK1594">
        <v>6612</v>
      </c>
      <c r="AL1594">
        <v>6612</v>
      </c>
      <c r="AM1594">
        <v>6612</v>
      </c>
      <c r="AN1594">
        <v>6612</v>
      </c>
    </row>
    <row r="1595" spans="1:40" x14ac:dyDescent="0.35">
      <c r="A1595" t="s">
        <v>1485</v>
      </c>
      <c r="B1595" t="s">
        <v>1497</v>
      </c>
      <c r="C1595" t="s">
        <v>1466</v>
      </c>
      <c r="D1595" t="s">
        <v>1499</v>
      </c>
      <c r="E1595" t="s">
        <v>1616</v>
      </c>
      <c r="F1595" t="s">
        <v>1501</v>
      </c>
      <c r="G1595" t="s">
        <v>1462</v>
      </c>
      <c r="H1595" t="s">
        <v>1324</v>
      </c>
      <c r="I1595" t="s">
        <v>2014</v>
      </c>
      <c r="J1595" t="s">
        <v>1571</v>
      </c>
      <c r="K1595" t="s">
        <v>1640</v>
      </c>
      <c r="L1595" t="s">
        <v>465</v>
      </c>
      <c r="M1595" t="s">
        <v>1557</v>
      </c>
      <c r="O1595" t="s">
        <v>1641</v>
      </c>
      <c r="P1595" t="s">
        <v>1391</v>
      </c>
      <c r="Q1595" t="s">
        <v>1392</v>
      </c>
      <c r="R1595" t="s">
        <v>1393</v>
      </c>
      <c r="S1595" t="s">
        <v>1333</v>
      </c>
      <c r="T1595" t="s">
        <v>4011</v>
      </c>
      <c r="U1595" t="s">
        <v>1334</v>
      </c>
      <c r="V1595" t="s">
        <v>98</v>
      </c>
      <c r="W1595" t="s">
        <v>1876</v>
      </c>
      <c r="X1595" t="s">
        <v>2067</v>
      </c>
      <c r="Y1595" t="s">
        <v>1337</v>
      </c>
      <c r="Z1595" t="s">
        <v>4036</v>
      </c>
      <c r="AA1595" t="s">
        <v>1340</v>
      </c>
      <c r="AB1595" t="s">
        <v>439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3.2850000000000001</v>
      </c>
      <c r="AK1595">
        <v>3.2850000000000001</v>
      </c>
      <c r="AL1595">
        <v>3.2850000000000001</v>
      </c>
      <c r="AM1595">
        <v>3.2850000000000001</v>
      </c>
      <c r="AN1595">
        <v>3.2850000000000001</v>
      </c>
    </row>
    <row r="1596" spans="1:40" x14ac:dyDescent="0.35">
      <c r="A1596" t="s">
        <v>1485</v>
      </c>
      <c r="B1596" t="s">
        <v>1497</v>
      </c>
      <c r="C1596" t="s">
        <v>1466</v>
      </c>
      <c r="D1596" t="s">
        <v>1499</v>
      </c>
      <c r="E1596" t="s">
        <v>1616</v>
      </c>
      <c r="F1596" t="s">
        <v>1501</v>
      </c>
      <c r="G1596" t="s">
        <v>1462</v>
      </c>
      <c r="H1596" t="s">
        <v>1324</v>
      </c>
      <c r="I1596" t="s">
        <v>2014</v>
      </c>
      <c r="J1596" t="s">
        <v>1571</v>
      </c>
      <c r="K1596" t="s">
        <v>1640</v>
      </c>
      <c r="L1596" t="s">
        <v>465</v>
      </c>
      <c r="M1596" t="s">
        <v>1557</v>
      </c>
      <c r="O1596" t="s">
        <v>1641</v>
      </c>
      <c r="P1596" t="s">
        <v>1391</v>
      </c>
      <c r="Q1596" t="s">
        <v>1392</v>
      </c>
      <c r="R1596" t="s">
        <v>1393</v>
      </c>
      <c r="S1596" t="s">
        <v>1333</v>
      </c>
      <c r="T1596" t="s">
        <v>4011</v>
      </c>
      <c r="U1596" t="s">
        <v>1334</v>
      </c>
      <c r="V1596" t="s">
        <v>98</v>
      </c>
      <c r="W1596" t="s">
        <v>1876</v>
      </c>
      <c r="X1596" t="s">
        <v>2067</v>
      </c>
      <c r="Y1596" t="s">
        <v>1337</v>
      </c>
      <c r="Z1596" t="s">
        <v>4036</v>
      </c>
      <c r="AA1596" t="s">
        <v>1514</v>
      </c>
      <c r="AB1596" t="s">
        <v>439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2.346428571428572</v>
      </c>
      <c r="AK1596">
        <v>2.346428571428572</v>
      </c>
      <c r="AL1596">
        <v>2.346428571428572</v>
      </c>
      <c r="AM1596">
        <v>2.346428571428572</v>
      </c>
      <c r="AN1596">
        <v>2.346428571428572</v>
      </c>
    </row>
    <row r="1597" spans="1:40" x14ac:dyDescent="0.35">
      <c r="A1597" t="s">
        <v>1485</v>
      </c>
      <c r="B1597" t="s">
        <v>1497</v>
      </c>
      <c r="C1597" t="s">
        <v>1466</v>
      </c>
      <c r="D1597" t="s">
        <v>1499</v>
      </c>
      <c r="E1597" t="s">
        <v>1616</v>
      </c>
      <c r="F1597" t="s">
        <v>1501</v>
      </c>
      <c r="G1597" t="s">
        <v>1462</v>
      </c>
      <c r="H1597" t="s">
        <v>1324</v>
      </c>
      <c r="I1597" t="s">
        <v>2014</v>
      </c>
      <c r="J1597" t="s">
        <v>1571</v>
      </c>
      <c r="K1597" t="s">
        <v>1640</v>
      </c>
      <c r="L1597" t="s">
        <v>465</v>
      </c>
      <c r="M1597" t="s">
        <v>1557</v>
      </c>
      <c r="O1597" t="s">
        <v>1641</v>
      </c>
      <c r="P1597" t="s">
        <v>1391</v>
      </c>
      <c r="Q1597" t="s">
        <v>1392</v>
      </c>
      <c r="R1597" t="s">
        <v>1393</v>
      </c>
      <c r="S1597" t="s">
        <v>1333</v>
      </c>
      <c r="T1597" t="s">
        <v>4011</v>
      </c>
      <c r="U1597" t="s">
        <v>1334</v>
      </c>
      <c r="V1597" t="s">
        <v>98</v>
      </c>
      <c r="W1597" t="s">
        <v>1558</v>
      </c>
      <c r="X1597" t="s">
        <v>1543</v>
      </c>
      <c r="Y1597" t="s">
        <v>1337</v>
      </c>
      <c r="Z1597" t="s">
        <v>4037</v>
      </c>
      <c r="AA1597" t="s">
        <v>1339</v>
      </c>
      <c r="AB1597" t="s">
        <v>439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8464.5</v>
      </c>
      <c r="AK1597">
        <v>8464.5</v>
      </c>
      <c r="AL1597">
        <v>8464.5</v>
      </c>
      <c r="AM1597">
        <v>8464.5</v>
      </c>
      <c r="AN1597">
        <v>8464.5</v>
      </c>
    </row>
    <row r="1598" spans="1:40" x14ac:dyDescent="0.35">
      <c r="A1598" t="s">
        <v>1485</v>
      </c>
      <c r="B1598" t="s">
        <v>1497</v>
      </c>
      <c r="C1598" t="s">
        <v>1466</v>
      </c>
      <c r="D1598" t="s">
        <v>1499</v>
      </c>
      <c r="E1598" t="s">
        <v>1616</v>
      </c>
      <c r="F1598" t="s">
        <v>1501</v>
      </c>
      <c r="G1598" t="s">
        <v>1462</v>
      </c>
      <c r="H1598" t="s">
        <v>1324</v>
      </c>
      <c r="I1598" t="s">
        <v>2014</v>
      </c>
      <c r="J1598" t="s">
        <v>1571</v>
      </c>
      <c r="K1598" t="s">
        <v>1640</v>
      </c>
      <c r="L1598" t="s">
        <v>465</v>
      </c>
      <c r="M1598" t="s">
        <v>1557</v>
      </c>
      <c r="O1598" t="s">
        <v>1641</v>
      </c>
      <c r="P1598" t="s">
        <v>1391</v>
      </c>
      <c r="Q1598" t="s">
        <v>1392</v>
      </c>
      <c r="R1598" t="s">
        <v>1393</v>
      </c>
      <c r="S1598" t="s">
        <v>1333</v>
      </c>
      <c r="T1598" t="s">
        <v>4011</v>
      </c>
      <c r="U1598" t="s">
        <v>1334</v>
      </c>
      <c r="V1598" t="s">
        <v>98</v>
      </c>
      <c r="W1598" t="s">
        <v>1558</v>
      </c>
      <c r="X1598" t="s">
        <v>1543</v>
      </c>
      <c r="Y1598" t="s">
        <v>1337</v>
      </c>
      <c r="Z1598" t="s">
        <v>4037</v>
      </c>
      <c r="AA1598" t="s">
        <v>1340</v>
      </c>
      <c r="AB1598" t="s">
        <v>439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4.2168749999999999</v>
      </c>
      <c r="AK1598">
        <v>4.2168749999999999</v>
      </c>
      <c r="AL1598">
        <v>4.2168749999999999</v>
      </c>
      <c r="AM1598">
        <v>4.2168749999999999</v>
      </c>
      <c r="AN1598">
        <v>4.2168749999999999</v>
      </c>
    </row>
    <row r="1599" spans="1:40" x14ac:dyDescent="0.35">
      <c r="A1599" t="s">
        <v>1485</v>
      </c>
      <c r="B1599" t="s">
        <v>1497</v>
      </c>
      <c r="C1599" t="s">
        <v>1466</v>
      </c>
      <c r="D1599" t="s">
        <v>1499</v>
      </c>
      <c r="E1599" t="s">
        <v>1616</v>
      </c>
      <c r="F1599" t="s">
        <v>1501</v>
      </c>
      <c r="G1599" t="s">
        <v>1462</v>
      </c>
      <c r="H1599" t="s">
        <v>1324</v>
      </c>
      <c r="I1599" t="s">
        <v>2014</v>
      </c>
      <c r="J1599" t="s">
        <v>1571</v>
      </c>
      <c r="K1599" t="s">
        <v>1640</v>
      </c>
      <c r="L1599" t="s">
        <v>465</v>
      </c>
      <c r="M1599" t="s">
        <v>1557</v>
      </c>
      <c r="O1599" t="s">
        <v>1641</v>
      </c>
      <c r="P1599" t="s">
        <v>1391</v>
      </c>
      <c r="Q1599" t="s">
        <v>1392</v>
      </c>
      <c r="R1599" t="s">
        <v>1393</v>
      </c>
      <c r="S1599" t="s">
        <v>1333</v>
      </c>
      <c r="T1599" t="s">
        <v>4011</v>
      </c>
      <c r="U1599" t="s">
        <v>1334</v>
      </c>
      <c r="V1599" t="s">
        <v>98</v>
      </c>
      <c r="W1599" t="s">
        <v>1558</v>
      </c>
      <c r="X1599" t="s">
        <v>1543</v>
      </c>
      <c r="Y1599" t="s">
        <v>1337</v>
      </c>
      <c r="Z1599" t="s">
        <v>4037</v>
      </c>
      <c r="AA1599" t="s">
        <v>1514</v>
      </c>
      <c r="AB1599" t="s">
        <v>439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3.012053571428571</v>
      </c>
      <c r="AK1599">
        <v>3.012053571428571</v>
      </c>
      <c r="AL1599">
        <v>3.012053571428571</v>
      </c>
      <c r="AM1599">
        <v>3.012053571428571</v>
      </c>
      <c r="AN1599">
        <v>3.012053571428571</v>
      </c>
    </row>
    <row r="1600" spans="1:40" x14ac:dyDescent="0.35">
      <c r="A1600" t="s">
        <v>1485</v>
      </c>
      <c r="B1600" t="s">
        <v>1497</v>
      </c>
      <c r="C1600" t="s">
        <v>1466</v>
      </c>
      <c r="D1600" t="s">
        <v>1499</v>
      </c>
      <c r="E1600" t="s">
        <v>1616</v>
      </c>
      <c r="F1600" t="s">
        <v>1501</v>
      </c>
      <c r="G1600" t="s">
        <v>1462</v>
      </c>
      <c r="H1600" t="s">
        <v>1324</v>
      </c>
      <c r="I1600" t="s">
        <v>2014</v>
      </c>
      <c r="J1600" t="s">
        <v>1571</v>
      </c>
      <c r="K1600" t="s">
        <v>1640</v>
      </c>
      <c r="L1600" t="s">
        <v>465</v>
      </c>
      <c r="M1600" t="s">
        <v>1557</v>
      </c>
      <c r="O1600" t="s">
        <v>1641</v>
      </c>
      <c r="P1600" t="s">
        <v>1391</v>
      </c>
      <c r="Q1600" t="s">
        <v>1392</v>
      </c>
      <c r="R1600" t="s">
        <v>1393</v>
      </c>
      <c r="S1600" t="s">
        <v>1333</v>
      </c>
      <c r="T1600" t="s">
        <v>4011</v>
      </c>
      <c r="U1600" t="s">
        <v>1334</v>
      </c>
      <c r="V1600" t="s">
        <v>98</v>
      </c>
      <c r="W1600" t="s">
        <v>1589</v>
      </c>
      <c r="X1600" t="s">
        <v>1796</v>
      </c>
      <c r="Y1600" t="s">
        <v>1337</v>
      </c>
      <c r="Z1600" t="s">
        <v>4038</v>
      </c>
      <c r="AA1600" t="s">
        <v>1339</v>
      </c>
      <c r="AB1600" t="s">
        <v>439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4237</v>
      </c>
      <c r="AK1600">
        <v>4237</v>
      </c>
      <c r="AL1600">
        <v>4237</v>
      </c>
      <c r="AM1600">
        <v>4237</v>
      </c>
      <c r="AN1600">
        <v>4237</v>
      </c>
    </row>
    <row r="1601" spans="1:40" x14ac:dyDescent="0.35">
      <c r="A1601" t="s">
        <v>1485</v>
      </c>
      <c r="B1601" t="s">
        <v>1497</v>
      </c>
      <c r="C1601" t="s">
        <v>1466</v>
      </c>
      <c r="D1601" t="s">
        <v>1499</v>
      </c>
      <c r="E1601" t="s">
        <v>1616</v>
      </c>
      <c r="F1601" t="s">
        <v>1501</v>
      </c>
      <c r="G1601" t="s">
        <v>1462</v>
      </c>
      <c r="H1601" t="s">
        <v>1324</v>
      </c>
      <c r="I1601" t="s">
        <v>2014</v>
      </c>
      <c r="J1601" t="s">
        <v>1571</v>
      </c>
      <c r="K1601" t="s">
        <v>1640</v>
      </c>
      <c r="L1601" t="s">
        <v>465</v>
      </c>
      <c r="M1601" t="s">
        <v>1557</v>
      </c>
      <c r="O1601" t="s">
        <v>1641</v>
      </c>
      <c r="P1601" t="s">
        <v>1391</v>
      </c>
      <c r="Q1601" t="s">
        <v>1392</v>
      </c>
      <c r="R1601" t="s">
        <v>1393</v>
      </c>
      <c r="S1601" t="s">
        <v>1333</v>
      </c>
      <c r="T1601" t="s">
        <v>4011</v>
      </c>
      <c r="U1601" t="s">
        <v>1334</v>
      </c>
      <c r="V1601" t="s">
        <v>98</v>
      </c>
      <c r="W1601" t="s">
        <v>1589</v>
      </c>
      <c r="X1601" t="s">
        <v>1796</v>
      </c>
      <c r="Y1601" t="s">
        <v>1337</v>
      </c>
      <c r="Z1601" t="s">
        <v>4038</v>
      </c>
      <c r="AA1601" t="s">
        <v>1340</v>
      </c>
      <c r="AB1601" t="s">
        <v>439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2.1054166666666672</v>
      </c>
      <c r="AK1601">
        <v>2.1054166666666672</v>
      </c>
      <c r="AL1601">
        <v>2.1054166666666672</v>
      </c>
      <c r="AM1601">
        <v>2.1054166666666672</v>
      </c>
      <c r="AN1601">
        <v>2.1054166666666672</v>
      </c>
    </row>
    <row r="1602" spans="1:40" x14ac:dyDescent="0.35">
      <c r="A1602" t="s">
        <v>1485</v>
      </c>
      <c r="B1602" t="s">
        <v>1497</v>
      </c>
      <c r="C1602" t="s">
        <v>1466</v>
      </c>
      <c r="D1602" t="s">
        <v>1499</v>
      </c>
      <c r="E1602" t="s">
        <v>1616</v>
      </c>
      <c r="F1602" t="s">
        <v>1501</v>
      </c>
      <c r="G1602" t="s">
        <v>1462</v>
      </c>
      <c r="H1602" t="s">
        <v>1324</v>
      </c>
      <c r="I1602" t="s">
        <v>2014</v>
      </c>
      <c r="J1602" t="s">
        <v>1571</v>
      </c>
      <c r="K1602" t="s">
        <v>1640</v>
      </c>
      <c r="L1602" t="s">
        <v>465</v>
      </c>
      <c r="M1602" t="s">
        <v>1557</v>
      </c>
      <c r="O1602" t="s">
        <v>1641</v>
      </c>
      <c r="P1602" t="s">
        <v>1391</v>
      </c>
      <c r="Q1602" t="s">
        <v>1392</v>
      </c>
      <c r="R1602" t="s">
        <v>1393</v>
      </c>
      <c r="S1602" t="s">
        <v>1333</v>
      </c>
      <c r="T1602" t="s">
        <v>4011</v>
      </c>
      <c r="U1602" t="s">
        <v>1334</v>
      </c>
      <c r="V1602" t="s">
        <v>98</v>
      </c>
      <c r="W1602" t="s">
        <v>1589</v>
      </c>
      <c r="X1602" t="s">
        <v>1796</v>
      </c>
      <c r="Y1602" t="s">
        <v>1337</v>
      </c>
      <c r="Z1602" t="s">
        <v>4038</v>
      </c>
      <c r="AA1602" t="s">
        <v>1514</v>
      </c>
      <c r="AB1602" t="s">
        <v>439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1.5038690476190479</v>
      </c>
      <c r="AK1602">
        <v>1.5038690476190479</v>
      </c>
      <c r="AL1602">
        <v>1.5038690476190479</v>
      </c>
      <c r="AM1602">
        <v>1.5038690476190479</v>
      </c>
      <c r="AN1602">
        <v>1.5038690476190479</v>
      </c>
    </row>
    <row r="1603" spans="1:40" x14ac:dyDescent="0.35">
      <c r="A1603" t="s">
        <v>1485</v>
      </c>
      <c r="B1603" t="s">
        <v>1497</v>
      </c>
      <c r="C1603" t="s">
        <v>1466</v>
      </c>
      <c r="D1603" t="s">
        <v>1499</v>
      </c>
      <c r="E1603" t="s">
        <v>1616</v>
      </c>
      <c r="F1603" t="s">
        <v>1501</v>
      </c>
      <c r="G1603" t="s">
        <v>1462</v>
      </c>
      <c r="H1603" t="s">
        <v>1324</v>
      </c>
      <c r="I1603" t="s">
        <v>1963</v>
      </c>
      <c r="J1603" t="s">
        <v>1551</v>
      </c>
      <c r="K1603" t="s">
        <v>1327</v>
      </c>
      <c r="L1603" t="s">
        <v>436</v>
      </c>
      <c r="M1603" t="s">
        <v>1328</v>
      </c>
      <c r="O1603" t="s">
        <v>1329</v>
      </c>
      <c r="P1603" t="s">
        <v>1330</v>
      </c>
      <c r="Q1603" t="s">
        <v>1344</v>
      </c>
      <c r="R1603" t="s">
        <v>1538</v>
      </c>
      <c r="S1603" t="s">
        <v>1333</v>
      </c>
      <c r="T1603" t="s">
        <v>4011</v>
      </c>
      <c r="U1603" t="s">
        <v>1334</v>
      </c>
      <c r="V1603" t="s">
        <v>98</v>
      </c>
      <c r="W1603" t="s">
        <v>1558</v>
      </c>
      <c r="X1603" t="s">
        <v>1559</v>
      </c>
      <c r="Y1603" t="s">
        <v>1337</v>
      </c>
      <c r="Z1603" t="s">
        <v>606</v>
      </c>
      <c r="AA1603" t="s">
        <v>1339</v>
      </c>
      <c r="AB1603" t="s">
        <v>439</v>
      </c>
      <c r="AC1603">
        <v>6823</v>
      </c>
      <c r="AD1603">
        <v>-2819</v>
      </c>
      <c r="AE1603">
        <v>31311</v>
      </c>
      <c r="AF1603">
        <v>1302.3910000000001</v>
      </c>
      <c r="AG1603">
        <v>-1300.816</v>
      </c>
      <c r="AH1603">
        <v>1300.425</v>
      </c>
      <c r="AI1603">
        <v>63306.39132000001</v>
      </c>
      <c r="AJ1603">
        <v>62005.57506000001</v>
      </c>
      <c r="AK1603">
        <v>63306.39132000001</v>
      </c>
      <c r="AL1603">
        <v>62005.57506000001</v>
      </c>
      <c r="AM1603">
        <v>63306.39132000001</v>
      </c>
      <c r="AN1603">
        <v>62005.57506000001</v>
      </c>
    </row>
    <row r="1604" spans="1:40" x14ac:dyDescent="0.35">
      <c r="A1604" t="s">
        <v>1485</v>
      </c>
      <c r="B1604" t="s">
        <v>1497</v>
      </c>
      <c r="C1604" t="s">
        <v>1466</v>
      </c>
      <c r="D1604" t="s">
        <v>1499</v>
      </c>
      <c r="E1604" t="s">
        <v>1616</v>
      </c>
      <c r="F1604" t="s">
        <v>1501</v>
      </c>
      <c r="G1604" t="s">
        <v>1462</v>
      </c>
      <c r="H1604" t="s">
        <v>1324</v>
      </c>
      <c r="I1604" t="s">
        <v>1963</v>
      </c>
      <c r="J1604" t="s">
        <v>1551</v>
      </c>
      <c r="K1604" t="s">
        <v>1327</v>
      </c>
      <c r="L1604" t="s">
        <v>436</v>
      </c>
      <c r="M1604" t="s">
        <v>1328</v>
      </c>
      <c r="O1604" t="s">
        <v>1329</v>
      </c>
      <c r="P1604" t="s">
        <v>1330</v>
      </c>
      <c r="Q1604" t="s">
        <v>1344</v>
      </c>
      <c r="R1604" t="s">
        <v>1538</v>
      </c>
      <c r="S1604" t="s">
        <v>1333</v>
      </c>
      <c r="T1604" t="s">
        <v>4011</v>
      </c>
      <c r="U1604" t="s">
        <v>1334</v>
      </c>
      <c r="V1604" t="s">
        <v>98</v>
      </c>
      <c r="W1604" t="s">
        <v>1558</v>
      </c>
      <c r="X1604" t="s">
        <v>1559</v>
      </c>
      <c r="Y1604" t="s">
        <v>1337</v>
      </c>
      <c r="Z1604" t="s">
        <v>606</v>
      </c>
      <c r="AA1604" t="s">
        <v>1340</v>
      </c>
      <c r="AB1604" t="s">
        <v>439</v>
      </c>
      <c r="AC1604">
        <v>45</v>
      </c>
      <c r="AD1604">
        <v>35.5</v>
      </c>
      <c r="AE1604">
        <v>33.5</v>
      </c>
      <c r="AF1604">
        <v>33</v>
      </c>
      <c r="AG1604">
        <v>33</v>
      </c>
      <c r="AH1604">
        <v>32</v>
      </c>
      <c r="AI1604">
        <v>36.985019851562512</v>
      </c>
      <c r="AJ1604">
        <v>35.183281666413698</v>
      </c>
      <c r="AK1604">
        <v>33.847409380076478</v>
      </c>
      <c r="AL1604">
        <v>32.964976744709297</v>
      </c>
      <c r="AM1604">
        <v>32.098720753701713</v>
      </c>
      <c r="AN1604">
        <v>31.288724967602221</v>
      </c>
    </row>
    <row r="1605" spans="1:40" x14ac:dyDescent="0.35">
      <c r="A1605" t="s">
        <v>1485</v>
      </c>
      <c r="B1605" t="s">
        <v>1497</v>
      </c>
      <c r="C1605" t="s">
        <v>1466</v>
      </c>
      <c r="D1605" t="s">
        <v>1499</v>
      </c>
      <c r="E1605" t="s">
        <v>1616</v>
      </c>
      <c r="F1605" t="s">
        <v>1501</v>
      </c>
      <c r="G1605" t="s">
        <v>1462</v>
      </c>
      <c r="H1605" t="s">
        <v>1324</v>
      </c>
      <c r="I1605" t="s">
        <v>1963</v>
      </c>
      <c r="J1605" t="s">
        <v>1551</v>
      </c>
      <c r="K1605" t="s">
        <v>1327</v>
      </c>
      <c r="L1605" t="s">
        <v>436</v>
      </c>
      <c r="M1605" t="s">
        <v>1328</v>
      </c>
      <c r="O1605" t="s">
        <v>1329</v>
      </c>
      <c r="P1605" t="s">
        <v>1330</v>
      </c>
      <c r="Q1605" t="s">
        <v>1344</v>
      </c>
      <c r="R1605" t="s">
        <v>1538</v>
      </c>
      <c r="S1605" t="s">
        <v>1333</v>
      </c>
      <c r="T1605" t="s">
        <v>4011</v>
      </c>
      <c r="U1605" t="s">
        <v>1334</v>
      </c>
      <c r="V1605" t="s">
        <v>98</v>
      </c>
      <c r="W1605" t="s">
        <v>1558</v>
      </c>
      <c r="X1605" t="s">
        <v>1559</v>
      </c>
      <c r="Y1605" t="s">
        <v>1337</v>
      </c>
      <c r="Z1605" t="s">
        <v>606</v>
      </c>
      <c r="AA1605" t="s">
        <v>1514</v>
      </c>
      <c r="AB1605" t="s">
        <v>439</v>
      </c>
      <c r="AC1605">
        <v>0</v>
      </c>
      <c r="AD1605">
        <v>0</v>
      </c>
      <c r="AE1605">
        <v>0</v>
      </c>
      <c r="AF1605">
        <v>22</v>
      </c>
      <c r="AG1605">
        <v>22</v>
      </c>
      <c r="AH1605">
        <v>22</v>
      </c>
      <c r="AI1605">
        <v>22</v>
      </c>
      <c r="AJ1605">
        <v>22</v>
      </c>
      <c r="AK1605">
        <v>22</v>
      </c>
      <c r="AL1605">
        <v>22</v>
      </c>
      <c r="AM1605">
        <v>22</v>
      </c>
      <c r="AN1605">
        <v>22</v>
      </c>
    </row>
    <row r="1606" spans="1:40" x14ac:dyDescent="0.35">
      <c r="A1606" t="s">
        <v>1485</v>
      </c>
      <c r="B1606" t="s">
        <v>1497</v>
      </c>
      <c r="C1606" t="s">
        <v>1466</v>
      </c>
      <c r="D1606" t="s">
        <v>1499</v>
      </c>
      <c r="E1606" t="s">
        <v>1616</v>
      </c>
      <c r="F1606" t="s">
        <v>1501</v>
      </c>
      <c r="G1606" t="s">
        <v>1462</v>
      </c>
      <c r="H1606" t="s">
        <v>1324</v>
      </c>
      <c r="I1606" t="s">
        <v>1963</v>
      </c>
      <c r="J1606" t="s">
        <v>1551</v>
      </c>
      <c r="K1606" t="s">
        <v>1327</v>
      </c>
      <c r="L1606" t="s">
        <v>436</v>
      </c>
      <c r="M1606" t="s">
        <v>1328</v>
      </c>
      <c r="O1606" t="s">
        <v>1329</v>
      </c>
      <c r="P1606" t="s">
        <v>1330</v>
      </c>
      <c r="Q1606" t="s">
        <v>1344</v>
      </c>
      <c r="R1606" t="s">
        <v>1538</v>
      </c>
      <c r="S1606" t="s">
        <v>1333</v>
      </c>
      <c r="T1606" t="s">
        <v>4011</v>
      </c>
      <c r="U1606" t="s">
        <v>1334</v>
      </c>
      <c r="V1606" t="s">
        <v>98</v>
      </c>
      <c r="W1606" t="s">
        <v>1517</v>
      </c>
      <c r="X1606" t="s">
        <v>1543</v>
      </c>
      <c r="Y1606" t="s">
        <v>1337</v>
      </c>
      <c r="Z1606" t="s">
        <v>606</v>
      </c>
      <c r="AA1606" t="s">
        <v>1339</v>
      </c>
      <c r="AB1606" t="s">
        <v>439</v>
      </c>
      <c r="AC1606">
        <v>33387.199999999997</v>
      </c>
      <c r="AD1606">
        <v>64822.8</v>
      </c>
      <c r="AE1606">
        <v>28075.599999999999</v>
      </c>
      <c r="AF1606">
        <v>60099.39</v>
      </c>
      <c r="AG1606">
        <v>63941.57</v>
      </c>
      <c r="AH1606">
        <v>60036.3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</row>
    <row r="1607" spans="1:40" x14ac:dyDescent="0.35">
      <c r="A1607" t="s">
        <v>1485</v>
      </c>
      <c r="B1607" t="s">
        <v>1497</v>
      </c>
      <c r="C1607" t="s">
        <v>1466</v>
      </c>
      <c r="D1607" t="s">
        <v>1499</v>
      </c>
      <c r="E1607" t="s">
        <v>1616</v>
      </c>
      <c r="F1607" t="s">
        <v>1501</v>
      </c>
      <c r="G1607" t="s">
        <v>1462</v>
      </c>
      <c r="H1607" t="s">
        <v>1324</v>
      </c>
      <c r="I1607" t="s">
        <v>1963</v>
      </c>
      <c r="J1607" t="s">
        <v>1537</v>
      </c>
      <c r="K1607" t="s">
        <v>1327</v>
      </c>
      <c r="L1607" t="s">
        <v>436</v>
      </c>
      <c r="M1607" t="s">
        <v>1328</v>
      </c>
      <c r="O1607" t="s">
        <v>1329</v>
      </c>
      <c r="P1607" t="s">
        <v>1330</v>
      </c>
      <c r="Q1607" t="s">
        <v>1344</v>
      </c>
      <c r="R1607" t="s">
        <v>1538</v>
      </c>
      <c r="S1607" t="s">
        <v>1333</v>
      </c>
      <c r="T1607" t="s">
        <v>4011</v>
      </c>
      <c r="U1607" t="s">
        <v>1334</v>
      </c>
      <c r="V1607" t="s">
        <v>98</v>
      </c>
      <c r="W1607" t="s">
        <v>2068</v>
      </c>
      <c r="X1607" t="s">
        <v>1559</v>
      </c>
      <c r="Y1607" t="s">
        <v>1552</v>
      </c>
      <c r="Z1607" t="s">
        <v>607</v>
      </c>
      <c r="AA1607" t="s">
        <v>1339</v>
      </c>
      <c r="AB1607" t="s">
        <v>439</v>
      </c>
      <c r="AC1607">
        <v>0</v>
      </c>
      <c r="AD1607">
        <v>594</v>
      </c>
      <c r="AE1607">
        <v>402</v>
      </c>
      <c r="AF1607">
        <v>336</v>
      </c>
      <c r="AG1607">
        <v>312</v>
      </c>
      <c r="AH1607">
        <v>318</v>
      </c>
      <c r="AI1607">
        <v>594</v>
      </c>
      <c r="AJ1607">
        <v>594</v>
      </c>
      <c r="AK1607">
        <v>594</v>
      </c>
      <c r="AL1607">
        <v>594</v>
      </c>
      <c r="AM1607">
        <v>594</v>
      </c>
      <c r="AN1607">
        <v>594</v>
      </c>
    </row>
    <row r="1608" spans="1:40" x14ac:dyDescent="0.35">
      <c r="A1608" t="s">
        <v>1485</v>
      </c>
      <c r="B1608" t="s">
        <v>1497</v>
      </c>
      <c r="C1608" t="s">
        <v>1466</v>
      </c>
      <c r="D1608" t="s">
        <v>1499</v>
      </c>
      <c r="E1608" t="s">
        <v>1616</v>
      </c>
      <c r="F1608" t="s">
        <v>1501</v>
      </c>
      <c r="G1608" t="s">
        <v>1462</v>
      </c>
      <c r="H1608" t="s">
        <v>1324</v>
      </c>
      <c r="I1608" t="s">
        <v>1963</v>
      </c>
      <c r="J1608" t="s">
        <v>1537</v>
      </c>
      <c r="K1608" t="s">
        <v>1327</v>
      </c>
      <c r="L1608" t="s">
        <v>436</v>
      </c>
      <c r="M1608" t="s">
        <v>1328</v>
      </c>
      <c r="O1608" t="s">
        <v>1329</v>
      </c>
      <c r="P1608" t="s">
        <v>1330</v>
      </c>
      <c r="Q1608" t="s">
        <v>1344</v>
      </c>
      <c r="R1608" t="s">
        <v>1538</v>
      </c>
      <c r="S1608" t="s">
        <v>1333</v>
      </c>
      <c r="T1608" t="s">
        <v>4011</v>
      </c>
      <c r="U1608" t="s">
        <v>1334</v>
      </c>
      <c r="V1608" t="s">
        <v>98</v>
      </c>
      <c r="W1608" t="s">
        <v>2068</v>
      </c>
      <c r="X1608" t="s">
        <v>1559</v>
      </c>
      <c r="Y1608" t="s">
        <v>1522</v>
      </c>
      <c r="Z1608" t="s">
        <v>607</v>
      </c>
      <c r="AA1608" t="s">
        <v>1339</v>
      </c>
      <c r="AB1608" t="s">
        <v>439</v>
      </c>
      <c r="AC1608">
        <v>800</v>
      </c>
      <c r="AD1608">
        <v>1480</v>
      </c>
      <c r="AE1608">
        <v>1480</v>
      </c>
      <c r="AF1608">
        <v>1480</v>
      </c>
      <c r="AG1608">
        <v>1540</v>
      </c>
      <c r="AH1608">
        <v>420</v>
      </c>
      <c r="AI1608">
        <v>1540</v>
      </c>
      <c r="AJ1608">
        <v>1540</v>
      </c>
      <c r="AK1608">
        <v>1540</v>
      </c>
      <c r="AL1608">
        <v>1540</v>
      </c>
      <c r="AM1608">
        <v>1540</v>
      </c>
      <c r="AN1608">
        <v>1540</v>
      </c>
    </row>
    <row r="1609" spans="1:40" x14ac:dyDescent="0.35">
      <c r="A1609" t="s">
        <v>1485</v>
      </c>
      <c r="B1609" t="s">
        <v>1497</v>
      </c>
      <c r="C1609" t="s">
        <v>1466</v>
      </c>
      <c r="D1609" t="s">
        <v>1499</v>
      </c>
      <c r="E1609" t="s">
        <v>1616</v>
      </c>
      <c r="F1609" t="s">
        <v>1501</v>
      </c>
      <c r="G1609" t="s">
        <v>1462</v>
      </c>
      <c r="H1609" t="s">
        <v>1324</v>
      </c>
      <c r="I1609" t="s">
        <v>1963</v>
      </c>
      <c r="J1609" t="s">
        <v>1537</v>
      </c>
      <c r="K1609" t="s">
        <v>1327</v>
      </c>
      <c r="L1609" t="s">
        <v>436</v>
      </c>
      <c r="M1609" t="s">
        <v>1328</v>
      </c>
      <c r="O1609" t="s">
        <v>1329</v>
      </c>
      <c r="P1609" t="s">
        <v>1330</v>
      </c>
      <c r="Q1609" t="s">
        <v>1344</v>
      </c>
      <c r="R1609" t="s">
        <v>1538</v>
      </c>
      <c r="S1609" t="s">
        <v>1333</v>
      </c>
      <c r="T1609" t="s">
        <v>4011</v>
      </c>
      <c r="U1609" t="s">
        <v>1334</v>
      </c>
      <c r="V1609" t="s">
        <v>98</v>
      </c>
      <c r="W1609" t="s">
        <v>2068</v>
      </c>
      <c r="X1609" t="s">
        <v>1559</v>
      </c>
      <c r="Y1609" t="s">
        <v>1337</v>
      </c>
      <c r="Z1609" t="s">
        <v>607</v>
      </c>
      <c r="AA1609" t="s">
        <v>1339</v>
      </c>
      <c r="AB1609" t="s">
        <v>439</v>
      </c>
      <c r="AC1609">
        <v>-800</v>
      </c>
      <c r="AD1609">
        <v>-2074</v>
      </c>
      <c r="AE1609">
        <v>-1882</v>
      </c>
      <c r="AF1609">
        <v>-1816</v>
      </c>
      <c r="AG1609">
        <v>-1852</v>
      </c>
      <c r="AH1609">
        <v>-738</v>
      </c>
      <c r="AI1609">
        <v>-2134</v>
      </c>
      <c r="AJ1609">
        <v>-2134</v>
      </c>
      <c r="AK1609">
        <v>-2134</v>
      </c>
      <c r="AL1609">
        <v>-2134</v>
      </c>
      <c r="AM1609">
        <v>-2134</v>
      </c>
      <c r="AN1609">
        <v>-2134</v>
      </c>
    </row>
    <row r="1610" spans="1:40" x14ac:dyDescent="0.35">
      <c r="A1610" t="s">
        <v>1485</v>
      </c>
      <c r="B1610" t="s">
        <v>1497</v>
      </c>
      <c r="C1610" t="s">
        <v>1466</v>
      </c>
      <c r="D1610" t="s">
        <v>1499</v>
      </c>
      <c r="E1610" t="s">
        <v>1616</v>
      </c>
      <c r="F1610" t="s">
        <v>1501</v>
      </c>
      <c r="G1610" t="s">
        <v>1462</v>
      </c>
      <c r="H1610" t="s">
        <v>1324</v>
      </c>
      <c r="I1610" t="s">
        <v>1963</v>
      </c>
      <c r="J1610" t="s">
        <v>1537</v>
      </c>
      <c r="K1610" t="s">
        <v>1327</v>
      </c>
      <c r="L1610" t="s">
        <v>436</v>
      </c>
      <c r="M1610" t="s">
        <v>1328</v>
      </c>
      <c r="O1610" t="s">
        <v>1329</v>
      </c>
      <c r="P1610" t="s">
        <v>1330</v>
      </c>
      <c r="Q1610" t="s">
        <v>1344</v>
      </c>
      <c r="R1610" t="s">
        <v>1538</v>
      </c>
      <c r="S1610" t="s">
        <v>1333</v>
      </c>
      <c r="T1610" t="s">
        <v>4011</v>
      </c>
      <c r="U1610" t="s">
        <v>1334</v>
      </c>
      <c r="V1610" t="s">
        <v>98</v>
      </c>
      <c r="W1610" t="s">
        <v>1564</v>
      </c>
      <c r="X1610" t="s">
        <v>1565</v>
      </c>
      <c r="Y1610" t="s">
        <v>1337</v>
      </c>
      <c r="Z1610" t="s">
        <v>607</v>
      </c>
      <c r="AA1610" t="s">
        <v>1339</v>
      </c>
      <c r="AB1610" t="s">
        <v>439</v>
      </c>
      <c r="AC1610">
        <v>0</v>
      </c>
      <c r="AD1610">
        <v>0</v>
      </c>
      <c r="AE1610">
        <v>69159</v>
      </c>
      <c r="AF1610">
        <v>-69159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</row>
    <row r="1611" spans="1:40" x14ac:dyDescent="0.35">
      <c r="A1611" t="s">
        <v>1485</v>
      </c>
      <c r="B1611" t="s">
        <v>1497</v>
      </c>
      <c r="C1611" t="s">
        <v>1466</v>
      </c>
      <c r="D1611" t="s">
        <v>1499</v>
      </c>
      <c r="E1611" t="s">
        <v>1616</v>
      </c>
      <c r="F1611" t="s">
        <v>1501</v>
      </c>
      <c r="G1611" t="s">
        <v>1462</v>
      </c>
      <c r="H1611" t="s">
        <v>1324</v>
      </c>
      <c r="I1611" t="s">
        <v>1963</v>
      </c>
      <c r="J1611" t="s">
        <v>1537</v>
      </c>
      <c r="K1611" t="s">
        <v>1327</v>
      </c>
      <c r="L1611" t="s">
        <v>436</v>
      </c>
      <c r="M1611" t="s">
        <v>1328</v>
      </c>
      <c r="O1611" t="s">
        <v>1329</v>
      </c>
      <c r="P1611" t="s">
        <v>1330</v>
      </c>
      <c r="Q1611" t="s">
        <v>1344</v>
      </c>
      <c r="R1611" t="s">
        <v>1538</v>
      </c>
      <c r="S1611" t="s">
        <v>1333</v>
      </c>
      <c r="T1611" t="s">
        <v>4011</v>
      </c>
      <c r="U1611" t="s">
        <v>1334</v>
      </c>
      <c r="V1611" t="s">
        <v>98</v>
      </c>
      <c r="W1611" t="s">
        <v>1558</v>
      </c>
      <c r="X1611" t="s">
        <v>1559</v>
      </c>
      <c r="Y1611" t="s">
        <v>1337</v>
      </c>
      <c r="Z1611" t="s">
        <v>607</v>
      </c>
      <c r="AA1611" t="s">
        <v>1339</v>
      </c>
      <c r="AB1611" t="s">
        <v>439</v>
      </c>
      <c r="AC1611">
        <v>7302</v>
      </c>
      <c r="AD1611">
        <v>-3142.8</v>
      </c>
      <c r="AE1611">
        <v>-100470.2</v>
      </c>
      <c r="AF1611">
        <v>72303.703999999998</v>
      </c>
      <c r="AG1611">
        <v>-3144.7040000000002</v>
      </c>
      <c r="AH1611">
        <v>1</v>
      </c>
      <c r="AI1611">
        <v>72303.703785000005</v>
      </c>
      <c r="AJ1611">
        <v>62872.785900000003</v>
      </c>
      <c r="AK1611">
        <v>66016.425195000003</v>
      </c>
      <c r="AL1611">
        <v>69160.064490000004</v>
      </c>
      <c r="AM1611">
        <v>69160.064490000004</v>
      </c>
      <c r="AN1611">
        <v>66016.425195000003</v>
      </c>
    </row>
    <row r="1612" spans="1:40" x14ac:dyDescent="0.35">
      <c r="A1612" t="s">
        <v>1485</v>
      </c>
      <c r="B1612" t="s">
        <v>1497</v>
      </c>
      <c r="C1612" t="s">
        <v>1466</v>
      </c>
      <c r="D1612" t="s">
        <v>1499</v>
      </c>
      <c r="E1612" t="s">
        <v>1616</v>
      </c>
      <c r="F1612" t="s">
        <v>1501</v>
      </c>
      <c r="G1612" t="s">
        <v>1462</v>
      </c>
      <c r="H1612" t="s">
        <v>1324</v>
      </c>
      <c r="I1612" t="s">
        <v>1963</v>
      </c>
      <c r="J1612" t="s">
        <v>1537</v>
      </c>
      <c r="K1612" t="s">
        <v>1327</v>
      </c>
      <c r="L1612" t="s">
        <v>436</v>
      </c>
      <c r="M1612" t="s">
        <v>1328</v>
      </c>
      <c r="O1612" t="s">
        <v>1329</v>
      </c>
      <c r="P1612" t="s">
        <v>1330</v>
      </c>
      <c r="Q1612" t="s">
        <v>1344</v>
      </c>
      <c r="R1612" t="s">
        <v>1538</v>
      </c>
      <c r="S1612" t="s">
        <v>1333</v>
      </c>
      <c r="T1612" t="s">
        <v>4011</v>
      </c>
      <c r="U1612" t="s">
        <v>1334</v>
      </c>
      <c r="V1612" t="s">
        <v>98</v>
      </c>
      <c r="W1612" t="s">
        <v>1558</v>
      </c>
      <c r="X1612" t="s">
        <v>1559</v>
      </c>
      <c r="Y1612" t="s">
        <v>1337</v>
      </c>
      <c r="Z1612" t="s">
        <v>607</v>
      </c>
      <c r="AA1612" t="s">
        <v>1340</v>
      </c>
      <c r="AB1612" t="s">
        <v>439</v>
      </c>
      <c r="AC1612">
        <v>67.5</v>
      </c>
      <c r="AD1612">
        <v>56</v>
      </c>
      <c r="AE1612">
        <v>53.5</v>
      </c>
      <c r="AF1612">
        <v>52.5</v>
      </c>
      <c r="AG1612">
        <v>52</v>
      </c>
      <c r="AH1612">
        <v>51.5</v>
      </c>
      <c r="AI1612">
        <v>48.944209146550243</v>
      </c>
      <c r="AJ1612">
        <v>48.214028776180918</v>
      </c>
      <c r="AK1612">
        <v>47.558931327955612</v>
      </c>
      <c r="AL1612">
        <v>46.936440881229359</v>
      </c>
      <c r="AM1612">
        <v>46.251180173149628</v>
      </c>
      <c r="AN1612">
        <v>45.58064351417039</v>
      </c>
    </row>
    <row r="1613" spans="1:40" x14ac:dyDescent="0.35">
      <c r="A1613" t="s">
        <v>1485</v>
      </c>
      <c r="B1613" t="s">
        <v>1497</v>
      </c>
      <c r="C1613" t="s">
        <v>1466</v>
      </c>
      <c r="D1613" t="s">
        <v>1499</v>
      </c>
      <c r="E1613" t="s">
        <v>1616</v>
      </c>
      <c r="F1613" t="s">
        <v>1501</v>
      </c>
      <c r="G1613" t="s">
        <v>1462</v>
      </c>
      <c r="H1613" t="s">
        <v>1324</v>
      </c>
      <c r="I1613" t="s">
        <v>1963</v>
      </c>
      <c r="J1613" t="s">
        <v>1537</v>
      </c>
      <c r="K1613" t="s">
        <v>1327</v>
      </c>
      <c r="L1613" t="s">
        <v>436</v>
      </c>
      <c r="M1613" t="s">
        <v>1328</v>
      </c>
      <c r="O1613" t="s">
        <v>1329</v>
      </c>
      <c r="P1613" t="s">
        <v>1330</v>
      </c>
      <c r="Q1613" t="s">
        <v>1344</v>
      </c>
      <c r="R1613" t="s">
        <v>1538</v>
      </c>
      <c r="S1613" t="s">
        <v>1333</v>
      </c>
      <c r="T1613" t="s">
        <v>4011</v>
      </c>
      <c r="U1613" t="s">
        <v>1334</v>
      </c>
      <c r="V1613" t="s">
        <v>98</v>
      </c>
      <c r="W1613" t="s">
        <v>1558</v>
      </c>
      <c r="X1613" t="s">
        <v>1559</v>
      </c>
      <c r="Y1613" t="s">
        <v>1337</v>
      </c>
      <c r="Z1613" t="s">
        <v>607</v>
      </c>
      <c r="AA1613" t="s">
        <v>1514</v>
      </c>
      <c r="AB1613" t="s">
        <v>439</v>
      </c>
      <c r="AC1613">
        <v>48</v>
      </c>
      <c r="AD1613">
        <v>59</v>
      </c>
      <c r="AE1613">
        <v>73</v>
      </c>
      <c r="AF1613">
        <v>22</v>
      </c>
      <c r="AG1613">
        <v>22</v>
      </c>
      <c r="AH1613">
        <v>22</v>
      </c>
      <c r="AI1613">
        <v>22</v>
      </c>
      <c r="AJ1613">
        <v>22</v>
      </c>
      <c r="AK1613">
        <v>22</v>
      </c>
      <c r="AL1613">
        <v>22</v>
      </c>
      <c r="AM1613">
        <v>22</v>
      </c>
      <c r="AN1613">
        <v>22</v>
      </c>
    </row>
    <row r="1614" spans="1:40" x14ac:dyDescent="0.35">
      <c r="A1614" t="s">
        <v>1485</v>
      </c>
      <c r="B1614" t="s">
        <v>1497</v>
      </c>
      <c r="C1614" t="s">
        <v>1466</v>
      </c>
      <c r="D1614" t="s">
        <v>1499</v>
      </c>
      <c r="E1614" t="s">
        <v>1616</v>
      </c>
      <c r="F1614" t="s">
        <v>1501</v>
      </c>
      <c r="G1614" t="s">
        <v>1462</v>
      </c>
      <c r="H1614" t="s">
        <v>1324</v>
      </c>
      <c r="I1614" t="s">
        <v>1963</v>
      </c>
      <c r="J1614" t="s">
        <v>1537</v>
      </c>
      <c r="K1614" t="s">
        <v>1327</v>
      </c>
      <c r="L1614" t="s">
        <v>436</v>
      </c>
      <c r="M1614" t="s">
        <v>1328</v>
      </c>
      <c r="O1614" t="s">
        <v>1329</v>
      </c>
      <c r="P1614" t="s">
        <v>1330</v>
      </c>
      <c r="Q1614" t="s">
        <v>1344</v>
      </c>
      <c r="R1614" t="s">
        <v>1538</v>
      </c>
      <c r="S1614" t="s">
        <v>1333</v>
      </c>
      <c r="T1614" t="s">
        <v>4011</v>
      </c>
      <c r="U1614" t="s">
        <v>1334</v>
      </c>
      <c r="V1614" t="s">
        <v>98</v>
      </c>
      <c r="W1614" t="s">
        <v>1517</v>
      </c>
      <c r="X1614" t="s">
        <v>1543</v>
      </c>
      <c r="Y1614" t="s">
        <v>1337</v>
      </c>
      <c r="Z1614" t="s">
        <v>607</v>
      </c>
      <c r="AA1614" t="s">
        <v>1339</v>
      </c>
      <c r="AB1614" t="s">
        <v>439</v>
      </c>
      <c r="AC1614">
        <v>95283.6</v>
      </c>
      <c r="AD1614">
        <v>54123.33</v>
      </c>
      <c r="AE1614">
        <v>99504.1</v>
      </c>
      <c r="AF1614">
        <v>69159.199999999997</v>
      </c>
      <c r="AG1614">
        <v>72302.8</v>
      </c>
      <c r="AH1614">
        <v>69159.199999999997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</row>
    <row r="1615" spans="1:40" x14ac:dyDescent="0.35">
      <c r="A1615" t="s">
        <v>1485</v>
      </c>
      <c r="B1615" t="s">
        <v>1497</v>
      </c>
      <c r="C1615" t="s">
        <v>1466</v>
      </c>
      <c r="D1615" t="s">
        <v>1499</v>
      </c>
      <c r="E1615" t="s">
        <v>1616</v>
      </c>
      <c r="F1615" t="s">
        <v>1501</v>
      </c>
      <c r="G1615" t="s">
        <v>1462</v>
      </c>
      <c r="H1615" t="s">
        <v>1324</v>
      </c>
      <c r="I1615" t="s">
        <v>1644</v>
      </c>
      <c r="J1615" t="s">
        <v>1551</v>
      </c>
      <c r="K1615" t="s">
        <v>1327</v>
      </c>
      <c r="L1615" t="s">
        <v>436</v>
      </c>
      <c r="M1615" t="s">
        <v>1328</v>
      </c>
      <c r="O1615" t="s">
        <v>1641</v>
      </c>
      <c r="P1615" t="s">
        <v>1374</v>
      </c>
      <c r="Q1615" t="s">
        <v>1375</v>
      </c>
      <c r="R1615" t="s">
        <v>1521</v>
      </c>
      <c r="S1615" t="s">
        <v>1333</v>
      </c>
      <c r="T1615" t="s">
        <v>4011</v>
      </c>
      <c r="U1615" t="s">
        <v>1334</v>
      </c>
      <c r="V1615" t="s">
        <v>151</v>
      </c>
      <c r="W1615" t="s">
        <v>1529</v>
      </c>
      <c r="X1615" t="s">
        <v>1507</v>
      </c>
      <c r="Y1615" t="s">
        <v>1337</v>
      </c>
      <c r="Z1615" t="s">
        <v>2069</v>
      </c>
      <c r="AA1615" t="s">
        <v>1339</v>
      </c>
      <c r="AB1615" t="s">
        <v>439</v>
      </c>
      <c r="AC1615">
        <v>-16044</v>
      </c>
      <c r="AD1615">
        <v>-14733.6</v>
      </c>
      <c r="AE1615">
        <v>-16121.6</v>
      </c>
      <c r="AF1615">
        <v>-16656</v>
      </c>
      <c r="AG1615">
        <v>-14775.6</v>
      </c>
      <c r="AH1615">
        <v>-15786.8</v>
      </c>
      <c r="AI1615">
        <v>-14000</v>
      </c>
      <c r="AJ1615">
        <v>-14000</v>
      </c>
      <c r="AK1615">
        <v>-14000</v>
      </c>
      <c r="AL1615">
        <v>-14000</v>
      </c>
      <c r="AM1615">
        <v>-14000</v>
      </c>
      <c r="AN1615">
        <v>-14000</v>
      </c>
    </row>
    <row r="1616" spans="1:40" x14ac:dyDescent="0.35">
      <c r="A1616" t="s">
        <v>1485</v>
      </c>
      <c r="B1616" t="s">
        <v>1497</v>
      </c>
      <c r="C1616" t="s">
        <v>1466</v>
      </c>
      <c r="D1616" t="s">
        <v>1499</v>
      </c>
      <c r="E1616" t="s">
        <v>1616</v>
      </c>
      <c r="F1616" t="s">
        <v>1501</v>
      </c>
      <c r="G1616" t="s">
        <v>1462</v>
      </c>
      <c r="H1616" t="s">
        <v>1324</v>
      </c>
      <c r="I1616" t="s">
        <v>1644</v>
      </c>
      <c r="J1616" t="s">
        <v>1551</v>
      </c>
      <c r="K1616" t="s">
        <v>1327</v>
      </c>
      <c r="L1616" t="s">
        <v>436</v>
      </c>
      <c r="M1616" t="s">
        <v>1328</v>
      </c>
      <c r="O1616" t="s">
        <v>1641</v>
      </c>
      <c r="P1616" t="s">
        <v>1374</v>
      </c>
      <c r="Q1616" t="s">
        <v>1375</v>
      </c>
      <c r="R1616" t="s">
        <v>1521</v>
      </c>
      <c r="S1616" t="s">
        <v>1333</v>
      </c>
      <c r="T1616" t="s">
        <v>4011</v>
      </c>
      <c r="U1616" t="s">
        <v>1334</v>
      </c>
      <c r="V1616" t="s">
        <v>151</v>
      </c>
      <c r="W1616" t="s">
        <v>1518</v>
      </c>
      <c r="X1616" t="s">
        <v>1507</v>
      </c>
      <c r="Y1616" t="s">
        <v>1337</v>
      </c>
      <c r="Z1616" t="s">
        <v>2069</v>
      </c>
      <c r="AA1616" t="s">
        <v>1339</v>
      </c>
      <c r="AB1616" t="s">
        <v>439</v>
      </c>
      <c r="AC1616">
        <v>16044</v>
      </c>
      <c r="AD1616">
        <v>14733.6</v>
      </c>
      <c r="AE1616">
        <v>16121.6</v>
      </c>
      <c r="AF1616">
        <v>16656</v>
      </c>
      <c r="AG1616">
        <v>14775.6</v>
      </c>
      <c r="AH1616">
        <v>15786.8</v>
      </c>
      <c r="AI1616">
        <v>14000</v>
      </c>
      <c r="AJ1616">
        <v>14000</v>
      </c>
      <c r="AK1616">
        <v>14000</v>
      </c>
      <c r="AL1616">
        <v>14000</v>
      </c>
      <c r="AM1616">
        <v>14000</v>
      </c>
      <c r="AN1616">
        <v>14000</v>
      </c>
    </row>
    <row r="1617" spans="1:40" x14ac:dyDescent="0.35">
      <c r="A1617" t="s">
        <v>1485</v>
      </c>
      <c r="B1617" t="s">
        <v>1497</v>
      </c>
      <c r="C1617" t="s">
        <v>1466</v>
      </c>
      <c r="D1617" t="s">
        <v>1499</v>
      </c>
      <c r="E1617" t="s">
        <v>1616</v>
      </c>
      <c r="F1617" t="s">
        <v>1501</v>
      </c>
      <c r="G1617" t="s">
        <v>1462</v>
      </c>
      <c r="H1617" t="s">
        <v>1324</v>
      </c>
      <c r="I1617" t="s">
        <v>1644</v>
      </c>
      <c r="J1617" t="s">
        <v>1551</v>
      </c>
      <c r="K1617" t="s">
        <v>1327</v>
      </c>
      <c r="L1617" t="s">
        <v>436</v>
      </c>
      <c r="M1617" t="s">
        <v>1328</v>
      </c>
      <c r="O1617" t="s">
        <v>1674</v>
      </c>
      <c r="P1617" t="s">
        <v>1374</v>
      </c>
      <c r="Q1617" t="s">
        <v>1375</v>
      </c>
      <c r="R1617" t="s">
        <v>1521</v>
      </c>
      <c r="S1617" t="s">
        <v>1333</v>
      </c>
      <c r="T1617" t="s">
        <v>4011</v>
      </c>
      <c r="U1617" t="s">
        <v>1334</v>
      </c>
      <c r="V1617" t="s">
        <v>151</v>
      </c>
      <c r="W1617" t="s">
        <v>1529</v>
      </c>
      <c r="X1617" t="s">
        <v>1507</v>
      </c>
      <c r="Y1617" t="s">
        <v>1337</v>
      </c>
      <c r="Z1617" t="s">
        <v>2070</v>
      </c>
      <c r="AA1617" t="s">
        <v>1339</v>
      </c>
      <c r="AB1617" t="s">
        <v>439</v>
      </c>
      <c r="AC1617">
        <v>-10987</v>
      </c>
      <c r="AD1617">
        <v>-10725.8</v>
      </c>
      <c r="AE1617">
        <v>-11363.25</v>
      </c>
      <c r="AF1617">
        <v>-11125.6</v>
      </c>
      <c r="AG1617">
        <v>-11252.1</v>
      </c>
      <c r="AH1617">
        <v>-10827</v>
      </c>
      <c r="AI1617">
        <v>-10464</v>
      </c>
      <c r="AJ1617">
        <v>-10464</v>
      </c>
      <c r="AK1617">
        <v>-10464</v>
      </c>
      <c r="AL1617">
        <v>-10464</v>
      </c>
      <c r="AM1617">
        <v>-10464</v>
      </c>
      <c r="AN1617">
        <v>-10464</v>
      </c>
    </row>
    <row r="1618" spans="1:40" x14ac:dyDescent="0.35">
      <c r="A1618" t="s">
        <v>1485</v>
      </c>
      <c r="B1618" t="s">
        <v>1497</v>
      </c>
      <c r="C1618" t="s">
        <v>1466</v>
      </c>
      <c r="D1618" t="s">
        <v>1499</v>
      </c>
      <c r="E1618" t="s">
        <v>1616</v>
      </c>
      <c r="F1618" t="s">
        <v>1501</v>
      </c>
      <c r="G1618" t="s">
        <v>1462</v>
      </c>
      <c r="H1618" t="s">
        <v>1324</v>
      </c>
      <c r="I1618" t="s">
        <v>1644</v>
      </c>
      <c r="J1618" t="s">
        <v>1551</v>
      </c>
      <c r="K1618" t="s">
        <v>1327</v>
      </c>
      <c r="L1618" t="s">
        <v>436</v>
      </c>
      <c r="M1618" t="s">
        <v>1328</v>
      </c>
      <c r="O1618" t="s">
        <v>1674</v>
      </c>
      <c r="P1618" t="s">
        <v>1374</v>
      </c>
      <c r="Q1618" t="s">
        <v>1375</v>
      </c>
      <c r="R1618" t="s">
        <v>1521</v>
      </c>
      <c r="S1618" t="s">
        <v>1333</v>
      </c>
      <c r="T1618" t="s">
        <v>4011</v>
      </c>
      <c r="U1618" t="s">
        <v>1334</v>
      </c>
      <c r="V1618" t="s">
        <v>151</v>
      </c>
      <c r="W1618" t="s">
        <v>1518</v>
      </c>
      <c r="X1618" t="s">
        <v>1507</v>
      </c>
      <c r="Y1618" t="s">
        <v>1337</v>
      </c>
      <c r="Z1618" t="s">
        <v>2070</v>
      </c>
      <c r="AA1618" t="s">
        <v>1339</v>
      </c>
      <c r="AB1618" t="s">
        <v>439</v>
      </c>
      <c r="AC1618">
        <v>10987</v>
      </c>
      <c r="AD1618">
        <v>10725.8</v>
      </c>
      <c r="AE1618">
        <v>11363.25</v>
      </c>
      <c r="AF1618">
        <v>11125.6</v>
      </c>
      <c r="AG1618">
        <v>11252.1</v>
      </c>
      <c r="AH1618">
        <v>10827</v>
      </c>
      <c r="AI1618">
        <v>10464</v>
      </c>
      <c r="AJ1618">
        <v>10464</v>
      </c>
      <c r="AK1618">
        <v>10464</v>
      </c>
      <c r="AL1618">
        <v>10464</v>
      </c>
      <c r="AM1618">
        <v>10464</v>
      </c>
      <c r="AN1618">
        <v>10464</v>
      </c>
    </row>
    <row r="1619" spans="1:40" x14ac:dyDescent="0.35">
      <c r="A1619" t="s">
        <v>1485</v>
      </c>
      <c r="B1619" t="s">
        <v>1497</v>
      </c>
      <c r="C1619" t="s">
        <v>1466</v>
      </c>
      <c r="D1619" t="s">
        <v>1499</v>
      </c>
      <c r="E1619" t="s">
        <v>1616</v>
      </c>
      <c r="F1619" t="s">
        <v>1501</v>
      </c>
      <c r="G1619" t="s">
        <v>1462</v>
      </c>
      <c r="H1619" t="s">
        <v>1324</v>
      </c>
      <c r="I1619" t="s">
        <v>1644</v>
      </c>
      <c r="J1619" t="s">
        <v>1551</v>
      </c>
      <c r="K1619" t="s">
        <v>1327</v>
      </c>
      <c r="L1619" t="s">
        <v>436</v>
      </c>
      <c r="M1619" t="s">
        <v>1328</v>
      </c>
      <c r="O1619" t="s">
        <v>1329</v>
      </c>
      <c r="P1619" t="s">
        <v>1374</v>
      </c>
      <c r="Q1619" t="s">
        <v>1375</v>
      </c>
      <c r="R1619" t="s">
        <v>1521</v>
      </c>
      <c r="S1619" t="s">
        <v>1333</v>
      </c>
      <c r="T1619" t="s">
        <v>4011</v>
      </c>
      <c r="U1619" t="s">
        <v>1334</v>
      </c>
      <c r="V1619" t="s">
        <v>101</v>
      </c>
      <c r="W1619" t="s">
        <v>1506</v>
      </c>
      <c r="X1619" t="s">
        <v>1507</v>
      </c>
      <c r="Y1619" t="s">
        <v>1522</v>
      </c>
      <c r="Z1619" t="s">
        <v>608</v>
      </c>
      <c r="AA1619" t="s">
        <v>1339</v>
      </c>
      <c r="AB1619" t="s">
        <v>439</v>
      </c>
      <c r="AC1619">
        <v>140</v>
      </c>
      <c r="AD1619">
        <v>140</v>
      </c>
      <c r="AE1619">
        <v>140</v>
      </c>
      <c r="AF1619">
        <v>140</v>
      </c>
      <c r="AG1619">
        <v>140</v>
      </c>
      <c r="AH1619">
        <v>140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</row>
    <row r="1620" spans="1:40" x14ac:dyDescent="0.35">
      <c r="A1620" t="s">
        <v>1485</v>
      </c>
      <c r="B1620" t="s">
        <v>1497</v>
      </c>
      <c r="C1620" t="s">
        <v>1466</v>
      </c>
      <c r="D1620" t="s">
        <v>1499</v>
      </c>
      <c r="E1620" t="s">
        <v>1616</v>
      </c>
      <c r="F1620" t="s">
        <v>1501</v>
      </c>
      <c r="G1620" t="s">
        <v>1462</v>
      </c>
      <c r="H1620" t="s">
        <v>1324</v>
      </c>
      <c r="I1620" t="s">
        <v>1644</v>
      </c>
      <c r="J1620" t="s">
        <v>1551</v>
      </c>
      <c r="K1620" t="s">
        <v>1327</v>
      </c>
      <c r="L1620" t="s">
        <v>436</v>
      </c>
      <c r="M1620" t="s">
        <v>1328</v>
      </c>
      <c r="O1620" t="s">
        <v>1329</v>
      </c>
      <c r="P1620" t="s">
        <v>1374</v>
      </c>
      <c r="Q1620" t="s">
        <v>1375</v>
      </c>
      <c r="R1620" t="s">
        <v>1521</v>
      </c>
      <c r="S1620" t="s">
        <v>1333</v>
      </c>
      <c r="T1620" t="s">
        <v>4011</v>
      </c>
      <c r="U1620" t="s">
        <v>1334</v>
      </c>
      <c r="V1620" t="s">
        <v>101</v>
      </c>
      <c r="W1620" t="s">
        <v>1506</v>
      </c>
      <c r="X1620" t="s">
        <v>1507</v>
      </c>
      <c r="Y1620" t="s">
        <v>1337</v>
      </c>
      <c r="Z1620" t="s">
        <v>608</v>
      </c>
      <c r="AA1620" t="s">
        <v>1339</v>
      </c>
      <c r="AB1620" t="s">
        <v>439</v>
      </c>
      <c r="AC1620">
        <v>10847</v>
      </c>
      <c r="AD1620">
        <v>10585.8</v>
      </c>
      <c r="AE1620">
        <v>11223.25</v>
      </c>
      <c r="AF1620">
        <v>10985.6</v>
      </c>
      <c r="AG1620">
        <v>11112.1</v>
      </c>
      <c r="AH1620">
        <v>10687</v>
      </c>
      <c r="AI1620">
        <v>10464</v>
      </c>
      <c r="AJ1620">
        <v>10464</v>
      </c>
      <c r="AK1620">
        <v>10464</v>
      </c>
      <c r="AL1620">
        <v>10464</v>
      </c>
      <c r="AM1620">
        <v>10464</v>
      </c>
      <c r="AN1620">
        <v>10464</v>
      </c>
    </row>
    <row r="1621" spans="1:40" x14ac:dyDescent="0.35">
      <c r="A1621" t="s">
        <v>1485</v>
      </c>
      <c r="B1621" t="s">
        <v>1497</v>
      </c>
      <c r="C1621" t="s">
        <v>1466</v>
      </c>
      <c r="D1621" t="s">
        <v>1499</v>
      </c>
      <c r="E1621" t="s">
        <v>1616</v>
      </c>
      <c r="F1621" t="s">
        <v>1501</v>
      </c>
      <c r="G1621" t="s">
        <v>1462</v>
      </c>
      <c r="H1621" t="s">
        <v>1324</v>
      </c>
      <c r="I1621" t="s">
        <v>1644</v>
      </c>
      <c r="J1621" t="s">
        <v>1551</v>
      </c>
      <c r="K1621" t="s">
        <v>1327</v>
      </c>
      <c r="L1621" t="s">
        <v>436</v>
      </c>
      <c r="M1621" t="s">
        <v>1328</v>
      </c>
      <c r="O1621" t="s">
        <v>1329</v>
      </c>
      <c r="P1621" t="s">
        <v>1374</v>
      </c>
      <c r="Q1621" t="s">
        <v>1375</v>
      </c>
      <c r="R1621" t="s">
        <v>1521</v>
      </c>
      <c r="S1621" t="s">
        <v>1333</v>
      </c>
      <c r="T1621" t="s">
        <v>4011</v>
      </c>
      <c r="U1621" t="s">
        <v>1334</v>
      </c>
      <c r="V1621" t="s">
        <v>101</v>
      </c>
      <c r="W1621" t="s">
        <v>1515</v>
      </c>
      <c r="X1621" t="s">
        <v>1516</v>
      </c>
      <c r="Y1621" t="s">
        <v>1337</v>
      </c>
      <c r="Z1621" t="s">
        <v>608</v>
      </c>
      <c r="AA1621" t="s">
        <v>1340</v>
      </c>
      <c r="AB1621" t="s">
        <v>439</v>
      </c>
      <c r="AC1621">
        <v>0.12</v>
      </c>
      <c r="AD1621">
        <v>0.17</v>
      </c>
      <c r="AE1621">
        <v>0.12</v>
      </c>
      <c r="AF1621">
        <v>0.12</v>
      </c>
      <c r="AG1621">
        <v>0.1</v>
      </c>
      <c r="AH1621">
        <v>0.05</v>
      </c>
      <c r="AI1621">
        <v>0.05</v>
      </c>
      <c r="AJ1621">
        <v>0.05</v>
      </c>
      <c r="AK1621">
        <v>0.05</v>
      </c>
      <c r="AL1621">
        <v>0.05</v>
      </c>
      <c r="AM1621">
        <v>0.05</v>
      </c>
      <c r="AN1621">
        <v>0.05</v>
      </c>
    </row>
    <row r="1622" spans="1:40" x14ac:dyDescent="0.35">
      <c r="A1622" t="s">
        <v>1485</v>
      </c>
      <c r="B1622" t="s">
        <v>1497</v>
      </c>
      <c r="C1622" t="s">
        <v>1466</v>
      </c>
      <c r="D1622" t="s">
        <v>1499</v>
      </c>
      <c r="E1622" t="s">
        <v>1616</v>
      </c>
      <c r="F1622" t="s">
        <v>1501</v>
      </c>
      <c r="G1622" t="s">
        <v>1462</v>
      </c>
      <c r="H1622" t="s">
        <v>1324</v>
      </c>
      <c r="I1622" t="s">
        <v>1644</v>
      </c>
      <c r="J1622" t="s">
        <v>1551</v>
      </c>
      <c r="K1622" t="s">
        <v>1327</v>
      </c>
      <c r="L1622" t="s">
        <v>436</v>
      </c>
      <c r="M1622" t="s">
        <v>1328</v>
      </c>
      <c r="O1622" t="s">
        <v>1329</v>
      </c>
      <c r="P1622" t="s">
        <v>1374</v>
      </c>
      <c r="Q1622" t="s">
        <v>1375</v>
      </c>
      <c r="R1622" t="s">
        <v>1521</v>
      </c>
      <c r="S1622" t="s">
        <v>1333</v>
      </c>
      <c r="T1622" t="s">
        <v>4011</v>
      </c>
      <c r="U1622" t="s">
        <v>1334</v>
      </c>
      <c r="V1622" t="s">
        <v>101</v>
      </c>
      <c r="W1622" t="s">
        <v>1515</v>
      </c>
      <c r="X1622" t="s">
        <v>1516</v>
      </c>
      <c r="Y1622" t="s">
        <v>1337</v>
      </c>
      <c r="Z1622" t="s">
        <v>608</v>
      </c>
      <c r="AA1622" t="s">
        <v>1514</v>
      </c>
      <c r="AB1622" t="s">
        <v>439</v>
      </c>
      <c r="AC1622">
        <v>0.09</v>
      </c>
      <c r="AD1622">
        <v>0.115</v>
      </c>
      <c r="AE1622">
        <v>6.5000000000000002E-2</v>
      </c>
      <c r="AF1622">
        <v>6.5000000000000002E-2</v>
      </c>
      <c r="AG1622">
        <v>0.05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</row>
    <row r="1623" spans="1:40" x14ac:dyDescent="0.35">
      <c r="A1623" t="s">
        <v>1485</v>
      </c>
      <c r="B1623" t="s">
        <v>1497</v>
      </c>
      <c r="C1623" t="s">
        <v>1466</v>
      </c>
      <c r="D1623" t="s">
        <v>1499</v>
      </c>
      <c r="E1623" t="s">
        <v>1616</v>
      </c>
      <c r="F1623" t="s">
        <v>1501</v>
      </c>
      <c r="G1623" t="s">
        <v>1462</v>
      </c>
      <c r="H1623" t="s">
        <v>1324</v>
      </c>
      <c r="I1623" t="s">
        <v>1644</v>
      </c>
      <c r="J1623" t="s">
        <v>1551</v>
      </c>
      <c r="K1623" t="s">
        <v>1327</v>
      </c>
      <c r="L1623" t="s">
        <v>436</v>
      </c>
      <c r="M1623" t="s">
        <v>1328</v>
      </c>
      <c r="O1623" t="s">
        <v>1329</v>
      </c>
      <c r="P1623" t="s">
        <v>1374</v>
      </c>
      <c r="Q1623" t="s">
        <v>1375</v>
      </c>
      <c r="R1623" t="s">
        <v>1521</v>
      </c>
      <c r="S1623" t="s">
        <v>1333</v>
      </c>
      <c r="T1623" t="s">
        <v>4011</v>
      </c>
      <c r="U1623" t="s">
        <v>1334</v>
      </c>
      <c r="V1623" t="s">
        <v>101</v>
      </c>
      <c r="W1623" t="s">
        <v>1517</v>
      </c>
      <c r="X1623" t="s">
        <v>1512</v>
      </c>
      <c r="Y1623" t="s">
        <v>1337</v>
      </c>
      <c r="Z1623" t="s">
        <v>608</v>
      </c>
      <c r="AA1623" t="s">
        <v>1340</v>
      </c>
      <c r="AB1623" t="s">
        <v>439</v>
      </c>
      <c r="AC1623">
        <v>3</v>
      </c>
      <c r="AD1623">
        <v>5.2</v>
      </c>
      <c r="AE1623">
        <v>5.5</v>
      </c>
      <c r="AF1623">
        <v>5.2</v>
      </c>
      <c r="AG1623">
        <v>5.2</v>
      </c>
      <c r="AH1623">
        <v>6.1</v>
      </c>
      <c r="AI1623">
        <v>5</v>
      </c>
      <c r="AJ1623">
        <v>5</v>
      </c>
      <c r="AK1623">
        <v>5</v>
      </c>
      <c r="AL1623">
        <v>5</v>
      </c>
      <c r="AM1623">
        <v>5</v>
      </c>
      <c r="AN1623">
        <v>5</v>
      </c>
    </row>
    <row r="1624" spans="1:40" x14ac:dyDescent="0.35">
      <c r="A1624" t="s">
        <v>1485</v>
      </c>
      <c r="B1624" t="s">
        <v>1497</v>
      </c>
      <c r="C1624" t="s">
        <v>1466</v>
      </c>
      <c r="D1624" t="s">
        <v>1499</v>
      </c>
      <c r="E1624" t="s">
        <v>1616</v>
      </c>
      <c r="F1624" t="s">
        <v>1501</v>
      </c>
      <c r="G1624" t="s">
        <v>1462</v>
      </c>
      <c r="H1624" t="s">
        <v>1324</v>
      </c>
      <c r="I1624" t="s">
        <v>1644</v>
      </c>
      <c r="J1624" t="s">
        <v>1551</v>
      </c>
      <c r="K1624" t="s">
        <v>1327</v>
      </c>
      <c r="L1624" t="s">
        <v>436</v>
      </c>
      <c r="M1624" t="s">
        <v>1328</v>
      </c>
      <c r="O1624" t="s">
        <v>1329</v>
      </c>
      <c r="P1624" t="s">
        <v>1374</v>
      </c>
      <c r="Q1624" t="s">
        <v>1375</v>
      </c>
      <c r="R1624" t="s">
        <v>1521</v>
      </c>
      <c r="S1624" t="s">
        <v>1333</v>
      </c>
      <c r="T1624" t="s">
        <v>4011</v>
      </c>
      <c r="U1624" t="s">
        <v>1334</v>
      </c>
      <c r="V1624" t="s">
        <v>101</v>
      </c>
      <c r="W1624" t="s">
        <v>1517</v>
      </c>
      <c r="X1624" t="s">
        <v>1516</v>
      </c>
      <c r="Y1624" t="s">
        <v>1337</v>
      </c>
      <c r="Z1624" t="s">
        <v>608</v>
      </c>
      <c r="AA1624" t="s">
        <v>1340</v>
      </c>
      <c r="AB1624" t="s">
        <v>439</v>
      </c>
      <c r="AC1624">
        <v>1</v>
      </c>
      <c r="AD1624">
        <v>1</v>
      </c>
      <c r="AE1624">
        <v>1.05</v>
      </c>
      <c r="AF1624">
        <v>1.05</v>
      </c>
      <c r="AG1624">
        <v>1.05</v>
      </c>
      <c r="AH1624">
        <v>1.1100000000000001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</row>
    <row r="1625" spans="1:40" x14ac:dyDescent="0.35">
      <c r="A1625" t="s">
        <v>1485</v>
      </c>
      <c r="B1625" t="s">
        <v>1497</v>
      </c>
      <c r="C1625" t="s">
        <v>1466</v>
      </c>
      <c r="D1625" t="s">
        <v>1499</v>
      </c>
      <c r="E1625" t="s">
        <v>1616</v>
      </c>
      <c r="F1625" t="s">
        <v>1501</v>
      </c>
      <c r="G1625" t="s">
        <v>1462</v>
      </c>
      <c r="H1625" t="s">
        <v>1324</v>
      </c>
      <c r="I1625" t="s">
        <v>1644</v>
      </c>
      <c r="J1625" t="s">
        <v>1551</v>
      </c>
      <c r="K1625" t="s">
        <v>1327</v>
      </c>
      <c r="L1625" t="s">
        <v>436</v>
      </c>
      <c r="M1625" t="s">
        <v>1328</v>
      </c>
      <c r="O1625" t="s">
        <v>1329</v>
      </c>
      <c r="P1625" t="s">
        <v>1374</v>
      </c>
      <c r="Q1625" t="s">
        <v>1375</v>
      </c>
      <c r="R1625" t="s">
        <v>1521</v>
      </c>
      <c r="S1625" t="s">
        <v>1333</v>
      </c>
      <c r="T1625" t="s">
        <v>4011</v>
      </c>
      <c r="U1625" t="s">
        <v>1334</v>
      </c>
      <c r="V1625" t="s">
        <v>101</v>
      </c>
      <c r="W1625" t="s">
        <v>1523</v>
      </c>
      <c r="X1625" t="s">
        <v>1512</v>
      </c>
      <c r="Y1625" t="s">
        <v>1337</v>
      </c>
      <c r="Z1625" t="s">
        <v>608</v>
      </c>
      <c r="AA1625" t="s">
        <v>1340</v>
      </c>
      <c r="AB1625" t="s">
        <v>439</v>
      </c>
      <c r="AC1625">
        <v>5</v>
      </c>
      <c r="AD1625">
        <v>2.5</v>
      </c>
      <c r="AE1625">
        <v>2.5</v>
      </c>
      <c r="AF1625">
        <v>2.5</v>
      </c>
      <c r="AG1625">
        <v>2.5</v>
      </c>
      <c r="AH1625">
        <v>1.6</v>
      </c>
      <c r="AI1625">
        <v>2.2000000000000002</v>
      </c>
      <c r="AJ1625">
        <v>2.2000000000000002</v>
      </c>
      <c r="AK1625">
        <v>2.2000000000000002</v>
      </c>
      <c r="AL1625">
        <v>2.2000000000000002</v>
      </c>
      <c r="AM1625">
        <v>2.2000000000000002</v>
      </c>
      <c r="AN1625">
        <v>2.2000000000000002</v>
      </c>
    </row>
    <row r="1626" spans="1:40" x14ac:dyDescent="0.35">
      <c r="A1626" t="s">
        <v>1485</v>
      </c>
      <c r="B1626" t="s">
        <v>1497</v>
      </c>
      <c r="C1626" t="s">
        <v>1466</v>
      </c>
      <c r="D1626" t="s">
        <v>1499</v>
      </c>
      <c r="E1626" t="s">
        <v>1616</v>
      </c>
      <c r="F1626" t="s">
        <v>1501</v>
      </c>
      <c r="G1626" t="s">
        <v>1462</v>
      </c>
      <c r="H1626" t="s">
        <v>1324</v>
      </c>
      <c r="I1626" t="s">
        <v>1644</v>
      </c>
      <c r="J1626" t="s">
        <v>1551</v>
      </c>
      <c r="K1626" t="s">
        <v>1327</v>
      </c>
      <c r="L1626" t="s">
        <v>436</v>
      </c>
      <c r="M1626" t="s">
        <v>1328</v>
      </c>
      <c r="O1626" t="s">
        <v>1329</v>
      </c>
      <c r="P1626" t="s">
        <v>1374</v>
      </c>
      <c r="Q1626" t="s">
        <v>1375</v>
      </c>
      <c r="R1626" t="s">
        <v>1521</v>
      </c>
      <c r="S1626" t="s">
        <v>1333</v>
      </c>
      <c r="T1626" t="s">
        <v>4011</v>
      </c>
      <c r="U1626" t="s">
        <v>1334</v>
      </c>
      <c r="V1626" t="s">
        <v>101</v>
      </c>
      <c r="W1626" t="s">
        <v>1523</v>
      </c>
      <c r="X1626" t="s">
        <v>1512</v>
      </c>
      <c r="Y1626" t="s">
        <v>1337</v>
      </c>
      <c r="Z1626" t="s">
        <v>608</v>
      </c>
      <c r="AA1626" t="s">
        <v>1514</v>
      </c>
      <c r="AB1626" t="s">
        <v>439</v>
      </c>
      <c r="AC1626">
        <v>4.5</v>
      </c>
      <c r="AD1626">
        <v>2</v>
      </c>
      <c r="AE1626">
        <v>3</v>
      </c>
      <c r="AF1626">
        <v>3</v>
      </c>
      <c r="AG1626">
        <v>3</v>
      </c>
      <c r="AH1626">
        <v>0.7</v>
      </c>
      <c r="AI1626">
        <v>2</v>
      </c>
      <c r="AJ1626">
        <v>2</v>
      </c>
      <c r="AK1626">
        <v>2</v>
      </c>
      <c r="AL1626">
        <v>2</v>
      </c>
      <c r="AM1626">
        <v>2</v>
      </c>
      <c r="AN1626">
        <v>2</v>
      </c>
    </row>
    <row r="1627" spans="1:40" x14ac:dyDescent="0.35">
      <c r="A1627" t="s">
        <v>1485</v>
      </c>
      <c r="B1627" t="s">
        <v>1497</v>
      </c>
      <c r="C1627" t="s">
        <v>1466</v>
      </c>
      <c r="D1627" t="s">
        <v>1499</v>
      </c>
      <c r="E1627" t="s">
        <v>1616</v>
      </c>
      <c r="F1627" t="s">
        <v>1501</v>
      </c>
      <c r="G1627" t="s">
        <v>1462</v>
      </c>
      <c r="H1627" t="s">
        <v>1324</v>
      </c>
      <c r="I1627" t="s">
        <v>1644</v>
      </c>
      <c r="J1627" t="s">
        <v>1504</v>
      </c>
      <c r="K1627" t="s">
        <v>1989</v>
      </c>
      <c r="L1627" t="s">
        <v>465</v>
      </c>
      <c r="M1627" t="s">
        <v>1328</v>
      </c>
      <c r="O1627" t="s">
        <v>1641</v>
      </c>
      <c r="P1627" t="s">
        <v>1374</v>
      </c>
      <c r="Q1627" t="s">
        <v>1375</v>
      </c>
      <c r="R1627" t="s">
        <v>1521</v>
      </c>
      <c r="S1627" t="s">
        <v>1333</v>
      </c>
      <c r="T1627" t="s">
        <v>4011</v>
      </c>
      <c r="U1627" t="s">
        <v>1334</v>
      </c>
      <c r="V1627" t="s">
        <v>101</v>
      </c>
      <c r="W1627" t="s">
        <v>1523</v>
      </c>
      <c r="X1627" t="s">
        <v>1512</v>
      </c>
      <c r="Y1627" t="s">
        <v>1337</v>
      </c>
      <c r="Z1627" t="s">
        <v>609</v>
      </c>
      <c r="AA1627" t="s">
        <v>1339</v>
      </c>
      <c r="AB1627" t="s">
        <v>439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17000</v>
      </c>
      <c r="AK1627">
        <v>17000</v>
      </c>
      <c r="AL1627">
        <v>17000</v>
      </c>
      <c r="AM1627">
        <v>17000</v>
      </c>
      <c r="AN1627">
        <v>17000</v>
      </c>
    </row>
    <row r="1628" spans="1:40" x14ac:dyDescent="0.35">
      <c r="A1628" t="s">
        <v>1485</v>
      </c>
      <c r="B1628" t="s">
        <v>1497</v>
      </c>
      <c r="C1628" t="s">
        <v>1466</v>
      </c>
      <c r="D1628" t="s">
        <v>1499</v>
      </c>
      <c r="E1628" t="s">
        <v>1616</v>
      </c>
      <c r="F1628" t="s">
        <v>1501</v>
      </c>
      <c r="G1628" t="s">
        <v>1462</v>
      </c>
      <c r="H1628" t="s">
        <v>1324</v>
      </c>
      <c r="I1628" t="s">
        <v>1644</v>
      </c>
      <c r="J1628" t="s">
        <v>1504</v>
      </c>
      <c r="K1628" t="s">
        <v>1989</v>
      </c>
      <c r="L1628" t="s">
        <v>465</v>
      </c>
      <c r="M1628" t="s">
        <v>1328</v>
      </c>
      <c r="O1628" t="s">
        <v>1641</v>
      </c>
      <c r="P1628" t="s">
        <v>1374</v>
      </c>
      <c r="Q1628" t="s">
        <v>1375</v>
      </c>
      <c r="R1628" t="s">
        <v>1521</v>
      </c>
      <c r="S1628" t="s">
        <v>1333</v>
      </c>
      <c r="T1628" t="s">
        <v>4011</v>
      </c>
      <c r="U1628" t="s">
        <v>1334</v>
      </c>
      <c r="V1628" t="s">
        <v>101</v>
      </c>
      <c r="W1628" t="s">
        <v>1523</v>
      </c>
      <c r="X1628" t="s">
        <v>1512</v>
      </c>
      <c r="Y1628" t="s">
        <v>1337</v>
      </c>
      <c r="Z1628" t="s">
        <v>609</v>
      </c>
      <c r="AA1628" t="s">
        <v>1340</v>
      </c>
      <c r="AB1628" t="s">
        <v>439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9.7292857142857159</v>
      </c>
      <c r="AK1628">
        <v>9.7292857142857159</v>
      </c>
      <c r="AL1628">
        <v>9.7292857142857159</v>
      </c>
      <c r="AM1628">
        <v>9.7292857142857159</v>
      </c>
      <c r="AN1628">
        <v>9.7292857142857159</v>
      </c>
    </row>
    <row r="1629" spans="1:40" x14ac:dyDescent="0.35">
      <c r="A1629" t="s">
        <v>1485</v>
      </c>
      <c r="B1629" t="s">
        <v>1497</v>
      </c>
      <c r="C1629" t="s">
        <v>1466</v>
      </c>
      <c r="D1629" t="s">
        <v>1499</v>
      </c>
      <c r="E1629" t="s">
        <v>1616</v>
      </c>
      <c r="F1629" t="s">
        <v>1501</v>
      </c>
      <c r="G1629" t="s">
        <v>1462</v>
      </c>
      <c r="H1629" t="s">
        <v>1324</v>
      </c>
      <c r="I1629" t="s">
        <v>1644</v>
      </c>
      <c r="J1629" t="s">
        <v>1504</v>
      </c>
      <c r="K1629" t="s">
        <v>1989</v>
      </c>
      <c r="L1629" t="s">
        <v>465</v>
      </c>
      <c r="M1629" t="s">
        <v>1328</v>
      </c>
      <c r="O1629" t="s">
        <v>1641</v>
      </c>
      <c r="P1629" t="s">
        <v>1374</v>
      </c>
      <c r="Q1629" t="s">
        <v>1375</v>
      </c>
      <c r="R1629" t="s">
        <v>1521</v>
      </c>
      <c r="S1629" t="s">
        <v>1333</v>
      </c>
      <c r="T1629" t="s">
        <v>4011</v>
      </c>
      <c r="U1629" t="s">
        <v>1334</v>
      </c>
      <c r="V1629" t="s">
        <v>101</v>
      </c>
      <c r="W1629" t="s">
        <v>1523</v>
      </c>
      <c r="X1629" t="s">
        <v>1512</v>
      </c>
      <c r="Y1629" t="s">
        <v>1337</v>
      </c>
      <c r="Z1629" t="s">
        <v>609</v>
      </c>
      <c r="AA1629" t="s">
        <v>1514</v>
      </c>
      <c r="AB1629" t="s">
        <v>439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9.7292857142857141</v>
      </c>
      <c r="AK1629">
        <v>9.7292857142857141</v>
      </c>
      <c r="AL1629">
        <v>9.7292857142857141</v>
      </c>
      <c r="AM1629">
        <v>9.7292857142857141</v>
      </c>
      <c r="AN1629">
        <v>9.7292857142857141</v>
      </c>
    </row>
    <row r="1630" spans="1:40" x14ac:dyDescent="0.35">
      <c r="A1630" t="s">
        <v>1485</v>
      </c>
      <c r="B1630" t="s">
        <v>1497</v>
      </c>
      <c r="C1630" t="s">
        <v>1466</v>
      </c>
      <c r="D1630" t="s">
        <v>1499</v>
      </c>
      <c r="E1630" t="s">
        <v>1616</v>
      </c>
      <c r="F1630" t="s">
        <v>1501</v>
      </c>
      <c r="G1630" t="s">
        <v>1462</v>
      </c>
      <c r="H1630" t="s">
        <v>1324</v>
      </c>
      <c r="I1630" t="s">
        <v>1644</v>
      </c>
      <c r="J1630" t="s">
        <v>1504</v>
      </c>
      <c r="K1630" t="s">
        <v>1327</v>
      </c>
      <c r="L1630" t="s">
        <v>436</v>
      </c>
      <c r="M1630" t="s">
        <v>1328</v>
      </c>
      <c r="O1630" t="s">
        <v>1329</v>
      </c>
      <c r="P1630" t="s">
        <v>1374</v>
      </c>
      <c r="Q1630" t="s">
        <v>1375</v>
      </c>
      <c r="R1630" t="s">
        <v>1521</v>
      </c>
      <c r="S1630" t="s">
        <v>1333</v>
      </c>
      <c r="T1630" t="s">
        <v>4011</v>
      </c>
      <c r="U1630" t="s">
        <v>1334</v>
      </c>
      <c r="V1630" t="s">
        <v>101</v>
      </c>
      <c r="W1630" t="s">
        <v>1506</v>
      </c>
      <c r="X1630" t="s">
        <v>1507</v>
      </c>
      <c r="Y1630" t="s">
        <v>1522</v>
      </c>
      <c r="Z1630" t="s">
        <v>612</v>
      </c>
      <c r="AA1630" t="s">
        <v>1339</v>
      </c>
      <c r="AB1630" t="s">
        <v>439</v>
      </c>
      <c r="AC1630">
        <v>0</v>
      </c>
      <c r="AD1630">
        <v>260</v>
      </c>
      <c r="AE1630">
        <v>260</v>
      </c>
      <c r="AF1630">
        <v>260</v>
      </c>
      <c r="AG1630">
        <v>260</v>
      </c>
      <c r="AH1630">
        <v>260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</row>
    <row r="1631" spans="1:40" x14ac:dyDescent="0.35">
      <c r="A1631" t="s">
        <v>1485</v>
      </c>
      <c r="B1631" t="s">
        <v>1497</v>
      </c>
      <c r="C1631" t="s">
        <v>1466</v>
      </c>
      <c r="D1631" t="s">
        <v>1499</v>
      </c>
      <c r="E1631" t="s">
        <v>1616</v>
      </c>
      <c r="F1631" t="s">
        <v>1501</v>
      </c>
      <c r="G1631" t="s">
        <v>1462</v>
      </c>
      <c r="H1631" t="s">
        <v>1324</v>
      </c>
      <c r="I1631" t="s">
        <v>1644</v>
      </c>
      <c r="J1631" t="s">
        <v>1504</v>
      </c>
      <c r="K1631" t="s">
        <v>1327</v>
      </c>
      <c r="L1631" t="s">
        <v>436</v>
      </c>
      <c r="M1631" t="s">
        <v>1328</v>
      </c>
      <c r="O1631" t="s">
        <v>1329</v>
      </c>
      <c r="P1631" t="s">
        <v>1374</v>
      </c>
      <c r="Q1631" t="s">
        <v>1375</v>
      </c>
      <c r="R1631" t="s">
        <v>1521</v>
      </c>
      <c r="S1631" t="s">
        <v>1333</v>
      </c>
      <c r="T1631" t="s">
        <v>4011</v>
      </c>
      <c r="U1631" t="s">
        <v>1334</v>
      </c>
      <c r="V1631" t="s">
        <v>101</v>
      </c>
      <c r="W1631" t="s">
        <v>1506</v>
      </c>
      <c r="X1631" t="s">
        <v>1507</v>
      </c>
      <c r="Y1631" t="s">
        <v>1337</v>
      </c>
      <c r="Z1631" t="s">
        <v>610</v>
      </c>
      <c r="AA1631" t="s">
        <v>1339</v>
      </c>
      <c r="AB1631" t="s">
        <v>439</v>
      </c>
      <c r="AC1631">
        <v>0</v>
      </c>
      <c r="AD1631">
        <v>0</v>
      </c>
      <c r="AE1631">
        <v>0</v>
      </c>
      <c r="AF1631">
        <v>0</v>
      </c>
      <c r="AG1631">
        <v>3156.075040421013</v>
      </c>
      <c r="AH1631">
        <v>5149.2786586365719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</row>
    <row r="1632" spans="1:40" x14ac:dyDescent="0.35">
      <c r="A1632" t="s">
        <v>1485</v>
      </c>
      <c r="B1632" t="s">
        <v>1497</v>
      </c>
      <c r="C1632" t="s">
        <v>1466</v>
      </c>
      <c r="D1632" t="s">
        <v>1499</v>
      </c>
      <c r="E1632" t="s">
        <v>1616</v>
      </c>
      <c r="F1632" t="s">
        <v>1501</v>
      </c>
      <c r="G1632" t="s">
        <v>1462</v>
      </c>
      <c r="H1632" t="s">
        <v>1324</v>
      </c>
      <c r="I1632" t="s">
        <v>1644</v>
      </c>
      <c r="J1632" t="s">
        <v>1504</v>
      </c>
      <c r="K1632" t="s">
        <v>1327</v>
      </c>
      <c r="L1632" t="s">
        <v>436</v>
      </c>
      <c r="M1632" t="s">
        <v>1328</v>
      </c>
      <c r="O1632" t="s">
        <v>1329</v>
      </c>
      <c r="P1632" t="s">
        <v>1374</v>
      </c>
      <c r="Q1632" t="s">
        <v>1375</v>
      </c>
      <c r="R1632" t="s">
        <v>1521</v>
      </c>
      <c r="S1632" t="s">
        <v>1333</v>
      </c>
      <c r="T1632" t="s">
        <v>4011</v>
      </c>
      <c r="U1632" t="s">
        <v>1334</v>
      </c>
      <c r="V1632" t="s">
        <v>101</v>
      </c>
      <c r="W1632" t="s">
        <v>1506</v>
      </c>
      <c r="X1632" t="s">
        <v>1507</v>
      </c>
      <c r="Y1632" t="s">
        <v>1337</v>
      </c>
      <c r="Z1632" t="s">
        <v>611</v>
      </c>
      <c r="AA1632" t="s">
        <v>1339</v>
      </c>
      <c r="AB1632" t="s">
        <v>439</v>
      </c>
      <c r="AC1632">
        <v>37153.96</v>
      </c>
      <c r="AD1632">
        <v>31555.09</v>
      </c>
      <c r="AE1632">
        <v>27862.27</v>
      </c>
      <c r="AF1632">
        <v>49681.599999999999</v>
      </c>
      <c r="AG1632">
        <v>13779.6</v>
      </c>
      <c r="AH1632">
        <v>11114</v>
      </c>
      <c r="AI1632">
        <v>24788.6</v>
      </c>
      <c r="AJ1632">
        <v>23398.400000000001</v>
      </c>
      <c r="AK1632">
        <v>24788.6</v>
      </c>
      <c r="AL1632">
        <v>25968.2</v>
      </c>
      <c r="AM1632">
        <v>24788.6</v>
      </c>
      <c r="AN1632">
        <v>24788.6</v>
      </c>
    </row>
    <row r="1633" spans="1:40" x14ac:dyDescent="0.35">
      <c r="A1633" t="s">
        <v>1485</v>
      </c>
      <c r="B1633" t="s">
        <v>1497</v>
      </c>
      <c r="C1633" t="s">
        <v>1466</v>
      </c>
      <c r="D1633" t="s">
        <v>1499</v>
      </c>
      <c r="E1633" t="s">
        <v>1616</v>
      </c>
      <c r="F1633" t="s">
        <v>1501</v>
      </c>
      <c r="G1633" t="s">
        <v>1462</v>
      </c>
      <c r="H1633" t="s">
        <v>1324</v>
      </c>
      <c r="I1633" t="s">
        <v>1644</v>
      </c>
      <c r="J1633" t="s">
        <v>1504</v>
      </c>
      <c r="K1633" t="s">
        <v>1327</v>
      </c>
      <c r="L1633" t="s">
        <v>436</v>
      </c>
      <c r="M1633" t="s">
        <v>1328</v>
      </c>
      <c r="O1633" t="s">
        <v>1329</v>
      </c>
      <c r="P1633" t="s">
        <v>1374</v>
      </c>
      <c r="Q1633" t="s">
        <v>1375</v>
      </c>
      <c r="R1633" t="s">
        <v>1521</v>
      </c>
      <c r="S1633" t="s">
        <v>1333</v>
      </c>
      <c r="T1633" t="s">
        <v>4011</v>
      </c>
      <c r="U1633" t="s">
        <v>1334</v>
      </c>
      <c r="V1633" t="s">
        <v>101</v>
      </c>
      <c r="W1633" t="s">
        <v>1506</v>
      </c>
      <c r="X1633" t="s">
        <v>1507</v>
      </c>
      <c r="Y1633" t="s">
        <v>1337</v>
      </c>
      <c r="Z1633" t="s">
        <v>612</v>
      </c>
      <c r="AA1633" t="s">
        <v>1339</v>
      </c>
      <c r="AB1633" t="s">
        <v>439</v>
      </c>
      <c r="AC1633">
        <v>25451.599999999999</v>
      </c>
      <c r="AD1633">
        <v>23545.599999999999</v>
      </c>
      <c r="AE1633">
        <v>22721.759999999998</v>
      </c>
      <c r="AF1633">
        <v>22744.28</v>
      </c>
      <c r="AG1633">
        <v>22748.2</v>
      </c>
      <c r="AH1633">
        <v>16948.2</v>
      </c>
      <c r="AI1633">
        <v>20000</v>
      </c>
      <c r="AJ1633">
        <v>20000</v>
      </c>
      <c r="AK1633">
        <v>20000</v>
      </c>
      <c r="AL1633">
        <v>20000</v>
      </c>
      <c r="AM1633">
        <v>20000</v>
      </c>
      <c r="AN1633">
        <v>20000</v>
      </c>
    </row>
    <row r="1634" spans="1:40" x14ac:dyDescent="0.35">
      <c r="A1634" t="s">
        <v>1485</v>
      </c>
      <c r="B1634" t="s">
        <v>1497</v>
      </c>
      <c r="C1634" t="s">
        <v>1466</v>
      </c>
      <c r="D1634" t="s">
        <v>1499</v>
      </c>
      <c r="E1634" t="s">
        <v>1616</v>
      </c>
      <c r="F1634" t="s">
        <v>1501</v>
      </c>
      <c r="G1634" t="s">
        <v>1462</v>
      </c>
      <c r="H1634" t="s">
        <v>1324</v>
      </c>
      <c r="I1634" t="s">
        <v>1644</v>
      </c>
      <c r="J1634" t="s">
        <v>1504</v>
      </c>
      <c r="K1634" t="s">
        <v>1327</v>
      </c>
      <c r="L1634" t="s">
        <v>436</v>
      </c>
      <c r="M1634" t="s">
        <v>1328</v>
      </c>
      <c r="O1634" t="s">
        <v>1329</v>
      </c>
      <c r="P1634" t="s">
        <v>1374</v>
      </c>
      <c r="Q1634" t="s">
        <v>1375</v>
      </c>
      <c r="R1634" t="s">
        <v>1521</v>
      </c>
      <c r="S1634" t="s">
        <v>1333</v>
      </c>
      <c r="T1634" t="s">
        <v>4011</v>
      </c>
      <c r="U1634" t="s">
        <v>1334</v>
      </c>
      <c r="V1634" t="s">
        <v>101</v>
      </c>
      <c r="W1634" t="s">
        <v>1506</v>
      </c>
      <c r="X1634" t="s">
        <v>1507</v>
      </c>
      <c r="Y1634" t="s">
        <v>1510</v>
      </c>
      <c r="Z1634" t="s">
        <v>612</v>
      </c>
      <c r="AA1634" t="s">
        <v>1339</v>
      </c>
      <c r="AB1634" t="s">
        <v>439</v>
      </c>
      <c r="AC1634">
        <v>18</v>
      </c>
      <c r="AD1634">
        <v>18</v>
      </c>
      <c r="AE1634">
        <v>60</v>
      </c>
      <c r="AF1634">
        <v>12</v>
      </c>
      <c r="AG1634">
        <v>12</v>
      </c>
      <c r="AH1634">
        <v>12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</row>
    <row r="1635" spans="1:40" x14ac:dyDescent="0.35">
      <c r="A1635" t="s">
        <v>1485</v>
      </c>
      <c r="B1635" t="s">
        <v>1497</v>
      </c>
      <c r="C1635" t="s">
        <v>1466</v>
      </c>
      <c r="D1635" t="s">
        <v>1499</v>
      </c>
      <c r="E1635" t="s">
        <v>1616</v>
      </c>
      <c r="F1635" t="s">
        <v>1501</v>
      </c>
      <c r="G1635" t="s">
        <v>1462</v>
      </c>
      <c r="H1635" t="s">
        <v>1324</v>
      </c>
      <c r="I1635" t="s">
        <v>1644</v>
      </c>
      <c r="J1635" t="s">
        <v>1504</v>
      </c>
      <c r="K1635" t="s">
        <v>1327</v>
      </c>
      <c r="L1635" t="s">
        <v>436</v>
      </c>
      <c r="M1635" t="s">
        <v>1328</v>
      </c>
      <c r="O1635" t="s">
        <v>1329</v>
      </c>
      <c r="P1635" t="s">
        <v>1374</v>
      </c>
      <c r="Q1635" t="s">
        <v>1375</v>
      </c>
      <c r="R1635" t="s">
        <v>1521</v>
      </c>
      <c r="S1635" t="s">
        <v>1333</v>
      </c>
      <c r="T1635" t="s">
        <v>4011</v>
      </c>
      <c r="U1635" t="s">
        <v>1334</v>
      </c>
      <c r="V1635" t="s">
        <v>101</v>
      </c>
      <c r="W1635" t="s">
        <v>1513</v>
      </c>
      <c r="X1635" t="s">
        <v>1512</v>
      </c>
      <c r="Y1635" t="s">
        <v>1337</v>
      </c>
      <c r="Z1635" t="s">
        <v>610</v>
      </c>
      <c r="AA1635" t="s">
        <v>1340</v>
      </c>
      <c r="AB1635" t="s">
        <v>439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0.05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</row>
    <row r="1636" spans="1:40" x14ac:dyDescent="0.35">
      <c r="A1636" t="s">
        <v>1485</v>
      </c>
      <c r="B1636" t="s">
        <v>1497</v>
      </c>
      <c r="C1636" t="s">
        <v>1466</v>
      </c>
      <c r="D1636" t="s">
        <v>1499</v>
      </c>
      <c r="E1636" t="s">
        <v>1616</v>
      </c>
      <c r="F1636" t="s">
        <v>1501</v>
      </c>
      <c r="G1636" t="s">
        <v>1462</v>
      </c>
      <c r="H1636" t="s">
        <v>1324</v>
      </c>
      <c r="I1636" t="s">
        <v>1644</v>
      </c>
      <c r="J1636" t="s">
        <v>1504</v>
      </c>
      <c r="K1636" t="s">
        <v>1327</v>
      </c>
      <c r="L1636" t="s">
        <v>436</v>
      </c>
      <c r="M1636" t="s">
        <v>1328</v>
      </c>
      <c r="O1636" t="s">
        <v>1329</v>
      </c>
      <c r="P1636" t="s">
        <v>1374</v>
      </c>
      <c r="Q1636" t="s">
        <v>1375</v>
      </c>
      <c r="R1636" t="s">
        <v>1521</v>
      </c>
      <c r="S1636" t="s">
        <v>1333</v>
      </c>
      <c r="T1636" t="s">
        <v>4011</v>
      </c>
      <c r="U1636" t="s">
        <v>1334</v>
      </c>
      <c r="V1636" t="s">
        <v>101</v>
      </c>
      <c r="W1636" t="s">
        <v>1513</v>
      </c>
      <c r="X1636" t="s">
        <v>1512</v>
      </c>
      <c r="Y1636" t="s">
        <v>1337</v>
      </c>
      <c r="Z1636" t="s">
        <v>610</v>
      </c>
      <c r="AA1636" t="s">
        <v>1514</v>
      </c>
      <c r="AB1636" t="s">
        <v>439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0.1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</row>
    <row r="1637" spans="1:40" x14ac:dyDescent="0.35">
      <c r="A1637" t="s">
        <v>1485</v>
      </c>
      <c r="B1637" t="s">
        <v>1497</v>
      </c>
      <c r="C1637" t="s">
        <v>1466</v>
      </c>
      <c r="D1637" t="s">
        <v>1499</v>
      </c>
      <c r="E1637" t="s">
        <v>1616</v>
      </c>
      <c r="F1637" t="s">
        <v>1501</v>
      </c>
      <c r="G1637" t="s">
        <v>1462</v>
      </c>
      <c r="H1637" t="s">
        <v>1324</v>
      </c>
      <c r="I1637" t="s">
        <v>1644</v>
      </c>
      <c r="J1637" t="s">
        <v>1504</v>
      </c>
      <c r="K1637" t="s">
        <v>1327</v>
      </c>
      <c r="L1637" t="s">
        <v>436</v>
      </c>
      <c r="M1637" t="s">
        <v>1328</v>
      </c>
      <c r="O1637" t="s">
        <v>1329</v>
      </c>
      <c r="P1637" t="s">
        <v>1374</v>
      </c>
      <c r="Q1637" t="s">
        <v>1375</v>
      </c>
      <c r="R1637" t="s">
        <v>1521</v>
      </c>
      <c r="S1637" t="s">
        <v>1333</v>
      </c>
      <c r="T1637" t="s">
        <v>4011</v>
      </c>
      <c r="U1637" t="s">
        <v>1334</v>
      </c>
      <c r="V1637" t="s">
        <v>101</v>
      </c>
      <c r="W1637" t="s">
        <v>1515</v>
      </c>
      <c r="X1637" t="s">
        <v>1516</v>
      </c>
      <c r="Y1637" t="s">
        <v>1337</v>
      </c>
      <c r="Z1637" t="s">
        <v>611</v>
      </c>
      <c r="AA1637" t="s">
        <v>1340</v>
      </c>
      <c r="AB1637" t="s">
        <v>439</v>
      </c>
      <c r="AC1637">
        <v>0.02</v>
      </c>
      <c r="AD1637">
        <v>0.02</v>
      </c>
      <c r="AE1637">
        <v>0.02</v>
      </c>
      <c r="AF1637">
        <v>0.02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</row>
    <row r="1638" spans="1:40" x14ac:dyDescent="0.35">
      <c r="A1638" t="s">
        <v>1485</v>
      </c>
      <c r="B1638" t="s">
        <v>1497</v>
      </c>
      <c r="C1638" t="s">
        <v>1466</v>
      </c>
      <c r="D1638" t="s">
        <v>1499</v>
      </c>
      <c r="E1638" t="s">
        <v>1616</v>
      </c>
      <c r="F1638" t="s">
        <v>1501</v>
      </c>
      <c r="G1638" t="s">
        <v>1462</v>
      </c>
      <c r="H1638" t="s">
        <v>1324</v>
      </c>
      <c r="I1638" t="s">
        <v>1644</v>
      </c>
      <c r="J1638" t="s">
        <v>1504</v>
      </c>
      <c r="K1638" t="s">
        <v>1327</v>
      </c>
      <c r="L1638" t="s">
        <v>436</v>
      </c>
      <c r="M1638" t="s">
        <v>1328</v>
      </c>
      <c r="O1638" t="s">
        <v>1329</v>
      </c>
      <c r="P1638" t="s">
        <v>1374</v>
      </c>
      <c r="Q1638" t="s">
        <v>1375</v>
      </c>
      <c r="R1638" t="s">
        <v>1521</v>
      </c>
      <c r="S1638" t="s">
        <v>1333</v>
      </c>
      <c r="T1638" t="s">
        <v>4011</v>
      </c>
      <c r="U1638" t="s">
        <v>1334</v>
      </c>
      <c r="V1638" t="s">
        <v>101</v>
      </c>
      <c r="W1638" t="s">
        <v>1515</v>
      </c>
      <c r="X1638" t="s">
        <v>1516</v>
      </c>
      <c r="Y1638" t="s">
        <v>1337</v>
      </c>
      <c r="Z1638" t="s">
        <v>611</v>
      </c>
      <c r="AA1638" t="s">
        <v>1514</v>
      </c>
      <c r="AB1638" t="s">
        <v>439</v>
      </c>
      <c r="AC1638">
        <v>1.4999999999999999E-2</v>
      </c>
      <c r="AD1638">
        <v>1.4999999999999999E-2</v>
      </c>
      <c r="AE1638">
        <v>1.4999999999999999E-2</v>
      </c>
      <c r="AF1638">
        <v>1.4999999999999999E-2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</row>
    <row r="1639" spans="1:40" x14ac:dyDescent="0.35">
      <c r="A1639" t="s">
        <v>1485</v>
      </c>
      <c r="B1639" t="s">
        <v>1497</v>
      </c>
      <c r="C1639" t="s">
        <v>1466</v>
      </c>
      <c r="D1639" t="s">
        <v>1499</v>
      </c>
      <c r="E1639" t="s">
        <v>1616</v>
      </c>
      <c r="F1639" t="s">
        <v>1501</v>
      </c>
      <c r="G1639" t="s">
        <v>1462</v>
      </c>
      <c r="H1639" t="s">
        <v>1324</v>
      </c>
      <c r="I1639" t="s">
        <v>1644</v>
      </c>
      <c r="J1639" t="s">
        <v>1504</v>
      </c>
      <c r="K1639" t="s">
        <v>1327</v>
      </c>
      <c r="L1639" t="s">
        <v>436</v>
      </c>
      <c r="M1639" t="s">
        <v>1328</v>
      </c>
      <c r="O1639" t="s">
        <v>1329</v>
      </c>
      <c r="P1639" t="s">
        <v>1374</v>
      </c>
      <c r="Q1639" t="s">
        <v>1375</v>
      </c>
      <c r="R1639" t="s">
        <v>1521</v>
      </c>
      <c r="S1639" t="s">
        <v>1333</v>
      </c>
      <c r="T1639" t="s">
        <v>4011</v>
      </c>
      <c r="U1639" t="s">
        <v>1334</v>
      </c>
      <c r="V1639" t="s">
        <v>101</v>
      </c>
      <c r="W1639" t="s">
        <v>1515</v>
      </c>
      <c r="X1639" t="s">
        <v>1516</v>
      </c>
      <c r="Y1639" t="s">
        <v>1337</v>
      </c>
      <c r="Z1639" t="s">
        <v>612</v>
      </c>
      <c r="AA1639" t="s">
        <v>1340</v>
      </c>
      <c r="AB1639" t="s">
        <v>439</v>
      </c>
      <c r="AC1639">
        <v>0.18</v>
      </c>
      <c r="AD1639">
        <v>0.22</v>
      </c>
      <c r="AE1639">
        <v>0.12</v>
      </c>
      <c r="AF1639">
        <v>0.12</v>
      </c>
      <c r="AG1639">
        <v>0.12</v>
      </c>
      <c r="AH1639">
        <v>0.06</v>
      </c>
      <c r="AI1639">
        <v>0.1</v>
      </c>
      <c r="AJ1639">
        <v>0.1</v>
      </c>
      <c r="AK1639">
        <v>0.1</v>
      </c>
      <c r="AL1639">
        <v>0.1</v>
      </c>
      <c r="AM1639">
        <v>0.1</v>
      </c>
      <c r="AN1639">
        <v>0.1</v>
      </c>
    </row>
    <row r="1640" spans="1:40" x14ac:dyDescent="0.35">
      <c r="A1640" t="s">
        <v>1485</v>
      </c>
      <c r="B1640" t="s">
        <v>1497</v>
      </c>
      <c r="C1640" t="s">
        <v>1466</v>
      </c>
      <c r="D1640" t="s">
        <v>1499</v>
      </c>
      <c r="E1640" t="s">
        <v>1616</v>
      </c>
      <c r="F1640" t="s">
        <v>1501</v>
      </c>
      <c r="G1640" t="s">
        <v>1462</v>
      </c>
      <c r="H1640" t="s">
        <v>1324</v>
      </c>
      <c r="I1640" t="s">
        <v>1644</v>
      </c>
      <c r="J1640" t="s">
        <v>1504</v>
      </c>
      <c r="K1640" t="s">
        <v>1327</v>
      </c>
      <c r="L1640" t="s">
        <v>436</v>
      </c>
      <c r="M1640" t="s">
        <v>1328</v>
      </c>
      <c r="O1640" t="s">
        <v>1329</v>
      </c>
      <c r="P1640" t="s">
        <v>1374</v>
      </c>
      <c r="Q1640" t="s">
        <v>1375</v>
      </c>
      <c r="R1640" t="s">
        <v>1521</v>
      </c>
      <c r="S1640" t="s">
        <v>1333</v>
      </c>
      <c r="T1640" t="s">
        <v>4011</v>
      </c>
      <c r="U1640" t="s">
        <v>1334</v>
      </c>
      <c r="V1640" t="s">
        <v>101</v>
      </c>
      <c r="W1640" t="s">
        <v>1515</v>
      </c>
      <c r="X1640" t="s">
        <v>1516</v>
      </c>
      <c r="Y1640" t="s">
        <v>1337</v>
      </c>
      <c r="Z1640" t="s">
        <v>612</v>
      </c>
      <c r="AA1640" t="s">
        <v>1514</v>
      </c>
      <c r="AB1640" t="s">
        <v>439</v>
      </c>
      <c r="AC1640">
        <v>0.14499999999999999</v>
      </c>
      <c r="AD1640">
        <v>0.16500000000000001</v>
      </c>
      <c r="AE1640">
        <v>6.5000000000000002E-2</v>
      </c>
      <c r="AF1640">
        <v>6.5000000000000002E-2</v>
      </c>
      <c r="AG1640">
        <v>6.5000000000000002E-2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</row>
    <row r="1641" spans="1:40" x14ac:dyDescent="0.35">
      <c r="A1641" t="s">
        <v>1485</v>
      </c>
      <c r="B1641" t="s">
        <v>1497</v>
      </c>
      <c r="C1641" t="s">
        <v>1466</v>
      </c>
      <c r="D1641" t="s">
        <v>1499</v>
      </c>
      <c r="E1641" t="s">
        <v>1616</v>
      </c>
      <c r="F1641" t="s">
        <v>1501</v>
      </c>
      <c r="G1641" t="s">
        <v>1462</v>
      </c>
      <c r="H1641" t="s">
        <v>1324</v>
      </c>
      <c r="I1641" t="s">
        <v>1644</v>
      </c>
      <c r="J1641" t="s">
        <v>1504</v>
      </c>
      <c r="K1641" t="s">
        <v>1327</v>
      </c>
      <c r="L1641" t="s">
        <v>436</v>
      </c>
      <c r="M1641" t="s">
        <v>1328</v>
      </c>
      <c r="O1641" t="s">
        <v>1329</v>
      </c>
      <c r="P1641" t="s">
        <v>1374</v>
      </c>
      <c r="Q1641" t="s">
        <v>1375</v>
      </c>
      <c r="R1641" t="s">
        <v>1521</v>
      </c>
      <c r="S1641" t="s">
        <v>1333</v>
      </c>
      <c r="T1641" t="s">
        <v>4011</v>
      </c>
      <c r="U1641" t="s">
        <v>1334</v>
      </c>
      <c r="V1641" t="s">
        <v>101</v>
      </c>
      <c r="W1641" t="s">
        <v>1517</v>
      </c>
      <c r="X1641" t="s">
        <v>1512</v>
      </c>
      <c r="Y1641" t="s">
        <v>1337</v>
      </c>
      <c r="Z1641" t="s">
        <v>610</v>
      </c>
      <c r="AA1641" t="s">
        <v>1340</v>
      </c>
      <c r="AB1641" t="s">
        <v>439</v>
      </c>
      <c r="AC1641">
        <v>0</v>
      </c>
      <c r="AD1641">
        <v>0</v>
      </c>
      <c r="AE1641">
        <v>0</v>
      </c>
      <c r="AF1641">
        <v>0</v>
      </c>
      <c r="AG1641">
        <v>1.53</v>
      </c>
      <c r="AH1641">
        <v>2.2650000000000001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</row>
    <row r="1642" spans="1:40" x14ac:dyDescent="0.35">
      <c r="A1642" t="s">
        <v>1485</v>
      </c>
      <c r="B1642" t="s">
        <v>1497</v>
      </c>
      <c r="C1642" t="s">
        <v>1466</v>
      </c>
      <c r="D1642" t="s">
        <v>1499</v>
      </c>
      <c r="E1642" t="s">
        <v>1616</v>
      </c>
      <c r="F1642" t="s">
        <v>1501</v>
      </c>
      <c r="G1642" t="s">
        <v>1462</v>
      </c>
      <c r="H1642" t="s">
        <v>1324</v>
      </c>
      <c r="I1642" t="s">
        <v>1644</v>
      </c>
      <c r="J1642" t="s">
        <v>1504</v>
      </c>
      <c r="K1642" t="s">
        <v>1327</v>
      </c>
      <c r="L1642" t="s">
        <v>436</v>
      </c>
      <c r="M1642" t="s">
        <v>1328</v>
      </c>
      <c r="O1642" t="s">
        <v>1329</v>
      </c>
      <c r="P1642" t="s">
        <v>1374</v>
      </c>
      <c r="Q1642" t="s">
        <v>1375</v>
      </c>
      <c r="R1642" t="s">
        <v>1521</v>
      </c>
      <c r="S1642" t="s">
        <v>1333</v>
      </c>
      <c r="T1642" t="s">
        <v>4011</v>
      </c>
      <c r="U1642" t="s">
        <v>1334</v>
      </c>
      <c r="V1642" t="s">
        <v>101</v>
      </c>
      <c r="W1642" t="s">
        <v>1517</v>
      </c>
      <c r="X1642" t="s">
        <v>1512</v>
      </c>
      <c r="Y1642" t="s">
        <v>1337</v>
      </c>
      <c r="Z1642" t="s">
        <v>611</v>
      </c>
      <c r="AA1642" t="s">
        <v>1340</v>
      </c>
      <c r="AB1642" t="s">
        <v>439</v>
      </c>
      <c r="AC1642">
        <v>3</v>
      </c>
      <c r="AD1642">
        <v>5</v>
      </c>
      <c r="AE1642">
        <v>7</v>
      </c>
      <c r="AF1642">
        <v>7</v>
      </c>
      <c r="AG1642">
        <v>7</v>
      </c>
      <c r="AH1642">
        <v>7</v>
      </c>
      <c r="AI1642">
        <v>8</v>
      </c>
      <c r="AJ1642">
        <v>8</v>
      </c>
      <c r="AK1642">
        <v>8</v>
      </c>
      <c r="AL1642">
        <v>8</v>
      </c>
      <c r="AM1642">
        <v>8</v>
      </c>
      <c r="AN1642">
        <v>8</v>
      </c>
    </row>
    <row r="1643" spans="1:40" x14ac:dyDescent="0.35">
      <c r="A1643" t="s">
        <v>1485</v>
      </c>
      <c r="B1643" t="s">
        <v>1497</v>
      </c>
      <c r="C1643" t="s">
        <v>1466</v>
      </c>
      <c r="D1643" t="s">
        <v>1499</v>
      </c>
      <c r="E1643" t="s">
        <v>1616</v>
      </c>
      <c r="F1643" t="s">
        <v>1501</v>
      </c>
      <c r="G1643" t="s">
        <v>1462</v>
      </c>
      <c r="H1643" t="s">
        <v>1324</v>
      </c>
      <c r="I1643" t="s">
        <v>1644</v>
      </c>
      <c r="J1643" t="s">
        <v>1504</v>
      </c>
      <c r="K1643" t="s">
        <v>1327</v>
      </c>
      <c r="L1643" t="s">
        <v>436</v>
      </c>
      <c r="M1643" t="s">
        <v>1328</v>
      </c>
      <c r="O1643" t="s">
        <v>1329</v>
      </c>
      <c r="P1643" t="s">
        <v>1374</v>
      </c>
      <c r="Q1643" t="s">
        <v>1375</v>
      </c>
      <c r="R1643" t="s">
        <v>1521</v>
      </c>
      <c r="S1643" t="s">
        <v>1333</v>
      </c>
      <c r="T1643" t="s">
        <v>4011</v>
      </c>
      <c r="U1643" t="s">
        <v>1334</v>
      </c>
      <c r="V1643" t="s">
        <v>101</v>
      </c>
      <c r="W1643" t="s">
        <v>1517</v>
      </c>
      <c r="X1643" t="s">
        <v>1512</v>
      </c>
      <c r="Y1643" t="s">
        <v>1337</v>
      </c>
      <c r="Z1643" t="s">
        <v>612</v>
      </c>
      <c r="AA1643" t="s">
        <v>1340</v>
      </c>
      <c r="AB1643" t="s">
        <v>439</v>
      </c>
      <c r="AC1643">
        <v>11</v>
      </c>
      <c r="AD1643">
        <v>12.75</v>
      </c>
      <c r="AE1643">
        <v>12.75</v>
      </c>
      <c r="AF1643">
        <v>12.75</v>
      </c>
      <c r="AG1643">
        <v>12.75</v>
      </c>
      <c r="AH1643">
        <v>12.65</v>
      </c>
      <c r="AI1643">
        <v>11.05</v>
      </c>
      <c r="AJ1643">
        <v>11.05</v>
      </c>
      <c r="AK1643">
        <v>11.05</v>
      </c>
      <c r="AL1643">
        <v>11.05</v>
      </c>
      <c r="AM1643">
        <v>11.05</v>
      </c>
      <c r="AN1643">
        <v>11.05</v>
      </c>
    </row>
    <row r="1644" spans="1:40" x14ac:dyDescent="0.35">
      <c r="A1644" t="s">
        <v>1485</v>
      </c>
      <c r="B1644" t="s">
        <v>1497</v>
      </c>
      <c r="C1644" t="s">
        <v>1466</v>
      </c>
      <c r="D1644" t="s">
        <v>1499</v>
      </c>
      <c r="E1644" t="s">
        <v>1616</v>
      </c>
      <c r="F1644" t="s">
        <v>1501</v>
      </c>
      <c r="G1644" t="s">
        <v>1462</v>
      </c>
      <c r="H1644" t="s">
        <v>1324</v>
      </c>
      <c r="I1644" t="s">
        <v>1644</v>
      </c>
      <c r="J1644" t="s">
        <v>1504</v>
      </c>
      <c r="K1644" t="s">
        <v>1327</v>
      </c>
      <c r="L1644" t="s">
        <v>436</v>
      </c>
      <c r="M1644" t="s">
        <v>1328</v>
      </c>
      <c r="O1644" t="s">
        <v>1329</v>
      </c>
      <c r="P1644" t="s">
        <v>1374</v>
      </c>
      <c r="Q1644" t="s">
        <v>1375</v>
      </c>
      <c r="R1644" t="s">
        <v>1521</v>
      </c>
      <c r="S1644" t="s">
        <v>1333</v>
      </c>
      <c r="T1644" t="s">
        <v>4011</v>
      </c>
      <c r="U1644" t="s">
        <v>1334</v>
      </c>
      <c r="V1644" t="s">
        <v>101</v>
      </c>
      <c r="W1644" t="s">
        <v>1517</v>
      </c>
      <c r="X1644" t="s">
        <v>1516</v>
      </c>
      <c r="Y1644" t="s">
        <v>1337</v>
      </c>
      <c r="Z1644" t="s">
        <v>611</v>
      </c>
      <c r="AA1644" t="s">
        <v>1340</v>
      </c>
      <c r="AB1644" t="s">
        <v>439</v>
      </c>
      <c r="AC1644">
        <v>4</v>
      </c>
      <c r="AD1644">
        <v>4</v>
      </c>
      <c r="AE1644">
        <v>4</v>
      </c>
      <c r="AF1644">
        <v>4</v>
      </c>
      <c r="AG1644">
        <v>4</v>
      </c>
      <c r="AH1644">
        <v>4.01</v>
      </c>
      <c r="AI1644">
        <v>4</v>
      </c>
      <c r="AJ1644">
        <v>4</v>
      </c>
      <c r="AK1644">
        <v>4</v>
      </c>
      <c r="AL1644">
        <v>4</v>
      </c>
      <c r="AM1644">
        <v>4</v>
      </c>
      <c r="AN1644">
        <v>4</v>
      </c>
    </row>
    <row r="1645" spans="1:40" x14ac:dyDescent="0.35">
      <c r="A1645" t="s">
        <v>1485</v>
      </c>
      <c r="B1645" t="s">
        <v>1497</v>
      </c>
      <c r="C1645" t="s">
        <v>1466</v>
      </c>
      <c r="D1645" t="s">
        <v>1499</v>
      </c>
      <c r="E1645" t="s">
        <v>1616</v>
      </c>
      <c r="F1645" t="s">
        <v>1501</v>
      </c>
      <c r="G1645" t="s">
        <v>1462</v>
      </c>
      <c r="H1645" t="s">
        <v>1324</v>
      </c>
      <c r="I1645" t="s">
        <v>1644</v>
      </c>
      <c r="J1645" t="s">
        <v>1504</v>
      </c>
      <c r="K1645" t="s">
        <v>1327</v>
      </c>
      <c r="L1645" t="s">
        <v>436</v>
      </c>
      <c r="M1645" t="s">
        <v>1328</v>
      </c>
      <c r="O1645" t="s">
        <v>1329</v>
      </c>
      <c r="P1645" t="s">
        <v>1374</v>
      </c>
      <c r="Q1645" t="s">
        <v>1375</v>
      </c>
      <c r="R1645" t="s">
        <v>1521</v>
      </c>
      <c r="S1645" t="s">
        <v>1333</v>
      </c>
      <c r="T1645" t="s">
        <v>4011</v>
      </c>
      <c r="U1645" t="s">
        <v>1334</v>
      </c>
      <c r="V1645" t="s">
        <v>101</v>
      </c>
      <c r="W1645" t="s">
        <v>1517</v>
      </c>
      <c r="X1645" t="s">
        <v>1516</v>
      </c>
      <c r="Y1645" t="s">
        <v>1337</v>
      </c>
      <c r="Z1645" t="s">
        <v>612</v>
      </c>
      <c r="AA1645" t="s">
        <v>1340</v>
      </c>
      <c r="AB1645" t="s">
        <v>439</v>
      </c>
      <c r="AC1645">
        <v>0</v>
      </c>
      <c r="AD1645">
        <v>0</v>
      </c>
      <c r="AE1645">
        <v>0.1</v>
      </c>
      <c r="AF1645">
        <v>0.1</v>
      </c>
      <c r="AG1645">
        <v>0.1</v>
      </c>
      <c r="AH1645">
        <v>0.16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</row>
    <row r="1646" spans="1:40" x14ac:dyDescent="0.35">
      <c r="A1646" t="s">
        <v>1485</v>
      </c>
      <c r="B1646" t="s">
        <v>1497</v>
      </c>
      <c r="C1646" t="s">
        <v>1466</v>
      </c>
      <c r="D1646" t="s">
        <v>1499</v>
      </c>
      <c r="E1646" t="s">
        <v>1616</v>
      </c>
      <c r="F1646" t="s">
        <v>1501</v>
      </c>
      <c r="G1646" t="s">
        <v>1462</v>
      </c>
      <c r="H1646" t="s">
        <v>1324</v>
      </c>
      <c r="I1646" t="s">
        <v>1644</v>
      </c>
      <c r="J1646" t="s">
        <v>1504</v>
      </c>
      <c r="K1646" t="s">
        <v>1327</v>
      </c>
      <c r="L1646" t="s">
        <v>436</v>
      </c>
      <c r="M1646" t="s">
        <v>1328</v>
      </c>
      <c r="O1646" t="s">
        <v>1329</v>
      </c>
      <c r="P1646" t="s">
        <v>1374</v>
      </c>
      <c r="Q1646" t="s">
        <v>1375</v>
      </c>
      <c r="R1646" t="s">
        <v>1521</v>
      </c>
      <c r="S1646" t="s">
        <v>1333</v>
      </c>
      <c r="T1646" t="s">
        <v>4011</v>
      </c>
      <c r="U1646" t="s">
        <v>1334</v>
      </c>
      <c r="V1646" t="s">
        <v>101</v>
      </c>
      <c r="W1646" t="s">
        <v>1523</v>
      </c>
      <c r="X1646" t="s">
        <v>1512</v>
      </c>
      <c r="Y1646" t="s">
        <v>1337</v>
      </c>
      <c r="Z1646" t="s">
        <v>611</v>
      </c>
      <c r="AA1646" t="s">
        <v>1340</v>
      </c>
      <c r="AB1646" t="s">
        <v>439</v>
      </c>
      <c r="AC1646">
        <v>4</v>
      </c>
      <c r="AD1646">
        <v>2</v>
      </c>
      <c r="AE1646">
        <v>2</v>
      </c>
      <c r="AF1646">
        <v>2</v>
      </c>
      <c r="AG1646">
        <v>2</v>
      </c>
      <c r="AH1646">
        <v>2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</row>
    <row r="1647" spans="1:40" x14ac:dyDescent="0.35">
      <c r="A1647" t="s">
        <v>1485</v>
      </c>
      <c r="B1647" t="s">
        <v>1497</v>
      </c>
      <c r="C1647" t="s">
        <v>1466</v>
      </c>
      <c r="D1647" t="s">
        <v>1499</v>
      </c>
      <c r="E1647" t="s">
        <v>1616</v>
      </c>
      <c r="F1647" t="s">
        <v>1501</v>
      </c>
      <c r="G1647" t="s">
        <v>1462</v>
      </c>
      <c r="H1647" t="s">
        <v>1324</v>
      </c>
      <c r="I1647" t="s">
        <v>1644</v>
      </c>
      <c r="J1647" t="s">
        <v>1504</v>
      </c>
      <c r="K1647" t="s">
        <v>1327</v>
      </c>
      <c r="L1647" t="s">
        <v>436</v>
      </c>
      <c r="M1647" t="s">
        <v>1328</v>
      </c>
      <c r="O1647" t="s">
        <v>1329</v>
      </c>
      <c r="P1647" t="s">
        <v>1374</v>
      </c>
      <c r="Q1647" t="s">
        <v>1375</v>
      </c>
      <c r="R1647" t="s">
        <v>1521</v>
      </c>
      <c r="S1647" t="s">
        <v>1333</v>
      </c>
      <c r="T1647" t="s">
        <v>4011</v>
      </c>
      <c r="U1647" t="s">
        <v>1334</v>
      </c>
      <c r="V1647" t="s">
        <v>101</v>
      </c>
      <c r="W1647" t="s">
        <v>1523</v>
      </c>
      <c r="X1647" t="s">
        <v>1512</v>
      </c>
      <c r="Y1647" t="s">
        <v>1337</v>
      </c>
      <c r="Z1647" t="s">
        <v>611</v>
      </c>
      <c r="AA1647" t="s">
        <v>1514</v>
      </c>
      <c r="AB1647" t="s">
        <v>439</v>
      </c>
      <c r="AC1647">
        <v>2</v>
      </c>
      <c r="AD1647">
        <v>1.5</v>
      </c>
      <c r="AE1647">
        <v>3.5</v>
      </c>
      <c r="AF1647">
        <v>3.5</v>
      </c>
      <c r="AG1647">
        <v>3.5</v>
      </c>
      <c r="AH1647">
        <v>4.5</v>
      </c>
      <c r="AI1647">
        <v>3</v>
      </c>
      <c r="AJ1647">
        <v>3</v>
      </c>
      <c r="AK1647">
        <v>3</v>
      </c>
      <c r="AL1647">
        <v>3</v>
      </c>
      <c r="AM1647">
        <v>3</v>
      </c>
      <c r="AN1647">
        <v>3</v>
      </c>
    </row>
    <row r="1648" spans="1:40" x14ac:dyDescent="0.35">
      <c r="A1648" t="s">
        <v>1485</v>
      </c>
      <c r="B1648" t="s">
        <v>1497</v>
      </c>
      <c r="C1648" t="s">
        <v>1466</v>
      </c>
      <c r="D1648" t="s">
        <v>1499</v>
      </c>
      <c r="E1648" t="s">
        <v>1616</v>
      </c>
      <c r="F1648" t="s">
        <v>1501</v>
      </c>
      <c r="G1648" t="s">
        <v>1462</v>
      </c>
      <c r="H1648" t="s">
        <v>1324</v>
      </c>
      <c r="I1648" t="s">
        <v>1644</v>
      </c>
      <c r="J1648" t="s">
        <v>1504</v>
      </c>
      <c r="K1648" t="s">
        <v>1327</v>
      </c>
      <c r="L1648" t="s">
        <v>436</v>
      </c>
      <c r="M1648" t="s">
        <v>1328</v>
      </c>
      <c r="O1648" t="s">
        <v>1329</v>
      </c>
      <c r="P1648" t="s">
        <v>1374</v>
      </c>
      <c r="Q1648" t="s">
        <v>1375</v>
      </c>
      <c r="R1648" t="s">
        <v>1521</v>
      </c>
      <c r="S1648" t="s">
        <v>1333</v>
      </c>
      <c r="T1648" t="s">
        <v>4011</v>
      </c>
      <c r="U1648" t="s">
        <v>1334</v>
      </c>
      <c r="V1648" t="s">
        <v>101</v>
      </c>
      <c r="W1648" t="s">
        <v>1523</v>
      </c>
      <c r="X1648" t="s">
        <v>1512</v>
      </c>
      <c r="Y1648" t="s">
        <v>1337</v>
      </c>
      <c r="Z1648" t="s">
        <v>612</v>
      </c>
      <c r="AA1648" t="s">
        <v>1340</v>
      </c>
      <c r="AB1648" t="s">
        <v>439</v>
      </c>
      <c r="AC1648">
        <v>2.75</v>
      </c>
      <c r="AD1648">
        <v>1</v>
      </c>
      <c r="AE1648">
        <v>1</v>
      </c>
      <c r="AF1648">
        <v>1</v>
      </c>
      <c r="AG1648">
        <v>1</v>
      </c>
      <c r="AH1648">
        <v>1.1000000000000001</v>
      </c>
      <c r="AI1648">
        <v>1.7</v>
      </c>
      <c r="AJ1648">
        <v>1.7</v>
      </c>
      <c r="AK1648">
        <v>1.7</v>
      </c>
      <c r="AL1648">
        <v>1.7</v>
      </c>
      <c r="AM1648">
        <v>1.7</v>
      </c>
      <c r="AN1648">
        <v>1.7</v>
      </c>
    </row>
    <row r="1649" spans="1:40" x14ac:dyDescent="0.35">
      <c r="A1649" t="s">
        <v>1485</v>
      </c>
      <c r="B1649" t="s">
        <v>1497</v>
      </c>
      <c r="C1649" t="s">
        <v>1466</v>
      </c>
      <c r="D1649" t="s">
        <v>1499</v>
      </c>
      <c r="E1649" t="s">
        <v>1616</v>
      </c>
      <c r="F1649" t="s">
        <v>1501</v>
      </c>
      <c r="G1649" t="s">
        <v>1462</v>
      </c>
      <c r="H1649" t="s">
        <v>1324</v>
      </c>
      <c r="I1649" t="s">
        <v>1644</v>
      </c>
      <c r="J1649" t="s">
        <v>1504</v>
      </c>
      <c r="K1649" t="s">
        <v>1327</v>
      </c>
      <c r="L1649" t="s">
        <v>436</v>
      </c>
      <c r="M1649" t="s">
        <v>1328</v>
      </c>
      <c r="O1649" t="s">
        <v>1329</v>
      </c>
      <c r="P1649" t="s">
        <v>1374</v>
      </c>
      <c r="Q1649" t="s">
        <v>1375</v>
      </c>
      <c r="R1649" t="s">
        <v>1521</v>
      </c>
      <c r="S1649" t="s">
        <v>1333</v>
      </c>
      <c r="T1649" t="s">
        <v>4011</v>
      </c>
      <c r="U1649" t="s">
        <v>1334</v>
      </c>
      <c r="V1649" t="s">
        <v>101</v>
      </c>
      <c r="W1649" t="s">
        <v>1523</v>
      </c>
      <c r="X1649" t="s">
        <v>1512</v>
      </c>
      <c r="Y1649" t="s">
        <v>1337</v>
      </c>
      <c r="Z1649" t="s">
        <v>612</v>
      </c>
      <c r="AA1649" t="s">
        <v>1514</v>
      </c>
      <c r="AB1649" t="s">
        <v>439</v>
      </c>
      <c r="AC1649">
        <v>1.7250000000000001</v>
      </c>
      <c r="AD1649">
        <v>0.5</v>
      </c>
      <c r="AE1649">
        <v>1.5</v>
      </c>
      <c r="AF1649">
        <v>1.5</v>
      </c>
      <c r="AG1649">
        <v>1.5</v>
      </c>
      <c r="AH1649">
        <v>1.7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</row>
    <row r="1650" spans="1:40" x14ac:dyDescent="0.35">
      <c r="A1650" t="s">
        <v>1485</v>
      </c>
      <c r="B1650" t="s">
        <v>1497</v>
      </c>
      <c r="C1650" t="s">
        <v>1466</v>
      </c>
      <c r="D1650" t="s">
        <v>1499</v>
      </c>
      <c r="E1650" t="s">
        <v>1616</v>
      </c>
      <c r="F1650" t="s">
        <v>1501</v>
      </c>
      <c r="G1650" t="s">
        <v>1462</v>
      </c>
      <c r="H1650" t="s">
        <v>1324</v>
      </c>
      <c r="I1650" t="s">
        <v>1644</v>
      </c>
      <c r="J1650" t="s">
        <v>1504</v>
      </c>
      <c r="K1650" t="s">
        <v>1327</v>
      </c>
      <c r="L1650" t="s">
        <v>436</v>
      </c>
      <c r="M1650" t="s">
        <v>1328</v>
      </c>
      <c r="O1650" t="s">
        <v>1329</v>
      </c>
      <c r="P1650" t="s">
        <v>1374</v>
      </c>
      <c r="Q1650" t="s">
        <v>1375</v>
      </c>
      <c r="R1650" t="s">
        <v>1521</v>
      </c>
      <c r="S1650" t="s">
        <v>1333</v>
      </c>
      <c r="T1650" t="s">
        <v>4011</v>
      </c>
      <c r="U1650" t="s">
        <v>1334</v>
      </c>
      <c r="V1650" t="s">
        <v>101</v>
      </c>
      <c r="W1650" t="s">
        <v>1519</v>
      </c>
      <c r="X1650" t="s">
        <v>1507</v>
      </c>
      <c r="Y1650" t="s">
        <v>1337</v>
      </c>
      <c r="Z1650" t="s">
        <v>611</v>
      </c>
      <c r="AA1650" t="s">
        <v>1340</v>
      </c>
      <c r="AB1650" t="s">
        <v>439</v>
      </c>
      <c r="AC1650">
        <v>0.11</v>
      </c>
      <c r="AD1650">
        <v>0.11</v>
      </c>
      <c r="AE1650">
        <v>0.11</v>
      </c>
      <c r="AF1650">
        <v>0.01</v>
      </c>
      <c r="AG1650">
        <v>0.01</v>
      </c>
      <c r="AH1650">
        <v>0.06</v>
      </c>
      <c r="AI1650">
        <v>0.11</v>
      </c>
      <c r="AJ1650">
        <v>0.11</v>
      </c>
      <c r="AK1650">
        <v>0.11</v>
      </c>
      <c r="AL1650">
        <v>0.11</v>
      </c>
      <c r="AM1650">
        <v>0.11</v>
      </c>
      <c r="AN1650">
        <v>0.11</v>
      </c>
    </row>
    <row r="1651" spans="1:40" x14ac:dyDescent="0.35">
      <c r="A1651" t="s">
        <v>1485</v>
      </c>
      <c r="B1651" t="s">
        <v>1497</v>
      </c>
      <c r="C1651" t="s">
        <v>1466</v>
      </c>
      <c r="D1651" t="s">
        <v>1499</v>
      </c>
      <c r="E1651" t="s">
        <v>1616</v>
      </c>
      <c r="F1651" t="s">
        <v>1501</v>
      </c>
      <c r="G1651" t="s">
        <v>1462</v>
      </c>
      <c r="H1651" t="s">
        <v>1324</v>
      </c>
      <c r="I1651" t="s">
        <v>1644</v>
      </c>
      <c r="J1651" t="s">
        <v>1504</v>
      </c>
      <c r="K1651" t="s">
        <v>1327</v>
      </c>
      <c r="L1651" t="s">
        <v>436</v>
      </c>
      <c r="M1651" t="s">
        <v>1328</v>
      </c>
      <c r="O1651" t="s">
        <v>1329</v>
      </c>
      <c r="P1651" t="s">
        <v>1374</v>
      </c>
      <c r="Q1651" t="s">
        <v>1375</v>
      </c>
      <c r="R1651" t="s">
        <v>1521</v>
      </c>
      <c r="S1651" t="s">
        <v>1333</v>
      </c>
      <c r="T1651" t="s">
        <v>4011</v>
      </c>
      <c r="U1651" t="s">
        <v>1334</v>
      </c>
      <c r="V1651" t="s">
        <v>101</v>
      </c>
      <c r="W1651" t="s">
        <v>1519</v>
      </c>
      <c r="X1651" t="s">
        <v>1507</v>
      </c>
      <c r="Y1651" t="s">
        <v>1337</v>
      </c>
      <c r="Z1651" t="s">
        <v>612</v>
      </c>
      <c r="AA1651" t="s">
        <v>1340</v>
      </c>
      <c r="AB1651" t="s">
        <v>439</v>
      </c>
      <c r="AC1651">
        <v>0.1</v>
      </c>
      <c r="AD1651">
        <v>0.1</v>
      </c>
      <c r="AE1651">
        <v>0.1</v>
      </c>
      <c r="AF1651">
        <v>0</v>
      </c>
      <c r="AG1651">
        <v>0</v>
      </c>
      <c r="AH1651">
        <v>0.05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</row>
    <row r="1652" spans="1:40" x14ac:dyDescent="0.35">
      <c r="A1652" t="s">
        <v>1485</v>
      </c>
      <c r="B1652" t="s">
        <v>1497</v>
      </c>
      <c r="C1652" t="s">
        <v>1466</v>
      </c>
      <c r="D1652" t="s">
        <v>1499</v>
      </c>
      <c r="E1652" t="s">
        <v>1616</v>
      </c>
      <c r="F1652" t="s">
        <v>1501</v>
      </c>
      <c r="G1652" t="s">
        <v>1462</v>
      </c>
      <c r="H1652" t="s">
        <v>1324</v>
      </c>
      <c r="I1652" t="s">
        <v>1644</v>
      </c>
      <c r="J1652" t="s">
        <v>1504</v>
      </c>
      <c r="K1652" t="s">
        <v>1327</v>
      </c>
      <c r="L1652" t="s">
        <v>436</v>
      </c>
      <c r="M1652" t="s">
        <v>1328</v>
      </c>
      <c r="O1652" t="s">
        <v>1329</v>
      </c>
      <c r="P1652" t="s">
        <v>1374</v>
      </c>
      <c r="Q1652" t="s">
        <v>1375</v>
      </c>
      <c r="R1652" t="s">
        <v>1521</v>
      </c>
      <c r="S1652" t="s">
        <v>1333</v>
      </c>
      <c r="T1652" t="s">
        <v>4011</v>
      </c>
      <c r="U1652" t="s">
        <v>1334</v>
      </c>
      <c r="V1652" t="s">
        <v>151</v>
      </c>
      <c r="W1652" t="s">
        <v>1529</v>
      </c>
      <c r="X1652" t="s">
        <v>1507</v>
      </c>
      <c r="Y1652" t="s">
        <v>1337</v>
      </c>
      <c r="Z1652" t="s">
        <v>2071</v>
      </c>
      <c r="AA1652" t="s">
        <v>1339</v>
      </c>
      <c r="AB1652" t="s">
        <v>439</v>
      </c>
      <c r="AC1652">
        <v>-37153.96</v>
      </c>
      <c r="AD1652">
        <v>-31555.09</v>
      </c>
      <c r="AE1652">
        <v>-27862.27</v>
      </c>
      <c r="AF1652">
        <v>-49681.599999999999</v>
      </c>
      <c r="AG1652">
        <v>-13779.6</v>
      </c>
      <c r="AH1652">
        <v>-11114</v>
      </c>
      <c r="AI1652">
        <v>-24788.6</v>
      </c>
      <c r="AJ1652">
        <v>-23398.400000000001</v>
      </c>
      <c r="AK1652">
        <v>-24788.6</v>
      </c>
      <c r="AL1652">
        <v>-25968.2</v>
      </c>
      <c r="AM1652">
        <v>-24788.6</v>
      </c>
      <c r="AN1652">
        <v>-24788.6</v>
      </c>
    </row>
    <row r="1653" spans="1:40" x14ac:dyDescent="0.35">
      <c r="A1653" t="s">
        <v>1485</v>
      </c>
      <c r="B1653" t="s">
        <v>1497</v>
      </c>
      <c r="C1653" t="s">
        <v>1466</v>
      </c>
      <c r="D1653" t="s">
        <v>1499</v>
      </c>
      <c r="E1653" t="s">
        <v>1616</v>
      </c>
      <c r="F1653" t="s">
        <v>1501</v>
      </c>
      <c r="G1653" t="s">
        <v>1462</v>
      </c>
      <c r="H1653" t="s">
        <v>1324</v>
      </c>
      <c r="I1653" t="s">
        <v>1644</v>
      </c>
      <c r="J1653" t="s">
        <v>1504</v>
      </c>
      <c r="K1653" t="s">
        <v>1327</v>
      </c>
      <c r="L1653" t="s">
        <v>436</v>
      </c>
      <c r="M1653" t="s">
        <v>1328</v>
      </c>
      <c r="O1653" t="s">
        <v>1329</v>
      </c>
      <c r="P1653" t="s">
        <v>1374</v>
      </c>
      <c r="Q1653" t="s">
        <v>1375</v>
      </c>
      <c r="R1653" t="s">
        <v>1521</v>
      </c>
      <c r="S1653" t="s">
        <v>1333</v>
      </c>
      <c r="T1653" t="s">
        <v>4011</v>
      </c>
      <c r="U1653" t="s">
        <v>1334</v>
      </c>
      <c r="V1653" t="s">
        <v>151</v>
      </c>
      <c r="W1653" t="s">
        <v>1529</v>
      </c>
      <c r="X1653" t="s">
        <v>1507</v>
      </c>
      <c r="Y1653" t="s">
        <v>1337</v>
      </c>
      <c r="Z1653" t="s">
        <v>2072</v>
      </c>
      <c r="AA1653" t="s">
        <v>1339</v>
      </c>
      <c r="AB1653" t="s">
        <v>439</v>
      </c>
      <c r="AC1653">
        <v>-25469.599999999999</v>
      </c>
      <c r="AD1653">
        <v>-23823.599999999999</v>
      </c>
      <c r="AE1653">
        <v>-23041.759999999998</v>
      </c>
      <c r="AF1653">
        <v>-23016.28</v>
      </c>
      <c r="AG1653">
        <v>-23020.2</v>
      </c>
      <c r="AH1653">
        <v>-17220.2</v>
      </c>
      <c r="AI1653">
        <v>-20000</v>
      </c>
      <c r="AJ1653">
        <v>-20000</v>
      </c>
      <c r="AK1653">
        <v>-20000</v>
      </c>
      <c r="AL1653">
        <v>-20000</v>
      </c>
      <c r="AM1653">
        <v>-20000</v>
      </c>
      <c r="AN1653">
        <v>-20000</v>
      </c>
    </row>
    <row r="1654" spans="1:40" x14ac:dyDescent="0.35">
      <c r="A1654" t="s">
        <v>1485</v>
      </c>
      <c r="B1654" t="s">
        <v>1497</v>
      </c>
      <c r="C1654" t="s">
        <v>1466</v>
      </c>
      <c r="D1654" t="s">
        <v>1499</v>
      </c>
      <c r="E1654" t="s">
        <v>1616</v>
      </c>
      <c r="F1654" t="s">
        <v>1501</v>
      </c>
      <c r="G1654" t="s">
        <v>1462</v>
      </c>
      <c r="H1654" t="s">
        <v>1324</v>
      </c>
      <c r="I1654" t="s">
        <v>1644</v>
      </c>
      <c r="J1654" t="s">
        <v>1504</v>
      </c>
      <c r="K1654" t="s">
        <v>1327</v>
      </c>
      <c r="L1654" t="s">
        <v>436</v>
      </c>
      <c r="M1654" t="s">
        <v>1328</v>
      </c>
      <c r="O1654" t="s">
        <v>1329</v>
      </c>
      <c r="P1654" t="s">
        <v>1374</v>
      </c>
      <c r="Q1654" t="s">
        <v>1375</v>
      </c>
      <c r="R1654" t="s">
        <v>1521</v>
      </c>
      <c r="S1654" t="s">
        <v>1333</v>
      </c>
      <c r="T1654" t="s">
        <v>4011</v>
      </c>
      <c r="U1654" t="s">
        <v>1334</v>
      </c>
      <c r="V1654" t="s">
        <v>151</v>
      </c>
      <c r="W1654" t="s">
        <v>1518</v>
      </c>
      <c r="X1654" t="s">
        <v>1507</v>
      </c>
      <c r="Y1654" t="s">
        <v>1337</v>
      </c>
      <c r="Z1654" t="s">
        <v>2071</v>
      </c>
      <c r="AA1654" t="s">
        <v>1339</v>
      </c>
      <c r="AB1654" t="s">
        <v>439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24788.6</v>
      </c>
      <c r="AJ1654">
        <v>23398.400000000001</v>
      </c>
      <c r="AK1654">
        <v>24788.6</v>
      </c>
      <c r="AL1654">
        <v>25968.2</v>
      </c>
      <c r="AM1654">
        <v>24788.6</v>
      </c>
      <c r="AN1654">
        <v>24788.6</v>
      </c>
    </row>
    <row r="1655" spans="1:40" x14ac:dyDescent="0.35">
      <c r="A1655" t="s">
        <v>1485</v>
      </c>
      <c r="B1655" t="s">
        <v>1497</v>
      </c>
      <c r="C1655" t="s">
        <v>1466</v>
      </c>
      <c r="D1655" t="s">
        <v>1499</v>
      </c>
      <c r="E1655" t="s">
        <v>1616</v>
      </c>
      <c r="F1655" t="s">
        <v>1501</v>
      </c>
      <c r="G1655" t="s">
        <v>1462</v>
      </c>
      <c r="H1655" t="s">
        <v>1324</v>
      </c>
      <c r="I1655" t="s">
        <v>1644</v>
      </c>
      <c r="J1655" t="s">
        <v>1504</v>
      </c>
      <c r="K1655" t="s">
        <v>1327</v>
      </c>
      <c r="L1655" t="s">
        <v>436</v>
      </c>
      <c r="M1655" t="s">
        <v>1328</v>
      </c>
      <c r="O1655" t="s">
        <v>1329</v>
      </c>
      <c r="P1655" t="s">
        <v>1374</v>
      </c>
      <c r="Q1655" t="s">
        <v>1375</v>
      </c>
      <c r="R1655" t="s">
        <v>1521</v>
      </c>
      <c r="S1655" t="s">
        <v>1333</v>
      </c>
      <c r="T1655" t="s">
        <v>4011</v>
      </c>
      <c r="U1655" t="s">
        <v>1334</v>
      </c>
      <c r="V1655" t="s">
        <v>151</v>
      </c>
      <c r="W1655" t="s">
        <v>1518</v>
      </c>
      <c r="X1655" t="s">
        <v>1507</v>
      </c>
      <c r="Y1655" t="s">
        <v>1337</v>
      </c>
      <c r="Z1655" t="s">
        <v>2072</v>
      </c>
      <c r="AA1655" t="s">
        <v>1339</v>
      </c>
      <c r="AB1655" t="s">
        <v>439</v>
      </c>
      <c r="AC1655">
        <v>-1500</v>
      </c>
      <c r="AD1655">
        <v>-500</v>
      </c>
      <c r="AE1655">
        <v>0</v>
      </c>
      <c r="AF1655">
        <v>0</v>
      </c>
      <c r="AG1655">
        <v>0</v>
      </c>
      <c r="AH1655">
        <v>-5800</v>
      </c>
      <c r="AI1655">
        <v>20000</v>
      </c>
      <c r="AJ1655">
        <v>20000</v>
      </c>
      <c r="AK1655">
        <v>20000</v>
      </c>
      <c r="AL1655">
        <v>20000</v>
      </c>
      <c r="AM1655">
        <v>20000</v>
      </c>
      <c r="AN1655">
        <v>20000</v>
      </c>
    </row>
    <row r="1656" spans="1:40" x14ac:dyDescent="0.35">
      <c r="A1656" t="s">
        <v>1485</v>
      </c>
      <c r="B1656" t="s">
        <v>1497</v>
      </c>
      <c r="C1656" t="s">
        <v>1466</v>
      </c>
      <c r="D1656" t="s">
        <v>1499</v>
      </c>
      <c r="E1656" t="s">
        <v>1616</v>
      </c>
      <c r="F1656" t="s">
        <v>1501</v>
      </c>
      <c r="G1656" t="s">
        <v>1462</v>
      </c>
      <c r="H1656" t="s">
        <v>1324</v>
      </c>
      <c r="I1656" t="s">
        <v>1644</v>
      </c>
      <c r="J1656" t="s">
        <v>1504</v>
      </c>
      <c r="K1656" t="s">
        <v>1327</v>
      </c>
      <c r="L1656" t="s">
        <v>436</v>
      </c>
      <c r="M1656" t="s">
        <v>1328</v>
      </c>
      <c r="O1656" t="s">
        <v>1329</v>
      </c>
      <c r="P1656" t="s">
        <v>1374</v>
      </c>
      <c r="Q1656" t="s">
        <v>1375</v>
      </c>
      <c r="R1656" t="s">
        <v>1521</v>
      </c>
      <c r="S1656" t="s">
        <v>1333</v>
      </c>
      <c r="T1656" t="s">
        <v>4011</v>
      </c>
      <c r="U1656" t="s">
        <v>1334</v>
      </c>
      <c r="V1656" t="s">
        <v>151</v>
      </c>
      <c r="W1656" t="s">
        <v>1852</v>
      </c>
      <c r="X1656" t="s">
        <v>1507</v>
      </c>
      <c r="Y1656" t="s">
        <v>1337</v>
      </c>
      <c r="Z1656" t="s">
        <v>2071</v>
      </c>
      <c r="AA1656" t="s">
        <v>1339</v>
      </c>
      <c r="AB1656" t="s">
        <v>439</v>
      </c>
      <c r="AC1656">
        <v>37153.96</v>
      </c>
      <c r="AD1656">
        <v>31555.09</v>
      </c>
      <c r="AE1656">
        <v>27862.27</v>
      </c>
      <c r="AF1656">
        <v>49681.599999999999</v>
      </c>
      <c r="AG1656">
        <v>13779.6</v>
      </c>
      <c r="AH1656">
        <v>11114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</row>
    <row r="1657" spans="1:40" x14ac:dyDescent="0.35">
      <c r="A1657" t="s">
        <v>1485</v>
      </c>
      <c r="B1657" t="s">
        <v>1497</v>
      </c>
      <c r="C1657" t="s">
        <v>1466</v>
      </c>
      <c r="D1657" t="s">
        <v>1499</v>
      </c>
      <c r="E1657" t="s">
        <v>1616</v>
      </c>
      <c r="F1657" t="s">
        <v>1501</v>
      </c>
      <c r="G1657" t="s">
        <v>1462</v>
      </c>
      <c r="H1657" t="s">
        <v>1324</v>
      </c>
      <c r="I1657" t="s">
        <v>1644</v>
      </c>
      <c r="J1657" t="s">
        <v>1504</v>
      </c>
      <c r="K1657" t="s">
        <v>1327</v>
      </c>
      <c r="L1657" t="s">
        <v>436</v>
      </c>
      <c r="M1657" t="s">
        <v>1328</v>
      </c>
      <c r="O1657" t="s">
        <v>1329</v>
      </c>
      <c r="P1657" t="s">
        <v>1374</v>
      </c>
      <c r="Q1657" t="s">
        <v>1375</v>
      </c>
      <c r="R1657" t="s">
        <v>1521</v>
      </c>
      <c r="S1657" t="s">
        <v>1333</v>
      </c>
      <c r="T1657" t="s">
        <v>4011</v>
      </c>
      <c r="U1657" t="s">
        <v>1334</v>
      </c>
      <c r="V1657" t="s">
        <v>151</v>
      </c>
      <c r="W1657" t="s">
        <v>1852</v>
      </c>
      <c r="X1657" t="s">
        <v>1507</v>
      </c>
      <c r="Y1657" t="s">
        <v>1337</v>
      </c>
      <c r="Z1657" t="s">
        <v>2072</v>
      </c>
      <c r="AA1657" t="s">
        <v>1339</v>
      </c>
      <c r="AB1657" t="s">
        <v>439</v>
      </c>
      <c r="AC1657">
        <v>26969.599999999999</v>
      </c>
      <c r="AD1657">
        <v>24323.599999999999</v>
      </c>
      <c r="AE1657">
        <v>23041.759999999998</v>
      </c>
      <c r="AF1657">
        <v>23016.28</v>
      </c>
      <c r="AG1657">
        <v>23020.2</v>
      </c>
      <c r="AH1657">
        <v>23020.2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</row>
    <row r="1658" spans="1:40" x14ac:dyDescent="0.35">
      <c r="A1658" t="s">
        <v>1485</v>
      </c>
      <c r="B1658" t="s">
        <v>1497</v>
      </c>
      <c r="C1658" t="s">
        <v>1466</v>
      </c>
      <c r="D1658" t="s">
        <v>1499</v>
      </c>
      <c r="E1658" t="s">
        <v>1616</v>
      </c>
      <c r="F1658" t="s">
        <v>1501</v>
      </c>
      <c r="G1658" t="s">
        <v>1462</v>
      </c>
      <c r="H1658" t="s">
        <v>1324</v>
      </c>
      <c r="I1658" t="s">
        <v>1721</v>
      </c>
      <c r="J1658" t="s">
        <v>1504</v>
      </c>
      <c r="K1658" t="s">
        <v>1327</v>
      </c>
      <c r="L1658" t="s">
        <v>436</v>
      </c>
      <c r="M1658" t="s">
        <v>1328</v>
      </c>
      <c r="O1658" t="s">
        <v>1674</v>
      </c>
      <c r="P1658" t="s">
        <v>1374</v>
      </c>
      <c r="Q1658" t="s">
        <v>1375</v>
      </c>
      <c r="R1658" t="s">
        <v>1521</v>
      </c>
      <c r="S1658" t="s">
        <v>1333</v>
      </c>
      <c r="T1658" t="s">
        <v>4011</v>
      </c>
      <c r="U1658" t="s">
        <v>1334</v>
      </c>
      <c r="V1658" t="s">
        <v>445</v>
      </c>
      <c r="W1658" t="s">
        <v>1515</v>
      </c>
      <c r="X1658" t="s">
        <v>1516</v>
      </c>
      <c r="Y1658" t="s">
        <v>1337</v>
      </c>
      <c r="Z1658" t="s">
        <v>613</v>
      </c>
      <c r="AA1658" t="s">
        <v>1340</v>
      </c>
      <c r="AB1658" t="s">
        <v>439</v>
      </c>
      <c r="AC1658">
        <v>0</v>
      </c>
      <c r="AD1658">
        <v>0</v>
      </c>
      <c r="AE1658">
        <v>0</v>
      </c>
      <c r="AF1658">
        <v>0.02</v>
      </c>
      <c r="AG1658">
        <v>0.02</v>
      </c>
      <c r="AH1658">
        <v>0.01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</row>
    <row r="1659" spans="1:40" x14ac:dyDescent="0.35">
      <c r="A1659" t="s">
        <v>1485</v>
      </c>
      <c r="B1659" t="s">
        <v>1497</v>
      </c>
      <c r="C1659" t="s">
        <v>1466</v>
      </c>
      <c r="D1659" t="s">
        <v>1499</v>
      </c>
      <c r="E1659" t="s">
        <v>1616</v>
      </c>
      <c r="F1659" t="s">
        <v>1501</v>
      </c>
      <c r="G1659" t="s">
        <v>1462</v>
      </c>
      <c r="H1659" t="s">
        <v>1324</v>
      </c>
      <c r="I1659" t="s">
        <v>1721</v>
      </c>
      <c r="J1659" t="s">
        <v>1504</v>
      </c>
      <c r="K1659" t="s">
        <v>1327</v>
      </c>
      <c r="L1659" t="s">
        <v>436</v>
      </c>
      <c r="M1659" t="s">
        <v>1328</v>
      </c>
      <c r="O1659" t="s">
        <v>1674</v>
      </c>
      <c r="P1659" t="s">
        <v>1374</v>
      </c>
      <c r="Q1659" t="s">
        <v>1375</v>
      </c>
      <c r="R1659" t="s">
        <v>1521</v>
      </c>
      <c r="S1659" t="s">
        <v>1333</v>
      </c>
      <c r="T1659" t="s">
        <v>4011</v>
      </c>
      <c r="U1659" t="s">
        <v>1334</v>
      </c>
      <c r="V1659" t="s">
        <v>445</v>
      </c>
      <c r="W1659" t="s">
        <v>1515</v>
      </c>
      <c r="X1659" t="s">
        <v>1516</v>
      </c>
      <c r="Y1659" t="s">
        <v>1337</v>
      </c>
      <c r="Z1659" t="s">
        <v>613</v>
      </c>
      <c r="AA1659" t="s">
        <v>1514</v>
      </c>
      <c r="AB1659" t="s">
        <v>439</v>
      </c>
      <c r="AC1659">
        <v>0</v>
      </c>
      <c r="AD1659">
        <v>0</v>
      </c>
      <c r="AE1659">
        <v>0</v>
      </c>
      <c r="AF1659">
        <v>1.4999999999999999E-2</v>
      </c>
      <c r="AG1659">
        <v>1.4999999999999999E-2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</row>
    <row r="1660" spans="1:40" x14ac:dyDescent="0.35">
      <c r="A1660" t="s">
        <v>1485</v>
      </c>
      <c r="B1660" t="s">
        <v>1497</v>
      </c>
      <c r="C1660" t="s">
        <v>1466</v>
      </c>
      <c r="D1660" t="s">
        <v>1499</v>
      </c>
      <c r="E1660" t="s">
        <v>1616</v>
      </c>
      <c r="F1660" t="s">
        <v>1501</v>
      </c>
      <c r="G1660" t="s">
        <v>1462</v>
      </c>
      <c r="H1660" t="s">
        <v>1324</v>
      </c>
      <c r="I1660" t="s">
        <v>1721</v>
      </c>
      <c r="J1660" t="s">
        <v>1504</v>
      </c>
      <c r="K1660" t="s">
        <v>1327</v>
      </c>
      <c r="L1660" t="s">
        <v>436</v>
      </c>
      <c r="M1660" t="s">
        <v>1328</v>
      </c>
      <c r="O1660" t="s">
        <v>1674</v>
      </c>
      <c r="P1660" t="s">
        <v>1374</v>
      </c>
      <c r="Q1660" t="s">
        <v>1375</v>
      </c>
      <c r="R1660" t="s">
        <v>1521</v>
      </c>
      <c r="S1660" t="s">
        <v>1333</v>
      </c>
      <c r="T1660" t="s">
        <v>4011</v>
      </c>
      <c r="U1660" t="s">
        <v>1334</v>
      </c>
      <c r="V1660" t="s">
        <v>445</v>
      </c>
      <c r="W1660" t="s">
        <v>1517</v>
      </c>
      <c r="X1660" t="s">
        <v>1516</v>
      </c>
      <c r="Y1660" t="s">
        <v>1337</v>
      </c>
      <c r="Z1660" t="s">
        <v>613</v>
      </c>
      <c r="AA1660" t="s">
        <v>1340</v>
      </c>
      <c r="AB1660" t="s">
        <v>439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0.01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</row>
    <row r="1661" spans="1:40" x14ac:dyDescent="0.35">
      <c r="A1661" t="s">
        <v>1485</v>
      </c>
      <c r="B1661" t="s">
        <v>1497</v>
      </c>
      <c r="C1661" t="s">
        <v>1466</v>
      </c>
      <c r="D1661" t="s">
        <v>1499</v>
      </c>
      <c r="E1661" t="s">
        <v>1616</v>
      </c>
      <c r="F1661" t="s">
        <v>1501</v>
      </c>
      <c r="G1661" t="s">
        <v>1462</v>
      </c>
      <c r="H1661" t="s">
        <v>1324</v>
      </c>
      <c r="I1661" t="s">
        <v>1721</v>
      </c>
      <c r="J1661" t="s">
        <v>1504</v>
      </c>
      <c r="K1661" t="s">
        <v>1327</v>
      </c>
      <c r="L1661" t="s">
        <v>436</v>
      </c>
      <c r="M1661" t="s">
        <v>1328</v>
      </c>
      <c r="O1661" t="s">
        <v>1674</v>
      </c>
      <c r="P1661" t="s">
        <v>1374</v>
      </c>
      <c r="Q1661" t="s">
        <v>1375</v>
      </c>
      <c r="R1661" t="s">
        <v>1521</v>
      </c>
      <c r="S1661" t="s">
        <v>1333</v>
      </c>
      <c r="T1661" t="s">
        <v>4011</v>
      </c>
      <c r="U1661" t="s">
        <v>1334</v>
      </c>
      <c r="V1661" t="s">
        <v>445</v>
      </c>
      <c r="W1661" t="s">
        <v>1646</v>
      </c>
      <c r="X1661" t="s">
        <v>1507</v>
      </c>
      <c r="Y1661" t="s">
        <v>1337</v>
      </c>
      <c r="Z1661" t="s">
        <v>613</v>
      </c>
      <c r="AA1661" t="s">
        <v>1339</v>
      </c>
      <c r="AB1661" t="s">
        <v>439</v>
      </c>
      <c r="AC1661">
        <v>0</v>
      </c>
      <c r="AD1661">
        <v>0</v>
      </c>
      <c r="AE1661">
        <v>0</v>
      </c>
      <c r="AF1661">
        <v>53639</v>
      </c>
      <c r="AG1661">
        <v>58363.199999999997</v>
      </c>
      <c r="AH1661">
        <v>48801.65</v>
      </c>
      <c r="AI1661">
        <v>51306.75</v>
      </c>
      <c r="AJ1661">
        <v>46642.5</v>
      </c>
      <c r="AK1661">
        <v>48974.63</v>
      </c>
      <c r="AL1661">
        <v>48974.63</v>
      </c>
      <c r="AM1661">
        <v>48974.63</v>
      </c>
      <c r="AN1661">
        <v>46642.5</v>
      </c>
    </row>
    <row r="1662" spans="1:40" x14ac:dyDescent="0.35">
      <c r="A1662" t="s">
        <v>1485</v>
      </c>
      <c r="B1662" t="s">
        <v>1497</v>
      </c>
      <c r="C1662" t="s">
        <v>1466</v>
      </c>
      <c r="D1662" t="s">
        <v>1499</v>
      </c>
      <c r="E1662" t="s">
        <v>1616</v>
      </c>
      <c r="F1662" t="s">
        <v>1501</v>
      </c>
      <c r="G1662" t="s">
        <v>1462</v>
      </c>
      <c r="H1662" t="s">
        <v>1324</v>
      </c>
      <c r="I1662" t="s">
        <v>1721</v>
      </c>
      <c r="J1662" t="s">
        <v>1504</v>
      </c>
      <c r="K1662" t="s">
        <v>1327</v>
      </c>
      <c r="L1662" t="s">
        <v>436</v>
      </c>
      <c r="M1662" t="s">
        <v>1328</v>
      </c>
      <c r="O1662" t="s">
        <v>1674</v>
      </c>
      <c r="P1662" t="s">
        <v>1374</v>
      </c>
      <c r="Q1662" t="s">
        <v>1375</v>
      </c>
      <c r="R1662" t="s">
        <v>1521</v>
      </c>
      <c r="S1662" t="s">
        <v>1333</v>
      </c>
      <c r="T1662" t="s">
        <v>4011</v>
      </c>
      <c r="U1662" t="s">
        <v>1334</v>
      </c>
      <c r="V1662" t="s">
        <v>445</v>
      </c>
      <c r="W1662" t="s">
        <v>1647</v>
      </c>
      <c r="X1662" t="s">
        <v>1648</v>
      </c>
      <c r="Y1662" t="s">
        <v>1337</v>
      </c>
      <c r="Z1662" t="s">
        <v>613</v>
      </c>
      <c r="AA1662" t="s">
        <v>1340</v>
      </c>
      <c r="AB1662" t="s">
        <v>439</v>
      </c>
      <c r="AC1662">
        <v>0</v>
      </c>
      <c r="AD1662">
        <v>0</v>
      </c>
      <c r="AE1662">
        <v>0</v>
      </c>
      <c r="AF1662">
        <v>0</v>
      </c>
      <c r="AG1662">
        <v>6</v>
      </c>
      <c r="AH1662">
        <v>12</v>
      </c>
      <c r="AI1662">
        <v>13.22324944063616</v>
      </c>
      <c r="AJ1662">
        <v>13.28177236301339</v>
      </c>
      <c r="AK1662">
        <v>13.539576754743299</v>
      </c>
      <c r="AL1662">
        <v>11.6230498797433</v>
      </c>
      <c r="AM1662">
        <v>15.022709537723211</v>
      </c>
      <c r="AN1662">
        <v>14.34227477232143</v>
      </c>
    </row>
    <row r="1663" spans="1:40" x14ac:dyDescent="0.35">
      <c r="A1663" t="s">
        <v>1485</v>
      </c>
      <c r="B1663" t="s">
        <v>1497</v>
      </c>
      <c r="C1663" t="s">
        <v>1466</v>
      </c>
      <c r="D1663" t="s">
        <v>1499</v>
      </c>
      <c r="E1663" t="s">
        <v>1616</v>
      </c>
      <c r="F1663" t="s">
        <v>1501</v>
      </c>
      <c r="G1663" t="s">
        <v>1462</v>
      </c>
      <c r="H1663" t="s">
        <v>1324</v>
      </c>
      <c r="I1663" t="s">
        <v>1721</v>
      </c>
      <c r="J1663" t="s">
        <v>1504</v>
      </c>
      <c r="K1663" t="s">
        <v>1327</v>
      </c>
      <c r="L1663" t="s">
        <v>436</v>
      </c>
      <c r="M1663" t="s">
        <v>1328</v>
      </c>
      <c r="O1663" t="s">
        <v>1674</v>
      </c>
      <c r="P1663" t="s">
        <v>1374</v>
      </c>
      <c r="Q1663" t="s">
        <v>1375</v>
      </c>
      <c r="R1663" t="s">
        <v>1521</v>
      </c>
      <c r="S1663" t="s">
        <v>1333</v>
      </c>
      <c r="T1663" t="s">
        <v>4011</v>
      </c>
      <c r="U1663" t="s">
        <v>1334</v>
      </c>
      <c r="V1663" t="s">
        <v>445</v>
      </c>
      <c r="W1663" t="s">
        <v>1647</v>
      </c>
      <c r="X1663" t="s">
        <v>1648</v>
      </c>
      <c r="Y1663" t="s">
        <v>1337</v>
      </c>
      <c r="Z1663" t="s">
        <v>613</v>
      </c>
      <c r="AA1663" t="s">
        <v>1514</v>
      </c>
      <c r="AB1663" t="s">
        <v>439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12</v>
      </c>
      <c r="AI1663">
        <v>13</v>
      </c>
      <c r="AJ1663">
        <v>13</v>
      </c>
      <c r="AK1663">
        <v>13</v>
      </c>
      <c r="AL1663">
        <v>13</v>
      </c>
      <c r="AM1663">
        <v>13</v>
      </c>
      <c r="AN1663">
        <v>13</v>
      </c>
    </row>
    <row r="1664" spans="1:40" x14ac:dyDescent="0.35">
      <c r="A1664" t="s">
        <v>1485</v>
      </c>
      <c r="B1664" t="s">
        <v>1497</v>
      </c>
      <c r="C1664" t="s">
        <v>1466</v>
      </c>
      <c r="D1664" t="s">
        <v>1499</v>
      </c>
      <c r="E1664" t="s">
        <v>1616</v>
      </c>
      <c r="F1664" t="s">
        <v>1501</v>
      </c>
      <c r="G1664" t="s">
        <v>1462</v>
      </c>
      <c r="H1664" t="s">
        <v>1324</v>
      </c>
      <c r="I1664" t="s">
        <v>1721</v>
      </c>
      <c r="J1664" t="s">
        <v>1504</v>
      </c>
      <c r="K1664" t="s">
        <v>1327</v>
      </c>
      <c r="L1664" t="s">
        <v>436</v>
      </c>
      <c r="M1664" t="s">
        <v>1328</v>
      </c>
      <c r="O1664" t="s">
        <v>1674</v>
      </c>
      <c r="P1664" t="s">
        <v>1374</v>
      </c>
      <c r="Q1664" t="s">
        <v>1375</v>
      </c>
      <c r="R1664" t="s">
        <v>1521</v>
      </c>
      <c r="S1664" t="s">
        <v>1333</v>
      </c>
      <c r="T1664" t="s">
        <v>4011</v>
      </c>
      <c r="U1664" t="s">
        <v>1334</v>
      </c>
      <c r="V1664" t="s">
        <v>445</v>
      </c>
      <c r="W1664" t="s">
        <v>1685</v>
      </c>
      <c r="X1664" t="s">
        <v>1684</v>
      </c>
      <c r="Y1664" t="s">
        <v>1337</v>
      </c>
      <c r="Z1664" t="s">
        <v>613</v>
      </c>
      <c r="AA1664" t="s">
        <v>1340</v>
      </c>
      <c r="AB1664" t="s">
        <v>439</v>
      </c>
      <c r="AC1664">
        <v>0</v>
      </c>
      <c r="AD1664">
        <v>0</v>
      </c>
      <c r="AE1664">
        <v>0</v>
      </c>
      <c r="AF1664">
        <v>0</v>
      </c>
      <c r="AG1664">
        <v>1</v>
      </c>
      <c r="AH1664">
        <v>0.5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</row>
    <row r="1665" spans="1:40" x14ac:dyDescent="0.35">
      <c r="A1665" t="s">
        <v>1485</v>
      </c>
      <c r="B1665" t="s">
        <v>1497</v>
      </c>
      <c r="C1665" t="s">
        <v>1466</v>
      </c>
      <c r="D1665" t="s">
        <v>1499</v>
      </c>
      <c r="E1665" t="s">
        <v>1616</v>
      </c>
      <c r="F1665" t="s">
        <v>1501</v>
      </c>
      <c r="G1665" t="s">
        <v>1462</v>
      </c>
      <c r="H1665" t="s">
        <v>1324</v>
      </c>
      <c r="I1665" t="s">
        <v>1721</v>
      </c>
      <c r="J1665" t="s">
        <v>1504</v>
      </c>
      <c r="K1665" t="s">
        <v>1327</v>
      </c>
      <c r="L1665" t="s">
        <v>436</v>
      </c>
      <c r="M1665" t="s">
        <v>1328</v>
      </c>
      <c r="O1665" t="s">
        <v>1674</v>
      </c>
      <c r="P1665" t="s">
        <v>1374</v>
      </c>
      <c r="Q1665" t="s">
        <v>1375</v>
      </c>
      <c r="R1665" t="s">
        <v>1521</v>
      </c>
      <c r="S1665" t="s">
        <v>1333</v>
      </c>
      <c r="T1665" t="s">
        <v>4011</v>
      </c>
      <c r="U1665" t="s">
        <v>1334</v>
      </c>
      <c r="V1665" t="s">
        <v>151</v>
      </c>
      <c r="W1665" t="s">
        <v>1529</v>
      </c>
      <c r="X1665" t="s">
        <v>1507</v>
      </c>
      <c r="Y1665" t="s">
        <v>1337</v>
      </c>
      <c r="Z1665" t="s">
        <v>2073</v>
      </c>
      <c r="AA1665" t="s">
        <v>1339</v>
      </c>
      <c r="AB1665" t="s">
        <v>439</v>
      </c>
      <c r="AC1665">
        <v>0</v>
      </c>
      <c r="AD1665">
        <v>0</v>
      </c>
      <c r="AE1665">
        <v>0</v>
      </c>
      <c r="AF1665">
        <v>-53639</v>
      </c>
      <c r="AG1665">
        <v>-58363.199999999997</v>
      </c>
      <c r="AH1665">
        <v>-48801.65</v>
      </c>
      <c r="AI1665">
        <v>-51306.75</v>
      </c>
      <c r="AJ1665">
        <v>-46642.5</v>
      </c>
      <c r="AK1665">
        <v>-48974.63</v>
      </c>
      <c r="AL1665">
        <v>-48974.63</v>
      </c>
      <c r="AM1665">
        <v>-48974.63</v>
      </c>
      <c r="AN1665">
        <v>-46642.5</v>
      </c>
    </row>
    <row r="1666" spans="1:40" x14ac:dyDescent="0.35">
      <c r="A1666" t="s">
        <v>1485</v>
      </c>
      <c r="B1666" t="s">
        <v>1497</v>
      </c>
      <c r="C1666" t="s">
        <v>1466</v>
      </c>
      <c r="D1666" t="s">
        <v>1499</v>
      </c>
      <c r="E1666" t="s">
        <v>1616</v>
      </c>
      <c r="F1666" t="s">
        <v>1501</v>
      </c>
      <c r="G1666" t="s">
        <v>1462</v>
      </c>
      <c r="H1666" t="s">
        <v>1324</v>
      </c>
      <c r="I1666" t="s">
        <v>1721</v>
      </c>
      <c r="J1666" t="s">
        <v>1504</v>
      </c>
      <c r="K1666" t="s">
        <v>1327</v>
      </c>
      <c r="L1666" t="s">
        <v>436</v>
      </c>
      <c r="M1666" t="s">
        <v>1328</v>
      </c>
      <c r="O1666" t="s">
        <v>1674</v>
      </c>
      <c r="P1666" t="s">
        <v>1374</v>
      </c>
      <c r="Q1666" t="s">
        <v>1375</v>
      </c>
      <c r="R1666" t="s">
        <v>1521</v>
      </c>
      <c r="S1666" t="s">
        <v>1333</v>
      </c>
      <c r="T1666" t="s">
        <v>4011</v>
      </c>
      <c r="U1666" t="s">
        <v>1334</v>
      </c>
      <c r="V1666" t="s">
        <v>151</v>
      </c>
      <c r="W1666" t="s">
        <v>1518</v>
      </c>
      <c r="X1666" t="s">
        <v>1507</v>
      </c>
      <c r="Y1666" t="s">
        <v>1337</v>
      </c>
      <c r="Z1666" t="s">
        <v>2073</v>
      </c>
      <c r="AA1666" t="s">
        <v>1339</v>
      </c>
      <c r="AB1666" t="s">
        <v>439</v>
      </c>
      <c r="AC1666">
        <v>0</v>
      </c>
      <c r="AD1666">
        <v>0</v>
      </c>
      <c r="AE1666">
        <v>0</v>
      </c>
      <c r="AF1666">
        <v>53639</v>
      </c>
      <c r="AG1666">
        <v>58363.199999999997</v>
      </c>
      <c r="AH1666">
        <v>48801.65</v>
      </c>
      <c r="AI1666">
        <v>51306.75</v>
      </c>
      <c r="AJ1666">
        <v>46642.5</v>
      </c>
      <c r="AK1666">
        <v>48974.63</v>
      </c>
      <c r="AL1666">
        <v>48974.63</v>
      </c>
      <c r="AM1666">
        <v>48974.63</v>
      </c>
      <c r="AN1666">
        <v>46642.5</v>
      </c>
    </row>
    <row r="1667" spans="1:40" x14ac:dyDescent="0.35">
      <c r="A1667" t="s">
        <v>1485</v>
      </c>
      <c r="B1667" t="s">
        <v>1497</v>
      </c>
      <c r="C1667" t="s">
        <v>1466</v>
      </c>
      <c r="D1667" t="s">
        <v>1499</v>
      </c>
      <c r="E1667" t="s">
        <v>1616</v>
      </c>
      <c r="F1667" t="s">
        <v>1501</v>
      </c>
      <c r="G1667" t="s">
        <v>1462</v>
      </c>
      <c r="H1667" t="s">
        <v>1324</v>
      </c>
      <c r="I1667" t="s">
        <v>4039</v>
      </c>
      <c r="J1667" t="s">
        <v>1551</v>
      </c>
      <c r="K1667" t="s">
        <v>1989</v>
      </c>
      <c r="L1667" t="s">
        <v>465</v>
      </c>
      <c r="M1667" t="s">
        <v>1557</v>
      </c>
      <c r="O1667" t="s">
        <v>1674</v>
      </c>
      <c r="P1667" t="s">
        <v>1330</v>
      </c>
      <c r="Q1667" t="s">
        <v>1344</v>
      </c>
      <c r="R1667" t="s">
        <v>1345</v>
      </c>
      <c r="S1667" t="s">
        <v>1333</v>
      </c>
      <c r="T1667" t="s">
        <v>4011</v>
      </c>
      <c r="U1667" t="s">
        <v>1334</v>
      </c>
      <c r="V1667" t="s">
        <v>98</v>
      </c>
      <c r="W1667" t="s">
        <v>1539</v>
      </c>
      <c r="X1667" t="s">
        <v>1565</v>
      </c>
      <c r="Y1667" t="s">
        <v>1337</v>
      </c>
      <c r="Z1667" t="s">
        <v>4040</v>
      </c>
      <c r="AA1667" t="s">
        <v>1339</v>
      </c>
      <c r="AB1667" t="s">
        <v>439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3300</v>
      </c>
      <c r="AM1667">
        <v>3300</v>
      </c>
      <c r="AN1667">
        <v>3300</v>
      </c>
    </row>
    <row r="1668" spans="1:40" x14ac:dyDescent="0.35">
      <c r="A1668" t="s">
        <v>1485</v>
      </c>
      <c r="B1668" t="s">
        <v>1497</v>
      </c>
      <c r="C1668" t="s">
        <v>1466</v>
      </c>
      <c r="D1668" t="s">
        <v>1499</v>
      </c>
      <c r="E1668" t="s">
        <v>1616</v>
      </c>
      <c r="F1668" t="s">
        <v>1501</v>
      </c>
      <c r="G1668" t="s">
        <v>1462</v>
      </c>
      <c r="H1668" t="s">
        <v>1324</v>
      </c>
      <c r="I1668" t="s">
        <v>4039</v>
      </c>
      <c r="J1668" t="s">
        <v>1551</v>
      </c>
      <c r="K1668" t="s">
        <v>1989</v>
      </c>
      <c r="L1668" t="s">
        <v>465</v>
      </c>
      <c r="M1668" t="s">
        <v>1557</v>
      </c>
      <c r="O1668" t="s">
        <v>1674</v>
      </c>
      <c r="P1668" t="s">
        <v>1330</v>
      </c>
      <c r="Q1668" t="s">
        <v>1344</v>
      </c>
      <c r="R1668" t="s">
        <v>1345</v>
      </c>
      <c r="S1668" t="s">
        <v>1333</v>
      </c>
      <c r="T1668" t="s">
        <v>4011</v>
      </c>
      <c r="U1668" t="s">
        <v>1334</v>
      </c>
      <c r="V1668" t="s">
        <v>98</v>
      </c>
      <c r="W1668" t="s">
        <v>1539</v>
      </c>
      <c r="X1668" t="s">
        <v>1565</v>
      </c>
      <c r="Y1668" t="s">
        <v>1337</v>
      </c>
      <c r="Z1668" t="s">
        <v>4040</v>
      </c>
      <c r="AA1668" t="s">
        <v>1340</v>
      </c>
      <c r="AB1668" t="s">
        <v>439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2.1833333333333331</v>
      </c>
      <c r="AM1668">
        <v>2.1833333333333331</v>
      </c>
      <c r="AN1668">
        <v>2.1833333333333331</v>
      </c>
    </row>
    <row r="1669" spans="1:40" x14ac:dyDescent="0.35">
      <c r="A1669" t="s">
        <v>1485</v>
      </c>
      <c r="B1669" t="s">
        <v>1497</v>
      </c>
      <c r="C1669" t="s">
        <v>1466</v>
      </c>
      <c r="D1669" t="s">
        <v>1499</v>
      </c>
      <c r="E1669" t="s">
        <v>1616</v>
      </c>
      <c r="F1669" t="s">
        <v>1501</v>
      </c>
      <c r="G1669" t="s">
        <v>1462</v>
      </c>
      <c r="H1669" t="s">
        <v>1324</v>
      </c>
      <c r="I1669" t="s">
        <v>4039</v>
      </c>
      <c r="J1669" t="s">
        <v>1551</v>
      </c>
      <c r="K1669" t="s">
        <v>1989</v>
      </c>
      <c r="L1669" t="s">
        <v>465</v>
      </c>
      <c r="M1669" t="s">
        <v>1557</v>
      </c>
      <c r="O1669" t="s">
        <v>1674</v>
      </c>
      <c r="P1669" t="s">
        <v>1330</v>
      </c>
      <c r="Q1669" t="s">
        <v>1344</v>
      </c>
      <c r="R1669" t="s">
        <v>1345</v>
      </c>
      <c r="S1669" t="s">
        <v>1333</v>
      </c>
      <c r="T1669" t="s">
        <v>4011</v>
      </c>
      <c r="U1669" t="s">
        <v>1334</v>
      </c>
      <c r="V1669" t="s">
        <v>98</v>
      </c>
      <c r="W1669" t="s">
        <v>1539</v>
      </c>
      <c r="X1669" t="s">
        <v>1565</v>
      </c>
      <c r="Y1669" t="s">
        <v>1337</v>
      </c>
      <c r="Z1669" t="s">
        <v>4040</v>
      </c>
      <c r="AA1669" t="s">
        <v>1514</v>
      </c>
      <c r="AB1669" t="s">
        <v>439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1.5595238095238091</v>
      </c>
      <c r="AM1669">
        <v>1.5595238095238091</v>
      </c>
      <c r="AN1669">
        <v>1.5595238095238091</v>
      </c>
    </row>
    <row r="1670" spans="1:40" x14ac:dyDescent="0.35">
      <c r="A1670" t="s">
        <v>1485</v>
      </c>
      <c r="B1670" t="s">
        <v>1497</v>
      </c>
      <c r="C1670" t="s">
        <v>1466</v>
      </c>
      <c r="D1670" t="s">
        <v>1499</v>
      </c>
      <c r="E1670" t="s">
        <v>1616</v>
      </c>
      <c r="F1670" t="s">
        <v>1501</v>
      </c>
      <c r="G1670" t="s">
        <v>1462</v>
      </c>
      <c r="H1670" t="s">
        <v>1324</v>
      </c>
      <c r="I1670" t="s">
        <v>4039</v>
      </c>
      <c r="J1670" t="s">
        <v>1551</v>
      </c>
      <c r="K1670" t="s">
        <v>1989</v>
      </c>
      <c r="L1670" t="s">
        <v>465</v>
      </c>
      <c r="M1670" t="s">
        <v>1557</v>
      </c>
      <c r="O1670" t="s">
        <v>1674</v>
      </c>
      <c r="P1670" t="s">
        <v>1330</v>
      </c>
      <c r="Q1670" t="s">
        <v>1344</v>
      </c>
      <c r="R1670" t="s">
        <v>1345</v>
      </c>
      <c r="S1670" t="s">
        <v>1333</v>
      </c>
      <c r="T1670" t="s">
        <v>4011</v>
      </c>
      <c r="U1670" t="s">
        <v>1334</v>
      </c>
      <c r="V1670" t="s">
        <v>98</v>
      </c>
      <c r="W1670" t="s">
        <v>1539</v>
      </c>
      <c r="X1670" t="s">
        <v>1565</v>
      </c>
      <c r="Y1670" t="s">
        <v>1337</v>
      </c>
      <c r="Z1670" t="s">
        <v>4041</v>
      </c>
      <c r="AA1670" t="s">
        <v>1339</v>
      </c>
      <c r="AB1670" t="s">
        <v>439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3300</v>
      </c>
      <c r="AL1670">
        <v>3300</v>
      </c>
      <c r="AM1670">
        <v>3300</v>
      </c>
      <c r="AN1670">
        <v>3300</v>
      </c>
    </row>
    <row r="1671" spans="1:40" x14ac:dyDescent="0.35">
      <c r="A1671" t="s">
        <v>1485</v>
      </c>
      <c r="B1671" t="s">
        <v>1497</v>
      </c>
      <c r="C1671" t="s">
        <v>1466</v>
      </c>
      <c r="D1671" t="s">
        <v>1499</v>
      </c>
      <c r="E1671" t="s">
        <v>1616</v>
      </c>
      <c r="F1671" t="s">
        <v>1501</v>
      </c>
      <c r="G1671" t="s">
        <v>1462</v>
      </c>
      <c r="H1671" t="s">
        <v>1324</v>
      </c>
      <c r="I1671" t="s">
        <v>4039</v>
      </c>
      <c r="J1671" t="s">
        <v>1551</v>
      </c>
      <c r="K1671" t="s">
        <v>1989</v>
      </c>
      <c r="L1671" t="s">
        <v>465</v>
      </c>
      <c r="M1671" t="s">
        <v>1557</v>
      </c>
      <c r="O1671" t="s">
        <v>1674</v>
      </c>
      <c r="P1671" t="s">
        <v>1330</v>
      </c>
      <c r="Q1671" t="s">
        <v>1344</v>
      </c>
      <c r="R1671" t="s">
        <v>1345</v>
      </c>
      <c r="S1671" t="s">
        <v>1333</v>
      </c>
      <c r="T1671" t="s">
        <v>4011</v>
      </c>
      <c r="U1671" t="s">
        <v>1334</v>
      </c>
      <c r="V1671" t="s">
        <v>98</v>
      </c>
      <c r="W1671" t="s">
        <v>1539</v>
      </c>
      <c r="X1671" t="s">
        <v>1565</v>
      </c>
      <c r="Y1671" t="s">
        <v>1337</v>
      </c>
      <c r="Z1671" t="s">
        <v>4041</v>
      </c>
      <c r="AA1671" t="s">
        <v>1340</v>
      </c>
      <c r="AB1671" t="s">
        <v>439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2.1833333333333331</v>
      </c>
      <c r="AL1671">
        <v>2.1833333333333331</v>
      </c>
      <c r="AM1671">
        <v>2.1833333333333331</v>
      </c>
      <c r="AN1671">
        <v>2.1833333333333331</v>
      </c>
    </row>
    <row r="1672" spans="1:40" x14ac:dyDescent="0.35">
      <c r="A1672" t="s">
        <v>1485</v>
      </c>
      <c r="B1672" t="s">
        <v>1497</v>
      </c>
      <c r="C1672" t="s">
        <v>1466</v>
      </c>
      <c r="D1672" t="s">
        <v>1499</v>
      </c>
      <c r="E1672" t="s">
        <v>1616</v>
      </c>
      <c r="F1672" t="s">
        <v>1501</v>
      </c>
      <c r="G1672" t="s">
        <v>1462</v>
      </c>
      <c r="H1672" t="s">
        <v>1324</v>
      </c>
      <c r="I1672" t="s">
        <v>4039</v>
      </c>
      <c r="J1672" t="s">
        <v>1551</v>
      </c>
      <c r="K1672" t="s">
        <v>1989</v>
      </c>
      <c r="L1672" t="s">
        <v>465</v>
      </c>
      <c r="M1672" t="s">
        <v>1557</v>
      </c>
      <c r="O1672" t="s">
        <v>1674</v>
      </c>
      <c r="P1672" t="s">
        <v>1330</v>
      </c>
      <c r="Q1672" t="s">
        <v>1344</v>
      </c>
      <c r="R1672" t="s">
        <v>1345</v>
      </c>
      <c r="S1672" t="s">
        <v>1333</v>
      </c>
      <c r="T1672" t="s">
        <v>4011</v>
      </c>
      <c r="U1672" t="s">
        <v>1334</v>
      </c>
      <c r="V1672" t="s">
        <v>98</v>
      </c>
      <c r="W1672" t="s">
        <v>1539</v>
      </c>
      <c r="X1672" t="s">
        <v>1565</v>
      </c>
      <c r="Y1672" t="s">
        <v>1337</v>
      </c>
      <c r="Z1672" t="s">
        <v>4041</v>
      </c>
      <c r="AA1672" t="s">
        <v>1514</v>
      </c>
      <c r="AB1672" t="s">
        <v>439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1.5595238095238091</v>
      </c>
      <c r="AL1672">
        <v>1.5595238095238091</v>
      </c>
      <c r="AM1672">
        <v>1.5595238095238091</v>
      </c>
      <c r="AN1672">
        <v>1.5595238095238091</v>
      </c>
    </row>
    <row r="1673" spans="1:40" x14ac:dyDescent="0.35">
      <c r="A1673" t="s">
        <v>1485</v>
      </c>
      <c r="B1673" t="s">
        <v>1497</v>
      </c>
      <c r="C1673" t="s">
        <v>1466</v>
      </c>
      <c r="D1673" t="s">
        <v>1499</v>
      </c>
      <c r="E1673" t="s">
        <v>1616</v>
      </c>
      <c r="F1673" t="s">
        <v>1501</v>
      </c>
      <c r="G1673" t="s">
        <v>1462</v>
      </c>
      <c r="H1673" t="s">
        <v>1324</v>
      </c>
      <c r="I1673" t="s">
        <v>4039</v>
      </c>
      <c r="J1673" t="s">
        <v>1537</v>
      </c>
      <c r="K1673" t="s">
        <v>1855</v>
      </c>
      <c r="L1673" t="s">
        <v>465</v>
      </c>
      <c r="M1673" t="s">
        <v>1557</v>
      </c>
      <c r="O1673" t="s">
        <v>1674</v>
      </c>
      <c r="P1673" t="s">
        <v>1330</v>
      </c>
      <c r="Q1673" t="s">
        <v>1344</v>
      </c>
      <c r="R1673" t="s">
        <v>1345</v>
      </c>
      <c r="S1673" t="s">
        <v>1333</v>
      </c>
      <c r="T1673" t="s">
        <v>4011</v>
      </c>
      <c r="U1673" t="s">
        <v>1334</v>
      </c>
      <c r="V1673" t="s">
        <v>98</v>
      </c>
      <c r="W1673" t="s">
        <v>1539</v>
      </c>
      <c r="X1673" t="s">
        <v>1565</v>
      </c>
      <c r="Y1673" t="s">
        <v>1337</v>
      </c>
      <c r="Z1673" t="s">
        <v>4042</v>
      </c>
      <c r="AA1673" t="s">
        <v>1339</v>
      </c>
      <c r="AB1673" t="s">
        <v>439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3300</v>
      </c>
      <c r="AL1673">
        <v>3300</v>
      </c>
      <c r="AM1673">
        <v>3300</v>
      </c>
      <c r="AN1673">
        <v>3300</v>
      </c>
    </row>
    <row r="1674" spans="1:40" x14ac:dyDescent="0.35">
      <c r="A1674" t="s">
        <v>1485</v>
      </c>
      <c r="B1674" t="s">
        <v>1497</v>
      </c>
      <c r="C1674" t="s">
        <v>1466</v>
      </c>
      <c r="D1674" t="s">
        <v>1499</v>
      </c>
      <c r="E1674" t="s">
        <v>1616</v>
      </c>
      <c r="F1674" t="s">
        <v>1501</v>
      </c>
      <c r="G1674" t="s">
        <v>1462</v>
      </c>
      <c r="H1674" t="s">
        <v>1324</v>
      </c>
      <c r="I1674" t="s">
        <v>4039</v>
      </c>
      <c r="J1674" t="s">
        <v>1537</v>
      </c>
      <c r="K1674" t="s">
        <v>1855</v>
      </c>
      <c r="L1674" t="s">
        <v>465</v>
      </c>
      <c r="M1674" t="s">
        <v>1557</v>
      </c>
      <c r="O1674" t="s">
        <v>1674</v>
      </c>
      <c r="P1674" t="s">
        <v>1330</v>
      </c>
      <c r="Q1674" t="s">
        <v>1344</v>
      </c>
      <c r="R1674" t="s">
        <v>1345</v>
      </c>
      <c r="S1674" t="s">
        <v>1333</v>
      </c>
      <c r="T1674" t="s">
        <v>4011</v>
      </c>
      <c r="U1674" t="s">
        <v>1334</v>
      </c>
      <c r="V1674" t="s">
        <v>98</v>
      </c>
      <c r="W1674" t="s">
        <v>1539</v>
      </c>
      <c r="X1674" t="s">
        <v>1565</v>
      </c>
      <c r="Y1674" t="s">
        <v>1337</v>
      </c>
      <c r="Z1674" t="s">
        <v>4042</v>
      </c>
      <c r="AA1674" t="s">
        <v>1340</v>
      </c>
      <c r="AB1674" t="s">
        <v>439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2.1833333333333331</v>
      </c>
      <c r="AL1674">
        <v>2.1833333333333331</v>
      </c>
      <c r="AM1674">
        <v>2.1833333333333331</v>
      </c>
      <c r="AN1674">
        <v>2.1833333333333331</v>
      </c>
    </row>
    <row r="1675" spans="1:40" x14ac:dyDescent="0.35">
      <c r="A1675" t="s">
        <v>1485</v>
      </c>
      <c r="B1675" t="s">
        <v>1497</v>
      </c>
      <c r="C1675" t="s">
        <v>1466</v>
      </c>
      <c r="D1675" t="s">
        <v>1499</v>
      </c>
      <c r="E1675" t="s">
        <v>1616</v>
      </c>
      <c r="F1675" t="s">
        <v>1501</v>
      </c>
      <c r="G1675" t="s">
        <v>1462</v>
      </c>
      <c r="H1675" t="s">
        <v>1324</v>
      </c>
      <c r="I1675" t="s">
        <v>4039</v>
      </c>
      <c r="J1675" t="s">
        <v>1537</v>
      </c>
      <c r="K1675" t="s">
        <v>1855</v>
      </c>
      <c r="L1675" t="s">
        <v>465</v>
      </c>
      <c r="M1675" t="s">
        <v>1557</v>
      </c>
      <c r="O1675" t="s">
        <v>1674</v>
      </c>
      <c r="P1675" t="s">
        <v>1330</v>
      </c>
      <c r="Q1675" t="s">
        <v>1344</v>
      </c>
      <c r="R1675" t="s">
        <v>1345</v>
      </c>
      <c r="S1675" t="s">
        <v>1333</v>
      </c>
      <c r="T1675" t="s">
        <v>4011</v>
      </c>
      <c r="U1675" t="s">
        <v>1334</v>
      </c>
      <c r="V1675" t="s">
        <v>98</v>
      </c>
      <c r="W1675" t="s">
        <v>1539</v>
      </c>
      <c r="X1675" t="s">
        <v>1565</v>
      </c>
      <c r="Y1675" t="s">
        <v>1337</v>
      </c>
      <c r="Z1675" t="s">
        <v>4042</v>
      </c>
      <c r="AA1675" t="s">
        <v>1514</v>
      </c>
      <c r="AB1675" t="s">
        <v>439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1.5595238095238091</v>
      </c>
      <c r="AL1675">
        <v>1.5595238095238091</v>
      </c>
      <c r="AM1675">
        <v>1.5595238095238091</v>
      </c>
      <c r="AN1675">
        <v>1.5595238095238091</v>
      </c>
    </row>
    <row r="1676" spans="1:40" x14ac:dyDescent="0.35">
      <c r="A1676" t="s">
        <v>1485</v>
      </c>
      <c r="B1676" t="s">
        <v>1497</v>
      </c>
      <c r="C1676" t="s">
        <v>1466</v>
      </c>
      <c r="D1676" t="s">
        <v>1499</v>
      </c>
      <c r="E1676" t="s">
        <v>1616</v>
      </c>
      <c r="F1676" t="s">
        <v>1501</v>
      </c>
      <c r="G1676" t="s">
        <v>1462</v>
      </c>
      <c r="H1676" t="s">
        <v>1324</v>
      </c>
      <c r="I1676" t="s">
        <v>2074</v>
      </c>
      <c r="J1676" t="s">
        <v>1551</v>
      </c>
      <c r="K1676" t="s">
        <v>1855</v>
      </c>
      <c r="L1676" t="s">
        <v>465</v>
      </c>
      <c r="M1676" t="s">
        <v>1557</v>
      </c>
      <c r="O1676" t="s">
        <v>1641</v>
      </c>
      <c r="P1676" t="s">
        <v>1330</v>
      </c>
      <c r="Q1676" t="s">
        <v>1344</v>
      </c>
      <c r="R1676" t="s">
        <v>1345</v>
      </c>
      <c r="S1676" t="s">
        <v>1333</v>
      </c>
      <c r="T1676" t="s">
        <v>4011</v>
      </c>
      <c r="U1676" t="s">
        <v>1334</v>
      </c>
      <c r="V1676" t="s">
        <v>98</v>
      </c>
      <c r="W1676" t="s">
        <v>1539</v>
      </c>
      <c r="X1676" t="s">
        <v>1565</v>
      </c>
      <c r="Y1676" t="s">
        <v>1337</v>
      </c>
      <c r="Z1676" t="s">
        <v>4043</v>
      </c>
      <c r="AA1676" t="s">
        <v>1339</v>
      </c>
      <c r="AB1676" t="s">
        <v>439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3548.3870967741941</v>
      </c>
      <c r="AL1676">
        <v>3548.3870967741941</v>
      </c>
      <c r="AM1676">
        <v>3548.3870967741941</v>
      </c>
      <c r="AN1676">
        <v>3548.3870967741941</v>
      </c>
    </row>
    <row r="1677" spans="1:40" x14ac:dyDescent="0.35">
      <c r="A1677" t="s">
        <v>1485</v>
      </c>
      <c r="B1677" t="s">
        <v>1497</v>
      </c>
      <c r="C1677" t="s">
        <v>1466</v>
      </c>
      <c r="D1677" t="s">
        <v>1499</v>
      </c>
      <c r="E1677" t="s">
        <v>1616</v>
      </c>
      <c r="F1677" t="s">
        <v>1501</v>
      </c>
      <c r="G1677" t="s">
        <v>1462</v>
      </c>
      <c r="H1677" t="s">
        <v>1324</v>
      </c>
      <c r="I1677" t="s">
        <v>2074</v>
      </c>
      <c r="J1677" t="s">
        <v>1551</v>
      </c>
      <c r="K1677" t="s">
        <v>1855</v>
      </c>
      <c r="L1677" t="s">
        <v>465</v>
      </c>
      <c r="M1677" t="s">
        <v>1557</v>
      </c>
      <c r="O1677" t="s">
        <v>1641</v>
      </c>
      <c r="P1677" t="s">
        <v>1330</v>
      </c>
      <c r="Q1677" t="s">
        <v>1344</v>
      </c>
      <c r="R1677" t="s">
        <v>1345</v>
      </c>
      <c r="S1677" t="s">
        <v>1333</v>
      </c>
      <c r="T1677" t="s">
        <v>4011</v>
      </c>
      <c r="U1677" t="s">
        <v>1334</v>
      </c>
      <c r="V1677" t="s">
        <v>98</v>
      </c>
      <c r="W1677" t="s">
        <v>1539</v>
      </c>
      <c r="X1677" t="s">
        <v>1565</v>
      </c>
      <c r="Y1677" t="s">
        <v>1337</v>
      </c>
      <c r="Z1677" t="s">
        <v>4043</v>
      </c>
      <c r="AA1677" t="s">
        <v>1340</v>
      </c>
      <c r="AB1677" t="s">
        <v>439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2.351326164874552</v>
      </c>
      <c r="AL1677">
        <v>2.351326164874552</v>
      </c>
      <c r="AM1677">
        <v>2.351326164874552</v>
      </c>
      <c r="AN1677">
        <v>2.351326164874552</v>
      </c>
    </row>
    <row r="1678" spans="1:40" x14ac:dyDescent="0.35">
      <c r="A1678" t="s">
        <v>1485</v>
      </c>
      <c r="B1678" t="s">
        <v>1497</v>
      </c>
      <c r="C1678" t="s">
        <v>1466</v>
      </c>
      <c r="D1678" t="s">
        <v>1499</v>
      </c>
      <c r="E1678" t="s">
        <v>1616</v>
      </c>
      <c r="F1678" t="s">
        <v>1501</v>
      </c>
      <c r="G1678" t="s">
        <v>1462</v>
      </c>
      <c r="H1678" t="s">
        <v>1324</v>
      </c>
      <c r="I1678" t="s">
        <v>2074</v>
      </c>
      <c r="J1678" t="s">
        <v>1551</v>
      </c>
      <c r="K1678" t="s">
        <v>1855</v>
      </c>
      <c r="L1678" t="s">
        <v>465</v>
      </c>
      <c r="M1678" t="s">
        <v>1557</v>
      </c>
      <c r="O1678" t="s">
        <v>1641</v>
      </c>
      <c r="P1678" t="s">
        <v>1330</v>
      </c>
      <c r="Q1678" t="s">
        <v>1344</v>
      </c>
      <c r="R1678" t="s">
        <v>1345</v>
      </c>
      <c r="S1678" t="s">
        <v>1333</v>
      </c>
      <c r="T1678" t="s">
        <v>4011</v>
      </c>
      <c r="U1678" t="s">
        <v>1334</v>
      </c>
      <c r="V1678" t="s">
        <v>98</v>
      </c>
      <c r="W1678" t="s">
        <v>1539</v>
      </c>
      <c r="X1678" t="s">
        <v>1565</v>
      </c>
      <c r="Y1678" t="s">
        <v>1337</v>
      </c>
      <c r="Z1678" t="s">
        <v>4043</v>
      </c>
      <c r="AA1678" t="s">
        <v>1514</v>
      </c>
      <c r="AB1678" t="s">
        <v>439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1.679518689196108</v>
      </c>
      <c r="AL1678">
        <v>1.679518689196108</v>
      </c>
      <c r="AM1678">
        <v>1.679518689196108</v>
      </c>
      <c r="AN1678">
        <v>1.679518689196108</v>
      </c>
    </row>
    <row r="1679" spans="1:40" x14ac:dyDescent="0.35">
      <c r="A1679" t="s">
        <v>1485</v>
      </c>
      <c r="B1679" t="s">
        <v>1497</v>
      </c>
      <c r="C1679" t="s">
        <v>1466</v>
      </c>
      <c r="D1679" t="s">
        <v>1499</v>
      </c>
      <c r="E1679" t="s">
        <v>1616</v>
      </c>
      <c r="F1679" t="s">
        <v>1501</v>
      </c>
      <c r="G1679" t="s">
        <v>1462</v>
      </c>
      <c r="H1679" t="s">
        <v>1324</v>
      </c>
      <c r="I1679" t="s">
        <v>2075</v>
      </c>
      <c r="J1679" t="s">
        <v>1551</v>
      </c>
      <c r="K1679" t="s">
        <v>1327</v>
      </c>
      <c r="L1679" t="s">
        <v>436</v>
      </c>
      <c r="M1679" t="s">
        <v>1328</v>
      </c>
      <c r="O1679" t="s">
        <v>1468</v>
      </c>
      <c r="P1679" t="s">
        <v>1391</v>
      </c>
      <c r="Q1679" t="s">
        <v>1392</v>
      </c>
      <c r="R1679" t="s">
        <v>1393</v>
      </c>
      <c r="S1679" t="s">
        <v>1333</v>
      </c>
      <c r="T1679" t="s">
        <v>4011</v>
      </c>
      <c r="U1679" t="s">
        <v>1334</v>
      </c>
      <c r="V1679" t="s">
        <v>118</v>
      </c>
      <c r="W1679" t="s">
        <v>1564</v>
      </c>
      <c r="X1679" t="s">
        <v>1565</v>
      </c>
      <c r="Y1679" t="s">
        <v>1337</v>
      </c>
      <c r="Z1679" t="s">
        <v>614</v>
      </c>
      <c r="AA1679" t="s">
        <v>1340</v>
      </c>
      <c r="AB1679" t="s">
        <v>439</v>
      </c>
      <c r="AC1679">
        <v>0</v>
      </c>
      <c r="AD1679">
        <v>0</v>
      </c>
      <c r="AE1679">
        <v>0.5</v>
      </c>
      <c r="AF1679">
        <v>1</v>
      </c>
      <c r="AG1679">
        <v>1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</row>
    <row r="1680" spans="1:40" x14ac:dyDescent="0.35">
      <c r="A1680" t="s">
        <v>1485</v>
      </c>
      <c r="B1680" t="s">
        <v>1497</v>
      </c>
      <c r="C1680" t="s">
        <v>1466</v>
      </c>
      <c r="D1680" t="s">
        <v>1499</v>
      </c>
      <c r="E1680" t="s">
        <v>1616</v>
      </c>
      <c r="F1680" t="s">
        <v>1501</v>
      </c>
      <c r="G1680" t="s">
        <v>1462</v>
      </c>
      <c r="H1680" t="s">
        <v>1324</v>
      </c>
      <c r="I1680" t="s">
        <v>2075</v>
      </c>
      <c r="J1680" t="s">
        <v>1551</v>
      </c>
      <c r="K1680" t="s">
        <v>1327</v>
      </c>
      <c r="L1680" t="s">
        <v>436</v>
      </c>
      <c r="M1680" t="s">
        <v>1328</v>
      </c>
      <c r="O1680" t="s">
        <v>1468</v>
      </c>
      <c r="P1680" t="s">
        <v>1391</v>
      </c>
      <c r="Q1680" t="s">
        <v>1392</v>
      </c>
      <c r="R1680" t="s">
        <v>1393</v>
      </c>
      <c r="S1680" t="s">
        <v>1333</v>
      </c>
      <c r="T1680" t="s">
        <v>4011</v>
      </c>
      <c r="U1680" t="s">
        <v>1334</v>
      </c>
      <c r="V1680" t="s">
        <v>118</v>
      </c>
      <c r="W1680" t="s">
        <v>1590</v>
      </c>
      <c r="X1680" t="s">
        <v>1591</v>
      </c>
      <c r="Y1680" t="s">
        <v>1337</v>
      </c>
      <c r="Z1680" t="s">
        <v>614</v>
      </c>
      <c r="AA1680" t="s">
        <v>1340</v>
      </c>
      <c r="AB1680" t="s">
        <v>439</v>
      </c>
      <c r="AC1680">
        <v>0</v>
      </c>
      <c r="AD1680">
        <v>0</v>
      </c>
      <c r="AE1680">
        <v>1</v>
      </c>
      <c r="AF1680">
        <v>1</v>
      </c>
      <c r="AG1680">
        <v>1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</row>
    <row r="1681" spans="1:40" x14ac:dyDescent="0.35">
      <c r="A1681" t="s">
        <v>1485</v>
      </c>
      <c r="B1681" t="s">
        <v>1497</v>
      </c>
      <c r="C1681" t="s">
        <v>1466</v>
      </c>
      <c r="D1681" t="s">
        <v>1499</v>
      </c>
      <c r="E1681" t="s">
        <v>1616</v>
      </c>
      <c r="F1681" t="s">
        <v>1501</v>
      </c>
      <c r="G1681" t="s">
        <v>1462</v>
      </c>
      <c r="H1681" t="s">
        <v>1324</v>
      </c>
      <c r="I1681" t="s">
        <v>2075</v>
      </c>
      <c r="J1681" t="s">
        <v>1551</v>
      </c>
      <c r="K1681" t="s">
        <v>1327</v>
      </c>
      <c r="L1681" t="s">
        <v>436</v>
      </c>
      <c r="M1681" t="s">
        <v>1328</v>
      </c>
      <c r="O1681" t="s">
        <v>1468</v>
      </c>
      <c r="P1681" t="s">
        <v>1391</v>
      </c>
      <c r="Q1681" t="s">
        <v>1392</v>
      </c>
      <c r="R1681" t="s">
        <v>1393</v>
      </c>
      <c r="S1681" t="s">
        <v>1333</v>
      </c>
      <c r="T1681" t="s">
        <v>4011</v>
      </c>
      <c r="U1681" t="s">
        <v>1334</v>
      </c>
      <c r="V1681" t="s">
        <v>118</v>
      </c>
      <c r="W1681" t="s">
        <v>1659</v>
      </c>
      <c r="X1681" t="s">
        <v>1636</v>
      </c>
      <c r="Y1681" t="s">
        <v>1337</v>
      </c>
      <c r="Z1681" t="s">
        <v>614</v>
      </c>
      <c r="AA1681" t="s">
        <v>1339</v>
      </c>
      <c r="AB1681" t="s">
        <v>439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132578.46</v>
      </c>
      <c r="AJ1681">
        <v>132578.46</v>
      </c>
      <c r="AK1681">
        <v>132578.46</v>
      </c>
      <c r="AL1681">
        <v>132578.46</v>
      </c>
      <c r="AM1681">
        <v>132578.46</v>
      </c>
      <c r="AN1681">
        <v>132578.46</v>
      </c>
    </row>
    <row r="1682" spans="1:40" x14ac:dyDescent="0.35">
      <c r="A1682" t="s">
        <v>1485</v>
      </c>
      <c r="B1682" t="s">
        <v>1497</v>
      </c>
      <c r="C1682" t="s">
        <v>1466</v>
      </c>
      <c r="D1682" t="s">
        <v>1499</v>
      </c>
      <c r="E1682" t="s">
        <v>1616</v>
      </c>
      <c r="F1682" t="s">
        <v>1501</v>
      </c>
      <c r="G1682" t="s">
        <v>1462</v>
      </c>
      <c r="H1682" t="s">
        <v>1324</v>
      </c>
      <c r="I1682" t="s">
        <v>2075</v>
      </c>
      <c r="J1682" t="s">
        <v>1551</v>
      </c>
      <c r="K1682" t="s">
        <v>1327</v>
      </c>
      <c r="L1682" t="s">
        <v>436</v>
      </c>
      <c r="M1682" t="s">
        <v>1328</v>
      </c>
      <c r="O1682" t="s">
        <v>1468</v>
      </c>
      <c r="P1682" t="s">
        <v>1391</v>
      </c>
      <c r="Q1682" t="s">
        <v>1392</v>
      </c>
      <c r="R1682" t="s">
        <v>1393</v>
      </c>
      <c r="S1682" t="s">
        <v>1333</v>
      </c>
      <c r="T1682" t="s">
        <v>4011</v>
      </c>
      <c r="U1682" t="s">
        <v>1334</v>
      </c>
      <c r="V1682" t="s">
        <v>118</v>
      </c>
      <c r="W1682" t="s">
        <v>1659</v>
      </c>
      <c r="X1682" t="s">
        <v>1636</v>
      </c>
      <c r="Y1682" t="s">
        <v>1337</v>
      </c>
      <c r="Z1682" t="s">
        <v>614</v>
      </c>
      <c r="AA1682" t="s">
        <v>1340</v>
      </c>
      <c r="AB1682" t="s">
        <v>439</v>
      </c>
      <c r="AC1682">
        <v>0.5</v>
      </c>
      <c r="AD1682">
        <v>8</v>
      </c>
      <c r="AE1682">
        <v>15</v>
      </c>
      <c r="AF1682">
        <v>43.5</v>
      </c>
      <c r="AG1682">
        <v>54.5</v>
      </c>
      <c r="AH1682">
        <v>55.5</v>
      </c>
      <c r="AI1682">
        <v>60.709747158607648</v>
      </c>
      <c r="AJ1682">
        <v>59.490278508415159</v>
      </c>
      <c r="AK1682">
        <v>54.505241149117097</v>
      </c>
      <c r="AL1682">
        <v>52.357305136650353</v>
      </c>
      <c r="AM1682">
        <v>54.171834649018159</v>
      </c>
      <c r="AN1682">
        <v>52.04741342028391</v>
      </c>
    </row>
    <row r="1683" spans="1:40" x14ac:dyDescent="0.35">
      <c r="A1683" t="s">
        <v>1485</v>
      </c>
      <c r="B1683" t="s">
        <v>1497</v>
      </c>
      <c r="C1683" t="s">
        <v>1466</v>
      </c>
      <c r="D1683" t="s">
        <v>1499</v>
      </c>
      <c r="E1683" t="s">
        <v>1616</v>
      </c>
      <c r="F1683" t="s">
        <v>1501</v>
      </c>
      <c r="G1683" t="s">
        <v>1462</v>
      </c>
      <c r="H1683" t="s">
        <v>1324</v>
      </c>
      <c r="I1683" t="s">
        <v>2075</v>
      </c>
      <c r="J1683" t="s">
        <v>1551</v>
      </c>
      <c r="K1683" t="s">
        <v>1327</v>
      </c>
      <c r="L1683" t="s">
        <v>436</v>
      </c>
      <c r="M1683" t="s">
        <v>1328</v>
      </c>
      <c r="O1683" t="s">
        <v>1468</v>
      </c>
      <c r="P1683" t="s">
        <v>1391</v>
      </c>
      <c r="Q1683" t="s">
        <v>1392</v>
      </c>
      <c r="R1683" t="s">
        <v>1393</v>
      </c>
      <c r="S1683" t="s">
        <v>1333</v>
      </c>
      <c r="T1683" t="s">
        <v>4011</v>
      </c>
      <c r="U1683" t="s">
        <v>1334</v>
      </c>
      <c r="V1683" t="s">
        <v>118</v>
      </c>
      <c r="W1683" t="s">
        <v>1659</v>
      </c>
      <c r="X1683" t="s">
        <v>1636</v>
      </c>
      <c r="Y1683" t="s">
        <v>1337</v>
      </c>
      <c r="Z1683" t="s">
        <v>614</v>
      </c>
      <c r="AA1683" t="s">
        <v>1514</v>
      </c>
      <c r="AB1683" t="s">
        <v>439</v>
      </c>
      <c r="AC1683">
        <v>0</v>
      </c>
      <c r="AD1683">
        <v>0</v>
      </c>
      <c r="AE1683">
        <v>0</v>
      </c>
      <c r="AF1683">
        <v>62</v>
      </c>
      <c r="AG1683">
        <v>62</v>
      </c>
      <c r="AH1683">
        <v>62</v>
      </c>
      <c r="AI1683">
        <v>62</v>
      </c>
      <c r="AJ1683">
        <v>62</v>
      </c>
      <c r="AK1683">
        <v>62</v>
      </c>
      <c r="AL1683">
        <v>62</v>
      </c>
      <c r="AM1683">
        <v>62</v>
      </c>
      <c r="AN1683">
        <v>62</v>
      </c>
    </row>
    <row r="1684" spans="1:40" x14ac:dyDescent="0.35">
      <c r="A1684" t="s">
        <v>1485</v>
      </c>
      <c r="B1684" t="s">
        <v>1497</v>
      </c>
      <c r="C1684" t="s">
        <v>1466</v>
      </c>
      <c r="D1684" t="s">
        <v>1499</v>
      </c>
      <c r="E1684" t="s">
        <v>1616</v>
      </c>
      <c r="F1684" t="s">
        <v>1501</v>
      </c>
      <c r="G1684" t="s">
        <v>1462</v>
      </c>
      <c r="H1684" t="s">
        <v>1324</v>
      </c>
      <c r="I1684" t="s">
        <v>2075</v>
      </c>
      <c r="J1684" t="s">
        <v>1551</v>
      </c>
      <c r="K1684" t="s">
        <v>1327</v>
      </c>
      <c r="L1684" t="s">
        <v>436</v>
      </c>
      <c r="M1684" t="s">
        <v>1328</v>
      </c>
      <c r="O1684" t="s">
        <v>1468</v>
      </c>
      <c r="P1684" t="s">
        <v>1391</v>
      </c>
      <c r="Q1684" t="s">
        <v>1392</v>
      </c>
      <c r="R1684" t="s">
        <v>1393</v>
      </c>
      <c r="S1684" t="s">
        <v>1333</v>
      </c>
      <c r="T1684" t="s">
        <v>4011</v>
      </c>
      <c r="U1684" t="s">
        <v>1334</v>
      </c>
      <c r="V1684" t="s">
        <v>118</v>
      </c>
      <c r="W1684" t="s">
        <v>2021</v>
      </c>
      <c r="X1684" t="s">
        <v>1636</v>
      </c>
      <c r="Y1684" t="s">
        <v>1337</v>
      </c>
      <c r="Z1684" t="s">
        <v>614</v>
      </c>
      <c r="AA1684" t="s">
        <v>1340</v>
      </c>
      <c r="AB1684" t="s">
        <v>439</v>
      </c>
      <c r="AC1684">
        <v>0</v>
      </c>
      <c r="AD1684">
        <v>0</v>
      </c>
      <c r="AE1684">
        <v>4.5</v>
      </c>
      <c r="AF1684">
        <v>7.5</v>
      </c>
      <c r="AG1684">
        <v>9</v>
      </c>
      <c r="AH1684">
        <v>8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</row>
    <row r="1685" spans="1:40" x14ac:dyDescent="0.35">
      <c r="A1685" t="s">
        <v>1485</v>
      </c>
      <c r="B1685" t="s">
        <v>1497</v>
      </c>
      <c r="C1685" t="s">
        <v>1466</v>
      </c>
      <c r="D1685" t="s">
        <v>1499</v>
      </c>
      <c r="E1685" t="s">
        <v>1616</v>
      </c>
      <c r="F1685" t="s">
        <v>1501</v>
      </c>
      <c r="G1685" t="s">
        <v>1462</v>
      </c>
      <c r="H1685" t="s">
        <v>1324</v>
      </c>
      <c r="I1685" t="s">
        <v>2075</v>
      </c>
      <c r="J1685" t="s">
        <v>1551</v>
      </c>
      <c r="K1685" t="s">
        <v>1327</v>
      </c>
      <c r="L1685" t="s">
        <v>436</v>
      </c>
      <c r="M1685" t="s">
        <v>1328</v>
      </c>
      <c r="O1685" t="s">
        <v>1468</v>
      </c>
      <c r="P1685" t="s">
        <v>1391</v>
      </c>
      <c r="Q1685" t="s">
        <v>1392</v>
      </c>
      <c r="R1685" t="s">
        <v>1393</v>
      </c>
      <c r="S1685" t="s">
        <v>1333</v>
      </c>
      <c r="T1685" t="s">
        <v>4011</v>
      </c>
      <c r="U1685" t="s">
        <v>1334</v>
      </c>
      <c r="V1685" t="s">
        <v>118</v>
      </c>
      <c r="W1685" t="s">
        <v>1518</v>
      </c>
      <c r="X1685" t="s">
        <v>1507</v>
      </c>
      <c r="Y1685" t="s">
        <v>1337</v>
      </c>
      <c r="Z1685" t="s">
        <v>614</v>
      </c>
      <c r="AA1685" t="s">
        <v>1339</v>
      </c>
      <c r="AB1685" t="s">
        <v>439</v>
      </c>
      <c r="AC1685">
        <v>0</v>
      </c>
      <c r="AD1685">
        <v>0</v>
      </c>
      <c r="AE1685">
        <v>0</v>
      </c>
      <c r="AF1685">
        <v>78976</v>
      </c>
      <c r="AG1685">
        <v>265310</v>
      </c>
      <c r="AH1685">
        <v>132655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</row>
    <row r="1686" spans="1:40" x14ac:dyDescent="0.35">
      <c r="A1686" t="s">
        <v>1485</v>
      </c>
      <c r="B1686" t="s">
        <v>1497</v>
      </c>
      <c r="C1686" t="s">
        <v>1466</v>
      </c>
      <c r="D1686" t="s">
        <v>1499</v>
      </c>
      <c r="E1686" t="s">
        <v>1616</v>
      </c>
      <c r="F1686" t="s">
        <v>1501</v>
      </c>
      <c r="G1686" t="s">
        <v>1462</v>
      </c>
      <c r="H1686" t="s">
        <v>1324</v>
      </c>
      <c r="I1686" t="s">
        <v>1957</v>
      </c>
      <c r="J1686" t="s">
        <v>1504</v>
      </c>
      <c r="K1686" t="s">
        <v>1989</v>
      </c>
      <c r="L1686" t="s">
        <v>477</v>
      </c>
      <c r="M1686" t="s">
        <v>1328</v>
      </c>
      <c r="O1686" t="s">
        <v>1641</v>
      </c>
      <c r="P1686" t="s">
        <v>1374</v>
      </c>
      <c r="Q1686" t="s">
        <v>1375</v>
      </c>
      <c r="R1686" t="s">
        <v>1505</v>
      </c>
      <c r="S1686" t="s">
        <v>1333</v>
      </c>
      <c r="T1686" t="s">
        <v>4011</v>
      </c>
      <c r="U1686" t="s">
        <v>1334</v>
      </c>
      <c r="V1686" t="s">
        <v>101</v>
      </c>
      <c r="W1686" t="s">
        <v>1513</v>
      </c>
      <c r="X1686" t="s">
        <v>1512</v>
      </c>
      <c r="Y1686" t="s">
        <v>1337</v>
      </c>
      <c r="Z1686" t="s">
        <v>4044</v>
      </c>
      <c r="AA1686" t="s">
        <v>1339</v>
      </c>
      <c r="AB1686" t="s">
        <v>439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41849.999999999993</v>
      </c>
      <c r="AM1686">
        <v>83699.999999999985</v>
      </c>
      <c r="AN1686">
        <v>83699.999999999985</v>
      </c>
    </row>
    <row r="1687" spans="1:40" x14ac:dyDescent="0.35">
      <c r="A1687" t="s">
        <v>1485</v>
      </c>
      <c r="B1687" t="s">
        <v>1497</v>
      </c>
      <c r="C1687" t="s">
        <v>1466</v>
      </c>
      <c r="D1687" t="s">
        <v>1499</v>
      </c>
      <c r="E1687" t="s">
        <v>1616</v>
      </c>
      <c r="F1687" t="s">
        <v>1501</v>
      </c>
      <c r="G1687" t="s">
        <v>1462</v>
      </c>
      <c r="H1687" t="s">
        <v>1324</v>
      </c>
      <c r="I1687" t="s">
        <v>1957</v>
      </c>
      <c r="J1687" t="s">
        <v>1504</v>
      </c>
      <c r="K1687" t="s">
        <v>1989</v>
      </c>
      <c r="L1687" t="s">
        <v>477</v>
      </c>
      <c r="M1687" t="s">
        <v>1328</v>
      </c>
      <c r="O1687" t="s">
        <v>1641</v>
      </c>
      <c r="P1687" t="s">
        <v>1374</v>
      </c>
      <c r="Q1687" t="s">
        <v>1375</v>
      </c>
      <c r="R1687" t="s">
        <v>1505</v>
      </c>
      <c r="S1687" t="s">
        <v>1333</v>
      </c>
      <c r="T1687" t="s">
        <v>4011</v>
      </c>
      <c r="U1687" t="s">
        <v>1334</v>
      </c>
      <c r="V1687" t="s">
        <v>101</v>
      </c>
      <c r="W1687" t="s">
        <v>1513</v>
      </c>
      <c r="X1687" t="s">
        <v>1512</v>
      </c>
      <c r="Y1687" t="s">
        <v>1337</v>
      </c>
      <c r="Z1687" t="s">
        <v>4044</v>
      </c>
      <c r="AA1687" t="s">
        <v>1340</v>
      </c>
      <c r="AB1687" t="s">
        <v>439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21.067656249999999</v>
      </c>
      <c r="AM1687">
        <v>42.185312500000002</v>
      </c>
      <c r="AN1687">
        <v>42.185312500000002</v>
      </c>
    </row>
    <row r="1688" spans="1:40" x14ac:dyDescent="0.35">
      <c r="A1688" t="s">
        <v>1485</v>
      </c>
      <c r="B1688" t="s">
        <v>1497</v>
      </c>
      <c r="C1688" t="s">
        <v>1466</v>
      </c>
      <c r="D1688" t="s">
        <v>1499</v>
      </c>
      <c r="E1688" t="s">
        <v>1616</v>
      </c>
      <c r="F1688" t="s">
        <v>1501</v>
      </c>
      <c r="G1688" t="s">
        <v>1462</v>
      </c>
      <c r="H1688" t="s">
        <v>1324</v>
      </c>
      <c r="I1688" t="s">
        <v>1957</v>
      </c>
      <c r="J1688" t="s">
        <v>1504</v>
      </c>
      <c r="K1688" t="s">
        <v>1989</v>
      </c>
      <c r="L1688" t="s">
        <v>477</v>
      </c>
      <c r="M1688" t="s">
        <v>1328</v>
      </c>
      <c r="O1688" t="s">
        <v>1641</v>
      </c>
      <c r="P1688" t="s">
        <v>1374</v>
      </c>
      <c r="Q1688" t="s">
        <v>1375</v>
      </c>
      <c r="R1688" t="s">
        <v>1505</v>
      </c>
      <c r="S1688" t="s">
        <v>1333</v>
      </c>
      <c r="T1688" t="s">
        <v>4011</v>
      </c>
      <c r="U1688" t="s">
        <v>1334</v>
      </c>
      <c r="V1688" t="s">
        <v>101</v>
      </c>
      <c r="W1688" t="s">
        <v>1513</v>
      </c>
      <c r="X1688" t="s">
        <v>1512</v>
      </c>
      <c r="Y1688" t="s">
        <v>1337</v>
      </c>
      <c r="Z1688" t="s">
        <v>4044</v>
      </c>
      <c r="AA1688" t="s">
        <v>1514</v>
      </c>
      <c r="AB1688" t="s">
        <v>439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21.067656249999999</v>
      </c>
      <c r="AM1688">
        <v>42.185312499999988</v>
      </c>
      <c r="AN1688">
        <v>42.185312499999988</v>
      </c>
    </row>
    <row r="1689" spans="1:40" x14ac:dyDescent="0.35">
      <c r="A1689" t="s">
        <v>1485</v>
      </c>
      <c r="B1689" t="s">
        <v>1497</v>
      </c>
      <c r="C1689" t="s">
        <v>1466</v>
      </c>
      <c r="D1689" t="s">
        <v>1499</v>
      </c>
      <c r="E1689" t="s">
        <v>1616</v>
      </c>
      <c r="F1689" t="s">
        <v>1501</v>
      </c>
      <c r="G1689" t="s">
        <v>1462</v>
      </c>
      <c r="H1689" t="s">
        <v>1324</v>
      </c>
      <c r="I1689" t="s">
        <v>1957</v>
      </c>
      <c r="J1689" t="s">
        <v>1504</v>
      </c>
      <c r="K1689" t="s">
        <v>1327</v>
      </c>
      <c r="L1689" t="s">
        <v>436</v>
      </c>
      <c r="M1689" t="s">
        <v>1328</v>
      </c>
      <c r="O1689" t="s">
        <v>1641</v>
      </c>
      <c r="P1689" t="s">
        <v>1374</v>
      </c>
      <c r="Q1689" t="s">
        <v>1375</v>
      </c>
      <c r="R1689" t="s">
        <v>1906</v>
      </c>
      <c r="S1689" t="s">
        <v>1333</v>
      </c>
      <c r="T1689" t="s">
        <v>4011</v>
      </c>
      <c r="U1689" t="s">
        <v>1334</v>
      </c>
      <c r="V1689" t="s">
        <v>101</v>
      </c>
      <c r="W1689" t="s">
        <v>1506</v>
      </c>
      <c r="X1689" t="s">
        <v>1507</v>
      </c>
      <c r="Y1689" t="s">
        <v>1337</v>
      </c>
      <c r="Z1689" t="s">
        <v>615</v>
      </c>
      <c r="AA1689" t="s">
        <v>1339</v>
      </c>
      <c r="AB1689" t="s">
        <v>439</v>
      </c>
      <c r="AC1689">
        <v>0</v>
      </c>
      <c r="AD1689">
        <v>0</v>
      </c>
      <c r="AE1689">
        <v>0</v>
      </c>
      <c r="AF1689">
        <v>29820</v>
      </c>
      <c r="AG1689">
        <v>23251.25</v>
      </c>
      <c r="AH1689">
        <v>14326.5</v>
      </c>
      <c r="AI1689">
        <v>11979</v>
      </c>
      <c r="AJ1689">
        <v>13000</v>
      </c>
      <c r="AK1689">
        <v>13000</v>
      </c>
      <c r="AL1689">
        <v>16000</v>
      </c>
      <c r="AM1689">
        <v>16000</v>
      </c>
      <c r="AN1689">
        <v>16000</v>
      </c>
    </row>
    <row r="1690" spans="1:40" x14ac:dyDescent="0.35">
      <c r="A1690" t="s">
        <v>1485</v>
      </c>
      <c r="B1690" t="s">
        <v>1497</v>
      </c>
      <c r="C1690" t="s">
        <v>1466</v>
      </c>
      <c r="D1690" t="s">
        <v>1499</v>
      </c>
      <c r="E1690" t="s">
        <v>1616</v>
      </c>
      <c r="F1690" t="s">
        <v>1501</v>
      </c>
      <c r="G1690" t="s">
        <v>1462</v>
      </c>
      <c r="H1690" t="s">
        <v>1324</v>
      </c>
      <c r="I1690" t="s">
        <v>1957</v>
      </c>
      <c r="J1690" t="s">
        <v>1504</v>
      </c>
      <c r="K1690" t="s">
        <v>1327</v>
      </c>
      <c r="L1690" t="s">
        <v>436</v>
      </c>
      <c r="M1690" t="s">
        <v>1328</v>
      </c>
      <c r="O1690" t="s">
        <v>1641</v>
      </c>
      <c r="P1690" t="s">
        <v>1374</v>
      </c>
      <c r="Q1690" t="s">
        <v>1375</v>
      </c>
      <c r="R1690" t="s">
        <v>1906</v>
      </c>
      <c r="S1690" t="s">
        <v>1333</v>
      </c>
      <c r="T1690" t="s">
        <v>4011</v>
      </c>
      <c r="U1690" t="s">
        <v>1334</v>
      </c>
      <c r="V1690" t="s">
        <v>101</v>
      </c>
      <c r="W1690" t="s">
        <v>1506</v>
      </c>
      <c r="X1690" t="s">
        <v>1507</v>
      </c>
      <c r="Y1690" t="s">
        <v>1959</v>
      </c>
      <c r="Z1690" t="s">
        <v>615</v>
      </c>
      <c r="AA1690" t="s">
        <v>1339</v>
      </c>
      <c r="AB1690" t="s">
        <v>439</v>
      </c>
      <c r="AC1690">
        <v>0</v>
      </c>
      <c r="AD1690">
        <v>0</v>
      </c>
      <c r="AE1690">
        <v>0</v>
      </c>
      <c r="AF1690">
        <v>690</v>
      </c>
      <c r="AG1690">
        <v>966</v>
      </c>
      <c r="AH1690">
        <v>828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</row>
    <row r="1691" spans="1:40" x14ac:dyDescent="0.35">
      <c r="A1691" t="s">
        <v>1485</v>
      </c>
      <c r="B1691" t="s">
        <v>1497</v>
      </c>
      <c r="C1691" t="s">
        <v>1466</v>
      </c>
      <c r="D1691" t="s">
        <v>1499</v>
      </c>
      <c r="E1691" t="s">
        <v>1616</v>
      </c>
      <c r="F1691" t="s">
        <v>1501</v>
      </c>
      <c r="G1691" t="s">
        <v>1462</v>
      </c>
      <c r="H1691" t="s">
        <v>1324</v>
      </c>
      <c r="I1691" t="s">
        <v>1957</v>
      </c>
      <c r="J1691" t="s">
        <v>1504</v>
      </c>
      <c r="K1691" t="s">
        <v>1327</v>
      </c>
      <c r="L1691" t="s">
        <v>436</v>
      </c>
      <c r="M1691" t="s">
        <v>1328</v>
      </c>
      <c r="O1691" t="s">
        <v>1641</v>
      </c>
      <c r="P1691" t="s">
        <v>1374</v>
      </c>
      <c r="Q1691" t="s">
        <v>1375</v>
      </c>
      <c r="R1691" t="s">
        <v>1906</v>
      </c>
      <c r="S1691" t="s">
        <v>1333</v>
      </c>
      <c r="T1691" t="s">
        <v>4011</v>
      </c>
      <c r="U1691" t="s">
        <v>1334</v>
      </c>
      <c r="V1691" t="s">
        <v>101</v>
      </c>
      <c r="W1691" t="s">
        <v>1513</v>
      </c>
      <c r="X1691" t="s">
        <v>1512</v>
      </c>
      <c r="Y1691" t="s">
        <v>1337</v>
      </c>
      <c r="Z1691" t="s">
        <v>615</v>
      </c>
      <c r="AA1691" t="s">
        <v>1340</v>
      </c>
      <c r="AB1691" t="s">
        <v>439</v>
      </c>
      <c r="AC1691">
        <v>0</v>
      </c>
      <c r="AD1691">
        <v>0</v>
      </c>
      <c r="AE1691">
        <v>3</v>
      </c>
      <c r="AF1691">
        <v>3.02</v>
      </c>
      <c r="AG1691">
        <v>3.02</v>
      </c>
      <c r="AH1691">
        <v>3.01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</row>
    <row r="1692" spans="1:40" x14ac:dyDescent="0.35">
      <c r="A1692" t="s">
        <v>1485</v>
      </c>
      <c r="B1692" t="s">
        <v>1497</v>
      </c>
      <c r="C1692" t="s">
        <v>1466</v>
      </c>
      <c r="D1692" t="s">
        <v>1499</v>
      </c>
      <c r="E1692" t="s">
        <v>1616</v>
      </c>
      <c r="F1692" t="s">
        <v>1501</v>
      </c>
      <c r="G1692" t="s">
        <v>1462</v>
      </c>
      <c r="H1692" t="s">
        <v>1324</v>
      </c>
      <c r="I1692" t="s">
        <v>1957</v>
      </c>
      <c r="J1692" t="s">
        <v>1504</v>
      </c>
      <c r="K1692" t="s">
        <v>1327</v>
      </c>
      <c r="L1692" t="s">
        <v>436</v>
      </c>
      <c r="M1692" t="s">
        <v>1328</v>
      </c>
      <c r="O1692" t="s">
        <v>1641</v>
      </c>
      <c r="P1692" t="s">
        <v>1374</v>
      </c>
      <c r="Q1692" t="s">
        <v>1375</v>
      </c>
      <c r="R1692" t="s">
        <v>1906</v>
      </c>
      <c r="S1692" t="s">
        <v>1333</v>
      </c>
      <c r="T1692" t="s">
        <v>4011</v>
      </c>
      <c r="U1692" t="s">
        <v>1334</v>
      </c>
      <c r="V1692" t="s">
        <v>101</v>
      </c>
      <c r="W1692" t="s">
        <v>1513</v>
      </c>
      <c r="X1692" t="s">
        <v>1512</v>
      </c>
      <c r="Y1692" t="s">
        <v>1337</v>
      </c>
      <c r="Z1692" t="s">
        <v>615</v>
      </c>
      <c r="AA1692" t="s">
        <v>1514</v>
      </c>
      <c r="AB1692" t="s">
        <v>439</v>
      </c>
      <c r="AC1692">
        <v>0</v>
      </c>
      <c r="AD1692">
        <v>1.5</v>
      </c>
      <c r="AE1692">
        <v>1.5</v>
      </c>
      <c r="AF1692">
        <v>1.52</v>
      </c>
      <c r="AG1692">
        <v>1.52</v>
      </c>
      <c r="AH1692">
        <v>1.5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</row>
    <row r="1693" spans="1:40" x14ac:dyDescent="0.35">
      <c r="A1693" t="s">
        <v>1485</v>
      </c>
      <c r="B1693" t="s">
        <v>1497</v>
      </c>
      <c r="C1693" t="s">
        <v>1466</v>
      </c>
      <c r="D1693" t="s">
        <v>1499</v>
      </c>
      <c r="E1693" t="s">
        <v>1616</v>
      </c>
      <c r="F1693" t="s">
        <v>1501</v>
      </c>
      <c r="G1693" t="s">
        <v>1462</v>
      </c>
      <c r="H1693" t="s">
        <v>1324</v>
      </c>
      <c r="I1693" t="s">
        <v>1957</v>
      </c>
      <c r="J1693" t="s">
        <v>1504</v>
      </c>
      <c r="K1693" t="s">
        <v>1327</v>
      </c>
      <c r="L1693" t="s">
        <v>436</v>
      </c>
      <c r="M1693" t="s">
        <v>1328</v>
      </c>
      <c r="O1693" t="s">
        <v>1641</v>
      </c>
      <c r="P1693" t="s">
        <v>1374</v>
      </c>
      <c r="Q1693" t="s">
        <v>1375</v>
      </c>
      <c r="R1693" t="s">
        <v>1906</v>
      </c>
      <c r="S1693" t="s">
        <v>1333</v>
      </c>
      <c r="T1693" t="s">
        <v>4011</v>
      </c>
      <c r="U1693" t="s">
        <v>1334</v>
      </c>
      <c r="V1693" t="s">
        <v>101</v>
      </c>
      <c r="W1693" t="s">
        <v>1515</v>
      </c>
      <c r="X1693" t="s">
        <v>1516</v>
      </c>
      <c r="Y1693" t="s">
        <v>1337</v>
      </c>
      <c r="Z1693" t="s">
        <v>615</v>
      </c>
      <c r="AA1693" t="s">
        <v>1340</v>
      </c>
      <c r="AB1693" t="s">
        <v>439</v>
      </c>
      <c r="AC1693">
        <v>0</v>
      </c>
      <c r="AD1693">
        <v>3</v>
      </c>
      <c r="AE1693">
        <v>0</v>
      </c>
      <c r="AF1693">
        <v>0.15</v>
      </c>
      <c r="AG1693">
        <v>0.15</v>
      </c>
      <c r="AH1693">
        <v>0.14499999999999999</v>
      </c>
      <c r="AI1693">
        <v>9.18</v>
      </c>
      <c r="AJ1693">
        <v>9.18</v>
      </c>
      <c r="AK1693">
        <v>9.18</v>
      </c>
      <c r="AL1693">
        <v>9.18</v>
      </c>
      <c r="AM1693">
        <v>9.18</v>
      </c>
      <c r="AN1693">
        <v>9.18</v>
      </c>
    </row>
    <row r="1694" spans="1:40" x14ac:dyDescent="0.35">
      <c r="A1694" t="s">
        <v>1485</v>
      </c>
      <c r="B1694" t="s">
        <v>1497</v>
      </c>
      <c r="C1694" t="s">
        <v>1466</v>
      </c>
      <c r="D1694" t="s">
        <v>1499</v>
      </c>
      <c r="E1694" t="s">
        <v>1616</v>
      </c>
      <c r="F1694" t="s">
        <v>1501</v>
      </c>
      <c r="G1694" t="s">
        <v>1462</v>
      </c>
      <c r="H1694" t="s">
        <v>1324</v>
      </c>
      <c r="I1694" t="s">
        <v>1957</v>
      </c>
      <c r="J1694" t="s">
        <v>1504</v>
      </c>
      <c r="K1694" t="s">
        <v>1327</v>
      </c>
      <c r="L1694" t="s">
        <v>436</v>
      </c>
      <c r="M1694" t="s">
        <v>1328</v>
      </c>
      <c r="O1694" t="s">
        <v>1641</v>
      </c>
      <c r="P1694" t="s">
        <v>1374</v>
      </c>
      <c r="Q1694" t="s">
        <v>1375</v>
      </c>
      <c r="R1694" t="s">
        <v>1906</v>
      </c>
      <c r="S1694" t="s">
        <v>1333</v>
      </c>
      <c r="T1694" t="s">
        <v>4011</v>
      </c>
      <c r="U1694" t="s">
        <v>1334</v>
      </c>
      <c r="V1694" t="s">
        <v>101</v>
      </c>
      <c r="W1694" t="s">
        <v>1515</v>
      </c>
      <c r="X1694" t="s">
        <v>1516</v>
      </c>
      <c r="Y1694" t="s">
        <v>1337</v>
      </c>
      <c r="Z1694" t="s">
        <v>615</v>
      </c>
      <c r="AA1694" t="s">
        <v>1514</v>
      </c>
      <c r="AB1694" t="s">
        <v>439</v>
      </c>
      <c r="AC1694">
        <v>0</v>
      </c>
      <c r="AD1694">
        <v>0</v>
      </c>
      <c r="AE1694">
        <v>0</v>
      </c>
      <c r="AF1694">
        <v>0.1</v>
      </c>
      <c r="AG1694">
        <v>0.1</v>
      </c>
      <c r="AH1694">
        <v>0.105</v>
      </c>
      <c r="AI1694">
        <v>10</v>
      </c>
      <c r="AJ1694">
        <v>10</v>
      </c>
      <c r="AK1694">
        <v>10</v>
      </c>
      <c r="AL1694">
        <v>10</v>
      </c>
      <c r="AM1694">
        <v>10</v>
      </c>
      <c r="AN1694">
        <v>10</v>
      </c>
    </row>
    <row r="1695" spans="1:40" x14ac:dyDescent="0.35">
      <c r="A1695" t="s">
        <v>1485</v>
      </c>
      <c r="B1695" t="s">
        <v>1497</v>
      </c>
      <c r="C1695" t="s">
        <v>1466</v>
      </c>
      <c r="D1695" t="s">
        <v>1499</v>
      </c>
      <c r="E1695" t="s">
        <v>1616</v>
      </c>
      <c r="F1695" t="s">
        <v>1501</v>
      </c>
      <c r="G1695" t="s">
        <v>1462</v>
      </c>
      <c r="H1695" t="s">
        <v>1324</v>
      </c>
      <c r="I1695" t="s">
        <v>1957</v>
      </c>
      <c r="J1695" t="s">
        <v>1504</v>
      </c>
      <c r="K1695" t="s">
        <v>1327</v>
      </c>
      <c r="L1695" t="s">
        <v>436</v>
      </c>
      <c r="M1695" t="s">
        <v>1328</v>
      </c>
      <c r="O1695" t="s">
        <v>1641</v>
      </c>
      <c r="P1695" t="s">
        <v>1374</v>
      </c>
      <c r="Q1695" t="s">
        <v>1375</v>
      </c>
      <c r="R1695" t="s">
        <v>1906</v>
      </c>
      <c r="S1695" t="s">
        <v>1333</v>
      </c>
      <c r="T1695" t="s">
        <v>4011</v>
      </c>
      <c r="U1695" t="s">
        <v>1334</v>
      </c>
      <c r="V1695" t="s">
        <v>101</v>
      </c>
      <c r="W1695" t="s">
        <v>1517</v>
      </c>
      <c r="X1695" t="s">
        <v>1512</v>
      </c>
      <c r="Y1695" t="s">
        <v>1337</v>
      </c>
      <c r="Z1695" t="s">
        <v>615</v>
      </c>
      <c r="AA1695" t="s">
        <v>1339</v>
      </c>
      <c r="AB1695" t="s">
        <v>439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-1208.364</v>
      </c>
      <c r="AJ1695">
        <v>-1208.364</v>
      </c>
      <c r="AK1695">
        <v>-1208.364</v>
      </c>
      <c r="AL1695">
        <v>-1208.364</v>
      </c>
      <c r="AM1695">
        <v>-1208.364</v>
      </c>
      <c r="AN1695">
        <v>-1208.364</v>
      </c>
    </row>
    <row r="1696" spans="1:40" x14ac:dyDescent="0.35">
      <c r="A1696" t="s">
        <v>1485</v>
      </c>
      <c r="B1696" t="s">
        <v>1497</v>
      </c>
      <c r="C1696" t="s">
        <v>1466</v>
      </c>
      <c r="D1696" t="s">
        <v>1499</v>
      </c>
      <c r="E1696" t="s">
        <v>1616</v>
      </c>
      <c r="F1696" t="s">
        <v>1501</v>
      </c>
      <c r="G1696" t="s">
        <v>1462</v>
      </c>
      <c r="H1696" t="s">
        <v>1324</v>
      </c>
      <c r="I1696" t="s">
        <v>1957</v>
      </c>
      <c r="J1696" t="s">
        <v>1504</v>
      </c>
      <c r="K1696" t="s">
        <v>1327</v>
      </c>
      <c r="L1696" t="s">
        <v>436</v>
      </c>
      <c r="M1696" t="s">
        <v>1328</v>
      </c>
      <c r="O1696" t="s">
        <v>1641</v>
      </c>
      <c r="P1696" t="s">
        <v>1374</v>
      </c>
      <c r="Q1696" t="s">
        <v>1375</v>
      </c>
      <c r="R1696" t="s">
        <v>1906</v>
      </c>
      <c r="S1696" t="s">
        <v>1333</v>
      </c>
      <c r="T1696" t="s">
        <v>4011</v>
      </c>
      <c r="U1696" t="s">
        <v>1334</v>
      </c>
      <c r="V1696" t="s">
        <v>101</v>
      </c>
      <c r="W1696" t="s">
        <v>1517</v>
      </c>
      <c r="X1696" t="s">
        <v>1512</v>
      </c>
      <c r="Y1696" t="s">
        <v>1511</v>
      </c>
      <c r="Z1696" t="s">
        <v>615</v>
      </c>
      <c r="AA1696" t="s">
        <v>1339</v>
      </c>
      <c r="AB1696" t="s">
        <v>439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518.36399999999992</v>
      </c>
      <c r="AJ1696">
        <v>518.36399999999992</v>
      </c>
      <c r="AK1696">
        <v>518.36399999999992</v>
      </c>
      <c r="AL1696">
        <v>518.36399999999992</v>
      </c>
      <c r="AM1696">
        <v>518.36399999999992</v>
      </c>
      <c r="AN1696">
        <v>518.36399999999992</v>
      </c>
    </row>
    <row r="1697" spans="1:40" x14ac:dyDescent="0.35">
      <c r="A1697" t="s">
        <v>1485</v>
      </c>
      <c r="B1697" t="s">
        <v>1497</v>
      </c>
      <c r="C1697" t="s">
        <v>1466</v>
      </c>
      <c r="D1697" t="s">
        <v>1499</v>
      </c>
      <c r="E1697" t="s">
        <v>1616</v>
      </c>
      <c r="F1697" t="s">
        <v>1501</v>
      </c>
      <c r="G1697" t="s">
        <v>1462</v>
      </c>
      <c r="H1697" t="s">
        <v>1324</v>
      </c>
      <c r="I1697" t="s">
        <v>1957</v>
      </c>
      <c r="J1697" t="s">
        <v>1504</v>
      </c>
      <c r="K1697" t="s">
        <v>1327</v>
      </c>
      <c r="L1697" t="s">
        <v>436</v>
      </c>
      <c r="M1697" t="s">
        <v>1328</v>
      </c>
      <c r="O1697" t="s">
        <v>1641</v>
      </c>
      <c r="P1697" t="s">
        <v>1374</v>
      </c>
      <c r="Q1697" t="s">
        <v>1375</v>
      </c>
      <c r="R1697" t="s">
        <v>1906</v>
      </c>
      <c r="S1697" t="s">
        <v>1333</v>
      </c>
      <c r="T1697" t="s">
        <v>4011</v>
      </c>
      <c r="U1697" t="s">
        <v>1334</v>
      </c>
      <c r="V1697" t="s">
        <v>101</v>
      </c>
      <c r="W1697" t="s">
        <v>1517</v>
      </c>
      <c r="X1697" t="s">
        <v>1512</v>
      </c>
      <c r="Y1697" t="s">
        <v>1959</v>
      </c>
      <c r="Z1697" t="s">
        <v>615</v>
      </c>
      <c r="AA1697" t="s">
        <v>1339</v>
      </c>
      <c r="AB1697" t="s">
        <v>439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690</v>
      </c>
      <c r="AJ1697">
        <v>690</v>
      </c>
      <c r="AK1697">
        <v>690</v>
      </c>
      <c r="AL1697">
        <v>690</v>
      </c>
      <c r="AM1697">
        <v>690</v>
      </c>
      <c r="AN1697">
        <v>690</v>
      </c>
    </row>
    <row r="1698" spans="1:40" x14ac:dyDescent="0.35">
      <c r="A1698" t="s">
        <v>1485</v>
      </c>
      <c r="B1698" t="s">
        <v>1497</v>
      </c>
      <c r="C1698" t="s">
        <v>1466</v>
      </c>
      <c r="D1698" t="s">
        <v>1499</v>
      </c>
      <c r="E1698" t="s">
        <v>1616</v>
      </c>
      <c r="F1698" t="s">
        <v>1501</v>
      </c>
      <c r="G1698" t="s">
        <v>1462</v>
      </c>
      <c r="H1698" t="s">
        <v>1324</v>
      </c>
      <c r="I1698" t="s">
        <v>1957</v>
      </c>
      <c r="J1698" t="s">
        <v>1504</v>
      </c>
      <c r="K1698" t="s">
        <v>1327</v>
      </c>
      <c r="L1698" t="s">
        <v>436</v>
      </c>
      <c r="M1698" t="s">
        <v>1328</v>
      </c>
      <c r="O1698" t="s">
        <v>1641</v>
      </c>
      <c r="P1698" t="s">
        <v>1374</v>
      </c>
      <c r="Q1698" t="s">
        <v>1375</v>
      </c>
      <c r="R1698" t="s">
        <v>1906</v>
      </c>
      <c r="S1698" t="s">
        <v>1333</v>
      </c>
      <c r="T1698" t="s">
        <v>4011</v>
      </c>
      <c r="U1698" t="s">
        <v>1334</v>
      </c>
      <c r="V1698" t="s">
        <v>101</v>
      </c>
      <c r="W1698" t="s">
        <v>1517</v>
      </c>
      <c r="X1698" t="s">
        <v>1516</v>
      </c>
      <c r="Y1698" t="s">
        <v>1337</v>
      </c>
      <c r="Z1698" t="s">
        <v>615</v>
      </c>
      <c r="AA1698" t="s">
        <v>1340</v>
      </c>
      <c r="AB1698" t="s">
        <v>439</v>
      </c>
      <c r="AC1698">
        <v>4</v>
      </c>
      <c r="AD1698">
        <v>9</v>
      </c>
      <c r="AE1698">
        <v>9</v>
      </c>
      <c r="AF1698">
        <v>9.61</v>
      </c>
      <c r="AG1698">
        <v>9.61</v>
      </c>
      <c r="AH1698">
        <v>9.61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</row>
    <row r="1699" spans="1:40" x14ac:dyDescent="0.35">
      <c r="A1699" t="s">
        <v>1485</v>
      </c>
      <c r="B1699" t="s">
        <v>1497</v>
      </c>
      <c r="C1699" t="s">
        <v>1466</v>
      </c>
      <c r="D1699" t="s">
        <v>1499</v>
      </c>
      <c r="E1699" t="s">
        <v>1616</v>
      </c>
      <c r="F1699" t="s">
        <v>1501</v>
      </c>
      <c r="G1699" t="s">
        <v>1462</v>
      </c>
      <c r="H1699" t="s">
        <v>1324</v>
      </c>
      <c r="I1699" t="s">
        <v>1957</v>
      </c>
      <c r="J1699" t="s">
        <v>1504</v>
      </c>
      <c r="K1699" t="s">
        <v>1327</v>
      </c>
      <c r="L1699" t="s">
        <v>436</v>
      </c>
      <c r="M1699" t="s">
        <v>1328</v>
      </c>
      <c r="O1699" t="s">
        <v>1641</v>
      </c>
      <c r="P1699" t="s">
        <v>1374</v>
      </c>
      <c r="Q1699" t="s">
        <v>1375</v>
      </c>
      <c r="R1699" t="s">
        <v>1906</v>
      </c>
      <c r="S1699" t="s">
        <v>1333</v>
      </c>
      <c r="T1699" t="s">
        <v>4011</v>
      </c>
      <c r="U1699" t="s">
        <v>1334</v>
      </c>
      <c r="V1699" t="s">
        <v>151</v>
      </c>
      <c r="W1699" t="s">
        <v>1529</v>
      </c>
      <c r="X1699" t="s">
        <v>1507</v>
      </c>
      <c r="Y1699" t="s">
        <v>1337</v>
      </c>
      <c r="Z1699" t="s">
        <v>2076</v>
      </c>
      <c r="AA1699" t="s">
        <v>1339</v>
      </c>
      <c r="AB1699" t="s">
        <v>439</v>
      </c>
      <c r="AC1699">
        <v>0</v>
      </c>
      <c r="AD1699">
        <v>0</v>
      </c>
      <c r="AE1699">
        <v>0</v>
      </c>
      <c r="AF1699">
        <v>-30510</v>
      </c>
      <c r="AG1699">
        <v>-24735.614000000001</v>
      </c>
      <c r="AH1699">
        <v>-16014.81792</v>
      </c>
      <c r="AI1699">
        <v>-11979</v>
      </c>
      <c r="AJ1699">
        <v>-13000</v>
      </c>
      <c r="AK1699">
        <v>-13000</v>
      </c>
      <c r="AL1699">
        <v>-16000</v>
      </c>
      <c r="AM1699">
        <v>-16000</v>
      </c>
      <c r="AN1699">
        <v>-16000</v>
      </c>
    </row>
    <row r="1700" spans="1:40" x14ac:dyDescent="0.35">
      <c r="A1700" t="s">
        <v>1485</v>
      </c>
      <c r="B1700" t="s">
        <v>1497</v>
      </c>
      <c r="C1700" t="s">
        <v>1466</v>
      </c>
      <c r="D1700" t="s">
        <v>1499</v>
      </c>
      <c r="E1700" t="s">
        <v>1616</v>
      </c>
      <c r="F1700" t="s">
        <v>1501</v>
      </c>
      <c r="G1700" t="s">
        <v>1462</v>
      </c>
      <c r="H1700" t="s">
        <v>1324</v>
      </c>
      <c r="I1700" t="s">
        <v>1957</v>
      </c>
      <c r="J1700" t="s">
        <v>1504</v>
      </c>
      <c r="K1700" t="s">
        <v>1327</v>
      </c>
      <c r="L1700" t="s">
        <v>436</v>
      </c>
      <c r="M1700" t="s">
        <v>1328</v>
      </c>
      <c r="O1700" t="s">
        <v>1641</v>
      </c>
      <c r="P1700" t="s">
        <v>1374</v>
      </c>
      <c r="Q1700" t="s">
        <v>1375</v>
      </c>
      <c r="R1700" t="s">
        <v>1906</v>
      </c>
      <c r="S1700" t="s">
        <v>1333</v>
      </c>
      <c r="T1700" t="s">
        <v>4011</v>
      </c>
      <c r="U1700" t="s">
        <v>1334</v>
      </c>
      <c r="V1700" t="s">
        <v>151</v>
      </c>
      <c r="W1700" t="s">
        <v>1529</v>
      </c>
      <c r="X1700" t="s">
        <v>1507</v>
      </c>
      <c r="Y1700" t="s">
        <v>1511</v>
      </c>
      <c r="Z1700" t="s">
        <v>2076</v>
      </c>
      <c r="AA1700" t="s">
        <v>1339</v>
      </c>
      <c r="AB1700" t="s">
        <v>439</v>
      </c>
      <c r="AC1700">
        <v>0</v>
      </c>
      <c r="AD1700">
        <v>0</v>
      </c>
      <c r="AE1700">
        <v>0</v>
      </c>
      <c r="AF1700">
        <v>0</v>
      </c>
      <c r="AG1700">
        <v>518.36400000000003</v>
      </c>
      <c r="AH1700">
        <v>860.31791999999996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</row>
    <row r="1701" spans="1:40" x14ac:dyDescent="0.35">
      <c r="A1701" t="s">
        <v>1485</v>
      </c>
      <c r="B1701" t="s">
        <v>1497</v>
      </c>
      <c r="C1701" t="s">
        <v>1466</v>
      </c>
      <c r="D1701" t="s">
        <v>1499</v>
      </c>
      <c r="E1701" t="s">
        <v>1616</v>
      </c>
      <c r="F1701" t="s">
        <v>1501</v>
      </c>
      <c r="G1701" t="s">
        <v>1462</v>
      </c>
      <c r="H1701" t="s">
        <v>1324</v>
      </c>
      <c r="I1701" t="s">
        <v>1957</v>
      </c>
      <c r="J1701" t="s">
        <v>1504</v>
      </c>
      <c r="K1701" t="s">
        <v>1327</v>
      </c>
      <c r="L1701" t="s">
        <v>436</v>
      </c>
      <c r="M1701" t="s">
        <v>1328</v>
      </c>
      <c r="O1701" t="s">
        <v>1641</v>
      </c>
      <c r="P1701" t="s">
        <v>1374</v>
      </c>
      <c r="Q1701" t="s">
        <v>1375</v>
      </c>
      <c r="R1701" t="s">
        <v>1906</v>
      </c>
      <c r="S1701" t="s">
        <v>1333</v>
      </c>
      <c r="T1701" t="s">
        <v>4011</v>
      </c>
      <c r="U1701" t="s">
        <v>1334</v>
      </c>
      <c r="V1701" t="s">
        <v>151</v>
      </c>
      <c r="W1701" t="s">
        <v>1518</v>
      </c>
      <c r="X1701" t="s">
        <v>1507</v>
      </c>
      <c r="Y1701" t="s">
        <v>1337</v>
      </c>
      <c r="Z1701" t="s">
        <v>2076</v>
      </c>
      <c r="AA1701" t="s">
        <v>1339</v>
      </c>
      <c r="AB1701" t="s">
        <v>439</v>
      </c>
      <c r="AC1701">
        <v>0</v>
      </c>
      <c r="AD1701">
        <v>0</v>
      </c>
      <c r="AE1701">
        <v>0</v>
      </c>
      <c r="AF1701">
        <v>30510</v>
      </c>
      <c r="AG1701">
        <v>24217.25</v>
      </c>
      <c r="AH1701">
        <v>15154.5</v>
      </c>
      <c r="AI1701">
        <v>11979</v>
      </c>
      <c r="AJ1701">
        <v>13000</v>
      </c>
      <c r="AK1701">
        <v>13000</v>
      </c>
      <c r="AL1701">
        <v>16000</v>
      </c>
      <c r="AM1701">
        <v>16000</v>
      </c>
      <c r="AN1701">
        <v>16000</v>
      </c>
    </row>
    <row r="1702" spans="1:40" x14ac:dyDescent="0.35">
      <c r="A1702" t="s">
        <v>1485</v>
      </c>
      <c r="B1702" t="s">
        <v>1497</v>
      </c>
      <c r="C1702" t="s">
        <v>1466</v>
      </c>
      <c r="D1702" t="s">
        <v>1499</v>
      </c>
      <c r="E1702" t="s">
        <v>1616</v>
      </c>
      <c r="F1702" t="s">
        <v>1501</v>
      </c>
      <c r="G1702" t="s">
        <v>1462</v>
      </c>
      <c r="H1702" t="s">
        <v>1324</v>
      </c>
      <c r="I1702" t="s">
        <v>2077</v>
      </c>
      <c r="J1702" t="s">
        <v>1551</v>
      </c>
      <c r="K1702" t="s">
        <v>1640</v>
      </c>
      <c r="L1702" t="s">
        <v>499</v>
      </c>
      <c r="M1702" t="s">
        <v>1328</v>
      </c>
      <c r="O1702" t="s">
        <v>1468</v>
      </c>
      <c r="P1702" t="s">
        <v>1330</v>
      </c>
      <c r="Q1702" t="s">
        <v>1344</v>
      </c>
      <c r="R1702" t="s">
        <v>1345</v>
      </c>
      <c r="S1702" t="s">
        <v>1333</v>
      </c>
      <c r="T1702" t="s">
        <v>4011</v>
      </c>
      <c r="U1702" t="s">
        <v>1334</v>
      </c>
      <c r="V1702" t="s">
        <v>98</v>
      </c>
      <c r="W1702" t="s">
        <v>1539</v>
      </c>
      <c r="X1702" t="s">
        <v>1565</v>
      </c>
      <c r="Y1702" t="s">
        <v>1337</v>
      </c>
      <c r="Z1702" t="s">
        <v>616</v>
      </c>
      <c r="AA1702" t="s">
        <v>1339</v>
      </c>
      <c r="AB1702" t="s">
        <v>439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11500</v>
      </c>
      <c r="AL1702">
        <v>11500</v>
      </c>
      <c r="AM1702">
        <v>11500</v>
      </c>
      <c r="AN1702">
        <v>11500</v>
      </c>
    </row>
    <row r="1703" spans="1:40" x14ac:dyDescent="0.35">
      <c r="A1703" t="s">
        <v>1485</v>
      </c>
      <c r="B1703" t="s">
        <v>1497</v>
      </c>
      <c r="C1703" t="s">
        <v>1466</v>
      </c>
      <c r="D1703" t="s">
        <v>1499</v>
      </c>
      <c r="E1703" t="s">
        <v>1616</v>
      </c>
      <c r="F1703" t="s">
        <v>1501</v>
      </c>
      <c r="G1703" t="s">
        <v>1462</v>
      </c>
      <c r="H1703" t="s">
        <v>1324</v>
      </c>
      <c r="I1703" t="s">
        <v>2077</v>
      </c>
      <c r="J1703" t="s">
        <v>1551</v>
      </c>
      <c r="K1703" t="s">
        <v>1640</v>
      </c>
      <c r="L1703" t="s">
        <v>499</v>
      </c>
      <c r="M1703" t="s">
        <v>1328</v>
      </c>
      <c r="O1703" t="s">
        <v>1468</v>
      </c>
      <c r="P1703" t="s">
        <v>1330</v>
      </c>
      <c r="Q1703" t="s">
        <v>1344</v>
      </c>
      <c r="R1703" t="s">
        <v>1345</v>
      </c>
      <c r="S1703" t="s">
        <v>1333</v>
      </c>
      <c r="T1703" t="s">
        <v>4011</v>
      </c>
      <c r="U1703" t="s">
        <v>1334</v>
      </c>
      <c r="V1703" t="s">
        <v>98</v>
      </c>
      <c r="W1703" t="s">
        <v>1539</v>
      </c>
      <c r="X1703" t="s">
        <v>1565</v>
      </c>
      <c r="Y1703" t="s">
        <v>1337</v>
      </c>
      <c r="Z1703" t="s">
        <v>616</v>
      </c>
      <c r="AA1703" t="s">
        <v>1340</v>
      </c>
      <c r="AB1703" t="s">
        <v>439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7.5788888888888888</v>
      </c>
      <c r="AL1703">
        <v>7.5788888888888888</v>
      </c>
      <c r="AM1703">
        <v>7.5788888888888888</v>
      </c>
      <c r="AN1703">
        <v>7.5788888888888888</v>
      </c>
    </row>
    <row r="1704" spans="1:40" x14ac:dyDescent="0.35">
      <c r="A1704" t="s">
        <v>1485</v>
      </c>
      <c r="B1704" t="s">
        <v>1497</v>
      </c>
      <c r="C1704" t="s">
        <v>1466</v>
      </c>
      <c r="D1704" t="s">
        <v>1499</v>
      </c>
      <c r="E1704" t="s">
        <v>1616</v>
      </c>
      <c r="F1704" t="s">
        <v>1501</v>
      </c>
      <c r="G1704" t="s">
        <v>1462</v>
      </c>
      <c r="H1704" t="s">
        <v>1324</v>
      </c>
      <c r="I1704" t="s">
        <v>2077</v>
      </c>
      <c r="J1704" t="s">
        <v>1551</v>
      </c>
      <c r="K1704" t="s">
        <v>1640</v>
      </c>
      <c r="L1704" t="s">
        <v>499</v>
      </c>
      <c r="M1704" t="s">
        <v>1328</v>
      </c>
      <c r="O1704" t="s">
        <v>1468</v>
      </c>
      <c r="P1704" t="s">
        <v>1330</v>
      </c>
      <c r="Q1704" t="s">
        <v>1344</v>
      </c>
      <c r="R1704" t="s">
        <v>1345</v>
      </c>
      <c r="S1704" t="s">
        <v>1333</v>
      </c>
      <c r="T1704" t="s">
        <v>4011</v>
      </c>
      <c r="U1704" t="s">
        <v>1334</v>
      </c>
      <c r="V1704" t="s">
        <v>98</v>
      </c>
      <c r="W1704" t="s">
        <v>1539</v>
      </c>
      <c r="X1704" t="s">
        <v>1565</v>
      </c>
      <c r="Y1704" t="s">
        <v>1337</v>
      </c>
      <c r="Z1704" t="s">
        <v>616</v>
      </c>
      <c r="AA1704" t="s">
        <v>1514</v>
      </c>
      <c r="AB1704" t="s">
        <v>439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5.4134920634920638</v>
      </c>
      <c r="AL1704">
        <v>5.4134920634920638</v>
      </c>
      <c r="AM1704">
        <v>5.4134920634920638</v>
      </c>
      <c r="AN1704">
        <v>5.4134920634920638</v>
      </c>
    </row>
    <row r="1705" spans="1:40" x14ac:dyDescent="0.35">
      <c r="A1705" t="s">
        <v>1485</v>
      </c>
      <c r="B1705" t="s">
        <v>1497</v>
      </c>
      <c r="C1705" t="s">
        <v>1466</v>
      </c>
      <c r="D1705" t="s">
        <v>1499</v>
      </c>
      <c r="E1705" t="s">
        <v>1616</v>
      </c>
      <c r="F1705" t="s">
        <v>1501</v>
      </c>
      <c r="G1705" t="s">
        <v>1462</v>
      </c>
      <c r="H1705" t="s">
        <v>1324</v>
      </c>
      <c r="I1705" t="s">
        <v>2077</v>
      </c>
      <c r="J1705" t="s">
        <v>1551</v>
      </c>
      <c r="K1705" t="s">
        <v>1327</v>
      </c>
      <c r="L1705" t="s">
        <v>436</v>
      </c>
      <c r="M1705" t="s">
        <v>1328</v>
      </c>
      <c r="O1705" t="s">
        <v>1468</v>
      </c>
      <c r="P1705" t="s">
        <v>1330</v>
      </c>
      <c r="Q1705" t="s">
        <v>1344</v>
      </c>
      <c r="R1705" t="s">
        <v>1538</v>
      </c>
      <c r="S1705" t="s">
        <v>1333</v>
      </c>
      <c r="T1705" t="s">
        <v>4011</v>
      </c>
      <c r="U1705" t="s">
        <v>1334</v>
      </c>
      <c r="V1705" t="s">
        <v>98</v>
      </c>
      <c r="W1705" t="s">
        <v>1539</v>
      </c>
      <c r="X1705" t="s">
        <v>1545</v>
      </c>
      <c r="Y1705" t="s">
        <v>1337</v>
      </c>
      <c r="Z1705" t="s">
        <v>617</v>
      </c>
      <c r="AA1705" t="s">
        <v>1514</v>
      </c>
      <c r="AB1705" t="s">
        <v>439</v>
      </c>
      <c r="AC1705">
        <v>0</v>
      </c>
      <c r="AD1705">
        <v>0</v>
      </c>
      <c r="AE1705">
        <v>16</v>
      </c>
      <c r="AF1705">
        <v>16</v>
      </c>
      <c r="AG1705">
        <v>16</v>
      </c>
      <c r="AH1705">
        <v>16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</row>
    <row r="1706" spans="1:40" x14ac:dyDescent="0.35">
      <c r="A1706" t="s">
        <v>1485</v>
      </c>
      <c r="B1706" t="s">
        <v>1497</v>
      </c>
      <c r="C1706" t="s">
        <v>1466</v>
      </c>
      <c r="D1706" t="s">
        <v>1499</v>
      </c>
      <c r="E1706" t="s">
        <v>1616</v>
      </c>
      <c r="F1706" t="s">
        <v>1501</v>
      </c>
      <c r="G1706" t="s">
        <v>1462</v>
      </c>
      <c r="H1706" t="s">
        <v>1324</v>
      </c>
      <c r="I1706" t="s">
        <v>2077</v>
      </c>
      <c r="J1706" t="s">
        <v>1551</v>
      </c>
      <c r="K1706" t="s">
        <v>1327</v>
      </c>
      <c r="L1706" t="s">
        <v>436</v>
      </c>
      <c r="M1706" t="s">
        <v>1328</v>
      </c>
      <c r="O1706" t="s">
        <v>1468</v>
      </c>
      <c r="P1706" t="s">
        <v>1330</v>
      </c>
      <c r="Q1706" t="s">
        <v>1344</v>
      </c>
      <c r="R1706" t="s">
        <v>1538</v>
      </c>
      <c r="S1706" t="s">
        <v>1333</v>
      </c>
      <c r="T1706" t="s">
        <v>4011</v>
      </c>
      <c r="U1706" t="s">
        <v>1334</v>
      </c>
      <c r="V1706" t="s">
        <v>98</v>
      </c>
      <c r="W1706" t="s">
        <v>1539</v>
      </c>
      <c r="X1706" t="s">
        <v>1540</v>
      </c>
      <c r="Y1706" t="s">
        <v>1337</v>
      </c>
      <c r="Z1706" t="s">
        <v>617</v>
      </c>
      <c r="AA1706" t="s">
        <v>1339</v>
      </c>
      <c r="AB1706" t="s">
        <v>439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101411.19</v>
      </c>
      <c r="AI1706">
        <v>30115.008000000009</v>
      </c>
      <c r="AJ1706">
        <v>28680.959999999999</v>
      </c>
      <c r="AK1706">
        <v>30115.008000000009</v>
      </c>
      <c r="AL1706">
        <v>30115.008000000009</v>
      </c>
      <c r="AM1706">
        <v>30115.008000000009</v>
      </c>
      <c r="AN1706">
        <v>30115.008000000009</v>
      </c>
    </row>
    <row r="1707" spans="1:40" x14ac:dyDescent="0.35">
      <c r="A1707" t="s">
        <v>1485</v>
      </c>
      <c r="B1707" t="s">
        <v>1497</v>
      </c>
      <c r="C1707" t="s">
        <v>1466</v>
      </c>
      <c r="D1707" t="s">
        <v>1499</v>
      </c>
      <c r="E1707" t="s">
        <v>1616</v>
      </c>
      <c r="F1707" t="s">
        <v>1501</v>
      </c>
      <c r="G1707" t="s">
        <v>1462</v>
      </c>
      <c r="H1707" t="s">
        <v>1324</v>
      </c>
      <c r="I1707" t="s">
        <v>2077</v>
      </c>
      <c r="J1707" t="s">
        <v>1551</v>
      </c>
      <c r="K1707" t="s">
        <v>1327</v>
      </c>
      <c r="L1707" t="s">
        <v>436</v>
      </c>
      <c r="M1707" t="s">
        <v>1328</v>
      </c>
      <c r="O1707" t="s">
        <v>1468</v>
      </c>
      <c r="P1707" t="s">
        <v>1330</v>
      </c>
      <c r="Q1707" t="s">
        <v>1344</v>
      </c>
      <c r="R1707" t="s">
        <v>1538</v>
      </c>
      <c r="S1707" t="s">
        <v>1333</v>
      </c>
      <c r="T1707" t="s">
        <v>4011</v>
      </c>
      <c r="U1707" t="s">
        <v>1334</v>
      </c>
      <c r="V1707" t="s">
        <v>98</v>
      </c>
      <c r="W1707" t="s">
        <v>1539</v>
      </c>
      <c r="X1707" t="s">
        <v>1540</v>
      </c>
      <c r="Y1707" t="s">
        <v>1337</v>
      </c>
      <c r="Z1707" t="s">
        <v>617</v>
      </c>
      <c r="AA1707" t="s">
        <v>1340</v>
      </c>
      <c r="AB1707" t="s">
        <v>439</v>
      </c>
      <c r="AC1707">
        <v>0</v>
      </c>
      <c r="AD1707">
        <v>6.5</v>
      </c>
      <c r="AE1707">
        <v>10</v>
      </c>
      <c r="AF1707">
        <v>11</v>
      </c>
      <c r="AG1707">
        <v>15.5</v>
      </c>
      <c r="AH1707">
        <v>17</v>
      </c>
      <c r="AI1707">
        <v>17.144348460129251</v>
      </c>
      <c r="AJ1707">
        <v>17.1874274961929</v>
      </c>
      <c r="AK1707">
        <v>17.23241774072017</v>
      </c>
      <c r="AL1707">
        <v>17.174830331686501</v>
      </c>
      <c r="AM1707">
        <v>17.170541413852689</v>
      </c>
      <c r="AN1707">
        <v>17.173362895220379</v>
      </c>
    </row>
    <row r="1708" spans="1:40" x14ac:dyDescent="0.35">
      <c r="A1708" t="s">
        <v>1485</v>
      </c>
      <c r="B1708" t="s">
        <v>1497</v>
      </c>
      <c r="C1708" t="s">
        <v>1466</v>
      </c>
      <c r="D1708" t="s">
        <v>1499</v>
      </c>
      <c r="E1708" t="s">
        <v>1616</v>
      </c>
      <c r="F1708" t="s">
        <v>1501</v>
      </c>
      <c r="G1708" t="s">
        <v>1462</v>
      </c>
      <c r="H1708" t="s">
        <v>1324</v>
      </c>
      <c r="I1708" t="s">
        <v>2077</v>
      </c>
      <c r="J1708" t="s">
        <v>1551</v>
      </c>
      <c r="K1708" t="s">
        <v>1327</v>
      </c>
      <c r="L1708" t="s">
        <v>436</v>
      </c>
      <c r="M1708" t="s">
        <v>1328</v>
      </c>
      <c r="O1708" t="s">
        <v>1468</v>
      </c>
      <c r="P1708" t="s">
        <v>1330</v>
      </c>
      <c r="Q1708" t="s">
        <v>1344</v>
      </c>
      <c r="R1708" t="s">
        <v>1538</v>
      </c>
      <c r="S1708" t="s">
        <v>1333</v>
      </c>
      <c r="T1708" t="s">
        <v>4011</v>
      </c>
      <c r="U1708" t="s">
        <v>1334</v>
      </c>
      <c r="V1708" t="s">
        <v>98</v>
      </c>
      <c r="W1708" t="s">
        <v>1539</v>
      </c>
      <c r="X1708" t="s">
        <v>1540</v>
      </c>
      <c r="Y1708" t="s">
        <v>1337</v>
      </c>
      <c r="Z1708" t="s">
        <v>617</v>
      </c>
      <c r="AA1708" t="s">
        <v>1514</v>
      </c>
      <c r="AB1708" t="s">
        <v>439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17</v>
      </c>
      <c r="AJ1708">
        <v>17</v>
      </c>
      <c r="AK1708">
        <v>17</v>
      </c>
      <c r="AL1708">
        <v>17</v>
      </c>
      <c r="AM1708">
        <v>17</v>
      </c>
      <c r="AN1708">
        <v>17</v>
      </c>
    </row>
    <row r="1709" spans="1:40" x14ac:dyDescent="0.35">
      <c r="A1709" t="s">
        <v>1485</v>
      </c>
      <c r="B1709" t="s">
        <v>1497</v>
      </c>
      <c r="C1709" t="s">
        <v>1466</v>
      </c>
      <c r="D1709" t="s">
        <v>1499</v>
      </c>
      <c r="E1709" t="s">
        <v>1616</v>
      </c>
      <c r="F1709" t="s">
        <v>1501</v>
      </c>
      <c r="G1709" t="s">
        <v>1462</v>
      </c>
      <c r="H1709" t="s">
        <v>1324</v>
      </c>
      <c r="I1709" t="s">
        <v>2077</v>
      </c>
      <c r="J1709" t="s">
        <v>1571</v>
      </c>
      <c r="K1709" t="s">
        <v>1640</v>
      </c>
      <c r="L1709" t="s">
        <v>499</v>
      </c>
      <c r="M1709" t="s">
        <v>1328</v>
      </c>
      <c r="O1709" t="s">
        <v>1468</v>
      </c>
      <c r="P1709" t="s">
        <v>1330</v>
      </c>
      <c r="Q1709" t="s">
        <v>1344</v>
      </c>
      <c r="R1709" t="s">
        <v>1345</v>
      </c>
      <c r="S1709" t="s">
        <v>1333</v>
      </c>
      <c r="T1709" t="s">
        <v>4011</v>
      </c>
      <c r="U1709" t="s">
        <v>1334</v>
      </c>
      <c r="V1709" t="s">
        <v>98</v>
      </c>
      <c r="W1709" t="s">
        <v>1539</v>
      </c>
      <c r="X1709" t="s">
        <v>1565</v>
      </c>
      <c r="Y1709" t="s">
        <v>1337</v>
      </c>
      <c r="Z1709" t="s">
        <v>618</v>
      </c>
      <c r="AA1709" t="s">
        <v>1339</v>
      </c>
      <c r="AB1709" t="s">
        <v>439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18000</v>
      </c>
      <c r="AK1709">
        <v>18000</v>
      </c>
      <c r="AL1709">
        <v>18000</v>
      </c>
      <c r="AM1709">
        <v>18000</v>
      </c>
      <c r="AN1709">
        <v>18000</v>
      </c>
    </row>
    <row r="1710" spans="1:40" x14ac:dyDescent="0.35">
      <c r="A1710" t="s">
        <v>1485</v>
      </c>
      <c r="B1710" t="s">
        <v>1497</v>
      </c>
      <c r="C1710" t="s">
        <v>1466</v>
      </c>
      <c r="D1710" t="s">
        <v>1499</v>
      </c>
      <c r="E1710" t="s">
        <v>1616</v>
      </c>
      <c r="F1710" t="s">
        <v>1501</v>
      </c>
      <c r="G1710" t="s">
        <v>1462</v>
      </c>
      <c r="H1710" t="s">
        <v>1324</v>
      </c>
      <c r="I1710" t="s">
        <v>2077</v>
      </c>
      <c r="J1710" t="s">
        <v>1571</v>
      </c>
      <c r="K1710" t="s">
        <v>1640</v>
      </c>
      <c r="L1710" t="s">
        <v>499</v>
      </c>
      <c r="M1710" t="s">
        <v>1328</v>
      </c>
      <c r="O1710" t="s">
        <v>1468</v>
      </c>
      <c r="P1710" t="s">
        <v>1330</v>
      </c>
      <c r="Q1710" t="s">
        <v>1344</v>
      </c>
      <c r="R1710" t="s">
        <v>1345</v>
      </c>
      <c r="S1710" t="s">
        <v>1333</v>
      </c>
      <c r="T1710" t="s">
        <v>4011</v>
      </c>
      <c r="U1710" t="s">
        <v>1334</v>
      </c>
      <c r="V1710" t="s">
        <v>98</v>
      </c>
      <c r="W1710" t="s">
        <v>1539</v>
      </c>
      <c r="X1710" t="s">
        <v>1565</v>
      </c>
      <c r="Y1710" t="s">
        <v>1337</v>
      </c>
      <c r="Z1710" t="s">
        <v>618</v>
      </c>
      <c r="AA1710" t="s">
        <v>1340</v>
      </c>
      <c r="AB1710" t="s">
        <v>439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11.88</v>
      </c>
      <c r="AK1710">
        <v>11.88</v>
      </c>
      <c r="AL1710">
        <v>11.88</v>
      </c>
      <c r="AM1710">
        <v>11.88</v>
      </c>
      <c r="AN1710">
        <v>11.88</v>
      </c>
    </row>
    <row r="1711" spans="1:40" x14ac:dyDescent="0.35">
      <c r="A1711" t="s">
        <v>1485</v>
      </c>
      <c r="B1711" t="s">
        <v>1497</v>
      </c>
      <c r="C1711" t="s">
        <v>1466</v>
      </c>
      <c r="D1711" t="s">
        <v>1499</v>
      </c>
      <c r="E1711" t="s">
        <v>1616</v>
      </c>
      <c r="F1711" t="s">
        <v>1501</v>
      </c>
      <c r="G1711" t="s">
        <v>1462</v>
      </c>
      <c r="H1711" t="s">
        <v>1324</v>
      </c>
      <c r="I1711" t="s">
        <v>2077</v>
      </c>
      <c r="J1711" t="s">
        <v>1571</v>
      </c>
      <c r="K1711" t="s">
        <v>1640</v>
      </c>
      <c r="L1711" t="s">
        <v>499</v>
      </c>
      <c r="M1711" t="s">
        <v>1328</v>
      </c>
      <c r="O1711" t="s">
        <v>1468</v>
      </c>
      <c r="P1711" t="s">
        <v>1330</v>
      </c>
      <c r="Q1711" t="s">
        <v>1344</v>
      </c>
      <c r="R1711" t="s">
        <v>1345</v>
      </c>
      <c r="S1711" t="s">
        <v>1333</v>
      </c>
      <c r="T1711" t="s">
        <v>4011</v>
      </c>
      <c r="U1711" t="s">
        <v>1334</v>
      </c>
      <c r="V1711" t="s">
        <v>98</v>
      </c>
      <c r="W1711" t="s">
        <v>1539</v>
      </c>
      <c r="X1711" t="s">
        <v>1565</v>
      </c>
      <c r="Y1711" t="s">
        <v>1337</v>
      </c>
      <c r="Z1711" t="s">
        <v>618</v>
      </c>
      <c r="AA1711" t="s">
        <v>1514</v>
      </c>
      <c r="AB1711" t="s">
        <v>439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8.4857142857142858</v>
      </c>
      <c r="AK1711">
        <v>8.4857142857142858</v>
      </c>
      <c r="AL1711">
        <v>8.4857142857142858</v>
      </c>
      <c r="AM1711">
        <v>8.4857142857142858</v>
      </c>
      <c r="AN1711">
        <v>8.4857142857142858</v>
      </c>
    </row>
    <row r="1712" spans="1:40" x14ac:dyDescent="0.35">
      <c r="A1712" t="s">
        <v>1485</v>
      </c>
      <c r="B1712" t="s">
        <v>1497</v>
      </c>
      <c r="C1712" t="s">
        <v>1466</v>
      </c>
      <c r="D1712" t="s">
        <v>1499</v>
      </c>
      <c r="E1712" t="s">
        <v>1616</v>
      </c>
      <c r="F1712" t="s">
        <v>1501</v>
      </c>
      <c r="G1712" t="s">
        <v>1462</v>
      </c>
      <c r="H1712" t="s">
        <v>1324</v>
      </c>
      <c r="I1712" t="s">
        <v>2077</v>
      </c>
      <c r="J1712" t="s">
        <v>1571</v>
      </c>
      <c r="K1712" t="s">
        <v>1640</v>
      </c>
      <c r="L1712" t="s">
        <v>499</v>
      </c>
      <c r="M1712" t="s">
        <v>1618</v>
      </c>
      <c r="O1712" t="s">
        <v>1468</v>
      </c>
      <c r="P1712" t="s">
        <v>1330</v>
      </c>
      <c r="Q1712" t="s">
        <v>1344</v>
      </c>
      <c r="R1712" t="s">
        <v>1345</v>
      </c>
      <c r="S1712" t="s">
        <v>1333</v>
      </c>
      <c r="T1712" t="s">
        <v>4011</v>
      </c>
      <c r="U1712" t="s">
        <v>1334</v>
      </c>
      <c r="V1712" t="s">
        <v>98</v>
      </c>
      <c r="W1712" t="s">
        <v>1539</v>
      </c>
      <c r="X1712" t="s">
        <v>1565</v>
      </c>
      <c r="Y1712" t="s">
        <v>1337</v>
      </c>
      <c r="Z1712" t="s">
        <v>4045</v>
      </c>
      <c r="AA1712" t="s">
        <v>1339</v>
      </c>
      <c r="AB1712" t="s">
        <v>439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11130</v>
      </c>
      <c r="AK1712">
        <v>11130</v>
      </c>
      <c r="AL1712">
        <v>11130</v>
      </c>
      <c r="AM1712">
        <v>11130</v>
      </c>
      <c r="AN1712">
        <v>11130</v>
      </c>
    </row>
    <row r="1713" spans="1:40" x14ac:dyDescent="0.35">
      <c r="A1713" t="s">
        <v>1485</v>
      </c>
      <c r="B1713" t="s">
        <v>1497</v>
      </c>
      <c r="C1713" t="s">
        <v>1466</v>
      </c>
      <c r="D1713" t="s">
        <v>1499</v>
      </c>
      <c r="E1713" t="s">
        <v>1616</v>
      </c>
      <c r="F1713" t="s">
        <v>1501</v>
      </c>
      <c r="G1713" t="s">
        <v>1462</v>
      </c>
      <c r="H1713" t="s">
        <v>1324</v>
      </c>
      <c r="I1713" t="s">
        <v>2077</v>
      </c>
      <c r="J1713" t="s">
        <v>1571</v>
      </c>
      <c r="K1713" t="s">
        <v>1640</v>
      </c>
      <c r="L1713" t="s">
        <v>499</v>
      </c>
      <c r="M1713" t="s">
        <v>1618</v>
      </c>
      <c r="O1713" t="s">
        <v>1468</v>
      </c>
      <c r="P1713" t="s">
        <v>1330</v>
      </c>
      <c r="Q1713" t="s">
        <v>1344</v>
      </c>
      <c r="R1713" t="s">
        <v>1345</v>
      </c>
      <c r="S1713" t="s">
        <v>1333</v>
      </c>
      <c r="T1713" t="s">
        <v>4011</v>
      </c>
      <c r="U1713" t="s">
        <v>1334</v>
      </c>
      <c r="V1713" t="s">
        <v>98</v>
      </c>
      <c r="W1713" t="s">
        <v>1539</v>
      </c>
      <c r="X1713" t="s">
        <v>1565</v>
      </c>
      <c r="Y1713" t="s">
        <v>1337</v>
      </c>
      <c r="Z1713" t="s">
        <v>4045</v>
      </c>
      <c r="AA1713" t="s">
        <v>1340</v>
      </c>
      <c r="AB1713" t="s">
        <v>439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7.3233333333333341</v>
      </c>
      <c r="AK1713">
        <v>7.3233333333333341</v>
      </c>
      <c r="AL1713">
        <v>7.3233333333333341</v>
      </c>
      <c r="AM1713">
        <v>7.3233333333333341</v>
      </c>
      <c r="AN1713">
        <v>7.3233333333333341</v>
      </c>
    </row>
    <row r="1714" spans="1:40" x14ac:dyDescent="0.35">
      <c r="A1714" t="s">
        <v>1485</v>
      </c>
      <c r="B1714" t="s">
        <v>1497</v>
      </c>
      <c r="C1714" t="s">
        <v>1466</v>
      </c>
      <c r="D1714" t="s">
        <v>1499</v>
      </c>
      <c r="E1714" t="s">
        <v>1616</v>
      </c>
      <c r="F1714" t="s">
        <v>1501</v>
      </c>
      <c r="G1714" t="s">
        <v>1462</v>
      </c>
      <c r="H1714" t="s">
        <v>1324</v>
      </c>
      <c r="I1714" t="s">
        <v>2077</v>
      </c>
      <c r="J1714" t="s">
        <v>1571</v>
      </c>
      <c r="K1714" t="s">
        <v>1640</v>
      </c>
      <c r="L1714" t="s">
        <v>499</v>
      </c>
      <c r="M1714" t="s">
        <v>1618</v>
      </c>
      <c r="O1714" t="s">
        <v>1468</v>
      </c>
      <c r="P1714" t="s">
        <v>1330</v>
      </c>
      <c r="Q1714" t="s">
        <v>1344</v>
      </c>
      <c r="R1714" t="s">
        <v>1345</v>
      </c>
      <c r="S1714" t="s">
        <v>1333</v>
      </c>
      <c r="T1714" t="s">
        <v>4011</v>
      </c>
      <c r="U1714" t="s">
        <v>1334</v>
      </c>
      <c r="V1714" t="s">
        <v>98</v>
      </c>
      <c r="W1714" t="s">
        <v>1539</v>
      </c>
      <c r="X1714" t="s">
        <v>1565</v>
      </c>
      <c r="Y1714" t="s">
        <v>1337</v>
      </c>
      <c r="Z1714" t="s">
        <v>4045</v>
      </c>
      <c r="AA1714" t="s">
        <v>1514</v>
      </c>
      <c r="AB1714" t="s">
        <v>439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5.230952380952381</v>
      </c>
      <c r="AK1714">
        <v>5.230952380952381</v>
      </c>
      <c r="AL1714">
        <v>5.230952380952381</v>
      </c>
      <c r="AM1714">
        <v>5.230952380952381</v>
      </c>
      <c r="AN1714">
        <v>5.230952380952381</v>
      </c>
    </row>
    <row r="1715" spans="1:40" x14ac:dyDescent="0.35">
      <c r="A1715" t="s">
        <v>1485</v>
      </c>
      <c r="B1715" t="s">
        <v>1497</v>
      </c>
      <c r="C1715" t="s">
        <v>1466</v>
      </c>
      <c r="D1715" t="s">
        <v>1499</v>
      </c>
      <c r="E1715" t="s">
        <v>1616</v>
      </c>
      <c r="F1715" t="s">
        <v>1501</v>
      </c>
      <c r="G1715" t="s">
        <v>1462</v>
      </c>
      <c r="H1715" t="s">
        <v>1324</v>
      </c>
      <c r="I1715" t="s">
        <v>2078</v>
      </c>
      <c r="J1715" t="s">
        <v>1571</v>
      </c>
      <c r="K1715" t="s">
        <v>1327</v>
      </c>
      <c r="L1715" t="s">
        <v>436</v>
      </c>
      <c r="M1715" t="s">
        <v>1328</v>
      </c>
      <c r="O1715" t="s">
        <v>1641</v>
      </c>
      <c r="P1715" t="s">
        <v>1391</v>
      </c>
      <c r="Q1715" t="s">
        <v>1392</v>
      </c>
      <c r="R1715" t="s">
        <v>1393</v>
      </c>
      <c r="S1715" t="s">
        <v>1333</v>
      </c>
      <c r="T1715" t="s">
        <v>4011</v>
      </c>
      <c r="U1715" t="s">
        <v>1334</v>
      </c>
      <c r="V1715" t="s">
        <v>118</v>
      </c>
      <c r="W1715" t="s">
        <v>1657</v>
      </c>
      <c r="X1715" t="s">
        <v>1636</v>
      </c>
      <c r="Y1715" t="s">
        <v>1337</v>
      </c>
      <c r="Z1715" t="s">
        <v>619</v>
      </c>
      <c r="AA1715" t="s">
        <v>1339</v>
      </c>
      <c r="AB1715" t="s">
        <v>439</v>
      </c>
      <c r="AC1715">
        <v>0</v>
      </c>
      <c r="AD1715">
        <v>0</v>
      </c>
      <c r="AE1715">
        <v>0</v>
      </c>
      <c r="AF1715">
        <v>28189</v>
      </c>
      <c r="AG1715">
        <v>-2451.4</v>
      </c>
      <c r="AH1715">
        <v>36768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</row>
    <row r="1716" spans="1:40" x14ac:dyDescent="0.35">
      <c r="A1716" t="s">
        <v>1485</v>
      </c>
      <c r="B1716" t="s">
        <v>1497</v>
      </c>
      <c r="C1716" t="s">
        <v>1466</v>
      </c>
      <c r="D1716" t="s">
        <v>1499</v>
      </c>
      <c r="E1716" t="s">
        <v>1616</v>
      </c>
      <c r="F1716" t="s">
        <v>1501</v>
      </c>
      <c r="G1716" t="s">
        <v>1462</v>
      </c>
      <c r="H1716" t="s">
        <v>1324</v>
      </c>
      <c r="I1716" t="s">
        <v>2078</v>
      </c>
      <c r="J1716" t="s">
        <v>1571</v>
      </c>
      <c r="K1716" t="s">
        <v>1327</v>
      </c>
      <c r="L1716" t="s">
        <v>436</v>
      </c>
      <c r="M1716" t="s">
        <v>1328</v>
      </c>
      <c r="O1716" t="s">
        <v>1641</v>
      </c>
      <c r="P1716" t="s">
        <v>1391</v>
      </c>
      <c r="Q1716" t="s">
        <v>1392</v>
      </c>
      <c r="R1716" t="s">
        <v>1393</v>
      </c>
      <c r="S1716" t="s">
        <v>1333</v>
      </c>
      <c r="T1716" t="s">
        <v>4011</v>
      </c>
      <c r="U1716" t="s">
        <v>1334</v>
      </c>
      <c r="V1716" t="s">
        <v>118</v>
      </c>
      <c r="W1716" t="s">
        <v>1659</v>
      </c>
      <c r="X1716" t="s">
        <v>1636</v>
      </c>
      <c r="Y1716" t="s">
        <v>1337</v>
      </c>
      <c r="Z1716" t="s">
        <v>619</v>
      </c>
      <c r="AA1716" t="s">
        <v>1339</v>
      </c>
      <c r="AB1716" t="s">
        <v>439</v>
      </c>
      <c r="AC1716">
        <v>0</v>
      </c>
      <c r="AD1716">
        <v>0</v>
      </c>
      <c r="AE1716">
        <v>0</v>
      </c>
      <c r="AF1716">
        <v>0</v>
      </c>
      <c r="AG1716">
        <v>36768</v>
      </c>
      <c r="AH1716">
        <v>1838</v>
      </c>
      <c r="AI1716">
        <v>40444.800000000003</v>
      </c>
      <c r="AJ1716">
        <v>36768</v>
      </c>
      <c r="AK1716">
        <v>38606.399999999987</v>
      </c>
      <c r="AL1716">
        <v>40444.800000000003</v>
      </c>
      <c r="AM1716">
        <v>38606.399999999987</v>
      </c>
      <c r="AN1716">
        <v>38606.399999999987</v>
      </c>
    </row>
    <row r="1717" spans="1:40" x14ac:dyDescent="0.35">
      <c r="A1717" t="s">
        <v>1485</v>
      </c>
      <c r="B1717" t="s">
        <v>1497</v>
      </c>
      <c r="C1717" t="s">
        <v>1466</v>
      </c>
      <c r="D1717" t="s">
        <v>1499</v>
      </c>
      <c r="E1717" t="s">
        <v>1616</v>
      </c>
      <c r="F1717" t="s">
        <v>1501</v>
      </c>
      <c r="G1717" t="s">
        <v>1462</v>
      </c>
      <c r="H1717" t="s">
        <v>1324</v>
      </c>
      <c r="I1717" t="s">
        <v>2078</v>
      </c>
      <c r="J1717" t="s">
        <v>1571</v>
      </c>
      <c r="K1717" t="s">
        <v>1327</v>
      </c>
      <c r="L1717" t="s">
        <v>436</v>
      </c>
      <c r="M1717" t="s">
        <v>1328</v>
      </c>
      <c r="O1717" t="s">
        <v>1641</v>
      </c>
      <c r="P1717" t="s">
        <v>1391</v>
      </c>
      <c r="Q1717" t="s">
        <v>1392</v>
      </c>
      <c r="R1717" t="s">
        <v>1393</v>
      </c>
      <c r="S1717" t="s">
        <v>1333</v>
      </c>
      <c r="T1717" t="s">
        <v>4011</v>
      </c>
      <c r="U1717" t="s">
        <v>1334</v>
      </c>
      <c r="V1717" t="s">
        <v>118</v>
      </c>
      <c r="W1717" t="s">
        <v>1659</v>
      </c>
      <c r="X1717" t="s">
        <v>1636</v>
      </c>
      <c r="Y1717" t="s">
        <v>1337</v>
      </c>
      <c r="Z1717" t="s">
        <v>619</v>
      </c>
      <c r="AA1717" t="s">
        <v>1340</v>
      </c>
      <c r="AB1717" t="s">
        <v>439</v>
      </c>
      <c r="AC1717">
        <v>0</v>
      </c>
      <c r="AD1717">
        <v>0</v>
      </c>
      <c r="AE1717">
        <v>0</v>
      </c>
      <c r="AF1717">
        <v>0</v>
      </c>
      <c r="AG1717">
        <v>8.5</v>
      </c>
      <c r="AH1717">
        <v>13.5</v>
      </c>
      <c r="AI1717">
        <v>13.158128327131839</v>
      </c>
      <c r="AJ1717">
        <v>13.70515885495964</v>
      </c>
      <c r="AK1717">
        <v>14.252515135329361</v>
      </c>
      <c r="AL1717">
        <v>14.232145869000449</v>
      </c>
      <c r="AM1717">
        <v>13.95154518030915</v>
      </c>
      <c r="AN1717">
        <v>13.311309874418111</v>
      </c>
    </row>
    <row r="1718" spans="1:40" x14ac:dyDescent="0.35">
      <c r="A1718" t="s">
        <v>1485</v>
      </c>
      <c r="B1718" t="s">
        <v>1497</v>
      </c>
      <c r="C1718" t="s">
        <v>1466</v>
      </c>
      <c r="D1718" t="s">
        <v>1499</v>
      </c>
      <c r="E1718" t="s">
        <v>1616</v>
      </c>
      <c r="F1718" t="s">
        <v>1501</v>
      </c>
      <c r="G1718" t="s">
        <v>1462</v>
      </c>
      <c r="H1718" t="s">
        <v>1324</v>
      </c>
      <c r="I1718" t="s">
        <v>2078</v>
      </c>
      <c r="J1718" t="s">
        <v>1571</v>
      </c>
      <c r="K1718" t="s">
        <v>1327</v>
      </c>
      <c r="L1718" t="s">
        <v>436</v>
      </c>
      <c r="M1718" t="s">
        <v>1328</v>
      </c>
      <c r="O1718" t="s">
        <v>1641</v>
      </c>
      <c r="P1718" t="s">
        <v>1391</v>
      </c>
      <c r="Q1718" t="s">
        <v>1392</v>
      </c>
      <c r="R1718" t="s">
        <v>1393</v>
      </c>
      <c r="S1718" t="s">
        <v>1333</v>
      </c>
      <c r="T1718" t="s">
        <v>4011</v>
      </c>
      <c r="U1718" t="s">
        <v>1334</v>
      </c>
      <c r="V1718" t="s">
        <v>118</v>
      </c>
      <c r="W1718" t="s">
        <v>1659</v>
      </c>
      <c r="X1718" t="s">
        <v>1636</v>
      </c>
      <c r="Y1718" t="s">
        <v>1337</v>
      </c>
      <c r="Z1718" t="s">
        <v>619</v>
      </c>
      <c r="AA1718" t="s">
        <v>1514</v>
      </c>
      <c r="AB1718" t="s">
        <v>439</v>
      </c>
      <c r="AC1718">
        <v>0</v>
      </c>
      <c r="AD1718">
        <v>0</v>
      </c>
      <c r="AE1718">
        <v>0</v>
      </c>
      <c r="AF1718">
        <v>0</v>
      </c>
      <c r="AG1718">
        <v>16</v>
      </c>
      <c r="AH1718">
        <v>16</v>
      </c>
      <c r="AI1718">
        <v>16</v>
      </c>
      <c r="AJ1718">
        <v>16</v>
      </c>
      <c r="AK1718">
        <v>16</v>
      </c>
      <c r="AL1718">
        <v>16</v>
      </c>
      <c r="AM1718">
        <v>16</v>
      </c>
      <c r="AN1718">
        <v>16</v>
      </c>
    </row>
    <row r="1719" spans="1:40" x14ac:dyDescent="0.35">
      <c r="A1719" t="s">
        <v>1485</v>
      </c>
      <c r="B1719" t="s">
        <v>1497</v>
      </c>
      <c r="C1719" t="s">
        <v>1466</v>
      </c>
      <c r="D1719" t="s">
        <v>1499</v>
      </c>
      <c r="E1719" t="s">
        <v>1616</v>
      </c>
      <c r="F1719" t="s">
        <v>1501</v>
      </c>
      <c r="G1719" t="s">
        <v>1462</v>
      </c>
      <c r="H1719" t="s">
        <v>1324</v>
      </c>
      <c r="I1719" t="s">
        <v>1847</v>
      </c>
      <c r="J1719" t="s">
        <v>1504</v>
      </c>
      <c r="K1719" t="s">
        <v>1989</v>
      </c>
      <c r="L1719" t="s">
        <v>465</v>
      </c>
      <c r="M1719" t="s">
        <v>1328</v>
      </c>
      <c r="O1719" t="s">
        <v>1641</v>
      </c>
      <c r="P1719" t="s">
        <v>1374</v>
      </c>
      <c r="Q1719" t="s">
        <v>1375</v>
      </c>
      <c r="R1719" t="s">
        <v>1505</v>
      </c>
      <c r="S1719" t="s">
        <v>1333</v>
      </c>
      <c r="T1719" t="s">
        <v>4011</v>
      </c>
      <c r="U1719" t="s">
        <v>1334</v>
      </c>
      <c r="V1719" t="s">
        <v>101</v>
      </c>
      <c r="W1719" t="s">
        <v>1513</v>
      </c>
      <c r="X1719" t="s">
        <v>1512</v>
      </c>
      <c r="Y1719" t="s">
        <v>1337</v>
      </c>
      <c r="Z1719" t="s">
        <v>620</v>
      </c>
      <c r="AA1719" t="s">
        <v>1339</v>
      </c>
      <c r="AB1719" t="s">
        <v>439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-3840</v>
      </c>
      <c r="AK1719">
        <v>15290</v>
      </c>
      <c r="AL1719">
        <v>38220</v>
      </c>
      <c r="AM1719">
        <v>57340</v>
      </c>
      <c r="AN1719">
        <v>61170</v>
      </c>
    </row>
    <row r="1720" spans="1:40" x14ac:dyDescent="0.35">
      <c r="A1720" t="s">
        <v>1485</v>
      </c>
      <c r="B1720" t="s">
        <v>1497</v>
      </c>
      <c r="C1720" t="s">
        <v>1466</v>
      </c>
      <c r="D1720" t="s">
        <v>1499</v>
      </c>
      <c r="E1720" t="s">
        <v>1616</v>
      </c>
      <c r="F1720" t="s">
        <v>1501</v>
      </c>
      <c r="G1720" t="s">
        <v>1462</v>
      </c>
      <c r="H1720" t="s">
        <v>1324</v>
      </c>
      <c r="I1720" t="s">
        <v>1847</v>
      </c>
      <c r="J1720" t="s">
        <v>1504</v>
      </c>
      <c r="K1720" t="s">
        <v>1989</v>
      </c>
      <c r="L1720" t="s">
        <v>465</v>
      </c>
      <c r="M1720" t="s">
        <v>1328</v>
      </c>
      <c r="O1720" t="s">
        <v>1641</v>
      </c>
      <c r="P1720" t="s">
        <v>1374</v>
      </c>
      <c r="Q1720" t="s">
        <v>1375</v>
      </c>
      <c r="R1720" t="s">
        <v>1505</v>
      </c>
      <c r="S1720" t="s">
        <v>1333</v>
      </c>
      <c r="T1720" t="s">
        <v>4011</v>
      </c>
      <c r="U1720" t="s">
        <v>1334</v>
      </c>
      <c r="V1720" t="s">
        <v>101</v>
      </c>
      <c r="W1720" t="s">
        <v>1513</v>
      </c>
      <c r="X1720" t="s">
        <v>1512</v>
      </c>
      <c r="Y1720" t="s">
        <v>1337</v>
      </c>
      <c r="Z1720" t="s">
        <v>620</v>
      </c>
      <c r="AA1720" t="s">
        <v>1340</v>
      </c>
      <c r="AB1720" t="s">
        <v>439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-1.95</v>
      </c>
      <c r="AK1720">
        <v>7.7126562500000002</v>
      </c>
      <c r="AL1720">
        <v>19.2696875</v>
      </c>
      <c r="AM1720">
        <v>28.8784375</v>
      </c>
      <c r="AN1720">
        <v>30.82453125</v>
      </c>
    </row>
    <row r="1721" spans="1:40" x14ac:dyDescent="0.35">
      <c r="A1721" t="s">
        <v>1485</v>
      </c>
      <c r="B1721" t="s">
        <v>1497</v>
      </c>
      <c r="C1721" t="s">
        <v>1466</v>
      </c>
      <c r="D1721" t="s">
        <v>1499</v>
      </c>
      <c r="E1721" t="s">
        <v>1616</v>
      </c>
      <c r="F1721" t="s">
        <v>1501</v>
      </c>
      <c r="G1721" t="s">
        <v>1462</v>
      </c>
      <c r="H1721" t="s">
        <v>1324</v>
      </c>
      <c r="I1721" t="s">
        <v>1847</v>
      </c>
      <c r="J1721" t="s">
        <v>1504</v>
      </c>
      <c r="K1721" t="s">
        <v>1989</v>
      </c>
      <c r="L1721" t="s">
        <v>465</v>
      </c>
      <c r="M1721" t="s">
        <v>1328</v>
      </c>
      <c r="O1721" t="s">
        <v>1641</v>
      </c>
      <c r="P1721" t="s">
        <v>1374</v>
      </c>
      <c r="Q1721" t="s">
        <v>1375</v>
      </c>
      <c r="R1721" t="s">
        <v>1505</v>
      </c>
      <c r="S1721" t="s">
        <v>1333</v>
      </c>
      <c r="T1721" t="s">
        <v>4011</v>
      </c>
      <c r="U1721" t="s">
        <v>1334</v>
      </c>
      <c r="V1721" t="s">
        <v>101</v>
      </c>
      <c r="W1721" t="s">
        <v>1513</v>
      </c>
      <c r="X1721" t="s">
        <v>1512</v>
      </c>
      <c r="Y1721" t="s">
        <v>1337</v>
      </c>
      <c r="Z1721" t="s">
        <v>620</v>
      </c>
      <c r="AA1721" t="s">
        <v>1514</v>
      </c>
      <c r="AB1721" t="s">
        <v>439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-1.95</v>
      </c>
      <c r="AK1721">
        <v>7.7126562500000002</v>
      </c>
      <c r="AL1721">
        <v>19.2696875</v>
      </c>
      <c r="AM1721">
        <v>28.8784375</v>
      </c>
      <c r="AN1721">
        <v>30.82453125</v>
      </c>
    </row>
    <row r="1722" spans="1:40" x14ac:dyDescent="0.35">
      <c r="A1722" t="s">
        <v>1485</v>
      </c>
      <c r="B1722" t="s">
        <v>1497</v>
      </c>
      <c r="C1722" t="s">
        <v>1466</v>
      </c>
      <c r="D1722" t="s">
        <v>1499</v>
      </c>
      <c r="E1722" t="s">
        <v>1616</v>
      </c>
      <c r="F1722" t="s">
        <v>1501</v>
      </c>
      <c r="G1722" t="s">
        <v>1462</v>
      </c>
      <c r="H1722" t="s">
        <v>1324</v>
      </c>
      <c r="I1722" t="s">
        <v>2079</v>
      </c>
      <c r="J1722" t="s">
        <v>1504</v>
      </c>
      <c r="K1722" t="s">
        <v>1327</v>
      </c>
      <c r="L1722" t="s">
        <v>436</v>
      </c>
      <c r="M1722" t="s">
        <v>1328</v>
      </c>
      <c r="O1722" t="s">
        <v>1674</v>
      </c>
      <c r="P1722" t="s">
        <v>1374</v>
      </c>
      <c r="Q1722" t="s">
        <v>1375</v>
      </c>
      <c r="R1722" t="s">
        <v>1505</v>
      </c>
      <c r="S1722" t="s">
        <v>1333</v>
      </c>
      <c r="T1722" t="s">
        <v>4011</v>
      </c>
      <c r="U1722" t="s">
        <v>1334</v>
      </c>
      <c r="V1722" t="s">
        <v>445</v>
      </c>
      <c r="W1722" t="s">
        <v>1646</v>
      </c>
      <c r="X1722" t="s">
        <v>1507</v>
      </c>
      <c r="Y1722" t="s">
        <v>1337</v>
      </c>
      <c r="Z1722" t="s">
        <v>4046</v>
      </c>
      <c r="AA1722" t="s">
        <v>1339</v>
      </c>
      <c r="AB1722" t="s">
        <v>439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11196</v>
      </c>
      <c r="AJ1722">
        <v>11196</v>
      </c>
      <c r="AK1722">
        <v>11196</v>
      </c>
      <c r="AL1722">
        <v>11196</v>
      </c>
      <c r="AM1722">
        <v>11196</v>
      </c>
      <c r="AN1722">
        <v>11196</v>
      </c>
    </row>
    <row r="1723" spans="1:40" x14ac:dyDescent="0.35">
      <c r="A1723" t="s">
        <v>1485</v>
      </c>
      <c r="B1723" t="s">
        <v>1497</v>
      </c>
      <c r="C1723" t="s">
        <v>1466</v>
      </c>
      <c r="D1723" t="s">
        <v>1499</v>
      </c>
      <c r="E1723" t="s">
        <v>1616</v>
      </c>
      <c r="F1723" t="s">
        <v>1501</v>
      </c>
      <c r="G1723" t="s">
        <v>1462</v>
      </c>
      <c r="H1723" t="s">
        <v>1324</v>
      </c>
      <c r="I1723" t="s">
        <v>2079</v>
      </c>
      <c r="J1723" t="s">
        <v>1504</v>
      </c>
      <c r="K1723" t="s">
        <v>1327</v>
      </c>
      <c r="L1723" t="s">
        <v>436</v>
      </c>
      <c r="M1723" t="s">
        <v>1328</v>
      </c>
      <c r="O1723" t="s">
        <v>1674</v>
      </c>
      <c r="P1723" t="s">
        <v>1374</v>
      </c>
      <c r="Q1723" t="s">
        <v>1375</v>
      </c>
      <c r="R1723" t="s">
        <v>1505</v>
      </c>
      <c r="S1723" t="s">
        <v>1333</v>
      </c>
      <c r="T1723" t="s">
        <v>4011</v>
      </c>
      <c r="U1723" t="s">
        <v>1334</v>
      </c>
      <c r="V1723" t="s">
        <v>445</v>
      </c>
      <c r="W1723" t="s">
        <v>1647</v>
      </c>
      <c r="X1723" t="s">
        <v>1648</v>
      </c>
      <c r="Y1723" t="s">
        <v>1337</v>
      </c>
      <c r="Z1723" t="s">
        <v>4046</v>
      </c>
      <c r="AA1723" t="s">
        <v>1340</v>
      </c>
      <c r="AB1723" t="s">
        <v>439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3</v>
      </c>
      <c r="AI1723">
        <v>6.4095842073618856</v>
      </c>
      <c r="AJ1723">
        <v>6.3771734930761719</v>
      </c>
      <c r="AK1723">
        <v>6.3689460311638149</v>
      </c>
      <c r="AL1723">
        <v>6.408780635933315</v>
      </c>
      <c r="AM1723">
        <v>6.4095842073618856</v>
      </c>
      <c r="AN1723">
        <v>6.3703134418781007</v>
      </c>
    </row>
    <row r="1724" spans="1:40" x14ac:dyDescent="0.35">
      <c r="A1724" t="s">
        <v>1485</v>
      </c>
      <c r="B1724" t="s">
        <v>1497</v>
      </c>
      <c r="C1724" t="s">
        <v>1466</v>
      </c>
      <c r="D1724" t="s">
        <v>1499</v>
      </c>
      <c r="E1724" t="s">
        <v>1616</v>
      </c>
      <c r="F1724" t="s">
        <v>1501</v>
      </c>
      <c r="G1724" t="s">
        <v>1462</v>
      </c>
      <c r="H1724" t="s">
        <v>1324</v>
      </c>
      <c r="I1724" t="s">
        <v>2038</v>
      </c>
      <c r="J1724" t="s">
        <v>1537</v>
      </c>
      <c r="K1724" t="s">
        <v>1855</v>
      </c>
      <c r="L1724" t="s">
        <v>465</v>
      </c>
      <c r="M1724" t="s">
        <v>1328</v>
      </c>
      <c r="O1724" t="s">
        <v>1641</v>
      </c>
      <c r="P1724" t="s">
        <v>1330</v>
      </c>
      <c r="Q1724" t="s">
        <v>1344</v>
      </c>
      <c r="R1724" t="s">
        <v>1345</v>
      </c>
      <c r="S1724" t="s">
        <v>1333</v>
      </c>
      <c r="T1724" t="s">
        <v>4011</v>
      </c>
      <c r="U1724" t="s">
        <v>1334</v>
      </c>
      <c r="V1724" t="s">
        <v>98</v>
      </c>
      <c r="W1724" t="s">
        <v>1539</v>
      </c>
      <c r="X1724" t="s">
        <v>1565</v>
      </c>
      <c r="Y1724" t="s">
        <v>1337</v>
      </c>
      <c r="Z1724" t="s">
        <v>621</v>
      </c>
      <c r="AA1724" t="s">
        <v>1339</v>
      </c>
      <c r="AB1724" t="s">
        <v>439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51540.000000000007</v>
      </c>
      <c r="AK1724">
        <v>51540.000000000007</v>
      </c>
      <c r="AL1724">
        <v>84440</v>
      </c>
      <c r="AM1724">
        <v>84340</v>
      </c>
      <c r="AN1724">
        <v>84440</v>
      </c>
    </row>
    <row r="1725" spans="1:40" x14ac:dyDescent="0.35">
      <c r="A1725" t="s">
        <v>1485</v>
      </c>
      <c r="B1725" t="s">
        <v>1497</v>
      </c>
      <c r="C1725" t="s">
        <v>1466</v>
      </c>
      <c r="D1725" t="s">
        <v>1499</v>
      </c>
      <c r="E1725" t="s">
        <v>1616</v>
      </c>
      <c r="F1725" t="s">
        <v>1501</v>
      </c>
      <c r="G1725" t="s">
        <v>1462</v>
      </c>
      <c r="H1725" t="s">
        <v>1324</v>
      </c>
      <c r="I1725" t="s">
        <v>2038</v>
      </c>
      <c r="J1725" t="s">
        <v>1537</v>
      </c>
      <c r="K1725" t="s">
        <v>1855</v>
      </c>
      <c r="L1725" t="s">
        <v>465</v>
      </c>
      <c r="M1725" t="s">
        <v>1328</v>
      </c>
      <c r="O1725" t="s">
        <v>1641</v>
      </c>
      <c r="P1725" t="s">
        <v>1330</v>
      </c>
      <c r="Q1725" t="s">
        <v>1344</v>
      </c>
      <c r="R1725" t="s">
        <v>1345</v>
      </c>
      <c r="S1725" t="s">
        <v>1333</v>
      </c>
      <c r="T1725" t="s">
        <v>4011</v>
      </c>
      <c r="U1725" t="s">
        <v>1334</v>
      </c>
      <c r="V1725" t="s">
        <v>98</v>
      </c>
      <c r="W1725" t="s">
        <v>1539</v>
      </c>
      <c r="X1725" t="s">
        <v>1565</v>
      </c>
      <c r="Y1725" t="s">
        <v>1337</v>
      </c>
      <c r="Z1725" t="s">
        <v>621</v>
      </c>
      <c r="AA1725" t="s">
        <v>1340</v>
      </c>
      <c r="AB1725" t="s">
        <v>439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34.023333333333333</v>
      </c>
      <c r="AK1725">
        <v>34.023333333333333</v>
      </c>
      <c r="AL1725">
        <v>55.741111111111103</v>
      </c>
      <c r="AM1725">
        <v>55.655555555555559</v>
      </c>
      <c r="AN1725">
        <v>55.741111111111103</v>
      </c>
    </row>
    <row r="1726" spans="1:40" x14ac:dyDescent="0.35">
      <c r="A1726" t="s">
        <v>1485</v>
      </c>
      <c r="B1726" t="s">
        <v>1497</v>
      </c>
      <c r="C1726" t="s">
        <v>1466</v>
      </c>
      <c r="D1726" t="s">
        <v>1499</v>
      </c>
      <c r="E1726" t="s">
        <v>1616</v>
      </c>
      <c r="F1726" t="s">
        <v>1501</v>
      </c>
      <c r="G1726" t="s">
        <v>1462</v>
      </c>
      <c r="H1726" t="s">
        <v>1324</v>
      </c>
      <c r="I1726" t="s">
        <v>2038</v>
      </c>
      <c r="J1726" t="s">
        <v>1537</v>
      </c>
      <c r="K1726" t="s">
        <v>1855</v>
      </c>
      <c r="L1726" t="s">
        <v>465</v>
      </c>
      <c r="M1726" t="s">
        <v>1328</v>
      </c>
      <c r="O1726" t="s">
        <v>1641</v>
      </c>
      <c r="P1726" t="s">
        <v>1330</v>
      </c>
      <c r="Q1726" t="s">
        <v>1344</v>
      </c>
      <c r="R1726" t="s">
        <v>1345</v>
      </c>
      <c r="S1726" t="s">
        <v>1333</v>
      </c>
      <c r="T1726" t="s">
        <v>4011</v>
      </c>
      <c r="U1726" t="s">
        <v>1334</v>
      </c>
      <c r="V1726" t="s">
        <v>98</v>
      </c>
      <c r="W1726" t="s">
        <v>1539</v>
      </c>
      <c r="X1726" t="s">
        <v>1565</v>
      </c>
      <c r="Y1726" t="s">
        <v>1337</v>
      </c>
      <c r="Z1726" t="s">
        <v>621</v>
      </c>
      <c r="AA1726" t="s">
        <v>1514</v>
      </c>
      <c r="AB1726" t="s">
        <v>439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24.30238095238095</v>
      </c>
      <c r="AK1726">
        <v>24.30238095238095</v>
      </c>
      <c r="AL1726">
        <v>39.815079365079363</v>
      </c>
      <c r="AM1726">
        <v>39.753968253968253</v>
      </c>
      <c r="AN1726">
        <v>39.815079365079363</v>
      </c>
    </row>
    <row r="1727" spans="1:40" x14ac:dyDescent="0.35">
      <c r="A1727" t="s">
        <v>1485</v>
      </c>
      <c r="B1727" t="s">
        <v>1497</v>
      </c>
      <c r="C1727" t="s">
        <v>1466</v>
      </c>
      <c r="D1727" t="s">
        <v>1499</v>
      </c>
      <c r="E1727" t="s">
        <v>1616</v>
      </c>
      <c r="F1727" t="s">
        <v>1501</v>
      </c>
      <c r="G1727" t="s">
        <v>1462</v>
      </c>
      <c r="H1727" t="s">
        <v>1324</v>
      </c>
      <c r="I1727" t="s">
        <v>4032</v>
      </c>
      <c r="J1727" t="s">
        <v>1504</v>
      </c>
      <c r="K1727" t="s">
        <v>1989</v>
      </c>
      <c r="L1727" t="s">
        <v>465</v>
      </c>
      <c r="M1727" t="s">
        <v>1328</v>
      </c>
      <c r="O1727" t="s">
        <v>1468</v>
      </c>
      <c r="P1727" t="s">
        <v>1374</v>
      </c>
      <c r="Q1727" t="s">
        <v>1375</v>
      </c>
      <c r="R1727" t="s">
        <v>1505</v>
      </c>
      <c r="S1727" t="s">
        <v>1333</v>
      </c>
      <c r="T1727" t="s">
        <v>4011</v>
      </c>
      <c r="U1727" t="s">
        <v>1334</v>
      </c>
      <c r="V1727" t="s">
        <v>101</v>
      </c>
      <c r="W1727" t="s">
        <v>1513</v>
      </c>
      <c r="X1727" t="s">
        <v>1512</v>
      </c>
      <c r="Y1727" t="s">
        <v>1337</v>
      </c>
      <c r="Z1727" t="s">
        <v>4047</v>
      </c>
      <c r="AA1727" t="s">
        <v>1339</v>
      </c>
      <c r="AB1727" t="s">
        <v>439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-17770</v>
      </c>
      <c r="AM1727">
        <v>89630</v>
      </c>
      <c r="AN1727">
        <v>89630</v>
      </c>
    </row>
    <row r="1728" spans="1:40" x14ac:dyDescent="0.35">
      <c r="A1728" t="s">
        <v>1485</v>
      </c>
      <c r="B1728" t="s">
        <v>1497</v>
      </c>
      <c r="C1728" t="s">
        <v>1466</v>
      </c>
      <c r="D1728" t="s">
        <v>1499</v>
      </c>
      <c r="E1728" t="s">
        <v>1616</v>
      </c>
      <c r="F1728" t="s">
        <v>1501</v>
      </c>
      <c r="G1728" t="s">
        <v>1462</v>
      </c>
      <c r="H1728" t="s">
        <v>1324</v>
      </c>
      <c r="I1728" t="s">
        <v>4032</v>
      </c>
      <c r="J1728" t="s">
        <v>1504</v>
      </c>
      <c r="K1728" t="s">
        <v>1989</v>
      </c>
      <c r="L1728" t="s">
        <v>465</v>
      </c>
      <c r="M1728" t="s">
        <v>1328</v>
      </c>
      <c r="O1728" t="s">
        <v>1468</v>
      </c>
      <c r="P1728" t="s">
        <v>1374</v>
      </c>
      <c r="Q1728" t="s">
        <v>1375</v>
      </c>
      <c r="R1728" t="s">
        <v>1505</v>
      </c>
      <c r="S1728" t="s">
        <v>1333</v>
      </c>
      <c r="T1728" t="s">
        <v>4011</v>
      </c>
      <c r="U1728" t="s">
        <v>1334</v>
      </c>
      <c r="V1728" t="s">
        <v>101</v>
      </c>
      <c r="W1728" t="s">
        <v>1513</v>
      </c>
      <c r="X1728" t="s">
        <v>1512</v>
      </c>
      <c r="Y1728" t="s">
        <v>1337</v>
      </c>
      <c r="Z1728" t="s">
        <v>4047</v>
      </c>
      <c r="AA1728" t="s">
        <v>1340</v>
      </c>
      <c r="AB1728" t="s">
        <v>439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-8.94140625</v>
      </c>
      <c r="AM1728">
        <v>45.161718750000013</v>
      </c>
      <c r="AN1728">
        <v>45.161718750000013</v>
      </c>
    </row>
    <row r="1729" spans="1:40" x14ac:dyDescent="0.35">
      <c r="A1729" t="s">
        <v>1485</v>
      </c>
      <c r="B1729" t="s">
        <v>1497</v>
      </c>
      <c r="C1729" t="s">
        <v>1466</v>
      </c>
      <c r="D1729" t="s">
        <v>1499</v>
      </c>
      <c r="E1729" t="s">
        <v>1616</v>
      </c>
      <c r="F1729" t="s">
        <v>1501</v>
      </c>
      <c r="G1729" t="s">
        <v>1462</v>
      </c>
      <c r="H1729" t="s">
        <v>1324</v>
      </c>
      <c r="I1729" t="s">
        <v>4032</v>
      </c>
      <c r="J1729" t="s">
        <v>1504</v>
      </c>
      <c r="K1729" t="s">
        <v>1989</v>
      </c>
      <c r="L1729" t="s">
        <v>465</v>
      </c>
      <c r="M1729" t="s">
        <v>1328</v>
      </c>
      <c r="O1729" t="s">
        <v>1468</v>
      </c>
      <c r="P1729" t="s">
        <v>1374</v>
      </c>
      <c r="Q1729" t="s">
        <v>1375</v>
      </c>
      <c r="R1729" t="s">
        <v>1505</v>
      </c>
      <c r="S1729" t="s">
        <v>1333</v>
      </c>
      <c r="T1729" t="s">
        <v>4011</v>
      </c>
      <c r="U1729" t="s">
        <v>1334</v>
      </c>
      <c r="V1729" t="s">
        <v>101</v>
      </c>
      <c r="W1729" t="s">
        <v>1513</v>
      </c>
      <c r="X1729" t="s">
        <v>1512</v>
      </c>
      <c r="Y1729" t="s">
        <v>1337</v>
      </c>
      <c r="Z1729" t="s">
        <v>4047</v>
      </c>
      <c r="AA1729" t="s">
        <v>1514</v>
      </c>
      <c r="AB1729" t="s">
        <v>439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-8.94140625</v>
      </c>
      <c r="AM1729">
        <v>45.161718750000013</v>
      </c>
      <c r="AN1729">
        <v>45.161718750000013</v>
      </c>
    </row>
    <row r="1730" spans="1:40" x14ac:dyDescent="0.35">
      <c r="A1730" t="s">
        <v>1485</v>
      </c>
      <c r="B1730" t="s">
        <v>1497</v>
      </c>
      <c r="C1730" t="s">
        <v>1466</v>
      </c>
      <c r="D1730" t="s">
        <v>1499</v>
      </c>
      <c r="E1730" t="s">
        <v>1616</v>
      </c>
      <c r="F1730" t="s">
        <v>1501</v>
      </c>
      <c r="G1730" t="s">
        <v>1462</v>
      </c>
      <c r="H1730" t="s">
        <v>1324</v>
      </c>
      <c r="I1730" t="s">
        <v>4032</v>
      </c>
      <c r="J1730" t="s">
        <v>1504</v>
      </c>
      <c r="K1730" t="s">
        <v>1989</v>
      </c>
      <c r="L1730" t="s">
        <v>465</v>
      </c>
      <c r="M1730" t="s">
        <v>1328</v>
      </c>
      <c r="O1730" t="s">
        <v>1468</v>
      </c>
      <c r="P1730" t="s">
        <v>1374</v>
      </c>
      <c r="Q1730" t="s">
        <v>1375</v>
      </c>
      <c r="R1730" t="s">
        <v>1505</v>
      </c>
      <c r="S1730" t="s">
        <v>1333</v>
      </c>
      <c r="T1730" t="s">
        <v>4011</v>
      </c>
      <c r="U1730" t="s">
        <v>1334</v>
      </c>
      <c r="V1730" t="s">
        <v>101</v>
      </c>
      <c r="W1730" t="s">
        <v>1513</v>
      </c>
      <c r="X1730" t="s">
        <v>1512</v>
      </c>
      <c r="Y1730" t="s">
        <v>1337</v>
      </c>
      <c r="Z1730" t="s">
        <v>4048</v>
      </c>
      <c r="AA1730" t="s">
        <v>1339</v>
      </c>
      <c r="AB1730" t="s">
        <v>439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4940</v>
      </c>
      <c r="AK1730">
        <v>4940</v>
      </c>
      <c r="AL1730">
        <v>4940</v>
      </c>
      <c r="AM1730">
        <v>19760</v>
      </c>
      <c r="AN1730">
        <v>32870</v>
      </c>
    </row>
    <row r="1731" spans="1:40" x14ac:dyDescent="0.35">
      <c r="A1731" t="s">
        <v>1485</v>
      </c>
      <c r="B1731" t="s">
        <v>1497</v>
      </c>
      <c r="C1731" t="s">
        <v>1466</v>
      </c>
      <c r="D1731" t="s">
        <v>1499</v>
      </c>
      <c r="E1731" t="s">
        <v>1616</v>
      </c>
      <c r="F1731" t="s">
        <v>1501</v>
      </c>
      <c r="G1731" t="s">
        <v>1462</v>
      </c>
      <c r="H1731" t="s">
        <v>1324</v>
      </c>
      <c r="I1731" t="s">
        <v>4032</v>
      </c>
      <c r="J1731" t="s">
        <v>1504</v>
      </c>
      <c r="K1731" t="s">
        <v>1989</v>
      </c>
      <c r="L1731" t="s">
        <v>465</v>
      </c>
      <c r="M1731" t="s">
        <v>1328</v>
      </c>
      <c r="O1731" t="s">
        <v>1468</v>
      </c>
      <c r="P1731" t="s">
        <v>1374</v>
      </c>
      <c r="Q1731" t="s">
        <v>1375</v>
      </c>
      <c r="R1731" t="s">
        <v>1505</v>
      </c>
      <c r="S1731" t="s">
        <v>1333</v>
      </c>
      <c r="T1731" t="s">
        <v>4011</v>
      </c>
      <c r="U1731" t="s">
        <v>1334</v>
      </c>
      <c r="V1731" t="s">
        <v>101</v>
      </c>
      <c r="W1731" t="s">
        <v>1513</v>
      </c>
      <c r="X1731" t="s">
        <v>1512</v>
      </c>
      <c r="Y1731" t="s">
        <v>1337</v>
      </c>
      <c r="Z1731" t="s">
        <v>4048</v>
      </c>
      <c r="AA1731" t="s">
        <v>1340</v>
      </c>
      <c r="AB1731" t="s">
        <v>439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2.4896875000000001</v>
      </c>
      <c r="AK1731">
        <v>2.4896875000000001</v>
      </c>
      <c r="AL1731">
        <v>2.4896875000000001</v>
      </c>
      <c r="AM1731">
        <v>9.9587500000000002</v>
      </c>
      <c r="AN1731">
        <v>16.56984375</v>
      </c>
    </row>
    <row r="1732" spans="1:40" x14ac:dyDescent="0.35">
      <c r="A1732" t="s">
        <v>1485</v>
      </c>
      <c r="B1732" t="s">
        <v>1497</v>
      </c>
      <c r="C1732" t="s">
        <v>1466</v>
      </c>
      <c r="D1732" t="s">
        <v>1499</v>
      </c>
      <c r="E1732" t="s">
        <v>1616</v>
      </c>
      <c r="F1732" t="s">
        <v>1501</v>
      </c>
      <c r="G1732" t="s">
        <v>1462</v>
      </c>
      <c r="H1732" t="s">
        <v>1324</v>
      </c>
      <c r="I1732" t="s">
        <v>4032</v>
      </c>
      <c r="J1732" t="s">
        <v>1504</v>
      </c>
      <c r="K1732" t="s">
        <v>1989</v>
      </c>
      <c r="L1732" t="s">
        <v>465</v>
      </c>
      <c r="M1732" t="s">
        <v>1328</v>
      </c>
      <c r="O1732" t="s">
        <v>1468</v>
      </c>
      <c r="P1732" t="s">
        <v>1374</v>
      </c>
      <c r="Q1732" t="s">
        <v>1375</v>
      </c>
      <c r="R1732" t="s">
        <v>1505</v>
      </c>
      <c r="S1732" t="s">
        <v>1333</v>
      </c>
      <c r="T1732" t="s">
        <v>4011</v>
      </c>
      <c r="U1732" t="s">
        <v>1334</v>
      </c>
      <c r="V1732" t="s">
        <v>101</v>
      </c>
      <c r="W1732" t="s">
        <v>1513</v>
      </c>
      <c r="X1732" t="s">
        <v>1512</v>
      </c>
      <c r="Y1732" t="s">
        <v>1337</v>
      </c>
      <c r="Z1732" t="s">
        <v>4048</v>
      </c>
      <c r="AA1732" t="s">
        <v>1514</v>
      </c>
      <c r="AB1732" t="s">
        <v>439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2.4896875000000001</v>
      </c>
      <c r="AK1732">
        <v>2.4896875000000001</v>
      </c>
      <c r="AL1732">
        <v>2.4896875000000001</v>
      </c>
      <c r="AM1732">
        <v>9.9587500000000002</v>
      </c>
      <c r="AN1732">
        <v>16.56984375</v>
      </c>
    </row>
    <row r="1733" spans="1:40" x14ac:dyDescent="0.35">
      <c r="A1733" t="s">
        <v>1485</v>
      </c>
      <c r="B1733" t="s">
        <v>1497</v>
      </c>
      <c r="C1733" t="s">
        <v>1466</v>
      </c>
      <c r="D1733" t="s">
        <v>1499</v>
      </c>
      <c r="E1733" t="s">
        <v>1616</v>
      </c>
      <c r="F1733" t="s">
        <v>1501</v>
      </c>
      <c r="G1733" t="s">
        <v>1462</v>
      </c>
      <c r="H1733" t="s">
        <v>1324</v>
      </c>
      <c r="I1733" t="s">
        <v>1913</v>
      </c>
      <c r="J1733" t="s">
        <v>1551</v>
      </c>
      <c r="K1733" t="s">
        <v>1327</v>
      </c>
      <c r="L1733" t="s">
        <v>436</v>
      </c>
      <c r="M1733" t="s">
        <v>1328</v>
      </c>
      <c r="O1733" t="s">
        <v>1329</v>
      </c>
      <c r="P1733" t="s">
        <v>1391</v>
      </c>
      <c r="Q1733" t="s">
        <v>1392</v>
      </c>
      <c r="R1733" t="s">
        <v>1393</v>
      </c>
      <c r="S1733" t="s">
        <v>1333</v>
      </c>
      <c r="T1733" t="s">
        <v>4011</v>
      </c>
      <c r="U1733" t="s">
        <v>1334</v>
      </c>
      <c r="V1733" t="s">
        <v>98</v>
      </c>
      <c r="W1733" t="s">
        <v>1517</v>
      </c>
      <c r="X1733" t="s">
        <v>2067</v>
      </c>
      <c r="Y1733" t="s">
        <v>1337</v>
      </c>
      <c r="Z1733" t="s">
        <v>2080</v>
      </c>
      <c r="AA1733" t="s">
        <v>1340</v>
      </c>
      <c r="AB1733" t="s">
        <v>439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3.1347656250000688E-2</v>
      </c>
      <c r="AJ1733">
        <v>3.1347656250000688E-2</v>
      </c>
      <c r="AK1733">
        <v>3.1347656250000688E-2</v>
      </c>
      <c r="AL1733">
        <v>3.1347656250000688E-2</v>
      </c>
      <c r="AM1733">
        <v>3.1347656250000688E-2</v>
      </c>
      <c r="AN1733">
        <v>3.1347656250000688E-2</v>
      </c>
    </row>
    <row r="1734" spans="1:40" x14ac:dyDescent="0.35">
      <c r="A1734" t="s">
        <v>1485</v>
      </c>
      <c r="B1734" t="s">
        <v>1497</v>
      </c>
      <c r="C1734" t="s">
        <v>1466</v>
      </c>
      <c r="D1734" t="s">
        <v>1499</v>
      </c>
      <c r="E1734" t="s">
        <v>1616</v>
      </c>
      <c r="F1734" t="s">
        <v>1501</v>
      </c>
      <c r="G1734" t="s">
        <v>1462</v>
      </c>
      <c r="H1734" t="s">
        <v>1324</v>
      </c>
      <c r="I1734" t="s">
        <v>2081</v>
      </c>
      <c r="J1734" t="s">
        <v>1551</v>
      </c>
      <c r="K1734" t="s">
        <v>1327</v>
      </c>
      <c r="L1734" t="s">
        <v>436</v>
      </c>
      <c r="M1734" t="s">
        <v>1328</v>
      </c>
      <c r="O1734" t="s">
        <v>1468</v>
      </c>
      <c r="P1734" t="s">
        <v>1391</v>
      </c>
      <c r="Q1734" t="s">
        <v>1763</v>
      </c>
      <c r="R1734" t="s">
        <v>1764</v>
      </c>
      <c r="S1734" t="s">
        <v>1333</v>
      </c>
      <c r="T1734" t="s">
        <v>4011</v>
      </c>
      <c r="U1734" t="s">
        <v>1334</v>
      </c>
      <c r="V1734" t="s">
        <v>111</v>
      </c>
      <c r="W1734" t="s">
        <v>2082</v>
      </c>
      <c r="X1734" t="s">
        <v>1810</v>
      </c>
      <c r="Y1734" t="s">
        <v>1337</v>
      </c>
      <c r="Z1734" t="s">
        <v>622</v>
      </c>
      <c r="AA1734" t="s">
        <v>1339</v>
      </c>
      <c r="AB1734" t="s">
        <v>439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3250</v>
      </c>
      <c r="AJ1734">
        <v>6500</v>
      </c>
      <c r="AK1734">
        <v>6500</v>
      </c>
      <c r="AL1734">
        <v>6500</v>
      </c>
      <c r="AM1734">
        <v>6500</v>
      </c>
      <c r="AN1734">
        <v>6500</v>
      </c>
    </row>
    <row r="1735" spans="1:40" x14ac:dyDescent="0.35">
      <c r="A1735" t="s">
        <v>1485</v>
      </c>
      <c r="B1735" t="s">
        <v>1497</v>
      </c>
      <c r="C1735" t="s">
        <v>1466</v>
      </c>
      <c r="D1735" t="s">
        <v>1499</v>
      </c>
      <c r="E1735" t="s">
        <v>1616</v>
      </c>
      <c r="F1735" t="s">
        <v>1501</v>
      </c>
      <c r="G1735" t="s">
        <v>1462</v>
      </c>
      <c r="H1735" t="s">
        <v>1324</v>
      </c>
      <c r="I1735" t="s">
        <v>2081</v>
      </c>
      <c r="J1735" t="s">
        <v>1551</v>
      </c>
      <c r="K1735" t="s">
        <v>1327</v>
      </c>
      <c r="L1735" t="s">
        <v>436</v>
      </c>
      <c r="M1735" t="s">
        <v>1328</v>
      </c>
      <c r="O1735" t="s">
        <v>1468</v>
      </c>
      <c r="P1735" t="s">
        <v>1391</v>
      </c>
      <c r="Q1735" t="s">
        <v>1763</v>
      </c>
      <c r="R1735" t="s">
        <v>1764</v>
      </c>
      <c r="S1735" t="s">
        <v>1333</v>
      </c>
      <c r="T1735" t="s">
        <v>4011</v>
      </c>
      <c r="U1735" t="s">
        <v>1334</v>
      </c>
      <c r="V1735" t="s">
        <v>111</v>
      </c>
      <c r="W1735" t="s">
        <v>2082</v>
      </c>
      <c r="X1735" t="s">
        <v>1810</v>
      </c>
      <c r="Y1735" t="s">
        <v>1337</v>
      </c>
      <c r="Z1735" t="s">
        <v>622</v>
      </c>
      <c r="AA1735" t="s">
        <v>1340</v>
      </c>
      <c r="AB1735" t="s">
        <v>439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2.2125173971148882</v>
      </c>
      <c r="AJ1735">
        <v>2.3997728222621282</v>
      </c>
      <c r="AK1735">
        <v>2.3305742639853899</v>
      </c>
      <c r="AL1735">
        <v>2.261866191153822</v>
      </c>
      <c r="AM1735">
        <v>2.1961588642570189</v>
      </c>
      <c r="AN1735">
        <v>2.0251253419609059</v>
      </c>
    </row>
    <row r="1736" spans="1:40" x14ac:dyDescent="0.35">
      <c r="A1736" t="s">
        <v>1485</v>
      </c>
      <c r="B1736" t="s">
        <v>1497</v>
      </c>
      <c r="C1736" t="s">
        <v>1466</v>
      </c>
      <c r="D1736" t="s">
        <v>1499</v>
      </c>
      <c r="E1736" t="s">
        <v>1616</v>
      </c>
      <c r="F1736" t="s">
        <v>1501</v>
      </c>
      <c r="G1736" t="s">
        <v>1462</v>
      </c>
      <c r="H1736" t="s">
        <v>1324</v>
      </c>
      <c r="I1736" t="s">
        <v>2081</v>
      </c>
      <c r="J1736" t="s">
        <v>1551</v>
      </c>
      <c r="K1736" t="s">
        <v>1327</v>
      </c>
      <c r="L1736" t="s">
        <v>436</v>
      </c>
      <c r="M1736" t="s">
        <v>1328</v>
      </c>
      <c r="O1736" t="s">
        <v>1468</v>
      </c>
      <c r="P1736" t="s">
        <v>1391</v>
      </c>
      <c r="Q1736" t="s">
        <v>1763</v>
      </c>
      <c r="R1736" t="s">
        <v>1764</v>
      </c>
      <c r="S1736" t="s">
        <v>1333</v>
      </c>
      <c r="T1736" t="s">
        <v>4011</v>
      </c>
      <c r="U1736" t="s">
        <v>1334</v>
      </c>
      <c r="V1736" t="s">
        <v>111</v>
      </c>
      <c r="W1736" t="s">
        <v>2082</v>
      </c>
      <c r="X1736" t="s">
        <v>1810</v>
      </c>
      <c r="Y1736" t="s">
        <v>1337</v>
      </c>
      <c r="Z1736" t="s">
        <v>622</v>
      </c>
      <c r="AA1736" t="s">
        <v>1514</v>
      </c>
      <c r="AB1736" t="s">
        <v>439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2.5</v>
      </c>
      <c r="AJ1736">
        <v>2.5</v>
      </c>
      <c r="AK1736">
        <v>2.5</v>
      </c>
      <c r="AL1736">
        <v>2.5</v>
      </c>
      <c r="AM1736">
        <v>2.5</v>
      </c>
      <c r="AN1736">
        <v>2.5</v>
      </c>
    </row>
    <row r="1737" spans="1:40" x14ac:dyDescent="0.35">
      <c r="A1737" t="s">
        <v>1485</v>
      </c>
      <c r="B1737" t="s">
        <v>1497</v>
      </c>
      <c r="C1737" t="s">
        <v>1466</v>
      </c>
      <c r="D1737" t="s">
        <v>1499</v>
      </c>
      <c r="E1737" t="s">
        <v>1616</v>
      </c>
      <c r="F1737" t="s">
        <v>1501</v>
      </c>
      <c r="G1737" t="s">
        <v>1462</v>
      </c>
      <c r="H1737" t="s">
        <v>1324</v>
      </c>
      <c r="I1737" t="s">
        <v>4049</v>
      </c>
      <c r="J1737" t="s">
        <v>1571</v>
      </c>
      <c r="K1737" t="s">
        <v>1989</v>
      </c>
      <c r="L1737" t="s">
        <v>465</v>
      </c>
      <c r="M1737" t="s">
        <v>1328</v>
      </c>
      <c r="O1737" t="s">
        <v>1468</v>
      </c>
      <c r="P1737" t="s">
        <v>1391</v>
      </c>
      <c r="Q1737" t="s">
        <v>1392</v>
      </c>
      <c r="R1737" t="s">
        <v>1393</v>
      </c>
      <c r="S1737" t="s">
        <v>1333</v>
      </c>
      <c r="T1737" t="s">
        <v>4011</v>
      </c>
      <c r="U1737" t="s">
        <v>1334</v>
      </c>
      <c r="V1737" t="s">
        <v>129</v>
      </c>
      <c r="W1737" t="s">
        <v>1642</v>
      </c>
      <c r="X1737" t="s">
        <v>1643</v>
      </c>
      <c r="Y1737" t="s">
        <v>1337</v>
      </c>
      <c r="Z1737" t="s">
        <v>4050</v>
      </c>
      <c r="AA1737" t="s">
        <v>1339</v>
      </c>
      <c r="AB1737" t="s">
        <v>439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32800.000000000007</v>
      </c>
      <c r="AL1737">
        <v>32800.000000000007</v>
      </c>
      <c r="AM1737">
        <v>32800.000000000007</v>
      </c>
      <c r="AN1737">
        <v>48800.000000000007</v>
      </c>
    </row>
    <row r="1738" spans="1:40" x14ac:dyDescent="0.35">
      <c r="A1738" t="s">
        <v>1485</v>
      </c>
      <c r="B1738" t="s">
        <v>1497</v>
      </c>
      <c r="C1738" t="s">
        <v>1466</v>
      </c>
      <c r="D1738" t="s">
        <v>1499</v>
      </c>
      <c r="E1738" t="s">
        <v>1616</v>
      </c>
      <c r="F1738" t="s">
        <v>1501</v>
      </c>
      <c r="G1738" t="s">
        <v>1462</v>
      </c>
      <c r="H1738" t="s">
        <v>1324</v>
      </c>
      <c r="I1738" t="s">
        <v>4049</v>
      </c>
      <c r="J1738" t="s">
        <v>1571</v>
      </c>
      <c r="K1738" t="s">
        <v>1989</v>
      </c>
      <c r="L1738" t="s">
        <v>465</v>
      </c>
      <c r="M1738" t="s">
        <v>1328</v>
      </c>
      <c r="O1738" t="s">
        <v>1468</v>
      </c>
      <c r="P1738" t="s">
        <v>1391</v>
      </c>
      <c r="Q1738" t="s">
        <v>1392</v>
      </c>
      <c r="R1738" t="s">
        <v>1393</v>
      </c>
      <c r="S1738" t="s">
        <v>1333</v>
      </c>
      <c r="T1738" t="s">
        <v>4011</v>
      </c>
      <c r="U1738" t="s">
        <v>1334</v>
      </c>
      <c r="V1738" t="s">
        <v>129</v>
      </c>
      <c r="W1738" t="s">
        <v>1642</v>
      </c>
      <c r="X1738" t="s">
        <v>1643</v>
      </c>
      <c r="Y1738" t="s">
        <v>1337</v>
      </c>
      <c r="Z1738" t="s">
        <v>4050</v>
      </c>
      <c r="AA1738" t="s">
        <v>1340</v>
      </c>
      <c r="AB1738" t="s">
        <v>439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17.87</v>
      </c>
      <c r="AL1738">
        <v>17.87</v>
      </c>
      <c r="AM1738">
        <v>17.87</v>
      </c>
      <c r="AN1738">
        <v>26.6</v>
      </c>
    </row>
    <row r="1739" spans="1:40" x14ac:dyDescent="0.35">
      <c r="A1739" t="s">
        <v>1485</v>
      </c>
      <c r="B1739" t="s">
        <v>1497</v>
      </c>
      <c r="C1739" t="s">
        <v>1466</v>
      </c>
      <c r="D1739" t="s">
        <v>1499</v>
      </c>
      <c r="E1739" t="s">
        <v>1616</v>
      </c>
      <c r="F1739" t="s">
        <v>1501</v>
      </c>
      <c r="G1739" t="s">
        <v>1462</v>
      </c>
      <c r="H1739" t="s">
        <v>1324</v>
      </c>
      <c r="I1739" t="s">
        <v>4049</v>
      </c>
      <c r="J1739" t="s">
        <v>1571</v>
      </c>
      <c r="K1739" t="s">
        <v>1989</v>
      </c>
      <c r="L1739" t="s">
        <v>465</v>
      </c>
      <c r="M1739" t="s">
        <v>1328</v>
      </c>
      <c r="O1739" t="s">
        <v>1468</v>
      </c>
      <c r="P1739" t="s">
        <v>1391</v>
      </c>
      <c r="Q1739" t="s">
        <v>1392</v>
      </c>
      <c r="R1739" t="s">
        <v>1393</v>
      </c>
      <c r="S1739" t="s">
        <v>1333</v>
      </c>
      <c r="T1739" t="s">
        <v>4011</v>
      </c>
      <c r="U1739" t="s">
        <v>1334</v>
      </c>
      <c r="V1739" t="s">
        <v>129</v>
      </c>
      <c r="W1739" t="s">
        <v>1642</v>
      </c>
      <c r="X1739" t="s">
        <v>1643</v>
      </c>
      <c r="Y1739" t="s">
        <v>1337</v>
      </c>
      <c r="Z1739" t="s">
        <v>4050</v>
      </c>
      <c r="AA1739" t="s">
        <v>1514</v>
      </c>
      <c r="AB1739" t="s">
        <v>439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12.76428571428572</v>
      </c>
      <c r="AL1739">
        <v>12.76428571428572</v>
      </c>
      <c r="AM1739">
        <v>12.76428571428572</v>
      </c>
      <c r="AN1739">
        <v>19.000000000000011</v>
      </c>
    </row>
    <row r="1740" spans="1:40" x14ac:dyDescent="0.35">
      <c r="A1740" t="s">
        <v>1485</v>
      </c>
      <c r="B1740" t="s">
        <v>1497</v>
      </c>
      <c r="C1740" t="s">
        <v>1466</v>
      </c>
      <c r="D1740" t="s">
        <v>1499</v>
      </c>
      <c r="E1740" t="s">
        <v>1616</v>
      </c>
      <c r="F1740" t="s">
        <v>1501</v>
      </c>
      <c r="G1740" t="s">
        <v>1462</v>
      </c>
      <c r="H1740" t="s">
        <v>1324</v>
      </c>
      <c r="I1740" t="s">
        <v>2083</v>
      </c>
      <c r="J1740" t="s">
        <v>1551</v>
      </c>
      <c r="K1740" t="s">
        <v>1327</v>
      </c>
      <c r="L1740" t="s">
        <v>436</v>
      </c>
      <c r="M1740" t="s">
        <v>1350</v>
      </c>
      <c r="O1740" t="s">
        <v>1468</v>
      </c>
      <c r="P1740" t="s">
        <v>1374</v>
      </c>
      <c r="Q1740" t="s">
        <v>1375</v>
      </c>
      <c r="R1740" t="s">
        <v>1521</v>
      </c>
      <c r="S1740" t="s">
        <v>1333</v>
      </c>
      <c r="T1740" t="s">
        <v>4011</v>
      </c>
      <c r="U1740" t="s">
        <v>1334</v>
      </c>
      <c r="V1740" t="s">
        <v>934</v>
      </c>
      <c r="W1740" t="s">
        <v>2084</v>
      </c>
      <c r="X1740" t="s">
        <v>1718</v>
      </c>
      <c r="Y1740" t="s">
        <v>1337</v>
      </c>
      <c r="Z1740" t="s">
        <v>2085</v>
      </c>
      <c r="AA1740" t="s">
        <v>1339</v>
      </c>
      <c r="AB1740" t="s">
        <v>439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-185000</v>
      </c>
      <c r="AM1740">
        <v>0</v>
      </c>
      <c r="AN1740">
        <v>0</v>
      </c>
    </row>
    <row r="1741" spans="1:40" x14ac:dyDescent="0.35">
      <c r="A1741" t="s">
        <v>1485</v>
      </c>
      <c r="B1741" t="s">
        <v>1497</v>
      </c>
      <c r="C1741" t="s">
        <v>1466</v>
      </c>
      <c r="D1741" t="s">
        <v>1499</v>
      </c>
      <c r="E1741" t="s">
        <v>1616</v>
      </c>
      <c r="F1741" t="s">
        <v>1501</v>
      </c>
      <c r="G1741" t="s">
        <v>1462</v>
      </c>
      <c r="H1741" t="s">
        <v>1324</v>
      </c>
      <c r="I1741" t="s">
        <v>2083</v>
      </c>
      <c r="J1741" t="s">
        <v>1551</v>
      </c>
      <c r="K1741" t="s">
        <v>1327</v>
      </c>
      <c r="L1741" t="s">
        <v>436</v>
      </c>
      <c r="M1741" t="s">
        <v>1350</v>
      </c>
      <c r="O1741" t="s">
        <v>1468</v>
      </c>
      <c r="P1741" t="s">
        <v>1374</v>
      </c>
      <c r="Q1741" t="s">
        <v>1375</v>
      </c>
      <c r="R1741" t="s">
        <v>1521</v>
      </c>
      <c r="S1741" t="s">
        <v>1333</v>
      </c>
      <c r="T1741" t="s">
        <v>4011</v>
      </c>
      <c r="U1741" t="s">
        <v>1334</v>
      </c>
      <c r="V1741" t="s">
        <v>934</v>
      </c>
      <c r="W1741" t="s">
        <v>1717</v>
      </c>
      <c r="X1741" t="s">
        <v>1718</v>
      </c>
      <c r="Y1741" t="s">
        <v>1337</v>
      </c>
      <c r="Z1741" t="s">
        <v>2085</v>
      </c>
      <c r="AA1741" t="s">
        <v>1339</v>
      </c>
      <c r="AB1741" t="s">
        <v>439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185000</v>
      </c>
      <c r="AM1741">
        <v>0</v>
      </c>
      <c r="AN1741">
        <v>0</v>
      </c>
    </row>
    <row r="1742" spans="1:40" x14ac:dyDescent="0.35">
      <c r="A1742" t="s">
        <v>1485</v>
      </c>
      <c r="B1742" t="s">
        <v>1497</v>
      </c>
      <c r="C1742" t="s">
        <v>1466</v>
      </c>
      <c r="D1742" t="s">
        <v>1499</v>
      </c>
      <c r="E1742" t="s">
        <v>1616</v>
      </c>
      <c r="F1742" t="s">
        <v>1501</v>
      </c>
      <c r="G1742" t="s">
        <v>1462</v>
      </c>
      <c r="H1742" t="s">
        <v>1324</v>
      </c>
      <c r="I1742" t="s">
        <v>2083</v>
      </c>
      <c r="J1742" t="s">
        <v>1551</v>
      </c>
      <c r="K1742" t="s">
        <v>1327</v>
      </c>
      <c r="L1742" t="s">
        <v>436</v>
      </c>
      <c r="M1742" t="s">
        <v>1350</v>
      </c>
      <c r="O1742" t="s">
        <v>1468</v>
      </c>
      <c r="P1742" t="s">
        <v>1374</v>
      </c>
      <c r="Q1742" t="s">
        <v>1375</v>
      </c>
      <c r="R1742" t="s">
        <v>1521</v>
      </c>
      <c r="S1742" t="s">
        <v>1333</v>
      </c>
      <c r="T1742" t="s">
        <v>4011</v>
      </c>
      <c r="U1742" t="s">
        <v>1334</v>
      </c>
      <c r="V1742" t="s">
        <v>101</v>
      </c>
      <c r="W1742" t="s">
        <v>1506</v>
      </c>
      <c r="X1742" t="s">
        <v>1718</v>
      </c>
      <c r="Y1742" t="s">
        <v>1337</v>
      </c>
      <c r="Z1742" t="s">
        <v>2086</v>
      </c>
      <c r="AA1742" t="s">
        <v>1339</v>
      </c>
      <c r="AB1742" t="s">
        <v>439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185000</v>
      </c>
      <c r="AM1742">
        <v>0</v>
      </c>
      <c r="AN1742">
        <v>0</v>
      </c>
    </row>
    <row r="1743" spans="1:40" x14ac:dyDescent="0.35">
      <c r="A1743" t="s">
        <v>1485</v>
      </c>
      <c r="B1743" t="s">
        <v>1497</v>
      </c>
      <c r="C1743" t="s">
        <v>1466</v>
      </c>
      <c r="D1743" t="s">
        <v>1499</v>
      </c>
      <c r="E1743" t="s">
        <v>1616</v>
      </c>
      <c r="F1743" t="s">
        <v>1501</v>
      </c>
      <c r="G1743" t="s">
        <v>1462</v>
      </c>
      <c r="H1743" t="s">
        <v>1324</v>
      </c>
      <c r="I1743" t="s">
        <v>2083</v>
      </c>
      <c r="J1743" t="s">
        <v>1551</v>
      </c>
      <c r="K1743" t="s">
        <v>1327</v>
      </c>
      <c r="L1743" t="s">
        <v>436</v>
      </c>
      <c r="M1743" t="s">
        <v>1350</v>
      </c>
      <c r="O1743" t="s">
        <v>1468</v>
      </c>
      <c r="P1743" t="s">
        <v>1374</v>
      </c>
      <c r="Q1743" t="s">
        <v>1375</v>
      </c>
      <c r="R1743" t="s">
        <v>1521</v>
      </c>
      <c r="S1743" t="s">
        <v>1333</v>
      </c>
      <c r="T1743" t="s">
        <v>4011</v>
      </c>
      <c r="U1743" t="s">
        <v>1334</v>
      </c>
      <c r="V1743" t="s">
        <v>101</v>
      </c>
      <c r="W1743" t="s">
        <v>1558</v>
      </c>
      <c r="X1743" t="s">
        <v>1559</v>
      </c>
      <c r="Y1743" t="s">
        <v>1337</v>
      </c>
      <c r="Z1743" t="s">
        <v>2086</v>
      </c>
      <c r="AA1743" t="s">
        <v>1340</v>
      </c>
      <c r="AB1743" t="s">
        <v>439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0.5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</row>
    <row r="1744" spans="1:40" x14ac:dyDescent="0.35">
      <c r="A1744" t="s">
        <v>1485</v>
      </c>
      <c r="B1744" t="s">
        <v>1497</v>
      </c>
      <c r="C1744" t="s">
        <v>1466</v>
      </c>
      <c r="D1744" t="s">
        <v>1499</v>
      </c>
      <c r="E1744" t="s">
        <v>1616</v>
      </c>
      <c r="F1744" t="s">
        <v>1501</v>
      </c>
      <c r="G1744" t="s">
        <v>1462</v>
      </c>
      <c r="H1744" t="s">
        <v>1324</v>
      </c>
      <c r="I1744" t="s">
        <v>2083</v>
      </c>
      <c r="J1744" t="s">
        <v>1551</v>
      </c>
      <c r="K1744" t="s">
        <v>1327</v>
      </c>
      <c r="L1744" t="s">
        <v>436</v>
      </c>
      <c r="M1744" t="s">
        <v>1350</v>
      </c>
      <c r="O1744" t="s">
        <v>1468</v>
      </c>
      <c r="P1744" t="s">
        <v>1374</v>
      </c>
      <c r="Q1744" t="s">
        <v>1375</v>
      </c>
      <c r="R1744" t="s">
        <v>1521</v>
      </c>
      <c r="S1744" t="s">
        <v>1333</v>
      </c>
      <c r="T1744" t="s">
        <v>4011</v>
      </c>
      <c r="U1744" t="s">
        <v>1334</v>
      </c>
      <c r="V1744" t="s">
        <v>101</v>
      </c>
      <c r="W1744" t="s">
        <v>1517</v>
      </c>
      <c r="X1744" t="s">
        <v>1516</v>
      </c>
      <c r="Y1744" t="s">
        <v>1337</v>
      </c>
      <c r="Z1744" t="s">
        <v>2086</v>
      </c>
      <c r="AA1744" t="s">
        <v>1340</v>
      </c>
      <c r="AB1744" t="s">
        <v>439</v>
      </c>
      <c r="AC1744">
        <v>0</v>
      </c>
      <c r="AD1744">
        <v>0</v>
      </c>
      <c r="AE1744">
        <v>0</v>
      </c>
      <c r="AF1744">
        <v>0</v>
      </c>
      <c r="AG1744">
        <v>26.64</v>
      </c>
      <c r="AH1744">
        <v>24.32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</row>
    <row r="1745" spans="1:40" x14ac:dyDescent="0.35">
      <c r="A1745" t="s">
        <v>1485</v>
      </c>
      <c r="B1745" t="s">
        <v>1497</v>
      </c>
      <c r="C1745" t="s">
        <v>1466</v>
      </c>
      <c r="D1745" t="s">
        <v>1499</v>
      </c>
      <c r="E1745" t="s">
        <v>1616</v>
      </c>
      <c r="F1745" t="s">
        <v>1501</v>
      </c>
      <c r="G1745" t="s">
        <v>1462</v>
      </c>
      <c r="H1745" t="s">
        <v>1324</v>
      </c>
      <c r="I1745" t="s">
        <v>2087</v>
      </c>
      <c r="J1745" t="s">
        <v>1551</v>
      </c>
      <c r="K1745" t="s">
        <v>1989</v>
      </c>
      <c r="L1745" t="s">
        <v>499</v>
      </c>
      <c r="M1745" t="s">
        <v>1328</v>
      </c>
      <c r="O1745" t="s">
        <v>1641</v>
      </c>
      <c r="P1745" t="s">
        <v>1391</v>
      </c>
      <c r="Q1745" t="s">
        <v>1396</v>
      </c>
      <c r="R1745" t="s">
        <v>1397</v>
      </c>
      <c r="S1745" t="s">
        <v>1333</v>
      </c>
      <c r="T1745" t="s">
        <v>4011</v>
      </c>
      <c r="U1745" t="s">
        <v>1334</v>
      </c>
      <c r="V1745" t="s">
        <v>90</v>
      </c>
      <c r="W1745" t="s">
        <v>1665</v>
      </c>
      <c r="X1745" t="s">
        <v>1666</v>
      </c>
      <c r="Y1745" t="s">
        <v>1337</v>
      </c>
      <c r="Z1745" t="s">
        <v>623</v>
      </c>
      <c r="AA1745" t="s">
        <v>1339</v>
      </c>
      <c r="AB1745" t="s">
        <v>439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28220</v>
      </c>
      <c r="AK1745">
        <v>56440</v>
      </c>
      <c r="AL1745">
        <v>28220</v>
      </c>
      <c r="AM1745">
        <v>28220</v>
      </c>
      <c r="AN1745">
        <v>28220</v>
      </c>
    </row>
    <row r="1746" spans="1:40" x14ac:dyDescent="0.35">
      <c r="A1746" t="s">
        <v>1485</v>
      </c>
      <c r="B1746" t="s">
        <v>1497</v>
      </c>
      <c r="C1746" t="s">
        <v>1466</v>
      </c>
      <c r="D1746" t="s">
        <v>1499</v>
      </c>
      <c r="E1746" t="s">
        <v>1616</v>
      </c>
      <c r="F1746" t="s">
        <v>1501</v>
      </c>
      <c r="G1746" t="s">
        <v>1462</v>
      </c>
      <c r="H1746" t="s">
        <v>1324</v>
      </c>
      <c r="I1746" t="s">
        <v>2087</v>
      </c>
      <c r="J1746" t="s">
        <v>1551</v>
      </c>
      <c r="K1746" t="s">
        <v>1989</v>
      </c>
      <c r="L1746" t="s">
        <v>499</v>
      </c>
      <c r="M1746" t="s">
        <v>1328</v>
      </c>
      <c r="O1746" t="s">
        <v>1641</v>
      </c>
      <c r="P1746" t="s">
        <v>1391</v>
      </c>
      <c r="Q1746" t="s">
        <v>1396</v>
      </c>
      <c r="R1746" t="s">
        <v>1397</v>
      </c>
      <c r="S1746" t="s">
        <v>1333</v>
      </c>
      <c r="T1746" t="s">
        <v>4011</v>
      </c>
      <c r="U1746" t="s">
        <v>1334</v>
      </c>
      <c r="V1746" t="s">
        <v>90</v>
      </c>
      <c r="W1746" t="s">
        <v>1665</v>
      </c>
      <c r="X1746" t="s">
        <v>1666</v>
      </c>
      <c r="Y1746" t="s">
        <v>1337</v>
      </c>
      <c r="Z1746" t="s">
        <v>623</v>
      </c>
      <c r="AA1746" t="s">
        <v>1340</v>
      </c>
      <c r="AB1746" t="s">
        <v>439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12.31185185185185</v>
      </c>
      <c r="AK1746">
        <v>24.633703703703709</v>
      </c>
      <c r="AL1746">
        <v>12.31185185185185</v>
      </c>
      <c r="AM1746">
        <v>12.31185185185185</v>
      </c>
      <c r="AN1746">
        <v>12.31185185185185</v>
      </c>
    </row>
    <row r="1747" spans="1:40" x14ac:dyDescent="0.35">
      <c r="A1747" t="s">
        <v>1485</v>
      </c>
      <c r="B1747" t="s">
        <v>1497</v>
      </c>
      <c r="C1747" t="s">
        <v>1466</v>
      </c>
      <c r="D1747" t="s">
        <v>1499</v>
      </c>
      <c r="E1747" t="s">
        <v>1616</v>
      </c>
      <c r="F1747" t="s">
        <v>1501</v>
      </c>
      <c r="G1747" t="s">
        <v>1462</v>
      </c>
      <c r="H1747" t="s">
        <v>1324</v>
      </c>
      <c r="I1747" t="s">
        <v>2087</v>
      </c>
      <c r="J1747" t="s">
        <v>1551</v>
      </c>
      <c r="K1747" t="s">
        <v>1989</v>
      </c>
      <c r="L1747" t="s">
        <v>499</v>
      </c>
      <c r="M1747" t="s">
        <v>1328</v>
      </c>
      <c r="O1747" t="s">
        <v>1641</v>
      </c>
      <c r="P1747" t="s">
        <v>1391</v>
      </c>
      <c r="Q1747" t="s">
        <v>1396</v>
      </c>
      <c r="R1747" t="s">
        <v>1397</v>
      </c>
      <c r="S1747" t="s">
        <v>1333</v>
      </c>
      <c r="T1747" t="s">
        <v>4011</v>
      </c>
      <c r="U1747" t="s">
        <v>1334</v>
      </c>
      <c r="V1747" t="s">
        <v>90</v>
      </c>
      <c r="W1747" t="s">
        <v>1665</v>
      </c>
      <c r="X1747" t="s">
        <v>1666</v>
      </c>
      <c r="Y1747" t="s">
        <v>1337</v>
      </c>
      <c r="Z1747" t="s">
        <v>623</v>
      </c>
      <c r="AA1747" t="s">
        <v>1514</v>
      </c>
      <c r="AB1747" t="s">
        <v>439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10.17508417508418</v>
      </c>
      <c r="AK1747">
        <v>20.358432812978268</v>
      </c>
      <c r="AL1747">
        <v>10.17508417508418</v>
      </c>
      <c r="AM1747">
        <v>10.17508417508418</v>
      </c>
      <c r="AN1747">
        <v>10.17508417508418</v>
      </c>
    </row>
    <row r="1748" spans="1:40" x14ac:dyDescent="0.35">
      <c r="A1748" t="s">
        <v>1485</v>
      </c>
      <c r="B1748" t="s">
        <v>1497</v>
      </c>
      <c r="C1748" t="s">
        <v>1466</v>
      </c>
      <c r="D1748" t="s">
        <v>1499</v>
      </c>
      <c r="E1748" t="s">
        <v>1616</v>
      </c>
      <c r="F1748" t="s">
        <v>1501</v>
      </c>
      <c r="G1748" t="s">
        <v>1462</v>
      </c>
      <c r="H1748" t="s">
        <v>1324</v>
      </c>
      <c r="I1748" t="s">
        <v>2087</v>
      </c>
      <c r="J1748" t="s">
        <v>1551</v>
      </c>
      <c r="K1748" t="s">
        <v>1989</v>
      </c>
      <c r="L1748" t="s">
        <v>465</v>
      </c>
      <c r="M1748" t="s">
        <v>1618</v>
      </c>
      <c r="O1748" t="s">
        <v>1674</v>
      </c>
      <c r="P1748" t="s">
        <v>1391</v>
      </c>
      <c r="Q1748" t="s">
        <v>1396</v>
      </c>
      <c r="R1748" t="s">
        <v>1397</v>
      </c>
      <c r="S1748" t="s">
        <v>1333</v>
      </c>
      <c r="T1748" t="s">
        <v>4011</v>
      </c>
      <c r="U1748" t="s">
        <v>1334</v>
      </c>
      <c r="V1748" t="s">
        <v>129</v>
      </c>
      <c r="W1748" t="s">
        <v>1869</v>
      </c>
      <c r="X1748" t="s">
        <v>1643</v>
      </c>
      <c r="Y1748" t="s">
        <v>1337</v>
      </c>
      <c r="Z1748" t="s">
        <v>625</v>
      </c>
      <c r="AA1748" t="s">
        <v>1339</v>
      </c>
      <c r="AB1748" t="s">
        <v>439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22800</v>
      </c>
      <c r="AK1748">
        <v>22800</v>
      </c>
      <c r="AL1748">
        <v>22800</v>
      </c>
      <c r="AM1748">
        <v>22800</v>
      </c>
      <c r="AN1748">
        <v>22800</v>
      </c>
    </row>
    <row r="1749" spans="1:40" x14ac:dyDescent="0.35">
      <c r="A1749" t="s">
        <v>1485</v>
      </c>
      <c r="B1749" t="s">
        <v>1497</v>
      </c>
      <c r="C1749" t="s">
        <v>1466</v>
      </c>
      <c r="D1749" t="s">
        <v>1499</v>
      </c>
      <c r="E1749" t="s">
        <v>1616</v>
      </c>
      <c r="F1749" t="s">
        <v>1501</v>
      </c>
      <c r="G1749" t="s">
        <v>1462</v>
      </c>
      <c r="H1749" t="s">
        <v>1324</v>
      </c>
      <c r="I1749" t="s">
        <v>2087</v>
      </c>
      <c r="J1749" t="s">
        <v>1551</v>
      </c>
      <c r="K1749" t="s">
        <v>1989</v>
      </c>
      <c r="L1749" t="s">
        <v>465</v>
      </c>
      <c r="M1749" t="s">
        <v>1618</v>
      </c>
      <c r="O1749" t="s">
        <v>1674</v>
      </c>
      <c r="P1749" t="s">
        <v>1391</v>
      </c>
      <c r="Q1749" t="s">
        <v>1396</v>
      </c>
      <c r="R1749" t="s">
        <v>1397</v>
      </c>
      <c r="S1749" t="s">
        <v>1333</v>
      </c>
      <c r="T1749" t="s">
        <v>4011</v>
      </c>
      <c r="U1749" t="s">
        <v>1334</v>
      </c>
      <c r="V1749" t="s">
        <v>129</v>
      </c>
      <c r="W1749" t="s">
        <v>1869</v>
      </c>
      <c r="X1749" t="s">
        <v>1643</v>
      </c>
      <c r="Y1749" t="s">
        <v>1337</v>
      </c>
      <c r="Z1749" t="s">
        <v>625</v>
      </c>
      <c r="AA1749" t="s">
        <v>1340</v>
      </c>
      <c r="AB1749" t="s">
        <v>439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10.80304347826087</v>
      </c>
      <c r="AK1749">
        <v>10.80304347826087</v>
      </c>
      <c r="AL1749">
        <v>10.80304347826087</v>
      </c>
      <c r="AM1749">
        <v>10.80304347826087</v>
      </c>
      <c r="AN1749">
        <v>10.80304347826087</v>
      </c>
    </row>
    <row r="1750" spans="1:40" x14ac:dyDescent="0.35">
      <c r="A1750" t="s">
        <v>1485</v>
      </c>
      <c r="B1750" t="s">
        <v>1497</v>
      </c>
      <c r="C1750" t="s">
        <v>1466</v>
      </c>
      <c r="D1750" t="s">
        <v>1499</v>
      </c>
      <c r="E1750" t="s">
        <v>1616</v>
      </c>
      <c r="F1750" t="s">
        <v>1501</v>
      </c>
      <c r="G1750" t="s">
        <v>1462</v>
      </c>
      <c r="H1750" t="s">
        <v>1324</v>
      </c>
      <c r="I1750" t="s">
        <v>2087</v>
      </c>
      <c r="J1750" t="s">
        <v>1551</v>
      </c>
      <c r="K1750" t="s">
        <v>1989</v>
      </c>
      <c r="L1750" t="s">
        <v>465</v>
      </c>
      <c r="M1750" t="s">
        <v>1618</v>
      </c>
      <c r="O1750" t="s">
        <v>1674</v>
      </c>
      <c r="P1750" t="s">
        <v>1391</v>
      </c>
      <c r="Q1750" t="s">
        <v>1396</v>
      </c>
      <c r="R1750" t="s">
        <v>1397</v>
      </c>
      <c r="S1750" t="s">
        <v>1333</v>
      </c>
      <c r="T1750" t="s">
        <v>4011</v>
      </c>
      <c r="U1750" t="s">
        <v>1334</v>
      </c>
      <c r="V1750" t="s">
        <v>129</v>
      </c>
      <c r="W1750" t="s">
        <v>1869</v>
      </c>
      <c r="X1750" t="s">
        <v>1643</v>
      </c>
      <c r="Y1750" t="s">
        <v>1337</v>
      </c>
      <c r="Z1750" t="s">
        <v>625</v>
      </c>
      <c r="AA1750" t="s">
        <v>1514</v>
      </c>
      <c r="AB1750" t="s">
        <v>439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8.1024851708249255</v>
      </c>
      <c r="AK1750">
        <v>8.1024851708249255</v>
      </c>
      <c r="AL1750">
        <v>8.1024851708249255</v>
      </c>
      <c r="AM1750">
        <v>8.1024851708249255</v>
      </c>
      <c r="AN1750">
        <v>8.1024851708249255</v>
      </c>
    </row>
    <row r="1751" spans="1:40" x14ac:dyDescent="0.35">
      <c r="A1751" t="s">
        <v>1485</v>
      </c>
      <c r="B1751" t="s">
        <v>1497</v>
      </c>
      <c r="C1751" t="s">
        <v>1466</v>
      </c>
      <c r="D1751" t="s">
        <v>1499</v>
      </c>
      <c r="E1751" t="s">
        <v>1616</v>
      </c>
      <c r="F1751" t="s">
        <v>1501</v>
      </c>
      <c r="G1751" t="s">
        <v>1462</v>
      </c>
      <c r="H1751" t="s">
        <v>1324</v>
      </c>
      <c r="I1751" t="s">
        <v>2088</v>
      </c>
      <c r="J1751" t="s">
        <v>1551</v>
      </c>
      <c r="K1751" t="s">
        <v>1989</v>
      </c>
      <c r="L1751" t="s">
        <v>465</v>
      </c>
      <c r="M1751" t="s">
        <v>1328</v>
      </c>
      <c r="O1751" t="s">
        <v>1674</v>
      </c>
      <c r="P1751" t="s">
        <v>1391</v>
      </c>
      <c r="Q1751" t="s">
        <v>1392</v>
      </c>
      <c r="R1751" t="s">
        <v>1393</v>
      </c>
      <c r="S1751" t="s">
        <v>1333</v>
      </c>
      <c r="T1751" t="s">
        <v>4011</v>
      </c>
      <c r="U1751" t="s">
        <v>1334</v>
      </c>
      <c r="V1751" t="s">
        <v>98</v>
      </c>
      <c r="W1751" t="s">
        <v>2089</v>
      </c>
      <c r="X1751" t="s">
        <v>2067</v>
      </c>
      <c r="Y1751" t="s">
        <v>1337</v>
      </c>
      <c r="Z1751" t="s">
        <v>628</v>
      </c>
      <c r="AA1751" t="s">
        <v>1339</v>
      </c>
      <c r="AB1751" t="s">
        <v>439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18600</v>
      </c>
      <c r="AK1751">
        <v>20190</v>
      </c>
      <c r="AL1751">
        <v>30200</v>
      </c>
      <c r="AM1751">
        <v>39430</v>
      </c>
      <c r="AN1751">
        <v>41340</v>
      </c>
    </row>
    <row r="1752" spans="1:40" x14ac:dyDescent="0.35">
      <c r="A1752" t="s">
        <v>1485</v>
      </c>
      <c r="B1752" t="s">
        <v>1497</v>
      </c>
      <c r="C1752" t="s">
        <v>1466</v>
      </c>
      <c r="D1752" t="s">
        <v>1499</v>
      </c>
      <c r="E1752" t="s">
        <v>1616</v>
      </c>
      <c r="F1752" t="s">
        <v>1501</v>
      </c>
      <c r="G1752" t="s">
        <v>1462</v>
      </c>
      <c r="H1752" t="s">
        <v>1324</v>
      </c>
      <c r="I1752" t="s">
        <v>2088</v>
      </c>
      <c r="J1752" t="s">
        <v>1551</v>
      </c>
      <c r="K1752" t="s">
        <v>1989</v>
      </c>
      <c r="L1752" t="s">
        <v>465</v>
      </c>
      <c r="M1752" t="s">
        <v>1328</v>
      </c>
      <c r="O1752" t="s">
        <v>1674</v>
      </c>
      <c r="P1752" t="s">
        <v>1391</v>
      </c>
      <c r="Q1752" t="s">
        <v>1392</v>
      </c>
      <c r="R1752" t="s">
        <v>1393</v>
      </c>
      <c r="S1752" t="s">
        <v>1333</v>
      </c>
      <c r="T1752" t="s">
        <v>4011</v>
      </c>
      <c r="U1752" t="s">
        <v>1334</v>
      </c>
      <c r="V1752" t="s">
        <v>98</v>
      </c>
      <c r="W1752" t="s">
        <v>2089</v>
      </c>
      <c r="X1752" t="s">
        <v>2067</v>
      </c>
      <c r="Y1752" t="s">
        <v>1337</v>
      </c>
      <c r="Z1752" t="s">
        <v>628</v>
      </c>
      <c r="AA1752" t="s">
        <v>1340</v>
      </c>
      <c r="AB1752" t="s">
        <v>439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9.2100000000000009</v>
      </c>
      <c r="AK1752">
        <v>9.9725000000000001</v>
      </c>
      <c r="AL1752">
        <v>14.963333333333329</v>
      </c>
      <c r="AM1752">
        <v>19.499166666666671</v>
      </c>
      <c r="AN1752">
        <v>20.454999999999998</v>
      </c>
    </row>
    <row r="1753" spans="1:40" x14ac:dyDescent="0.35">
      <c r="A1753" t="s">
        <v>1485</v>
      </c>
      <c r="B1753" t="s">
        <v>1497</v>
      </c>
      <c r="C1753" t="s">
        <v>1466</v>
      </c>
      <c r="D1753" t="s">
        <v>1499</v>
      </c>
      <c r="E1753" t="s">
        <v>1616</v>
      </c>
      <c r="F1753" t="s">
        <v>1501</v>
      </c>
      <c r="G1753" t="s">
        <v>1462</v>
      </c>
      <c r="H1753" t="s">
        <v>1324</v>
      </c>
      <c r="I1753" t="s">
        <v>2088</v>
      </c>
      <c r="J1753" t="s">
        <v>1551</v>
      </c>
      <c r="K1753" t="s">
        <v>1989</v>
      </c>
      <c r="L1753" t="s">
        <v>465</v>
      </c>
      <c r="M1753" t="s">
        <v>1328</v>
      </c>
      <c r="O1753" t="s">
        <v>1674</v>
      </c>
      <c r="P1753" t="s">
        <v>1391</v>
      </c>
      <c r="Q1753" t="s">
        <v>1392</v>
      </c>
      <c r="R1753" t="s">
        <v>1393</v>
      </c>
      <c r="S1753" t="s">
        <v>1333</v>
      </c>
      <c r="T1753" t="s">
        <v>4011</v>
      </c>
      <c r="U1753" t="s">
        <v>1334</v>
      </c>
      <c r="V1753" t="s">
        <v>98</v>
      </c>
      <c r="W1753" t="s">
        <v>2089</v>
      </c>
      <c r="X1753" t="s">
        <v>2067</v>
      </c>
      <c r="Y1753" t="s">
        <v>1337</v>
      </c>
      <c r="Z1753" t="s">
        <v>628</v>
      </c>
      <c r="AA1753" t="s">
        <v>1514</v>
      </c>
      <c r="AB1753" t="s">
        <v>439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6.5785714285714292</v>
      </c>
      <c r="AK1753">
        <v>7.1232142857142859</v>
      </c>
      <c r="AL1753">
        <v>10.68809523809524</v>
      </c>
      <c r="AM1753">
        <v>13.927976190476191</v>
      </c>
      <c r="AN1753">
        <v>14.610714285714289</v>
      </c>
    </row>
    <row r="1754" spans="1:40" x14ac:dyDescent="0.35">
      <c r="A1754" t="s">
        <v>1485</v>
      </c>
      <c r="B1754" t="s">
        <v>1497</v>
      </c>
      <c r="C1754" t="s">
        <v>1466</v>
      </c>
      <c r="D1754" t="s">
        <v>1499</v>
      </c>
      <c r="E1754" t="s">
        <v>1616</v>
      </c>
      <c r="F1754" t="s">
        <v>1501</v>
      </c>
      <c r="G1754" t="s">
        <v>1462</v>
      </c>
      <c r="H1754" t="s">
        <v>1324</v>
      </c>
      <c r="I1754" t="s">
        <v>2088</v>
      </c>
      <c r="J1754" t="s">
        <v>1551</v>
      </c>
      <c r="K1754" t="s">
        <v>1327</v>
      </c>
      <c r="L1754" t="s">
        <v>436</v>
      </c>
      <c r="M1754" t="s">
        <v>1328</v>
      </c>
      <c r="O1754" t="s">
        <v>1674</v>
      </c>
      <c r="P1754" t="s">
        <v>1391</v>
      </c>
      <c r="Q1754" t="s">
        <v>1392</v>
      </c>
      <c r="R1754" t="s">
        <v>1393</v>
      </c>
      <c r="S1754" t="s">
        <v>1333</v>
      </c>
      <c r="T1754" t="s">
        <v>4011</v>
      </c>
      <c r="U1754" t="s">
        <v>1334</v>
      </c>
      <c r="V1754" t="s">
        <v>98</v>
      </c>
      <c r="W1754" t="s">
        <v>1876</v>
      </c>
      <c r="X1754" t="s">
        <v>1877</v>
      </c>
      <c r="Y1754" t="s">
        <v>1337</v>
      </c>
      <c r="Z1754" t="s">
        <v>4051</v>
      </c>
      <c r="AA1754" t="s">
        <v>1340</v>
      </c>
      <c r="AB1754" t="s">
        <v>439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1.5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</row>
    <row r="1755" spans="1:40" x14ac:dyDescent="0.35">
      <c r="A1755" t="s">
        <v>1485</v>
      </c>
      <c r="B1755" t="s">
        <v>1497</v>
      </c>
      <c r="C1755" t="s">
        <v>1466</v>
      </c>
      <c r="D1755" t="s">
        <v>1499</v>
      </c>
      <c r="E1755" t="s">
        <v>1616</v>
      </c>
      <c r="F1755" t="s">
        <v>1501</v>
      </c>
      <c r="G1755" t="s">
        <v>1462</v>
      </c>
      <c r="H1755" t="s">
        <v>1502</v>
      </c>
      <c r="I1755" t="s">
        <v>2090</v>
      </c>
      <c r="J1755" t="s">
        <v>1504</v>
      </c>
      <c r="K1755" t="s">
        <v>1327</v>
      </c>
      <c r="L1755" t="s">
        <v>436</v>
      </c>
      <c r="M1755" t="s">
        <v>1480</v>
      </c>
      <c r="O1755" t="s">
        <v>1329</v>
      </c>
      <c r="P1755" t="s">
        <v>1374</v>
      </c>
      <c r="Q1755" t="s">
        <v>1375</v>
      </c>
      <c r="R1755" t="s">
        <v>1521</v>
      </c>
      <c r="S1755" t="s">
        <v>1333</v>
      </c>
      <c r="T1755" t="s">
        <v>4011</v>
      </c>
      <c r="U1755" t="s">
        <v>1334</v>
      </c>
      <c r="V1755" t="s">
        <v>101</v>
      </c>
      <c r="W1755" t="s">
        <v>1515</v>
      </c>
      <c r="X1755" t="s">
        <v>1516</v>
      </c>
      <c r="Y1755" t="s">
        <v>1337</v>
      </c>
      <c r="Z1755" t="s">
        <v>630</v>
      </c>
      <c r="AA1755" t="s">
        <v>1514</v>
      </c>
      <c r="AB1755" t="s">
        <v>439</v>
      </c>
      <c r="AC1755">
        <v>0</v>
      </c>
      <c r="AD1755">
        <v>0.5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</row>
    <row r="1756" spans="1:40" x14ac:dyDescent="0.35">
      <c r="A1756" t="s">
        <v>1485</v>
      </c>
      <c r="B1756" t="s">
        <v>1497</v>
      </c>
      <c r="C1756" t="s">
        <v>1466</v>
      </c>
      <c r="D1756" t="s">
        <v>1499</v>
      </c>
      <c r="E1756" t="s">
        <v>1616</v>
      </c>
      <c r="F1756" t="s">
        <v>1501</v>
      </c>
      <c r="G1756" t="s">
        <v>1462</v>
      </c>
      <c r="H1756" t="s">
        <v>1502</v>
      </c>
      <c r="I1756" t="s">
        <v>2091</v>
      </c>
      <c r="J1756" t="s">
        <v>1504</v>
      </c>
      <c r="K1756" t="s">
        <v>1327</v>
      </c>
      <c r="L1756" t="s">
        <v>436</v>
      </c>
      <c r="M1756" t="s">
        <v>1328</v>
      </c>
      <c r="O1756" t="s">
        <v>1468</v>
      </c>
      <c r="P1756" t="s">
        <v>1374</v>
      </c>
      <c r="Q1756" t="s">
        <v>1375</v>
      </c>
      <c r="R1756" t="s">
        <v>1505</v>
      </c>
      <c r="S1756" t="s">
        <v>1333</v>
      </c>
      <c r="T1756" t="s">
        <v>4011</v>
      </c>
      <c r="U1756" t="s">
        <v>1334</v>
      </c>
      <c r="V1756" t="s">
        <v>151</v>
      </c>
      <c r="W1756" t="s">
        <v>1529</v>
      </c>
      <c r="X1756" t="s">
        <v>1507</v>
      </c>
      <c r="Y1756" t="s">
        <v>1337</v>
      </c>
      <c r="Z1756" t="s">
        <v>2092</v>
      </c>
      <c r="AA1756" t="s">
        <v>1339</v>
      </c>
      <c r="AB1756" t="s">
        <v>439</v>
      </c>
      <c r="AC1756">
        <v>-9804</v>
      </c>
      <c r="AD1756">
        <v>-11500</v>
      </c>
      <c r="AE1756">
        <v>-19558.28</v>
      </c>
      <c r="AF1756">
        <v>-18576</v>
      </c>
      <c r="AG1756">
        <v>-18576</v>
      </c>
      <c r="AH1756">
        <v>-18576</v>
      </c>
      <c r="AI1756">
        <v>-6192</v>
      </c>
      <c r="AJ1756">
        <v>-6192</v>
      </c>
      <c r="AK1756">
        <v>-6192</v>
      </c>
      <c r="AL1756">
        <v>-12384</v>
      </c>
      <c r="AM1756">
        <v>-12384</v>
      </c>
      <c r="AN1756">
        <v>-12384</v>
      </c>
    </row>
    <row r="1757" spans="1:40" x14ac:dyDescent="0.35">
      <c r="A1757" t="s">
        <v>1485</v>
      </c>
      <c r="B1757" t="s">
        <v>1497</v>
      </c>
      <c r="C1757" t="s">
        <v>1466</v>
      </c>
      <c r="D1757" t="s">
        <v>1499</v>
      </c>
      <c r="E1757" t="s">
        <v>1616</v>
      </c>
      <c r="F1757" t="s">
        <v>1501</v>
      </c>
      <c r="G1757" t="s">
        <v>1462</v>
      </c>
      <c r="H1757" t="s">
        <v>1502</v>
      </c>
      <c r="I1757" t="s">
        <v>2091</v>
      </c>
      <c r="J1757" t="s">
        <v>1504</v>
      </c>
      <c r="K1757" t="s">
        <v>1327</v>
      </c>
      <c r="L1757" t="s">
        <v>436</v>
      </c>
      <c r="M1757" t="s">
        <v>1328</v>
      </c>
      <c r="O1757" t="s">
        <v>1468</v>
      </c>
      <c r="P1757" t="s">
        <v>1374</v>
      </c>
      <c r="Q1757" t="s">
        <v>1375</v>
      </c>
      <c r="R1757" t="s">
        <v>1505</v>
      </c>
      <c r="S1757" t="s">
        <v>1333</v>
      </c>
      <c r="T1757" t="s">
        <v>4011</v>
      </c>
      <c r="U1757" t="s">
        <v>1334</v>
      </c>
      <c r="V1757" t="s">
        <v>151</v>
      </c>
      <c r="W1757" t="s">
        <v>1518</v>
      </c>
      <c r="X1757" t="s">
        <v>1507</v>
      </c>
      <c r="Y1757" t="s">
        <v>1337</v>
      </c>
      <c r="Z1757" t="s">
        <v>2092</v>
      </c>
      <c r="AA1757" t="s">
        <v>1339</v>
      </c>
      <c r="AB1757" t="s">
        <v>439</v>
      </c>
      <c r="AC1757">
        <v>9804</v>
      </c>
      <c r="AD1757">
        <v>11500</v>
      </c>
      <c r="AE1757">
        <v>19558.28</v>
      </c>
      <c r="AF1757">
        <v>18576</v>
      </c>
      <c r="AG1757">
        <v>18576</v>
      </c>
      <c r="AH1757">
        <v>18576</v>
      </c>
      <c r="AI1757">
        <v>6192</v>
      </c>
      <c r="AJ1757">
        <v>6192</v>
      </c>
      <c r="AK1757">
        <v>6192</v>
      </c>
      <c r="AL1757">
        <v>12384</v>
      </c>
      <c r="AM1757">
        <v>12384</v>
      </c>
      <c r="AN1757">
        <v>12384</v>
      </c>
    </row>
    <row r="1758" spans="1:40" x14ac:dyDescent="0.35">
      <c r="A1758" t="s">
        <v>1485</v>
      </c>
      <c r="B1758" t="s">
        <v>1497</v>
      </c>
      <c r="C1758" t="s">
        <v>1466</v>
      </c>
      <c r="D1758" t="s">
        <v>1499</v>
      </c>
      <c r="E1758" t="s">
        <v>1616</v>
      </c>
      <c r="F1758" t="s">
        <v>1501</v>
      </c>
      <c r="G1758" t="s">
        <v>1462</v>
      </c>
      <c r="H1758" t="s">
        <v>1502</v>
      </c>
      <c r="I1758" t="s">
        <v>2091</v>
      </c>
      <c r="J1758" t="s">
        <v>1504</v>
      </c>
      <c r="K1758" t="s">
        <v>1327</v>
      </c>
      <c r="L1758" t="s">
        <v>436</v>
      </c>
      <c r="M1758" t="s">
        <v>1328</v>
      </c>
      <c r="O1758" t="s">
        <v>1329</v>
      </c>
      <c r="P1758" t="s">
        <v>1374</v>
      </c>
      <c r="Q1758" t="s">
        <v>1375</v>
      </c>
      <c r="R1758" t="s">
        <v>1505</v>
      </c>
      <c r="S1758" t="s">
        <v>1333</v>
      </c>
      <c r="T1758" t="s">
        <v>4011</v>
      </c>
      <c r="U1758" t="s">
        <v>1334</v>
      </c>
      <c r="V1758" t="s">
        <v>101</v>
      </c>
      <c r="W1758" t="s">
        <v>1506</v>
      </c>
      <c r="X1758" t="s">
        <v>1507</v>
      </c>
      <c r="Y1758" t="s">
        <v>1337</v>
      </c>
      <c r="Z1758" t="s">
        <v>631</v>
      </c>
      <c r="AA1758" t="s">
        <v>1339</v>
      </c>
      <c r="AB1758" t="s">
        <v>439</v>
      </c>
      <c r="AC1758">
        <v>9804</v>
      </c>
      <c r="AD1758">
        <v>11500</v>
      </c>
      <c r="AE1758">
        <v>19558.28</v>
      </c>
      <c r="AF1758">
        <v>18576</v>
      </c>
      <c r="AG1758">
        <v>18576</v>
      </c>
      <c r="AH1758">
        <v>18576</v>
      </c>
      <c r="AI1758">
        <v>6192</v>
      </c>
      <c r="AJ1758">
        <v>6192</v>
      </c>
      <c r="AK1758">
        <v>6192</v>
      </c>
      <c r="AL1758">
        <v>12384</v>
      </c>
      <c r="AM1758">
        <v>12384</v>
      </c>
      <c r="AN1758">
        <v>12384</v>
      </c>
    </row>
    <row r="1759" spans="1:40" x14ac:dyDescent="0.35">
      <c r="A1759" t="s">
        <v>1485</v>
      </c>
      <c r="B1759" t="s">
        <v>1497</v>
      </c>
      <c r="C1759" t="s">
        <v>1466</v>
      </c>
      <c r="D1759" t="s">
        <v>1499</v>
      </c>
      <c r="E1759" t="s">
        <v>1616</v>
      </c>
      <c r="F1759" t="s">
        <v>1501</v>
      </c>
      <c r="G1759" t="s">
        <v>1462</v>
      </c>
      <c r="H1759" t="s">
        <v>1502</v>
      </c>
      <c r="I1759" t="s">
        <v>2091</v>
      </c>
      <c r="J1759" t="s">
        <v>1504</v>
      </c>
      <c r="K1759" t="s">
        <v>1327</v>
      </c>
      <c r="L1759" t="s">
        <v>436</v>
      </c>
      <c r="M1759" t="s">
        <v>1328</v>
      </c>
      <c r="O1759" t="s">
        <v>1329</v>
      </c>
      <c r="P1759" t="s">
        <v>1374</v>
      </c>
      <c r="Q1759" t="s">
        <v>1375</v>
      </c>
      <c r="R1759" t="s">
        <v>1505</v>
      </c>
      <c r="S1759" t="s">
        <v>1333</v>
      </c>
      <c r="T1759" t="s">
        <v>4011</v>
      </c>
      <c r="U1759" t="s">
        <v>1334</v>
      </c>
      <c r="V1759" t="s">
        <v>101</v>
      </c>
      <c r="W1759" t="s">
        <v>1834</v>
      </c>
      <c r="X1759" t="s">
        <v>1516</v>
      </c>
      <c r="Y1759" t="s">
        <v>1337</v>
      </c>
      <c r="Z1759" t="s">
        <v>631</v>
      </c>
      <c r="AA1759" t="s">
        <v>1340</v>
      </c>
      <c r="AB1759" t="s">
        <v>439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6.4</v>
      </c>
      <c r="AJ1759">
        <v>6.4</v>
      </c>
      <c r="AK1759">
        <v>6.4</v>
      </c>
      <c r="AL1759">
        <v>6.4</v>
      </c>
      <c r="AM1759">
        <v>6.4</v>
      </c>
      <c r="AN1759">
        <v>6.4</v>
      </c>
    </row>
    <row r="1760" spans="1:40" x14ac:dyDescent="0.35">
      <c r="A1760" t="s">
        <v>1485</v>
      </c>
      <c r="B1760" t="s">
        <v>1497</v>
      </c>
      <c r="C1760" t="s">
        <v>1466</v>
      </c>
      <c r="D1760" t="s">
        <v>1499</v>
      </c>
      <c r="E1760" t="s">
        <v>1616</v>
      </c>
      <c r="F1760" t="s">
        <v>1501</v>
      </c>
      <c r="G1760" t="s">
        <v>1462</v>
      </c>
      <c r="H1760" t="s">
        <v>1502</v>
      </c>
      <c r="I1760" t="s">
        <v>2091</v>
      </c>
      <c r="J1760" t="s">
        <v>1504</v>
      </c>
      <c r="K1760" t="s">
        <v>1327</v>
      </c>
      <c r="L1760" t="s">
        <v>436</v>
      </c>
      <c r="M1760" t="s">
        <v>1328</v>
      </c>
      <c r="O1760" t="s">
        <v>1329</v>
      </c>
      <c r="P1760" t="s">
        <v>1374</v>
      </c>
      <c r="Q1760" t="s">
        <v>1375</v>
      </c>
      <c r="R1760" t="s">
        <v>1505</v>
      </c>
      <c r="S1760" t="s">
        <v>1333</v>
      </c>
      <c r="T1760" t="s">
        <v>4011</v>
      </c>
      <c r="U1760" t="s">
        <v>1334</v>
      </c>
      <c r="V1760" t="s">
        <v>101</v>
      </c>
      <c r="W1760" t="s">
        <v>1834</v>
      </c>
      <c r="X1760" t="s">
        <v>1516</v>
      </c>
      <c r="Y1760" t="s">
        <v>1337</v>
      </c>
      <c r="Z1760" t="s">
        <v>631</v>
      </c>
      <c r="AA1760" t="s">
        <v>1514</v>
      </c>
      <c r="AB1760" t="s">
        <v>439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7</v>
      </c>
      <c r="AJ1760">
        <v>7</v>
      </c>
      <c r="AK1760">
        <v>7</v>
      </c>
      <c r="AL1760">
        <v>7</v>
      </c>
      <c r="AM1760">
        <v>7</v>
      </c>
      <c r="AN1760">
        <v>7</v>
      </c>
    </row>
    <row r="1761" spans="1:40" x14ac:dyDescent="0.35">
      <c r="A1761" t="s">
        <v>1485</v>
      </c>
      <c r="B1761" t="s">
        <v>1497</v>
      </c>
      <c r="C1761" t="s">
        <v>1466</v>
      </c>
      <c r="D1761" t="s">
        <v>1499</v>
      </c>
      <c r="E1761" t="s">
        <v>1616</v>
      </c>
      <c r="F1761" t="s">
        <v>1501</v>
      </c>
      <c r="G1761" t="s">
        <v>1462</v>
      </c>
      <c r="H1761" t="s">
        <v>1502</v>
      </c>
      <c r="I1761" t="s">
        <v>2091</v>
      </c>
      <c r="J1761" t="s">
        <v>1504</v>
      </c>
      <c r="K1761" t="s">
        <v>1327</v>
      </c>
      <c r="L1761" t="s">
        <v>436</v>
      </c>
      <c r="M1761" t="s">
        <v>1328</v>
      </c>
      <c r="O1761" t="s">
        <v>1329</v>
      </c>
      <c r="P1761" t="s">
        <v>1374</v>
      </c>
      <c r="Q1761" t="s">
        <v>1375</v>
      </c>
      <c r="R1761" t="s">
        <v>1505</v>
      </c>
      <c r="S1761" t="s">
        <v>1333</v>
      </c>
      <c r="T1761" t="s">
        <v>4011</v>
      </c>
      <c r="U1761" t="s">
        <v>1334</v>
      </c>
      <c r="V1761" t="s">
        <v>101</v>
      </c>
      <c r="W1761" t="s">
        <v>1513</v>
      </c>
      <c r="X1761" t="s">
        <v>1512</v>
      </c>
      <c r="Y1761" t="s">
        <v>1337</v>
      </c>
      <c r="Z1761" t="s">
        <v>631</v>
      </c>
      <c r="AA1761" t="s">
        <v>1340</v>
      </c>
      <c r="AB1761" t="s">
        <v>439</v>
      </c>
      <c r="AC1761">
        <v>0</v>
      </c>
      <c r="AD1761">
        <v>0</v>
      </c>
      <c r="AE1761">
        <v>1</v>
      </c>
      <c r="AF1761">
        <v>1</v>
      </c>
      <c r="AG1761">
        <v>1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</row>
    <row r="1762" spans="1:40" x14ac:dyDescent="0.35">
      <c r="A1762" t="s">
        <v>1485</v>
      </c>
      <c r="B1762" t="s">
        <v>1497</v>
      </c>
      <c r="C1762" t="s">
        <v>1466</v>
      </c>
      <c r="D1762" t="s">
        <v>1499</v>
      </c>
      <c r="E1762" t="s">
        <v>1616</v>
      </c>
      <c r="F1762" t="s">
        <v>1501</v>
      </c>
      <c r="G1762" t="s">
        <v>1462</v>
      </c>
      <c r="H1762" t="s">
        <v>1502</v>
      </c>
      <c r="I1762" t="s">
        <v>2091</v>
      </c>
      <c r="J1762" t="s">
        <v>1504</v>
      </c>
      <c r="K1762" t="s">
        <v>1327</v>
      </c>
      <c r="L1762" t="s">
        <v>436</v>
      </c>
      <c r="M1762" t="s">
        <v>1328</v>
      </c>
      <c r="O1762" t="s">
        <v>1329</v>
      </c>
      <c r="P1762" t="s">
        <v>1374</v>
      </c>
      <c r="Q1762" t="s">
        <v>1375</v>
      </c>
      <c r="R1762" t="s">
        <v>1505</v>
      </c>
      <c r="S1762" t="s">
        <v>1333</v>
      </c>
      <c r="T1762" t="s">
        <v>4011</v>
      </c>
      <c r="U1762" t="s">
        <v>1334</v>
      </c>
      <c r="V1762" t="s">
        <v>101</v>
      </c>
      <c r="W1762" t="s">
        <v>1513</v>
      </c>
      <c r="X1762" t="s">
        <v>1512</v>
      </c>
      <c r="Y1762" t="s">
        <v>1337</v>
      </c>
      <c r="Z1762" t="s">
        <v>631</v>
      </c>
      <c r="AA1762" t="s">
        <v>1514</v>
      </c>
      <c r="AB1762" t="s">
        <v>439</v>
      </c>
      <c r="AC1762">
        <v>0</v>
      </c>
      <c r="AD1762">
        <v>0</v>
      </c>
      <c r="AE1762">
        <v>1</v>
      </c>
      <c r="AF1762">
        <v>1</v>
      </c>
      <c r="AG1762">
        <v>1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</row>
    <row r="1763" spans="1:40" x14ac:dyDescent="0.35">
      <c r="A1763" t="s">
        <v>1485</v>
      </c>
      <c r="B1763" t="s">
        <v>1497</v>
      </c>
      <c r="C1763" t="s">
        <v>1466</v>
      </c>
      <c r="D1763" t="s">
        <v>1499</v>
      </c>
      <c r="E1763" t="s">
        <v>1616</v>
      </c>
      <c r="F1763" t="s">
        <v>1501</v>
      </c>
      <c r="G1763" t="s">
        <v>1462</v>
      </c>
      <c r="H1763" t="s">
        <v>1502</v>
      </c>
      <c r="I1763" t="s">
        <v>2091</v>
      </c>
      <c r="J1763" t="s">
        <v>1504</v>
      </c>
      <c r="K1763" t="s">
        <v>1327</v>
      </c>
      <c r="L1763" t="s">
        <v>436</v>
      </c>
      <c r="M1763" t="s">
        <v>1328</v>
      </c>
      <c r="O1763" t="s">
        <v>1329</v>
      </c>
      <c r="P1763" t="s">
        <v>1374</v>
      </c>
      <c r="Q1763" t="s">
        <v>1375</v>
      </c>
      <c r="R1763" t="s">
        <v>1505</v>
      </c>
      <c r="S1763" t="s">
        <v>1333</v>
      </c>
      <c r="T1763" t="s">
        <v>4011</v>
      </c>
      <c r="U1763" t="s">
        <v>1334</v>
      </c>
      <c r="V1763" t="s">
        <v>101</v>
      </c>
      <c r="W1763" t="s">
        <v>1515</v>
      </c>
      <c r="X1763" t="s">
        <v>1516</v>
      </c>
      <c r="Y1763" t="s">
        <v>1337</v>
      </c>
      <c r="Z1763" t="s">
        <v>631</v>
      </c>
      <c r="AA1763" t="s">
        <v>1340</v>
      </c>
      <c r="AB1763" t="s">
        <v>439</v>
      </c>
      <c r="AC1763">
        <v>5.75</v>
      </c>
      <c r="AD1763">
        <v>6</v>
      </c>
      <c r="AE1763">
        <v>5.5</v>
      </c>
      <c r="AF1763">
        <v>5.16</v>
      </c>
      <c r="AG1763">
        <v>5</v>
      </c>
      <c r="AH1763">
        <v>5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</row>
    <row r="1764" spans="1:40" x14ac:dyDescent="0.35">
      <c r="A1764" t="s">
        <v>1485</v>
      </c>
      <c r="B1764" t="s">
        <v>1497</v>
      </c>
      <c r="C1764" t="s">
        <v>1466</v>
      </c>
      <c r="D1764" t="s">
        <v>1499</v>
      </c>
      <c r="E1764" t="s">
        <v>1616</v>
      </c>
      <c r="F1764" t="s">
        <v>1501</v>
      </c>
      <c r="G1764" t="s">
        <v>1462</v>
      </c>
      <c r="H1764" t="s">
        <v>1502</v>
      </c>
      <c r="I1764" t="s">
        <v>2091</v>
      </c>
      <c r="J1764" t="s">
        <v>1504</v>
      </c>
      <c r="K1764" t="s">
        <v>1327</v>
      </c>
      <c r="L1764" t="s">
        <v>436</v>
      </c>
      <c r="M1764" t="s">
        <v>1328</v>
      </c>
      <c r="O1764" t="s">
        <v>1329</v>
      </c>
      <c r="P1764" t="s">
        <v>1374</v>
      </c>
      <c r="Q1764" t="s">
        <v>1375</v>
      </c>
      <c r="R1764" t="s">
        <v>1505</v>
      </c>
      <c r="S1764" t="s">
        <v>1333</v>
      </c>
      <c r="T1764" t="s">
        <v>4011</v>
      </c>
      <c r="U1764" t="s">
        <v>1334</v>
      </c>
      <c r="V1764" t="s">
        <v>101</v>
      </c>
      <c r="W1764" t="s">
        <v>1515</v>
      </c>
      <c r="X1764" t="s">
        <v>1516</v>
      </c>
      <c r="Y1764" t="s">
        <v>1337</v>
      </c>
      <c r="Z1764" t="s">
        <v>631</v>
      </c>
      <c r="AA1764" t="s">
        <v>1514</v>
      </c>
      <c r="AB1764" t="s">
        <v>439</v>
      </c>
      <c r="AC1764">
        <v>4.375</v>
      </c>
      <c r="AD1764">
        <v>3</v>
      </c>
      <c r="AE1764">
        <v>4</v>
      </c>
      <c r="AF1764">
        <v>3.91</v>
      </c>
      <c r="AG1764">
        <v>3.8</v>
      </c>
      <c r="AH1764">
        <v>2.5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</row>
    <row r="1765" spans="1:40" x14ac:dyDescent="0.35">
      <c r="A1765" t="s">
        <v>1485</v>
      </c>
      <c r="B1765" t="s">
        <v>1497</v>
      </c>
      <c r="C1765" t="s">
        <v>1466</v>
      </c>
      <c r="D1765" t="s">
        <v>1499</v>
      </c>
      <c r="E1765" t="s">
        <v>1616</v>
      </c>
      <c r="F1765" t="s">
        <v>1501</v>
      </c>
      <c r="G1765" t="s">
        <v>1462</v>
      </c>
      <c r="H1765" t="s">
        <v>1502</v>
      </c>
      <c r="I1765" t="s">
        <v>2091</v>
      </c>
      <c r="J1765" t="s">
        <v>1504</v>
      </c>
      <c r="K1765" t="s">
        <v>1327</v>
      </c>
      <c r="L1765" t="s">
        <v>436</v>
      </c>
      <c r="M1765" t="s">
        <v>1328</v>
      </c>
      <c r="O1765" t="s">
        <v>1329</v>
      </c>
      <c r="P1765" t="s">
        <v>1374</v>
      </c>
      <c r="Q1765" t="s">
        <v>1375</v>
      </c>
      <c r="R1765" t="s">
        <v>1505</v>
      </c>
      <c r="S1765" t="s">
        <v>1333</v>
      </c>
      <c r="T1765" t="s">
        <v>4011</v>
      </c>
      <c r="U1765" t="s">
        <v>1334</v>
      </c>
      <c r="V1765" t="s">
        <v>101</v>
      </c>
      <c r="W1765" t="s">
        <v>1517</v>
      </c>
      <c r="X1765" t="s">
        <v>1512</v>
      </c>
      <c r="Y1765" t="s">
        <v>1337</v>
      </c>
      <c r="Z1765" t="s">
        <v>631</v>
      </c>
      <c r="AA1765" t="s">
        <v>1340</v>
      </c>
      <c r="AB1765" t="s">
        <v>439</v>
      </c>
      <c r="AC1765">
        <v>0</v>
      </c>
      <c r="AD1765">
        <v>0.75</v>
      </c>
      <c r="AE1765">
        <v>1.5</v>
      </c>
      <c r="AF1765">
        <v>1.5</v>
      </c>
      <c r="AG1765">
        <v>1.1000000000000001</v>
      </c>
      <c r="AH1765">
        <v>1.1000000000000001</v>
      </c>
      <c r="AI1765">
        <v>2</v>
      </c>
      <c r="AJ1765">
        <v>2</v>
      </c>
      <c r="AK1765">
        <v>2</v>
      </c>
      <c r="AL1765">
        <v>2</v>
      </c>
      <c r="AM1765">
        <v>2</v>
      </c>
      <c r="AN1765">
        <v>2</v>
      </c>
    </row>
    <row r="1766" spans="1:40" x14ac:dyDescent="0.35">
      <c r="A1766" t="s">
        <v>1485</v>
      </c>
      <c r="B1766" t="s">
        <v>1497</v>
      </c>
      <c r="C1766" t="s">
        <v>1466</v>
      </c>
      <c r="D1766" t="s">
        <v>1499</v>
      </c>
      <c r="E1766" t="s">
        <v>1616</v>
      </c>
      <c r="F1766" t="s">
        <v>1501</v>
      </c>
      <c r="G1766" t="s">
        <v>1462</v>
      </c>
      <c r="H1766" t="s">
        <v>1502</v>
      </c>
      <c r="I1766" t="s">
        <v>2091</v>
      </c>
      <c r="J1766" t="s">
        <v>1504</v>
      </c>
      <c r="K1766" t="s">
        <v>1327</v>
      </c>
      <c r="L1766" t="s">
        <v>436</v>
      </c>
      <c r="M1766" t="s">
        <v>1328</v>
      </c>
      <c r="O1766" t="s">
        <v>1329</v>
      </c>
      <c r="P1766" t="s">
        <v>1374</v>
      </c>
      <c r="Q1766" t="s">
        <v>1375</v>
      </c>
      <c r="R1766" t="s">
        <v>1505</v>
      </c>
      <c r="S1766" t="s">
        <v>1333</v>
      </c>
      <c r="T1766" t="s">
        <v>4011</v>
      </c>
      <c r="U1766" t="s">
        <v>1334</v>
      </c>
      <c r="V1766" t="s">
        <v>101</v>
      </c>
      <c r="W1766" t="s">
        <v>1517</v>
      </c>
      <c r="X1766" t="s">
        <v>1516</v>
      </c>
      <c r="Y1766" t="s">
        <v>1337</v>
      </c>
      <c r="Z1766" t="s">
        <v>631</v>
      </c>
      <c r="AA1766" t="s">
        <v>1340</v>
      </c>
      <c r="AB1766" t="s">
        <v>439</v>
      </c>
      <c r="AC1766">
        <v>0</v>
      </c>
      <c r="AD1766">
        <v>0</v>
      </c>
      <c r="AE1766">
        <v>3.25</v>
      </c>
      <c r="AF1766">
        <v>3.25</v>
      </c>
      <c r="AG1766">
        <v>4</v>
      </c>
      <c r="AH1766">
        <v>4.5</v>
      </c>
      <c r="AI1766">
        <v>1</v>
      </c>
      <c r="AJ1766">
        <v>1</v>
      </c>
      <c r="AK1766">
        <v>1</v>
      </c>
      <c r="AL1766">
        <v>1</v>
      </c>
      <c r="AM1766">
        <v>1</v>
      </c>
      <c r="AN1766">
        <v>1</v>
      </c>
    </row>
    <row r="1767" spans="1:40" x14ac:dyDescent="0.35">
      <c r="A1767" t="s">
        <v>1485</v>
      </c>
      <c r="B1767" t="s">
        <v>1497</v>
      </c>
      <c r="C1767" t="s">
        <v>1466</v>
      </c>
      <c r="D1767" t="s">
        <v>1499</v>
      </c>
      <c r="E1767" t="s">
        <v>1616</v>
      </c>
      <c r="F1767" t="s">
        <v>1501</v>
      </c>
      <c r="G1767" t="s">
        <v>1462</v>
      </c>
      <c r="H1767" t="s">
        <v>1502</v>
      </c>
      <c r="I1767" t="s">
        <v>2091</v>
      </c>
      <c r="J1767" t="s">
        <v>1504</v>
      </c>
      <c r="K1767" t="s">
        <v>1327</v>
      </c>
      <c r="L1767" t="s">
        <v>436</v>
      </c>
      <c r="M1767" t="s">
        <v>1328</v>
      </c>
      <c r="O1767" t="s">
        <v>1329</v>
      </c>
      <c r="P1767" t="s">
        <v>1374</v>
      </c>
      <c r="Q1767" t="s">
        <v>1375</v>
      </c>
      <c r="R1767" t="s">
        <v>1505</v>
      </c>
      <c r="S1767" t="s">
        <v>1333</v>
      </c>
      <c r="T1767" t="s">
        <v>4011</v>
      </c>
      <c r="U1767" t="s">
        <v>1334</v>
      </c>
      <c r="V1767" t="s">
        <v>101</v>
      </c>
      <c r="W1767" t="s">
        <v>1519</v>
      </c>
      <c r="X1767" t="s">
        <v>1507</v>
      </c>
      <c r="Y1767" t="s">
        <v>1337</v>
      </c>
      <c r="Z1767" t="s">
        <v>631</v>
      </c>
      <c r="AA1767" t="s">
        <v>1340</v>
      </c>
      <c r="AB1767" t="s">
        <v>439</v>
      </c>
      <c r="AC1767">
        <v>0</v>
      </c>
      <c r="AD1767">
        <v>0.1</v>
      </c>
      <c r="AE1767">
        <v>0.1</v>
      </c>
      <c r="AF1767">
        <v>0.1</v>
      </c>
      <c r="AG1767">
        <v>0.1</v>
      </c>
      <c r="AH1767">
        <v>0.1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</row>
    <row r="1768" spans="1:40" x14ac:dyDescent="0.35">
      <c r="A1768" t="s">
        <v>1485</v>
      </c>
      <c r="B1768" t="s">
        <v>1497</v>
      </c>
      <c r="C1768" t="s">
        <v>1466</v>
      </c>
      <c r="D1768" t="s">
        <v>1499</v>
      </c>
      <c r="E1768" t="s">
        <v>1616</v>
      </c>
      <c r="F1768" t="s">
        <v>1501</v>
      </c>
      <c r="G1768" t="s">
        <v>1462</v>
      </c>
      <c r="H1768" t="s">
        <v>1502</v>
      </c>
      <c r="I1768" t="s">
        <v>1831</v>
      </c>
      <c r="J1768" t="s">
        <v>1504</v>
      </c>
      <c r="K1768" t="s">
        <v>1327</v>
      </c>
      <c r="L1768" t="s">
        <v>436</v>
      </c>
      <c r="M1768" t="s">
        <v>1328</v>
      </c>
      <c r="O1768" t="s">
        <v>1329</v>
      </c>
      <c r="P1768" t="s">
        <v>1374</v>
      </c>
      <c r="Q1768" t="s">
        <v>1375</v>
      </c>
      <c r="R1768" t="s">
        <v>1505</v>
      </c>
      <c r="S1768" t="s">
        <v>1333</v>
      </c>
      <c r="T1768" t="s">
        <v>4011</v>
      </c>
      <c r="U1768" t="s">
        <v>1334</v>
      </c>
      <c r="V1768" t="s">
        <v>101</v>
      </c>
      <c r="W1768" t="s">
        <v>1517</v>
      </c>
      <c r="X1768" t="s">
        <v>1516</v>
      </c>
      <c r="Y1768" t="s">
        <v>1337</v>
      </c>
      <c r="Z1768" t="s">
        <v>2093</v>
      </c>
      <c r="AA1768" t="s">
        <v>1340</v>
      </c>
      <c r="AB1768" t="s">
        <v>439</v>
      </c>
      <c r="AC1768">
        <v>0.5</v>
      </c>
      <c r="AD1768">
        <v>0.5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</row>
    <row r="1769" spans="1:40" x14ac:dyDescent="0.35">
      <c r="A1769" t="s">
        <v>1485</v>
      </c>
      <c r="B1769" t="s">
        <v>1497</v>
      </c>
      <c r="C1769" t="s">
        <v>1466</v>
      </c>
      <c r="D1769" t="s">
        <v>1499</v>
      </c>
      <c r="E1769" t="s">
        <v>1616</v>
      </c>
      <c r="F1769" t="s">
        <v>1501</v>
      </c>
      <c r="G1769" t="s">
        <v>1462</v>
      </c>
      <c r="H1769" t="s">
        <v>1502</v>
      </c>
      <c r="I1769" t="s">
        <v>1857</v>
      </c>
      <c r="J1769" t="s">
        <v>1504</v>
      </c>
      <c r="K1769" t="s">
        <v>1327</v>
      </c>
      <c r="L1769" t="s">
        <v>436</v>
      </c>
      <c r="M1769" t="s">
        <v>1328</v>
      </c>
      <c r="O1769" t="s">
        <v>1641</v>
      </c>
      <c r="P1769" t="s">
        <v>1374</v>
      </c>
      <c r="Q1769" t="s">
        <v>1375</v>
      </c>
      <c r="R1769" t="s">
        <v>1505</v>
      </c>
      <c r="S1769" t="s">
        <v>1333</v>
      </c>
      <c r="T1769" t="s">
        <v>4011</v>
      </c>
      <c r="U1769" t="s">
        <v>1334</v>
      </c>
      <c r="V1769" t="s">
        <v>101</v>
      </c>
      <c r="W1769" t="s">
        <v>1506</v>
      </c>
      <c r="X1769" t="s">
        <v>1507</v>
      </c>
      <c r="Y1769" t="s">
        <v>1337</v>
      </c>
      <c r="Z1769" t="s">
        <v>632</v>
      </c>
      <c r="AA1769" t="s">
        <v>1339</v>
      </c>
      <c r="AB1769" t="s">
        <v>439</v>
      </c>
      <c r="AC1769">
        <v>1163.04</v>
      </c>
      <c r="AD1769">
        <v>6313.07</v>
      </c>
      <c r="AE1769">
        <v>1036.0999999999999</v>
      </c>
      <c r="AF1769">
        <v>2375.88</v>
      </c>
      <c r="AG1769">
        <v>3911.74</v>
      </c>
      <c r="AH1769">
        <v>2197.37</v>
      </c>
      <c r="AI1769">
        <v>2021</v>
      </c>
      <c r="AJ1769">
        <v>2021</v>
      </c>
      <c r="AK1769">
        <v>2021</v>
      </c>
      <c r="AL1769">
        <v>2021</v>
      </c>
      <c r="AM1769">
        <v>2021</v>
      </c>
      <c r="AN1769">
        <v>2021</v>
      </c>
    </row>
    <row r="1770" spans="1:40" x14ac:dyDescent="0.35">
      <c r="A1770" t="s">
        <v>1485</v>
      </c>
      <c r="B1770" t="s">
        <v>1497</v>
      </c>
      <c r="C1770" t="s">
        <v>1466</v>
      </c>
      <c r="D1770" t="s">
        <v>1499</v>
      </c>
      <c r="E1770" t="s">
        <v>1616</v>
      </c>
      <c r="F1770" t="s">
        <v>1501</v>
      </c>
      <c r="G1770" t="s">
        <v>1462</v>
      </c>
      <c r="H1770" t="s">
        <v>1502</v>
      </c>
      <c r="I1770" t="s">
        <v>1857</v>
      </c>
      <c r="J1770" t="s">
        <v>1504</v>
      </c>
      <c r="K1770" t="s">
        <v>1327</v>
      </c>
      <c r="L1770" t="s">
        <v>436</v>
      </c>
      <c r="M1770" t="s">
        <v>1328</v>
      </c>
      <c r="O1770" t="s">
        <v>1641</v>
      </c>
      <c r="P1770" t="s">
        <v>1374</v>
      </c>
      <c r="Q1770" t="s">
        <v>1375</v>
      </c>
      <c r="R1770" t="s">
        <v>1505</v>
      </c>
      <c r="S1770" t="s">
        <v>1333</v>
      </c>
      <c r="T1770" t="s">
        <v>4011</v>
      </c>
      <c r="U1770" t="s">
        <v>1334</v>
      </c>
      <c r="V1770" t="s">
        <v>101</v>
      </c>
      <c r="W1770" t="s">
        <v>1513</v>
      </c>
      <c r="X1770" t="s">
        <v>1512</v>
      </c>
      <c r="Y1770" t="s">
        <v>1337</v>
      </c>
      <c r="Z1770" t="s">
        <v>632</v>
      </c>
      <c r="AA1770" t="s">
        <v>1340</v>
      </c>
      <c r="AB1770" t="s">
        <v>439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0.74</v>
      </c>
      <c r="AJ1770">
        <v>0.74</v>
      </c>
      <c r="AK1770">
        <v>0.74</v>
      </c>
      <c r="AL1770">
        <v>0.74</v>
      </c>
      <c r="AM1770">
        <v>0.74</v>
      </c>
      <c r="AN1770">
        <v>0.74</v>
      </c>
    </row>
    <row r="1771" spans="1:40" x14ac:dyDescent="0.35">
      <c r="A1771" t="s">
        <v>1485</v>
      </c>
      <c r="B1771" t="s">
        <v>1497</v>
      </c>
      <c r="C1771" t="s">
        <v>1466</v>
      </c>
      <c r="D1771" t="s">
        <v>1499</v>
      </c>
      <c r="E1771" t="s">
        <v>1616</v>
      </c>
      <c r="F1771" t="s">
        <v>1501</v>
      </c>
      <c r="G1771" t="s">
        <v>1462</v>
      </c>
      <c r="H1771" t="s">
        <v>1502</v>
      </c>
      <c r="I1771" t="s">
        <v>1857</v>
      </c>
      <c r="J1771" t="s">
        <v>1504</v>
      </c>
      <c r="K1771" t="s">
        <v>1327</v>
      </c>
      <c r="L1771" t="s">
        <v>436</v>
      </c>
      <c r="M1771" t="s">
        <v>1328</v>
      </c>
      <c r="O1771" t="s">
        <v>1641</v>
      </c>
      <c r="P1771" t="s">
        <v>1374</v>
      </c>
      <c r="Q1771" t="s">
        <v>1375</v>
      </c>
      <c r="R1771" t="s">
        <v>1505</v>
      </c>
      <c r="S1771" t="s">
        <v>1333</v>
      </c>
      <c r="T1771" t="s">
        <v>4011</v>
      </c>
      <c r="U1771" t="s">
        <v>1334</v>
      </c>
      <c r="V1771" t="s">
        <v>101</v>
      </c>
      <c r="W1771" t="s">
        <v>1513</v>
      </c>
      <c r="X1771" t="s">
        <v>1512</v>
      </c>
      <c r="Y1771" t="s">
        <v>1337</v>
      </c>
      <c r="Z1771" t="s">
        <v>632</v>
      </c>
      <c r="AA1771" t="s">
        <v>1514</v>
      </c>
      <c r="AB1771" t="s">
        <v>439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</row>
    <row r="1772" spans="1:40" x14ac:dyDescent="0.35">
      <c r="A1772" t="s">
        <v>1485</v>
      </c>
      <c r="B1772" t="s">
        <v>1497</v>
      </c>
      <c r="C1772" t="s">
        <v>1466</v>
      </c>
      <c r="D1772" t="s">
        <v>1499</v>
      </c>
      <c r="E1772" t="s">
        <v>1616</v>
      </c>
      <c r="F1772" t="s">
        <v>1501</v>
      </c>
      <c r="G1772" t="s">
        <v>1462</v>
      </c>
      <c r="H1772" t="s">
        <v>1502</v>
      </c>
      <c r="I1772" t="s">
        <v>1857</v>
      </c>
      <c r="J1772" t="s">
        <v>1504</v>
      </c>
      <c r="K1772" t="s">
        <v>1327</v>
      </c>
      <c r="L1772" t="s">
        <v>436</v>
      </c>
      <c r="M1772" t="s">
        <v>1328</v>
      </c>
      <c r="O1772" t="s">
        <v>1641</v>
      </c>
      <c r="P1772" t="s">
        <v>1374</v>
      </c>
      <c r="Q1772" t="s">
        <v>1375</v>
      </c>
      <c r="R1772" t="s">
        <v>1505</v>
      </c>
      <c r="S1772" t="s">
        <v>1333</v>
      </c>
      <c r="T1772" t="s">
        <v>4011</v>
      </c>
      <c r="U1772" t="s">
        <v>1334</v>
      </c>
      <c r="V1772" t="s">
        <v>101</v>
      </c>
      <c r="W1772" t="s">
        <v>1517</v>
      </c>
      <c r="X1772" t="s">
        <v>1512</v>
      </c>
      <c r="Y1772" t="s">
        <v>1337</v>
      </c>
      <c r="Z1772" t="s">
        <v>632</v>
      </c>
      <c r="AA1772" t="s">
        <v>1340</v>
      </c>
      <c r="AB1772" t="s">
        <v>439</v>
      </c>
      <c r="AC1772">
        <v>0</v>
      </c>
      <c r="AD1772">
        <v>0</v>
      </c>
      <c r="AE1772">
        <v>0</v>
      </c>
      <c r="AF1772">
        <v>0</v>
      </c>
      <c r="AG1772">
        <v>1</v>
      </c>
      <c r="AH1772">
        <v>1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</row>
    <row r="1773" spans="1:40" x14ac:dyDescent="0.35">
      <c r="A1773" t="s">
        <v>1485</v>
      </c>
      <c r="B1773" t="s">
        <v>1497</v>
      </c>
      <c r="C1773" t="s">
        <v>1466</v>
      </c>
      <c r="D1773" t="s">
        <v>1499</v>
      </c>
      <c r="E1773" t="s">
        <v>1616</v>
      </c>
      <c r="F1773" t="s">
        <v>1501</v>
      </c>
      <c r="G1773" t="s">
        <v>1462</v>
      </c>
      <c r="H1773" t="s">
        <v>1502</v>
      </c>
      <c r="I1773" t="s">
        <v>1857</v>
      </c>
      <c r="J1773" t="s">
        <v>1504</v>
      </c>
      <c r="K1773" t="s">
        <v>1327</v>
      </c>
      <c r="L1773" t="s">
        <v>436</v>
      </c>
      <c r="M1773" t="s">
        <v>1328</v>
      </c>
      <c r="O1773" t="s">
        <v>1641</v>
      </c>
      <c r="P1773" t="s">
        <v>1374</v>
      </c>
      <c r="Q1773" t="s">
        <v>1375</v>
      </c>
      <c r="R1773" t="s">
        <v>1505</v>
      </c>
      <c r="S1773" t="s">
        <v>1333</v>
      </c>
      <c r="T1773" t="s">
        <v>4011</v>
      </c>
      <c r="U1773" t="s">
        <v>1334</v>
      </c>
      <c r="V1773" t="s">
        <v>151</v>
      </c>
      <c r="W1773" t="s">
        <v>1529</v>
      </c>
      <c r="X1773" t="s">
        <v>1507</v>
      </c>
      <c r="Y1773" t="s">
        <v>1337</v>
      </c>
      <c r="Z1773" t="s">
        <v>2094</v>
      </c>
      <c r="AA1773" t="s">
        <v>1339</v>
      </c>
      <c r="AB1773" t="s">
        <v>439</v>
      </c>
      <c r="AC1773">
        <v>-1163.04</v>
      </c>
      <c r="AD1773">
        <v>-6313.07</v>
      </c>
      <c r="AE1773">
        <v>-1036.0999999999999</v>
      </c>
      <c r="AF1773">
        <v>-2375.88</v>
      </c>
      <c r="AG1773">
        <v>-3911.74</v>
      </c>
      <c r="AH1773">
        <v>-2197.37</v>
      </c>
      <c r="AI1773">
        <v>-2021</v>
      </c>
      <c r="AJ1773">
        <v>-2021</v>
      </c>
      <c r="AK1773">
        <v>-2021</v>
      </c>
      <c r="AL1773">
        <v>-2021</v>
      </c>
      <c r="AM1773">
        <v>-2021</v>
      </c>
      <c r="AN1773">
        <v>-2021</v>
      </c>
    </row>
    <row r="1774" spans="1:40" x14ac:dyDescent="0.35">
      <c r="A1774" t="s">
        <v>1485</v>
      </c>
      <c r="B1774" t="s">
        <v>1497</v>
      </c>
      <c r="C1774" t="s">
        <v>1466</v>
      </c>
      <c r="D1774" t="s">
        <v>1499</v>
      </c>
      <c r="E1774" t="s">
        <v>1616</v>
      </c>
      <c r="F1774" t="s">
        <v>1501</v>
      </c>
      <c r="G1774" t="s">
        <v>1462</v>
      </c>
      <c r="H1774" t="s">
        <v>1502</v>
      </c>
      <c r="I1774" t="s">
        <v>1857</v>
      </c>
      <c r="J1774" t="s">
        <v>1504</v>
      </c>
      <c r="K1774" t="s">
        <v>1327</v>
      </c>
      <c r="L1774" t="s">
        <v>436</v>
      </c>
      <c r="M1774" t="s">
        <v>1328</v>
      </c>
      <c r="O1774" t="s">
        <v>1641</v>
      </c>
      <c r="P1774" t="s">
        <v>1374</v>
      </c>
      <c r="Q1774" t="s">
        <v>1375</v>
      </c>
      <c r="R1774" t="s">
        <v>1505</v>
      </c>
      <c r="S1774" t="s">
        <v>1333</v>
      </c>
      <c r="T1774" t="s">
        <v>4011</v>
      </c>
      <c r="U1774" t="s">
        <v>1334</v>
      </c>
      <c r="V1774" t="s">
        <v>151</v>
      </c>
      <c r="W1774" t="s">
        <v>1518</v>
      </c>
      <c r="X1774" t="s">
        <v>1507</v>
      </c>
      <c r="Y1774" t="s">
        <v>1337</v>
      </c>
      <c r="Z1774" t="s">
        <v>2094</v>
      </c>
      <c r="AA1774" t="s">
        <v>1339</v>
      </c>
      <c r="AB1774" t="s">
        <v>439</v>
      </c>
      <c r="AC1774">
        <v>1163.04</v>
      </c>
      <c r="AD1774">
        <v>6313.07</v>
      </c>
      <c r="AE1774">
        <v>1036.0999999999999</v>
      </c>
      <c r="AF1774">
        <v>2375.88</v>
      </c>
      <c r="AG1774">
        <v>3911.74</v>
      </c>
      <c r="AH1774">
        <v>2197.37</v>
      </c>
      <c r="AI1774">
        <v>2021</v>
      </c>
      <c r="AJ1774">
        <v>2021</v>
      </c>
      <c r="AK1774">
        <v>2021</v>
      </c>
      <c r="AL1774">
        <v>2021</v>
      </c>
      <c r="AM1774">
        <v>2021</v>
      </c>
      <c r="AN1774">
        <v>2021</v>
      </c>
    </row>
    <row r="1775" spans="1:40" x14ac:dyDescent="0.35">
      <c r="A1775" t="s">
        <v>1485</v>
      </c>
      <c r="B1775" t="s">
        <v>1497</v>
      </c>
      <c r="C1775" t="s">
        <v>1466</v>
      </c>
      <c r="D1775" t="s">
        <v>1499</v>
      </c>
      <c r="E1775" t="s">
        <v>1616</v>
      </c>
      <c r="F1775" t="s">
        <v>1501</v>
      </c>
      <c r="G1775" t="s">
        <v>1462</v>
      </c>
      <c r="H1775" t="s">
        <v>1502</v>
      </c>
      <c r="I1775" t="s">
        <v>1835</v>
      </c>
      <c r="J1775" t="s">
        <v>1504</v>
      </c>
      <c r="K1775" t="s">
        <v>1327</v>
      </c>
      <c r="L1775" t="s">
        <v>436</v>
      </c>
      <c r="M1775" t="s">
        <v>1328</v>
      </c>
      <c r="O1775" t="s">
        <v>1329</v>
      </c>
      <c r="P1775" t="s">
        <v>1374</v>
      </c>
      <c r="Q1775" t="s">
        <v>1375</v>
      </c>
      <c r="R1775" t="s">
        <v>1505</v>
      </c>
      <c r="S1775" t="s">
        <v>1333</v>
      </c>
      <c r="T1775" t="s">
        <v>4011</v>
      </c>
      <c r="U1775" t="s">
        <v>1334</v>
      </c>
      <c r="V1775" t="s">
        <v>151</v>
      </c>
      <c r="W1775" t="s">
        <v>1529</v>
      </c>
      <c r="X1775" t="s">
        <v>1507</v>
      </c>
      <c r="Y1775" t="s">
        <v>1337</v>
      </c>
      <c r="Z1775" t="s">
        <v>2095</v>
      </c>
      <c r="AA1775" t="s">
        <v>1339</v>
      </c>
      <c r="AB1775" t="s">
        <v>439</v>
      </c>
      <c r="AC1775">
        <v>-116893.55</v>
      </c>
      <c r="AD1775">
        <v>-101218.37</v>
      </c>
      <c r="AE1775">
        <v>-91327.44</v>
      </c>
      <c r="AF1775">
        <v>-102855.52</v>
      </c>
      <c r="AG1775">
        <v>-104475.3</v>
      </c>
      <c r="AH1775">
        <v>-70952.210000000006</v>
      </c>
      <c r="AI1775">
        <v>-100000</v>
      </c>
      <c r="AJ1775">
        <v>-120833.3333333333</v>
      </c>
      <c r="AK1775">
        <v>-120833.3333333333</v>
      </c>
      <c r="AL1775">
        <v>-120833.3333333333</v>
      </c>
      <c r="AM1775">
        <v>-120833.3333333333</v>
      </c>
      <c r="AN1775">
        <v>-120833.3333333333</v>
      </c>
    </row>
    <row r="1776" spans="1:40" x14ac:dyDescent="0.35">
      <c r="A1776" t="s">
        <v>1485</v>
      </c>
      <c r="B1776" t="s">
        <v>1497</v>
      </c>
      <c r="C1776" t="s">
        <v>1466</v>
      </c>
      <c r="D1776" t="s">
        <v>1499</v>
      </c>
      <c r="E1776" t="s">
        <v>1616</v>
      </c>
      <c r="F1776" t="s">
        <v>1501</v>
      </c>
      <c r="G1776" t="s">
        <v>1462</v>
      </c>
      <c r="H1776" t="s">
        <v>1502</v>
      </c>
      <c r="I1776" t="s">
        <v>1835</v>
      </c>
      <c r="J1776" t="s">
        <v>1504</v>
      </c>
      <c r="K1776" t="s">
        <v>1327</v>
      </c>
      <c r="L1776" t="s">
        <v>436</v>
      </c>
      <c r="M1776" t="s">
        <v>1328</v>
      </c>
      <c r="O1776" t="s">
        <v>1329</v>
      </c>
      <c r="P1776" t="s">
        <v>1374</v>
      </c>
      <c r="Q1776" t="s">
        <v>1375</v>
      </c>
      <c r="R1776" t="s">
        <v>1505</v>
      </c>
      <c r="S1776" t="s">
        <v>1333</v>
      </c>
      <c r="T1776" t="s">
        <v>4011</v>
      </c>
      <c r="U1776" t="s">
        <v>1334</v>
      </c>
      <c r="V1776" t="s">
        <v>151</v>
      </c>
      <c r="W1776" t="s">
        <v>1518</v>
      </c>
      <c r="X1776" t="s">
        <v>1507</v>
      </c>
      <c r="Y1776" t="s">
        <v>1337</v>
      </c>
      <c r="Z1776" t="s">
        <v>2095</v>
      </c>
      <c r="AA1776" t="s">
        <v>1339</v>
      </c>
      <c r="AB1776" t="s">
        <v>439</v>
      </c>
      <c r="AC1776">
        <v>116893.55</v>
      </c>
      <c r="AD1776">
        <v>101218.37</v>
      </c>
      <c r="AE1776">
        <v>91327.44</v>
      </c>
      <c r="AF1776">
        <v>102855.52</v>
      </c>
      <c r="AG1776">
        <v>104475.3</v>
      </c>
      <c r="AH1776">
        <v>70952.210000000006</v>
      </c>
      <c r="AI1776">
        <v>100000</v>
      </c>
      <c r="AJ1776">
        <v>120833.3333333333</v>
      </c>
      <c r="AK1776">
        <v>120833.3333333333</v>
      </c>
      <c r="AL1776">
        <v>120833.3333333333</v>
      </c>
      <c r="AM1776">
        <v>120833.3333333333</v>
      </c>
      <c r="AN1776">
        <v>120833.3333333333</v>
      </c>
    </row>
    <row r="1777" spans="1:40" x14ac:dyDescent="0.35">
      <c r="A1777" t="s">
        <v>1485</v>
      </c>
      <c r="B1777" t="s">
        <v>1497</v>
      </c>
      <c r="C1777" t="s">
        <v>1466</v>
      </c>
      <c r="D1777" t="s">
        <v>1499</v>
      </c>
      <c r="E1777" t="s">
        <v>1616</v>
      </c>
      <c r="F1777" t="s">
        <v>1501</v>
      </c>
      <c r="G1777" t="s">
        <v>1462</v>
      </c>
      <c r="H1777" t="s">
        <v>1502</v>
      </c>
      <c r="I1777" t="s">
        <v>2003</v>
      </c>
      <c r="J1777" t="s">
        <v>1504</v>
      </c>
      <c r="K1777" t="s">
        <v>1327</v>
      </c>
      <c r="L1777" t="s">
        <v>436</v>
      </c>
      <c r="M1777" t="s">
        <v>1328</v>
      </c>
      <c r="O1777" t="s">
        <v>1468</v>
      </c>
      <c r="P1777" t="s">
        <v>1374</v>
      </c>
      <c r="Q1777" t="s">
        <v>1375</v>
      </c>
      <c r="R1777" t="s">
        <v>1505</v>
      </c>
      <c r="S1777" t="s">
        <v>1333</v>
      </c>
      <c r="T1777" t="s">
        <v>4011</v>
      </c>
      <c r="U1777" t="s">
        <v>1334</v>
      </c>
      <c r="V1777" t="s">
        <v>101</v>
      </c>
      <c r="W1777" t="s">
        <v>1506</v>
      </c>
      <c r="X1777" t="s">
        <v>1507</v>
      </c>
      <c r="Y1777" t="s">
        <v>1833</v>
      </c>
      <c r="Z1777" t="s">
        <v>633</v>
      </c>
      <c r="AA1777" t="s">
        <v>1339</v>
      </c>
      <c r="AB1777" t="s">
        <v>439</v>
      </c>
      <c r="AC1777">
        <v>2600</v>
      </c>
      <c r="AD1777">
        <v>7400</v>
      </c>
      <c r="AE1777">
        <v>9200</v>
      </c>
      <c r="AF1777">
        <v>10800</v>
      </c>
      <c r="AG1777">
        <v>14000</v>
      </c>
      <c r="AH1777">
        <v>13800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</row>
    <row r="1778" spans="1:40" x14ac:dyDescent="0.35">
      <c r="A1778" t="s">
        <v>1485</v>
      </c>
      <c r="B1778" t="s">
        <v>1497</v>
      </c>
      <c r="C1778" t="s">
        <v>1466</v>
      </c>
      <c r="D1778" t="s">
        <v>1499</v>
      </c>
      <c r="E1778" t="s">
        <v>1616</v>
      </c>
      <c r="F1778" t="s">
        <v>1501</v>
      </c>
      <c r="G1778" t="s">
        <v>1462</v>
      </c>
      <c r="H1778" t="s">
        <v>1502</v>
      </c>
      <c r="I1778" t="s">
        <v>2003</v>
      </c>
      <c r="J1778" t="s">
        <v>1504</v>
      </c>
      <c r="K1778" t="s">
        <v>1327</v>
      </c>
      <c r="L1778" t="s">
        <v>436</v>
      </c>
      <c r="M1778" t="s">
        <v>1328</v>
      </c>
      <c r="O1778" t="s">
        <v>1468</v>
      </c>
      <c r="P1778" t="s">
        <v>1374</v>
      </c>
      <c r="Q1778" t="s">
        <v>1375</v>
      </c>
      <c r="R1778" t="s">
        <v>1505</v>
      </c>
      <c r="S1778" t="s">
        <v>1333</v>
      </c>
      <c r="T1778" t="s">
        <v>4011</v>
      </c>
      <c r="U1778" t="s">
        <v>1334</v>
      </c>
      <c r="V1778" t="s">
        <v>101</v>
      </c>
      <c r="W1778" t="s">
        <v>1506</v>
      </c>
      <c r="X1778" t="s">
        <v>1507</v>
      </c>
      <c r="Y1778" t="s">
        <v>1337</v>
      </c>
      <c r="Z1778" t="s">
        <v>633</v>
      </c>
      <c r="AA1778" t="s">
        <v>1339</v>
      </c>
      <c r="AB1778" t="s">
        <v>439</v>
      </c>
      <c r="AC1778">
        <v>-6036</v>
      </c>
      <c r="AD1778">
        <v>6034.7200000000012</v>
      </c>
      <c r="AE1778">
        <v>13462.04</v>
      </c>
      <c r="AF1778">
        <v>10406</v>
      </c>
      <c r="AG1778">
        <v>44408.570000000007</v>
      </c>
      <c r="AH1778">
        <v>51105.880000000005</v>
      </c>
      <c r="AI1778">
        <v>117252.35723749999</v>
      </c>
      <c r="AJ1778">
        <v>127492.44959999991</v>
      </c>
      <c r="AK1778">
        <v>142937.682</v>
      </c>
      <c r="AL1778">
        <v>167493.07195000001</v>
      </c>
      <c r="AM1778">
        <v>177845.69279999999</v>
      </c>
      <c r="AN1778">
        <v>192219.5796</v>
      </c>
    </row>
    <row r="1779" spans="1:40" x14ac:dyDescent="0.35">
      <c r="A1779" t="s">
        <v>1485</v>
      </c>
      <c r="B1779" t="s">
        <v>1497</v>
      </c>
      <c r="C1779" t="s">
        <v>1466</v>
      </c>
      <c r="D1779" t="s">
        <v>1499</v>
      </c>
      <c r="E1779" t="s">
        <v>1616</v>
      </c>
      <c r="F1779" t="s">
        <v>1501</v>
      </c>
      <c r="G1779" t="s">
        <v>1462</v>
      </c>
      <c r="H1779" t="s">
        <v>1502</v>
      </c>
      <c r="I1779" t="s">
        <v>2003</v>
      </c>
      <c r="J1779" t="s">
        <v>1504</v>
      </c>
      <c r="K1779" t="s">
        <v>1327</v>
      </c>
      <c r="L1779" t="s">
        <v>436</v>
      </c>
      <c r="M1779" t="s">
        <v>1328</v>
      </c>
      <c r="O1779" t="s">
        <v>1468</v>
      </c>
      <c r="P1779" t="s">
        <v>1374</v>
      </c>
      <c r="Q1779" t="s">
        <v>1375</v>
      </c>
      <c r="R1779" t="s">
        <v>1505</v>
      </c>
      <c r="S1779" t="s">
        <v>1333</v>
      </c>
      <c r="T1779" t="s">
        <v>4011</v>
      </c>
      <c r="U1779" t="s">
        <v>1334</v>
      </c>
      <c r="V1779" t="s">
        <v>101</v>
      </c>
      <c r="W1779" t="s">
        <v>1506</v>
      </c>
      <c r="X1779" t="s">
        <v>1507</v>
      </c>
      <c r="Y1779" t="s">
        <v>1509</v>
      </c>
      <c r="Z1779" t="s">
        <v>633</v>
      </c>
      <c r="AA1779" t="s">
        <v>1339</v>
      </c>
      <c r="AB1779" t="s">
        <v>439</v>
      </c>
      <c r="AC1779">
        <v>2500</v>
      </c>
      <c r="AD1779">
        <v>2500</v>
      </c>
      <c r="AE1779">
        <v>6250</v>
      </c>
      <c r="AF1779">
        <v>7000</v>
      </c>
      <c r="AG1779">
        <v>8375</v>
      </c>
      <c r="AH1779">
        <v>10000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</row>
    <row r="1780" spans="1:40" x14ac:dyDescent="0.35">
      <c r="A1780" t="s">
        <v>1485</v>
      </c>
      <c r="B1780" t="s">
        <v>1497</v>
      </c>
      <c r="C1780" t="s">
        <v>1466</v>
      </c>
      <c r="D1780" t="s">
        <v>1499</v>
      </c>
      <c r="E1780" t="s">
        <v>1616</v>
      </c>
      <c r="F1780" t="s">
        <v>1501</v>
      </c>
      <c r="G1780" t="s">
        <v>1462</v>
      </c>
      <c r="H1780" t="s">
        <v>1502</v>
      </c>
      <c r="I1780" t="s">
        <v>2003</v>
      </c>
      <c r="J1780" t="s">
        <v>1504</v>
      </c>
      <c r="K1780" t="s">
        <v>1327</v>
      </c>
      <c r="L1780" t="s">
        <v>436</v>
      </c>
      <c r="M1780" t="s">
        <v>1328</v>
      </c>
      <c r="O1780" t="s">
        <v>1468</v>
      </c>
      <c r="P1780" t="s">
        <v>1374</v>
      </c>
      <c r="Q1780" t="s">
        <v>1375</v>
      </c>
      <c r="R1780" t="s">
        <v>1505</v>
      </c>
      <c r="S1780" t="s">
        <v>1333</v>
      </c>
      <c r="T1780" t="s">
        <v>4011</v>
      </c>
      <c r="U1780" t="s">
        <v>1334</v>
      </c>
      <c r="V1780" t="s">
        <v>101</v>
      </c>
      <c r="W1780" t="s">
        <v>1506</v>
      </c>
      <c r="X1780" t="s">
        <v>1507</v>
      </c>
      <c r="Y1780" t="s">
        <v>1511</v>
      </c>
      <c r="Z1780" t="s">
        <v>633</v>
      </c>
      <c r="AA1780" t="s">
        <v>1339</v>
      </c>
      <c r="AB1780" t="s">
        <v>439</v>
      </c>
      <c r="AC1780">
        <v>5750</v>
      </c>
      <c r="AD1780">
        <v>5750</v>
      </c>
      <c r="AE1780">
        <v>6250</v>
      </c>
      <c r="AF1780">
        <v>6500</v>
      </c>
      <c r="AG1780">
        <v>6000</v>
      </c>
      <c r="AH1780">
        <v>6000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</row>
    <row r="1781" spans="1:40" x14ac:dyDescent="0.35">
      <c r="A1781" t="s">
        <v>1485</v>
      </c>
      <c r="B1781" t="s">
        <v>1497</v>
      </c>
      <c r="C1781" t="s">
        <v>1466</v>
      </c>
      <c r="D1781" t="s">
        <v>1499</v>
      </c>
      <c r="E1781" t="s">
        <v>1616</v>
      </c>
      <c r="F1781" t="s">
        <v>1501</v>
      </c>
      <c r="G1781" t="s">
        <v>1462</v>
      </c>
      <c r="H1781" t="s">
        <v>1502</v>
      </c>
      <c r="I1781" t="s">
        <v>2003</v>
      </c>
      <c r="J1781" t="s">
        <v>1504</v>
      </c>
      <c r="K1781" t="s">
        <v>1327</v>
      </c>
      <c r="L1781" t="s">
        <v>436</v>
      </c>
      <c r="M1781" t="s">
        <v>1328</v>
      </c>
      <c r="O1781" t="s">
        <v>1468</v>
      </c>
      <c r="P1781" t="s">
        <v>1374</v>
      </c>
      <c r="Q1781" t="s">
        <v>1375</v>
      </c>
      <c r="R1781" t="s">
        <v>1505</v>
      </c>
      <c r="S1781" t="s">
        <v>1333</v>
      </c>
      <c r="T1781" t="s">
        <v>4011</v>
      </c>
      <c r="U1781" t="s">
        <v>1334</v>
      </c>
      <c r="V1781" t="s">
        <v>101</v>
      </c>
      <c r="W1781" t="s">
        <v>1506</v>
      </c>
      <c r="X1781" t="s">
        <v>1512</v>
      </c>
      <c r="Y1781" t="s">
        <v>1832</v>
      </c>
      <c r="Z1781" t="s">
        <v>633</v>
      </c>
      <c r="AA1781" t="s">
        <v>1339</v>
      </c>
      <c r="AB1781" t="s">
        <v>439</v>
      </c>
      <c r="AC1781">
        <v>0</v>
      </c>
      <c r="AD1781">
        <v>4695.7700000000004</v>
      </c>
      <c r="AE1781">
        <v>4695.7700000000004</v>
      </c>
      <c r="AF1781">
        <v>4919.38</v>
      </c>
      <c r="AG1781">
        <v>8964.6479999999992</v>
      </c>
      <c r="AH1781">
        <v>8964.6479999999992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</row>
    <row r="1782" spans="1:40" x14ac:dyDescent="0.35">
      <c r="A1782" t="s">
        <v>1485</v>
      </c>
      <c r="B1782" t="s">
        <v>1497</v>
      </c>
      <c r="C1782" t="s">
        <v>1466</v>
      </c>
      <c r="D1782" t="s">
        <v>1499</v>
      </c>
      <c r="E1782" t="s">
        <v>1616</v>
      </c>
      <c r="F1782" t="s">
        <v>1501</v>
      </c>
      <c r="G1782" t="s">
        <v>1462</v>
      </c>
      <c r="H1782" t="s">
        <v>1502</v>
      </c>
      <c r="I1782" t="s">
        <v>2003</v>
      </c>
      <c r="J1782" t="s">
        <v>1504</v>
      </c>
      <c r="K1782" t="s">
        <v>1327</v>
      </c>
      <c r="L1782" t="s">
        <v>436</v>
      </c>
      <c r="M1782" t="s">
        <v>1328</v>
      </c>
      <c r="O1782" t="s">
        <v>1468</v>
      </c>
      <c r="P1782" t="s">
        <v>1374</v>
      </c>
      <c r="Q1782" t="s">
        <v>1375</v>
      </c>
      <c r="R1782" t="s">
        <v>1505</v>
      </c>
      <c r="S1782" t="s">
        <v>1333</v>
      </c>
      <c r="T1782" t="s">
        <v>4011</v>
      </c>
      <c r="U1782" t="s">
        <v>1334</v>
      </c>
      <c r="V1782" t="s">
        <v>101</v>
      </c>
      <c r="W1782" t="s">
        <v>1506</v>
      </c>
      <c r="X1782" t="s">
        <v>1512</v>
      </c>
      <c r="Y1782" t="s">
        <v>1833</v>
      </c>
      <c r="Z1782" t="s">
        <v>633</v>
      </c>
      <c r="AA1782" t="s">
        <v>1339</v>
      </c>
      <c r="AB1782" t="s">
        <v>439</v>
      </c>
      <c r="AC1782">
        <v>36753.269520000002</v>
      </c>
      <c r="AD1782">
        <v>33557.33</v>
      </c>
      <c r="AE1782">
        <v>32681.94</v>
      </c>
      <c r="AF1782">
        <v>43916.38</v>
      </c>
      <c r="AG1782">
        <v>41920.179839999997</v>
      </c>
      <c r="AH1782">
        <v>41920.179839999997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</row>
    <row r="1783" spans="1:40" x14ac:dyDescent="0.35">
      <c r="A1783" t="s">
        <v>1485</v>
      </c>
      <c r="B1783" t="s">
        <v>1497</v>
      </c>
      <c r="C1783" t="s">
        <v>1466</v>
      </c>
      <c r="D1783" t="s">
        <v>1499</v>
      </c>
      <c r="E1783" t="s">
        <v>1616</v>
      </c>
      <c r="F1783" t="s">
        <v>1501</v>
      </c>
      <c r="G1783" t="s">
        <v>1462</v>
      </c>
      <c r="H1783" t="s">
        <v>1502</v>
      </c>
      <c r="I1783" t="s">
        <v>2003</v>
      </c>
      <c r="J1783" t="s">
        <v>1504</v>
      </c>
      <c r="K1783" t="s">
        <v>1327</v>
      </c>
      <c r="L1783" t="s">
        <v>436</v>
      </c>
      <c r="M1783" t="s">
        <v>1328</v>
      </c>
      <c r="O1783" t="s">
        <v>1468</v>
      </c>
      <c r="P1783" t="s">
        <v>1374</v>
      </c>
      <c r="Q1783" t="s">
        <v>1375</v>
      </c>
      <c r="R1783" t="s">
        <v>1505</v>
      </c>
      <c r="S1783" t="s">
        <v>1333</v>
      </c>
      <c r="T1783" t="s">
        <v>4011</v>
      </c>
      <c r="U1783" t="s">
        <v>1334</v>
      </c>
      <c r="V1783" t="s">
        <v>101</v>
      </c>
      <c r="W1783" t="s">
        <v>1506</v>
      </c>
      <c r="X1783" t="s">
        <v>1512</v>
      </c>
      <c r="Y1783" t="s">
        <v>1337</v>
      </c>
      <c r="Z1783" t="s">
        <v>633</v>
      </c>
      <c r="AA1783" t="s">
        <v>1339</v>
      </c>
      <c r="AB1783" t="s">
        <v>439</v>
      </c>
      <c r="AC1783">
        <v>-71952.896399999998</v>
      </c>
      <c r="AD1783">
        <v>-81305.14</v>
      </c>
      <c r="AE1783">
        <v>-74415.070000000007</v>
      </c>
      <c r="AF1783">
        <v>-80701.06</v>
      </c>
      <c r="AG1783">
        <v>-84126.152879999994</v>
      </c>
      <c r="AH1783">
        <v>-84126.152879999994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</row>
    <row r="1784" spans="1:40" x14ac:dyDescent="0.35">
      <c r="A1784" t="s">
        <v>1485</v>
      </c>
      <c r="B1784" t="s">
        <v>1497</v>
      </c>
      <c r="C1784" t="s">
        <v>1466</v>
      </c>
      <c r="D1784" t="s">
        <v>1499</v>
      </c>
      <c r="E1784" t="s">
        <v>1616</v>
      </c>
      <c r="F1784" t="s">
        <v>1501</v>
      </c>
      <c r="G1784" t="s">
        <v>1462</v>
      </c>
      <c r="H1784" t="s">
        <v>1502</v>
      </c>
      <c r="I1784" t="s">
        <v>2003</v>
      </c>
      <c r="J1784" t="s">
        <v>1504</v>
      </c>
      <c r="K1784" t="s">
        <v>1327</v>
      </c>
      <c r="L1784" t="s">
        <v>436</v>
      </c>
      <c r="M1784" t="s">
        <v>1328</v>
      </c>
      <c r="O1784" t="s">
        <v>1468</v>
      </c>
      <c r="P1784" t="s">
        <v>1374</v>
      </c>
      <c r="Q1784" t="s">
        <v>1375</v>
      </c>
      <c r="R1784" t="s">
        <v>1505</v>
      </c>
      <c r="S1784" t="s">
        <v>1333</v>
      </c>
      <c r="T1784" t="s">
        <v>4011</v>
      </c>
      <c r="U1784" t="s">
        <v>1334</v>
      </c>
      <c r="V1784" t="s">
        <v>101</v>
      </c>
      <c r="W1784" t="s">
        <v>1506</v>
      </c>
      <c r="X1784" t="s">
        <v>1512</v>
      </c>
      <c r="Y1784" t="s">
        <v>1511</v>
      </c>
      <c r="Z1784" t="s">
        <v>633</v>
      </c>
      <c r="AA1784" t="s">
        <v>1339</v>
      </c>
      <c r="AB1784" t="s">
        <v>439</v>
      </c>
      <c r="AC1784">
        <v>35199.626880000003</v>
      </c>
      <c r="AD1784">
        <v>43052.04</v>
      </c>
      <c r="AE1784">
        <v>37037.360000000001</v>
      </c>
      <c r="AF1784">
        <v>31865.3</v>
      </c>
      <c r="AG1784">
        <v>33241.325040000003</v>
      </c>
      <c r="AH1784">
        <v>33241.325040000003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</row>
    <row r="1785" spans="1:40" x14ac:dyDescent="0.35">
      <c r="A1785" t="s">
        <v>1485</v>
      </c>
      <c r="B1785" t="s">
        <v>1497</v>
      </c>
      <c r="C1785" t="s">
        <v>1466</v>
      </c>
      <c r="D1785" t="s">
        <v>1499</v>
      </c>
      <c r="E1785" t="s">
        <v>1616</v>
      </c>
      <c r="F1785" t="s">
        <v>1501</v>
      </c>
      <c r="G1785" t="s">
        <v>1462</v>
      </c>
      <c r="H1785" t="s">
        <v>1502</v>
      </c>
      <c r="I1785" t="s">
        <v>2003</v>
      </c>
      <c r="J1785" t="s">
        <v>1504</v>
      </c>
      <c r="K1785" t="s">
        <v>1327</v>
      </c>
      <c r="L1785" t="s">
        <v>436</v>
      </c>
      <c r="M1785" t="s">
        <v>1328</v>
      </c>
      <c r="O1785" t="s">
        <v>1468</v>
      </c>
      <c r="P1785" t="s">
        <v>1374</v>
      </c>
      <c r="Q1785" t="s">
        <v>1375</v>
      </c>
      <c r="R1785" t="s">
        <v>1505</v>
      </c>
      <c r="S1785" t="s">
        <v>1333</v>
      </c>
      <c r="T1785" t="s">
        <v>4011</v>
      </c>
      <c r="U1785" t="s">
        <v>1334</v>
      </c>
      <c r="V1785" t="s">
        <v>101</v>
      </c>
      <c r="W1785" t="s">
        <v>1513</v>
      </c>
      <c r="X1785" t="s">
        <v>1512</v>
      </c>
      <c r="Y1785" t="s">
        <v>1337</v>
      </c>
      <c r="Z1785" t="s">
        <v>633</v>
      </c>
      <c r="AA1785" t="s">
        <v>1340</v>
      </c>
      <c r="AB1785" t="s">
        <v>439</v>
      </c>
      <c r="AC1785">
        <v>5.74</v>
      </c>
      <c r="AD1785">
        <v>31.2</v>
      </c>
      <c r="AE1785">
        <v>58.3</v>
      </c>
      <c r="AF1785">
        <v>56.8</v>
      </c>
      <c r="AG1785">
        <v>56.78</v>
      </c>
      <c r="AH1785">
        <v>67.53</v>
      </c>
      <c r="AI1785">
        <v>112</v>
      </c>
      <c r="AJ1785">
        <v>132</v>
      </c>
      <c r="AK1785">
        <v>152</v>
      </c>
      <c r="AL1785">
        <v>170</v>
      </c>
      <c r="AM1785">
        <v>188</v>
      </c>
      <c r="AN1785">
        <v>198</v>
      </c>
    </row>
    <row r="1786" spans="1:40" x14ac:dyDescent="0.35">
      <c r="A1786" t="s">
        <v>1485</v>
      </c>
      <c r="B1786" t="s">
        <v>1497</v>
      </c>
      <c r="C1786" t="s">
        <v>1466</v>
      </c>
      <c r="D1786" t="s">
        <v>1499</v>
      </c>
      <c r="E1786" t="s">
        <v>1616</v>
      </c>
      <c r="F1786" t="s">
        <v>1501</v>
      </c>
      <c r="G1786" t="s">
        <v>1462</v>
      </c>
      <c r="H1786" t="s">
        <v>1502</v>
      </c>
      <c r="I1786" t="s">
        <v>2003</v>
      </c>
      <c r="J1786" t="s">
        <v>1504</v>
      </c>
      <c r="K1786" t="s">
        <v>1327</v>
      </c>
      <c r="L1786" t="s">
        <v>436</v>
      </c>
      <c r="M1786" t="s">
        <v>1328</v>
      </c>
      <c r="O1786" t="s">
        <v>1468</v>
      </c>
      <c r="P1786" t="s">
        <v>1374</v>
      </c>
      <c r="Q1786" t="s">
        <v>1375</v>
      </c>
      <c r="R1786" t="s">
        <v>1505</v>
      </c>
      <c r="S1786" t="s">
        <v>1333</v>
      </c>
      <c r="T1786" t="s">
        <v>4011</v>
      </c>
      <c r="U1786" t="s">
        <v>1334</v>
      </c>
      <c r="V1786" t="s">
        <v>101</v>
      </c>
      <c r="W1786" t="s">
        <v>1513</v>
      </c>
      <c r="X1786" t="s">
        <v>1512</v>
      </c>
      <c r="Y1786" t="s">
        <v>1337</v>
      </c>
      <c r="Z1786" t="s">
        <v>633</v>
      </c>
      <c r="AA1786" t="s">
        <v>1514</v>
      </c>
      <c r="AB1786" t="s">
        <v>439</v>
      </c>
      <c r="AC1786">
        <v>5.24</v>
      </c>
      <c r="AD1786">
        <v>30.5</v>
      </c>
      <c r="AE1786">
        <v>33.549999999999997</v>
      </c>
      <c r="AF1786">
        <v>33.549999999999997</v>
      </c>
      <c r="AG1786">
        <v>33.53</v>
      </c>
      <c r="AH1786">
        <v>70.53</v>
      </c>
      <c r="AI1786">
        <v>70</v>
      </c>
      <c r="AJ1786">
        <v>80</v>
      </c>
      <c r="AK1786">
        <v>94.5</v>
      </c>
      <c r="AL1786">
        <v>105</v>
      </c>
      <c r="AM1786">
        <v>120</v>
      </c>
      <c r="AN1786">
        <v>132</v>
      </c>
    </row>
    <row r="1787" spans="1:40" x14ac:dyDescent="0.35">
      <c r="A1787" t="s">
        <v>1485</v>
      </c>
      <c r="B1787" t="s">
        <v>1497</v>
      </c>
      <c r="C1787" t="s">
        <v>1466</v>
      </c>
      <c r="D1787" t="s">
        <v>1499</v>
      </c>
      <c r="E1787" t="s">
        <v>1616</v>
      </c>
      <c r="F1787" t="s">
        <v>1501</v>
      </c>
      <c r="G1787" t="s">
        <v>1462</v>
      </c>
      <c r="H1787" t="s">
        <v>1502</v>
      </c>
      <c r="I1787" t="s">
        <v>2003</v>
      </c>
      <c r="J1787" t="s">
        <v>1504</v>
      </c>
      <c r="K1787" t="s">
        <v>1327</v>
      </c>
      <c r="L1787" t="s">
        <v>436</v>
      </c>
      <c r="M1787" t="s">
        <v>1328</v>
      </c>
      <c r="O1787" t="s">
        <v>1468</v>
      </c>
      <c r="P1787" t="s">
        <v>1374</v>
      </c>
      <c r="Q1787" t="s">
        <v>1375</v>
      </c>
      <c r="R1787" t="s">
        <v>1505</v>
      </c>
      <c r="S1787" t="s">
        <v>1333</v>
      </c>
      <c r="T1787" t="s">
        <v>4011</v>
      </c>
      <c r="U1787" t="s">
        <v>1334</v>
      </c>
      <c r="V1787" t="s">
        <v>101</v>
      </c>
      <c r="W1787" t="s">
        <v>1515</v>
      </c>
      <c r="X1787" t="s">
        <v>1516</v>
      </c>
      <c r="Y1787" t="s">
        <v>1337</v>
      </c>
      <c r="Z1787" t="s">
        <v>633</v>
      </c>
      <c r="AA1787" t="s">
        <v>1340</v>
      </c>
      <c r="AB1787" t="s">
        <v>439</v>
      </c>
      <c r="AC1787">
        <v>0.2</v>
      </c>
      <c r="AD1787">
        <v>0.2</v>
      </c>
      <c r="AE1787">
        <v>1.2</v>
      </c>
      <c r="AF1787">
        <v>1.55</v>
      </c>
      <c r="AG1787">
        <v>2.5499999999999998</v>
      </c>
      <c r="AH1787">
        <v>3.05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</row>
    <row r="1788" spans="1:40" x14ac:dyDescent="0.35">
      <c r="A1788" t="s">
        <v>1485</v>
      </c>
      <c r="B1788" t="s">
        <v>1497</v>
      </c>
      <c r="C1788" t="s">
        <v>1466</v>
      </c>
      <c r="D1788" t="s">
        <v>1499</v>
      </c>
      <c r="E1788" t="s">
        <v>1616</v>
      </c>
      <c r="F1788" t="s">
        <v>1501</v>
      </c>
      <c r="G1788" t="s">
        <v>1462</v>
      </c>
      <c r="H1788" t="s">
        <v>1502</v>
      </c>
      <c r="I1788" t="s">
        <v>2003</v>
      </c>
      <c r="J1788" t="s">
        <v>1504</v>
      </c>
      <c r="K1788" t="s">
        <v>1327</v>
      </c>
      <c r="L1788" t="s">
        <v>436</v>
      </c>
      <c r="M1788" t="s">
        <v>1328</v>
      </c>
      <c r="O1788" t="s">
        <v>1468</v>
      </c>
      <c r="P1788" t="s">
        <v>1374</v>
      </c>
      <c r="Q1788" t="s">
        <v>1375</v>
      </c>
      <c r="R1788" t="s">
        <v>1505</v>
      </c>
      <c r="S1788" t="s">
        <v>1333</v>
      </c>
      <c r="T1788" t="s">
        <v>4011</v>
      </c>
      <c r="U1788" t="s">
        <v>1334</v>
      </c>
      <c r="V1788" t="s">
        <v>101</v>
      </c>
      <c r="W1788" t="s">
        <v>1515</v>
      </c>
      <c r="X1788" t="s">
        <v>1516</v>
      </c>
      <c r="Y1788" t="s">
        <v>1337</v>
      </c>
      <c r="Z1788" t="s">
        <v>633</v>
      </c>
      <c r="AA1788" t="s">
        <v>1514</v>
      </c>
      <c r="AB1788" t="s">
        <v>439</v>
      </c>
      <c r="AC1788">
        <v>0.2</v>
      </c>
      <c r="AD1788">
        <v>0.2</v>
      </c>
      <c r="AE1788">
        <v>0.7</v>
      </c>
      <c r="AF1788">
        <v>0.875</v>
      </c>
      <c r="AG1788">
        <v>1.875</v>
      </c>
      <c r="AH1788">
        <v>1.05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</row>
    <row r="1789" spans="1:40" x14ac:dyDescent="0.35">
      <c r="A1789" t="s">
        <v>1485</v>
      </c>
      <c r="B1789" t="s">
        <v>1497</v>
      </c>
      <c r="C1789" t="s">
        <v>1466</v>
      </c>
      <c r="D1789" t="s">
        <v>1499</v>
      </c>
      <c r="E1789" t="s">
        <v>1616</v>
      </c>
      <c r="F1789" t="s">
        <v>1501</v>
      </c>
      <c r="G1789" t="s">
        <v>1462</v>
      </c>
      <c r="H1789" t="s">
        <v>1502</v>
      </c>
      <c r="I1789" t="s">
        <v>2003</v>
      </c>
      <c r="J1789" t="s">
        <v>1504</v>
      </c>
      <c r="K1789" t="s">
        <v>1327</v>
      </c>
      <c r="L1789" t="s">
        <v>436</v>
      </c>
      <c r="M1789" t="s">
        <v>1328</v>
      </c>
      <c r="O1789" t="s">
        <v>1468</v>
      </c>
      <c r="P1789" t="s">
        <v>1374</v>
      </c>
      <c r="Q1789" t="s">
        <v>1375</v>
      </c>
      <c r="R1789" t="s">
        <v>1505</v>
      </c>
      <c r="S1789" t="s">
        <v>1333</v>
      </c>
      <c r="T1789" t="s">
        <v>4011</v>
      </c>
      <c r="U1789" t="s">
        <v>1334</v>
      </c>
      <c r="V1789" t="s">
        <v>101</v>
      </c>
      <c r="W1789" t="s">
        <v>1517</v>
      </c>
      <c r="X1789" t="s">
        <v>1512</v>
      </c>
      <c r="Y1789" t="s">
        <v>1832</v>
      </c>
      <c r="Z1789" t="s">
        <v>633</v>
      </c>
      <c r="AA1789" t="s">
        <v>1339</v>
      </c>
      <c r="AB1789" t="s">
        <v>439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4695.768</v>
      </c>
      <c r="AJ1789">
        <v>4472.16</v>
      </c>
      <c r="AK1789">
        <v>4695.768</v>
      </c>
      <c r="AL1789">
        <v>4695.768</v>
      </c>
      <c r="AM1789">
        <v>4695.768</v>
      </c>
      <c r="AN1789">
        <v>4695.768</v>
      </c>
    </row>
    <row r="1790" spans="1:40" x14ac:dyDescent="0.35">
      <c r="A1790" t="s">
        <v>1485</v>
      </c>
      <c r="B1790" t="s">
        <v>1497</v>
      </c>
      <c r="C1790" t="s">
        <v>1466</v>
      </c>
      <c r="D1790" t="s">
        <v>1499</v>
      </c>
      <c r="E1790" t="s">
        <v>1616</v>
      </c>
      <c r="F1790" t="s">
        <v>1501</v>
      </c>
      <c r="G1790" t="s">
        <v>1462</v>
      </c>
      <c r="H1790" t="s">
        <v>1502</v>
      </c>
      <c r="I1790" t="s">
        <v>2003</v>
      </c>
      <c r="J1790" t="s">
        <v>1504</v>
      </c>
      <c r="K1790" t="s">
        <v>1327</v>
      </c>
      <c r="L1790" t="s">
        <v>436</v>
      </c>
      <c r="M1790" t="s">
        <v>1328</v>
      </c>
      <c r="O1790" t="s">
        <v>1468</v>
      </c>
      <c r="P1790" t="s">
        <v>1374</v>
      </c>
      <c r="Q1790" t="s">
        <v>1375</v>
      </c>
      <c r="R1790" t="s">
        <v>1505</v>
      </c>
      <c r="S1790" t="s">
        <v>1333</v>
      </c>
      <c r="T1790" t="s">
        <v>4011</v>
      </c>
      <c r="U1790" t="s">
        <v>1334</v>
      </c>
      <c r="V1790" t="s">
        <v>101</v>
      </c>
      <c r="W1790" t="s">
        <v>1517</v>
      </c>
      <c r="X1790" t="s">
        <v>1512</v>
      </c>
      <c r="Y1790" t="s">
        <v>1833</v>
      </c>
      <c r="Z1790" t="s">
        <v>633</v>
      </c>
      <c r="AA1790" t="s">
        <v>1339</v>
      </c>
      <c r="AB1790" t="s">
        <v>439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41881.935440000001</v>
      </c>
      <c r="AJ1790">
        <v>40325.652800000003</v>
      </c>
      <c r="AK1790">
        <v>41881.935440000001</v>
      </c>
      <c r="AL1790">
        <v>41881.935440000001</v>
      </c>
      <c r="AM1790">
        <v>41881.935440000001</v>
      </c>
      <c r="AN1790">
        <v>41881.935440000001</v>
      </c>
    </row>
    <row r="1791" spans="1:40" x14ac:dyDescent="0.35">
      <c r="A1791" t="s">
        <v>1485</v>
      </c>
      <c r="B1791" t="s">
        <v>1497</v>
      </c>
      <c r="C1791" t="s">
        <v>1466</v>
      </c>
      <c r="D1791" t="s">
        <v>1499</v>
      </c>
      <c r="E1791" t="s">
        <v>1616</v>
      </c>
      <c r="F1791" t="s">
        <v>1501</v>
      </c>
      <c r="G1791" t="s">
        <v>1462</v>
      </c>
      <c r="H1791" t="s">
        <v>1502</v>
      </c>
      <c r="I1791" t="s">
        <v>2003</v>
      </c>
      <c r="J1791" t="s">
        <v>1504</v>
      </c>
      <c r="K1791" t="s">
        <v>1327</v>
      </c>
      <c r="L1791" t="s">
        <v>436</v>
      </c>
      <c r="M1791" t="s">
        <v>1328</v>
      </c>
      <c r="O1791" t="s">
        <v>1468</v>
      </c>
      <c r="P1791" t="s">
        <v>1374</v>
      </c>
      <c r="Q1791" t="s">
        <v>1375</v>
      </c>
      <c r="R1791" t="s">
        <v>1505</v>
      </c>
      <c r="S1791" t="s">
        <v>1333</v>
      </c>
      <c r="T1791" t="s">
        <v>4011</v>
      </c>
      <c r="U1791" t="s">
        <v>1334</v>
      </c>
      <c r="V1791" t="s">
        <v>101</v>
      </c>
      <c r="W1791" t="s">
        <v>1517</v>
      </c>
      <c r="X1791" t="s">
        <v>1512</v>
      </c>
      <c r="Y1791" t="s">
        <v>1337</v>
      </c>
      <c r="Z1791" t="s">
        <v>633</v>
      </c>
      <c r="AA1791" t="s">
        <v>1339</v>
      </c>
      <c r="AB1791" t="s">
        <v>439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-90709.605279999989</v>
      </c>
      <c r="AJ1791">
        <v>-88098.009040000004</v>
      </c>
      <c r="AK1791">
        <v>-90709.605279999989</v>
      </c>
      <c r="AL1791">
        <v>-90709.605279999989</v>
      </c>
      <c r="AM1791">
        <v>-90709.605279999989</v>
      </c>
      <c r="AN1791">
        <v>-90709.605279999989</v>
      </c>
    </row>
    <row r="1792" spans="1:40" x14ac:dyDescent="0.35">
      <c r="A1792" t="s">
        <v>1485</v>
      </c>
      <c r="B1792" t="s">
        <v>1497</v>
      </c>
      <c r="C1792" t="s">
        <v>1466</v>
      </c>
      <c r="D1792" t="s">
        <v>1499</v>
      </c>
      <c r="E1792" t="s">
        <v>1616</v>
      </c>
      <c r="F1792" t="s">
        <v>1501</v>
      </c>
      <c r="G1792" t="s">
        <v>1462</v>
      </c>
      <c r="H1792" t="s">
        <v>1502</v>
      </c>
      <c r="I1792" t="s">
        <v>2003</v>
      </c>
      <c r="J1792" t="s">
        <v>1504</v>
      </c>
      <c r="K1792" t="s">
        <v>1327</v>
      </c>
      <c r="L1792" t="s">
        <v>436</v>
      </c>
      <c r="M1792" t="s">
        <v>1328</v>
      </c>
      <c r="O1792" t="s">
        <v>1468</v>
      </c>
      <c r="P1792" t="s">
        <v>1374</v>
      </c>
      <c r="Q1792" t="s">
        <v>1375</v>
      </c>
      <c r="R1792" t="s">
        <v>1505</v>
      </c>
      <c r="S1792" t="s">
        <v>1333</v>
      </c>
      <c r="T1792" t="s">
        <v>4011</v>
      </c>
      <c r="U1792" t="s">
        <v>1334</v>
      </c>
      <c r="V1792" t="s">
        <v>101</v>
      </c>
      <c r="W1792" t="s">
        <v>1517</v>
      </c>
      <c r="X1792" t="s">
        <v>1512</v>
      </c>
      <c r="Y1792" t="s">
        <v>1337</v>
      </c>
      <c r="Z1792" t="s">
        <v>633</v>
      </c>
      <c r="AA1792" t="s">
        <v>1340</v>
      </c>
      <c r="AB1792" t="s">
        <v>439</v>
      </c>
      <c r="AC1792">
        <v>51.739999999999903</v>
      </c>
      <c r="AD1792">
        <v>41.92</v>
      </c>
      <c r="AE1792">
        <v>31.28</v>
      </c>
      <c r="AF1792">
        <v>33.33</v>
      </c>
      <c r="AG1792">
        <v>33.520000000000003</v>
      </c>
      <c r="AH1792">
        <v>22.09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</row>
    <row r="1793" spans="1:40" x14ac:dyDescent="0.35">
      <c r="A1793" t="s">
        <v>1485</v>
      </c>
      <c r="B1793" t="s">
        <v>1497</v>
      </c>
      <c r="C1793" t="s">
        <v>1466</v>
      </c>
      <c r="D1793" t="s">
        <v>1499</v>
      </c>
      <c r="E1793" t="s">
        <v>1616</v>
      </c>
      <c r="F1793" t="s">
        <v>1501</v>
      </c>
      <c r="G1793" t="s">
        <v>1462</v>
      </c>
      <c r="H1793" t="s">
        <v>1502</v>
      </c>
      <c r="I1793" t="s">
        <v>2003</v>
      </c>
      <c r="J1793" t="s">
        <v>1504</v>
      </c>
      <c r="K1793" t="s">
        <v>1327</v>
      </c>
      <c r="L1793" t="s">
        <v>436</v>
      </c>
      <c r="M1793" t="s">
        <v>1328</v>
      </c>
      <c r="O1793" t="s">
        <v>1468</v>
      </c>
      <c r="P1793" t="s">
        <v>1374</v>
      </c>
      <c r="Q1793" t="s">
        <v>1375</v>
      </c>
      <c r="R1793" t="s">
        <v>1505</v>
      </c>
      <c r="S1793" t="s">
        <v>1333</v>
      </c>
      <c r="T1793" t="s">
        <v>4011</v>
      </c>
      <c r="U1793" t="s">
        <v>1334</v>
      </c>
      <c r="V1793" t="s">
        <v>101</v>
      </c>
      <c r="W1793" t="s">
        <v>1517</v>
      </c>
      <c r="X1793" t="s">
        <v>1512</v>
      </c>
      <c r="Y1793" t="s">
        <v>1509</v>
      </c>
      <c r="Z1793" t="s">
        <v>633</v>
      </c>
      <c r="AA1793" t="s">
        <v>1339</v>
      </c>
      <c r="AB1793" t="s">
        <v>439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6250</v>
      </c>
      <c r="AJ1793">
        <v>6250</v>
      </c>
      <c r="AK1793">
        <v>6250</v>
      </c>
      <c r="AL1793">
        <v>6250</v>
      </c>
      <c r="AM1793">
        <v>6250</v>
      </c>
      <c r="AN1793">
        <v>6250</v>
      </c>
    </row>
    <row r="1794" spans="1:40" x14ac:dyDescent="0.35">
      <c r="A1794" t="s">
        <v>1485</v>
      </c>
      <c r="B1794" t="s">
        <v>1497</v>
      </c>
      <c r="C1794" t="s">
        <v>1466</v>
      </c>
      <c r="D1794" t="s">
        <v>1499</v>
      </c>
      <c r="E1794" t="s">
        <v>1616</v>
      </c>
      <c r="F1794" t="s">
        <v>1501</v>
      </c>
      <c r="G1794" t="s">
        <v>1462</v>
      </c>
      <c r="H1794" t="s">
        <v>1502</v>
      </c>
      <c r="I1794" t="s">
        <v>2003</v>
      </c>
      <c r="J1794" t="s">
        <v>1504</v>
      </c>
      <c r="K1794" t="s">
        <v>1327</v>
      </c>
      <c r="L1794" t="s">
        <v>436</v>
      </c>
      <c r="M1794" t="s">
        <v>1328</v>
      </c>
      <c r="O1794" t="s">
        <v>1468</v>
      </c>
      <c r="P1794" t="s">
        <v>1374</v>
      </c>
      <c r="Q1794" t="s">
        <v>1375</v>
      </c>
      <c r="R1794" t="s">
        <v>1505</v>
      </c>
      <c r="S1794" t="s">
        <v>1333</v>
      </c>
      <c r="T1794" t="s">
        <v>4011</v>
      </c>
      <c r="U1794" t="s">
        <v>1334</v>
      </c>
      <c r="V1794" t="s">
        <v>101</v>
      </c>
      <c r="W1794" t="s">
        <v>1517</v>
      </c>
      <c r="X1794" t="s">
        <v>1512</v>
      </c>
      <c r="Y1794" t="s">
        <v>1511</v>
      </c>
      <c r="Z1794" t="s">
        <v>633</v>
      </c>
      <c r="AA1794" t="s">
        <v>1339</v>
      </c>
      <c r="AB1794" t="s">
        <v>439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37881.901839999991</v>
      </c>
      <c r="AJ1794">
        <v>37050.196239999997</v>
      </c>
      <c r="AK1794">
        <v>37881.901839999991</v>
      </c>
      <c r="AL1794">
        <v>37881.901839999991</v>
      </c>
      <c r="AM1794">
        <v>37881.901839999991</v>
      </c>
      <c r="AN1794">
        <v>37881.901839999991</v>
      </c>
    </row>
    <row r="1795" spans="1:40" x14ac:dyDescent="0.35">
      <c r="A1795" t="s">
        <v>1485</v>
      </c>
      <c r="B1795" t="s">
        <v>1497</v>
      </c>
      <c r="C1795" t="s">
        <v>1466</v>
      </c>
      <c r="D1795" t="s">
        <v>1499</v>
      </c>
      <c r="E1795" t="s">
        <v>1616</v>
      </c>
      <c r="F1795" t="s">
        <v>1501</v>
      </c>
      <c r="G1795" t="s">
        <v>1462</v>
      </c>
      <c r="H1795" t="s">
        <v>1502</v>
      </c>
      <c r="I1795" t="s">
        <v>2003</v>
      </c>
      <c r="J1795" t="s">
        <v>1504</v>
      </c>
      <c r="K1795" t="s">
        <v>1327</v>
      </c>
      <c r="L1795" t="s">
        <v>436</v>
      </c>
      <c r="M1795" t="s">
        <v>1328</v>
      </c>
      <c r="O1795" t="s">
        <v>1468</v>
      </c>
      <c r="P1795" t="s">
        <v>1374</v>
      </c>
      <c r="Q1795" t="s">
        <v>1375</v>
      </c>
      <c r="R1795" t="s">
        <v>1505</v>
      </c>
      <c r="S1795" t="s">
        <v>1333</v>
      </c>
      <c r="T1795" t="s">
        <v>4011</v>
      </c>
      <c r="U1795" t="s">
        <v>1334</v>
      </c>
      <c r="V1795" t="s">
        <v>101</v>
      </c>
      <c r="W1795" t="s">
        <v>1517</v>
      </c>
      <c r="X1795" t="s">
        <v>1516</v>
      </c>
      <c r="Y1795" t="s">
        <v>1337</v>
      </c>
      <c r="Z1795" t="s">
        <v>633</v>
      </c>
      <c r="AA1795" t="s">
        <v>1340</v>
      </c>
      <c r="AB1795" t="s">
        <v>439</v>
      </c>
      <c r="AC1795">
        <v>0.03</v>
      </c>
      <c r="AD1795">
        <v>0.06</v>
      </c>
      <c r="AE1795">
        <v>2.58</v>
      </c>
      <c r="AF1795">
        <v>2.84</v>
      </c>
      <c r="AG1795">
        <v>3.07</v>
      </c>
      <c r="AH1795">
        <v>2.57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</row>
    <row r="1796" spans="1:40" x14ac:dyDescent="0.35">
      <c r="A1796" t="s">
        <v>1485</v>
      </c>
      <c r="B1796" t="s">
        <v>1497</v>
      </c>
      <c r="C1796" t="s">
        <v>1466</v>
      </c>
      <c r="D1796" t="s">
        <v>1499</v>
      </c>
      <c r="E1796" t="s">
        <v>1616</v>
      </c>
      <c r="F1796" t="s">
        <v>1501</v>
      </c>
      <c r="G1796" t="s">
        <v>1462</v>
      </c>
      <c r="H1796" t="s">
        <v>1502</v>
      </c>
      <c r="I1796" t="s">
        <v>2003</v>
      </c>
      <c r="J1796" t="s">
        <v>1504</v>
      </c>
      <c r="K1796" t="s">
        <v>1327</v>
      </c>
      <c r="L1796" t="s">
        <v>436</v>
      </c>
      <c r="M1796" t="s">
        <v>1328</v>
      </c>
      <c r="O1796" t="s">
        <v>1468</v>
      </c>
      <c r="P1796" t="s">
        <v>1374</v>
      </c>
      <c r="Q1796" t="s">
        <v>1375</v>
      </c>
      <c r="R1796" t="s">
        <v>1505</v>
      </c>
      <c r="S1796" t="s">
        <v>1333</v>
      </c>
      <c r="T1796" t="s">
        <v>4011</v>
      </c>
      <c r="U1796" t="s">
        <v>1334</v>
      </c>
      <c r="V1796" t="s">
        <v>151</v>
      </c>
      <c r="W1796" t="s">
        <v>1529</v>
      </c>
      <c r="X1796" t="s">
        <v>1507</v>
      </c>
      <c r="Y1796" t="s">
        <v>1337</v>
      </c>
      <c r="Z1796" t="s">
        <v>2096</v>
      </c>
      <c r="AA1796" t="s">
        <v>1339</v>
      </c>
      <c r="AB1796" t="s">
        <v>439</v>
      </c>
      <c r="AC1796">
        <v>-4814</v>
      </c>
      <c r="AD1796">
        <v>-21684.720000000001</v>
      </c>
      <c r="AE1796">
        <v>-35162.04</v>
      </c>
      <c r="AF1796">
        <v>-34706</v>
      </c>
      <c r="AG1796">
        <v>-72783.570000000007</v>
      </c>
      <c r="AH1796">
        <v>-80905.88</v>
      </c>
      <c r="AI1796">
        <v>-117252.35723749999</v>
      </c>
      <c r="AJ1796">
        <v>-127492.44959999991</v>
      </c>
      <c r="AK1796">
        <v>-142937.682</v>
      </c>
      <c r="AL1796">
        <v>-167493.07195000001</v>
      </c>
      <c r="AM1796">
        <v>-177845.69279999999</v>
      </c>
      <c r="AN1796">
        <v>-192219.5796</v>
      </c>
    </row>
    <row r="1797" spans="1:40" x14ac:dyDescent="0.35">
      <c r="A1797" t="s">
        <v>1485</v>
      </c>
      <c r="B1797" t="s">
        <v>1497</v>
      </c>
      <c r="C1797" t="s">
        <v>1466</v>
      </c>
      <c r="D1797" t="s">
        <v>1499</v>
      </c>
      <c r="E1797" t="s">
        <v>1616</v>
      </c>
      <c r="F1797" t="s">
        <v>1501</v>
      </c>
      <c r="G1797" t="s">
        <v>1462</v>
      </c>
      <c r="H1797" t="s">
        <v>1502</v>
      </c>
      <c r="I1797" t="s">
        <v>2003</v>
      </c>
      <c r="J1797" t="s">
        <v>1504</v>
      </c>
      <c r="K1797" t="s">
        <v>1327</v>
      </c>
      <c r="L1797" t="s">
        <v>436</v>
      </c>
      <c r="M1797" t="s">
        <v>1328</v>
      </c>
      <c r="O1797" t="s">
        <v>1468</v>
      </c>
      <c r="P1797" t="s">
        <v>1374</v>
      </c>
      <c r="Q1797" t="s">
        <v>1375</v>
      </c>
      <c r="R1797" t="s">
        <v>1505</v>
      </c>
      <c r="S1797" t="s">
        <v>1333</v>
      </c>
      <c r="T1797" t="s">
        <v>4011</v>
      </c>
      <c r="U1797" t="s">
        <v>1334</v>
      </c>
      <c r="V1797" t="s">
        <v>151</v>
      </c>
      <c r="W1797" t="s">
        <v>1518</v>
      </c>
      <c r="X1797" t="s">
        <v>1507</v>
      </c>
      <c r="Y1797" t="s">
        <v>1337</v>
      </c>
      <c r="Z1797" t="s">
        <v>2096</v>
      </c>
      <c r="AA1797" t="s">
        <v>1339</v>
      </c>
      <c r="AB1797" t="s">
        <v>439</v>
      </c>
      <c r="AC1797">
        <v>4814</v>
      </c>
      <c r="AD1797">
        <v>21684.720000000001</v>
      </c>
      <c r="AE1797">
        <v>35162.04</v>
      </c>
      <c r="AF1797">
        <v>34706</v>
      </c>
      <c r="AG1797">
        <v>72783.570000000007</v>
      </c>
      <c r="AH1797">
        <v>80905.88</v>
      </c>
      <c r="AI1797">
        <v>117252.35723749999</v>
      </c>
      <c r="AJ1797">
        <v>127492.44959999991</v>
      </c>
      <c r="AK1797">
        <v>142937.682</v>
      </c>
      <c r="AL1797">
        <v>167493.07195000001</v>
      </c>
      <c r="AM1797">
        <v>177845.69279999999</v>
      </c>
      <c r="AN1797">
        <v>192219.5796</v>
      </c>
    </row>
    <row r="1798" spans="1:40" x14ac:dyDescent="0.35">
      <c r="A1798" t="s">
        <v>1485</v>
      </c>
      <c r="B1798" t="s">
        <v>1497</v>
      </c>
      <c r="C1798" t="s">
        <v>1466</v>
      </c>
      <c r="D1798" t="s">
        <v>1499</v>
      </c>
      <c r="E1798" t="s">
        <v>1616</v>
      </c>
      <c r="F1798" t="s">
        <v>1501</v>
      </c>
      <c r="G1798" t="s">
        <v>1462</v>
      </c>
      <c r="H1798" t="s">
        <v>1502</v>
      </c>
      <c r="I1798" t="s">
        <v>1887</v>
      </c>
      <c r="J1798" t="s">
        <v>1504</v>
      </c>
      <c r="K1798" t="s">
        <v>1327</v>
      </c>
      <c r="L1798" t="s">
        <v>436</v>
      </c>
      <c r="M1798" t="s">
        <v>1328</v>
      </c>
      <c r="O1798" t="s">
        <v>1329</v>
      </c>
      <c r="P1798" t="s">
        <v>1374</v>
      </c>
      <c r="Q1798" t="s">
        <v>1375</v>
      </c>
      <c r="R1798" t="s">
        <v>1906</v>
      </c>
      <c r="S1798" t="s">
        <v>1333</v>
      </c>
      <c r="T1798" t="s">
        <v>4011</v>
      </c>
      <c r="U1798" t="s">
        <v>1334</v>
      </c>
      <c r="V1798" t="s">
        <v>101</v>
      </c>
      <c r="W1798" t="s">
        <v>1506</v>
      </c>
      <c r="X1798" t="s">
        <v>1507</v>
      </c>
      <c r="Y1798" t="s">
        <v>1337</v>
      </c>
      <c r="Z1798" t="s">
        <v>634</v>
      </c>
      <c r="AA1798" t="s">
        <v>1339</v>
      </c>
      <c r="AB1798" t="s">
        <v>439</v>
      </c>
      <c r="AC1798">
        <v>36210.480000000003</v>
      </c>
      <c r="AD1798">
        <v>36239.699999999997</v>
      </c>
      <c r="AE1798">
        <v>24682.799999999999</v>
      </c>
      <c r="AF1798">
        <v>18367.63</v>
      </c>
      <c r="AG1798">
        <v>21455.01</v>
      </c>
      <c r="AH1798">
        <v>27581.53</v>
      </c>
      <c r="AI1798">
        <v>28371.11</v>
      </c>
      <c r="AJ1798">
        <v>30000</v>
      </c>
      <c r="AK1798">
        <v>30000</v>
      </c>
      <c r="AL1798">
        <v>30000</v>
      </c>
      <c r="AM1798">
        <v>30000</v>
      </c>
      <c r="AN1798">
        <v>30000</v>
      </c>
    </row>
    <row r="1799" spans="1:40" x14ac:dyDescent="0.35">
      <c r="A1799" t="s">
        <v>1485</v>
      </c>
      <c r="B1799" t="s">
        <v>1497</v>
      </c>
      <c r="C1799" t="s">
        <v>1466</v>
      </c>
      <c r="D1799" t="s">
        <v>1499</v>
      </c>
      <c r="E1799" t="s">
        <v>1616</v>
      </c>
      <c r="F1799" t="s">
        <v>1501</v>
      </c>
      <c r="G1799" t="s">
        <v>1462</v>
      </c>
      <c r="H1799" t="s">
        <v>1502</v>
      </c>
      <c r="I1799" t="s">
        <v>1887</v>
      </c>
      <c r="J1799" t="s">
        <v>1504</v>
      </c>
      <c r="K1799" t="s">
        <v>1327</v>
      </c>
      <c r="L1799" t="s">
        <v>436</v>
      </c>
      <c r="M1799" t="s">
        <v>1328</v>
      </c>
      <c r="O1799" t="s">
        <v>1329</v>
      </c>
      <c r="P1799" t="s">
        <v>1374</v>
      </c>
      <c r="Q1799" t="s">
        <v>1375</v>
      </c>
      <c r="R1799" t="s">
        <v>1906</v>
      </c>
      <c r="S1799" t="s">
        <v>1333</v>
      </c>
      <c r="T1799" t="s">
        <v>4011</v>
      </c>
      <c r="U1799" t="s">
        <v>1334</v>
      </c>
      <c r="V1799" t="s">
        <v>101</v>
      </c>
      <c r="W1799" t="s">
        <v>1506</v>
      </c>
      <c r="X1799" t="s">
        <v>1507</v>
      </c>
      <c r="Y1799" t="s">
        <v>1511</v>
      </c>
      <c r="Z1799" t="s">
        <v>634</v>
      </c>
      <c r="AA1799" t="s">
        <v>1339</v>
      </c>
      <c r="AB1799" t="s">
        <v>439</v>
      </c>
      <c r="AC1799">
        <v>0</v>
      </c>
      <c r="AD1799">
        <v>0</v>
      </c>
      <c r="AE1799">
        <v>0</v>
      </c>
      <c r="AF1799">
        <v>12000</v>
      </c>
      <c r="AG1799">
        <v>2250</v>
      </c>
      <c r="AH1799">
        <v>2250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</row>
    <row r="1800" spans="1:40" x14ac:dyDescent="0.35">
      <c r="A1800" t="s">
        <v>1485</v>
      </c>
      <c r="B1800" t="s">
        <v>1497</v>
      </c>
      <c r="C1800" t="s">
        <v>1466</v>
      </c>
      <c r="D1800" t="s">
        <v>1499</v>
      </c>
      <c r="E1800" t="s">
        <v>1616</v>
      </c>
      <c r="F1800" t="s">
        <v>1501</v>
      </c>
      <c r="G1800" t="s">
        <v>1462</v>
      </c>
      <c r="H1800" t="s">
        <v>1502</v>
      </c>
      <c r="I1800" t="s">
        <v>1887</v>
      </c>
      <c r="J1800" t="s">
        <v>1504</v>
      </c>
      <c r="K1800" t="s">
        <v>1327</v>
      </c>
      <c r="L1800" t="s">
        <v>436</v>
      </c>
      <c r="M1800" t="s">
        <v>1328</v>
      </c>
      <c r="O1800" t="s">
        <v>1329</v>
      </c>
      <c r="P1800" t="s">
        <v>1374</v>
      </c>
      <c r="Q1800" t="s">
        <v>1375</v>
      </c>
      <c r="R1800" t="s">
        <v>1906</v>
      </c>
      <c r="S1800" t="s">
        <v>1333</v>
      </c>
      <c r="T1800" t="s">
        <v>4011</v>
      </c>
      <c r="U1800" t="s">
        <v>1334</v>
      </c>
      <c r="V1800" t="s">
        <v>101</v>
      </c>
      <c r="W1800" t="s">
        <v>1506</v>
      </c>
      <c r="X1800" t="s">
        <v>1507</v>
      </c>
      <c r="Y1800" t="s">
        <v>1959</v>
      </c>
      <c r="Z1800" t="s">
        <v>634</v>
      </c>
      <c r="AA1800" t="s">
        <v>1339</v>
      </c>
      <c r="AB1800" t="s">
        <v>439</v>
      </c>
      <c r="AC1800">
        <v>736</v>
      </c>
      <c r="AD1800">
        <v>736</v>
      </c>
      <c r="AE1800">
        <v>736</v>
      </c>
      <c r="AF1800">
        <v>1196</v>
      </c>
      <c r="AG1800">
        <v>1104</v>
      </c>
      <c r="AH1800">
        <v>1150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</row>
    <row r="1801" spans="1:40" x14ac:dyDescent="0.35">
      <c r="A1801" t="s">
        <v>1485</v>
      </c>
      <c r="B1801" t="s">
        <v>1497</v>
      </c>
      <c r="C1801" t="s">
        <v>1466</v>
      </c>
      <c r="D1801" t="s">
        <v>1499</v>
      </c>
      <c r="E1801" t="s">
        <v>1616</v>
      </c>
      <c r="F1801" t="s">
        <v>1501</v>
      </c>
      <c r="G1801" t="s">
        <v>1462</v>
      </c>
      <c r="H1801" t="s">
        <v>1502</v>
      </c>
      <c r="I1801" t="s">
        <v>1887</v>
      </c>
      <c r="J1801" t="s">
        <v>1504</v>
      </c>
      <c r="K1801" t="s">
        <v>1327</v>
      </c>
      <c r="L1801" t="s">
        <v>436</v>
      </c>
      <c r="M1801" t="s">
        <v>1328</v>
      </c>
      <c r="O1801" t="s">
        <v>1329</v>
      </c>
      <c r="P1801" t="s">
        <v>1374</v>
      </c>
      <c r="Q1801" t="s">
        <v>1375</v>
      </c>
      <c r="R1801" t="s">
        <v>1906</v>
      </c>
      <c r="S1801" t="s">
        <v>1333</v>
      </c>
      <c r="T1801" t="s">
        <v>4011</v>
      </c>
      <c r="U1801" t="s">
        <v>1334</v>
      </c>
      <c r="V1801" t="s">
        <v>101</v>
      </c>
      <c r="W1801" t="s">
        <v>1506</v>
      </c>
      <c r="X1801" t="s">
        <v>1512</v>
      </c>
      <c r="Y1801" t="s">
        <v>1337</v>
      </c>
      <c r="Z1801" t="s">
        <v>634</v>
      </c>
      <c r="AA1801" t="s">
        <v>1339</v>
      </c>
      <c r="AB1801" t="s">
        <v>439</v>
      </c>
      <c r="AC1801">
        <v>-93.508799999999994</v>
      </c>
      <c r="AD1801">
        <v>0</v>
      </c>
      <c r="AE1801">
        <v>0</v>
      </c>
      <c r="AF1801">
        <v>0</v>
      </c>
      <c r="AG1801">
        <v>0</v>
      </c>
      <c r="AH1801">
        <v>-213.44399999999999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</row>
    <row r="1802" spans="1:40" x14ac:dyDescent="0.35">
      <c r="A1802" t="s">
        <v>1485</v>
      </c>
      <c r="B1802" t="s">
        <v>1497</v>
      </c>
      <c r="C1802" t="s">
        <v>1466</v>
      </c>
      <c r="D1802" t="s">
        <v>1499</v>
      </c>
      <c r="E1802" t="s">
        <v>1616</v>
      </c>
      <c r="F1802" t="s">
        <v>1501</v>
      </c>
      <c r="G1802" t="s">
        <v>1462</v>
      </c>
      <c r="H1802" t="s">
        <v>1502</v>
      </c>
      <c r="I1802" t="s">
        <v>1887</v>
      </c>
      <c r="J1802" t="s">
        <v>1504</v>
      </c>
      <c r="K1802" t="s">
        <v>1327</v>
      </c>
      <c r="L1802" t="s">
        <v>436</v>
      </c>
      <c r="M1802" t="s">
        <v>1328</v>
      </c>
      <c r="O1802" t="s">
        <v>1329</v>
      </c>
      <c r="P1802" t="s">
        <v>1374</v>
      </c>
      <c r="Q1802" t="s">
        <v>1375</v>
      </c>
      <c r="R1802" t="s">
        <v>1906</v>
      </c>
      <c r="S1802" t="s">
        <v>1333</v>
      </c>
      <c r="T1802" t="s">
        <v>4011</v>
      </c>
      <c r="U1802" t="s">
        <v>1334</v>
      </c>
      <c r="V1802" t="s">
        <v>101</v>
      </c>
      <c r="W1802" t="s">
        <v>1506</v>
      </c>
      <c r="X1802" t="s">
        <v>1512</v>
      </c>
      <c r="Y1802" t="s">
        <v>1511</v>
      </c>
      <c r="Z1802" t="s">
        <v>634</v>
      </c>
      <c r="AA1802" t="s">
        <v>1339</v>
      </c>
      <c r="AB1802" t="s">
        <v>439</v>
      </c>
      <c r="AC1802">
        <v>93.508799999999994</v>
      </c>
      <c r="AD1802">
        <v>0</v>
      </c>
      <c r="AE1802">
        <v>0</v>
      </c>
      <c r="AF1802">
        <v>0</v>
      </c>
      <c r="AG1802">
        <v>0</v>
      </c>
      <c r="AH1802">
        <v>213.44399999999999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</row>
    <row r="1803" spans="1:40" x14ac:dyDescent="0.35">
      <c r="A1803" t="s">
        <v>1485</v>
      </c>
      <c r="B1803" t="s">
        <v>1497</v>
      </c>
      <c r="C1803" t="s">
        <v>1466</v>
      </c>
      <c r="D1803" t="s">
        <v>1499</v>
      </c>
      <c r="E1803" t="s">
        <v>1616</v>
      </c>
      <c r="F1803" t="s">
        <v>1501</v>
      </c>
      <c r="G1803" t="s">
        <v>1462</v>
      </c>
      <c r="H1803" t="s">
        <v>1502</v>
      </c>
      <c r="I1803" t="s">
        <v>1887</v>
      </c>
      <c r="J1803" t="s">
        <v>1504</v>
      </c>
      <c r="K1803" t="s">
        <v>1327</v>
      </c>
      <c r="L1803" t="s">
        <v>436</v>
      </c>
      <c r="M1803" t="s">
        <v>1328</v>
      </c>
      <c r="O1803" t="s">
        <v>1329</v>
      </c>
      <c r="P1803" t="s">
        <v>1374</v>
      </c>
      <c r="Q1803" t="s">
        <v>1375</v>
      </c>
      <c r="R1803" t="s">
        <v>1906</v>
      </c>
      <c r="S1803" t="s">
        <v>1333</v>
      </c>
      <c r="T1803" t="s">
        <v>4011</v>
      </c>
      <c r="U1803" t="s">
        <v>1334</v>
      </c>
      <c r="V1803" t="s">
        <v>101</v>
      </c>
      <c r="W1803" t="s">
        <v>1834</v>
      </c>
      <c r="X1803" t="s">
        <v>1516</v>
      </c>
      <c r="Y1803" t="s">
        <v>1337</v>
      </c>
      <c r="Z1803" t="s">
        <v>634</v>
      </c>
      <c r="AA1803" t="s">
        <v>1340</v>
      </c>
      <c r="AB1803" t="s">
        <v>439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1</v>
      </c>
      <c r="AJ1803">
        <v>1</v>
      </c>
      <c r="AK1803">
        <v>1</v>
      </c>
      <c r="AL1803">
        <v>1</v>
      </c>
      <c r="AM1803">
        <v>1</v>
      </c>
      <c r="AN1803">
        <v>1</v>
      </c>
    </row>
    <row r="1804" spans="1:40" x14ac:dyDescent="0.35">
      <c r="A1804" t="s">
        <v>1485</v>
      </c>
      <c r="B1804" t="s">
        <v>1497</v>
      </c>
      <c r="C1804" t="s">
        <v>1466</v>
      </c>
      <c r="D1804" t="s">
        <v>1499</v>
      </c>
      <c r="E1804" t="s">
        <v>1616</v>
      </c>
      <c r="F1804" t="s">
        <v>1501</v>
      </c>
      <c r="G1804" t="s">
        <v>1462</v>
      </c>
      <c r="H1804" t="s">
        <v>1502</v>
      </c>
      <c r="I1804" t="s">
        <v>1887</v>
      </c>
      <c r="J1804" t="s">
        <v>1504</v>
      </c>
      <c r="K1804" t="s">
        <v>1327</v>
      </c>
      <c r="L1804" t="s">
        <v>436</v>
      </c>
      <c r="M1804" t="s">
        <v>1328</v>
      </c>
      <c r="O1804" t="s">
        <v>1329</v>
      </c>
      <c r="P1804" t="s">
        <v>1374</v>
      </c>
      <c r="Q1804" t="s">
        <v>1375</v>
      </c>
      <c r="R1804" t="s">
        <v>1906</v>
      </c>
      <c r="S1804" t="s">
        <v>1333</v>
      </c>
      <c r="T1804" t="s">
        <v>4011</v>
      </c>
      <c r="U1804" t="s">
        <v>1334</v>
      </c>
      <c r="V1804" t="s">
        <v>101</v>
      </c>
      <c r="W1804" t="s">
        <v>1834</v>
      </c>
      <c r="X1804" t="s">
        <v>1516</v>
      </c>
      <c r="Y1804" t="s">
        <v>1337</v>
      </c>
      <c r="Z1804" t="s">
        <v>634</v>
      </c>
      <c r="AA1804" t="s">
        <v>1514</v>
      </c>
      <c r="AB1804" t="s">
        <v>439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0.5</v>
      </c>
      <c r="AJ1804">
        <v>0.5</v>
      </c>
      <c r="AK1804">
        <v>0.5</v>
      </c>
      <c r="AL1804">
        <v>0.5</v>
      </c>
      <c r="AM1804">
        <v>0.5</v>
      </c>
      <c r="AN1804">
        <v>0.5</v>
      </c>
    </row>
    <row r="1805" spans="1:40" x14ac:dyDescent="0.35">
      <c r="A1805" t="s">
        <v>1485</v>
      </c>
      <c r="B1805" t="s">
        <v>1497</v>
      </c>
      <c r="C1805" t="s">
        <v>1466</v>
      </c>
      <c r="D1805" t="s">
        <v>1499</v>
      </c>
      <c r="E1805" t="s">
        <v>1616</v>
      </c>
      <c r="F1805" t="s">
        <v>1501</v>
      </c>
      <c r="G1805" t="s">
        <v>1462</v>
      </c>
      <c r="H1805" t="s">
        <v>1502</v>
      </c>
      <c r="I1805" t="s">
        <v>1887</v>
      </c>
      <c r="J1805" t="s">
        <v>1504</v>
      </c>
      <c r="K1805" t="s">
        <v>1327</v>
      </c>
      <c r="L1805" t="s">
        <v>436</v>
      </c>
      <c r="M1805" t="s">
        <v>1328</v>
      </c>
      <c r="O1805" t="s">
        <v>1329</v>
      </c>
      <c r="P1805" t="s">
        <v>1374</v>
      </c>
      <c r="Q1805" t="s">
        <v>1375</v>
      </c>
      <c r="R1805" t="s">
        <v>1906</v>
      </c>
      <c r="S1805" t="s">
        <v>1333</v>
      </c>
      <c r="T1805" t="s">
        <v>4011</v>
      </c>
      <c r="U1805" t="s">
        <v>1334</v>
      </c>
      <c r="V1805" t="s">
        <v>101</v>
      </c>
      <c r="W1805" t="s">
        <v>1513</v>
      </c>
      <c r="X1805" t="s">
        <v>1512</v>
      </c>
      <c r="Y1805" t="s">
        <v>1337</v>
      </c>
      <c r="Z1805" t="s">
        <v>634</v>
      </c>
      <c r="AA1805" t="s">
        <v>1340</v>
      </c>
      <c r="AB1805" t="s">
        <v>439</v>
      </c>
      <c r="AC1805">
        <v>0</v>
      </c>
      <c r="AD1805">
        <v>1.4</v>
      </c>
      <c r="AE1805">
        <v>0.32</v>
      </c>
      <c r="AF1805">
        <v>0.31</v>
      </c>
      <c r="AG1805">
        <v>0.31</v>
      </c>
      <c r="AH1805">
        <v>0.30499999999999999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</row>
    <row r="1806" spans="1:40" x14ac:dyDescent="0.35">
      <c r="A1806" t="s">
        <v>1485</v>
      </c>
      <c r="B1806" t="s">
        <v>1497</v>
      </c>
      <c r="C1806" t="s">
        <v>1466</v>
      </c>
      <c r="D1806" t="s">
        <v>1499</v>
      </c>
      <c r="E1806" t="s">
        <v>1616</v>
      </c>
      <c r="F1806" t="s">
        <v>1501</v>
      </c>
      <c r="G1806" t="s">
        <v>1462</v>
      </c>
      <c r="H1806" t="s">
        <v>1502</v>
      </c>
      <c r="I1806" t="s">
        <v>1887</v>
      </c>
      <c r="J1806" t="s">
        <v>1504</v>
      </c>
      <c r="K1806" t="s">
        <v>1327</v>
      </c>
      <c r="L1806" t="s">
        <v>436</v>
      </c>
      <c r="M1806" t="s">
        <v>1328</v>
      </c>
      <c r="O1806" t="s">
        <v>1329</v>
      </c>
      <c r="P1806" t="s">
        <v>1374</v>
      </c>
      <c r="Q1806" t="s">
        <v>1375</v>
      </c>
      <c r="R1806" t="s">
        <v>1906</v>
      </c>
      <c r="S1806" t="s">
        <v>1333</v>
      </c>
      <c r="T1806" t="s">
        <v>4011</v>
      </c>
      <c r="U1806" t="s">
        <v>1334</v>
      </c>
      <c r="V1806" t="s">
        <v>101</v>
      </c>
      <c r="W1806" t="s">
        <v>1513</v>
      </c>
      <c r="X1806" t="s">
        <v>1512</v>
      </c>
      <c r="Y1806" t="s">
        <v>1337</v>
      </c>
      <c r="Z1806" t="s">
        <v>634</v>
      </c>
      <c r="AA1806" t="s">
        <v>1514</v>
      </c>
      <c r="AB1806" t="s">
        <v>439</v>
      </c>
      <c r="AC1806">
        <v>0.5</v>
      </c>
      <c r="AD1806">
        <v>0.72499999999999998</v>
      </c>
      <c r="AE1806">
        <v>0.17</v>
      </c>
      <c r="AF1806">
        <v>0.16</v>
      </c>
      <c r="AG1806">
        <v>0.16</v>
      </c>
      <c r="AH1806">
        <v>0.15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</row>
    <row r="1807" spans="1:40" x14ac:dyDescent="0.35">
      <c r="A1807" t="s">
        <v>1485</v>
      </c>
      <c r="B1807" t="s">
        <v>1497</v>
      </c>
      <c r="C1807" t="s">
        <v>1466</v>
      </c>
      <c r="D1807" t="s">
        <v>1499</v>
      </c>
      <c r="E1807" t="s">
        <v>1616</v>
      </c>
      <c r="F1807" t="s">
        <v>1501</v>
      </c>
      <c r="G1807" t="s">
        <v>1462</v>
      </c>
      <c r="H1807" t="s">
        <v>1502</v>
      </c>
      <c r="I1807" t="s">
        <v>1887</v>
      </c>
      <c r="J1807" t="s">
        <v>1504</v>
      </c>
      <c r="K1807" t="s">
        <v>1327</v>
      </c>
      <c r="L1807" t="s">
        <v>436</v>
      </c>
      <c r="M1807" t="s">
        <v>1328</v>
      </c>
      <c r="O1807" t="s">
        <v>1329</v>
      </c>
      <c r="P1807" t="s">
        <v>1374</v>
      </c>
      <c r="Q1807" t="s">
        <v>1375</v>
      </c>
      <c r="R1807" t="s">
        <v>1906</v>
      </c>
      <c r="S1807" t="s">
        <v>1333</v>
      </c>
      <c r="T1807" t="s">
        <v>4011</v>
      </c>
      <c r="U1807" t="s">
        <v>1334</v>
      </c>
      <c r="V1807" t="s">
        <v>101</v>
      </c>
      <c r="W1807" t="s">
        <v>1515</v>
      </c>
      <c r="X1807" t="s">
        <v>1516</v>
      </c>
      <c r="Y1807" t="s">
        <v>1337</v>
      </c>
      <c r="Z1807" t="s">
        <v>634</v>
      </c>
      <c r="AA1807" t="s">
        <v>1340</v>
      </c>
      <c r="AB1807" t="s">
        <v>439</v>
      </c>
      <c r="AC1807">
        <v>4.75</v>
      </c>
      <c r="AD1807">
        <v>3.75</v>
      </c>
      <c r="AE1807">
        <v>3.9</v>
      </c>
      <c r="AF1807">
        <v>2.85</v>
      </c>
      <c r="AG1807">
        <v>2.95</v>
      </c>
      <c r="AH1807">
        <v>2.95</v>
      </c>
      <c r="AI1807">
        <v>3</v>
      </c>
      <c r="AJ1807">
        <v>3</v>
      </c>
      <c r="AK1807">
        <v>3</v>
      </c>
      <c r="AL1807">
        <v>3</v>
      </c>
      <c r="AM1807">
        <v>3</v>
      </c>
      <c r="AN1807">
        <v>3</v>
      </c>
    </row>
    <row r="1808" spans="1:40" x14ac:dyDescent="0.35">
      <c r="A1808" t="s">
        <v>1485</v>
      </c>
      <c r="B1808" t="s">
        <v>1497</v>
      </c>
      <c r="C1808" t="s">
        <v>1466</v>
      </c>
      <c r="D1808" t="s">
        <v>1499</v>
      </c>
      <c r="E1808" t="s">
        <v>1616</v>
      </c>
      <c r="F1808" t="s">
        <v>1501</v>
      </c>
      <c r="G1808" t="s">
        <v>1462</v>
      </c>
      <c r="H1808" t="s">
        <v>1502</v>
      </c>
      <c r="I1808" t="s">
        <v>1887</v>
      </c>
      <c r="J1808" t="s">
        <v>1504</v>
      </c>
      <c r="K1808" t="s">
        <v>1327</v>
      </c>
      <c r="L1808" t="s">
        <v>436</v>
      </c>
      <c r="M1808" t="s">
        <v>1328</v>
      </c>
      <c r="O1808" t="s">
        <v>1329</v>
      </c>
      <c r="P1808" t="s">
        <v>1374</v>
      </c>
      <c r="Q1808" t="s">
        <v>1375</v>
      </c>
      <c r="R1808" t="s">
        <v>1906</v>
      </c>
      <c r="S1808" t="s">
        <v>1333</v>
      </c>
      <c r="T1808" t="s">
        <v>4011</v>
      </c>
      <c r="U1808" t="s">
        <v>1334</v>
      </c>
      <c r="V1808" t="s">
        <v>101</v>
      </c>
      <c r="W1808" t="s">
        <v>1515</v>
      </c>
      <c r="X1808" t="s">
        <v>1516</v>
      </c>
      <c r="Y1808" t="s">
        <v>1337</v>
      </c>
      <c r="Z1808" t="s">
        <v>634</v>
      </c>
      <c r="AA1808" t="s">
        <v>1514</v>
      </c>
      <c r="AB1808" t="s">
        <v>439</v>
      </c>
      <c r="AC1808">
        <v>2.375</v>
      </c>
      <c r="AD1808">
        <v>2.35</v>
      </c>
      <c r="AE1808">
        <v>2.4500000000000002</v>
      </c>
      <c r="AF1808">
        <v>2.0499999999999998</v>
      </c>
      <c r="AG1808">
        <v>2.1</v>
      </c>
      <c r="AH1808">
        <v>2.15</v>
      </c>
      <c r="AI1808">
        <v>4</v>
      </c>
      <c r="AJ1808">
        <v>4</v>
      </c>
      <c r="AK1808">
        <v>4</v>
      </c>
      <c r="AL1808">
        <v>4</v>
      </c>
      <c r="AM1808">
        <v>4</v>
      </c>
      <c r="AN1808">
        <v>4</v>
      </c>
    </row>
    <row r="1809" spans="1:40" x14ac:dyDescent="0.35">
      <c r="A1809" t="s">
        <v>1485</v>
      </c>
      <c r="B1809" t="s">
        <v>1497</v>
      </c>
      <c r="C1809" t="s">
        <v>1466</v>
      </c>
      <c r="D1809" t="s">
        <v>1499</v>
      </c>
      <c r="E1809" t="s">
        <v>1616</v>
      </c>
      <c r="F1809" t="s">
        <v>1501</v>
      </c>
      <c r="G1809" t="s">
        <v>1462</v>
      </c>
      <c r="H1809" t="s">
        <v>1502</v>
      </c>
      <c r="I1809" t="s">
        <v>1887</v>
      </c>
      <c r="J1809" t="s">
        <v>1504</v>
      </c>
      <c r="K1809" t="s">
        <v>1327</v>
      </c>
      <c r="L1809" t="s">
        <v>436</v>
      </c>
      <c r="M1809" t="s">
        <v>1328</v>
      </c>
      <c r="O1809" t="s">
        <v>1329</v>
      </c>
      <c r="P1809" t="s">
        <v>1374</v>
      </c>
      <c r="Q1809" t="s">
        <v>1375</v>
      </c>
      <c r="R1809" t="s">
        <v>1906</v>
      </c>
      <c r="S1809" t="s">
        <v>1333</v>
      </c>
      <c r="T1809" t="s">
        <v>4011</v>
      </c>
      <c r="U1809" t="s">
        <v>1334</v>
      </c>
      <c r="V1809" t="s">
        <v>101</v>
      </c>
      <c r="W1809" t="s">
        <v>1517</v>
      </c>
      <c r="X1809" t="s">
        <v>1512</v>
      </c>
      <c r="Y1809" t="s">
        <v>1337</v>
      </c>
      <c r="Z1809" t="s">
        <v>634</v>
      </c>
      <c r="AA1809" t="s">
        <v>1339</v>
      </c>
      <c r="AB1809" t="s">
        <v>439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-4736</v>
      </c>
      <c r="AJ1809">
        <v>-4736</v>
      </c>
      <c r="AK1809">
        <v>-4736</v>
      </c>
      <c r="AL1809">
        <v>-4736</v>
      </c>
      <c r="AM1809">
        <v>-4736</v>
      </c>
      <c r="AN1809">
        <v>-4736</v>
      </c>
    </row>
    <row r="1810" spans="1:40" x14ac:dyDescent="0.35">
      <c r="A1810" t="s">
        <v>1485</v>
      </c>
      <c r="B1810" t="s">
        <v>1497</v>
      </c>
      <c r="C1810" t="s">
        <v>1466</v>
      </c>
      <c r="D1810" t="s">
        <v>1499</v>
      </c>
      <c r="E1810" t="s">
        <v>1616</v>
      </c>
      <c r="F1810" t="s">
        <v>1501</v>
      </c>
      <c r="G1810" t="s">
        <v>1462</v>
      </c>
      <c r="H1810" t="s">
        <v>1502</v>
      </c>
      <c r="I1810" t="s">
        <v>1887</v>
      </c>
      <c r="J1810" t="s">
        <v>1504</v>
      </c>
      <c r="K1810" t="s">
        <v>1327</v>
      </c>
      <c r="L1810" t="s">
        <v>436</v>
      </c>
      <c r="M1810" t="s">
        <v>1328</v>
      </c>
      <c r="O1810" t="s">
        <v>1329</v>
      </c>
      <c r="P1810" t="s">
        <v>1374</v>
      </c>
      <c r="Q1810" t="s">
        <v>1375</v>
      </c>
      <c r="R1810" t="s">
        <v>1906</v>
      </c>
      <c r="S1810" t="s">
        <v>1333</v>
      </c>
      <c r="T1810" t="s">
        <v>4011</v>
      </c>
      <c r="U1810" t="s">
        <v>1334</v>
      </c>
      <c r="V1810" t="s">
        <v>101</v>
      </c>
      <c r="W1810" t="s">
        <v>1517</v>
      </c>
      <c r="X1810" t="s">
        <v>1512</v>
      </c>
      <c r="Y1810" t="s">
        <v>1337</v>
      </c>
      <c r="Z1810" t="s">
        <v>634</v>
      </c>
      <c r="AA1810" t="s">
        <v>1340</v>
      </c>
      <c r="AB1810" t="s">
        <v>439</v>
      </c>
      <c r="AC1810">
        <v>3.42</v>
      </c>
      <c r="AD1810">
        <v>3.02</v>
      </c>
      <c r="AE1810">
        <v>3.02</v>
      </c>
      <c r="AF1810">
        <v>3.02</v>
      </c>
      <c r="AG1810">
        <v>3.02</v>
      </c>
      <c r="AH1810">
        <v>3.52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</row>
    <row r="1811" spans="1:40" x14ac:dyDescent="0.35">
      <c r="A1811" t="s">
        <v>1485</v>
      </c>
      <c r="B1811" t="s">
        <v>1497</v>
      </c>
      <c r="C1811" t="s">
        <v>1466</v>
      </c>
      <c r="D1811" t="s">
        <v>1499</v>
      </c>
      <c r="E1811" t="s">
        <v>1616</v>
      </c>
      <c r="F1811" t="s">
        <v>1501</v>
      </c>
      <c r="G1811" t="s">
        <v>1462</v>
      </c>
      <c r="H1811" t="s">
        <v>1502</v>
      </c>
      <c r="I1811" t="s">
        <v>1887</v>
      </c>
      <c r="J1811" t="s">
        <v>1504</v>
      </c>
      <c r="K1811" t="s">
        <v>1327</v>
      </c>
      <c r="L1811" t="s">
        <v>436</v>
      </c>
      <c r="M1811" t="s">
        <v>1328</v>
      </c>
      <c r="O1811" t="s">
        <v>1329</v>
      </c>
      <c r="P1811" t="s">
        <v>1374</v>
      </c>
      <c r="Q1811" t="s">
        <v>1375</v>
      </c>
      <c r="R1811" t="s">
        <v>1906</v>
      </c>
      <c r="S1811" t="s">
        <v>1333</v>
      </c>
      <c r="T1811" t="s">
        <v>4011</v>
      </c>
      <c r="U1811" t="s">
        <v>1334</v>
      </c>
      <c r="V1811" t="s">
        <v>101</v>
      </c>
      <c r="W1811" t="s">
        <v>1517</v>
      </c>
      <c r="X1811" t="s">
        <v>1512</v>
      </c>
      <c r="Y1811" t="s">
        <v>1511</v>
      </c>
      <c r="Z1811" t="s">
        <v>634</v>
      </c>
      <c r="AA1811" t="s">
        <v>1339</v>
      </c>
      <c r="AB1811" t="s">
        <v>439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4000</v>
      </c>
      <c r="AJ1811">
        <v>4000</v>
      </c>
      <c r="AK1811">
        <v>4000</v>
      </c>
      <c r="AL1811">
        <v>4000</v>
      </c>
      <c r="AM1811">
        <v>4000</v>
      </c>
      <c r="AN1811">
        <v>4000</v>
      </c>
    </row>
    <row r="1812" spans="1:40" x14ac:dyDescent="0.35">
      <c r="A1812" t="s">
        <v>1485</v>
      </c>
      <c r="B1812" t="s">
        <v>1497</v>
      </c>
      <c r="C1812" t="s">
        <v>1466</v>
      </c>
      <c r="D1812" t="s">
        <v>1499</v>
      </c>
      <c r="E1812" t="s">
        <v>1616</v>
      </c>
      <c r="F1812" t="s">
        <v>1501</v>
      </c>
      <c r="G1812" t="s">
        <v>1462</v>
      </c>
      <c r="H1812" t="s">
        <v>1502</v>
      </c>
      <c r="I1812" t="s">
        <v>1887</v>
      </c>
      <c r="J1812" t="s">
        <v>1504</v>
      </c>
      <c r="K1812" t="s">
        <v>1327</v>
      </c>
      <c r="L1812" t="s">
        <v>436</v>
      </c>
      <c r="M1812" t="s">
        <v>1328</v>
      </c>
      <c r="O1812" t="s">
        <v>1329</v>
      </c>
      <c r="P1812" t="s">
        <v>1374</v>
      </c>
      <c r="Q1812" t="s">
        <v>1375</v>
      </c>
      <c r="R1812" t="s">
        <v>1906</v>
      </c>
      <c r="S1812" t="s">
        <v>1333</v>
      </c>
      <c r="T1812" t="s">
        <v>4011</v>
      </c>
      <c r="U1812" t="s">
        <v>1334</v>
      </c>
      <c r="V1812" t="s">
        <v>101</v>
      </c>
      <c r="W1812" t="s">
        <v>1517</v>
      </c>
      <c r="X1812" t="s">
        <v>1512</v>
      </c>
      <c r="Y1812" t="s">
        <v>1959</v>
      </c>
      <c r="Z1812" t="s">
        <v>634</v>
      </c>
      <c r="AA1812" t="s">
        <v>1339</v>
      </c>
      <c r="AB1812" t="s">
        <v>439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736</v>
      </c>
      <c r="AJ1812">
        <v>736</v>
      </c>
      <c r="AK1812">
        <v>736</v>
      </c>
      <c r="AL1812">
        <v>736</v>
      </c>
      <c r="AM1812">
        <v>736</v>
      </c>
      <c r="AN1812">
        <v>736</v>
      </c>
    </row>
    <row r="1813" spans="1:40" x14ac:dyDescent="0.35">
      <c r="A1813" t="s">
        <v>1485</v>
      </c>
      <c r="B1813" t="s">
        <v>1497</v>
      </c>
      <c r="C1813" t="s">
        <v>1466</v>
      </c>
      <c r="D1813" t="s">
        <v>1499</v>
      </c>
      <c r="E1813" t="s">
        <v>1616</v>
      </c>
      <c r="F1813" t="s">
        <v>1501</v>
      </c>
      <c r="G1813" t="s">
        <v>1462</v>
      </c>
      <c r="H1813" t="s">
        <v>1502</v>
      </c>
      <c r="I1813" t="s">
        <v>1887</v>
      </c>
      <c r="J1813" t="s">
        <v>1504</v>
      </c>
      <c r="K1813" t="s">
        <v>1327</v>
      </c>
      <c r="L1813" t="s">
        <v>436</v>
      </c>
      <c r="M1813" t="s">
        <v>1328</v>
      </c>
      <c r="O1813" t="s">
        <v>1329</v>
      </c>
      <c r="P1813" t="s">
        <v>1374</v>
      </c>
      <c r="Q1813" t="s">
        <v>1375</v>
      </c>
      <c r="R1813" t="s">
        <v>1906</v>
      </c>
      <c r="S1813" t="s">
        <v>1333</v>
      </c>
      <c r="T1813" t="s">
        <v>4011</v>
      </c>
      <c r="U1813" t="s">
        <v>1334</v>
      </c>
      <c r="V1813" t="s">
        <v>101</v>
      </c>
      <c r="W1813" t="s">
        <v>1517</v>
      </c>
      <c r="X1813" t="s">
        <v>1516</v>
      </c>
      <c r="Y1813" t="s">
        <v>1337</v>
      </c>
      <c r="Z1813" t="s">
        <v>634</v>
      </c>
      <c r="AA1813" t="s">
        <v>1340</v>
      </c>
      <c r="AB1813" t="s">
        <v>439</v>
      </c>
      <c r="AC1813">
        <v>3</v>
      </c>
      <c r="AD1813">
        <v>3</v>
      </c>
      <c r="AE1813">
        <v>2.5499999999999998</v>
      </c>
      <c r="AF1813">
        <v>3.25</v>
      </c>
      <c r="AG1813">
        <v>3.25</v>
      </c>
      <c r="AH1813">
        <v>3.75</v>
      </c>
      <c r="AI1813">
        <v>4.84</v>
      </c>
      <c r="AJ1813">
        <v>4.84</v>
      </c>
      <c r="AK1813">
        <v>4.84</v>
      </c>
      <c r="AL1813">
        <v>4.84</v>
      </c>
      <c r="AM1813">
        <v>4.84</v>
      </c>
      <c r="AN1813">
        <v>4.84</v>
      </c>
    </row>
    <row r="1814" spans="1:40" x14ac:dyDescent="0.35">
      <c r="A1814" t="s">
        <v>1485</v>
      </c>
      <c r="B1814" t="s">
        <v>1497</v>
      </c>
      <c r="C1814" t="s">
        <v>1466</v>
      </c>
      <c r="D1814" t="s">
        <v>1499</v>
      </c>
      <c r="E1814" t="s">
        <v>1616</v>
      </c>
      <c r="F1814" t="s">
        <v>1501</v>
      </c>
      <c r="G1814" t="s">
        <v>1462</v>
      </c>
      <c r="H1814" t="s">
        <v>1502</v>
      </c>
      <c r="I1814" t="s">
        <v>1887</v>
      </c>
      <c r="J1814" t="s">
        <v>1504</v>
      </c>
      <c r="K1814" t="s">
        <v>1327</v>
      </c>
      <c r="L1814" t="s">
        <v>436</v>
      </c>
      <c r="M1814" t="s">
        <v>1328</v>
      </c>
      <c r="O1814" t="s">
        <v>1329</v>
      </c>
      <c r="P1814" t="s">
        <v>1374</v>
      </c>
      <c r="Q1814" t="s">
        <v>1375</v>
      </c>
      <c r="R1814" t="s">
        <v>1906</v>
      </c>
      <c r="S1814" t="s">
        <v>1333</v>
      </c>
      <c r="T1814" t="s">
        <v>4011</v>
      </c>
      <c r="U1814" t="s">
        <v>1334</v>
      </c>
      <c r="V1814" t="s">
        <v>151</v>
      </c>
      <c r="W1814" t="s">
        <v>1529</v>
      </c>
      <c r="X1814" t="s">
        <v>1507</v>
      </c>
      <c r="Y1814" t="s">
        <v>1337</v>
      </c>
      <c r="Z1814" t="s">
        <v>2097</v>
      </c>
      <c r="AA1814" t="s">
        <v>1339</v>
      </c>
      <c r="AB1814" t="s">
        <v>439</v>
      </c>
      <c r="AC1814">
        <v>-36946.480000000003</v>
      </c>
      <c r="AD1814">
        <v>-36975.699999999997</v>
      </c>
      <c r="AE1814">
        <v>-25418.799999999999</v>
      </c>
      <c r="AF1814">
        <v>-31563.63</v>
      </c>
      <c r="AG1814">
        <v>-24809.01</v>
      </c>
      <c r="AH1814">
        <v>-30981.53</v>
      </c>
      <c r="AI1814">
        <v>-28371.11</v>
      </c>
      <c r="AJ1814">
        <v>-30000</v>
      </c>
      <c r="AK1814">
        <v>-30000</v>
      </c>
      <c r="AL1814">
        <v>-30000</v>
      </c>
      <c r="AM1814">
        <v>-30000</v>
      </c>
      <c r="AN1814">
        <v>-30000</v>
      </c>
    </row>
    <row r="1815" spans="1:40" x14ac:dyDescent="0.35">
      <c r="A1815" t="s">
        <v>1485</v>
      </c>
      <c r="B1815" t="s">
        <v>1497</v>
      </c>
      <c r="C1815" t="s">
        <v>1466</v>
      </c>
      <c r="D1815" t="s">
        <v>1499</v>
      </c>
      <c r="E1815" t="s">
        <v>1616</v>
      </c>
      <c r="F1815" t="s">
        <v>1501</v>
      </c>
      <c r="G1815" t="s">
        <v>1462</v>
      </c>
      <c r="H1815" t="s">
        <v>1502</v>
      </c>
      <c r="I1815" t="s">
        <v>1887</v>
      </c>
      <c r="J1815" t="s">
        <v>1504</v>
      </c>
      <c r="K1815" t="s">
        <v>1327</v>
      </c>
      <c r="L1815" t="s">
        <v>436</v>
      </c>
      <c r="M1815" t="s">
        <v>1328</v>
      </c>
      <c r="O1815" t="s">
        <v>1329</v>
      </c>
      <c r="P1815" t="s">
        <v>1374</v>
      </c>
      <c r="Q1815" t="s">
        <v>1375</v>
      </c>
      <c r="R1815" t="s">
        <v>1906</v>
      </c>
      <c r="S1815" t="s">
        <v>1333</v>
      </c>
      <c r="T1815" t="s">
        <v>4011</v>
      </c>
      <c r="U1815" t="s">
        <v>1334</v>
      </c>
      <c r="V1815" t="s">
        <v>151</v>
      </c>
      <c r="W1815" t="s">
        <v>1518</v>
      </c>
      <c r="X1815" t="s">
        <v>1507</v>
      </c>
      <c r="Y1815" t="s">
        <v>1337</v>
      </c>
      <c r="Z1815" t="s">
        <v>2097</v>
      </c>
      <c r="AA1815" t="s">
        <v>1339</v>
      </c>
      <c r="AB1815" t="s">
        <v>439</v>
      </c>
      <c r="AC1815">
        <v>36946.480000000003</v>
      </c>
      <c r="AD1815">
        <v>36975.699999999997</v>
      </c>
      <c r="AE1815">
        <v>25418.799999999999</v>
      </c>
      <c r="AF1815">
        <v>31563.63</v>
      </c>
      <c r="AG1815">
        <v>24809.01</v>
      </c>
      <c r="AH1815">
        <v>30981.53</v>
      </c>
      <c r="AI1815">
        <v>28371.11</v>
      </c>
      <c r="AJ1815">
        <v>30000</v>
      </c>
      <c r="AK1815">
        <v>30000</v>
      </c>
      <c r="AL1815">
        <v>30000</v>
      </c>
      <c r="AM1815">
        <v>30000</v>
      </c>
      <c r="AN1815">
        <v>30000</v>
      </c>
    </row>
    <row r="1816" spans="1:40" x14ac:dyDescent="0.35">
      <c r="A1816" t="s">
        <v>1485</v>
      </c>
      <c r="B1816" t="s">
        <v>1497</v>
      </c>
      <c r="C1816" t="s">
        <v>1466</v>
      </c>
      <c r="D1816" t="s">
        <v>1499</v>
      </c>
      <c r="E1816" t="s">
        <v>1616</v>
      </c>
      <c r="F1816" t="s">
        <v>1501</v>
      </c>
      <c r="G1816" t="s">
        <v>1462</v>
      </c>
      <c r="H1816" t="s">
        <v>1502</v>
      </c>
      <c r="I1816" t="s">
        <v>1887</v>
      </c>
      <c r="J1816" t="s">
        <v>1504</v>
      </c>
      <c r="K1816" t="s">
        <v>1327</v>
      </c>
      <c r="L1816" t="s">
        <v>436</v>
      </c>
      <c r="M1816" t="s">
        <v>1328</v>
      </c>
      <c r="O1816" t="s">
        <v>1329</v>
      </c>
      <c r="P1816" t="s">
        <v>1374</v>
      </c>
      <c r="Q1816" t="s">
        <v>1375</v>
      </c>
      <c r="R1816" t="s">
        <v>1789</v>
      </c>
      <c r="S1816" t="s">
        <v>1333</v>
      </c>
      <c r="T1816" t="s">
        <v>4011</v>
      </c>
      <c r="U1816" t="s">
        <v>1334</v>
      </c>
      <c r="V1816" t="s">
        <v>101</v>
      </c>
      <c r="W1816" t="s">
        <v>1506</v>
      </c>
      <c r="X1816" t="s">
        <v>1507</v>
      </c>
      <c r="Y1816" t="s">
        <v>1833</v>
      </c>
      <c r="Z1816" t="s">
        <v>635</v>
      </c>
      <c r="AA1816" t="s">
        <v>1339</v>
      </c>
      <c r="AB1816" t="s">
        <v>439</v>
      </c>
      <c r="AC1816">
        <v>5200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</row>
    <row r="1817" spans="1:40" x14ac:dyDescent="0.35">
      <c r="A1817" t="s">
        <v>1485</v>
      </c>
      <c r="B1817" t="s">
        <v>1497</v>
      </c>
      <c r="C1817" t="s">
        <v>1466</v>
      </c>
      <c r="D1817" t="s">
        <v>1499</v>
      </c>
      <c r="E1817" t="s">
        <v>1616</v>
      </c>
      <c r="F1817" t="s">
        <v>1501</v>
      </c>
      <c r="G1817" t="s">
        <v>1462</v>
      </c>
      <c r="H1817" t="s">
        <v>1502</v>
      </c>
      <c r="I1817" t="s">
        <v>1887</v>
      </c>
      <c r="J1817" t="s">
        <v>1504</v>
      </c>
      <c r="K1817" t="s">
        <v>1327</v>
      </c>
      <c r="L1817" t="s">
        <v>436</v>
      </c>
      <c r="M1817" t="s">
        <v>1328</v>
      </c>
      <c r="O1817" t="s">
        <v>1329</v>
      </c>
      <c r="P1817" t="s">
        <v>1374</v>
      </c>
      <c r="Q1817" t="s">
        <v>1375</v>
      </c>
      <c r="R1817" t="s">
        <v>1789</v>
      </c>
      <c r="S1817" t="s">
        <v>1333</v>
      </c>
      <c r="T1817" t="s">
        <v>4011</v>
      </c>
      <c r="U1817" t="s">
        <v>1334</v>
      </c>
      <c r="V1817" t="s">
        <v>101</v>
      </c>
      <c r="W1817" t="s">
        <v>1506</v>
      </c>
      <c r="X1817" t="s">
        <v>1507</v>
      </c>
      <c r="Y1817" t="s">
        <v>1337</v>
      </c>
      <c r="Z1817" t="s">
        <v>635</v>
      </c>
      <c r="AA1817" t="s">
        <v>1339</v>
      </c>
      <c r="AB1817" t="s">
        <v>439</v>
      </c>
      <c r="AC1817">
        <v>-17167.91304347826</v>
      </c>
      <c r="AD1817">
        <v>19620.19962264151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</row>
    <row r="1818" spans="1:40" x14ac:dyDescent="0.35">
      <c r="A1818" t="s">
        <v>1485</v>
      </c>
      <c r="B1818" t="s">
        <v>1497</v>
      </c>
      <c r="C1818" t="s">
        <v>1466</v>
      </c>
      <c r="D1818" t="s">
        <v>1499</v>
      </c>
      <c r="E1818" t="s">
        <v>1616</v>
      </c>
      <c r="F1818" t="s">
        <v>1501</v>
      </c>
      <c r="G1818" t="s">
        <v>1462</v>
      </c>
      <c r="H1818" t="s">
        <v>1502</v>
      </c>
      <c r="I1818" t="s">
        <v>1887</v>
      </c>
      <c r="J1818" t="s">
        <v>1504</v>
      </c>
      <c r="K1818" t="s">
        <v>1327</v>
      </c>
      <c r="L1818" t="s">
        <v>436</v>
      </c>
      <c r="M1818" t="s">
        <v>1328</v>
      </c>
      <c r="O1818" t="s">
        <v>1329</v>
      </c>
      <c r="P1818" t="s">
        <v>1374</v>
      </c>
      <c r="Q1818" t="s">
        <v>1375</v>
      </c>
      <c r="R1818" t="s">
        <v>1789</v>
      </c>
      <c r="S1818" t="s">
        <v>1333</v>
      </c>
      <c r="T1818" t="s">
        <v>4011</v>
      </c>
      <c r="U1818" t="s">
        <v>1334</v>
      </c>
      <c r="V1818" t="s">
        <v>101</v>
      </c>
      <c r="W1818" t="s">
        <v>1506</v>
      </c>
      <c r="X1818" t="s">
        <v>1507</v>
      </c>
      <c r="Y1818" t="s">
        <v>1509</v>
      </c>
      <c r="Z1818" t="s">
        <v>635</v>
      </c>
      <c r="AA1818" t="s">
        <v>1339</v>
      </c>
      <c r="AB1818" t="s">
        <v>439</v>
      </c>
      <c r="AC1818">
        <v>250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</row>
    <row r="1819" spans="1:40" x14ac:dyDescent="0.35">
      <c r="A1819" t="s">
        <v>1485</v>
      </c>
      <c r="B1819" t="s">
        <v>1497</v>
      </c>
      <c r="C1819" t="s">
        <v>1466</v>
      </c>
      <c r="D1819" t="s">
        <v>1499</v>
      </c>
      <c r="E1819" t="s">
        <v>1616</v>
      </c>
      <c r="F1819" t="s">
        <v>1501</v>
      </c>
      <c r="G1819" t="s">
        <v>1462</v>
      </c>
      <c r="H1819" t="s">
        <v>1502</v>
      </c>
      <c r="I1819" t="s">
        <v>1887</v>
      </c>
      <c r="J1819" t="s">
        <v>1504</v>
      </c>
      <c r="K1819" t="s">
        <v>1327</v>
      </c>
      <c r="L1819" t="s">
        <v>436</v>
      </c>
      <c r="M1819" t="s">
        <v>1328</v>
      </c>
      <c r="O1819" t="s">
        <v>1329</v>
      </c>
      <c r="P1819" t="s">
        <v>1374</v>
      </c>
      <c r="Q1819" t="s">
        <v>1375</v>
      </c>
      <c r="R1819" t="s">
        <v>1789</v>
      </c>
      <c r="S1819" t="s">
        <v>1333</v>
      </c>
      <c r="T1819" t="s">
        <v>4011</v>
      </c>
      <c r="U1819" t="s">
        <v>1334</v>
      </c>
      <c r="V1819" t="s">
        <v>101</v>
      </c>
      <c r="W1819" t="s">
        <v>1506</v>
      </c>
      <c r="X1819" t="s">
        <v>1507</v>
      </c>
      <c r="Y1819" t="s">
        <v>1511</v>
      </c>
      <c r="Z1819" t="s">
        <v>635</v>
      </c>
      <c r="AA1819" t="s">
        <v>1339</v>
      </c>
      <c r="AB1819" t="s">
        <v>439</v>
      </c>
      <c r="AC1819">
        <v>11750</v>
      </c>
      <c r="AD1819">
        <v>11250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</row>
    <row r="1820" spans="1:40" x14ac:dyDescent="0.35">
      <c r="A1820" t="s">
        <v>1485</v>
      </c>
      <c r="B1820" t="s">
        <v>1497</v>
      </c>
      <c r="C1820" t="s">
        <v>1466</v>
      </c>
      <c r="D1820" t="s">
        <v>1499</v>
      </c>
      <c r="E1820" t="s">
        <v>1616</v>
      </c>
      <c r="F1820" t="s">
        <v>1501</v>
      </c>
      <c r="G1820" t="s">
        <v>1462</v>
      </c>
      <c r="H1820" t="s">
        <v>1502</v>
      </c>
      <c r="I1820" t="s">
        <v>1887</v>
      </c>
      <c r="J1820" t="s">
        <v>1504</v>
      </c>
      <c r="K1820" t="s">
        <v>1327</v>
      </c>
      <c r="L1820" t="s">
        <v>436</v>
      </c>
      <c r="M1820" t="s">
        <v>1328</v>
      </c>
      <c r="O1820" t="s">
        <v>1329</v>
      </c>
      <c r="P1820" t="s">
        <v>1374</v>
      </c>
      <c r="Q1820" t="s">
        <v>1375</v>
      </c>
      <c r="R1820" t="s">
        <v>1789</v>
      </c>
      <c r="S1820" t="s">
        <v>1333</v>
      </c>
      <c r="T1820" t="s">
        <v>4011</v>
      </c>
      <c r="U1820" t="s">
        <v>1334</v>
      </c>
      <c r="V1820" t="s">
        <v>101</v>
      </c>
      <c r="W1820" t="s">
        <v>1506</v>
      </c>
      <c r="X1820" t="s">
        <v>1512</v>
      </c>
      <c r="Y1820" t="s">
        <v>1833</v>
      </c>
      <c r="Z1820" t="s">
        <v>635</v>
      </c>
      <c r="AA1820" t="s">
        <v>1339</v>
      </c>
      <c r="AB1820" t="s">
        <v>439</v>
      </c>
      <c r="AC1820">
        <v>2679.5736000000002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</row>
    <row r="1821" spans="1:40" x14ac:dyDescent="0.35">
      <c r="A1821" t="s">
        <v>1485</v>
      </c>
      <c r="B1821" t="s">
        <v>1497</v>
      </c>
      <c r="C1821" t="s">
        <v>1466</v>
      </c>
      <c r="D1821" t="s">
        <v>1499</v>
      </c>
      <c r="E1821" t="s">
        <v>1616</v>
      </c>
      <c r="F1821" t="s">
        <v>1501</v>
      </c>
      <c r="G1821" t="s">
        <v>1462</v>
      </c>
      <c r="H1821" t="s">
        <v>1502</v>
      </c>
      <c r="I1821" t="s">
        <v>1887</v>
      </c>
      <c r="J1821" t="s">
        <v>1504</v>
      </c>
      <c r="K1821" t="s">
        <v>1327</v>
      </c>
      <c r="L1821" t="s">
        <v>436</v>
      </c>
      <c r="M1821" t="s">
        <v>1328</v>
      </c>
      <c r="O1821" t="s">
        <v>1329</v>
      </c>
      <c r="P1821" t="s">
        <v>1374</v>
      </c>
      <c r="Q1821" t="s">
        <v>1375</v>
      </c>
      <c r="R1821" t="s">
        <v>1789</v>
      </c>
      <c r="S1821" t="s">
        <v>1333</v>
      </c>
      <c r="T1821" t="s">
        <v>4011</v>
      </c>
      <c r="U1821" t="s">
        <v>1334</v>
      </c>
      <c r="V1821" t="s">
        <v>101</v>
      </c>
      <c r="W1821" t="s">
        <v>1506</v>
      </c>
      <c r="X1821" t="s">
        <v>1512</v>
      </c>
      <c r="Y1821" t="s">
        <v>1337</v>
      </c>
      <c r="Z1821" t="s">
        <v>635</v>
      </c>
      <c r="AA1821" t="s">
        <v>1339</v>
      </c>
      <c r="AB1821" t="s">
        <v>439</v>
      </c>
      <c r="AC1821">
        <v>-3220.52808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</row>
    <row r="1822" spans="1:40" x14ac:dyDescent="0.35">
      <c r="A1822" t="s">
        <v>1485</v>
      </c>
      <c r="B1822" t="s">
        <v>1497</v>
      </c>
      <c r="C1822" t="s">
        <v>1466</v>
      </c>
      <c r="D1822" t="s">
        <v>1499</v>
      </c>
      <c r="E1822" t="s">
        <v>1616</v>
      </c>
      <c r="F1822" t="s">
        <v>1501</v>
      </c>
      <c r="G1822" t="s">
        <v>1462</v>
      </c>
      <c r="H1822" t="s">
        <v>1502</v>
      </c>
      <c r="I1822" t="s">
        <v>1887</v>
      </c>
      <c r="J1822" t="s">
        <v>1504</v>
      </c>
      <c r="K1822" t="s">
        <v>1327</v>
      </c>
      <c r="L1822" t="s">
        <v>436</v>
      </c>
      <c r="M1822" t="s">
        <v>1328</v>
      </c>
      <c r="O1822" t="s">
        <v>1329</v>
      </c>
      <c r="P1822" t="s">
        <v>1374</v>
      </c>
      <c r="Q1822" t="s">
        <v>1375</v>
      </c>
      <c r="R1822" t="s">
        <v>1789</v>
      </c>
      <c r="S1822" t="s">
        <v>1333</v>
      </c>
      <c r="T1822" t="s">
        <v>4011</v>
      </c>
      <c r="U1822" t="s">
        <v>1334</v>
      </c>
      <c r="V1822" t="s">
        <v>101</v>
      </c>
      <c r="W1822" t="s">
        <v>1506</v>
      </c>
      <c r="X1822" t="s">
        <v>1512</v>
      </c>
      <c r="Y1822" t="s">
        <v>1511</v>
      </c>
      <c r="Z1822" t="s">
        <v>635</v>
      </c>
      <c r="AA1822" t="s">
        <v>1339</v>
      </c>
      <c r="AB1822" t="s">
        <v>439</v>
      </c>
      <c r="AC1822">
        <v>540.95447999999999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</row>
    <row r="1823" spans="1:40" x14ac:dyDescent="0.35">
      <c r="A1823" t="s">
        <v>1485</v>
      </c>
      <c r="B1823" t="s">
        <v>1497</v>
      </c>
      <c r="C1823" t="s">
        <v>1466</v>
      </c>
      <c r="D1823" t="s">
        <v>1499</v>
      </c>
      <c r="E1823" t="s">
        <v>1616</v>
      </c>
      <c r="F1823" t="s">
        <v>1501</v>
      </c>
      <c r="G1823" t="s">
        <v>1462</v>
      </c>
      <c r="H1823" t="s">
        <v>1502</v>
      </c>
      <c r="I1823" t="s">
        <v>1887</v>
      </c>
      <c r="J1823" t="s">
        <v>1504</v>
      </c>
      <c r="K1823" t="s">
        <v>1327</v>
      </c>
      <c r="L1823" t="s">
        <v>436</v>
      </c>
      <c r="M1823" t="s">
        <v>1328</v>
      </c>
      <c r="O1823" t="s">
        <v>1329</v>
      </c>
      <c r="P1823" t="s">
        <v>1374</v>
      </c>
      <c r="Q1823" t="s">
        <v>1375</v>
      </c>
      <c r="R1823" t="s">
        <v>1789</v>
      </c>
      <c r="S1823" t="s">
        <v>1333</v>
      </c>
      <c r="T1823" t="s">
        <v>4011</v>
      </c>
      <c r="U1823" t="s">
        <v>1334</v>
      </c>
      <c r="V1823" t="s">
        <v>101</v>
      </c>
      <c r="W1823" t="s">
        <v>1513</v>
      </c>
      <c r="X1823" t="s">
        <v>1512</v>
      </c>
      <c r="Y1823" t="s">
        <v>1337</v>
      </c>
      <c r="Z1823" t="s">
        <v>635</v>
      </c>
      <c r="AA1823" t="s">
        <v>1340</v>
      </c>
      <c r="AB1823" t="s">
        <v>439</v>
      </c>
      <c r="AC1823">
        <v>1.3</v>
      </c>
      <c r="AD1823">
        <v>0.3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</row>
    <row r="1824" spans="1:40" x14ac:dyDescent="0.35">
      <c r="A1824" t="s">
        <v>1485</v>
      </c>
      <c r="B1824" t="s">
        <v>1497</v>
      </c>
      <c r="C1824" t="s">
        <v>1466</v>
      </c>
      <c r="D1824" t="s">
        <v>1499</v>
      </c>
      <c r="E1824" t="s">
        <v>1616</v>
      </c>
      <c r="F1824" t="s">
        <v>1501</v>
      </c>
      <c r="G1824" t="s">
        <v>1462</v>
      </c>
      <c r="H1824" t="s">
        <v>1502</v>
      </c>
      <c r="I1824" t="s">
        <v>1887</v>
      </c>
      <c r="J1824" t="s">
        <v>1504</v>
      </c>
      <c r="K1824" t="s">
        <v>1327</v>
      </c>
      <c r="L1824" t="s">
        <v>436</v>
      </c>
      <c r="M1824" t="s">
        <v>1328</v>
      </c>
      <c r="O1824" t="s">
        <v>1329</v>
      </c>
      <c r="P1824" t="s">
        <v>1374</v>
      </c>
      <c r="Q1824" t="s">
        <v>1375</v>
      </c>
      <c r="R1824" t="s">
        <v>1789</v>
      </c>
      <c r="S1824" t="s">
        <v>1333</v>
      </c>
      <c r="T1824" t="s">
        <v>4011</v>
      </c>
      <c r="U1824" t="s">
        <v>1334</v>
      </c>
      <c r="V1824" t="s">
        <v>101</v>
      </c>
      <c r="W1824" t="s">
        <v>1513</v>
      </c>
      <c r="X1824" t="s">
        <v>1512</v>
      </c>
      <c r="Y1824" t="s">
        <v>1337</v>
      </c>
      <c r="Z1824" t="s">
        <v>635</v>
      </c>
      <c r="AA1824" t="s">
        <v>1514</v>
      </c>
      <c r="AB1824" t="s">
        <v>439</v>
      </c>
      <c r="AC1824">
        <v>1.3</v>
      </c>
      <c r="AD1824">
        <v>0.3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</row>
    <row r="1825" spans="1:40" x14ac:dyDescent="0.35">
      <c r="A1825" t="s">
        <v>1485</v>
      </c>
      <c r="B1825" t="s">
        <v>1497</v>
      </c>
      <c r="C1825" t="s">
        <v>1466</v>
      </c>
      <c r="D1825" t="s">
        <v>1499</v>
      </c>
      <c r="E1825" t="s">
        <v>1616</v>
      </c>
      <c r="F1825" t="s">
        <v>1501</v>
      </c>
      <c r="G1825" t="s">
        <v>1462</v>
      </c>
      <c r="H1825" t="s">
        <v>1502</v>
      </c>
      <c r="I1825" t="s">
        <v>1887</v>
      </c>
      <c r="J1825" t="s">
        <v>1504</v>
      </c>
      <c r="K1825" t="s">
        <v>1327</v>
      </c>
      <c r="L1825" t="s">
        <v>436</v>
      </c>
      <c r="M1825" t="s">
        <v>1328</v>
      </c>
      <c r="O1825" t="s">
        <v>1329</v>
      </c>
      <c r="P1825" t="s">
        <v>1374</v>
      </c>
      <c r="Q1825" t="s">
        <v>1375</v>
      </c>
      <c r="R1825" t="s">
        <v>1789</v>
      </c>
      <c r="S1825" t="s">
        <v>1333</v>
      </c>
      <c r="T1825" t="s">
        <v>4011</v>
      </c>
      <c r="U1825" t="s">
        <v>1334</v>
      </c>
      <c r="V1825" t="s">
        <v>101</v>
      </c>
      <c r="W1825" t="s">
        <v>1517</v>
      </c>
      <c r="X1825" t="s">
        <v>1512</v>
      </c>
      <c r="Y1825" t="s">
        <v>1337</v>
      </c>
      <c r="Z1825" t="s">
        <v>635</v>
      </c>
      <c r="AA1825" t="s">
        <v>1340</v>
      </c>
      <c r="AB1825" t="s">
        <v>439</v>
      </c>
      <c r="AC1825">
        <v>11</v>
      </c>
      <c r="AD1825">
        <v>1.75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</row>
    <row r="1826" spans="1:40" x14ac:dyDescent="0.35">
      <c r="A1826" t="s">
        <v>1485</v>
      </c>
      <c r="B1826" t="s">
        <v>1497</v>
      </c>
      <c r="C1826" t="s">
        <v>1466</v>
      </c>
      <c r="D1826" t="s">
        <v>1499</v>
      </c>
      <c r="E1826" t="s">
        <v>1616</v>
      </c>
      <c r="F1826" t="s">
        <v>1501</v>
      </c>
      <c r="G1826" t="s">
        <v>1462</v>
      </c>
      <c r="H1826" t="s">
        <v>1502</v>
      </c>
      <c r="I1826" t="s">
        <v>1847</v>
      </c>
      <c r="J1826" t="s">
        <v>1504</v>
      </c>
      <c r="K1826" t="s">
        <v>1327</v>
      </c>
      <c r="L1826" t="s">
        <v>436</v>
      </c>
      <c r="M1826" t="s">
        <v>1328</v>
      </c>
      <c r="O1826" t="s">
        <v>1329</v>
      </c>
      <c r="P1826" t="s">
        <v>1374</v>
      </c>
      <c r="Q1826" t="s">
        <v>1375</v>
      </c>
      <c r="R1826" t="s">
        <v>1661</v>
      </c>
      <c r="S1826" t="s">
        <v>1333</v>
      </c>
      <c r="T1826" t="s">
        <v>4011</v>
      </c>
      <c r="U1826" t="s">
        <v>1334</v>
      </c>
      <c r="V1826" t="s">
        <v>151</v>
      </c>
      <c r="W1826" t="s">
        <v>1529</v>
      </c>
      <c r="X1826" t="s">
        <v>1507</v>
      </c>
      <c r="Y1826" t="s">
        <v>1337</v>
      </c>
      <c r="Z1826" t="s">
        <v>2098</v>
      </c>
      <c r="AA1826" t="s">
        <v>1339</v>
      </c>
      <c r="AB1826" t="s">
        <v>439</v>
      </c>
      <c r="AC1826">
        <v>-23103</v>
      </c>
      <c r="AD1826">
        <v>-22687.77</v>
      </c>
      <c r="AE1826">
        <v>-21718.91</v>
      </c>
      <c r="AF1826">
        <v>-23103</v>
      </c>
      <c r="AG1826">
        <v>-23103</v>
      </c>
      <c r="AH1826">
        <v>-23103</v>
      </c>
      <c r="AI1826">
        <v>-27405</v>
      </c>
      <c r="AJ1826">
        <v>-27405</v>
      </c>
      <c r="AK1826">
        <v>-27405</v>
      </c>
      <c r="AL1826">
        <v>-27405</v>
      </c>
      <c r="AM1826">
        <v>-27405</v>
      </c>
      <c r="AN1826">
        <v>-27405</v>
      </c>
    </row>
    <row r="1827" spans="1:40" x14ac:dyDescent="0.35">
      <c r="A1827" t="s">
        <v>1485</v>
      </c>
      <c r="B1827" t="s">
        <v>1497</v>
      </c>
      <c r="C1827" t="s">
        <v>1466</v>
      </c>
      <c r="D1827" t="s">
        <v>1499</v>
      </c>
      <c r="E1827" t="s">
        <v>1616</v>
      </c>
      <c r="F1827" t="s">
        <v>1501</v>
      </c>
      <c r="G1827" t="s">
        <v>1462</v>
      </c>
      <c r="H1827" t="s">
        <v>1502</v>
      </c>
      <c r="I1827" t="s">
        <v>1847</v>
      </c>
      <c r="J1827" t="s">
        <v>1504</v>
      </c>
      <c r="K1827" t="s">
        <v>1327</v>
      </c>
      <c r="L1827" t="s">
        <v>436</v>
      </c>
      <c r="M1827" t="s">
        <v>1328</v>
      </c>
      <c r="O1827" t="s">
        <v>1329</v>
      </c>
      <c r="P1827" t="s">
        <v>1374</v>
      </c>
      <c r="Q1827" t="s">
        <v>1375</v>
      </c>
      <c r="R1827" t="s">
        <v>1661</v>
      </c>
      <c r="S1827" t="s">
        <v>1333</v>
      </c>
      <c r="T1827" t="s">
        <v>4011</v>
      </c>
      <c r="U1827" t="s">
        <v>1334</v>
      </c>
      <c r="V1827" t="s">
        <v>151</v>
      </c>
      <c r="W1827" t="s">
        <v>1518</v>
      </c>
      <c r="X1827" t="s">
        <v>1507</v>
      </c>
      <c r="Y1827" t="s">
        <v>1337</v>
      </c>
      <c r="Z1827" t="s">
        <v>2098</v>
      </c>
      <c r="AA1827" t="s">
        <v>1339</v>
      </c>
      <c r="AB1827" t="s">
        <v>439</v>
      </c>
      <c r="AC1827">
        <v>23103</v>
      </c>
      <c r="AD1827">
        <v>22687.77</v>
      </c>
      <c r="AE1827">
        <v>21718.91</v>
      </c>
      <c r="AF1827">
        <v>23103</v>
      </c>
      <c r="AG1827">
        <v>23103</v>
      </c>
      <c r="AH1827">
        <v>23103</v>
      </c>
      <c r="AI1827">
        <v>27405</v>
      </c>
      <c r="AJ1827">
        <v>27405</v>
      </c>
      <c r="AK1827">
        <v>27405</v>
      </c>
      <c r="AL1827">
        <v>27405</v>
      </c>
      <c r="AM1827">
        <v>27405</v>
      </c>
      <c r="AN1827">
        <v>27405</v>
      </c>
    </row>
    <row r="1828" spans="1:40" x14ac:dyDescent="0.35">
      <c r="A1828" t="s">
        <v>1485</v>
      </c>
      <c r="B1828" t="s">
        <v>1497</v>
      </c>
      <c r="C1828" t="s">
        <v>1466</v>
      </c>
      <c r="D1828" t="s">
        <v>1499</v>
      </c>
      <c r="E1828" t="s">
        <v>1616</v>
      </c>
      <c r="F1828" t="s">
        <v>1501</v>
      </c>
      <c r="G1828" t="s">
        <v>1462</v>
      </c>
      <c r="H1828" t="s">
        <v>1502</v>
      </c>
      <c r="I1828" t="s">
        <v>1847</v>
      </c>
      <c r="J1828" t="s">
        <v>1504</v>
      </c>
      <c r="K1828" t="s">
        <v>1327</v>
      </c>
      <c r="L1828" t="s">
        <v>436</v>
      </c>
      <c r="M1828" t="s">
        <v>1328</v>
      </c>
      <c r="O1828" t="s">
        <v>1329</v>
      </c>
      <c r="P1828" t="s">
        <v>1374</v>
      </c>
      <c r="Q1828" t="s">
        <v>1375</v>
      </c>
      <c r="R1828" t="s">
        <v>1505</v>
      </c>
      <c r="S1828" t="s">
        <v>1333</v>
      </c>
      <c r="T1828" t="s">
        <v>4011</v>
      </c>
      <c r="U1828" t="s">
        <v>1334</v>
      </c>
      <c r="V1828" t="s">
        <v>101</v>
      </c>
      <c r="W1828" t="s">
        <v>1506</v>
      </c>
      <c r="X1828" t="s">
        <v>1507</v>
      </c>
      <c r="Y1828" t="s">
        <v>1337</v>
      </c>
      <c r="Z1828" t="s">
        <v>636</v>
      </c>
      <c r="AA1828" t="s">
        <v>1339</v>
      </c>
      <c r="AB1828" t="s">
        <v>439</v>
      </c>
      <c r="AC1828">
        <v>23025.46</v>
      </c>
      <c r="AD1828">
        <v>19185.740000000002</v>
      </c>
      <c r="AE1828">
        <v>19841.009999999998</v>
      </c>
      <c r="AF1828">
        <v>20896.61</v>
      </c>
      <c r="AG1828">
        <v>22858.52</v>
      </c>
      <c r="AH1828">
        <v>18570.41</v>
      </c>
      <c r="AI1828">
        <v>17000</v>
      </c>
      <c r="AJ1828">
        <v>17000</v>
      </c>
      <c r="AK1828">
        <v>17000</v>
      </c>
      <c r="AL1828">
        <v>17000</v>
      </c>
      <c r="AM1828">
        <v>17000</v>
      </c>
      <c r="AN1828">
        <v>17000</v>
      </c>
    </row>
    <row r="1829" spans="1:40" x14ac:dyDescent="0.35">
      <c r="A1829" t="s">
        <v>1485</v>
      </c>
      <c r="B1829" t="s">
        <v>1497</v>
      </c>
      <c r="C1829" t="s">
        <v>1466</v>
      </c>
      <c r="D1829" t="s">
        <v>1499</v>
      </c>
      <c r="E1829" t="s">
        <v>1616</v>
      </c>
      <c r="F1829" t="s">
        <v>1501</v>
      </c>
      <c r="G1829" t="s">
        <v>1462</v>
      </c>
      <c r="H1829" t="s">
        <v>1502</v>
      </c>
      <c r="I1829" t="s">
        <v>1847</v>
      </c>
      <c r="J1829" t="s">
        <v>1504</v>
      </c>
      <c r="K1829" t="s">
        <v>1327</v>
      </c>
      <c r="L1829" t="s">
        <v>436</v>
      </c>
      <c r="M1829" t="s">
        <v>1328</v>
      </c>
      <c r="O1829" t="s">
        <v>1329</v>
      </c>
      <c r="P1829" t="s">
        <v>1374</v>
      </c>
      <c r="Q1829" t="s">
        <v>1375</v>
      </c>
      <c r="R1829" t="s">
        <v>1505</v>
      </c>
      <c r="S1829" t="s">
        <v>1333</v>
      </c>
      <c r="T1829" t="s">
        <v>4011</v>
      </c>
      <c r="U1829" t="s">
        <v>1334</v>
      </c>
      <c r="V1829" t="s">
        <v>101</v>
      </c>
      <c r="W1829" t="s">
        <v>1506</v>
      </c>
      <c r="X1829" t="s">
        <v>1507</v>
      </c>
      <c r="Y1829" t="s">
        <v>1510</v>
      </c>
      <c r="Z1829" t="s">
        <v>636</v>
      </c>
      <c r="AA1829" t="s">
        <v>1339</v>
      </c>
      <c r="AB1829" t="s">
        <v>439</v>
      </c>
      <c r="AC1829">
        <v>0</v>
      </c>
      <c r="AD1829">
        <v>0</v>
      </c>
      <c r="AE1829">
        <v>0</v>
      </c>
      <c r="AF1829">
        <v>0</v>
      </c>
      <c r="AG1829">
        <v>24</v>
      </c>
      <c r="AH1829">
        <v>24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</row>
    <row r="1830" spans="1:40" x14ac:dyDescent="0.35">
      <c r="A1830" t="s">
        <v>1485</v>
      </c>
      <c r="B1830" t="s">
        <v>1497</v>
      </c>
      <c r="C1830" t="s">
        <v>1466</v>
      </c>
      <c r="D1830" t="s">
        <v>1499</v>
      </c>
      <c r="E1830" t="s">
        <v>1616</v>
      </c>
      <c r="F1830" t="s">
        <v>1501</v>
      </c>
      <c r="G1830" t="s">
        <v>1462</v>
      </c>
      <c r="H1830" t="s">
        <v>1502</v>
      </c>
      <c r="I1830" t="s">
        <v>1847</v>
      </c>
      <c r="J1830" t="s">
        <v>1504</v>
      </c>
      <c r="K1830" t="s">
        <v>1327</v>
      </c>
      <c r="L1830" t="s">
        <v>436</v>
      </c>
      <c r="M1830" t="s">
        <v>1328</v>
      </c>
      <c r="O1830" t="s">
        <v>1329</v>
      </c>
      <c r="P1830" t="s">
        <v>1374</v>
      </c>
      <c r="Q1830" t="s">
        <v>1375</v>
      </c>
      <c r="R1830" t="s">
        <v>1505</v>
      </c>
      <c r="S1830" t="s">
        <v>1333</v>
      </c>
      <c r="T1830" t="s">
        <v>4011</v>
      </c>
      <c r="U1830" t="s">
        <v>1334</v>
      </c>
      <c r="V1830" t="s">
        <v>101</v>
      </c>
      <c r="W1830" t="s">
        <v>1506</v>
      </c>
      <c r="X1830" t="s">
        <v>1512</v>
      </c>
      <c r="Y1830" t="s">
        <v>1337</v>
      </c>
      <c r="Z1830" t="s">
        <v>636</v>
      </c>
      <c r="AA1830" t="s">
        <v>1339</v>
      </c>
      <c r="AB1830" t="s">
        <v>439</v>
      </c>
      <c r="AC1830">
        <v>0</v>
      </c>
      <c r="AD1830">
        <v>-335.13</v>
      </c>
      <c r="AE1830">
        <v>-335.13</v>
      </c>
      <c r="AF1830">
        <v>-1896.31</v>
      </c>
      <c r="AG1830">
        <v>-1810.116</v>
      </c>
      <c r="AH1830">
        <v>-1810.116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</row>
    <row r="1831" spans="1:40" x14ac:dyDescent="0.35">
      <c r="A1831" t="s">
        <v>1485</v>
      </c>
      <c r="B1831" t="s">
        <v>1497</v>
      </c>
      <c r="C1831" t="s">
        <v>1466</v>
      </c>
      <c r="D1831" t="s">
        <v>1499</v>
      </c>
      <c r="E1831" t="s">
        <v>1616</v>
      </c>
      <c r="F1831" t="s">
        <v>1501</v>
      </c>
      <c r="G1831" t="s">
        <v>1462</v>
      </c>
      <c r="H1831" t="s">
        <v>1502</v>
      </c>
      <c r="I1831" t="s">
        <v>1847</v>
      </c>
      <c r="J1831" t="s">
        <v>1504</v>
      </c>
      <c r="K1831" t="s">
        <v>1327</v>
      </c>
      <c r="L1831" t="s">
        <v>436</v>
      </c>
      <c r="M1831" t="s">
        <v>1328</v>
      </c>
      <c r="O1831" t="s">
        <v>1329</v>
      </c>
      <c r="P1831" t="s">
        <v>1374</v>
      </c>
      <c r="Q1831" t="s">
        <v>1375</v>
      </c>
      <c r="R1831" t="s">
        <v>1505</v>
      </c>
      <c r="S1831" t="s">
        <v>1333</v>
      </c>
      <c r="T1831" t="s">
        <v>4011</v>
      </c>
      <c r="U1831" t="s">
        <v>1334</v>
      </c>
      <c r="V1831" t="s">
        <v>101</v>
      </c>
      <c r="W1831" t="s">
        <v>1506</v>
      </c>
      <c r="X1831" t="s">
        <v>1512</v>
      </c>
      <c r="Y1831" t="s">
        <v>1511</v>
      </c>
      <c r="Z1831" t="s">
        <v>636</v>
      </c>
      <c r="AA1831" t="s">
        <v>1339</v>
      </c>
      <c r="AB1831" t="s">
        <v>439</v>
      </c>
      <c r="AC1831">
        <v>0</v>
      </c>
      <c r="AD1831">
        <v>335.13</v>
      </c>
      <c r="AE1831">
        <v>335.13</v>
      </c>
      <c r="AF1831">
        <v>1896.31</v>
      </c>
      <c r="AG1831">
        <v>1810.116</v>
      </c>
      <c r="AH1831">
        <v>1810.116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</row>
    <row r="1832" spans="1:40" x14ac:dyDescent="0.35">
      <c r="A1832" t="s">
        <v>1485</v>
      </c>
      <c r="B1832" t="s">
        <v>1497</v>
      </c>
      <c r="C1832" t="s">
        <v>1466</v>
      </c>
      <c r="D1832" t="s">
        <v>1499</v>
      </c>
      <c r="E1832" t="s">
        <v>1616</v>
      </c>
      <c r="F1832" t="s">
        <v>1501</v>
      </c>
      <c r="G1832" t="s">
        <v>1462</v>
      </c>
      <c r="H1832" t="s">
        <v>1502</v>
      </c>
      <c r="I1832" t="s">
        <v>1847</v>
      </c>
      <c r="J1832" t="s">
        <v>1504</v>
      </c>
      <c r="K1832" t="s">
        <v>1327</v>
      </c>
      <c r="L1832" t="s">
        <v>436</v>
      </c>
      <c r="M1832" t="s">
        <v>1328</v>
      </c>
      <c r="O1832" t="s">
        <v>1329</v>
      </c>
      <c r="P1832" t="s">
        <v>1374</v>
      </c>
      <c r="Q1832" t="s">
        <v>1375</v>
      </c>
      <c r="R1832" t="s">
        <v>1505</v>
      </c>
      <c r="S1832" t="s">
        <v>1333</v>
      </c>
      <c r="T1832" t="s">
        <v>4011</v>
      </c>
      <c r="U1832" t="s">
        <v>1334</v>
      </c>
      <c r="V1832" t="s">
        <v>101</v>
      </c>
      <c r="W1832" t="s">
        <v>1834</v>
      </c>
      <c r="X1832" t="s">
        <v>1516</v>
      </c>
      <c r="Y1832" t="s">
        <v>1337</v>
      </c>
      <c r="Z1832" t="s">
        <v>636</v>
      </c>
      <c r="AA1832" t="s">
        <v>1340</v>
      </c>
      <c r="AB1832" t="s">
        <v>439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5</v>
      </c>
      <c r="AJ1832">
        <v>5</v>
      </c>
      <c r="AK1832">
        <v>5</v>
      </c>
      <c r="AL1832">
        <v>5</v>
      </c>
      <c r="AM1832">
        <v>5</v>
      </c>
      <c r="AN1832">
        <v>5</v>
      </c>
    </row>
    <row r="1833" spans="1:40" x14ac:dyDescent="0.35">
      <c r="A1833" t="s">
        <v>1485</v>
      </c>
      <c r="B1833" t="s">
        <v>1497</v>
      </c>
      <c r="C1833" t="s">
        <v>1466</v>
      </c>
      <c r="D1833" t="s">
        <v>1499</v>
      </c>
      <c r="E1833" t="s">
        <v>1616</v>
      </c>
      <c r="F1833" t="s">
        <v>1501</v>
      </c>
      <c r="G1833" t="s">
        <v>1462</v>
      </c>
      <c r="H1833" t="s">
        <v>1502</v>
      </c>
      <c r="I1833" t="s">
        <v>1847</v>
      </c>
      <c r="J1833" t="s">
        <v>1504</v>
      </c>
      <c r="K1833" t="s">
        <v>1327</v>
      </c>
      <c r="L1833" t="s">
        <v>436</v>
      </c>
      <c r="M1833" t="s">
        <v>1328</v>
      </c>
      <c r="O1833" t="s">
        <v>1329</v>
      </c>
      <c r="P1833" t="s">
        <v>1374</v>
      </c>
      <c r="Q1833" t="s">
        <v>1375</v>
      </c>
      <c r="R1833" t="s">
        <v>1505</v>
      </c>
      <c r="S1833" t="s">
        <v>1333</v>
      </c>
      <c r="T1833" t="s">
        <v>4011</v>
      </c>
      <c r="U1833" t="s">
        <v>1334</v>
      </c>
      <c r="V1833" t="s">
        <v>101</v>
      </c>
      <c r="W1833" t="s">
        <v>1834</v>
      </c>
      <c r="X1833" t="s">
        <v>1516</v>
      </c>
      <c r="Y1833" t="s">
        <v>1337</v>
      </c>
      <c r="Z1833" t="s">
        <v>636</v>
      </c>
      <c r="AA1833" t="s">
        <v>1514</v>
      </c>
      <c r="AB1833" t="s">
        <v>439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4</v>
      </c>
      <c r="AJ1833">
        <v>4</v>
      </c>
      <c r="AK1833">
        <v>4</v>
      </c>
      <c r="AL1833">
        <v>4</v>
      </c>
      <c r="AM1833">
        <v>4</v>
      </c>
      <c r="AN1833">
        <v>4</v>
      </c>
    </row>
    <row r="1834" spans="1:40" x14ac:dyDescent="0.35">
      <c r="A1834" t="s">
        <v>1485</v>
      </c>
      <c r="B1834" t="s">
        <v>1497</v>
      </c>
      <c r="C1834" t="s">
        <v>1466</v>
      </c>
      <c r="D1834" t="s">
        <v>1499</v>
      </c>
      <c r="E1834" t="s">
        <v>1616</v>
      </c>
      <c r="F1834" t="s">
        <v>1501</v>
      </c>
      <c r="G1834" t="s">
        <v>1462</v>
      </c>
      <c r="H1834" t="s">
        <v>1502</v>
      </c>
      <c r="I1834" t="s">
        <v>1847</v>
      </c>
      <c r="J1834" t="s">
        <v>1504</v>
      </c>
      <c r="K1834" t="s">
        <v>1327</v>
      </c>
      <c r="L1834" t="s">
        <v>436</v>
      </c>
      <c r="M1834" t="s">
        <v>1328</v>
      </c>
      <c r="O1834" t="s">
        <v>1329</v>
      </c>
      <c r="P1834" t="s">
        <v>1374</v>
      </c>
      <c r="Q1834" t="s">
        <v>1375</v>
      </c>
      <c r="R1834" t="s">
        <v>1505</v>
      </c>
      <c r="S1834" t="s">
        <v>1333</v>
      </c>
      <c r="T1834" t="s">
        <v>4011</v>
      </c>
      <c r="U1834" t="s">
        <v>1334</v>
      </c>
      <c r="V1834" t="s">
        <v>101</v>
      </c>
      <c r="W1834" t="s">
        <v>1513</v>
      </c>
      <c r="X1834" t="s">
        <v>1512</v>
      </c>
      <c r="Y1834" t="s">
        <v>1337</v>
      </c>
      <c r="Z1834" t="s">
        <v>636</v>
      </c>
      <c r="AA1834" t="s">
        <v>1340</v>
      </c>
      <c r="AB1834" t="s">
        <v>439</v>
      </c>
      <c r="AC1834">
        <v>4.5</v>
      </c>
      <c r="AD1834">
        <v>6.75</v>
      </c>
      <c r="AE1834">
        <v>6.55</v>
      </c>
      <c r="AF1834">
        <v>4.55</v>
      </c>
      <c r="AG1834">
        <v>3.55</v>
      </c>
      <c r="AH1834">
        <v>2.2749999999999999</v>
      </c>
      <c r="AI1834">
        <v>8.25</v>
      </c>
      <c r="AJ1834">
        <v>8.25</v>
      </c>
      <c r="AK1834">
        <v>8.25</v>
      </c>
      <c r="AL1834">
        <v>8.25</v>
      </c>
      <c r="AM1834">
        <v>8.25</v>
      </c>
      <c r="AN1834">
        <v>8.25</v>
      </c>
    </row>
    <row r="1835" spans="1:40" x14ac:dyDescent="0.35">
      <c r="A1835" t="s">
        <v>1485</v>
      </c>
      <c r="B1835" t="s">
        <v>1497</v>
      </c>
      <c r="C1835" t="s">
        <v>1466</v>
      </c>
      <c r="D1835" t="s">
        <v>1499</v>
      </c>
      <c r="E1835" t="s">
        <v>1616</v>
      </c>
      <c r="F1835" t="s">
        <v>1501</v>
      </c>
      <c r="G1835" t="s">
        <v>1462</v>
      </c>
      <c r="H1835" t="s">
        <v>1502</v>
      </c>
      <c r="I1835" t="s">
        <v>1847</v>
      </c>
      <c r="J1835" t="s">
        <v>1504</v>
      </c>
      <c r="K1835" t="s">
        <v>1327</v>
      </c>
      <c r="L1835" t="s">
        <v>436</v>
      </c>
      <c r="M1835" t="s">
        <v>1328</v>
      </c>
      <c r="O1835" t="s">
        <v>1329</v>
      </c>
      <c r="P1835" t="s">
        <v>1374</v>
      </c>
      <c r="Q1835" t="s">
        <v>1375</v>
      </c>
      <c r="R1835" t="s">
        <v>1505</v>
      </c>
      <c r="S1835" t="s">
        <v>1333</v>
      </c>
      <c r="T1835" t="s">
        <v>4011</v>
      </c>
      <c r="U1835" t="s">
        <v>1334</v>
      </c>
      <c r="V1835" t="s">
        <v>101</v>
      </c>
      <c r="W1835" t="s">
        <v>1513</v>
      </c>
      <c r="X1835" t="s">
        <v>1512</v>
      </c>
      <c r="Y1835" t="s">
        <v>1337</v>
      </c>
      <c r="Z1835" t="s">
        <v>636</v>
      </c>
      <c r="AA1835" t="s">
        <v>1514</v>
      </c>
      <c r="AB1835" t="s">
        <v>439</v>
      </c>
      <c r="AC1835">
        <v>8.5</v>
      </c>
      <c r="AD1835">
        <v>6.2</v>
      </c>
      <c r="AE1835">
        <v>4.5</v>
      </c>
      <c r="AF1835">
        <v>4</v>
      </c>
      <c r="AG1835">
        <v>3</v>
      </c>
      <c r="AH1835">
        <v>0.5</v>
      </c>
      <c r="AI1835">
        <v>8.25</v>
      </c>
      <c r="AJ1835">
        <v>8.25</v>
      </c>
      <c r="AK1835">
        <v>8.25</v>
      </c>
      <c r="AL1835">
        <v>8.25</v>
      </c>
      <c r="AM1835">
        <v>8.25</v>
      </c>
      <c r="AN1835">
        <v>8.25</v>
      </c>
    </row>
    <row r="1836" spans="1:40" x14ac:dyDescent="0.35">
      <c r="A1836" t="s">
        <v>1485</v>
      </c>
      <c r="B1836" t="s">
        <v>1497</v>
      </c>
      <c r="C1836" t="s">
        <v>1466</v>
      </c>
      <c r="D1836" t="s">
        <v>1499</v>
      </c>
      <c r="E1836" t="s">
        <v>1616</v>
      </c>
      <c r="F1836" t="s">
        <v>1501</v>
      </c>
      <c r="G1836" t="s">
        <v>1462</v>
      </c>
      <c r="H1836" t="s">
        <v>1502</v>
      </c>
      <c r="I1836" t="s">
        <v>1847</v>
      </c>
      <c r="J1836" t="s">
        <v>1504</v>
      </c>
      <c r="K1836" t="s">
        <v>1327</v>
      </c>
      <c r="L1836" t="s">
        <v>436</v>
      </c>
      <c r="M1836" t="s">
        <v>1328</v>
      </c>
      <c r="O1836" t="s">
        <v>1329</v>
      </c>
      <c r="P1836" t="s">
        <v>1374</v>
      </c>
      <c r="Q1836" t="s">
        <v>1375</v>
      </c>
      <c r="R1836" t="s">
        <v>1505</v>
      </c>
      <c r="S1836" t="s">
        <v>1333</v>
      </c>
      <c r="T1836" t="s">
        <v>4011</v>
      </c>
      <c r="U1836" t="s">
        <v>1334</v>
      </c>
      <c r="V1836" t="s">
        <v>101</v>
      </c>
      <c r="W1836" t="s">
        <v>1515</v>
      </c>
      <c r="X1836" t="s">
        <v>1516</v>
      </c>
      <c r="Y1836" t="s">
        <v>1337</v>
      </c>
      <c r="Z1836" t="s">
        <v>636</v>
      </c>
      <c r="AA1836" t="s">
        <v>1340</v>
      </c>
      <c r="AB1836" t="s">
        <v>439</v>
      </c>
      <c r="AC1836">
        <v>0.5</v>
      </c>
      <c r="AD1836">
        <v>0</v>
      </c>
      <c r="AE1836">
        <v>1.5</v>
      </c>
      <c r="AF1836">
        <v>1.1000000000000001</v>
      </c>
      <c r="AG1836">
        <v>1.1000000000000001</v>
      </c>
      <c r="AH1836">
        <v>1.6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</row>
    <row r="1837" spans="1:40" x14ac:dyDescent="0.35">
      <c r="A1837" t="s">
        <v>1485</v>
      </c>
      <c r="B1837" t="s">
        <v>1497</v>
      </c>
      <c r="C1837" t="s">
        <v>1466</v>
      </c>
      <c r="D1837" t="s">
        <v>1499</v>
      </c>
      <c r="E1837" t="s">
        <v>1616</v>
      </c>
      <c r="F1837" t="s">
        <v>1501</v>
      </c>
      <c r="G1837" t="s">
        <v>1462</v>
      </c>
      <c r="H1837" t="s">
        <v>1502</v>
      </c>
      <c r="I1837" t="s">
        <v>1847</v>
      </c>
      <c r="J1837" t="s">
        <v>1504</v>
      </c>
      <c r="K1837" t="s">
        <v>1327</v>
      </c>
      <c r="L1837" t="s">
        <v>436</v>
      </c>
      <c r="M1837" t="s">
        <v>1328</v>
      </c>
      <c r="O1837" t="s">
        <v>1329</v>
      </c>
      <c r="P1837" t="s">
        <v>1374</v>
      </c>
      <c r="Q1837" t="s">
        <v>1375</v>
      </c>
      <c r="R1837" t="s">
        <v>1505</v>
      </c>
      <c r="S1837" t="s">
        <v>1333</v>
      </c>
      <c r="T1837" t="s">
        <v>4011</v>
      </c>
      <c r="U1837" t="s">
        <v>1334</v>
      </c>
      <c r="V1837" t="s">
        <v>101</v>
      </c>
      <c r="W1837" t="s">
        <v>1515</v>
      </c>
      <c r="X1837" t="s">
        <v>1516</v>
      </c>
      <c r="Y1837" t="s">
        <v>1337</v>
      </c>
      <c r="Z1837" t="s">
        <v>636</v>
      </c>
      <c r="AA1837" t="s">
        <v>1514</v>
      </c>
      <c r="AB1837" t="s">
        <v>439</v>
      </c>
      <c r="AC1837">
        <v>0.25</v>
      </c>
      <c r="AD1837">
        <v>0.05</v>
      </c>
      <c r="AE1837">
        <v>1.55</v>
      </c>
      <c r="AF1837">
        <v>1.1000000000000001</v>
      </c>
      <c r="AG1837">
        <v>1.1000000000000001</v>
      </c>
      <c r="AH1837">
        <v>2.0499999999999998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</row>
    <row r="1838" spans="1:40" x14ac:dyDescent="0.35">
      <c r="A1838" t="s">
        <v>1485</v>
      </c>
      <c r="B1838" t="s">
        <v>1497</v>
      </c>
      <c r="C1838" t="s">
        <v>1466</v>
      </c>
      <c r="D1838" t="s">
        <v>1499</v>
      </c>
      <c r="E1838" t="s">
        <v>1616</v>
      </c>
      <c r="F1838" t="s">
        <v>1501</v>
      </c>
      <c r="G1838" t="s">
        <v>1462</v>
      </c>
      <c r="H1838" t="s">
        <v>1502</v>
      </c>
      <c r="I1838" t="s">
        <v>1847</v>
      </c>
      <c r="J1838" t="s">
        <v>1504</v>
      </c>
      <c r="K1838" t="s">
        <v>1327</v>
      </c>
      <c r="L1838" t="s">
        <v>436</v>
      </c>
      <c r="M1838" t="s">
        <v>1328</v>
      </c>
      <c r="O1838" t="s">
        <v>1329</v>
      </c>
      <c r="P1838" t="s">
        <v>1374</v>
      </c>
      <c r="Q1838" t="s">
        <v>1375</v>
      </c>
      <c r="R1838" t="s">
        <v>1505</v>
      </c>
      <c r="S1838" t="s">
        <v>1333</v>
      </c>
      <c r="T1838" t="s">
        <v>4011</v>
      </c>
      <c r="U1838" t="s">
        <v>1334</v>
      </c>
      <c r="V1838" t="s">
        <v>101</v>
      </c>
      <c r="W1838" t="s">
        <v>1517</v>
      </c>
      <c r="X1838" t="s">
        <v>1512</v>
      </c>
      <c r="Y1838" t="s">
        <v>1337</v>
      </c>
      <c r="Z1838" t="s">
        <v>636</v>
      </c>
      <c r="AA1838" t="s">
        <v>1340</v>
      </c>
      <c r="AB1838" t="s">
        <v>439</v>
      </c>
      <c r="AC1838">
        <v>2.2999999999999998</v>
      </c>
      <c r="AD1838">
        <v>2.25</v>
      </c>
      <c r="AE1838">
        <v>2.25</v>
      </c>
      <c r="AF1838">
        <v>3.25</v>
      </c>
      <c r="AG1838">
        <v>1.25</v>
      </c>
      <c r="AH1838">
        <v>3.5249999999999999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</row>
    <row r="1839" spans="1:40" x14ac:dyDescent="0.35">
      <c r="A1839" t="s">
        <v>1485</v>
      </c>
      <c r="B1839" t="s">
        <v>1497</v>
      </c>
      <c r="C1839" t="s">
        <v>1466</v>
      </c>
      <c r="D1839" t="s">
        <v>1499</v>
      </c>
      <c r="E1839" t="s">
        <v>1616</v>
      </c>
      <c r="F1839" t="s">
        <v>1501</v>
      </c>
      <c r="G1839" t="s">
        <v>1462</v>
      </c>
      <c r="H1839" t="s">
        <v>1502</v>
      </c>
      <c r="I1839" t="s">
        <v>1847</v>
      </c>
      <c r="J1839" t="s">
        <v>1504</v>
      </c>
      <c r="K1839" t="s">
        <v>1327</v>
      </c>
      <c r="L1839" t="s">
        <v>436</v>
      </c>
      <c r="M1839" t="s">
        <v>1328</v>
      </c>
      <c r="O1839" t="s">
        <v>1329</v>
      </c>
      <c r="P1839" t="s">
        <v>1374</v>
      </c>
      <c r="Q1839" t="s">
        <v>1375</v>
      </c>
      <c r="R1839" t="s">
        <v>1505</v>
      </c>
      <c r="S1839" t="s">
        <v>1333</v>
      </c>
      <c r="T1839" t="s">
        <v>4011</v>
      </c>
      <c r="U1839" t="s">
        <v>1334</v>
      </c>
      <c r="V1839" t="s">
        <v>101</v>
      </c>
      <c r="W1839" t="s">
        <v>1517</v>
      </c>
      <c r="X1839" t="s">
        <v>1516</v>
      </c>
      <c r="Y1839" t="s">
        <v>1337</v>
      </c>
      <c r="Z1839" t="s">
        <v>636</v>
      </c>
      <c r="AA1839" t="s">
        <v>1340</v>
      </c>
      <c r="AB1839" t="s">
        <v>439</v>
      </c>
      <c r="AC1839">
        <v>3.11</v>
      </c>
      <c r="AD1839">
        <v>4.6099999999999994</v>
      </c>
      <c r="AE1839">
        <v>3.11</v>
      </c>
      <c r="AF1839">
        <v>3.01</v>
      </c>
      <c r="AG1839">
        <v>7.01</v>
      </c>
      <c r="AH1839">
        <v>5.51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</row>
    <row r="1840" spans="1:40" x14ac:dyDescent="0.35">
      <c r="A1840" t="s">
        <v>1485</v>
      </c>
      <c r="B1840" t="s">
        <v>1497</v>
      </c>
      <c r="C1840" t="s">
        <v>1466</v>
      </c>
      <c r="D1840" t="s">
        <v>1499</v>
      </c>
      <c r="E1840" t="s">
        <v>1616</v>
      </c>
      <c r="F1840" t="s">
        <v>1501</v>
      </c>
      <c r="G1840" t="s">
        <v>1462</v>
      </c>
      <c r="H1840" t="s">
        <v>1502</v>
      </c>
      <c r="I1840" t="s">
        <v>2099</v>
      </c>
      <c r="J1840" t="s">
        <v>1504</v>
      </c>
      <c r="K1840" t="s">
        <v>1327</v>
      </c>
      <c r="L1840" t="s">
        <v>436</v>
      </c>
      <c r="M1840" t="s">
        <v>1328</v>
      </c>
      <c r="O1840" t="s">
        <v>1329</v>
      </c>
      <c r="P1840" t="s">
        <v>1374</v>
      </c>
      <c r="Q1840" t="s">
        <v>1375</v>
      </c>
      <c r="R1840" t="s">
        <v>1906</v>
      </c>
      <c r="S1840" t="s">
        <v>1333</v>
      </c>
      <c r="T1840" t="s">
        <v>4011</v>
      </c>
      <c r="U1840" t="s">
        <v>1334</v>
      </c>
      <c r="V1840" t="s">
        <v>101</v>
      </c>
      <c r="W1840" t="s">
        <v>1506</v>
      </c>
      <c r="X1840" t="s">
        <v>1507</v>
      </c>
      <c r="Y1840" t="s">
        <v>1337</v>
      </c>
      <c r="Z1840" t="s">
        <v>637</v>
      </c>
      <c r="AA1840" t="s">
        <v>1339</v>
      </c>
      <c r="AB1840" t="s">
        <v>439</v>
      </c>
      <c r="AC1840">
        <v>18326.740000000002</v>
      </c>
      <c r="AD1840">
        <v>20307.93</v>
      </c>
      <c r="AE1840">
        <v>18947.66</v>
      </c>
      <c r="AF1840">
        <v>3521.2000000000007</v>
      </c>
      <c r="AG1840">
        <v>16724.04</v>
      </c>
      <c r="AH1840">
        <v>17500.02</v>
      </c>
      <c r="AI1840">
        <v>19441.32</v>
      </c>
      <c r="AJ1840">
        <v>20000</v>
      </c>
      <c r="AK1840">
        <v>20000</v>
      </c>
      <c r="AL1840">
        <v>20000</v>
      </c>
      <c r="AM1840">
        <v>20000</v>
      </c>
      <c r="AN1840">
        <v>20000</v>
      </c>
    </row>
    <row r="1841" spans="1:40" x14ac:dyDescent="0.35">
      <c r="A1841" t="s">
        <v>1485</v>
      </c>
      <c r="B1841" t="s">
        <v>1497</v>
      </c>
      <c r="C1841" t="s">
        <v>1466</v>
      </c>
      <c r="D1841" t="s">
        <v>1499</v>
      </c>
      <c r="E1841" t="s">
        <v>1616</v>
      </c>
      <c r="F1841" t="s">
        <v>1501</v>
      </c>
      <c r="G1841" t="s">
        <v>1462</v>
      </c>
      <c r="H1841" t="s">
        <v>1502</v>
      </c>
      <c r="I1841" t="s">
        <v>2099</v>
      </c>
      <c r="J1841" t="s">
        <v>1504</v>
      </c>
      <c r="K1841" t="s">
        <v>1327</v>
      </c>
      <c r="L1841" t="s">
        <v>436</v>
      </c>
      <c r="M1841" t="s">
        <v>1328</v>
      </c>
      <c r="O1841" t="s">
        <v>1329</v>
      </c>
      <c r="P1841" t="s">
        <v>1374</v>
      </c>
      <c r="Q1841" t="s">
        <v>1375</v>
      </c>
      <c r="R1841" t="s">
        <v>1906</v>
      </c>
      <c r="S1841" t="s">
        <v>1333</v>
      </c>
      <c r="T1841" t="s">
        <v>4011</v>
      </c>
      <c r="U1841" t="s">
        <v>1334</v>
      </c>
      <c r="V1841" t="s">
        <v>101</v>
      </c>
      <c r="W1841" t="s">
        <v>1506</v>
      </c>
      <c r="X1841" t="s">
        <v>1507</v>
      </c>
      <c r="Y1841" t="s">
        <v>1511</v>
      </c>
      <c r="Z1841" t="s">
        <v>637</v>
      </c>
      <c r="AA1841" t="s">
        <v>1339</v>
      </c>
      <c r="AB1841" t="s">
        <v>439</v>
      </c>
      <c r="AC1841">
        <v>0</v>
      </c>
      <c r="AD1841">
        <v>0</v>
      </c>
      <c r="AE1841">
        <v>0</v>
      </c>
      <c r="AF1841">
        <v>16500</v>
      </c>
      <c r="AG1841">
        <v>2250</v>
      </c>
      <c r="AH1841">
        <v>2250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</row>
    <row r="1842" spans="1:40" x14ac:dyDescent="0.35">
      <c r="A1842" t="s">
        <v>1485</v>
      </c>
      <c r="B1842" t="s">
        <v>1497</v>
      </c>
      <c r="C1842" t="s">
        <v>1466</v>
      </c>
      <c r="D1842" t="s">
        <v>1499</v>
      </c>
      <c r="E1842" t="s">
        <v>1616</v>
      </c>
      <c r="F1842" t="s">
        <v>1501</v>
      </c>
      <c r="G1842" t="s">
        <v>1462</v>
      </c>
      <c r="H1842" t="s">
        <v>1502</v>
      </c>
      <c r="I1842" t="s">
        <v>2099</v>
      </c>
      <c r="J1842" t="s">
        <v>1504</v>
      </c>
      <c r="K1842" t="s">
        <v>1327</v>
      </c>
      <c r="L1842" t="s">
        <v>436</v>
      </c>
      <c r="M1842" t="s">
        <v>1328</v>
      </c>
      <c r="O1842" t="s">
        <v>1329</v>
      </c>
      <c r="P1842" t="s">
        <v>1374</v>
      </c>
      <c r="Q1842" t="s">
        <v>1375</v>
      </c>
      <c r="R1842" t="s">
        <v>1906</v>
      </c>
      <c r="S1842" t="s">
        <v>1333</v>
      </c>
      <c r="T1842" t="s">
        <v>4011</v>
      </c>
      <c r="U1842" t="s">
        <v>1334</v>
      </c>
      <c r="V1842" t="s">
        <v>101</v>
      </c>
      <c r="W1842" t="s">
        <v>1506</v>
      </c>
      <c r="X1842" t="s">
        <v>1507</v>
      </c>
      <c r="Y1842" t="s">
        <v>1959</v>
      </c>
      <c r="Z1842" t="s">
        <v>637</v>
      </c>
      <c r="AA1842" t="s">
        <v>1339</v>
      </c>
      <c r="AB1842" t="s">
        <v>439</v>
      </c>
      <c r="AC1842">
        <v>736</v>
      </c>
      <c r="AD1842">
        <v>736</v>
      </c>
      <c r="AE1842">
        <v>736</v>
      </c>
      <c r="AF1842">
        <v>1104</v>
      </c>
      <c r="AG1842">
        <v>1012</v>
      </c>
      <c r="AH1842">
        <v>1104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</row>
    <row r="1843" spans="1:40" x14ac:dyDescent="0.35">
      <c r="A1843" t="s">
        <v>1485</v>
      </c>
      <c r="B1843" t="s">
        <v>1497</v>
      </c>
      <c r="C1843" t="s">
        <v>1466</v>
      </c>
      <c r="D1843" t="s">
        <v>1499</v>
      </c>
      <c r="E1843" t="s">
        <v>1616</v>
      </c>
      <c r="F1843" t="s">
        <v>1501</v>
      </c>
      <c r="G1843" t="s">
        <v>1462</v>
      </c>
      <c r="H1843" t="s">
        <v>1502</v>
      </c>
      <c r="I1843" t="s">
        <v>2099</v>
      </c>
      <c r="J1843" t="s">
        <v>1504</v>
      </c>
      <c r="K1843" t="s">
        <v>1327</v>
      </c>
      <c r="L1843" t="s">
        <v>436</v>
      </c>
      <c r="M1843" t="s">
        <v>1328</v>
      </c>
      <c r="O1843" t="s">
        <v>1329</v>
      </c>
      <c r="P1843" t="s">
        <v>1374</v>
      </c>
      <c r="Q1843" t="s">
        <v>1375</v>
      </c>
      <c r="R1843" t="s">
        <v>1906</v>
      </c>
      <c r="S1843" t="s">
        <v>1333</v>
      </c>
      <c r="T1843" t="s">
        <v>4011</v>
      </c>
      <c r="U1843" t="s">
        <v>1334</v>
      </c>
      <c r="V1843" t="s">
        <v>101</v>
      </c>
      <c r="W1843" t="s">
        <v>1506</v>
      </c>
      <c r="X1843" t="s">
        <v>1512</v>
      </c>
      <c r="Y1843" t="s">
        <v>1960</v>
      </c>
      <c r="Z1843" t="s">
        <v>637</v>
      </c>
      <c r="AA1843" t="s">
        <v>1339</v>
      </c>
      <c r="AB1843" t="s">
        <v>439</v>
      </c>
      <c r="AC1843">
        <v>4974.7896000000001</v>
      </c>
      <c r="AD1843">
        <v>4542.2</v>
      </c>
      <c r="AE1843">
        <v>5618.18</v>
      </c>
      <c r="AF1843">
        <v>5183.5200000000004</v>
      </c>
      <c r="AG1843">
        <v>4947.9091200000003</v>
      </c>
      <c r="AH1843">
        <v>4947.9091200000003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</row>
    <row r="1844" spans="1:40" x14ac:dyDescent="0.35">
      <c r="A1844" t="s">
        <v>1485</v>
      </c>
      <c r="B1844" t="s">
        <v>1497</v>
      </c>
      <c r="C1844" t="s">
        <v>1466</v>
      </c>
      <c r="D1844" t="s">
        <v>1499</v>
      </c>
      <c r="E1844" t="s">
        <v>1616</v>
      </c>
      <c r="F1844" t="s">
        <v>1501</v>
      </c>
      <c r="G1844" t="s">
        <v>1462</v>
      </c>
      <c r="H1844" t="s">
        <v>1502</v>
      </c>
      <c r="I1844" t="s">
        <v>2099</v>
      </c>
      <c r="J1844" t="s">
        <v>1504</v>
      </c>
      <c r="K1844" t="s">
        <v>1327</v>
      </c>
      <c r="L1844" t="s">
        <v>436</v>
      </c>
      <c r="M1844" t="s">
        <v>1328</v>
      </c>
      <c r="O1844" t="s">
        <v>1329</v>
      </c>
      <c r="P1844" t="s">
        <v>1374</v>
      </c>
      <c r="Q1844" t="s">
        <v>1375</v>
      </c>
      <c r="R1844" t="s">
        <v>1906</v>
      </c>
      <c r="S1844" t="s">
        <v>1333</v>
      </c>
      <c r="T1844" t="s">
        <v>4011</v>
      </c>
      <c r="U1844" t="s">
        <v>1334</v>
      </c>
      <c r="V1844" t="s">
        <v>101</v>
      </c>
      <c r="W1844" t="s">
        <v>1506</v>
      </c>
      <c r="X1844" t="s">
        <v>1512</v>
      </c>
      <c r="Y1844" t="s">
        <v>1337</v>
      </c>
      <c r="Z1844" t="s">
        <v>637</v>
      </c>
      <c r="AA1844" t="s">
        <v>1339</v>
      </c>
      <c r="AB1844" t="s">
        <v>439</v>
      </c>
      <c r="AC1844">
        <v>-4974.7896000000001</v>
      </c>
      <c r="AD1844">
        <v>-4841.0200000000004</v>
      </c>
      <c r="AE1844">
        <v>-5917</v>
      </c>
      <c r="AF1844">
        <v>-5496.57</v>
      </c>
      <c r="AG1844">
        <v>-5342.8082400000003</v>
      </c>
      <c r="AH1844">
        <v>-5470.87464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</row>
    <row r="1845" spans="1:40" x14ac:dyDescent="0.35">
      <c r="A1845" t="s">
        <v>1485</v>
      </c>
      <c r="B1845" t="s">
        <v>1497</v>
      </c>
      <c r="C1845" t="s">
        <v>1466</v>
      </c>
      <c r="D1845" t="s">
        <v>1499</v>
      </c>
      <c r="E1845" t="s">
        <v>1616</v>
      </c>
      <c r="F1845" t="s">
        <v>1501</v>
      </c>
      <c r="G1845" t="s">
        <v>1462</v>
      </c>
      <c r="H1845" t="s">
        <v>1502</v>
      </c>
      <c r="I1845" t="s">
        <v>2099</v>
      </c>
      <c r="J1845" t="s">
        <v>1504</v>
      </c>
      <c r="K1845" t="s">
        <v>1327</v>
      </c>
      <c r="L1845" t="s">
        <v>436</v>
      </c>
      <c r="M1845" t="s">
        <v>1328</v>
      </c>
      <c r="O1845" t="s">
        <v>1329</v>
      </c>
      <c r="P1845" t="s">
        <v>1374</v>
      </c>
      <c r="Q1845" t="s">
        <v>1375</v>
      </c>
      <c r="R1845" t="s">
        <v>1906</v>
      </c>
      <c r="S1845" t="s">
        <v>1333</v>
      </c>
      <c r="T1845" t="s">
        <v>4011</v>
      </c>
      <c r="U1845" t="s">
        <v>1334</v>
      </c>
      <c r="V1845" t="s">
        <v>101</v>
      </c>
      <c r="W1845" t="s">
        <v>1506</v>
      </c>
      <c r="X1845" t="s">
        <v>1512</v>
      </c>
      <c r="Y1845" t="s">
        <v>1511</v>
      </c>
      <c r="Z1845" t="s">
        <v>637</v>
      </c>
      <c r="AA1845" t="s">
        <v>1339</v>
      </c>
      <c r="AB1845" t="s">
        <v>439</v>
      </c>
      <c r="AC1845">
        <v>0</v>
      </c>
      <c r="AD1845">
        <v>298.82</v>
      </c>
      <c r="AE1845">
        <v>298.82</v>
      </c>
      <c r="AF1845">
        <v>313.05</v>
      </c>
      <c r="AG1845">
        <v>394.89911999999998</v>
      </c>
      <c r="AH1845">
        <v>522.96551999999997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</row>
    <row r="1846" spans="1:40" x14ac:dyDescent="0.35">
      <c r="A1846" t="s">
        <v>1485</v>
      </c>
      <c r="B1846" t="s">
        <v>1497</v>
      </c>
      <c r="C1846" t="s">
        <v>1466</v>
      </c>
      <c r="D1846" t="s">
        <v>1499</v>
      </c>
      <c r="E1846" t="s">
        <v>1616</v>
      </c>
      <c r="F1846" t="s">
        <v>1501</v>
      </c>
      <c r="G1846" t="s">
        <v>1462</v>
      </c>
      <c r="H1846" t="s">
        <v>1502</v>
      </c>
      <c r="I1846" t="s">
        <v>2099</v>
      </c>
      <c r="J1846" t="s">
        <v>1504</v>
      </c>
      <c r="K1846" t="s">
        <v>1327</v>
      </c>
      <c r="L1846" t="s">
        <v>436</v>
      </c>
      <c r="M1846" t="s">
        <v>1328</v>
      </c>
      <c r="O1846" t="s">
        <v>1329</v>
      </c>
      <c r="P1846" t="s">
        <v>1374</v>
      </c>
      <c r="Q1846" t="s">
        <v>1375</v>
      </c>
      <c r="R1846" t="s">
        <v>1906</v>
      </c>
      <c r="S1846" t="s">
        <v>1333</v>
      </c>
      <c r="T1846" t="s">
        <v>4011</v>
      </c>
      <c r="U1846" t="s">
        <v>1334</v>
      </c>
      <c r="V1846" t="s">
        <v>101</v>
      </c>
      <c r="W1846" t="s">
        <v>1834</v>
      </c>
      <c r="X1846" t="s">
        <v>1516</v>
      </c>
      <c r="Y1846" t="s">
        <v>1337</v>
      </c>
      <c r="Z1846" t="s">
        <v>637</v>
      </c>
      <c r="AA1846" t="s">
        <v>1340</v>
      </c>
      <c r="AB1846" t="s">
        <v>439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1.1399999999999999</v>
      </c>
      <c r="AJ1846">
        <v>1.1399999999999999</v>
      </c>
      <c r="AK1846">
        <v>1.1399999999999999</v>
      </c>
      <c r="AL1846">
        <v>1.1399999999999999</v>
      </c>
      <c r="AM1846">
        <v>1.1399999999999999</v>
      </c>
      <c r="AN1846">
        <v>1.1399999999999999</v>
      </c>
    </row>
    <row r="1847" spans="1:40" x14ac:dyDescent="0.35">
      <c r="A1847" t="s">
        <v>1485</v>
      </c>
      <c r="B1847" t="s">
        <v>1497</v>
      </c>
      <c r="C1847" t="s">
        <v>1466</v>
      </c>
      <c r="D1847" t="s">
        <v>1499</v>
      </c>
      <c r="E1847" t="s">
        <v>1616</v>
      </c>
      <c r="F1847" t="s">
        <v>1501</v>
      </c>
      <c r="G1847" t="s">
        <v>1462</v>
      </c>
      <c r="H1847" t="s">
        <v>1502</v>
      </c>
      <c r="I1847" t="s">
        <v>2099</v>
      </c>
      <c r="J1847" t="s">
        <v>1504</v>
      </c>
      <c r="K1847" t="s">
        <v>1327</v>
      </c>
      <c r="L1847" t="s">
        <v>436</v>
      </c>
      <c r="M1847" t="s">
        <v>1328</v>
      </c>
      <c r="O1847" t="s">
        <v>1329</v>
      </c>
      <c r="P1847" t="s">
        <v>1374</v>
      </c>
      <c r="Q1847" t="s">
        <v>1375</v>
      </c>
      <c r="R1847" t="s">
        <v>1906</v>
      </c>
      <c r="S1847" t="s">
        <v>1333</v>
      </c>
      <c r="T1847" t="s">
        <v>4011</v>
      </c>
      <c r="U1847" t="s">
        <v>1334</v>
      </c>
      <c r="V1847" t="s">
        <v>101</v>
      </c>
      <c r="W1847" t="s">
        <v>1834</v>
      </c>
      <c r="X1847" t="s">
        <v>1516</v>
      </c>
      <c r="Y1847" t="s">
        <v>1337</v>
      </c>
      <c r="Z1847" t="s">
        <v>637</v>
      </c>
      <c r="AA1847" t="s">
        <v>1514</v>
      </c>
      <c r="AB1847" t="s">
        <v>439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3.1333333333333329</v>
      </c>
      <c r="AJ1847">
        <v>3.1333333333333329</v>
      </c>
      <c r="AK1847">
        <v>3.1333333333333329</v>
      </c>
      <c r="AL1847">
        <v>3.1333333333333329</v>
      </c>
      <c r="AM1847">
        <v>3.1333333333333329</v>
      </c>
      <c r="AN1847">
        <v>3.1333333333333329</v>
      </c>
    </row>
    <row r="1848" spans="1:40" x14ac:dyDescent="0.35">
      <c r="A1848" t="s">
        <v>1485</v>
      </c>
      <c r="B1848" t="s">
        <v>1497</v>
      </c>
      <c r="C1848" t="s">
        <v>1466</v>
      </c>
      <c r="D1848" t="s">
        <v>1499</v>
      </c>
      <c r="E1848" t="s">
        <v>1616</v>
      </c>
      <c r="F1848" t="s">
        <v>1501</v>
      </c>
      <c r="G1848" t="s">
        <v>1462</v>
      </c>
      <c r="H1848" t="s">
        <v>1502</v>
      </c>
      <c r="I1848" t="s">
        <v>2099</v>
      </c>
      <c r="J1848" t="s">
        <v>1504</v>
      </c>
      <c r="K1848" t="s">
        <v>1327</v>
      </c>
      <c r="L1848" t="s">
        <v>436</v>
      </c>
      <c r="M1848" t="s">
        <v>1328</v>
      </c>
      <c r="O1848" t="s">
        <v>1329</v>
      </c>
      <c r="P1848" t="s">
        <v>1374</v>
      </c>
      <c r="Q1848" t="s">
        <v>1375</v>
      </c>
      <c r="R1848" t="s">
        <v>1906</v>
      </c>
      <c r="S1848" t="s">
        <v>1333</v>
      </c>
      <c r="T1848" t="s">
        <v>4011</v>
      </c>
      <c r="U1848" t="s">
        <v>1334</v>
      </c>
      <c r="V1848" t="s">
        <v>101</v>
      </c>
      <c r="W1848" t="s">
        <v>1513</v>
      </c>
      <c r="X1848" t="s">
        <v>1512</v>
      </c>
      <c r="Y1848" t="s">
        <v>1337</v>
      </c>
      <c r="Z1848" t="s">
        <v>637</v>
      </c>
      <c r="AA1848" t="s">
        <v>1340</v>
      </c>
      <c r="AB1848" t="s">
        <v>439</v>
      </c>
      <c r="AC1848">
        <v>0</v>
      </c>
      <c r="AD1848">
        <v>0.6</v>
      </c>
      <c r="AE1848">
        <v>0.22</v>
      </c>
      <c r="AF1848">
        <v>0.21</v>
      </c>
      <c r="AG1848">
        <v>0.21</v>
      </c>
      <c r="AH1848">
        <v>0.20499999999999999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</row>
    <row r="1849" spans="1:40" x14ac:dyDescent="0.35">
      <c r="A1849" t="s">
        <v>1485</v>
      </c>
      <c r="B1849" t="s">
        <v>1497</v>
      </c>
      <c r="C1849" t="s">
        <v>1466</v>
      </c>
      <c r="D1849" t="s">
        <v>1499</v>
      </c>
      <c r="E1849" t="s">
        <v>1616</v>
      </c>
      <c r="F1849" t="s">
        <v>1501</v>
      </c>
      <c r="G1849" t="s">
        <v>1462</v>
      </c>
      <c r="H1849" t="s">
        <v>1502</v>
      </c>
      <c r="I1849" t="s">
        <v>2099</v>
      </c>
      <c r="J1849" t="s">
        <v>1504</v>
      </c>
      <c r="K1849" t="s">
        <v>1327</v>
      </c>
      <c r="L1849" t="s">
        <v>436</v>
      </c>
      <c r="M1849" t="s">
        <v>1328</v>
      </c>
      <c r="O1849" t="s">
        <v>1329</v>
      </c>
      <c r="P1849" t="s">
        <v>1374</v>
      </c>
      <c r="Q1849" t="s">
        <v>1375</v>
      </c>
      <c r="R1849" t="s">
        <v>1906</v>
      </c>
      <c r="S1849" t="s">
        <v>1333</v>
      </c>
      <c r="T1849" t="s">
        <v>4011</v>
      </c>
      <c r="U1849" t="s">
        <v>1334</v>
      </c>
      <c r="V1849" t="s">
        <v>101</v>
      </c>
      <c r="W1849" t="s">
        <v>1513</v>
      </c>
      <c r="X1849" t="s">
        <v>1512</v>
      </c>
      <c r="Y1849" t="s">
        <v>1337</v>
      </c>
      <c r="Z1849" t="s">
        <v>637</v>
      </c>
      <c r="AA1849" t="s">
        <v>1514</v>
      </c>
      <c r="AB1849" t="s">
        <v>439</v>
      </c>
      <c r="AC1849">
        <v>0</v>
      </c>
      <c r="AD1849">
        <v>0.32500000000000001</v>
      </c>
      <c r="AE1849">
        <v>0.12</v>
      </c>
      <c r="AF1849">
        <v>0.11</v>
      </c>
      <c r="AG1849">
        <v>0.11</v>
      </c>
      <c r="AH1849">
        <v>0.1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</row>
    <row r="1850" spans="1:40" x14ac:dyDescent="0.35">
      <c r="A1850" t="s">
        <v>1485</v>
      </c>
      <c r="B1850" t="s">
        <v>1497</v>
      </c>
      <c r="C1850" t="s">
        <v>1466</v>
      </c>
      <c r="D1850" t="s">
        <v>1499</v>
      </c>
      <c r="E1850" t="s">
        <v>1616</v>
      </c>
      <c r="F1850" t="s">
        <v>1501</v>
      </c>
      <c r="G1850" t="s">
        <v>1462</v>
      </c>
      <c r="H1850" t="s">
        <v>1502</v>
      </c>
      <c r="I1850" t="s">
        <v>2099</v>
      </c>
      <c r="J1850" t="s">
        <v>1504</v>
      </c>
      <c r="K1850" t="s">
        <v>1327</v>
      </c>
      <c r="L1850" t="s">
        <v>436</v>
      </c>
      <c r="M1850" t="s">
        <v>1328</v>
      </c>
      <c r="O1850" t="s">
        <v>1329</v>
      </c>
      <c r="P1850" t="s">
        <v>1374</v>
      </c>
      <c r="Q1850" t="s">
        <v>1375</v>
      </c>
      <c r="R1850" t="s">
        <v>1906</v>
      </c>
      <c r="S1850" t="s">
        <v>1333</v>
      </c>
      <c r="T1850" t="s">
        <v>4011</v>
      </c>
      <c r="U1850" t="s">
        <v>1334</v>
      </c>
      <c r="V1850" t="s">
        <v>101</v>
      </c>
      <c r="W1850" t="s">
        <v>1515</v>
      </c>
      <c r="X1850" t="s">
        <v>1516</v>
      </c>
      <c r="Y1850" t="s">
        <v>1337</v>
      </c>
      <c r="Z1850" t="s">
        <v>637</v>
      </c>
      <c r="AA1850" t="s">
        <v>1340</v>
      </c>
      <c r="AB1850" t="s">
        <v>439</v>
      </c>
      <c r="AC1850">
        <v>4.55</v>
      </c>
      <c r="AD1850">
        <v>3.5499999999999989</v>
      </c>
      <c r="AE1850">
        <v>3.4</v>
      </c>
      <c r="AF1850">
        <v>3.399999999999999</v>
      </c>
      <c r="AG1850">
        <v>3.2999999999999989</v>
      </c>
      <c r="AH1850">
        <v>3.3249999999999988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</row>
    <row r="1851" spans="1:40" x14ac:dyDescent="0.35">
      <c r="A1851" t="s">
        <v>1485</v>
      </c>
      <c r="B1851" t="s">
        <v>1497</v>
      </c>
      <c r="C1851" t="s">
        <v>1466</v>
      </c>
      <c r="D1851" t="s">
        <v>1499</v>
      </c>
      <c r="E1851" t="s">
        <v>1616</v>
      </c>
      <c r="F1851" t="s">
        <v>1501</v>
      </c>
      <c r="G1851" t="s">
        <v>1462</v>
      </c>
      <c r="H1851" t="s">
        <v>1502</v>
      </c>
      <c r="I1851" t="s">
        <v>2099</v>
      </c>
      <c r="J1851" t="s">
        <v>1504</v>
      </c>
      <c r="K1851" t="s">
        <v>1327</v>
      </c>
      <c r="L1851" t="s">
        <v>436</v>
      </c>
      <c r="M1851" t="s">
        <v>1328</v>
      </c>
      <c r="O1851" t="s">
        <v>1329</v>
      </c>
      <c r="P1851" t="s">
        <v>1374</v>
      </c>
      <c r="Q1851" t="s">
        <v>1375</v>
      </c>
      <c r="R1851" t="s">
        <v>1906</v>
      </c>
      <c r="S1851" t="s">
        <v>1333</v>
      </c>
      <c r="T1851" t="s">
        <v>4011</v>
      </c>
      <c r="U1851" t="s">
        <v>1334</v>
      </c>
      <c r="V1851" t="s">
        <v>101</v>
      </c>
      <c r="W1851" t="s">
        <v>1515</v>
      </c>
      <c r="X1851" t="s">
        <v>1516</v>
      </c>
      <c r="Y1851" t="s">
        <v>1337</v>
      </c>
      <c r="Z1851" t="s">
        <v>637</v>
      </c>
      <c r="AA1851" t="s">
        <v>1514</v>
      </c>
      <c r="AB1851" t="s">
        <v>439</v>
      </c>
      <c r="AC1851">
        <v>3.2749999999999999</v>
      </c>
      <c r="AD1851">
        <v>3.25</v>
      </c>
      <c r="AE1851">
        <v>3.2</v>
      </c>
      <c r="AF1851">
        <v>3.274999999999999</v>
      </c>
      <c r="AG1851">
        <v>3.2250000000000001</v>
      </c>
      <c r="AH1851">
        <v>3.75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</row>
    <row r="1852" spans="1:40" x14ac:dyDescent="0.35">
      <c r="A1852" t="s">
        <v>1485</v>
      </c>
      <c r="B1852" t="s">
        <v>1497</v>
      </c>
      <c r="C1852" t="s">
        <v>1466</v>
      </c>
      <c r="D1852" t="s">
        <v>1499</v>
      </c>
      <c r="E1852" t="s">
        <v>1616</v>
      </c>
      <c r="F1852" t="s">
        <v>1501</v>
      </c>
      <c r="G1852" t="s">
        <v>1462</v>
      </c>
      <c r="H1852" t="s">
        <v>1502</v>
      </c>
      <c r="I1852" t="s">
        <v>2099</v>
      </c>
      <c r="J1852" t="s">
        <v>1504</v>
      </c>
      <c r="K1852" t="s">
        <v>1327</v>
      </c>
      <c r="L1852" t="s">
        <v>436</v>
      </c>
      <c r="M1852" t="s">
        <v>1328</v>
      </c>
      <c r="O1852" t="s">
        <v>1329</v>
      </c>
      <c r="P1852" t="s">
        <v>1374</v>
      </c>
      <c r="Q1852" t="s">
        <v>1375</v>
      </c>
      <c r="R1852" t="s">
        <v>1906</v>
      </c>
      <c r="S1852" t="s">
        <v>1333</v>
      </c>
      <c r="T1852" t="s">
        <v>4011</v>
      </c>
      <c r="U1852" t="s">
        <v>1334</v>
      </c>
      <c r="V1852" t="s">
        <v>101</v>
      </c>
      <c r="W1852" t="s">
        <v>1517</v>
      </c>
      <c r="X1852" t="s">
        <v>1512</v>
      </c>
      <c r="Y1852" t="s">
        <v>1960</v>
      </c>
      <c r="Z1852" t="s">
        <v>637</v>
      </c>
      <c r="AA1852" t="s">
        <v>1339</v>
      </c>
      <c r="AB1852" t="s">
        <v>439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5618.178719999999</v>
      </c>
      <c r="AJ1852">
        <v>5350.6464000000014</v>
      </c>
      <c r="AK1852">
        <v>5618.178719999999</v>
      </c>
      <c r="AL1852">
        <v>5618.178719999999</v>
      </c>
      <c r="AM1852">
        <v>5618.178719999999</v>
      </c>
      <c r="AN1852">
        <v>5618.178719999999</v>
      </c>
    </row>
    <row r="1853" spans="1:40" x14ac:dyDescent="0.35">
      <c r="A1853" t="s">
        <v>1485</v>
      </c>
      <c r="B1853" t="s">
        <v>1497</v>
      </c>
      <c r="C1853" t="s">
        <v>1466</v>
      </c>
      <c r="D1853" t="s">
        <v>1499</v>
      </c>
      <c r="E1853" t="s">
        <v>1616</v>
      </c>
      <c r="F1853" t="s">
        <v>1501</v>
      </c>
      <c r="G1853" t="s">
        <v>1462</v>
      </c>
      <c r="H1853" t="s">
        <v>1502</v>
      </c>
      <c r="I1853" t="s">
        <v>2099</v>
      </c>
      <c r="J1853" t="s">
        <v>1504</v>
      </c>
      <c r="K1853" t="s">
        <v>1327</v>
      </c>
      <c r="L1853" t="s">
        <v>436</v>
      </c>
      <c r="M1853" t="s">
        <v>1328</v>
      </c>
      <c r="O1853" t="s">
        <v>1329</v>
      </c>
      <c r="P1853" t="s">
        <v>1374</v>
      </c>
      <c r="Q1853" t="s">
        <v>1375</v>
      </c>
      <c r="R1853" t="s">
        <v>1906</v>
      </c>
      <c r="S1853" t="s">
        <v>1333</v>
      </c>
      <c r="T1853" t="s">
        <v>4011</v>
      </c>
      <c r="U1853" t="s">
        <v>1334</v>
      </c>
      <c r="V1853" t="s">
        <v>101</v>
      </c>
      <c r="W1853" t="s">
        <v>1517</v>
      </c>
      <c r="X1853" t="s">
        <v>1512</v>
      </c>
      <c r="Y1853" t="s">
        <v>1337</v>
      </c>
      <c r="Z1853" t="s">
        <v>637</v>
      </c>
      <c r="AA1853" t="s">
        <v>1339</v>
      </c>
      <c r="AB1853" t="s">
        <v>439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-12249.07784</v>
      </c>
      <c r="AJ1853">
        <v>-11981.54552</v>
      </c>
      <c r="AK1853">
        <v>-12249.07784</v>
      </c>
      <c r="AL1853">
        <v>-12249.07784</v>
      </c>
      <c r="AM1853">
        <v>-12249.07784</v>
      </c>
      <c r="AN1853">
        <v>-12249.07784</v>
      </c>
    </row>
    <row r="1854" spans="1:40" x14ac:dyDescent="0.35">
      <c r="A1854" t="s">
        <v>1485</v>
      </c>
      <c r="B1854" t="s">
        <v>1497</v>
      </c>
      <c r="C1854" t="s">
        <v>1466</v>
      </c>
      <c r="D1854" t="s">
        <v>1499</v>
      </c>
      <c r="E1854" t="s">
        <v>1616</v>
      </c>
      <c r="F1854" t="s">
        <v>1501</v>
      </c>
      <c r="G1854" t="s">
        <v>1462</v>
      </c>
      <c r="H1854" t="s">
        <v>1502</v>
      </c>
      <c r="I1854" t="s">
        <v>2099</v>
      </c>
      <c r="J1854" t="s">
        <v>1504</v>
      </c>
      <c r="K1854" t="s">
        <v>1327</v>
      </c>
      <c r="L1854" t="s">
        <v>436</v>
      </c>
      <c r="M1854" t="s">
        <v>1328</v>
      </c>
      <c r="O1854" t="s">
        <v>1329</v>
      </c>
      <c r="P1854" t="s">
        <v>1374</v>
      </c>
      <c r="Q1854" t="s">
        <v>1375</v>
      </c>
      <c r="R1854" t="s">
        <v>1906</v>
      </c>
      <c r="S1854" t="s">
        <v>1333</v>
      </c>
      <c r="T1854" t="s">
        <v>4011</v>
      </c>
      <c r="U1854" t="s">
        <v>1334</v>
      </c>
      <c r="V1854" t="s">
        <v>101</v>
      </c>
      <c r="W1854" t="s">
        <v>1517</v>
      </c>
      <c r="X1854" t="s">
        <v>1512</v>
      </c>
      <c r="Y1854" t="s">
        <v>1337</v>
      </c>
      <c r="Z1854" t="s">
        <v>637</v>
      </c>
      <c r="AA1854" t="s">
        <v>1340</v>
      </c>
      <c r="AB1854" t="s">
        <v>439</v>
      </c>
      <c r="AC1854">
        <v>0.63</v>
      </c>
      <c r="AD1854">
        <v>0.03</v>
      </c>
      <c r="AE1854">
        <v>0.03</v>
      </c>
      <c r="AF1854">
        <v>0.03</v>
      </c>
      <c r="AG1854">
        <v>0.03</v>
      </c>
      <c r="AH1854">
        <v>0.03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</row>
    <row r="1855" spans="1:40" x14ac:dyDescent="0.35">
      <c r="A1855" t="s">
        <v>1485</v>
      </c>
      <c r="B1855" t="s">
        <v>1497</v>
      </c>
      <c r="C1855" t="s">
        <v>1466</v>
      </c>
      <c r="D1855" t="s">
        <v>1499</v>
      </c>
      <c r="E1855" t="s">
        <v>1616</v>
      </c>
      <c r="F1855" t="s">
        <v>1501</v>
      </c>
      <c r="G1855" t="s">
        <v>1462</v>
      </c>
      <c r="H1855" t="s">
        <v>1502</v>
      </c>
      <c r="I1855" t="s">
        <v>2099</v>
      </c>
      <c r="J1855" t="s">
        <v>1504</v>
      </c>
      <c r="K1855" t="s">
        <v>1327</v>
      </c>
      <c r="L1855" t="s">
        <v>436</v>
      </c>
      <c r="M1855" t="s">
        <v>1328</v>
      </c>
      <c r="O1855" t="s">
        <v>1329</v>
      </c>
      <c r="P1855" t="s">
        <v>1374</v>
      </c>
      <c r="Q1855" t="s">
        <v>1375</v>
      </c>
      <c r="R1855" t="s">
        <v>1906</v>
      </c>
      <c r="S1855" t="s">
        <v>1333</v>
      </c>
      <c r="T1855" t="s">
        <v>4011</v>
      </c>
      <c r="U1855" t="s">
        <v>1334</v>
      </c>
      <c r="V1855" t="s">
        <v>101</v>
      </c>
      <c r="W1855" t="s">
        <v>1517</v>
      </c>
      <c r="X1855" t="s">
        <v>1512</v>
      </c>
      <c r="Y1855" t="s">
        <v>1511</v>
      </c>
      <c r="Z1855" t="s">
        <v>637</v>
      </c>
      <c r="AA1855" t="s">
        <v>1339</v>
      </c>
      <c r="AB1855" t="s">
        <v>439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5894.89912</v>
      </c>
      <c r="AJ1855">
        <v>5894.89912</v>
      </c>
      <c r="AK1855">
        <v>5894.89912</v>
      </c>
      <c r="AL1855">
        <v>5894.89912</v>
      </c>
      <c r="AM1855">
        <v>5894.89912</v>
      </c>
      <c r="AN1855">
        <v>5894.89912</v>
      </c>
    </row>
    <row r="1856" spans="1:40" x14ac:dyDescent="0.35">
      <c r="A1856" t="s">
        <v>1485</v>
      </c>
      <c r="B1856" t="s">
        <v>1497</v>
      </c>
      <c r="C1856" t="s">
        <v>1466</v>
      </c>
      <c r="D1856" t="s">
        <v>1499</v>
      </c>
      <c r="E1856" t="s">
        <v>1616</v>
      </c>
      <c r="F1856" t="s">
        <v>1501</v>
      </c>
      <c r="G1856" t="s">
        <v>1462</v>
      </c>
      <c r="H1856" t="s">
        <v>1502</v>
      </c>
      <c r="I1856" t="s">
        <v>2099</v>
      </c>
      <c r="J1856" t="s">
        <v>1504</v>
      </c>
      <c r="K1856" t="s">
        <v>1327</v>
      </c>
      <c r="L1856" t="s">
        <v>436</v>
      </c>
      <c r="M1856" t="s">
        <v>1328</v>
      </c>
      <c r="O1856" t="s">
        <v>1329</v>
      </c>
      <c r="P1856" t="s">
        <v>1374</v>
      </c>
      <c r="Q1856" t="s">
        <v>1375</v>
      </c>
      <c r="R1856" t="s">
        <v>1906</v>
      </c>
      <c r="S1856" t="s">
        <v>1333</v>
      </c>
      <c r="T1856" t="s">
        <v>4011</v>
      </c>
      <c r="U1856" t="s">
        <v>1334</v>
      </c>
      <c r="V1856" t="s">
        <v>101</v>
      </c>
      <c r="W1856" t="s">
        <v>1517</v>
      </c>
      <c r="X1856" t="s">
        <v>1512</v>
      </c>
      <c r="Y1856" t="s">
        <v>1959</v>
      </c>
      <c r="Z1856" t="s">
        <v>637</v>
      </c>
      <c r="AA1856" t="s">
        <v>1339</v>
      </c>
      <c r="AB1856" t="s">
        <v>439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736</v>
      </c>
      <c r="AJ1856">
        <v>736</v>
      </c>
      <c r="AK1856">
        <v>736</v>
      </c>
      <c r="AL1856">
        <v>736</v>
      </c>
      <c r="AM1856">
        <v>736</v>
      </c>
      <c r="AN1856">
        <v>736</v>
      </c>
    </row>
    <row r="1857" spans="1:40" x14ac:dyDescent="0.35">
      <c r="A1857" t="s">
        <v>1485</v>
      </c>
      <c r="B1857" t="s">
        <v>1497</v>
      </c>
      <c r="C1857" t="s">
        <v>1466</v>
      </c>
      <c r="D1857" t="s">
        <v>1499</v>
      </c>
      <c r="E1857" t="s">
        <v>1616</v>
      </c>
      <c r="F1857" t="s">
        <v>1501</v>
      </c>
      <c r="G1857" t="s">
        <v>1462</v>
      </c>
      <c r="H1857" t="s">
        <v>1502</v>
      </c>
      <c r="I1857" t="s">
        <v>2099</v>
      </c>
      <c r="J1857" t="s">
        <v>1504</v>
      </c>
      <c r="K1857" t="s">
        <v>1327</v>
      </c>
      <c r="L1857" t="s">
        <v>436</v>
      </c>
      <c r="M1857" t="s">
        <v>1328</v>
      </c>
      <c r="O1857" t="s">
        <v>1329</v>
      </c>
      <c r="P1857" t="s">
        <v>1374</v>
      </c>
      <c r="Q1857" t="s">
        <v>1375</v>
      </c>
      <c r="R1857" t="s">
        <v>1906</v>
      </c>
      <c r="S1857" t="s">
        <v>1333</v>
      </c>
      <c r="T1857" t="s">
        <v>4011</v>
      </c>
      <c r="U1857" t="s">
        <v>1334</v>
      </c>
      <c r="V1857" t="s">
        <v>101</v>
      </c>
      <c r="W1857" t="s">
        <v>1517</v>
      </c>
      <c r="X1857" t="s">
        <v>1516</v>
      </c>
      <c r="Y1857" t="s">
        <v>1337</v>
      </c>
      <c r="Z1857" t="s">
        <v>637</v>
      </c>
      <c r="AA1857" t="s">
        <v>1340</v>
      </c>
      <c r="AB1857" t="s">
        <v>439</v>
      </c>
      <c r="AC1857">
        <v>3</v>
      </c>
      <c r="AD1857">
        <v>4</v>
      </c>
      <c r="AE1857">
        <v>3.3</v>
      </c>
      <c r="AF1857">
        <v>3.3</v>
      </c>
      <c r="AG1857">
        <v>3.3</v>
      </c>
      <c r="AH1857">
        <v>3.8</v>
      </c>
      <c r="AI1857">
        <v>4.51</v>
      </c>
      <c r="AJ1857">
        <v>4.51</v>
      </c>
      <c r="AK1857">
        <v>4.51</v>
      </c>
      <c r="AL1857">
        <v>4.51</v>
      </c>
      <c r="AM1857">
        <v>4.51</v>
      </c>
      <c r="AN1857">
        <v>4.51</v>
      </c>
    </row>
    <row r="1858" spans="1:40" x14ac:dyDescent="0.35">
      <c r="A1858" t="s">
        <v>1485</v>
      </c>
      <c r="B1858" t="s">
        <v>1497</v>
      </c>
      <c r="C1858" t="s">
        <v>1466</v>
      </c>
      <c r="D1858" t="s">
        <v>1499</v>
      </c>
      <c r="E1858" t="s">
        <v>1616</v>
      </c>
      <c r="F1858" t="s">
        <v>1501</v>
      </c>
      <c r="G1858" t="s">
        <v>1462</v>
      </c>
      <c r="H1858" t="s">
        <v>1502</v>
      </c>
      <c r="I1858" t="s">
        <v>2099</v>
      </c>
      <c r="J1858" t="s">
        <v>1504</v>
      </c>
      <c r="K1858" t="s">
        <v>1327</v>
      </c>
      <c r="L1858" t="s">
        <v>436</v>
      </c>
      <c r="M1858" t="s">
        <v>1328</v>
      </c>
      <c r="O1858" t="s">
        <v>1329</v>
      </c>
      <c r="P1858" t="s">
        <v>1374</v>
      </c>
      <c r="Q1858" t="s">
        <v>1375</v>
      </c>
      <c r="R1858" t="s">
        <v>1906</v>
      </c>
      <c r="S1858" t="s">
        <v>1333</v>
      </c>
      <c r="T1858" t="s">
        <v>4011</v>
      </c>
      <c r="U1858" t="s">
        <v>1334</v>
      </c>
      <c r="V1858" t="s">
        <v>151</v>
      </c>
      <c r="W1858" t="s">
        <v>1529</v>
      </c>
      <c r="X1858" t="s">
        <v>1507</v>
      </c>
      <c r="Y1858" t="s">
        <v>1337</v>
      </c>
      <c r="Z1858" t="s">
        <v>2100</v>
      </c>
      <c r="AA1858" t="s">
        <v>1339</v>
      </c>
      <c r="AB1858" t="s">
        <v>439</v>
      </c>
      <c r="AC1858">
        <v>-19343.2664</v>
      </c>
      <c r="AD1858">
        <v>-21043.93</v>
      </c>
      <c r="AE1858">
        <v>-19683.66</v>
      </c>
      <c r="AF1858">
        <v>-21125.200000000001</v>
      </c>
      <c r="AG1858">
        <v>-19986.04</v>
      </c>
      <c r="AH1858">
        <v>-20854.02</v>
      </c>
      <c r="AI1858">
        <v>-19441.32</v>
      </c>
      <c r="AJ1858">
        <v>-20000</v>
      </c>
      <c r="AK1858">
        <v>-20000</v>
      </c>
      <c r="AL1858">
        <v>-20000</v>
      </c>
      <c r="AM1858">
        <v>-20000</v>
      </c>
      <c r="AN1858">
        <v>-20000</v>
      </c>
    </row>
    <row r="1859" spans="1:40" x14ac:dyDescent="0.35">
      <c r="A1859" t="s">
        <v>1485</v>
      </c>
      <c r="B1859" t="s">
        <v>1497</v>
      </c>
      <c r="C1859" t="s">
        <v>1466</v>
      </c>
      <c r="D1859" t="s">
        <v>1499</v>
      </c>
      <c r="E1859" t="s">
        <v>1616</v>
      </c>
      <c r="F1859" t="s">
        <v>1501</v>
      </c>
      <c r="G1859" t="s">
        <v>1462</v>
      </c>
      <c r="H1859" t="s">
        <v>1502</v>
      </c>
      <c r="I1859" t="s">
        <v>2099</v>
      </c>
      <c r="J1859" t="s">
        <v>1504</v>
      </c>
      <c r="K1859" t="s">
        <v>1327</v>
      </c>
      <c r="L1859" t="s">
        <v>436</v>
      </c>
      <c r="M1859" t="s">
        <v>1328</v>
      </c>
      <c r="O1859" t="s">
        <v>1329</v>
      </c>
      <c r="P1859" t="s">
        <v>1374</v>
      </c>
      <c r="Q1859" t="s">
        <v>1375</v>
      </c>
      <c r="R1859" t="s">
        <v>1906</v>
      </c>
      <c r="S1859" t="s">
        <v>1333</v>
      </c>
      <c r="T1859" t="s">
        <v>4011</v>
      </c>
      <c r="U1859" t="s">
        <v>1334</v>
      </c>
      <c r="V1859" t="s">
        <v>151</v>
      </c>
      <c r="W1859" t="s">
        <v>1529</v>
      </c>
      <c r="X1859" t="s">
        <v>1507</v>
      </c>
      <c r="Y1859" t="s">
        <v>1511</v>
      </c>
      <c r="Z1859" t="s">
        <v>2100</v>
      </c>
      <c r="AA1859" t="s">
        <v>1339</v>
      </c>
      <c r="AB1859" t="s">
        <v>439</v>
      </c>
      <c r="AC1859">
        <v>280.52640000000002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</row>
    <row r="1860" spans="1:40" x14ac:dyDescent="0.35">
      <c r="A1860" t="s">
        <v>1485</v>
      </c>
      <c r="B1860" t="s">
        <v>1497</v>
      </c>
      <c r="C1860" t="s">
        <v>1466</v>
      </c>
      <c r="D1860" t="s">
        <v>1499</v>
      </c>
      <c r="E1860" t="s">
        <v>1616</v>
      </c>
      <c r="F1860" t="s">
        <v>1501</v>
      </c>
      <c r="G1860" t="s">
        <v>1462</v>
      </c>
      <c r="H1860" t="s">
        <v>1502</v>
      </c>
      <c r="I1860" t="s">
        <v>2099</v>
      </c>
      <c r="J1860" t="s">
        <v>1504</v>
      </c>
      <c r="K1860" t="s">
        <v>1327</v>
      </c>
      <c r="L1860" t="s">
        <v>436</v>
      </c>
      <c r="M1860" t="s">
        <v>1328</v>
      </c>
      <c r="O1860" t="s">
        <v>1329</v>
      </c>
      <c r="P1860" t="s">
        <v>1374</v>
      </c>
      <c r="Q1860" t="s">
        <v>1375</v>
      </c>
      <c r="R1860" t="s">
        <v>1906</v>
      </c>
      <c r="S1860" t="s">
        <v>1333</v>
      </c>
      <c r="T1860" t="s">
        <v>4011</v>
      </c>
      <c r="U1860" t="s">
        <v>1334</v>
      </c>
      <c r="V1860" t="s">
        <v>151</v>
      </c>
      <c r="W1860" t="s">
        <v>1518</v>
      </c>
      <c r="X1860" t="s">
        <v>1507</v>
      </c>
      <c r="Y1860" t="s">
        <v>1337</v>
      </c>
      <c r="Z1860" t="s">
        <v>2100</v>
      </c>
      <c r="AA1860" t="s">
        <v>1339</v>
      </c>
      <c r="AB1860" t="s">
        <v>439</v>
      </c>
      <c r="AC1860">
        <v>19062.740000000002</v>
      </c>
      <c r="AD1860">
        <v>21043.93</v>
      </c>
      <c r="AE1860">
        <v>19683.66</v>
      </c>
      <c r="AF1860">
        <v>21125.200000000001</v>
      </c>
      <c r="AG1860">
        <v>19986.04</v>
      </c>
      <c r="AH1860">
        <v>20854.02</v>
      </c>
      <c r="AI1860">
        <v>19441.32</v>
      </c>
      <c r="AJ1860">
        <v>20000</v>
      </c>
      <c r="AK1860">
        <v>20000</v>
      </c>
      <c r="AL1860">
        <v>20000</v>
      </c>
      <c r="AM1860">
        <v>20000</v>
      </c>
      <c r="AN1860">
        <v>20000</v>
      </c>
    </row>
    <row r="1861" spans="1:40" x14ac:dyDescent="0.35">
      <c r="A1861" t="s">
        <v>1485</v>
      </c>
      <c r="B1861" t="s">
        <v>1497</v>
      </c>
      <c r="C1861" t="s">
        <v>1466</v>
      </c>
      <c r="D1861" t="s">
        <v>1499</v>
      </c>
      <c r="E1861" t="s">
        <v>1616</v>
      </c>
      <c r="F1861" t="s">
        <v>1501</v>
      </c>
      <c r="G1861" t="s">
        <v>1462</v>
      </c>
      <c r="H1861" t="s">
        <v>1502</v>
      </c>
      <c r="I1861" t="s">
        <v>2101</v>
      </c>
      <c r="J1861" t="s">
        <v>1504</v>
      </c>
      <c r="K1861" t="s">
        <v>1327</v>
      </c>
      <c r="L1861" t="s">
        <v>436</v>
      </c>
      <c r="M1861" t="s">
        <v>1328</v>
      </c>
      <c r="O1861" t="s">
        <v>1329</v>
      </c>
      <c r="P1861" t="s">
        <v>1374</v>
      </c>
      <c r="Q1861" t="s">
        <v>1375</v>
      </c>
      <c r="R1861" t="s">
        <v>1906</v>
      </c>
      <c r="S1861" t="s">
        <v>1333</v>
      </c>
      <c r="T1861" t="s">
        <v>4011</v>
      </c>
      <c r="U1861" t="s">
        <v>1334</v>
      </c>
      <c r="V1861" t="s">
        <v>101</v>
      </c>
      <c r="W1861" t="s">
        <v>1506</v>
      </c>
      <c r="X1861" t="s">
        <v>1507</v>
      </c>
      <c r="Y1861" t="s">
        <v>1337</v>
      </c>
      <c r="Z1861" t="s">
        <v>638</v>
      </c>
      <c r="AA1861" t="s">
        <v>1339</v>
      </c>
      <c r="AB1861" t="s">
        <v>439</v>
      </c>
      <c r="AC1861">
        <v>52947</v>
      </c>
      <c r="AD1861">
        <v>53658.67</v>
      </c>
      <c r="AE1861">
        <v>53276.1</v>
      </c>
      <c r="AF1861">
        <v>38486.959999999999</v>
      </c>
      <c r="AG1861">
        <v>49119.07</v>
      </c>
      <c r="AH1861">
        <v>49249.04</v>
      </c>
      <c r="AI1861">
        <v>52672.591841784997</v>
      </c>
      <c r="AJ1861">
        <v>0</v>
      </c>
      <c r="AK1861">
        <v>0</v>
      </c>
      <c r="AL1861">
        <v>0</v>
      </c>
      <c r="AM1861">
        <v>0</v>
      </c>
      <c r="AN1861">
        <v>0</v>
      </c>
    </row>
    <row r="1862" spans="1:40" x14ac:dyDescent="0.35">
      <c r="A1862" t="s">
        <v>1485</v>
      </c>
      <c r="B1862" t="s">
        <v>1497</v>
      </c>
      <c r="C1862" t="s">
        <v>1466</v>
      </c>
      <c r="D1862" t="s">
        <v>1499</v>
      </c>
      <c r="E1862" t="s">
        <v>1616</v>
      </c>
      <c r="F1862" t="s">
        <v>1501</v>
      </c>
      <c r="G1862" t="s">
        <v>1462</v>
      </c>
      <c r="H1862" t="s">
        <v>1502</v>
      </c>
      <c r="I1862" t="s">
        <v>2101</v>
      </c>
      <c r="J1862" t="s">
        <v>1504</v>
      </c>
      <c r="K1862" t="s">
        <v>1327</v>
      </c>
      <c r="L1862" t="s">
        <v>436</v>
      </c>
      <c r="M1862" t="s">
        <v>1328</v>
      </c>
      <c r="O1862" t="s">
        <v>1329</v>
      </c>
      <c r="P1862" t="s">
        <v>1374</v>
      </c>
      <c r="Q1862" t="s">
        <v>1375</v>
      </c>
      <c r="R1862" t="s">
        <v>1906</v>
      </c>
      <c r="S1862" t="s">
        <v>1333</v>
      </c>
      <c r="T1862" t="s">
        <v>4011</v>
      </c>
      <c r="U1862" t="s">
        <v>1334</v>
      </c>
      <c r="V1862" t="s">
        <v>101</v>
      </c>
      <c r="W1862" t="s">
        <v>1506</v>
      </c>
      <c r="X1862" t="s">
        <v>1507</v>
      </c>
      <c r="Y1862" t="s">
        <v>1511</v>
      </c>
      <c r="Z1862" t="s">
        <v>638</v>
      </c>
      <c r="AA1862" t="s">
        <v>1339</v>
      </c>
      <c r="AB1862" t="s">
        <v>439</v>
      </c>
      <c r="AC1862">
        <v>0</v>
      </c>
      <c r="AD1862">
        <v>0</v>
      </c>
      <c r="AE1862">
        <v>0</v>
      </c>
      <c r="AF1862">
        <v>17250</v>
      </c>
      <c r="AG1862">
        <v>2500</v>
      </c>
      <c r="AH1862">
        <v>2500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</row>
    <row r="1863" spans="1:40" x14ac:dyDescent="0.35">
      <c r="A1863" t="s">
        <v>1485</v>
      </c>
      <c r="B1863" t="s">
        <v>1497</v>
      </c>
      <c r="C1863" t="s">
        <v>1466</v>
      </c>
      <c r="D1863" t="s">
        <v>1499</v>
      </c>
      <c r="E1863" t="s">
        <v>1616</v>
      </c>
      <c r="F1863" t="s">
        <v>1501</v>
      </c>
      <c r="G1863" t="s">
        <v>1462</v>
      </c>
      <c r="H1863" t="s">
        <v>1502</v>
      </c>
      <c r="I1863" t="s">
        <v>2101</v>
      </c>
      <c r="J1863" t="s">
        <v>1504</v>
      </c>
      <c r="K1863" t="s">
        <v>1327</v>
      </c>
      <c r="L1863" t="s">
        <v>436</v>
      </c>
      <c r="M1863" t="s">
        <v>1328</v>
      </c>
      <c r="O1863" t="s">
        <v>1329</v>
      </c>
      <c r="P1863" t="s">
        <v>1374</v>
      </c>
      <c r="Q1863" t="s">
        <v>1375</v>
      </c>
      <c r="R1863" t="s">
        <v>1906</v>
      </c>
      <c r="S1863" t="s">
        <v>1333</v>
      </c>
      <c r="T1863" t="s">
        <v>4011</v>
      </c>
      <c r="U1863" t="s">
        <v>1334</v>
      </c>
      <c r="V1863" t="s">
        <v>101</v>
      </c>
      <c r="W1863" t="s">
        <v>1506</v>
      </c>
      <c r="X1863" t="s">
        <v>1507</v>
      </c>
      <c r="Y1863" t="s">
        <v>1959</v>
      </c>
      <c r="Z1863" t="s">
        <v>638</v>
      </c>
      <c r="AA1863" t="s">
        <v>1339</v>
      </c>
      <c r="AB1863" t="s">
        <v>439</v>
      </c>
      <c r="AC1863">
        <v>1702</v>
      </c>
      <c r="AD1863">
        <v>1702</v>
      </c>
      <c r="AE1863">
        <v>1656</v>
      </c>
      <c r="AF1863">
        <v>1794</v>
      </c>
      <c r="AG1863">
        <v>1518</v>
      </c>
      <c r="AH1863">
        <v>1472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</row>
    <row r="1864" spans="1:40" x14ac:dyDescent="0.35">
      <c r="A1864" t="s">
        <v>1485</v>
      </c>
      <c r="B1864" t="s">
        <v>1497</v>
      </c>
      <c r="C1864" t="s">
        <v>1466</v>
      </c>
      <c r="D1864" t="s">
        <v>1499</v>
      </c>
      <c r="E1864" t="s">
        <v>1616</v>
      </c>
      <c r="F1864" t="s">
        <v>1501</v>
      </c>
      <c r="G1864" t="s">
        <v>1462</v>
      </c>
      <c r="H1864" t="s">
        <v>1502</v>
      </c>
      <c r="I1864" t="s">
        <v>2101</v>
      </c>
      <c r="J1864" t="s">
        <v>1504</v>
      </c>
      <c r="K1864" t="s">
        <v>1327</v>
      </c>
      <c r="L1864" t="s">
        <v>436</v>
      </c>
      <c r="M1864" t="s">
        <v>1328</v>
      </c>
      <c r="O1864" t="s">
        <v>1329</v>
      </c>
      <c r="P1864" t="s">
        <v>1374</v>
      </c>
      <c r="Q1864" t="s">
        <v>1375</v>
      </c>
      <c r="R1864" t="s">
        <v>1906</v>
      </c>
      <c r="S1864" t="s">
        <v>1333</v>
      </c>
      <c r="T1864" t="s">
        <v>4011</v>
      </c>
      <c r="U1864" t="s">
        <v>1334</v>
      </c>
      <c r="V1864" t="s">
        <v>101</v>
      </c>
      <c r="W1864" t="s">
        <v>1506</v>
      </c>
      <c r="X1864" t="s">
        <v>1512</v>
      </c>
      <c r="Y1864" t="s">
        <v>1960</v>
      </c>
      <c r="Z1864" t="s">
        <v>638</v>
      </c>
      <c r="AA1864" t="s">
        <v>1339</v>
      </c>
      <c r="AB1864" t="s">
        <v>439</v>
      </c>
      <c r="AC1864">
        <v>6494.6112000000003</v>
      </c>
      <c r="AD1864">
        <v>5929.86</v>
      </c>
      <c r="AE1864">
        <v>7084.79</v>
      </c>
      <c r="AF1864">
        <v>6145.27</v>
      </c>
      <c r="AG1864">
        <v>5865.9400800000003</v>
      </c>
      <c r="AH1864">
        <v>5865.9400800000003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</row>
    <row r="1865" spans="1:40" x14ac:dyDescent="0.35">
      <c r="A1865" t="s">
        <v>1485</v>
      </c>
      <c r="B1865" t="s">
        <v>1497</v>
      </c>
      <c r="C1865" t="s">
        <v>1466</v>
      </c>
      <c r="D1865" t="s">
        <v>1499</v>
      </c>
      <c r="E1865" t="s">
        <v>1616</v>
      </c>
      <c r="F1865" t="s">
        <v>1501</v>
      </c>
      <c r="G1865" t="s">
        <v>1462</v>
      </c>
      <c r="H1865" t="s">
        <v>1502</v>
      </c>
      <c r="I1865" t="s">
        <v>2101</v>
      </c>
      <c r="J1865" t="s">
        <v>1504</v>
      </c>
      <c r="K1865" t="s">
        <v>1327</v>
      </c>
      <c r="L1865" t="s">
        <v>436</v>
      </c>
      <c r="M1865" t="s">
        <v>1328</v>
      </c>
      <c r="O1865" t="s">
        <v>1329</v>
      </c>
      <c r="P1865" t="s">
        <v>1374</v>
      </c>
      <c r="Q1865" t="s">
        <v>1375</v>
      </c>
      <c r="R1865" t="s">
        <v>1906</v>
      </c>
      <c r="S1865" t="s">
        <v>1333</v>
      </c>
      <c r="T1865" t="s">
        <v>4011</v>
      </c>
      <c r="U1865" t="s">
        <v>1334</v>
      </c>
      <c r="V1865" t="s">
        <v>101</v>
      </c>
      <c r="W1865" t="s">
        <v>1506</v>
      </c>
      <c r="X1865" t="s">
        <v>1512</v>
      </c>
      <c r="Y1865" t="s">
        <v>1337</v>
      </c>
      <c r="Z1865" t="s">
        <v>638</v>
      </c>
      <c r="AA1865" t="s">
        <v>1339</v>
      </c>
      <c r="AB1865" t="s">
        <v>439</v>
      </c>
      <c r="AC1865">
        <v>-7962.6993599999996</v>
      </c>
      <c r="AD1865">
        <v>-7429.96</v>
      </c>
      <c r="AE1865">
        <v>-8584.89</v>
      </c>
      <c r="AF1865">
        <v>-7716.8</v>
      </c>
      <c r="AG1865">
        <v>-7127.0337600000003</v>
      </c>
      <c r="AH1865">
        <v>-6866.6320800000003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</row>
    <row r="1866" spans="1:40" x14ac:dyDescent="0.35">
      <c r="A1866" t="s">
        <v>1485</v>
      </c>
      <c r="B1866" t="s">
        <v>1497</v>
      </c>
      <c r="C1866" t="s">
        <v>1466</v>
      </c>
      <c r="D1866" t="s">
        <v>1499</v>
      </c>
      <c r="E1866" t="s">
        <v>1616</v>
      </c>
      <c r="F1866" t="s">
        <v>1501</v>
      </c>
      <c r="G1866" t="s">
        <v>1462</v>
      </c>
      <c r="H1866" t="s">
        <v>1502</v>
      </c>
      <c r="I1866" t="s">
        <v>2101</v>
      </c>
      <c r="J1866" t="s">
        <v>1504</v>
      </c>
      <c r="K1866" t="s">
        <v>1327</v>
      </c>
      <c r="L1866" t="s">
        <v>436</v>
      </c>
      <c r="M1866" t="s">
        <v>1328</v>
      </c>
      <c r="O1866" t="s">
        <v>1329</v>
      </c>
      <c r="P1866" t="s">
        <v>1374</v>
      </c>
      <c r="Q1866" t="s">
        <v>1375</v>
      </c>
      <c r="R1866" t="s">
        <v>1906</v>
      </c>
      <c r="S1866" t="s">
        <v>1333</v>
      </c>
      <c r="T1866" t="s">
        <v>4011</v>
      </c>
      <c r="U1866" t="s">
        <v>1334</v>
      </c>
      <c r="V1866" t="s">
        <v>101</v>
      </c>
      <c r="W1866" t="s">
        <v>1506</v>
      </c>
      <c r="X1866" t="s">
        <v>1512</v>
      </c>
      <c r="Y1866" t="s">
        <v>1511</v>
      </c>
      <c r="Z1866" t="s">
        <v>638</v>
      </c>
      <c r="AA1866" t="s">
        <v>1339</v>
      </c>
      <c r="AB1866" t="s">
        <v>439</v>
      </c>
      <c r="AC1866">
        <v>1468.08816</v>
      </c>
      <c r="AD1866">
        <v>1500.1</v>
      </c>
      <c r="AE1866">
        <v>1500.1</v>
      </c>
      <c r="AF1866">
        <v>1571.53</v>
      </c>
      <c r="AG1866">
        <v>1261.0936799999999</v>
      </c>
      <c r="AH1866">
        <v>1000.692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</row>
    <row r="1867" spans="1:40" x14ac:dyDescent="0.35">
      <c r="A1867" t="s">
        <v>1485</v>
      </c>
      <c r="B1867" t="s">
        <v>1497</v>
      </c>
      <c r="C1867" t="s">
        <v>1466</v>
      </c>
      <c r="D1867" t="s">
        <v>1499</v>
      </c>
      <c r="E1867" t="s">
        <v>1616</v>
      </c>
      <c r="F1867" t="s">
        <v>1501</v>
      </c>
      <c r="G1867" t="s">
        <v>1462</v>
      </c>
      <c r="H1867" t="s">
        <v>1502</v>
      </c>
      <c r="I1867" t="s">
        <v>2101</v>
      </c>
      <c r="J1867" t="s">
        <v>1504</v>
      </c>
      <c r="K1867" t="s">
        <v>1327</v>
      </c>
      <c r="L1867" t="s">
        <v>436</v>
      </c>
      <c r="M1867" t="s">
        <v>1328</v>
      </c>
      <c r="O1867" t="s">
        <v>1329</v>
      </c>
      <c r="P1867" t="s">
        <v>1374</v>
      </c>
      <c r="Q1867" t="s">
        <v>1375</v>
      </c>
      <c r="R1867" t="s">
        <v>1906</v>
      </c>
      <c r="S1867" t="s">
        <v>1333</v>
      </c>
      <c r="T1867" t="s">
        <v>4011</v>
      </c>
      <c r="U1867" t="s">
        <v>1334</v>
      </c>
      <c r="V1867" t="s">
        <v>101</v>
      </c>
      <c r="W1867" t="s">
        <v>1834</v>
      </c>
      <c r="X1867" t="s">
        <v>1516</v>
      </c>
      <c r="Y1867" t="s">
        <v>1337</v>
      </c>
      <c r="Z1867" t="s">
        <v>638</v>
      </c>
      <c r="AA1867" t="s">
        <v>1340</v>
      </c>
      <c r="AB1867" t="s">
        <v>439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3.65</v>
      </c>
      <c r="AJ1867">
        <v>0</v>
      </c>
      <c r="AK1867">
        <v>0</v>
      </c>
      <c r="AL1867">
        <v>0</v>
      </c>
      <c r="AM1867">
        <v>0</v>
      </c>
      <c r="AN1867">
        <v>0</v>
      </c>
    </row>
    <row r="1868" spans="1:40" x14ac:dyDescent="0.35">
      <c r="A1868" t="s">
        <v>1485</v>
      </c>
      <c r="B1868" t="s">
        <v>1497</v>
      </c>
      <c r="C1868" t="s">
        <v>1466</v>
      </c>
      <c r="D1868" t="s">
        <v>1499</v>
      </c>
      <c r="E1868" t="s">
        <v>1616</v>
      </c>
      <c r="F1868" t="s">
        <v>1501</v>
      </c>
      <c r="G1868" t="s">
        <v>1462</v>
      </c>
      <c r="H1868" t="s">
        <v>1502</v>
      </c>
      <c r="I1868" t="s">
        <v>2101</v>
      </c>
      <c r="J1868" t="s">
        <v>1504</v>
      </c>
      <c r="K1868" t="s">
        <v>1327</v>
      </c>
      <c r="L1868" t="s">
        <v>436</v>
      </c>
      <c r="M1868" t="s">
        <v>1328</v>
      </c>
      <c r="O1868" t="s">
        <v>1329</v>
      </c>
      <c r="P1868" t="s">
        <v>1374</v>
      </c>
      <c r="Q1868" t="s">
        <v>1375</v>
      </c>
      <c r="R1868" t="s">
        <v>1906</v>
      </c>
      <c r="S1868" t="s">
        <v>1333</v>
      </c>
      <c r="T1868" t="s">
        <v>4011</v>
      </c>
      <c r="U1868" t="s">
        <v>1334</v>
      </c>
      <c r="V1868" t="s">
        <v>101</v>
      </c>
      <c r="W1868" t="s">
        <v>1513</v>
      </c>
      <c r="X1868" t="s">
        <v>1512</v>
      </c>
      <c r="Y1868" t="s">
        <v>1337</v>
      </c>
      <c r="Z1868" t="s">
        <v>638</v>
      </c>
      <c r="AA1868" t="s">
        <v>1340</v>
      </c>
      <c r="AB1868" t="s">
        <v>439</v>
      </c>
      <c r="AC1868">
        <v>1</v>
      </c>
      <c r="AD1868">
        <v>2</v>
      </c>
      <c r="AE1868">
        <v>2.6</v>
      </c>
      <c r="AF1868">
        <v>0.54</v>
      </c>
      <c r="AG1868">
        <v>0.54</v>
      </c>
      <c r="AH1868">
        <v>0.52</v>
      </c>
      <c r="AI1868">
        <v>2</v>
      </c>
      <c r="AJ1868">
        <v>2</v>
      </c>
      <c r="AK1868">
        <v>2</v>
      </c>
      <c r="AL1868">
        <v>2</v>
      </c>
      <c r="AM1868">
        <v>2</v>
      </c>
      <c r="AN1868">
        <v>2</v>
      </c>
    </row>
    <row r="1869" spans="1:40" x14ac:dyDescent="0.35">
      <c r="A1869" t="s">
        <v>1485</v>
      </c>
      <c r="B1869" t="s">
        <v>1497</v>
      </c>
      <c r="C1869" t="s">
        <v>1466</v>
      </c>
      <c r="D1869" t="s">
        <v>1499</v>
      </c>
      <c r="E1869" t="s">
        <v>1616</v>
      </c>
      <c r="F1869" t="s">
        <v>1501</v>
      </c>
      <c r="G1869" t="s">
        <v>1462</v>
      </c>
      <c r="H1869" t="s">
        <v>1502</v>
      </c>
      <c r="I1869" t="s">
        <v>2101</v>
      </c>
      <c r="J1869" t="s">
        <v>1504</v>
      </c>
      <c r="K1869" t="s">
        <v>1327</v>
      </c>
      <c r="L1869" t="s">
        <v>436</v>
      </c>
      <c r="M1869" t="s">
        <v>1328</v>
      </c>
      <c r="O1869" t="s">
        <v>1329</v>
      </c>
      <c r="P1869" t="s">
        <v>1374</v>
      </c>
      <c r="Q1869" t="s">
        <v>1375</v>
      </c>
      <c r="R1869" t="s">
        <v>1906</v>
      </c>
      <c r="S1869" t="s">
        <v>1333</v>
      </c>
      <c r="T1869" t="s">
        <v>4011</v>
      </c>
      <c r="U1869" t="s">
        <v>1334</v>
      </c>
      <c r="V1869" t="s">
        <v>101</v>
      </c>
      <c r="W1869" t="s">
        <v>1513</v>
      </c>
      <c r="X1869" t="s">
        <v>1512</v>
      </c>
      <c r="Y1869" t="s">
        <v>1337</v>
      </c>
      <c r="Z1869" t="s">
        <v>638</v>
      </c>
      <c r="AA1869" t="s">
        <v>1514</v>
      </c>
      <c r="AB1869" t="s">
        <v>439</v>
      </c>
      <c r="AC1869">
        <v>1</v>
      </c>
      <c r="AD1869">
        <v>1.55</v>
      </c>
      <c r="AE1869">
        <v>1.35</v>
      </c>
      <c r="AF1869">
        <v>1.29</v>
      </c>
      <c r="AG1869">
        <v>1.29</v>
      </c>
      <c r="AH1869">
        <v>0.75</v>
      </c>
      <c r="AI1869">
        <v>3</v>
      </c>
      <c r="AJ1869">
        <v>3</v>
      </c>
      <c r="AK1869">
        <v>3</v>
      </c>
      <c r="AL1869">
        <v>3</v>
      </c>
      <c r="AM1869">
        <v>3</v>
      </c>
      <c r="AN1869">
        <v>3</v>
      </c>
    </row>
    <row r="1870" spans="1:40" x14ac:dyDescent="0.35">
      <c r="A1870" t="s">
        <v>1485</v>
      </c>
      <c r="B1870" t="s">
        <v>1497</v>
      </c>
      <c r="C1870" t="s">
        <v>1466</v>
      </c>
      <c r="D1870" t="s">
        <v>1499</v>
      </c>
      <c r="E1870" t="s">
        <v>1616</v>
      </c>
      <c r="F1870" t="s">
        <v>1501</v>
      </c>
      <c r="G1870" t="s">
        <v>1462</v>
      </c>
      <c r="H1870" t="s">
        <v>1502</v>
      </c>
      <c r="I1870" t="s">
        <v>2101</v>
      </c>
      <c r="J1870" t="s">
        <v>1504</v>
      </c>
      <c r="K1870" t="s">
        <v>1327</v>
      </c>
      <c r="L1870" t="s">
        <v>436</v>
      </c>
      <c r="M1870" t="s">
        <v>1328</v>
      </c>
      <c r="O1870" t="s">
        <v>1329</v>
      </c>
      <c r="P1870" t="s">
        <v>1374</v>
      </c>
      <c r="Q1870" t="s">
        <v>1375</v>
      </c>
      <c r="R1870" t="s">
        <v>1906</v>
      </c>
      <c r="S1870" t="s">
        <v>1333</v>
      </c>
      <c r="T1870" t="s">
        <v>4011</v>
      </c>
      <c r="U1870" t="s">
        <v>1334</v>
      </c>
      <c r="V1870" t="s">
        <v>101</v>
      </c>
      <c r="W1870" t="s">
        <v>1515</v>
      </c>
      <c r="X1870" t="s">
        <v>1516</v>
      </c>
      <c r="Y1870" t="s">
        <v>1337</v>
      </c>
      <c r="Z1870" t="s">
        <v>638</v>
      </c>
      <c r="AA1870" t="s">
        <v>1340</v>
      </c>
      <c r="AB1870" t="s">
        <v>439</v>
      </c>
      <c r="AC1870">
        <v>17.149999999999999</v>
      </c>
      <c r="AD1870">
        <v>16.899999999999999</v>
      </c>
      <c r="AE1870">
        <v>16.600000000000001</v>
      </c>
      <c r="AF1870">
        <v>15.5</v>
      </c>
      <c r="AG1870">
        <v>15.5</v>
      </c>
      <c r="AH1870">
        <v>15.525</v>
      </c>
      <c r="AI1870">
        <v>20</v>
      </c>
      <c r="AJ1870">
        <v>0</v>
      </c>
      <c r="AK1870">
        <v>0</v>
      </c>
      <c r="AL1870">
        <v>0</v>
      </c>
      <c r="AM1870">
        <v>0</v>
      </c>
      <c r="AN1870">
        <v>0</v>
      </c>
    </row>
    <row r="1871" spans="1:40" x14ac:dyDescent="0.35">
      <c r="A1871" t="s">
        <v>1485</v>
      </c>
      <c r="B1871" t="s">
        <v>1497</v>
      </c>
      <c r="C1871" t="s">
        <v>1466</v>
      </c>
      <c r="D1871" t="s">
        <v>1499</v>
      </c>
      <c r="E1871" t="s">
        <v>1616</v>
      </c>
      <c r="F1871" t="s">
        <v>1501</v>
      </c>
      <c r="G1871" t="s">
        <v>1462</v>
      </c>
      <c r="H1871" t="s">
        <v>1502</v>
      </c>
      <c r="I1871" t="s">
        <v>2101</v>
      </c>
      <c r="J1871" t="s">
        <v>1504</v>
      </c>
      <c r="K1871" t="s">
        <v>1327</v>
      </c>
      <c r="L1871" t="s">
        <v>436</v>
      </c>
      <c r="M1871" t="s">
        <v>1328</v>
      </c>
      <c r="O1871" t="s">
        <v>1329</v>
      </c>
      <c r="P1871" t="s">
        <v>1374</v>
      </c>
      <c r="Q1871" t="s">
        <v>1375</v>
      </c>
      <c r="R1871" t="s">
        <v>1906</v>
      </c>
      <c r="S1871" t="s">
        <v>1333</v>
      </c>
      <c r="T1871" t="s">
        <v>4011</v>
      </c>
      <c r="U1871" t="s">
        <v>1334</v>
      </c>
      <c r="V1871" t="s">
        <v>101</v>
      </c>
      <c r="W1871" t="s">
        <v>1515</v>
      </c>
      <c r="X1871" t="s">
        <v>1516</v>
      </c>
      <c r="Y1871" t="s">
        <v>1337</v>
      </c>
      <c r="Z1871" t="s">
        <v>638</v>
      </c>
      <c r="AA1871" t="s">
        <v>1514</v>
      </c>
      <c r="AB1871" t="s">
        <v>439</v>
      </c>
      <c r="AC1871">
        <v>9.5749999999999993</v>
      </c>
      <c r="AD1871">
        <v>10.4</v>
      </c>
      <c r="AE1871">
        <v>9.3000000000000007</v>
      </c>
      <c r="AF1871">
        <v>8.9</v>
      </c>
      <c r="AG1871">
        <v>9.4</v>
      </c>
      <c r="AH1871">
        <v>11.475</v>
      </c>
      <c r="AI1871">
        <v>23</v>
      </c>
      <c r="AJ1871">
        <v>0</v>
      </c>
      <c r="AK1871">
        <v>0</v>
      </c>
      <c r="AL1871">
        <v>0</v>
      </c>
      <c r="AM1871">
        <v>0</v>
      </c>
      <c r="AN1871">
        <v>0</v>
      </c>
    </row>
    <row r="1872" spans="1:40" x14ac:dyDescent="0.35">
      <c r="A1872" t="s">
        <v>1485</v>
      </c>
      <c r="B1872" t="s">
        <v>1497</v>
      </c>
      <c r="C1872" t="s">
        <v>1466</v>
      </c>
      <c r="D1872" t="s">
        <v>1499</v>
      </c>
      <c r="E1872" t="s">
        <v>1616</v>
      </c>
      <c r="F1872" t="s">
        <v>1501</v>
      </c>
      <c r="G1872" t="s">
        <v>1462</v>
      </c>
      <c r="H1872" t="s">
        <v>1502</v>
      </c>
      <c r="I1872" t="s">
        <v>2101</v>
      </c>
      <c r="J1872" t="s">
        <v>1504</v>
      </c>
      <c r="K1872" t="s">
        <v>1327</v>
      </c>
      <c r="L1872" t="s">
        <v>436</v>
      </c>
      <c r="M1872" t="s">
        <v>1328</v>
      </c>
      <c r="O1872" t="s">
        <v>1329</v>
      </c>
      <c r="P1872" t="s">
        <v>1374</v>
      </c>
      <c r="Q1872" t="s">
        <v>1375</v>
      </c>
      <c r="R1872" t="s">
        <v>1906</v>
      </c>
      <c r="S1872" t="s">
        <v>1333</v>
      </c>
      <c r="T1872" t="s">
        <v>4011</v>
      </c>
      <c r="U1872" t="s">
        <v>1334</v>
      </c>
      <c r="V1872" t="s">
        <v>101</v>
      </c>
      <c r="W1872" t="s">
        <v>1517</v>
      </c>
      <c r="X1872" t="s">
        <v>1512</v>
      </c>
      <c r="Y1872" t="s">
        <v>1960</v>
      </c>
      <c r="Z1872" t="s">
        <v>638</v>
      </c>
      <c r="AA1872" t="s">
        <v>1339</v>
      </c>
      <c r="AB1872" t="s">
        <v>439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7084.7884800000002</v>
      </c>
      <c r="AJ1872">
        <v>6747.4176000000016</v>
      </c>
      <c r="AK1872">
        <v>7084.7884800000002</v>
      </c>
      <c r="AL1872">
        <v>7084.7884800000002</v>
      </c>
      <c r="AM1872">
        <v>7084.7884800000002</v>
      </c>
      <c r="AN1872">
        <v>7084.7884800000002</v>
      </c>
    </row>
    <row r="1873" spans="1:40" x14ac:dyDescent="0.35">
      <c r="A1873" t="s">
        <v>1485</v>
      </c>
      <c r="B1873" t="s">
        <v>1497</v>
      </c>
      <c r="C1873" t="s">
        <v>1466</v>
      </c>
      <c r="D1873" t="s">
        <v>1499</v>
      </c>
      <c r="E1873" t="s">
        <v>1616</v>
      </c>
      <c r="F1873" t="s">
        <v>1501</v>
      </c>
      <c r="G1873" t="s">
        <v>1462</v>
      </c>
      <c r="H1873" t="s">
        <v>1502</v>
      </c>
      <c r="I1873" t="s">
        <v>2101</v>
      </c>
      <c r="J1873" t="s">
        <v>1504</v>
      </c>
      <c r="K1873" t="s">
        <v>1327</v>
      </c>
      <c r="L1873" t="s">
        <v>436</v>
      </c>
      <c r="M1873" t="s">
        <v>1328</v>
      </c>
      <c r="O1873" t="s">
        <v>1329</v>
      </c>
      <c r="P1873" t="s">
        <v>1374</v>
      </c>
      <c r="Q1873" t="s">
        <v>1375</v>
      </c>
      <c r="R1873" t="s">
        <v>1906</v>
      </c>
      <c r="S1873" t="s">
        <v>1333</v>
      </c>
      <c r="T1873" t="s">
        <v>4011</v>
      </c>
      <c r="U1873" t="s">
        <v>1334</v>
      </c>
      <c r="V1873" t="s">
        <v>101</v>
      </c>
      <c r="W1873" t="s">
        <v>1517</v>
      </c>
      <c r="X1873" t="s">
        <v>1512</v>
      </c>
      <c r="Y1873" t="s">
        <v>1337</v>
      </c>
      <c r="Z1873" t="s">
        <v>638</v>
      </c>
      <c r="AA1873" t="s">
        <v>1339</v>
      </c>
      <c r="AB1873" t="s">
        <v>439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-15751.882159999999</v>
      </c>
      <c r="AJ1873">
        <v>-15414.511280000001</v>
      </c>
      <c r="AK1873">
        <v>-15751.882159999999</v>
      </c>
      <c r="AL1873">
        <v>-15751.882159999999</v>
      </c>
      <c r="AM1873">
        <v>-15751.882159999999</v>
      </c>
      <c r="AN1873">
        <v>-15751.882159999999</v>
      </c>
    </row>
    <row r="1874" spans="1:40" x14ac:dyDescent="0.35">
      <c r="A1874" t="s">
        <v>1485</v>
      </c>
      <c r="B1874" t="s">
        <v>1497</v>
      </c>
      <c r="C1874" t="s">
        <v>1466</v>
      </c>
      <c r="D1874" t="s">
        <v>1499</v>
      </c>
      <c r="E1874" t="s">
        <v>1616</v>
      </c>
      <c r="F1874" t="s">
        <v>1501</v>
      </c>
      <c r="G1874" t="s">
        <v>1462</v>
      </c>
      <c r="H1874" t="s">
        <v>1502</v>
      </c>
      <c r="I1874" t="s">
        <v>2101</v>
      </c>
      <c r="J1874" t="s">
        <v>1504</v>
      </c>
      <c r="K1874" t="s">
        <v>1327</v>
      </c>
      <c r="L1874" t="s">
        <v>436</v>
      </c>
      <c r="M1874" t="s">
        <v>1328</v>
      </c>
      <c r="O1874" t="s">
        <v>1329</v>
      </c>
      <c r="P1874" t="s">
        <v>1374</v>
      </c>
      <c r="Q1874" t="s">
        <v>1375</v>
      </c>
      <c r="R1874" t="s">
        <v>1906</v>
      </c>
      <c r="S1874" t="s">
        <v>1333</v>
      </c>
      <c r="T1874" t="s">
        <v>4011</v>
      </c>
      <c r="U1874" t="s">
        <v>1334</v>
      </c>
      <c r="V1874" t="s">
        <v>101</v>
      </c>
      <c r="W1874" t="s">
        <v>1517</v>
      </c>
      <c r="X1874" t="s">
        <v>1512</v>
      </c>
      <c r="Y1874" t="s">
        <v>1337</v>
      </c>
      <c r="Z1874" t="s">
        <v>638</v>
      </c>
      <c r="AA1874" t="s">
        <v>1340</v>
      </c>
      <c r="AB1874" t="s">
        <v>439</v>
      </c>
      <c r="AC1874">
        <v>1.05</v>
      </c>
      <c r="AD1874">
        <v>0.05</v>
      </c>
      <c r="AE1874">
        <v>0.05</v>
      </c>
      <c r="AF1874">
        <v>0.05</v>
      </c>
      <c r="AG1874">
        <v>0.95</v>
      </c>
      <c r="AH1874">
        <v>0.5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</row>
    <row r="1875" spans="1:40" x14ac:dyDescent="0.35">
      <c r="A1875" t="s">
        <v>1485</v>
      </c>
      <c r="B1875" t="s">
        <v>1497</v>
      </c>
      <c r="C1875" t="s">
        <v>1466</v>
      </c>
      <c r="D1875" t="s">
        <v>1499</v>
      </c>
      <c r="E1875" t="s">
        <v>1616</v>
      </c>
      <c r="F1875" t="s">
        <v>1501</v>
      </c>
      <c r="G1875" t="s">
        <v>1462</v>
      </c>
      <c r="H1875" t="s">
        <v>1502</v>
      </c>
      <c r="I1875" t="s">
        <v>2101</v>
      </c>
      <c r="J1875" t="s">
        <v>1504</v>
      </c>
      <c r="K1875" t="s">
        <v>1327</v>
      </c>
      <c r="L1875" t="s">
        <v>436</v>
      </c>
      <c r="M1875" t="s">
        <v>1328</v>
      </c>
      <c r="O1875" t="s">
        <v>1329</v>
      </c>
      <c r="P1875" t="s">
        <v>1374</v>
      </c>
      <c r="Q1875" t="s">
        <v>1375</v>
      </c>
      <c r="R1875" t="s">
        <v>1906</v>
      </c>
      <c r="S1875" t="s">
        <v>1333</v>
      </c>
      <c r="T1875" t="s">
        <v>4011</v>
      </c>
      <c r="U1875" t="s">
        <v>1334</v>
      </c>
      <c r="V1875" t="s">
        <v>101</v>
      </c>
      <c r="W1875" t="s">
        <v>1517</v>
      </c>
      <c r="X1875" t="s">
        <v>1512</v>
      </c>
      <c r="Y1875" t="s">
        <v>1511</v>
      </c>
      <c r="Z1875" t="s">
        <v>638</v>
      </c>
      <c r="AA1875" t="s">
        <v>1339</v>
      </c>
      <c r="AB1875" t="s">
        <v>439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7011.0936799999999</v>
      </c>
      <c r="AJ1875">
        <v>7011.0936799999999</v>
      </c>
      <c r="AK1875">
        <v>7011.0936799999999</v>
      </c>
      <c r="AL1875">
        <v>7011.0936799999999</v>
      </c>
      <c r="AM1875">
        <v>7011.0936799999999</v>
      </c>
      <c r="AN1875">
        <v>7011.0936799999999</v>
      </c>
    </row>
    <row r="1876" spans="1:40" x14ac:dyDescent="0.35">
      <c r="A1876" t="s">
        <v>1485</v>
      </c>
      <c r="B1876" t="s">
        <v>1497</v>
      </c>
      <c r="C1876" t="s">
        <v>1466</v>
      </c>
      <c r="D1876" t="s">
        <v>1499</v>
      </c>
      <c r="E1876" t="s">
        <v>1616</v>
      </c>
      <c r="F1876" t="s">
        <v>1501</v>
      </c>
      <c r="G1876" t="s">
        <v>1462</v>
      </c>
      <c r="H1876" t="s">
        <v>1502</v>
      </c>
      <c r="I1876" t="s">
        <v>2101</v>
      </c>
      <c r="J1876" t="s">
        <v>1504</v>
      </c>
      <c r="K1876" t="s">
        <v>1327</v>
      </c>
      <c r="L1876" t="s">
        <v>436</v>
      </c>
      <c r="M1876" t="s">
        <v>1328</v>
      </c>
      <c r="O1876" t="s">
        <v>1329</v>
      </c>
      <c r="P1876" t="s">
        <v>1374</v>
      </c>
      <c r="Q1876" t="s">
        <v>1375</v>
      </c>
      <c r="R1876" t="s">
        <v>1906</v>
      </c>
      <c r="S1876" t="s">
        <v>1333</v>
      </c>
      <c r="T1876" t="s">
        <v>4011</v>
      </c>
      <c r="U1876" t="s">
        <v>1334</v>
      </c>
      <c r="V1876" t="s">
        <v>101</v>
      </c>
      <c r="W1876" t="s">
        <v>1517</v>
      </c>
      <c r="X1876" t="s">
        <v>1512</v>
      </c>
      <c r="Y1876" t="s">
        <v>1959</v>
      </c>
      <c r="Z1876" t="s">
        <v>638</v>
      </c>
      <c r="AA1876" t="s">
        <v>1339</v>
      </c>
      <c r="AB1876" t="s">
        <v>439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1656</v>
      </c>
      <c r="AJ1876">
        <v>1656</v>
      </c>
      <c r="AK1876">
        <v>1656</v>
      </c>
      <c r="AL1876">
        <v>1656</v>
      </c>
      <c r="AM1876">
        <v>1656</v>
      </c>
      <c r="AN1876">
        <v>1656</v>
      </c>
    </row>
    <row r="1877" spans="1:40" x14ac:dyDescent="0.35">
      <c r="A1877" t="s">
        <v>1485</v>
      </c>
      <c r="B1877" t="s">
        <v>1497</v>
      </c>
      <c r="C1877" t="s">
        <v>1466</v>
      </c>
      <c r="D1877" t="s">
        <v>1499</v>
      </c>
      <c r="E1877" t="s">
        <v>1616</v>
      </c>
      <c r="F1877" t="s">
        <v>1501</v>
      </c>
      <c r="G1877" t="s">
        <v>1462</v>
      </c>
      <c r="H1877" t="s">
        <v>1502</v>
      </c>
      <c r="I1877" t="s">
        <v>2101</v>
      </c>
      <c r="J1877" t="s">
        <v>1504</v>
      </c>
      <c r="K1877" t="s">
        <v>1327</v>
      </c>
      <c r="L1877" t="s">
        <v>436</v>
      </c>
      <c r="M1877" t="s">
        <v>1328</v>
      </c>
      <c r="O1877" t="s">
        <v>1329</v>
      </c>
      <c r="P1877" t="s">
        <v>1374</v>
      </c>
      <c r="Q1877" t="s">
        <v>1375</v>
      </c>
      <c r="R1877" t="s">
        <v>1906</v>
      </c>
      <c r="S1877" t="s">
        <v>1333</v>
      </c>
      <c r="T1877" t="s">
        <v>4011</v>
      </c>
      <c r="U1877" t="s">
        <v>1334</v>
      </c>
      <c r="V1877" t="s">
        <v>101</v>
      </c>
      <c r="W1877" t="s">
        <v>1517</v>
      </c>
      <c r="X1877" t="s">
        <v>1516</v>
      </c>
      <c r="Y1877" t="s">
        <v>1337</v>
      </c>
      <c r="Z1877" t="s">
        <v>638</v>
      </c>
      <c r="AA1877" t="s">
        <v>1340</v>
      </c>
      <c r="AB1877" t="s">
        <v>439</v>
      </c>
      <c r="AC1877">
        <v>4.0199999999999996</v>
      </c>
      <c r="AD1877">
        <v>4.0199999999999996</v>
      </c>
      <c r="AE1877">
        <v>3.62</v>
      </c>
      <c r="AF1877">
        <v>4.6199999999999992</v>
      </c>
      <c r="AG1877">
        <v>9.69</v>
      </c>
      <c r="AH1877">
        <v>8.6549999999999994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</row>
    <row r="1878" spans="1:40" x14ac:dyDescent="0.35">
      <c r="A1878" t="s">
        <v>1485</v>
      </c>
      <c r="B1878" t="s">
        <v>1497</v>
      </c>
      <c r="C1878" t="s">
        <v>1466</v>
      </c>
      <c r="D1878" t="s">
        <v>1499</v>
      </c>
      <c r="E1878" t="s">
        <v>1616</v>
      </c>
      <c r="F1878" t="s">
        <v>1501</v>
      </c>
      <c r="G1878" t="s">
        <v>1462</v>
      </c>
      <c r="H1878" t="s">
        <v>1502</v>
      </c>
      <c r="I1878" t="s">
        <v>2102</v>
      </c>
      <c r="J1878" t="s">
        <v>1504</v>
      </c>
      <c r="K1878" t="s">
        <v>1327</v>
      </c>
      <c r="L1878" t="s">
        <v>436</v>
      </c>
      <c r="M1878" t="s">
        <v>1328</v>
      </c>
      <c r="O1878" t="s">
        <v>1329</v>
      </c>
      <c r="P1878" t="s">
        <v>1374</v>
      </c>
      <c r="Q1878" t="s">
        <v>1375</v>
      </c>
      <c r="R1878" t="s">
        <v>1906</v>
      </c>
      <c r="S1878" t="s">
        <v>1333</v>
      </c>
      <c r="T1878" t="s">
        <v>4011</v>
      </c>
      <c r="U1878" t="s">
        <v>1334</v>
      </c>
      <c r="V1878" t="s">
        <v>101</v>
      </c>
      <c r="W1878" t="s">
        <v>1506</v>
      </c>
      <c r="X1878" t="s">
        <v>1507</v>
      </c>
      <c r="Y1878" t="s">
        <v>1337</v>
      </c>
      <c r="Z1878" t="s">
        <v>639</v>
      </c>
      <c r="AA1878" t="s">
        <v>1339</v>
      </c>
      <c r="AB1878" t="s">
        <v>439</v>
      </c>
      <c r="AC1878">
        <v>13451</v>
      </c>
      <c r="AD1878">
        <v>13858.56</v>
      </c>
      <c r="AE1878">
        <v>14397.4</v>
      </c>
      <c r="AF1878">
        <v>6541.16</v>
      </c>
      <c r="AG1878">
        <v>11739</v>
      </c>
      <c r="AH1878">
        <v>10670.84</v>
      </c>
      <c r="AI1878">
        <v>12200</v>
      </c>
      <c r="AJ1878">
        <v>12200</v>
      </c>
      <c r="AK1878">
        <v>12200</v>
      </c>
      <c r="AL1878">
        <v>12200</v>
      </c>
      <c r="AM1878">
        <v>12200</v>
      </c>
      <c r="AN1878">
        <v>12200</v>
      </c>
    </row>
    <row r="1879" spans="1:40" x14ac:dyDescent="0.35">
      <c r="A1879" t="s">
        <v>1485</v>
      </c>
      <c r="B1879" t="s">
        <v>1497</v>
      </c>
      <c r="C1879" t="s">
        <v>1466</v>
      </c>
      <c r="D1879" t="s">
        <v>1499</v>
      </c>
      <c r="E1879" t="s">
        <v>1616</v>
      </c>
      <c r="F1879" t="s">
        <v>1501</v>
      </c>
      <c r="G1879" t="s">
        <v>1462</v>
      </c>
      <c r="H1879" t="s">
        <v>1502</v>
      </c>
      <c r="I1879" t="s">
        <v>2102</v>
      </c>
      <c r="J1879" t="s">
        <v>1504</v>
      </c>
      <c r="K1879" t="s">
        <v>1327</v>
      </c>
      <c r="L1879" t="s">
        <v>436</v>
      </c>
      <c r="M1879" t="s">
        <v>1328</v>
      </c>
      <c r="O1879" t="s">
        <v>1329</v>
      </c>
      <c r="P1879" t="s">
        <v>1374</v>
      </c>
      <c r="Q1879" t="s">
        <v>1375</v>
      </c>
      <c r="R1879" t="s">
        <v>1906</v>
      </c>
      <c r="S1879" t="s">
        <v>1333</v>
      </c>
      <c r="T1879" t="s">
        <v>4011</v>
      </c>
      <c r="U1879" t="s">
        <v>1334</v>
      </c>
      <c r="V1879" t="s">
        <v>101</v>
      </c>
      <c r="W1879" t="s">
        <v>1506</v>
      </c>
      <c r="X1879" t="s">
        <v>1507</v>
      </c>
      <c r="Y1879" t="s">
        <v>1511</v>
      </c>
      <c r="Z1879" t="s">
        <v>639</v>
      </c>
      <c r="AA1879" t="s">
        <v>1339</v>
      </c>
      <c r="AB1879" t="s">
        <v>439</v>
      </c>
      <c r="AC1879">
        <v>0</v>
      </c>
      <c r="AD1879">
        <v>0</v>
      </c>
      <c r="AE1879">
        <v>0</v>
      </c>
      <c r="AF1879">
        <v>9000</v>
      </c>
      <c r="AG1879">
        <v>2250</v>
      </c>
      <c r="AH1879">
        <v>2000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</row>
    <row r="1880" spans="1:40" x14ac:dyDescent="0.35">
      <c r="A1880" t="s">
        <v>1485</v>
      </c>
      <c r="B1880" t="s">
        <v>1497</v>
      </c>
      <c r="C1880" t="s">
        <v>1466</v>
      </c>
      <c r="D1880" t="s">
        <v>1499</v>
      </c>
      <c r="E1880" t="s">
        <v>1616</v>
      </c>
      <c r="F1880" t="s">
        <v>1501</v>
      </c>
      <c r="G1880" t="s">
        <v>1462</v>
      </c>
      <c r="H1880" t="s">
        <v>1502</v>
      </c>
      <c r="I1880" t="s">
        <v>2102</v>
      </c>
      <c r="J1880" t="s">
        <v>1504</v>
      </c>
      <c r="K1880" t="s">
        <v>1327</v>
      </c>
      <c r="L1880" t="s">
        <v>436</v>
      </c>
      <c r="M1880" t="s">
        <v>1328</v>
      </c>
      <c r="O1880" t="s">
        <v>1329</v>
      </c>
      <c r="P1880" t="s">
        <v>1374</v>
      </c>
      <c r="Q1880" t="s">
        <v>1375</v>
      </c>
      <c r="R1880" t="s">
        <v>1906</v>
      </c>
      <c r="S1880" t="s">
        <v>1333</v>
      </c>
      <c r="T1880" t="s">
        <v>4011</v>
      </c>
      <c r="U1880" t="s">
        <v>1334</v>
      </c>
      <c r="V1880" t="s">
        <v>101</v>
      </c>
      <c r="W1880" t="s">
        <v>1506</v>
      </c>
      <c r="X1880" t="s">
        <v>1507</v>
      </c>
      <c r="Y1880" t="s">
        <v>1959</v>
      </c>
      <c r="Z1880" t="s">
        <v>639</v>
      </c>
      <c r="AA1880" t="s">
        <v>1339</v>
      </c>
      <c r="AB1880" t="s">
        <v>439</v>
      </c>
      <c r="AC1880">
        <v>460</v>
      </c>
      <c r="AD1880">
        <v>460</v>
      </c>
      <c r="AE1880">
        <v>460</v>
      </c>
      <c r="AF1880">
        <v>598</v>
      </c>
      <c r="AG1880">
        <v>1150</v>
      </c>
      <c r="AH1880">
        <v>598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</row>
    <row r="1881" spans="1:40" x14ac:dyDescent="0.35">
      <c r="A1881" t="s">
        <v>1485</v>
      </c>
      <c r="B1881" t="s">
        <v>1497</v>
      </c>
      <c r="C1881" t="s">
        <v>1466</v>
      </c>
      <c r="D1881" t="s">
        <v>1499</v>
      </c>
      <c r="E1881" t="s">
        <v>1616</v>
      </c>
      <c r="F1881" t="s">
        <v>1501</v>
      </c>
      <c r="G1881" t="s">
        <v>1462</v>
      </c>
      <c r="H1881" t="s">
        <v>1502</v>
      </c>
      <c r="I1881" t="s">
        <v>2102</v>
      </c>
      <c r="J1881" t="s">
        <v>1504</v>
      </c>
      <c r="K1881" t="s">
        <v>1327</v>
      </c>
      <c r="L1881" t="s">
        <v>436</v>
      </c>
      <c r="M1881" t="s">
        <v>1328</v>
      </c>
      <c r="O1881" t="s">
        <v>1329</v>
      </c>
      <c r="P1881" t="s">
        <v>1374</v>
      </c>
      <c r="Q1881" t="s">
        <v>1375</v>
      </c>
      <c r="R1881" t="s">
        <v>1906</v>
      </c>
      <c r="S1881" t="s">
        <v>1333</v>
      </c>
      <c r="T1881" t="s">
        <v>4011</v>
      </c>
      <c r="U1881" t="s">
        <v>1334</v>
      </c>
      <c r="V1881" t="s">
        <v>101</v>
      </c>
      <c r="W1881" t="s">
        <v>1506</v>
      </c>
      <c r="X1881" t="s">
        <v>1512</v>
      </c>
      <c r="Y1881" t="s">
        <v>1960</v>
      </c>
      <c r="Z1881" t="s">
        <v>639</v>
      </c>
      <c r="AA1881" t="s">
        <v>1339</v>
      </c>
      <c r="AB1881" t="s">
        <v>439</v>
      </c>
      <c r="AC1881">
        <v>6494.6112000000003</v>
      </c>
      <c r="AD1881">
        <v>5929.86</v>
      </c>
      <c r="AE1881">
        <v>7084.79</v>
      </c>
      <c r="AF1881">
        <v>6145.27</v>
      </c>
      <c r="AG1881">
        <v>5865.9400800000003</v>
      </c>
      <c r="AH1881">
        <v>5865.9400800000003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</row>
    <row r="1882" spans="1:40" x14ac:dyDescent="0.35">
      <c r="A1882" t="s">
        <v>1485</v>
      </c>
      <c r="B1882" t="s">
        <v>1497</v>
      </c>
      <c r="C1882" t="s">
        <v>1466</v>
      </c>
      <c r="D1882" t="s">
        <v>1499</v>
      </c>
      <c r="E1882" t="s">
        <v>1616</v>
      </c>
      <c r="F1882" t="s">
        <v>1501</v>
      </c>
      <c r="G1882" t="s">
        <v>1462</v>
      </c>
      <c r="H1882" t="s">
        <v>1502</v>
      </c>
      <c r="I1882" t="s">
        <v>2102</v>
      </c>
      <c r="J1882" t="s">
        <v>1504</v>
      </c>
      <c r="K1882" t="s">
        <v>1327</v>
      </c>
      <c r="L1882" t="s">
        <v>436</v>
      </c>
      <c r="M1882" t="s">
        <v>1328</v>
      </c>
      <c r="O1882" t="s">
        <v>1329</v>
      </c>
      <c r="P1882" t="s">
        <v>1374</v>
      </c>
      <c r="Q1882" t="s">
        <v>1375</v>
      </c>
      <c r="R1882" t="s">
        <v>1906</v>
      </c>
      <c r="S1882" t="s">
        <v>1333</v>
      </c>
      <c r="T1882" t="s">
        <v>4011</v>
      </c>
      <c r="U1882" t="s">
        <v>1334</v>
      </c>
      <c r="V1882" t="s">
        <v>101</v>
      </c>
      <c r="W1882" t="s">
        <v>1506</v>
      </c>
      <c r="X1882" t="s">
        <v>1512</v>
      </c>
      <c r="Y1882" t="s">
        <v>1337</v>
      </c>
      <c r="Z1882" t="s">
        <v>639</v>
      </c>
      <c r="AA1882" t="s">
        <v>1339</v>
      </c>
      <c r="AB1882" t="s">
        <v>439</v>
      </c>
      <c r="AC1882">
        <v>-8056.3296</v>
      </c>
      <c r="AD1882">
        <v>-7526.53</v>
      </c>
      <c r="AE1882">
        <v>-10815.9</v>
      </c>
      <c r="AF1882">
        <v>-11563.84</v>
      </c>
      <c r="AG1882">
        <v>-13542.051600000001</v>
      </c>
      <c r="AH1882">
        <v>-13285.918799999999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</row>
    <row r="1883" spans="1:40" x14ac:dyDescent="0.35">
      <c r="A1883" t="s">
        <v>1485</v>
      </c>
      <c r="B1883" t="s">
        <v>1497</v>
      </c>
      <c r="C1883" t="s">
        <v>1466</v>
      </c>
      <c r="D1883" t="s">
        <v>1499</v>
      </c>
      <c r="E1883" t="s">
        <v>1616</v>
      </c>
      <c r="F1883" t="s">
        <v>1501</v>
      </c>
      <c r="G1883" t="s">
        <v>1462</v>
      </c>
      <c r="H1883" t="s">
        <v>1502</v>
      </c>
      <c r="I1883" t="s">
        <v>2102</v>
      </c>
      <c r="J1883" t="s">
        <v>1504</v>
      </c>
      <c r="K1883" t="s">
        <v>1327</v>
      </c>
      <c r="L1883" t="s">
        <v>436</v>
      </c>
      <c r="M1883" t="s">
        <v>1328</v>
      </c>
      <c r="O1883" t="s">
        <v>1329</v>
      </c>
      <c r="P1883" t="s">
        <v>1374</v>
      </c>
      <c r="Q1883" t="s">
        <v>1375</v>
      </c>
      <c r="R1883" t="s">
        <v>1906</v>
      </c>
      <c r="S1883" t="s">
        <v>1333</v>
      </c>
      <c r="T1883" t="s">
        <v>4011</v>
      </c>
      <c r="U1883" t="s">
        <v>1334</v>
      </c>
      <c r="V1883" t="s">
        <v>101</v>
      </c>
      <c r="W1883" t="s">
        <v>1506</v>
      </c>
      <c r="X1883" t="s">
        <v>1512</v>
      </c>
      <c r="Y1883" t="s">
        <v>1511</v>
      </c>
      <c r="Z1883" t="s">
        <v>639</v>
      </c>
      <c r="AA1883" t="s">
        <v>1339</v>
      </c>
      <c r="AB1883" t="s">
        <v>439</v>
      </c>
      <c r="AC1883">
        <v>93.508799999999994</v>
      </c>
      <c r="AD1883">
        <v>256.13</v>
      </c>
      <c r="AE1883">
        <v>256.13</v>
      </c>
      <c r="AF1883">
        <v>268.33</v>
      </c>
      <c r="AG1883">
        <v>352.21032000000002</v>
      </c>
      <c r="AH1883">
        <v>96.077520000000007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</row>
    <row r="1884" spans="1:40" x14ac:dyDescent="0.35">
      <c r="A1884" t="s">
        <v>1485</v>
      </c>
      <c r="B1884" t="s">
        <v>1497</v>
      </c>
      <c r="C1884" t="s">
        <v>1466</v>
      </c>
      <c r="D1884" t="s">
        <v>1499</v>
      </c>
      <c r="E1884" t="s">
        <v>1616</v>
      </c>
      <c r="F1884" t="s">
        <v>1501</v>
      </c>
      <c r="G1884" t="s">
        <v>1462</v>
      </c>
      <c r="H1884" t="s">
        <v>1502</v>
      </c>
      <c r="I1884" t="s">
        <v>2102</v>
      </c>
      <c r="J1884" t="s">
        <v>1504</v>
      </c>
      <c r="K1884" t="s">
        <v>1327</v>
      </c>
      <c r="L1884" t="s">
        <v>436</v>
      </c>
      <c r="M1884" t="s">
        <v>1328</v>
      </c>
      <c r="O1884" t="s">
        <v>1329</v>
      </c>
      <c r="P1884" t="s">
        <v>1374</v>
      </c>
      <c r="Q1884" t="s">
        <v>1375</v>
      </c>
      <c r="R1884" t="s">
        <v>1906</v>
      </c>
      <c r="S1884" t="s">
        <v>1333</v>
      </c>
      <c r="T1884" t="s">
        <v>4011</v>
      </c>
      <c r="U1884" t="s">
        <v>1334</v>
      </c>
      <c r="V1884" t="s">
        <v>101</v>
      </c>
      <c r="W1884" t="s">
        <v>1506</v>
      </c>
      <c r="X1884" t="s">
        <v>1512</v>
      </c>
      <c r="Y1884" t="s">
        <v>1959</v>
      </c>
      <c r="Z1884" t="s">
        <v>639</v>
      </c>
      <c r="AA1884" t="s">
        <v>1339</v>
      </c>
      <c r="AB1884" t="s">
        <v>439</v>
      </c>
      <c r="AC1884">
        <v>1468.2095999999999</v>
      </c>
      <c r="AD1884">
        <v>1340.54</v>
      </c>
      <c r="AE1884">
        <v>3474.98</v>
      </c>
      <c r="AF1884">
        <v>5150.24</v>
      </c>
      <c r="AG1884">
        <v>7323.9012000000002</v>
      </c>
      <c r="AH1884">
        <v>7323.9012000000002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</row>
    <row r="1885" spans="1:40" x14ac:dyDescent="0.35">
      <c r="A1885" t="s">
        <v>1485</v>
      </c>
      <c r="B1885" t="s">
        <v>1497</v>
      </c>
      <c r="C1885" t="s">
        <v>1466</v>
      </c>
      <c r="D1885" t="s">
        <v>1499</v>
      </c>
      <c r="E1885" t="s">
        <v>1616</v>
      </c>
      <c r="F1885" t="s">
        <v>1501</v>
      </c>
      <c r="G1885" t="s">
        <v>1462</v>
      </c>
      <c r="H1885" t="s">
        <v>1502</v>
      </c>
      <c r="I1885" t="s">
        <v>2102</v>
      </c>
      <c r="J1885" t="s">
        <v>1504</v>
      </c>
      <c r="K1885" t="s">
        <v>1327</v>
      </c>
      <c r="L1885" t="s">
        <v>436</v>
      </c>
      <c r="M1885" t="s">
        <v>1328</v>
      </c>
      <c r="O1885" t="s">
        <v>1329</v>
      </c>
      <c r="P1885" t="s">
        <v>1374</v>
      </c>
      <c r="Q1885" t="s">
        <v>1375</v>
      </c>
      <c r="R1885" t="s">
        <v>1906</v>
      </c>
      <c r="S1885" t="s">
        <v>1333</v>
      </c>
      <c r="T1885" t="s">
        <v>4011</v>
      </c>
      <c r="U1885" t="s">
        <v>1334</v>
      </c>
      <c r="V1885" t="s">
        <v>101</v>
      </c>
      <c r="W1885" t="s">
        <v>1834</v>
      </c>
      <c r="X1885" t="s">
        <v>1516</v>
      </c>
      <c r="Y1885" t="s">
        <v>1337</v>
      </c>
      <c r="Z1885" t="s">
        <v>639</v>
      </c>
      <c r="AA1885" t="s">
        <v>1514</v>
      </c>
      <c r="AB1885" t="s">
        <v>439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</v>
      </c>
      <c r="AJ1885">
        <v>1</v>
      </c>
      <c r="AK1885">
        <v>1</v>
      </c>
      <c r="AL1885">
        <v>1</v>
      </c>
      <c r="AM1885">
        <v>1</v>
      </c>
      <c r="AN1885">
        <v>1</v>
      </c>
    </row>
    <row r="1886" spans="1:40" x14ac:dyDescent="0.35">
      <c r="A1886" t="s">
        <v>1485</v>
      </c>
      <c r="B1886" t="s">
        <v>1497</v>
      </c>
      <c r="C1886" t="s">
        <v>1466</v>
      </c>
      <c r="D1886" t="s">
        <v>1499</v>
      </c>
      <c r="E1886" t="s">
        <v>1616</v>
      </c>
      <c r="F1886" t="s">
        <v>1501</v>
      </c>
      <c r="G1886" t="s">
        <v>1462</v>
      </c>
      <c r="H1886" t="s">
        <v>1502</v>
      </c>
      <c r="I1886" t="s">
        <v>2102</v>
      </c>
      <c r="J1886" t="s">
        <v>1504</v>
      </c>
      <c r="K1886" t="s">
        <v>1327</v>
      </c>
      <c r="L1886" t="s">
        <v>436</v>
      </c>
      <c r="M1886" t="s">
        <v>1328</v>
      </c>
      <c r="O1886" t="s">
        <v>1329</v>
      </c>
      <c r="P1886" t="s">
        <v>1374</v>
      </c>
      <c r="Q1886" t="s">
        <v>1375</v>
      </c>
      <c r="R1886" t="s">
        <v>1906</v>
      </c>
      <c r="S1886" t="s">
        <v>1333</v>
      </c>
      <c r="T1886" t="s">
        <v>4011</v>
      </c>
      <c r="U1886" t="s">
        <v>1334</v>
      </c>
      <c r="V1886" t="s">
        <v>101</v>
      </c>
      <c r="W1886" t="s">
        <v>1513</v>
      </c>
      <c r="X1886" t="s">
        <v>1512</v>
      </c>
      <c r="Y1886" t="s">
        <v>1337</v>
      </c>
      <c r="Z1886" t="s">
        <v>639</v>
      </c>
      <c r="AA1886" t="s">
        <v>1340</v>
      </c>
      <c r="AB1886" t="s">
        <v>439</v>
      </c>
      <c r="AC1886">
        <v>0</v>
      </c>
      <c r="AD1886">
        <v>1</v>
      </c>
      <c r="AE1886">
        <v>1.01</v>
      </c>
      <c r="AF1886">
        <v>1.01</v>
      </c>
      <c r="AG1886">
        <v>1.01</v>
      </c>
      <c r="AH1886">
        <v>1.5049999999999999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</row>
    <row r="1887" spans="1:40" x14ac:dyDescent="0.35">
      <c r="A1887" t="s">
        <v>1485</v>
      </c>
      <c r="B1887" t="s">
        <v>1497</v>
      </c>
      <c r="C1887" t="s">
        <v>1466</v>
      </c>
      <c r="D1887" t="s">
        <v>1499</v>
      </c>
      <c r="E1887" t="s">
        <v>1616</v>
      </c>
      <c r="F1887" t="s">
        <v>1501</v>
      </c>
      <c r="G1887" t="s">
        <v>1462</v>
      </c>
      <c r="H1887" t="s">
        <v>1502</v>
      </c>
      <c r="I1887" t="s">
        <v>2102</v>
      </c>
      <c r="J1887" t="s">
        <v>1504</v>
      </c>
      <c r="K1887" t="s">
        <v>1327</v>
      </c>
      <c r="L1887" t="s">
        <v>436</v>
      </c>
      <c r="M1887" t="s">
        <v>1328</v>
      </c>
      <c r="O1887" t="s">
        <v>1329</v>
      </c>
      <c r="P1887" t="s">
        <v>1374</v>
      </c>
      <c r="Q1887" t="s">
        <v>1375</v>
      </c>
      <c r="R1887" t="s">
        <v>1906</v>
      </c>
      <c r="S1887" t="s">
        <v>1333</v>
      </c>
      <c r="T1887" t="s">
        <v>4011</v>
      </c>
      <c r="U1887" t="s">
        <v>1334</v>
      </c>
      <c r="V1887" t="s">
        <v>101</v>
      </c>
      <c r="W1887" t="s">
        <v>1513</v>
      </c>
      <c r="X1887" t="s">
        <v>1512</v>
      </c>
      <c r="Y1887" t="s">
        <v>1337</v>
      </c>
      <c r="Z1887" t="s">
        <v>639</v>
      </c>
      <c r="AA1887" t="s">
        <v>1514</v>
      </c>
      <c r="AB1887" t="s">
        <v>439</v>
      </c>
      <c r="AC1887">
        <v>0</v>
      </c>
      <c r="AD1887">
        <v>0.505</v>
      </c>
      <c r="AE1887">
        <v>1.01</v>
      </c>
      <c r="AF1887">
        <v>1.01</v>
      </c>
      <c r="AG1887">
        <v>1.01</v>
      </c>
      <c r="AH1887">
        <v>1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</row>
    <row r="1888" spans="1:40" x14ac:dyDescent="0.35">
      <c r="A1888" t="s">
        <v>1485</v>
      </c>
      <c r="B1888" t="s">
        <v>1497</v>
      </c>
      <c r="C1888" t="s">
        <v>1466</v>
      </c>
      <c r="D1888" t="s">
        <v>1499</v>
      </c>
      <c r="E1888" t="s">
        <v>1616</v>
      </c>
      <c r="F1888" t="s">
        <v>1501</v>
      </c>
      <c r="G1888" t="s">
        <v>1462</v>
      </c>
      <c r="H1888" t="s">
        <v>1502</v>
      </c>
      <c r="I1888" t="s">
        <v>2102</v>
      </c>
      <c r="J1888" t="s">
        <v>1504</v>
      </c>
      <c r="K1888" t="s">
        <v>1327</v>
      </c>
      <c r="L1888" t="s">
        <v>436</v>
      </c>
      <c r="M1888" t="s">
        <v>1328</v>
      </c>
      <c r="O1888" t="s">
        <v>1329</v>
      </c>
      <c r="P1888" t="s">
        <v>1374</v>
      </c>
      <c r="Q1888" t="s">
        <v>1375</v>
      </c>
      <c r="R1888" t="s">
        <v>1906</v>
      </c>
      <c r="S1888" t="s">
        <v>1333</v>
      </c>
      <c r="T1888" t="s">
        <v>4011</v>
      </c>
      <c r="U1888" t="s">
        <v>1334</v>
      </c>
      <c r="V1888" t="s">
        <v>101</v>
      </c>
      <c r="W1888" t="s">
        <v>1515</v>
      </c>
      <c r="X1888" t="s">
        <v>1516</v>
      </c>
      <c r="Y1888" t="s">
        <v>1337</v>
      </c>
      <c r="Z1888" t="s">
        <v>639</v>
      </c>
      <c r="AA1888" t="s">
        <v>1340</v>
      </c>
      <c r="AB1888" t="s">
        <v>439</v>
      </c>
      <c r="AC1888">
        <v>1.42</v>
      </c>
      <c r="AD1888">
        <v>1.42</v>
      </c>
      <c r="AE1888">
        <v>2.41</v>
      </c>
      <c r="AF1888">
        <v>2.16</v>
      </c>
      <c r="AG1888">
        <v>2.21</v>
      </c>
      <c r="AH1888">
        <v>1.56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</row>
    <row r="1889" spans="1:40" x14ac:dyDescent="0.35">
      <c r="A1889" t="s">
        <v>1485</v>
      </c>
      <c r="B1889" t="s">
        <v>1497</v>
      </c>
      <c r="C1889" t="s">
        <v>1466</v>
      </c>
      <c r="D1889" t="s">
        <v>1499</v>
      </c>
      <c r="E1889" t="s">
        <v>1616</v>
      </c>
      <c r="F1889" t="s">
        <v>1501</v>
      </c>
      <c r="G1889" t="s">
        <v>1462</v>
      </c>
      <c r="H1889" t="s">
        <v>1502</v>
      </c>
      <c r="I1889" t="s">
        <v>2102</v>
      </c>
      <c r="J1889" t="s">
        <v>1504</v>
      </c>
      <c r="K1889" t="s">
        <v>1327</v>
      </c>
      <c r="L1889" t="s">
        <v>436</v>
      </c>
      <c r="M1889" t="s">
        <v>1328</v>
      </c>
      <c r="O1889" t="s">
        <v>1329</v>
      </c>
      <c r="P1889" t="s">
        <v>1374</v>
      </c>
      <c r="Q1889" t="s">
        <v>1375</v>
      </c>
      <c r="R1889" t="s">
        <v>1906</v>
      </c>
      <c r="S1889" t="s">
        <v>1333</v>
      </c>
      <c r="T1889" t="s">
        <v>4011</v>
      </c>
      <c r="U1889" t="s">
        <v>1334</v>
      </c>
      <c r="V1889" t="s">
        <v>101</v>
      </c>
      <c r="W1889" t="s">
        <v>1515</v>
      </c>
      <c r="X1889" t="s">
        <v>1516</v>
      </c>
      <c r="Y1889" t="s">
        <v>1337</v>
      </c>
      <c r="Z1889" t="s">
        <v>639</v>
      </c>
      <c r="AA1889" t="s">
        <v>1514</v>
      </c>
      <c r="AB1889" t="s">
        <v>439</v>
      </c>
      <c r="AC1889">
        <v>0.71</v>
      </c>
      <c r="AD1889">
        <v>0.80500000000000005</v>
      </c>
      <c r="AE1889">
        <v>0.70500000000000007</v>
      </c>
      <c r="AF1889">
        <v>0.58000000000000007</v>
      </c>
      <c r="AG1889">
        <v>0.60499999999999998</v>
      </c>
      <c r="AH1889">
        <v>0.45500000000000002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</row>
    <row r="1890" spans="1:40" x14ac:dyDescent="0.35">
      <c r="A1890" t="s">
        <v>1485</v>
      </c>
      <c r="B1890" t="s">
        <v>1497</v>
      </c>
      <c r="C1890" t="s">
        <v>1466</v>
      </c>
      <c r="D1890" t="s">
        <v>1499</v>
      </c>
      <c r="E1890" t="s">
        <v>1616</v>
      </c>
      <c r="F1890" t="s">
        <v>1501</v>
      </c>
      <c r="G1890" t="s">
        <v>1462</v>
      </c>
      <c r="H1890" t="s">
        <v>1502</v>
      </c>
      <c r="I1890" t="s">
        <v>2102</v>
      </c>
      <c r="J1890" t="s">
        <v>1504</v>
      </c>
      <c r="K1890" t="s">
        <v>1327</v>
      </c>
      <c r="L1890" t="s">
        <v>436</v>
      </c>
      <c r="M1890" t="s">
        <v>1328</v>
      </c>
      <c r="O1890" t="s">
        <v>1329</v>
      </c>
      <c r="P1890" t="s">
        <v>1374</v>
      </c>
      <c r="Q1890" t="s">
        <v>1375</v>
      </c>
      <c r="R1890" t="s">
        <v>1906</v>
      </c>
      <c r="S1890" t="s">
        <v>1333</v>
      </c>
      <c r="T1890" t="s">
        <v>4011</v>
      </c>
      <c r="U1890" t="s">
        <v>1334</v>
      </c>
      <c r="V1890" t="s">
        <v>101</v>
      </c>
      <c r="W1890" t="s">
        <v>1517</v>
      </c>
      <c r="X1890" t="s">
        <v>1512</v>
      </c>
      <c r="Y1890" t="s">
        <v>1960</v>
      </c>
      <c r="Z1890" t="s">
        <v>639</v>
      </c>
      <c r="AA1890" t="s">
        <v>1339</v>
      </c>
      <c r="AB1890" t="s">
        <v>439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7084.7884800000002</v>
      </c>
      <c r="AJ1890">
        <v>6747.4176000000016</v>
      </c>
      <c r="AK1890">
        <v>7084.7884800000002</v>
      </c>
      <c r="AL1890">
        <v>7084.7884800000002</v>
      </c>
      <c r="AM1890">
        <v>7084.7884800000002</v>
      </c>
      <c r="AN1890">
        <v>7084.7884800000002</v>
      </c>
    </row>
    <row r="1891" spans="1:40" x14ac:dyDescent="0.35">
      <c r="A1891" t="s">
        <v>1485</v>
      </c>
      <c r="B1891" t="s">
        <v>1497</v>
      </c>
      <c r="C1891" t="s">
        <v>1466</v>
      </c>
      <c r="D1891" t="s">
        <v>1499</v>
      </c>
      <c r="E1891" t="s">
        <v>1616</v>
      </c>
      <c r="F1891" t="s">
        <v>1501</v>
      </c>
      <c r="G1891" t="s">
        <v>1462</v>
      </c>
      <c r="H1891" t="s">
        <v>1502</v>
      </c>
      <c r="I1891" t="s">
        <v>2102</v>
      </c>
      <c r="J1891" t="s">
        <v>1504</v>
      </c>
      <c r="K1891" t="s">
        <v>1327</v>
      </c>
      <c r="L1891" t="s">
        <v>436</v>
      </c>
      <c r="M1891" t="s">
        <v>1328</v>
      </c>
      <c r="O1891" t="s">
        <v>1329</v>
      </c>
      <c r="P1891" t="s">
        <v>1374</v>
      </c>
      <c r="Q1891" t="s">
        <v>1375</v>
      </c>
      <c r="R1891" t="s">
        <v>1906</v>
      </c>
      <c r="S1891" t="s">
        <v>1333</v>
      </c>
      <c r="T1891" t="s">
        <v>4011</v>
      </c>
      <c r="U1891" t="s">
        <v>1334</v>
      </c>
      <c r="V1891" t="s">
        <v>101</v>
      </c>
      <c r="W1891" t="s">
        <v>1517</v>
      </c>
      <c r="X1891" t="s">
        <v>1512</v>
      </c>
      <c r="Y1891" t="s">
        <v>1337</v>
      </c>
      <c r="Z1891" t="s">
        <v>639</v>
      </c>
      <c r="AA1891" t="s">
        <v>1339</v>
      </c>
      <c r="AB1891" t="s">
        <v>439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-11371.977999999999</v>
      </c>
      <c r="AJ1891">
        <v>-10869.13192</v>
      </c>
      <c r="AK1891">
        <v>-11371.977999999999</v>
      </c>
      <c r="AL1891">
        <v>-11371.977999999999</v>
      </c>
      <c r="AM1891">
        <v>-11371.977999999999</v>
      </c>
      <c r="AN1891">
        <v>-11371.977999999999</v>
      </c>
    </row>
    <row r="1892" spans="1:40" x14ac:dyDescent="0.35">
      <c r="A1892" t="s">
        <v>1485</v>
      </c>
      <c r="B1892" t="s">
        <v>1497</v>
      </c>
      <c r="C1892" t="s">
        <v>1466</v>
      </c>
      <c r="D1892" t="s">
        <v>1499</v>
      </c>
      <c r="E1892" t="s">
        <v>1616</v>
      </c>
      <c r="F1892" t="s">
        <v>1501</v>
      </c>
      <c r="G1892" t="s">
        <v>1462</v>
      </c>
      <c r="H1892" t="s">
        <v>1502</v>
      </c>
      <c r="I1892" t="s">
        <v>2102</v>
      </c>
      <c r="J1892" t="s">
        <v>1504</v>
      </c>
      <c r="K1892" t="s">
        <v>1327</v>
      </c>
      <c r="L1892" t="s">
        <v>436</v>
      </c>
      <c r="M1892" t="s">
        <v>1328</v>
      </c>
      <c r="O1892" t="s">
        <v>1329</v>
      </c>
      <c r="P1892" t="s">
        <v>1374</v>
      </c>
      <c r="Q1892" t="s">
        <v>1375</v>
      </c>
      <c r="R1892" t="s">
        <v>1906</v>
      </c>
      <c r="S1892" t="s">
        <v>1333</v>
      </c>
      <c r="T1892" t="s">
        <v>4011</v>
      </c>
      <c r="U1892" t="s">
        <v>1334</v>
      </c>
      <c r="V1892" t="s">
        <v>101</v>
      </c>
      <c r="W1892" t="s">
        <v>1517</v>
      </c>
      <c r="X1892" t="s">
        <v>1512</v>
      </c>
      <c r="Y1892" t="s">
        <v>1337</v>
      </c>
      <c r="Z1892" t="s">
        <v>639</v>
      </c>
      <c r="AA1892" t="s">
        <v>1340</v>
      </c>
      <c r="AB1892" t="s">
        <v>439</v>
      </c>
      <c r="AC1892">
        <v>1</v>
      </c>
      <c r="AD1892">
        <v>0</v>
      </c>
      <c r="AE1892">
        <v>0</v>
      </c>
      <c r="AF1892">
        <v>1</v>
      </c>
      <c r="AG1892">
        <v>1</v>
      </c>
      <c r="AH1892">
        <v>1</v>
      </c>
      <c r="AI1892">
        <v>1</v>
      </c>
      <c r="AJ1892">
        <v>1</v>
      </c>
      <c r="AK1892">
        <v>1</v>
      </c>
      <c r="AL1892">
        <v>1</v>
      </c>
      <c r="AM1892">
        <v>1</v>
      </c>
      <c r="AN1892">
        <v>1</v>
      </c>
    </row>
    <row r="1893" spans="1:40" x14ac:dyDescent="0.35">
      <c r="A1893" t="s">
        <v>1485</v>
      </c>
      <c r="B1893" t="s">
        <v>1497</v>
      </c>
      <c r="C1893" t="s">
        <v>1466</v>
      </c>
      <c r="D1893" t="s">
        <v>1499</v>
      </c>
      <c r="E1893" t="s">
        <v>1616</v>
      </c>
      <c r="F1893" t="s">
        <v>1501</v>
      </c>
      <c r="G1893" t="s">
        <v>1462</v>
      </c>
      <c r="H1893" t="s">
        <v>1502</v>
      </c>
      <c r="I1893" t="s">
        <v>2102</v>
      </c>
      <c r="J1893" t="s">
        <v>1504</v>
      </c>
      <c r="K1893" t="s">
        <v>1327</v>
      </c>
      <c r="L1893" t="s">
        <v>436</v>
      </c>
      <c r="M1893" t="s">
        <v>1328</v>
      </c>
      <c r="O1893" t="s">
        <v>1329</v>
      </c>
      <c r="P1893" t="s">
        <v>1374</v>
      </c>
      <c r="Q1893" t="s">
        <v>1375</v>
      </c>
      <c r="R1893" t="s">
        <v>1906</v>
      </c>
      <c r="S1893" t="s">
        <v>1333</v>
      </c>
      <c r="T1893" t="s">
        <v>4011</v>
      </c>
      <c r="U1893" t="s">
        <v>1334</v>
      </c>
      <c r="V1893" t="s">
        <v>101</v>
      </c>
      <c r="W1893" t="s">
        <v>1517</v>
      </c>
      <c r="X1893" t="s">
        <v>1512</v>
      </c>
      <c r="Y1893" t="s">
        <v>1511</v>
      </c>
      <c r="Z1893" t="s">
        <v>639</v>
      </c>
      <c r="AA1893" t="s">
        <v>1339</v>
      </c>
      <c r="AB1893" t="s">
        <v>439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352.21032000000002</v>
      </c>
      <c r="AJ1893">
        <v>352.21032000000002</v>
      </c>
      <c r="AK1893">
        <v>352.21032000000002</v>
      </c>
      <c r="AL1893">
        <v>352.21032000000002</v>
      </c>
      <c r="AM1893">
        <v>352.21032000000002</v>
      </c>
      <c r="AN1893">
        <v>352.21032000000002</v>
      </c>
    </row>
    <row r="1894" spans="1:40" x14ac:dyDescent="0.35">
      <c r="A1894" t="s">
        <v>1485</v>
      </c>
      <c r="B1894" t="s">
        <v>1497</v>
      </c>
      <c r="C1894" t="s">
        <v>1466</v>
      </c>
      <c r="D1894" t="s">
        <v>1499</v>
      </c>
      <c r="E1894" t="s">
        <v>1616</v>
      </c>
      <c r="F1894" t="s">
        <v>1501</v>
      </c>
      <c r="G1894" t="s">
        <v>1462</v>
      </c>
      <c r="H1894" t="s">
        <v>1502</v>
      </c>
      <c r="I1894" t="s">
        <v>2102</v>
      </c>
      <c r="J1894" t="s">
        <v>1504</v>
      </c>
      <c r="K1894" t="s">
        <v>1327</v>
      </c>
      <c r="L1894" t="s">
        <v>436</v>
      </c>
      <c r="M1894" t="s">
        <v>1328</v>
      </c>
      <c r="O1894" t="s">
        <v>1329</v>
      </c>
      <c r="P1894" t="s">
        <v>1374</v>
      </c>
      <c r="Q1894" t="s">
        <v>1375</v>
      </c>
      <c r="R1894" t="s">
        <v>1906</v>
      </c>
      <c r="S1894" t="s">
        <v>1333</v>
      </c>
      <c r="T1894" t="s">
        <v>4011</v>
      </c>
      <c r="U1894" t="s">
        <v>1334</v>
      </c>
      <c r="V1894" t="s">
        <v>101</v>
      </c>
      <c r="W1894" t="s">
        <v>1517</v>
      </c>
      <c r="X1894" t="s">
        <v>1512</v>
      </c>
      <c r="Y1894" t="s">
        <v>1959</v>
      </c>
      <c r="Z1894" t="s">
        <v>639</v>
      </c>
      <c r="AA1894" t="s">
        <v>1339</v>
      </c>
      <c r="AB1894" t="s">
        <v>439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3934.9792000000011</v>
      </c>
      <c r="AJ1894">
        <v>3769.5039999999999</v>
      </c>
      <c r="AK1894">
        <v>3934.9792000000011</v>
      </c>
      <c r="AL1894">
        <v>3934.9792000000011</v>
      </c>
      <c r="AM1894">
        <v>3934.9792000000011</v>
      </c>
      <c r="AN1894">
        <v>3934.9792000000011</v>
      </c>
    </row>
    <row r="1895" spans="1:40" x14ac:dyDescent="0.35">
      <c r="A1895" t="s">
        <v>1485</v>
      </c>
      <c r="B1895" t="s">
        <v>1497</v>
      </c>
      <c r="C1895" t="s">
        <v>1466</v>
      </c>
      <c r="D1895" t="s">
        <v>1499</v>
      </c>
      <c r="E1895" t="s">
        <v>1616</v>
      </c>
      <c r="F1895" t="s">
        <v>1501</v>
      </c>
      <c r="G1895" t="s">
        <v>1462</v>
      </c>
      <c r="H1895" t="s">
        <v>1502</v>
      </c>
      <c r="I1895" t="s">
        <v>2102</v>
      </c>
      <c r="J1895" t="s">
        <v>1504</v>
      </c>
      <c r="K1895" t="s">
        <v>1327</v>
      </c>
      <c r="L1895" t="s">
        <v>436</v>
      </c>
      <c r="M1895" t="s">
        <v>1328</v>
      </c>
      <c r="O1895" t="s">
        <v>1329</v>
      </c>
      <c r="P1895" t="s">
        <v>1374</v>
      </c>
      <c r="Q1895" t="s">
        <v>1375</v>
      </c>
      <c r="R1895" t="s">
        <v>1906</v>
      </c>
      <c r="S1895" t="s">
        <v>1333</v>
      </c>
      <c r="T1895" t="s">
        <v>4011</v>
      </c>
      <c r="U1895" t="s">
        <v>1334</v>
      </c>
      <c r="V1895" t="s">
        <v>101</v>
      </c>
      <c r="W1895" t="s">
        <v>1517</v>
      </c>
      <c r="X1895" t="s">
        <v>1516</v>
      </c>
      <c r="Y1895" t="s">
        <v>1337</v>
      </c>
      <c r="Z1895" t="s">
        <v>639</v>
      </c>
      <c r="AA1895" t="s">
        <v>1340</v>
      </c>
      <c r="AB1895" t="s">
        <v>439</v>
      </c>
      <c r="AC1895">
        <v>1</v>
      </c>
      <c r="AD1895">
        <v>1</v>
      </c>
      <c r="AE1895">
        <v>0.01</v>
      </c>
      <c r="AF1895">
        <v>0.01</v>
      </c>
      <c r="AG1895">
        <v>0.01</v>
      </c>
      <c r="AH1895">
        <v>0.01</v>
      </c>
      <c r="AI1895">
        <v>2.44</v>
      </c>
      <c r="AJ1895">
        <v>2.44</v>
      </c>
      <c r="AK1895">
        <v>2.44</v>
      </c>
      <c r="AL1895">
        <v>2.44</v>
      </c>
      <c r="AM1895">
        <v>2.44</v>
      </c>
      <c r="AN1895">
        <v>2.44</v>
      </c>
    </row>
    <row r="1896" spans="1:40" x14ac:dyDescent="0.35">
      <c r="A1896" t="s">
        <v>1485</v>
      </c>
      <c r="B1896" t="s">
        <v>1497</v>
      </c>
      <c r="C1896" t="s">
        <v>1466</v>
      </c>
      <c r="D1896" t="s">
        <v>1499</v>
      </c>
      <c r="E1896" t="s">
        <v>1616</v>
      </c>
      <c r="F1896" t="s">
        <v>1501</v>
      </c>
      <c r="G1896" t="s">
        <v>1462</v>
      </c>
      <c r="H1896" t="s">
        <v>1502</v>
      </c>
      <c r="I1896" t="s">
        <v>2102</v>
      </c>
      <c r="J1896" t="s">
        <v>1504</v>
      </c>
      <c r="K1896" t="s">
        <v>1327</v>
      </c>
      <c r="L1896" t="s">
        <v>436</v>
      </c>
      <c r="M1896" t="s">
        <v>1328</v>
      </c>
      <c r="O1896" t="s">
        <v>1329</v>
      </c>
      <c r="P1896" t="s">
        <v>1374</v>
      </c>
      <c r="Q1896" t="s">
        <v>1375</v>
      </c>
      <c r="R1896" t="s">
        <v>1906</v>
      </c>
      <c r="S1896" t="s">
        <v>1333</v>
      </c>
      <c r="T1896" t="s">
        <v>4011</v>
      </c>
      <c r="U1896" t="s">
        <v>1334</v>
      </c>
      <c r="V1896" t="s">
        <v>151</v>
      </c>
      <c r="W1896" t="s">
        <v>1529</v>
      </c>
      <c r="X1896" t="s">
        <v>1507</v>
      </c>
      <c r="Y1896" t="s">
        <v>1337</v>
      </c>
      <c r="Z1896" t="s">
        <v>2103</v>
      </c>
      <c r="AA1896" t="s">
        <v>1339</v>
      </c>
      <c r="AB1896" t="s">
        <v>439</v>
      </c>
      <c r="AC1896">
        <v>-13911</v>
      </c>
      <c r="AD1896">
        <v>-14318.56</v>
      </c>
      <c r="AE1896">
        <v>-14857.4</v>
      </c>
      <c r="AF1896">
        <v>-16139.16</v>
      </c>
      <c r="AG1896">
        <v>-15139</v>
      </c>
      <c r="AH1896">
        <v>-13268.84</v>
      </c>
      <c r="AI1896">
        <v>-12200</v>
      </c>
      <c r="AJ1896">
        <v>-12200</v>
      </c>
      <c r="AK1896">
        <v>-12200</v>
      </c>
      <c r="AL1896">
        <v>-12200</v>
      </c>
      <c r="AM1896">
        <v>-12200</v>
      </c>
      <c r="AN1896">
        <v>-12200</v>
      </c>
    </row>
    <row r="1897" spans="1:40" x14ac:dyDescent="0.35">
      <c r="A1897" t="s">
        <v>1485</v>
      </c>
      <c r="B1897" t="s">
        <v>1497</v>
      </c>
      <c r="C1897" t="s">
        <v>1466</v>
      </c>
      <c r="D1897" t="s">
        <v>1499</v>
      </c>
      <c r="E1897" t="s">
        <v>1616</v>
      </c>
      <c r="F1897" t="s">
        <v>1501</v>
      </c>
      <c r="G1897" t="s">
        <v>1462</v>
      </c>
      <c r="H1897" t="s">
        <v>1502</v>
      </c>
      <c r="I1897" t="s">
        <v>2102</v>
      </c>
      <c r="J1897" t="s">
        <v>1504</v>
      </c>
      <c r="K1897" t="s">
        <v>1327</v>
      </c>
      <c r="L1897" t="s">
        <v>436</v>
      </c>
      <c r="M1897" t="s">
        <v>1328</v>
      </c>
      <c r="O1897" t="s">
        <v>1329</v>
      </c>
      <c r="P1897" t="s">
        <v>1374</v>
      </c>
      <c r="Q1897" t="s">
        <v>1375</v>
      </c>
      <c r="R1897" t="s">
        <v>1906</v>
      </c>
      <c r="S1897" t="s">
        <v>1333</v>
      </c>
      <c r="T1897" t="s">
        <v>4011</v>
      </c>
      <c r="U1897" t="s">
        <v>1334</v>
      </c>
      <c r="V1897" t="s">
        <v>151</v>
      </c>
      <c r="W1897" t="s">
        <v>1518</v>
      </c>
      <c r="X1897" t="s">
        <v>1507</v>
      </c>
      <c r="Y1897" t="s">
        <v>1337</v>
      </c>
      <c r="Z1897" t="s">
        <v>2103</v>
      </c>
      <c r="AA1897" t="s">
        <v>1339</v>
      </c>
      <c r="AB1897" t="s">
        <v>439</v>
      </c>
      <c r="AC1897">
        <v>13911</v>
      </c>
      <c r="AD1897">
        <v>14318.56</v>
      </c>
      <c r="AE1897">
        <v>14857.4</v>
      </c>
      <c r="AF1897">
        <v>16139.16</v>
      </c>
      <c r="AG1897">
        <v>15139</v>
      </c>
      <c r="AH1897">
        <v>13268.84</v>
      </c>
      <c r="AI1897">
        <v>12200</v>
      </c>
      <c r="AJ1897">
        <v>12200</v>
      </c>
      <c r="AK1897">
        <v>12200</v>
      </c>
      <c r="AL1897">
        <v>12200</v>
      </c>
      <c r="AM1897">
        <v>12200</v>
      </c>
      <c r="AN1897">
        <v>12200</v>
      </c>
    </row>
    <row r="1898" spans="1:40" x14ac:dyDescent="0.35">
      <c r="A1898" t="s">
        <v>1485</v>
      </c>
      <c r="B1898" t="s">
        <v>1497</v>
      </c>
      <c r="C1898" t="s">
        <v>1466</v>
      </c>
      <c r="D1898" t="s">
        <v>1569</v>
      </c>
      <c r="E1898" t="s">
        <v>1616</v>
      </c>
      <c r="F1898" t="s">
        <v>1978</v>
      </c>
      <c r="G1898" t="s">
        <v>1462</v>
      </c>
      <c r="H1898" t="s">
        <v>1324</v>
      </c>
      <c r="I1898" t="s">
        <v>2104</v>
      </c>
      <c r="J1898" t="s">
        <v>1740</v>
      </c>
      <c r="K1898" t="s">
        <v>1327</v>
      </c>
      <c r="L1898" t="s">
        <v>436</v>
      </c>
      <c r="M1898" t="s">
        <v>1328</v>
      </c>
      <c r="O1898" t="s">
        <v>1329</v>
      </c>
      <c r="P1898" t="s">
        <v>1391</v>
      </c>
      <c r="Q1898" t="s">
        <v>1392</v>
      </c>
      <c r="R1898" t="s">
        <v>1393</v>
      </c>
      <c r="S1898" t="s">
        <v>1333</v>
      </c>
      <c r="T1898" t="s">
        <v>4011</v>
      </c>
      <c r="U1898" t="s">
        <v>1334</v>
      </c>
      <c r="V1898" t="s">
        <v>98</v>
      </c>
      <c r="W1898" t="s">
        <v>1876</v>
      </c>
      <c r="X1898" t="s">
        <v>1877</v>
      </c>
      <c r="Y1898" t="s">
        <v>1337</v>
      </c>
      <c r="Z1898" t="s">
        <v>640</v>
      </c>
      <c r="AA1898" t="s">
        <v>1340</v>
      </c>
      <c r="AB1898" t="s">
        <v>439</v>
      </c>
      <c r="AC1898">
        <v>0</v>
      </c>
      <c r="AD1898">
        <v>0</v>
      </c>
      <c r="AE1898">
        <v>1.5</v>
      </c>
      <c r="AF1898">
        <v>3</v>
      </c>
      <c r="AG1898">
        <v>3</v>
      </c>
      <c r="AH1898">
        <v>2.5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</row>
    <row r="1899" spans="1:40" x14ac:dyDescent="0.35">
      <c r="A1899" t="s">
        <v>1485</v>
      </c>
      <c r="B1899" t="s">
        <v>1497</v>
      </c>
      <c r="C1899" t="s">
        <v>1466</v>
      </c>
      <c r="D1899" t="s">
        <v>1569</v>
      </c>
      <c r="E1899" t="s">
        <v>1616</v>
      </c>
      <c r="F1899" t="s">
        <v>1978</v>
      </c>
      <c r="G1899" t="s">
        <v>1462</v>
      </c>
      <c r="H1899" t="s">
        <v>1324</v>
      </c>
      <c r="I1899" t="s">
        <v>2104</v>
      </c>
      <c r="J1899" t="s">
        <v>1740</v>
      </c>
      <c r="K1899" t="s">
        <v>1327</v>
      </c>
      <c r="L1899" t="s">
        <v>436</v>
      </c>
      <c r="M1899" t="s">
        <v>1328</v>
      </c>
      <c r="O1899" t="s">
        <v>1329</v>
      </c>
      <c r="P1899" t="s">
        <v>1391</v>
      </c>
      <c r="Q1899" t="s">
        <v>1392</v>
      </c>
      <c r="R1899" t="s">
        <v>1393</v>
      </c>
      <c r="S1899" t="s">
        <v>1333</v>
      </c>
      <c r="T1899" t="s">
        <v>4011</v>
      </c>
      <c r="U1899" t="s">
        <v>1334</v>
      </c>
      <c r="V1899" t="s">
        <v>98</v>
      </c>
      <c r="W1899" t="s">
        <v>1598</v>
      </c>
      <c r="X1899" t="s">
        <v>1599</v>
      </c>
      <c r="Y1899" t="s">
        <v>1337</v>
      </c>
      <c r="Z1899" t="s">
        <v>640</v>
      </c>
      <c r="AA1899" t="s">
        <v>1339</v>
      </c>
      <c r="AB1899" t="s">
        <v>439</v>
      </c>
      <c r="AC1899">
        <v>0</v>
      </c>
      <c r="AD1899">
        <v>0</v>
      </c>
      <c r="AE1899">
        <v>0</v>
      </c>
      <c r="AF1899">
        <v>0</v>
      </c>
      <c r="AG1899">
        <v>40511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</row>
    <row r="1900" spans="1:40" x14ac:dyDescent="0.35">
      <c r="A1900" t="s">
        <v>1485</v>
      </c>
      <c r="B1900" t="s">
        <v>1497</v>
      </c>
      <c r="C1900" t="s">
        <v>1466</v>
      </c>
      <c r="D1900" t="s">
        <v>1569</v>
      </c>
      <c r="E1900" t="s">
        <v>1616</v>
      </c>
      <c r="F1900" t="s">
        <v>1978</v>
      </c>
      <c r="G1900" t="s">
        <v>1462</v>
      </c>
      <c r="H1900" t="s">
        <v>1324</v>
      </c>
      <c r="I1900" t="s">
        <v>2104</v>
      </c>
      <c r="J1900" t="s">
        <v>1740</v>
      </c>
      <c r="K1900" t="s">
        <v>1327</v>
      </c>
      <c r="L1900" t="s">
        <v>436</v>
      </c>
      <c r="M1900" t="s">
        <v>1328</v>
      </c>
      <c r="O1900" t="s">
        <v>1329</v>
      </c>
      <c r="P1900" t="s">
        <v>1391</v>
      </c>
      <c r="Q1900" t="s">
        <v>1392</v>
      </c>
      <c r="R1900" t="s">
        <v>1393</v>
      </c>
      <c r="S1900" t="s">
        <v>1333</v>
      </c>
      <c r="T1900" t="s">
        <v>4011</v>
      </c>
      <c r="U1900" t="s">
        <v>1334</v>
      </c>
      <c r="V1900" t="s">
        <v>98</v>
      </c>
      <c r="W1900" t="s">
        <v>1598</v>
      </c>
      <c r="X1900" t="s">
        <v>1599</v>
      </c>
      <c r="Y1900" t="s">
        <v>1337</v>
      </c>
      <c r="Z1900" t="s">
        <v>640</v>
      </c>
      <c r="AA1900" t="s">
        <v>1340</v>
      </c>
      <c r="AB1900" t="s">
        <v>439</v>
      </c>
      <c r="AC1900">
        <v>20</v>
      </c>
      <c r="AD1900">
        <v>23</v>
      </c>
      <c r="AE1900">
        <v>21.5</v>
      </c>
      <c r="AF1900">
        <v>20.5</v>
      </c>
      <c r="AG1900">
        <v>20.5</v>
      </c>
      <c r="AH1900">
        <v>18.5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</row>
    <row r="1901" spans="1:40" x14ac:dyDescent="0.35">
      <c r="A1901" t="s">
        <v>1485</v>
      </c>
      <c r="B1901" t="s">
        <v>1497</v>
      </c>
      <c r="C1901" t="s">
        <v>1466</v>
      </c>
      <c r="D1901" t="s">
        <v>1569</v>
      </c>
      <c r="E1901" t="s">
        <v>1616</v>
      </c>
      <c r="F1901" t="s">
        <v>1978</v>
      </c>
      <c r="G1901" t="s">
        <v>1462</v>
      </c>
      <c r="H1901" t="s">
        <v>1324</v>
      </c>
      <c r="I1901" t="s">
        <v>2104</v>
      </c>
      <c r="J1901" t="s">
        <v>1740</v>
      </c>
      <c r="K1901" t="s">
        <v>1327</v>
      </c>
      <c r="L1901" t="s">
        <v>436</v>
      </c>
      <c r="M1901" t="s">
        <v>1328</v>
      </c>
      <c r="O1901" t="s">
        <v>1329</v>
      </c>
      <c r="P1901" t="s">
        <v>1391</v>
      </c>
      <c r="Q1901" t="s">
        <v>1392</v>
      </c>
      <c r="R1901" t="s">
        <v>1393</v>
      </c>
      <c r="S1901" t="s">
        <v>1333</v>
      </c>
      <c r="T1901" t="s">
        <v>4011</v>
      </c>
      <c r="U1901" t="s">
        <v>1334</v>
      </c>
      <c r="V1901" t="s">
        <v>98</v>
      </c>
      <c r="W1901" t="s">
        <v>1598</v>
      </c>
      <c r="X1901" t="s">
        <v>1599</v>
      </c>
      <c r="Y1901" t="s">
        <v>1337</v>
      </c>
      <c r="Z1901" t="s">
        <v>640</v>
      </c>
      <c r="AA1901" t="s">
        <v>1514</v>
      </c>
      <c r="AB1901" t="s">
        <v>439</v>
      </c>
      <c r="AC1901">
        <v>0</v>
      </c>
      <c r="AD1901">
        <v>5</v>
      </c>
      <c r="AE1901">
        <v>5</v>
      </c>
      <c r="AF1901">
        <v>5</v>
      </c>
      <c r="AG1901">
        <v>5</v>
      </c>
      <c r="AH1901">
        <v>5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</row>
    <row r="1902" spans="1:40" x14ac:dyDescent="0.35">
      <c r="A1902" t="s">
        <v>1485</v>
      </c>
      <c r="B1902" t="s">
        <v>1497</v>
      </c>
      <c r="C1902" t="s">
        <v>1466</v>
      </c>
      <c r="D1902" t="s">
        <v>1569</v>
      </c>
      <c r="E1902" t="s">
        <v>1616</v>
      </c>
      <c r="F1902" t="s">
        <v>1978</v>
      </c>
      <c r="G1902" t="s">
        <v>1462</v>
      </c>
      <c r="H1902" t="s">
        <v>1324</v>
      </c>
      <c r="I1902" t="s">
        <v>2104</v>
      </c>
      <c r="J1902" t="s">
        <v>1740</v>
      </c>
      <c r="K1902" t="s">
        <v>1327</v>
      </c>
      <c r="L1902" t="s">
        <v>436</v>
      </c>
      <c r="M1902" t="s">
        <v>1328</v>
      </c>
      <c r="O1902" t="s">
        <v>1329</v>
      </c>
      <c r="P1902" t="s">
        <v>1391</v>
      </c>
      <c r="Q1902" t="s">
        <v>1392</v>
      </c>
      <c r="R1902" t="s">
        <v>1393</v>
      </c>
      <c r="S1902" t="s">
        <v>1333</v>
      </c>
      <c r="T1902" t="s">
        <v>4011</v>
      </c>
      <c r="U1902" t="s">
        <v>1334</v>
      </c>
      <c r="V1902" t="s">
        <v>98</v>
      </c>
      <c r="W1902" t="s">
        <v>2089</v>
      </c>
      <c r="X1902" t="s">
        <v>2067</v>
      </c>
      <c r="Y1902" t="s">
        <v>1337</v>
      </c>
      <c r="Z1902" t="s">
        <v>640</v>
      </c>
      <c r="AA1902" t="s">
        <v>1340</v>
      </c>
      <c r="AB1902" t="s">
        <v>439</v>
      </c>
      <c r="AC1902">
        <v>2</v>
      </c>
      <c r="AD1902">
        <v>1.5</v>
      </c>
      <c r="AE1902">
        <v>0.5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</row>
    <row r="1903" spans="1:40" x14ac:dyDescent="0.35">
      <c r="A1903" t="s">
        <v>1485</v>
      </c>
      <c r="B1903" t="s">
        <v>1497</v>
      </c>
      <c r="C1903" t="s">
        <v>1466</v>
      </c>
      <c r="D1903" t="s">
        <v>1569</v>
      </c>
      <c r="E1903" t="s">
        <v>1616</v>
      </c>
      <c r="F1903" t="s">
        <v>1978</v>
      </c>
      <c r="G1903" t="s">
        <v>1462</v>
      </c>
      <c r="H1903" t="s">
        <v>1324</v>
      </c>
      <c r="I1903" t="s">
        <v>2104</v>
      </c>
      <c r="J1903" t="s">
        <v>1740</v>
      </c>
      <c r="K1903" t="s">
        <v>1327</v>
      </c>
      <c r="L1903" t="s">
        <v>436</v>
      </c>
      <c r="M1903" t="s">
        <v>1328</v>
      </c>
      <c r="O1903" t="s">
        <v>1329</v>
      </c>
      <c r="P1903" t="s">
        <v>1391</v>
      </c>
      <c r="Q1903" t="s">
        <v>1392</v>
      </c>
      <c r="R1903" t="s">
        <v>1393</v>
      </c>
      <c r="S1903" t="s">
        <v>1333</v>
      </c>
      <c r="T1903" t="s">
        <v>4011</v>
      </c>
      <c r="U1903" t="s">
        <v>1334</v>
      </c>
      <c r="V1903" t="s">
        <v>98</v>
      </c>
      <c r="W1903" t="s">
        <v>1539</v>
      </c>
      <c r="X1903" t="s">
        <v>1540</v>
      </c>
      <c r="Y1903" t="s">
        <v>1337</v>
      </c>
      <c r="Z1903" t="s">
        <v>640</v>
      </c>
      <c r="AA1903" t="s">
        <v>1340</v>
      </c>
      <c r="AB1903" t="s">
        <v>439</v>
      </c>
      <c r="AC1903">
        <v>0</v>
      </c>
      <c r="AD1903">
        <v>0</v>
      </c>
      <c r="AE1903">
        <v>0.5</v>
      </c>
      <c r="AF1903">
        <v>1.5</v>
      </c>
      <c r="AG1903">
        <v>2</v>
      </c>
      <c r="AH1903">
        <v>2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</row>
    <row r="1904" spans="1:40" x14ac:dyDescent="0.35">
      <c r="A1904" t="s">
        <v>1485</v>
      </c>
      <c r="B1904" t="s">
        <v>1497</v>
      </c>
      <c r="C1904" t="s">
        <v>1466</v>
      </c>
      <c r="D1904" t="s">
        <v>1569</v>
      </c>
      <c r="E1904" t="s">
        <v>1616</v>
      </c>
      <c r="F1904" t="s">
        <v>1978</v>
      </c>
      <c r="G1904" t="s">
        <v>1462</v>
      </c>
      <c r="H1904" t="s">
        <v>1324</v>
      </c>
      <c r="I1904" t="s">
        <v>2104</v>
      </c>
      <c r="J1904" t="s">
        <v>1740</v>
      </c>
      <c r="K1904" t="s">
        <v>1327</v>
      </c>
      <c r="L1904" t="s">
        <v>436</v>
      </c>
      <c r="M1904" t="s">
        <v>1328</v>
      </c>
      <c r="O1904" t="s">
        <v>1329</v>
      </c>
      <c r="P1904" t="s">
        <v>1391</v>
      </c>
      <c r="Q1904" t="s">
        <v>1392</v>
      </c>
      <c r="R1904" t="s">
        <v>1393</v>
      </c>
      <c r="S1904" t="s">
        <v>1333</v>
      </c>
      <c r="T1904" t="s">
        <v>4011</v>
      </c>
      <c r="U1904" t="s">
        <v>1334</v>
      </c>
      <c r="V1904" t="s">
        <v>98</v>
      </c>
      <c r="W1904" t="s">
        <v>1517</v>
      </c>
      <c r="X1904" t="s">
        <v>1599</v>
      </c>
      <c r="Y1904" t="s">
        <v>1337</v>
      </c>
      <c r="Z1904" t="s">
        <v>640</v>
      </c>
      <c r="AA1904" t="s">
        <v>1339</v>
      </c>
      <c r="AB1904" t="s">
        <v>439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20217.400000000001</v>
      </c>
      <c r="AJ1904">
        <v>20217.400000000001</v>
      </c>
      <c r="AK1904">
        <v>20217.400000000001</v>
      </c>
      <c r="AL1904">
        <v>20217.400000000001</v>
      </c>
      <c r="AM1904">
        <v>20217.400000000001</v>
      </c>
      <c r="AN1904">
        <v>20217.400000000001</v>
      </c>
    </row>
    <row r="1905" spans="1:40" x14ac:dyDescent="0.35">
      <c r="A1905" t="s">
        <v>1485</v>
      </c>
      <c r="B1905" t="s">
        <v>1497</v>
      </c>
      <c r="C1905" t="s">
        <v>1466</v>
      </c>
      <c r="D1905" t="s">
        <v>1569</v>
      </c>
      <c r="E1905" t="s">
        <v>1616</v>
      </c>
      <c r="F1905" t="s">
        <v>1978</v>
      </c>
      <c r="G1905" t="s">
        <v>1462</v>
      </c>
      <c r="H1905" t="s">
        <v>1324</v>
      </c>
      <c r="I1905" t="s">
        <v>2104</v>
      </c>
      <c r="J1905" t="s">
        <v>1740</v>
      </c>
      <c r="K1905" t="s">
        <v>1327</v>
      </c>
      <c r="L1905" t="s">
        <v>436</v>
      </c>
      <c r="M1905" t="s">
        <v>1328</v>
      </c>
      <c r="O1905" t="s">
        <v>1329</v>
      </c>
      <c r="P1905" t="s">
        <v>1391</v>
      </c>
      <c r="Q1905" t="s">
        <v>1392</v>
      </c>
      <c r="R1905" t="s">
        <v>1393</v>
      </c>
      <c r="S1905" t="s">
        <v>1333</v>
      </c>
      <c r="T1905" t="s">
        <v>4011</v>
      </c>
      <c r="U1905" t="s">
        <v>1334</v>
      </c>
      <c r="V1905" t="s">
        <v>98</v>
      </c>
      <c r="W1905" t="s">
        <v>1517</v>
      </c>
      <c r="X1905" t="s">
        <v>1599</v>
      </c>
      <c r="Y1905" t="s">
        <v>1337</v>
      </c>
      <c r="Z1905" t="s">
        <v>640</v>
      </c>
      <c r="AA1905" t="s">
        <v>1340</v>
      </c>
      <c r="AB1905" t="s">
        <v>439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14.599937499999999</v>
      </c>
      <c r="AJ1905">
        <v>14.599937499999999</v>
      </c>
      <c r="AK1905">
        <v>14.599937499999999</v>
      </c>
      <c r="AL1905">
        <v>14.599937499999999</v>
      </c>
      <c r="AM1905">
        <v>14.599937499999999</v>
      </c>
      <c r="AN1905">
        <v>14.598266666666669</v>
      </c>
    </row>
    <row r="1906" spans="1:40" x14ac:dyDescent="0.35">
      <c r="A1906" t="s">
        <v>1485</v>
      </c>
      <c r="B1906" t="s">
        <v>1497</v>
      </c>
      <c r="C1906" t="s">
        <v>1466</v>
      </c>
      <c r="D1906" t="s">
        <v>1569</v>
      </c>
      <c r="E1906" t="s">
        <v>1616</v>
      </c>
      <c r="F1906" t="s">
        <v>1978</v>
      </c>
      <c r="G1906" t="s">
        <v>1462</v>
      </c>
      <c r="H1906" t="s">
        <v>1324</v>
      </c>
      <c r="I1906" t="s">
        <v>2104</v>
      </c>
      <c r="J1906" t="s">
        <v>1740</v>
      </c>
      <c r="K1906" t="s">
        <v>1327</v>
      </c>
      <c r="L1906" t="s">
        <v>436</v>
      </c>
      <c r="M1906" t="s">
        <v>1328</v>
      </c>
      <c r="O1906" t="s">
        <v>1329</v>
      </c>
      <c r="P1906" t="s">
        <v>1391</v>
      </c>
      <c r="Q1906" t="s">
        <v>1392</v>
      </c>
      <c r="R1906" t="s">
        <v>1393</v>
      </c>
      <c r="S1906" t="s">
        <v>1333</v>
      </c>
      <c r="T1906" t="s">
        <v>4011</v>
      </c>
      <c r="U1906" t="s">
        <v>1334</v>
      </c>
      <c r="V1906" t="s">
        <v>98</v>
      </c>
      <c r="W1906" t="s">
        <v>1517</v>
      </c>
      <c r="X1906" t="s">
        <v>1543</v>
      </c>
      <c r="Y1906" t="s">
        <v>1337</v>
      </c>
      <c r="Z1906" t="s">
        <v>640</v>
      </c>
      <c r="AA1906" t="s">
        <v>1339</v>
      </c>
      <c r="AB1906" t="s">
        <v>439</v>
      </c>
      <c r="AC1906">
        <v>42717</v>
      </c>
      <c r="AD1906">
        <v>40285.5</v>
      </c>
      <c r="AE1906">
        <v>40511</v>
      </c>
      <c r="AF1906">
        <v>50571</v>
      </c>
      <c r="AG1906">
        <v>-10060</v>
      </c>
      <c r="AH1906">
        <v>30345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</row>
    <row r="1907" spans="1:40" x14ac:dyDescent="0.35">
      <c r="A1907" t="s">
        <v>1485</v>
      </c>
      <c r="B1907" t="s">
        <v>1497</v>
      </c>
      <c r="C1907" t="s">
        <v>1466</v>
      </c>
      <c r="D1907" t="s">
        <v>1569</v>
      </c>
      <c r="E1907" t="s">
        <v>1616</v>
      </c>
      <c r="F1907" t="s">
        <v>1678</v>
      </c>
      <c r="G1907" t="s">
        <v>1462</v>
      </c>
      <c r="H1907" t="s">
        <v>1324</v>
      </c>
      <c r="I1907" t="s">
        <v>2056</v>
      </c>
      <c r="J1907" t="s">
        <v>1679</v>
      </c>
      <c r="K1907" t="s">
        <v>1327</v>
      </c>
      <c r="L1907" t="s">
        <v>436</v>
      </c>
      <c r="M1907" t="s">
        <v>1756</v>
      </c>
      <c r="O1907" t="s">
        <v>1329</v>
      </c>
      <c r="P1907" t="s">
        <v>1330</v>
      </c>
      <c r="Q1907" t="s">
        <v>1344</v>
      </c>
      <c r="R1907" t="s">
        <v>1538</v>
      </c>
      <c r="S1907" t="s">
        <v>1333</v>
      </c>
      <c r="T1907" t="s">
        <v>4011</v>
      </c>
      <c r="U1907" t="s">
        <v>1334</v>
      </c>
      <c r="V1907" t="s">
        <v>90</v>
      </c>
      <c r="W1907" t="s">
        <v>1713</v>
      </c>
      <c r="X1907" t="s">
        <v>1666</v>
      </c>
      <c r="Y1907" t="s">
        <v>1337</v>
      </c>
      <c r="Z1907" t="s">
        <v>641</v>
      </c>
      <c r="AA1907" t="s">
        <v>1339</v>
      </c>
      <c r="AB1907" t="s">
        <v>439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661882.17700000003</v>
      </c>
      <c r="AI1907">
        <v>473290.54080000002</v>
      </c>
      <c r="AJ1907">
        <v>404602.88</v>
      </c>
      <c r="AK1907">
        <v>424833.02399999998</v>
      </c>
      <c r="AL1907">
        <v>506954.76480000012</v>
      </c>
      <c r="AM1907">
        <v>375522.04800000001</v>
      </c>
      <c r="AN1907">
        <v>358452.864</v>
      </c>
    </row>
    <row r="1908" spans="1:40" x14ac:dyDescent="0.35">
      <c r="A1908" t="s">
        <v>1485</v>
      </c>
      <c r="B1908" t="s">
        <v>1497</v>
      </c>
      <c r="C1908" t="s">
        <v>1466</v>
      </c>
      <c r="D1908" t="s">
        <v>1569</v>
      </c>
      <c r="E1908" t="s">
        <v>1616</v>
      </c>
      <c r="F1908" t="s">
        <v>1678</v>
      </c>
      <c r="G1908" t="s">
        <v>1462</v>
      </c>
      <c r="H1908" t="s">
        <v>1324</v>
      </c>
      <c r="I1908" t="s">
        <v>2056</v>
      </c>
      <c r="J1908" t="s">
        <v>1679</v>
      </c>
      <c r="K1908" t="s">
        <v>1327</v>
      </c>
      <c r="L1908" t="s">
        <v>436</v>
      </c>
      <c r="M1908" t="s">
        <v>1756</v>
      </c>
      <c r="O1908" t="s">
        <v>1329</v>
      </c>
      <c r="P1908" t="s">
        <v>1330</v>
      </c>
      <c r="Q1908" t="s">
        <v>1344</v>
      </c>
      <c r="R1908" t="s">
        <v>1538</v>
      </c>
      <c r="S1908" t="s">
        <v>1333</v>
      </c>
      <c r="T1908" t="s">
        <v>4011</v>
      </c>
      <c r="U1908" t="s">
        <v>1334</v>
      </c>
      <c r="V1908" t="s">
        <v>90</v>
      </c>
      <c r="W1908" t="s">
        <v>1713</v>
      </c>
      <c r="X1908" t="s">
        <v>1666</v>
      </c>
      <c r="Y1908" t="s">
        <v>1337</v>
      </c>
      <c r="Z1908" t="s">
        <v>641</v>
      </c>
      <c r="AA1908" t="s">
        <v>1340</v>
      </c>
      <c r="AB1908" t="s">
        <v>439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157.57408077523411</v>
      </c>
      <c r="AJ1908">
        <v>152.53289055354909</v>
      </c>
      <c r="AK1908">
        <v>150.56487732103869</v>
      </c>
      <c r="AL1908">
        <v>176.12</v>
      </c>
      <c r="AM1908">
        <v>130.30000000000001</v>
      </c>
      <c r="AN1908">
        <v>130.15</v>
      </c>
    </row>
    <row r="1909" spans="1:40" x14ac:dyDescent="0.35">
      <c r="A1909" t="s">
        <v>1485</v>
      </c>
      <c r="B1909" t="s">
        <v>1497</v>
      </c>
      <c r="C1909" t="s">
        <v>1466</v>
      </c>
      <c r="D1909" t="s">
        <v>1569</v>
      </c>
      <c r="E1909" t="s">
        <v>1616</v>
      </c>
      <c r="F1909" t="s">
        <v>1678</v>
      </c>
      <c r="G1909" t="s">
        <v>1462</v>
      </c>
      <c r="H1909" t="s">
        <v>1324</v>
      </c>
      <c r="I1909" t="s">
        <v>2056</v>
      </c>
      <c r="J1909" t="s">
        <v>1679</v>
      </c>
      <c r="K1909" t="s">
        <v>1327</v>
      </c>
      <c r="L1909" t="s">
        <v>436</v>
      </c>
      <c r="M1909" t="s">
        <v>1756</v>
      </c>
      <c r="O1909" t="s">
        <v>1329</v>
      </c>
      <c r="P1909" t="s">
        <v>1330</v>
      </c>
      <c r="Q1909" t="s">
        <v>1344</v>
      </c>
      <c r="R1909" t="s">
        <v>1538</v>
      </c>
      <c r="S1909" t="s">
        <v>1333</v>
      </c>
      <c r="T1909" t="s">
        <v>4011</v>
      </c>
      <c r="U1909" t="s">
        <v>1334</v>
      </c>
      <c r="V1909" t="s">
        <v>90</v>
      </c>
      <c r="W1909" t="s">
        <v>1713</v>
      </c>
      <c r="X1909" t="s">
        <v>1666</v>
      </c>
      <c r="Y1909" t="s">
        <v>1337</v>
      </c>
      <c r="Z1909" t="s">
        <v>641</v>
      </c>
      <c r="AA1909" t="s">
        <v>1514</v>
      </c>
      <c r="AB1909" t="s">
        <v>439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111</v>
      </c>
      <c r="AJ1909">
        <v>111</v>
      </c>
      <c r="AK1909">
        <v>111</v>
      </c>
      <c r="AL1909">
        <v>111</v>
      </c>
      <c r="AM1909">
        <v>111</v>
      </c>
      <c r="AN1909">
        <v>111</v>
      </c>
    </row>
    <row r="1910" spans="1:40" x14ac:dyDescent="0.35">
      <c r="A1910" t="s">
        <v>1485</v>
      </c>
      <c r="B1910" t="s">
        <v>1497</v>
      </c>
      <c r="C1910" t="s">
        <v>1466</v>
      </c>
      <c r="D1910" t="s">
        <v>1569</v>
      </c>
      <c r="E1910" t="s">
        <v>1616</v>
      </c>
      <c r="F1910" t="s">
        <v>1678</v>
      </c>
      <c r="G1910" t="s">
        <v>1462</v>
      </c>
      <c r="H1910" t="s">
        <v>1324</v>
      </c>
      <c r="I1910" t="s">
        <v>2056</v>
      </c>
      <c r="J1910" t="s">
        <v>1679</v>
      </c>
      <c r="K1910" t="s">
        <v>1327</v>
      </c>
      <c r="L1910" t="s">
        <v>436</v>
      </c>
      <c r="M1910" t="s">
        <v>1328</v>
      </c>
      <c r="O1910" t="s">
        <v>1329</v>
      </c>
      <c r="P1910" t="s">
        <v>1330</v>
      </c>
      <c r="Q1910" t="s">
        <v>1344</v>
      </c>
      <c r="R1910" t="s">
        <v>1538</v>
      </c>
      <c r="S1910" t="s">
        <v>1333</v>
      </c>
      <c r="T1910" t="s">
        <v>4011</v>
      </c>
      <c r="U1910" t="s">
        <v>1334</v>
      </c>
      <c r="V1910" t="s">
        <v>118</v>
      </c>
      <c r="W1910" t="s">
        <v>1897</v>
      </c>
      <c r="X1910" t="s">
        <v>1636</v>
      </c>
      <c r="Y1910" t="s">
        <v>1337</v>
      </c>
      <c r="Z1910" t="s">
        <v>642</v>
      </c>
      <c r="AA1910" t="s">
        <v>1339</v>
      </c>
      <c r="AB1910" t="s">
        <v>439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188804.87599999999</v>
      </c>
      <c r="AI1910">
        <v>210982.08384000001</v>
      </c>
      <c r="AJ1910">
        <v>247783.53599999999</v>
      </c>
      <c r="AK1910">
        <v>279550.65600000002</v>
      </c>
      <c r="AL1910">
        <v>141106.52160000001</v>
      </c>
      <c r="AM1910">
        <v>147520.45439999999</v>
      </c>
      <c r="AN1910">
        <v>133119.35999999999</v>
      </c>
    </row>
    <row r="1911" spans="1:40" x14ac:dyDescent="0.35">
      <c r="A1911" t="s">
        <v>1485</v>
      </c>
      <c r="B1911" t="s">
        <v>1497</v>
      </c>
      <c r="C1911" t="s">
        <v>1466</v>
      </c>
      <c r="D1911" t="s">
        <v>1569</v>
      </c>
      <c r="E1911" t="s">
        <v>1616</v>
      </c>
      <c r="F1911" t="s">
        <v>1678</v>
      </c>
      <c r="G1911" t="s">
        <v>1462</v>
      </c>
      <c r="H1911" t="s">
        <v>1324</v>
      </c>
      <c r="I1911" t="s">
        <v>2056</v>
      </c>
      <c r="J1911" t="s">
        <v>1679</v>
      </c>
      <c r="K1911" t="s">
        <v>1327</v>
      </c>
      <c r="L1911" t="s">
        <v>436</v>
      </c>
      <c r="M1911" t="s">
        <v>1328</v>
      </c>
      <c r="O1911" t="s">
        <v>1329</v>
      </c>
      <c r="P1911" t="s">
        <v>1330</v>
      </c>
      <c r="Q1911" t="s">
        <v>1344</v>
      </c>
      <c r="R1911" t="s">
        <v>1538</v>
      </c>
      <c r="S1911" t="s">
        <v>1333</v>
      </c>
      <c r="T1911" t="s">
        <v>4011</v>
      </c>
      <c r="U1911" t="s">
        <v>1334</v>
      </c>
      <c r="V1911" t="s">
        <v>118</v>
      </c>
      <c r="W1911" t="s">
        <v>1897</v>
      </c>
      <c r="X1911" t="s">
        <v>1636</v>
      </c>
      <c r="Y1911" t="s">
        <v>1337</v>
      </c>
      <c r="Z1911" t="s">
        <v>642</v>
      </c>
      <c r="AA1911" t="s">
        <v>1340</v>
      </c>
      <c r="AB1911" t="s">
        <v>439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75.172571157882317</v>
      </c>
      <c r="AJ1911">
        <v>92.311536523864049</v>
      </c>
      <c r="AK1911">
        <v>111.1384469405702</v>
      </c>
      <c r="AL1911">
        <v>63.750000000000007</v>
      </c>
      <c r="AM1911">
        <v>63.750000000000007</v>
      </c>
      <c r="AN1911">
        <v>66.160000000000025</v>
      </c>
    </row>
    <row r="1912" spans="1:40" x14ac:dyDescent="0.35">
      <c r="A1912" t="s">
        <v>1485</v>
      </c>
      <c r="B1912" t="s">
        <v>1497</v>
      </c>
      <c r="C1912" t="s">
        <v>1466</v>
      </c>
      <c r="D1912" t="s">
        <v>1569</v>
      </c>
      <c r="E1912" t="s">
        <v>1616</v>
      </c>
      <c r="F1912" t="s">
        <v>1678</v>
      </c>
      <c r="G1912" t="s">
        <v>1462</v>
      </c>
      <c r="H1912" t="s">
        <v>1324</v>
      </c>
      <c r="I1912" t="s">
        <v>2056</v>
      </c>
      <c r="J1912" t="s">
        <v>1679</v>
      </c>
      <c r="K1912" t="s">
        <v>1327</v>
      </c>
      <c r="L1912" t="s">
        <v>436</v>
      </c>
      <c r="M1912" t="s">
        <v>1328</v>
      </c>
      <c r="O1912" t="s">
        <v>1329</v>
      </c>
      <c r="P1912" t="s">
        <v>1330</v>
      </c>
      <c r="Q1912" t="s">
        <v>1344</v>
      </c>
      <c r="R1912" t="s">
        <v>1538</v>
      </c>
      <c r="S1912" t="s">
        <v>1333</v>
      </c>
      <c r="T1912" t="s">
        <v>4011</v>
      </c>
      <c r="U1912" t="s">
        <v>1334</v>
      </c>
      <c r="V1912" t="s">
        <v>118</v>
      </c>
      <c r="W1912" t="s">
        <v>1897</v>
      </c>
      <c r="X1912" t="s">
        <v>1636</v>
      </c>
      <c r="Y1912" t="s">
        <v>1337</v>
      </c>
      <c r="Z1912" t="s">
        <v>642</v>
      </c>
      <c r="AA1912" t="s">
        <v>1514</v>
      </c>
      <c r="AB1912" t="s">
        <v>439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55</v>
      </c>
      <c r="AJ1912">
        <v>55</v>
      </c>
      <c r="AK1912">
        <v>55</v>
      </c>
      <c r="AL1912">
        <v>55</v>
      </c>
      <c r="AM1912">
        <v>55</v>
      </c>
      <c r="AN1912">
        <v>55</v>
      </c>
    </row>
    <row r="1913" spans="1:40" x14ac:dyDescent="0.35">
      <c r="A1913" t="s">
        <v>1485</v>
      </c>
      <c r="B1913" t="s">
        <v>1497</v>
      </c>
      <c r="C1913" t="s">
        <v>1466</v>
      </c>
      <c r="D1913" t="s">
        <v>1569</v>
      </c>
      <c r="E1913" t="s">
        <v>1616</v>
      </c>
      <c r="F1913" t="s">
        <v>1678</v>
      </c>
      <c r="G1913" t="s">
        <v>1462</v>
      </c>
      <c r="H1913" t="s">
        <v>1324</v>
      </c>
      <c r="I1913" t="s">
        <v>2056</v>
      </c>
      <c r="J1913" t="s">
        <v>1679</v>
      </c>
      <c r="K1913" t="s">
        <v>1327</v>
      </c>
      <c r="L1913" t="s">
        <v>436</v>
      </c>
      <c r="M1913" t="s">
        <v>1328</v>
      </c>
      <c r="O1913" t="s">
        <v>1329</v>
      </c>
      <c r="P1913" t="s">
        <v>1330</v>
      </c>
      <c r="Q1913" t="s">
        <v>1344</v>
      </c>
      <c r="R1913" t="s">
        <v>1538</v>
      </c>
      <c r="S1913" t="s">
        <v>1333</v>
      </c>
      <c r="T1913" t="s">
        <v>4011</v>
      </c>
      <c r="U1913" t="s">
        <v>1334</v>
      </c>
      <c r="V1913" t="s">
        <v>118</v>
      </c>
      <c r="W1913" t="s">
        <v>1715</v>
      </c>
      <c r="X1913" t="s">
        <v>1636</v>
      </c>
      <c r="Y1913" t="s">
        <v>1337</v>
      </c>
      <c r="Z1913" t="s">
        <v>642</v>
      </c>
      <c r="AA1913" t="s">
        <v>1340</v>
      </c>
      <c r="AB1913" t="s">
        <v>439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36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</row>
    <row r="1914" spans="1:40" x14ac:dyDescent="0.35">
      <c r="A1914" t="s">
        <v>1485</v>
      </c>
      <c r="B1914" t="s">
        <v>1497</v>
      </c>
      <c r="C1914" t="s">
        <v>1466</v>
      </c>
      <c r="D1914" t="s">
        <v>1569</v>
      </c>
      <c r="E1914" t="s">
        <v>1616</v>
      </c>
      <c r="F1914" t="s">
        <v>1678</v>
      </c>
      <c r="G1914" t="s">
        <v>1462</v>
      </c>
      <c r="H1914" t="s">
        <v>1324</v>
      </c>
      <c r="I1914" t="s">
        <v>1988</v>
      </c>
      <c r="J1914" t="s">
        <v>1679</v>
      </c>
      <c r="K1914" t="s">
        <v>1327</v>
      </c>
      <c r="L1914" t="s">
        <v>436</v>
      </c>
      <c r="M1914" t="s">
        <v>1328</v>
      </c>
      <c r="O1914" t="s">
        <v>1329</v>
      </c>
      <c r="P1914" t="s">
        <v>1330</v>
      </c>
      <c r="Q1914" t="s">
        <v>1344</v>
      </c>
      <c r="R1914" t="s">
        <v>1538</v>
      </c>
      <c r="S1914" t="s">
        <v>1333</v>
      </c>
      <c r="T1914" t="s">
        <v>4011</v>
      </c>
      <c r="U1914" t="s">
        <v>1334</v>
      </c>
      <c r="V1914" t="s">
        <v>94</v>
      </c>
      <c r="W1914" t="s">
        <v>1574</v>
      </c>
      <c r="X1914" t="s">
        <v>1573</v>
      </c>
      <c r="Y1914" t="s">
        <v>1337</v>
      </c>
      <c r="Z1914" t="s">
        <v>643</v>
      </c>
      <c r="AA1914" t="s">
        <v>1339</v>
      </c>
      <c r="AB1914" t="s">
        <v>439</v>
      </c>
      <c r="AC1914">
        <v>0</v>
      </c>
      <c r="AD1914">
        <v>0</v>
      </c>
      <c r="AE1914">
        <v>0</v>
      </c>
      <c r="AF1914">
        <v>0</v>
      </c>
      <c r="AG1914">
        <v>523000</v>
      </c>
      <c r="AH1914">
        <v>332748</v>
      </c>
      <c r="AI1914">
        <v>322387.20000000001</v>
      </c>
      <c r="AJ1914">
        <v>353491.20000000001</v>
      </c>
      <c r="AK1914">
        <v>358966.08</v>
      </c>
      <c r="AL1914">
        <v>378763.2</v>
      </c>
      <c r="AM1914">
        <v>400147.20000000001</v>
      </c>
      <c r="AN1914">
        <v>398203.2</v>
      </c>
    </row>
    <row r="1915" spans="1:40" x14ac:dyDescent="0.35">
      <c r="A1915" t="s">
        <v>1485</v>
      </c>
      <c r="B1915" t="s">
        <v>1497</v>
      </c>
      <c r="C1915" t="s">
        <v>1466</v>
      </c>
      <c r="D1915" t="s">
        <v>1569</v>
      </c>
      <c r="E1915" t="s">
        <v>1616</v>
      </c>
      <c r="F1915" t="s">
        <v>1678</v>
      </c>
      <c r="G1915" t="s">
        <v>1462</v>
      </c>
      <c r="H1915" t="s">
        <v>1324</v>
      </c>
      <c r="I1915" t="s">
        <v>1988</v>
      </c>
      <c r="J1915" t="s">
        <v>1679</v>
      </c>
      <c r="K1915" t="s">
        <v>1327</v>
      </c>
      <c r="L1915" t="s">
        <v>436</v>
      </c>
      <c r="M1915" t="s">
        <v>1328</v>
      </c>
      <c r="O1915" t="s">
        <v>1329</v>
      </c>
      <c r="P1915" t="s">
        <v>1330</v>
      </c>
      <c r="Q1915" t="s">
        <v>1344</v>
      </c>
      <c r="R1915" t="s">
        <v>1538</v>
      </c>
      <c r="S1915" t="s">
        <v>1333</v>
      </c>
      <c r="T1915" t="s">
        <v>4011</v>
      </c>
      <c r="U1915" t="s">
        <v>1334</v>
      </c>
      <c r="V1915" t="s">
        <v>94</v>
      </c>
      <c r="W1915" t="s">
        <v>1574</v>
      </c>
      <c r="X1915" t="s">
        <v>1573</v>
      </c>
      <c r="Y1915" t="s">
        <v>1337</v>
      </c>
      <c r="Z1915" t="s">
        <v>643</v>
      </c>
      <c r="AA1915" t="s">
        <v>1340</v>
      </c>
      <c r="AB1915" t="s">
        <v>439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217.14</v>
      </c>
      <c r="AJ1915">
        <v>218.3</v>
      </c>
      <c r="AK1915">
        <v>217.71000000000009</v>
      </c>
      <c r="AL1915">
        <v>236.06000000000009</v>
      </c>
      <c r="AM1915">
        <v>238.54</v>
      </c>
      <c r="AN1915">
        <v>244.41000000000011</v>
      </c>
    </row>
    <row r="1916" spans="1:40" x14ac:dyDescent="0.35">
      <c r="A1916" t="s">
        <v>1485</v>
      </c>
      <c r="B1916" t="s">
        <v>1497</v>
      </c>
      <c r="C1916" t="s">
        <v>1466</v>
      </c>
      <c r="D1916" t="s">
        <v>1569</v>
      </c>
      <c r="E1916" t="s">
        <v>1616</v>
      </c>
      <c r="F1916" t="s">
        <v>1678</v>
      </c>
      <c r="G1916" t="s">
        <v>1462</v>
      </c>
      <c r="H1916" t="s">
        <v>1324</v>
      </c>
      <c r="I1916" t="s">
        <v>1988</v>
      </c>
      <c r="J1916" t="s">
        <v>1679</v>
      </c>
      <c r="K1916" t="s">
        <v>1327</v>
      </c>
      <c r="L1916" t="s">
        <v>436</v>
      </c>
      <c r="M1916" t="s">
        <v>1328</v>
      </c>
      <c r="O1916" t="s">
        <v>1329</v>
      </c>
      <c r="P1916" t="s">
        <v>1330</v>
      </c>
      <c r="Q1916" t="s">
        <v>1344</v>
      </c>
      <c r="R1916" t="s">
        <v>1538</v>
      </c>
      <c r="S1916" t="s">
        <v>1333</v>
      </c>
      <c r="T1916" t="s">
        <v>4011</v>
      </c>
      <c r="U1916" t="s">
        <v>1334</v>
      </c>
      <c r="V1916" t="s">
        <v>94</v>
      </c>
      <c r="W1916" t="s">
        <v>1574</v>
      </c>
      <c r="X1916" t="s">
        <v>1573</v>
      </c>
      <c r="Y1916" t="s">
        <v>1337</v>
      </c>
      <c r="Z1916" t="s">
        <v>643</v>
      </c>
      <c r="AA1916" t="s">
        <v>1514</v>
      </c>
      <c r="AB1916" t="s">
        <v>439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32</v>
      </c>
      <c r="AJ1916">
        <v>32</v>
      </c>
      <c r="AK1916">
        <v>32</v>
      </c>
      <c r="AL1916">
        <v>32</v>
      </c>
      <c r="AM1916">
        <v>32</v>
      </c>
      <c r="AN1916">
        <v>32</v>
      </c>
    </row>
    <row r="1917" spans="1:40" x14ac:dyDescent="0.35">
      <c r="A1917" t="s">
        <v>1485</v>
      </c>
      <c r="B1917" t="s">
        <v>1497</v>
      </c>
      <c r="C1917" t="s">
        <v>1466</v>
      </c>
      <c r="D1917" t="s">
        <v>1569</v>
      </c>
      <c r="E1917" t="s">
        <v>1616</v>
      </c>
      <c r="F1917" t="s">
        <v>1570</v>
      </c>
      <c r="G1917" t="s">
        <v>1462</v>
      </c>
      <c r="H1917" t="s">
        <v>2048</v>
      </c>
      <c r="I1917" t="s">
        <v>2091</v>
      </c>
      <c r="J1917" t="s">
        <v>1749</v>
      </c>
      <c r="K1917" t="s">
        <v>1327</v>
      </c>
      <c r="L1917" t="s">
        <v>436</v>
      </c>
      <c r="M1917" t="s">
        <v>1328</v>
      </c>
      <c r="O1917" t="s">
        <v>1468</v>
      </c>
      <c r="P1917" t="s">
        <v>1374</v>
      </c>
      <c r="Q1917" t="s">
        <v>1375</v>
      </c>
      <c r="R1917" t="s">
        <v>1521</v>
      </c>
      <c r="S1917" t="s">
        <v>1333</v>
      </c>
      <c r="T1917" t="s">
        <v>4011</v>
      </c>
      <c r="U1917" t="s">
        <v>1334</v>
      </c>
      <c r="V1917" t="s">
        <v>151</v>
      </c>
      <c r="W1917" t="s">
        <v>1529</v>
      </c>
      <c r="X1917" t="s">
        <v>1507</v>
      </c>
      <c r="Y1917" t="s">
        <v>1337</v>
      </c>
      <c r="Z1917" t="s">
        <v>2105</v>
      </c>
      <c r="AA1917" t="s">
        <v>1339</v>
      </c>
      <c r="AB1917" t="s">
        <v>439</v>
      </c>
      <c r="AC1917">
        <v>-12860</v>
      </c>
      <c r="AD1917">
        <v>-13290</v>
      </c>
      <c r="AE1917">
        <v>-13115</v>
      </c>
      <c r="AF1917">
        <v>-9700</v>
      </c>
      <c r="AG1917">
        <v>-9440</v>
      </c>
      <c r="AH1917">
        <v>-15960</v>
      </c>
      <c r="AI1917">
        <v>-6835</v>
      </c>
      <c r="AJ1917">
        <v>-4940</v>
      </c>
      <c r="AK1917">
        <v>-4940</v>
      </c>
      <c r="AL1917">
        <v>-4940</v>
      </c>
      <c r="AM1917">
        <v>-4940</v>
      </c>
      <c r="AN1917">
        <v>-4940</v>
      </c>
    </row>
    <row r="1918" spans="1:40" x14ac:dyDescent="0.35">
      <c r="A1918" t="s">
        <v>1485</v>
      </c>
      <c r="B1918" t="s">
        <v>1497</v>
      </c>
      <c r="C1918" t="s">
        <v>1466</v>
      </c>
      <c r="D1918" t="s">
        <v>1569</v>
      </c>
      <c r="E1918" t="s">
        <v>1616</v>
      </c>
      <c r="F1918" t="s">
        <v>1570</v>
      </c>
      <c r="G1918" t="s">
        <v>1462</v>
      </c>
      <c r="H1918" t="s">
        <v>2048</v>
      </c>
      <c r="I1918" t="s">
        <v>2091</v>
      </c>
      <c r="J1918" t="s">
        <v>1749</v>
      </c>
      <c r="K1918" t="s">
        <v>1327</v>
      </c>
      <c r="L1918" t="s">
        <v>436</v>
      </c>
      <c r="M1918" t="s">
        <v>1328</v>
      </c>
      <c r="O1918" t="s">
        <v>1468</v>
      </c>
      <c r="P1918" t="s">
        <v>1374</v>
      </c>
      <c r="Q1918" t="s">
        <v>1375</v>
      </c>
      <c r="R1918" t="s">
        <v>1521</v>
      </c>
      <c r="S1918" t="s">
        <v>1333</v>
      </c>
      <c r="T1918" t="s">
        <v>4011</v>
      </c>
      <c r="U1918" t="s">
        <v>1334</v>
      </c>
      <c r="V1918" t="s">
        <v>151</v>
      </c>
      <c r="W1918" t="s">
        <v>1518</v>
      </c>
      <c r="X1918" t="s">
        <v>1507</v>
      </c>
      <c r="Y1918" t="s">
        <v>1337</v>
      </c>
      <c r="Z1918" t="s">
        <v>2105</v>
      </c>
      <c r="AA1918" t="s">
        <v>1339</v>
      </c>
      <c r="AB1918" t="s">
        <v>439</v>
      </c>
      <c r="AC1918">
        <v>12860</v>
      </c>
      <c r="AD1918">
        <v>13290</v>
      </c>
      <c r="AE1918">
        <v>13115</v>
      </c>
      <c r="AF1918">
        <v>9700</v>
      </c>
      <c r="AG1918">
        <v>9440</v>
      </c>
      <c r="AH1918">
        <v>15960</v>
      </c>
      <c r="AI1918">
        <v>6835</v>
      </c>
      <c r="AJ1918">
        <v>4940</v>
      </c>
      <c r="AK1918">
        <v>4940</v>
      </c>
      <c r="AL1918">
        <v>4940</v>
      </c>
      <c r="AM1918">
        <v>4940</v>
      </c>
      <c r="AN1918">
        <v>4940</v>
      </c>
    </row>
    <row r="1919" spans="1:40" x14ac:dyDescent="0.35">
      <c r="A1919" t="s">
        <v>1485</v>
      </c>
      <c r="B1919" t="s">
        <v>1497</v>
      </c>
      <c r="C1919" t="s">
        <v>1466</v>
      </c>
      <c r="D1919" t="s">
        <v>1569</v>
      </c>
      <c r="E1919" t="s">
        <v>1616</v>
      </c>
      <c r="F1919" t="s">
        <v>1570</v>
      </c>
      <c r="G1919" t="s">
        <v>1462</v>
      </c>
      <c r="H1919" t="s">
        <v>1324</v>
      </c>
      <c r="I1919" t="s">
        <v>1716</v>
      </c>
      <c r="J1919" t="s">
        <v>1571</v>
      </c>
      <c r="K1919" t="s">
        <v>1327</v>
      </c>
      <c r="L1919" t="s">
        <v>436</v>
      </c>
      <c r="M1919" t="s">
        <v>1350</v>
      </c>
      <c r="O1919" t="s">
        <v>1674</v>
      </c>
      <c r="P1919" t="s">
        <v>1330</v>
      </c>
      <c r="Q1919" t="s">
        <v>1331</v>
      </c>
      <c r="R1919" t="s">
        <v>1332</v>
      </c>
      <c r="S1919" t="s">
        <v>1333</v>
      </c>
      <c r="T1919" t="s">
        <v>4011</v>
      </c>
      <c r="U1919" t="s">
        <v>1334</v>
      </c>
      <c r="V1919" t="s">
        <v>699</v>
      </c>
      <c r="W1919" t="s">
        <v>2106</v>
      </c>
      <c r="X1919" t="s">
        <v>2107</v>
      </c>
      <c r="Y1919" t="s">
        <v>1337</v>
      </c>
      <c r="Z1919" t="s">
        <v>2108</v>
      </c>
      <c r="AA1919" t="s">
        <v>1339</v>
      </c>
      <c r="AB1919" t="s">
        <v>439</v>
      </c>
      <c r="AC1919">
        <v>-9305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26550</v>
      </c>
      <c r="AJ1919">
        <v>26550</v>
      </c>
      <c r="AK1919">
        <v>26550</v>
      </c>
      <c r="AL1919">
        <v>26550</v>
      </c>
      <c r="AM1919">
        <v>26550</v>
      </c>
      <c r="AN1919">
        <v>26550</v>
      </c>
    </row>
    <row r="1920" spans="1:40" x14ac:dyDescent="0.35">
      <c r="A1920" t="s">
        <v>1485</v>
      </c>
      <c r="B1920" t="s">
        <v>1497</v>
      </c>
      <c r="C1920" t="s">
        <v>1466</v>
      </c>
      <c r="D1920" t="s">
        <v>1569</v>
      </c>
      <c r="E1920" t="s">
        <v>1616</v>
      </c>
      <c r="F1920" t="s">
        <v>1570</v>
      </c>
      <c r="G1920" t="s">
        <v>1462</v>
      </c>
      <c r="H1920" t="s">
        <v>1324</v>
      </c>
      <c r="I1920" t="s">
        <v>1716</v>
      </c>
      <c r="J1920" t="s">
        <v>1571</v>
      </c>
      <c r="K1920" t="s">
        <v>1327</v>
      </c>
      <c r="L1920" t="s">
        <v>436</v>
      </c>
      <c r="M1920" t="s">
        <v>1350</v>
      </c>
      <c r="O1920" t="s">
        <v>1674</v>
      </c>
      <c r="P1920" t="s">
        <v>1330</v>
      </c>
      <c r="Q1920" t="s">
        <v>1331</v>
      </c>
      <c r="R1920" t="s">
        <v>1332</v>
      </c>
      <c r="S1920" t="s">
        <v>1333</v>
      </c>
      <c r="T1920" t="s">
        <v>4011</v>
      </c>
      <c r="U1920" t="s">
        <v>1334</v>
      </c>
      <c r="V1920" t="s">
        <v>699</v>
      </c>
      <c r="W1920" t="s">
        <v>2109</v>
      </c>
      <c r="X1920" t="s">
        <v>2107</v>
      </c>
      <c r="Y1920" t="s">
        <v>1337</v>
      </c>
      <c r="Z1920" t="s">
        <v>2108</v>
      </c>
      <c r="AA1920" t="s">
        <v>1339</v>
      </c>
      <c r="AB1920" t="s">
        <v>439</v>
      </c>
      <c r="AC1920">
        <v>0</v>
      </c>
      <c r="AD1920">
        <v>13890</v>
      </c>
      <c r="AE1920">
        <v>13760</v>
      </c>
      <c r="AF1920">
        <v>13760</v>
      </c>
      <c r="AG1920">
        <v>27050</v>
      </c>
      <c r="AH1920">
        <v>27050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</row>
    <row r="1921" spans="1:40" x14ac:dyDescent="0.35">
      <c r="A1921" t="s">
        <v>1485</v>
      </c>
      <c r="B1921" t="s">
        <v>1497</v>
      </c>
      <c r="C1921" t="s">
        <v>1466</v>
      </c>
      <c r="D1921" t="s">
        <v>1569</v>
      </c>
      <c r="E1921" t="s">
        <v>1616</v>
      </c>
      <c r="F1921" t="s">
        <v>1570</v>
      </c>
      <c r="G1921" t="s">
        <v>1462</v>
      </c>
      <c r="H1921" t="s">
        <v>1324</v>
      </c>
      <c r="I1921" t="s">
        <v>1716</v>
      </c>
      <c r="J1921" t="s">
        <v>1571</v>
      </c>
      <c r="K1921" t="s">
        <v>1327</v>
      </c>
      <c r="L1921" t="s">
        <v>436</v>
      </c>
      <c r="M1921" t="s">
        <v>1350</v>
      </c>
      <c r="O1921" t="s">
        <v>1674</v>
      </c>
      <c r="P1921" t="s">
        <v>1330</v>
      </c>
      <c r="Q1921" t="s">
        <v>1331</v>
      </c>
      <c r="R1921" t="s">
        <v>1332</v>
      </c>
      <c r="S1921" t="s">
        <v>1333</v>
      </c>
      <c r="T1921" t="s">
        <v>4011</v>
      </c>
      <c r="U1921" t="s">
        <v>1334</v>
      </c>
      <c r="V1921" t="s">
        <v>699</v>
      </c>
      <c r="W1921" t="s">
        <v>2110</v>
      </c>
      <c r="X1921" t="s">
        <v>2107</v>
      </c>
      <c r="Y1921" t="s">
        <v>1337</v>
      </c>
      <c r="Z1921" t="s">
        <v>2108</v>
      </c>
      <c r="AA1921" t="s">
        <v>1339</v>
      </c>
      <c r="AB1921" t="s">
        <v>439</v>
      </c>
      <c r="AC1921">
        <v>23236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</row>
    <row r="1922" spans="1:40" x14ac:dyDescent="0.35">
      <c r="A1922" t="s">
        <v>1485</v>
      </c>
      <c r="B1922" t="s">
        <v>1497</v>
      </c>
      <c r="C1922" t="s">
        <v>1466</v>
      </c>
      <c r="D1922" t="s">
        <v>1569</v>
      </c>
      <c r="E1922" t="s">
        <v>1616</v>
      </c>
      <c r="F1922" t="s">
        <v>1570</v>
      </c>
      <c r="G1922" t="s">
        <v>1462</v>
      </c>
      <c r="H1922" t="s">
        <v>1324</v>
      </c>
      <c r="I1922" t="s">
        <v>2057</v>
      </c>
      <c r="J1922" t="s">
        <v>1571</v>
      </c>
      <c r="K1922" t="s">
        <v>1327</v>
      </c>
      <c r="L1922" t="s">
        <v>436</v>
      </c>
      <c r="M1922" t="s">
        <v>1350</v>
      </c>
      <c r="O1922" t="s">
        <v>1329</v>
      </c>
      <c r="P1922" t="s">
        <v>1330</v>
      </c>
      <c r="Q1922" t="s">
        <v>1331</v>
      </c>
      <c r="R1922" t="s">
        <v>1332</v>
      </c>
      <c r="S1922" t="s">
        <v>1333</v>
      </c>
      <c r="T1922" t="s">
        <v>4011</v>
      </c>
      <c r="U1922" t="s">
        <v>1334</v>
      </c>
      <c r="V1922" t="s">
        <v>934</v>
      </c>
      <c r="W1922" t="s">
        <v>1717</v>
      </c>
      <c r="X1922" t="s">
        <v>1718</v>
      </c>
      <c r="Y1922" t="s">
        <v>1337</v>
      </c>
      <c r="Z1922" t="s">
        <v>2111</v>
      </c>
      <c r="AA1922" t="s">
        <v>1339</v>
      </c>
      <c r="AB1922" t="s">
        <v>439</v>
      </c>
      <c r="AC1922">
        <v>0</v>
      </c>
      <c r="AD1922">
        <v>0</v>
      </c>
      <c r="AE1922">
        <v>0</v>
      </c>
      <c r="AF1922">
        <v>0</v>
      </c>
      <c r="AG1922">
        <v>-0.17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</row>
    <row r="1923" spans="1:40" x14ac:dyDescent="0.35">
      <c r="A1923" t="s">
        <v>1485</v>
      </c>
      <c r="B1923" t="s">
        <v>1497</v>
      </c>
      <c r="C1923" t="s">
        <v>1466</v>
      </c>
      <c r="D1923" t="s">
        <v>1569</v>
      </c>
      <c r="E1923" t="s">
        <v>1616</v>
      </c>
      <c r="F1923" t="s">
        <v>1570</v>
      </c>
      <c r="G1923" t="s">
        <v>1462</v>
      </c>
      <c r="H1923" t="s">
        <v>1324</v>
      </c>
      <c r="I1923" t="s">
        <v>1873</v>
      </c>
      <c r="J1923" t="s">
        <v>1571</v>
      </c>
      <c r="K1923" t="s">
        <v>1640</v>
      </c>
      <c r="L1923" t="s">
        <v>465</v>
      </c>
      <c r="M1923" t="s">
        <v>1328</v>
      </c>
      <c r="O1923" t="s">
        <v>1641</v>
      </c>
      <c r="P1923" t="s">
        <v>399</v>
      </c>
      <c r="Q1923" t="s">
        <v>1874</v>
      </c>
      <c r="R1923" t="s">
        <v>1875</v>
      </c>
      <c r="S1923" t="s">
        <v>1333</v>
      </c>
      <c r="T1923" t="s">
        <v>4011</v>
      </c>
      <c r="U1923" t="s">
        <v>1334</v>
      </c>
      <c r="V1923" t="s">
        <v>129</v>
      </c>
      <c r="W1923" t="s">
        <v>1628</v>
      </c>
      <c r="X1923" t="s">
        <v>1629</v>
      </c>
      <c r="Y1923" t="s">
        <v>1337</v>
      </c>
      <c r="Z1923" t="s">
        <v>644</v>
      </c>
      <c r="AA1923" t="s">
        <v>1339</v>
      </c>
      <c r="AB1923" t="s">
        <v>439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100000</v>
      </c>
      <c r="AK1923">
        <v>200000</v>
      </c>
      <c r="AL1923">
        <v>250000</v>
      </c>
      <c r="AM1923">
        <v>250000</v>
      </c>
      <c r="AN1923">
        <v>250000</v>
      </c>
    </row>
    <row r="1924" spans="1:40" x14ac:dyDescent="0.35">
      <c r="A1924" t="s">
        <v>1485</v>
      </c>
      <c r="B1924" t="s">
        <v>1497</v>
      </c>
      <c r="C1924" t="s">
        <v>1466</v>
      </c>
      <c r="D1924" t="s">
        <v>1569</v>
      </c>
      <c r="E1924" t="s">
        <v>1616</v>
      </c>
      <c r="F1924" t="s">
        <v>1570</v>
      </c>
      <c r="G1924" t="s">
        <v>1462</v>
      </c>
      <c r="H1924" t="s">
        <v>1324</v>
      </c>
      <c r="I1924" t="s">
        <v>1873</v>
      </c>
      <c r="J1924" t="s">
        <v>1571</v>
      </c>
      <c r="K1924" t="s">
        <v>1640</v>
      </c>
      <c r="L1924" t="s">
        <v>465</v>
      </c>
      <c r="M1924" t="s">
        <v>1328</v>
      </c>
      <c r="O1924" t="s">
        <v>1641</v>
      </c>
      <c r="P1924" t="s">
        <v>399</v>
      </c>
      <c r="Q1924" t="s">
        <v>1874</v>
      </c>
      <c r="R1924" t="s">
        <v>1875</v>
      </c>
      <c r="S1924" t="s">
        <v>1333</v>
      </c>
      <c r="T1924" t="s">
        <v>4011</v>
      </c>
      <c r="U1924" t="s">
        <v>1334</v>
      </c>
      <c r="V1924" t="s">
        <v>129</v>
      </c>
      <c r="W1924" t="s">
        <v>1628</v>
      </c>
      <c r="X1924" t="s">
        <v>1629</v>
      </c>
      <c r="Y1924" t="s">
        <v>1337</v>
      </c>
      <c r="Z1924" t="s">
        <v>644</v>
      </c>
      <c r="AA1924" t="s">
        <v>1340</v>
      </c>
      <c r="AB1924" t="s">
        <v>439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62.137555555555558</v>
      </c>
      <c r="AK1924">
        <v>124.2651111111111</v>
      </c>
      <c r="AL1924">
        <v>155.3148888888889</v>
      </c>
      <c r="AM1924">
        <v>155.3148888888889</v>
      </c>
      <c r="AN1924">
        <v>155.3148888888889</v>
      </c>
    </row>
    <row r="1925" spans="1:40" x14ac:dyDescent="0.35">
      <c r="A1925" t="s">
        <v>1485</v>
      </c>
      <c r="B1925" t="s">
        <v>1497</v>
      </c>
      <c r="C1925" t="s">
        <v>1466</v>
      </c>
      <c r="D1925" t="s">
        <v>1569</v>
      </c>
      <c r="E1925" t="s">
        <v>1616</v>
      </c>
      <c r="F1925" t="s">
        <v>1570</v>
      </c>
      <c r="G1925" t="s">
        <v>1462</v>
      </c>
      <c r="H1925" t="s">
        <v>1324</v>
      </c>
      <c r="I1925" t="s">
        <v>1873</v>
      </c>
      <c r="J1925" t="s">
        <v>1571</v>
      </c>
      <c r="K1925" t="s">
        <v>1640</v>
      </c>
      <c r="L1925" t="s">
        <v>465</v>
      </c>
      <c r="M1925" t="s">
        <v>1328</v>
      </c>
      <c r="O1925" t="s">
        <v>1641</v>
      </c>
      <c r="P1925" t="s">
        <v>399</v>
      </c>
      <c r="Q1925" t="s">
        <v>1874</v>
      </c>
      <c r="R1925" t="s">
        <v>1875</v>
      </c>
      <c r="S1925" t="s">
        <v>1333</v>
      </c>
      <c r="T1925" t="s">
        <v>4011</v>
      </c>
      <c r="U1925" t="s">
        <v>1334</v>
      </c>
      <c r="V1925" t="s">
        <v>129</v>
      </c>
      <c r="W1925" t="s">
        <v>1628</v>
      </c>
      <c r="X1925" t="s">
        <v>1629</v>
      </c>
      <c r="Y1925" t="s">
        <v>1337</v>
      </c>
      <c r="Z1925" t="s">
        <v>644</v>
      </c>
      <c r="AA1925" t="s">
        <v>1514</v>
      </c>
      <c r="AB1925" t="s">
        <v>439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44.383968253968263</v>
      </c>
      <c r="AK1925">
        <v>88.760793650793673</v>
      </c>
      <c r="AL1925">
        <v>110.9392063492064</v>
      </c>
      <c r="AM1925">
        <v>110.9392063492064</v>
      </c>
      <c r="AN1925">
        <v>110.9392063492064</v>
      </c>
    </row>
    <row r="1926" spans="1:40" x14ac:dyDescent="0.35">
      <c r="A1926" t="s">
        <v>1485</v>
      </c>
      <c r="B1926" t="s">
        <v>1497</v>
      </c>
      <c r="C1926" t="s">
        <v>1466</v>
      </c>
      <c r="D1926" t="s">
        <v>1569</v>
      </c>
      <c r="E1926" t="s">
        <v>1616</v>
      </c>
      <c r="F1926" t="s">
        <v>1570</v>
      </c>
      <c r="G1926" t="s">
        <v>1462</v>
      </c>
      <c r="H1926" t="s">
        <v>1324</v>
      </c>
      <c r="I1926" t="s">
        <v>1873</v>
      </c>
      <c r="J1926" t="s">
        <v>2112</v>
      </c>
      <c r="K1926" t="s">
        <v>1327</v>
      </c>
      <c r="L1926" t="s">
        <v>436</v>
      </c>
      <c r="M1926" t="s">
        <v>1328</v>
      </c>
      <c r="O1926" t="s">
        <v>1329</v>
      </c>
      <c r="P1926" t="s">
        <v>399</v>
      </c>
      <c r="Q1926" t="s">
        <v>1874</v>
      </c>
      <c r="R1926" t="s">
        <v>1875</v>
      </c>
      <c r="S1926" t="s">
        <v>1333</v>
      </c>
      <c r="T1926" t="s">
        <v>4011</v>
      </c>
      <c r="U1926" t="s">
        <v>1334</v>
      </c>
      <c r="V1926" t="s">
        <v>98</v>
      </c>
      <c r="W1926" t="s">
        <v>1539</v>
      </c>
      <c r="X1926" t="s">
        <v>1545</v>
      </c>
      <c r="Y1926" t="s">
        <v>1337</v>
      </c>
      <c r="Z1926" t="s">
        <v>645</v>
      </c>
      <c r="AA1926" t="s">
        <v>1514</v>
      </c>
      <c r="AB1926" t="s">
        <v>439</v>
      </c>
      <c r="AC1926">
        <v>4</v>
      </c>
      <c r="AD1926">
        <v>4</v>
      </c>
      <c r="AE1926">
        <v>4</v>
      </c>
      <c r="AF1926">
        <v>4</v>
      </c>
      <c r="AG1926">
        <v>4</v>
      </c>
      <c r="AH1926">
        <v>4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</row>
    <row r="1927" spans="1:40" x14ac:dyDescent="0.35">
      <c r="A1927" t="s">
        <v>1485</v>
      </c>
      <c r="B1927" t="s">
        <v>1497</v>
      </c>
      <c r="C1927" t="s">
        <v>1466</v>
      </c>
      <c r="D1927" t="s">
        <v>1569</v>
      </c>
      <c r="E1927" t="s">
        <v>1616</v>
      </c>
      <c r="F1927" t="s">
        <v>1570</v>
      </c>
      <c r="G1927" t="s">
        <v>1462</v>
      </c>
      <c r="H1927" t="s">
        <v>1324</v>
      </c>
      <c r="I1927" t="s">
        <v>1873</v>
      </c>
      <c r="J1927" t="s">
        <v>2112</v>
      </c>
      <c r="K1927" t="s">
        <v>1327</v>
      </c>
      <c r="L1927" t="s">
        <v>436</v>
      </c>
      <c r="M1927" t="s">
        <v>1328</v>
      </c>
      <c r="O1927" t="s">
        <v>1329</v>
      </c>
      <c r="P1927" t="s">
        <v>399</v>
      </c>
      <c r="Q1927" t="s">
        <v>1874</v>
      </c>
      <c r="R1927" t="s">
        <v>1875</v>
      </c>
      <c r="S1927" t="s">
        <v>1333</v>
      </c>
      <c r="T1927" t="s">
        <v>4011</v>
      </c>
      <c r="U1927" t="s">
        <v>1334</v>
      </c>
      <c r="V1927" t="s">
        <v>98</v>
      </c>
      <c r="W1927" t="s">
        <v>1539</v>
      </c>
      <c r="X1927" t="s">
        <v>1540</v>
      </c>
      <c r="Y1927" t="s">
        <v>1337</v>
      </c>
      <c r="Z1927" t="s">
        <v>645</v>
      </c>
      <c r="AA1927" t="s">
        <v>1339</v>
      </c>
      <c r="AB1927" t="s">
        <v>439</v>
      </c>
      <c r="AC1927">
        <v>7625.7259999999997</v>
      </c>
      <c r="AD1927">
        <v>6188.9870000000001</v>
      </c>
      <c r="AE1927">
        <v>8102.95</v>
      </c>
      <c r="AF1927">
        <v>8540.1959999999999</v>
      </c>
      <c r="AG1927">
        <v>6792.2309999999998</v>
      </c>
      <c r="AH1927">
        <v>7321.1330000000007</v>
      </c>
      <c r="AI1927">
        <v>7107.6625199999999</v>
      </c>
      <c r="AJ1927">
        <v>7082.7500399999999</v>
      </c>
      <c r="AK1927">
        <v>7108.0959600000006</v>
      </c>
      <c r="AL1927">
        <v>7107.6625199999999</v>
      </c>
      <c r="AM1927">
        <v>7107.6625199999999</v>
      </c>
      <c r="AN1927">
        <v>7108.0959600000006</v>
      </c>
    </row>
    <row r="1928" spans="1:40" x14ac:dyDescent="0.35">
      <c r="A1928" t="s">
        <v>1485</v>
      </c>
      <c r="B1928" t="s">
        <v>1497</v>
      </c>
      <c r="C1928" t="s">
        <v>1466</v>
      </c>
      <c r="D1928" t="s">
        <v>1569</v>
      </c>
      <c r="E1928" t="s">
        <v>1616</v>
      </c>
      <c r="F1928" t="s">
        <v>1570</v>
      </c>
      <c r="G1928" t="s">
        <v>1462</v>
      </c>
      <c r="H1928" t="s">
        <v>1324</v>
      </c>
      <c r="I1928" t="s">
        <v>1873</v>
      </c>
      <c r="J1928" t="s">
        <v>2112</v>
      </c>
      <c r="K1928" t="s">
        <v>1327</v>
      </c>
      <c r="L1928" t="s">
        <v>436</v>
      </c>
      <c r="M1928" t="s">
        <v>1328</v>
      </c>
      <c r="O1928" t="s">
        <v>1329</v>
      </c>
      <c r="P1928" t="s">
        <v>399</v>
      </c>
      <c r="Q1928" t="s">
        <v>1874</v>
      </c>
      <c r="R1928" t="s">
        <v>1875</v>
      </c>
      <c r="S1928" t="s">
        <v>1333</v>
      </c>
      <c r="T1928" t="s">
        <v>4011</v>
      </c>
      <c r="U1928" t="s">
        <v>1334</v>
      </c>
      <c r="V1928" t="s">
        <v>98</v>
      </c>
      <c r="W1928" t="s">
        <v>1539</v>
      </c>
      <c r="X1928" t="s">
        <v>1540</v>
      </c>
      <c r="Y1928" t="s">
        <v>1337</v>
      </c>
      <c r="Z1928" t="s">
        <v>645</v>
      </c>
      <c r="AA1928" t="s">
        <v>1340</v>
      </c>
      <c r="AB1928" t="s">
        <v>439</v>
      </c>
      <c r="AC1928">
        <v>4</v>
      </c>
      <c r="AD1928">
        <v>3.5</v>
      </c>
      <c r="AE1928">
        <v>3.5</v>
      </c>
      <c r="AF1928">
        <v>4</v>
      </c>
      <c r="AG1928">
        <v>4</v>
      </c>
      <c r="AH1928">
        <v>4</v>
      </c>
      <c r="AI1928">
        <v>5.2150541225283753</v>
      </c>
      <c r="AJ1928">
        <v>5.3131007413957638</v>
      </c>
      <c r="AK1928">
        <v>5.0885661764705894</v>
      </c>
      <c r="AL1928">
        <v>5.0885661764705894</v>
      </c>
      <c r="AM1928">
        <v>5.077938235294118</v>
      </c>
      <c r="AN1928">
        <v>5.077938235294118</v>
      </c>
    </row>
    <row r="1929" spans="1:40" x14ac:dyDescent="0.35">
      <c r="A1929" t="s">
        <v>1485</v>
      </c>
      <c r="B1929" t="s">
        <v>1497</v>
      </c>
      <c r="C1929" t="s">
        <v>1466</v>
      </c>
      <c r="D1929" t="s">
        <v>1569</v>
      </c>
      <c r="E1929" t="s">
        <v>1616</v>
      </c>
      <c r="F1929" t="s">
        <v>1570</v>
      </c>
      <c r="G1929" t="s">
        <v>1462</v>
      </c>
      <c r="H1929" t="s">
        <v>1324</v>
      </c>
      <c r="I1929" t="s">
        <v>1873</v>
      </c>
      <c r="J1929" t="s">
        <v>2112</v>
      </c>
      <c r="K1929" t="s">
        <v>1327</v>
      </c>
      <c r="L1929" t="s">
        <v>436</v>
      </c>
      <c r="M1929" t="s">
        <v>1328</v>
      </c>
      <c r="O1929" t="s">
        <v>1329</v>
      </c>
      <c r="P1929" t="s">
        <v>399</v>
      </c>
      <c r="Q1929" t="s">
        <v>1874</v>
      </c>
      <c r="R1929" t="s">
        <v>1875</v>
      </c>
      <c r="S1929" t="s">
        <v>1333</v>
      </c>
      <c r="T1929" t="s">
        <v>4011</v>
      </c>
      <c r="U1929" t="s">
        <v>1334</v>
      </c>
      <c r="V1929" t="s">
        <v>98</v>
      </c>
      <c r="W1929" t="s">
        <v>1539</v>
      </c>
      <c r="X1929" t="s">
        <v>1540</v>
      </c>
      <c r="Y1929" t="s">
        <v>1337</v>
      </c>
      <c r="Z1929" t="s">
        <v>645</v>
      </c>
      <c r="AA1929" t="s">
        <v>1514</v>
      </c>
      <c r="AB1929" t="s">
        <v>439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5</v>
      </c>
      <c r="AJ1929">
        <v>5</v>
      </c>
      <c r="AK1929">
        <v>5</v>
      </c>
      <c r="AL1929">
        <v>5</v>
      </c>
      <c r="AM1929">
        <v>5</v>
      </c>
      <c r="AN1929">
        <v>5</v>
      </c>
    </row>
    <row r="1930" spans="1:40" x14ac:dyDescent="0.35">
      <c r="A1930" t="s">
        <v>1485</v>
      </c>
      <c r="B1930" t="s">
        <v>1497</v>
      </c>
      <c r="C1930" t="s">
        <v>1466</v>
      </c>
      <c r="D1930" t="s">
        <v>1569</v>
      </c>
      <c r="E1930" t="s">
        <v>1616</v>
      </c>
      <c r="F1930" t="s">
        <v>1570</v>
      </c>
      <c r="G1930" t="s">
        <v>1462</v>
      </c>
      <c r="H1930" t="s">
        <v>1324</v>
      </c>
      <c r="I1930" t="s">
        <v>2113</v>
      </c>
      <c r="J1930" t="s">
        <v>1571</v>
      </c>
      <c r="K1930" t="s">
        <v>1327</v>
      </c>
      <c r="L1930" t="s">
        <v>436</v>
      </c>
      <c r="M1930" t="s">
        <v>1328</v>
      </c>
      <c r="O1930" t="s">
        <v>1329</v>
      </c>
      <c r="P1930" t="s">
        <v>1391</v>
      </c>
      <c r="Q1930" t="s">
        <v>1396</v>
      </c>
      <c r="R1930" t="s">
        <v>1397</v>
      </c>
      <c r="S1930" t="s">
        <v>1333</v>
      </c>
      <c r="T1930" t="s">
        <v>4011</v>
      </c>
      <c r="U1930" t="s">
        <v>1334</v>
      </c>
      <c r="V1930" t="s">
        <v>118</v>
      </c>
      <c r="W1930" t="s">
        <v>1897</v>
      </c>
      <c r="X1930" t="s">
        <v>1636</v>
      </c>
      <c r="Y1930" t="s">
        <v>1337</v>
      </c>
      <c r="Z1930" t="s">
        <v>646</v>
      </c>
      <c r="AA1930" t="s">
        <v>1339</v>
      </c>
      <c r="AB1930" t="s">
        <v>439</v>
      </c>
      <c r="AC1930">
        <v>9741.0300000000007</v>
      </c>
      <c r="AD1930">
        <v>11838.3</v>
      </c>
      <c r="AE1930">
        <v>8953.9</v>
      </c>
      <c r="AF1930">
        <v>10978.69</v>
      </c>
      <c r="AG1930">
        <v>10104.32</v>
      </c>
      <c r="AH1930">
        <v>9628.67</v>
      </c>
      <c r="AI1930">
        <v>12901</v>
      </c>
      <c r="AJ1930">
        <v>12605.5</v>
      </c>
      <c r="AK1930">
        <v>12605.5</v>
      </c>
      <c r="AL1930">
        <v>12605.5</v>
      </c>
      <c r="AM1930">
        <v>12901</v>
      </c>
      <c r="AN1930">
        <v>12310</v>
      </c>
    </row>
    <row r="1931" spans="1:40" x14ac:dyDescent="0.35">
      <c r="A1931" t="s">
        <v>1485</v>
      </c>
      <c r="B1931" t="s">
        <v>1497</v>
      </c>
      <c r="C1931" t="s">
        <v>1466</v>
      </c>
      <c r="D1931" t="s">
        <v>1569</v>
      </c>
      <c r="E1931" t="s">
        <v>1616</v>
      </c>
      <c r="F1931" t="s">
        <v>1570</v>
      </c>
      <c r="G1931" t="s">
        <v>1462</v>
      </c>
      <c r="H1931" t="s">
        <v>1324</v>
      </c>
      <c r="I1931" t="s">
        <v>2113</v>
      </c>
      <c r="J1931" t="s">
        <v>1571</v>
      </c>
      <c r="K1931" t="s">
        <v>1327</v>
      </c>
      <c r="L1931" t="s">
        <v>436</v>
      </c>
      <c r="M1931" t="s">
        <v>1328</v>
      </c>
      <c r="O1931" t="s">
        <v>1329</v>
      </c>
      <c r="P1931" t="s">
        <v>1391</v>
      </c>
      <c r="Q1931" t="s">
        <v>1396</v>
      </c>
      <c r="R1931" t="s">
        <v>1397</v>
      </c>
      <c r="S1931" t="s">
        <v>1333</v>
      </c>
      <c r="T1931" t="s">
        <v>4011</v>
      </c>
      <c r="U1931" t="s">
        <v>1334</v>
      </c>
      <c r="V1931" t="s">
        <v>118</v>
      </c>
      <c r="W1931" t="s">
        <v>1897</v>
      </c>
      <c r="X1931" t="s">
        <v>1636</v>
      </c>
      <c r="Y1931" t="s">
        <v>1337</v>
      </c>
      <c r="Z1931" t="s">
        <v>646</v>
      </c>
      <c r="AA1931" t="s">
        <v>1340</v>
      </c>
      <c r="AB1931" t="s">
        <v>439</v>
      </c>
      <c r="AC1931">
        <v>3</v>
      </c>
      <c r="AD1931">
        <v>3</v>
      </c>
      <c r="AE1931">
        <v>3</v>
      </c>
      <c r="AF1931">
        <v>3</v>
      </c>
      <c r="AG1931">
        <v>3</v>
      </c>
      <c r="AH1931">
        <v>3</v>
      </c>
      <c r="AI1931">
        <v>2</v>
      </c>
      <c r="AJ1931">
        <v>2</v>
      </c>
      <c r="AK1931">
        <v>2</v>
      </c>
      <c r="AL1931">
        <v>2</v>
      </c>
      <c r="AM1931">
        <v>2</v>
      </c>
      <c r="AN1931">
        <v>2</v>
      </c>
    </row>
    <row r="1932" spans="1:40" x14ac:dyDescent="0.35">
      <c r="A1932" t="s">
        <v>1485</v>
      </c>
      <c r="B1932" t="s">
        <v>1497</v>
      </c>
      <c r="C1932" t="s">
        <v>1466</v>
      </c>
      <c r="D1932" t="s">
        <v>1569</v>
      </c>
      <c r="E1932" t="s">
        <v>1616</v>
      </c>
      <c r="F1932" t="s">
        <v>1570</v>
      </c>
      <c r="G1932" t="s">
        <v>1462</v>
      </c>
      <c r="H1932" t="s">
        <v>1324</v>
      </c>
      <c r="I1932" t="s">
        <v>2113</v>
      </c>
      <c r="J1932" t="s">
        <v>1571</v>
      </c>
      <c r="K1932" t="s">
        <v>1327</v>
      </c>
      <c r="L1932" t="s">
        <v>436</v>
      </c>
      <c r="M1932" t="s">
        <v>1328</v>
      </c>
      <c r="O1932" t="s">
        <v>1329</v>
      </c>
      <c r="P1932" t="s">
        <v>1391</v>
      </c>
      <c r="Q1932" t="s">
        <v>1396</v>
      </c>
      <c r="R1932" t="s">
        <v>1397</v>
      </c>
      <c r="S1932" t="s">
        <v>1333</v>
      </c>
      <c r="T1932" t="s">
        <v>4011</v>
      </c>
      <c r="U1932" t="s">
        <v>1334</v>
      </c>
      <c r="V1932" t="s">
        <v>118</v>
      </c>
      <c r="W1932" t="s">
        <v>1897</v>
      </c>
      <c r="X1932" t="s">
        <v>1636</v>
      </c>
      <c r="Y1932" t="s">
        <v>1337</v>
      </c>
      <c r="Z1932" t="s">
        <v>646</v>
      </c>
      <c r="AA1932" t="s">
        <v>1514</v>
      </c>
      <c r="AB1932" t="s">
        <v>439</v>
      </c>
      <c r="AC1932">
        <v>3</v>
      </c>
      <c r="AD1932">
        <v>3</v>
      </c>
      <c r="AE1932">
        <v>3</v>
      </c>
      <c r="AF1932">
        <v>3</v>
      </c>
      <c r="AG1932">
        <v>3</v>
      </c>
      <c r="AH1932">
        <v>3</v>
      </c>
      <c r="AI1932">
        <v>2.2999999999999998</v>
      </c>
      <c r="AJ1932">
        <v>2.2999999999999998</v>
      </c>
      <c r="AK1932">
        <v>2.2999999999999998</v>
      </c>
      <c r="AL1932">
        <v>2.2999999999999998</v>
      </c>
      <c r="AM1932">
        <v>2.2999999999999998</v>
      </c>
      <c r="AN1932">
        <v>2.2999999999999998</v>
      </c>
    </row>
    <row r="1933" spans="1:40" x14ac:dyDescent="0.35">
      <c r="A1933" t="s">
        <v>1485</v>
      </c>
      <c r="B1933" t="s">
        <v>1497</v>
      </c>
      <c r="C1933" t="s">
        <v>1466</v>
      </c>
      <c r="D1933" t="s">
        <v>1569</v>
      </c>
      <c r="E1933" t="s">
        <v>1616</v>
      </c>
      <c r="F1933" t="s">
        <v>1570</v>
      </c>
      <c r="G1933" t="s">
        <v>1462</v>
      </c>
      <c r="H1933" t="s">
        <v>1324</v>
      </c>
      <c r="I1933" t="s">
        <v>1786</v>
      </c>
      <c r="J1933" t="s">
        <v>1571</v>
      </c>
      <c r="K1933" t="s">
        <v>1327</v>
      </c>
      <c r="L1933" t="s">
        <v>436</v>
      </c>
      <c r="M1933" t="s">
        <v>1328</v>
      </c>
      <c r="O1933" t="s">
        <v>1329</v>
      </c>
      <c r="P1933" t="s">
        <v>1391</v>
      </c>
      <c r="Q1933" t="s">
        <v>1396</v>
      </c>
      <c r="R1933" t="s">
        <v>1397</v>
      </c>
      <c r="S1933" t="s">
        <v>1333</v>
      </c>
      <c r="T1933" t="s">
        <v>4011</v>
      </c>
      <c r="U1933" t="s">
        <v>1334</v>
      </c>
      <c r="V1933" t="s">
        <v>118</v>
      </c>
      <c r="W1933" t="s">
        <v>1897</v>
      </c>
      <c r="X1933" t="s">
        <v>1636</v>
      </c>
      <c r="Y1933" t="s">
        <v>1337</v>
      </c>
      <c r="Z1933" t="s">
        <v>647</v>
      </c>
      <c r="AA1933" t="s">
        <v>1339</v>
      </c>
      <c r="AB1933" t="s">
        <v>439</v>
      </c>
      <c r="AC1933">
        <v>40497.995000000003</v>
      </c>
      <c r="AD1933">
        <v>48868.705000000002</v>
      </c>
      <c r="AE1933">
        <v>50208.194000000003</v>
      </c>
      <c r="AF1933">
        <v>49592.817999999999</v>
      </c>
      <c r="AG1933">
        <v>44313.995999999999</v>
      </c>
      <c r="AH1933">
        <v>46997.087</v>
      </c>
      <c r="AI1933">
        <v>47379.921599999987</v>
      </c>
      <c r="AJ1933">
        <v>47934.981599999999</v>
      </c>
      <c r="AK1933">
        <v>56618.1</v>
      </c>
      <c r="AL1933">
        <v>59314.2</v>
      </c>
      <c r="AM1933">
        <v>59314.2</v>
      </c>
      <c r="AN1933">
        <v>56618.1</v>
      </c>
    </row>
    <row r="1934" spans="1:40" x14ac:dyDescent="0.35">
      <c r="A1934" t="s">
        <v>1485</v>
      </c>
      <c r="B1934" t="s">
        <v>1497</v>
      </c>
      <c r="C1934" t="s">
        <v>1466</v>
      </c>
      <c r="D1934" t="s">
        <v>1569</v>
      </c>
      <c r="E1934" t="s">
        <v>1616</v>
      </c>
      <c r="F1934" t="s">
        <v>1570</v>
      </c>
      <c r="G1934" t="s">
        <v>1462</v>
      </c>
      <c r="H1934" t="s">
        <v>1324</v>
      </c>
      <c r="I1934" t="s">
        <v>1786</v>
      </c>
      <c r="J1934" t="s">
        <v>1571</v>
      </c>
      <c r="K1934" t="s">
        <v>1327</v>
      </c>
      <c r="L1934" t="s">
        <v>436</v>
      </c>
      <c r="M1934" t="s">
        <v>1328</v>
      </c>
      <c r="O1934" t="s">
        <v>1329</v>
      </c>
      <c r="P1934" t="s">
        <v>1391</v>
      </c>
      <c r="Q1934" t="s">
        <v>1396</v>
      </c>
      <c r="R1934" t="s">
        <v>1397</v>
      </c>
      <c r="S1934" t="s">
        <v>1333</v>
      </c>
      <c r="T1934" t="s">
        <v>4011</v>
      </c>
      <c r="U1934" t="s">
        <v>1334</v>
      </c>
      <c r="V1934" t="s">
        <v>118</v>
      </c>
      <c r="W1934" t="s">
        <v>1897</v>
      </c>
      <c r="X1934" t="s">
        <v>1636</v>
      </c>
      <c r="Y1934" t="s">
        <v>1337</v>
      </c>
      <c r="Z1934" t="s">
        <v>647</v>
      </c>
      <c r="AA1934" t="s">
        <v>1340</v>
      </c>
      <c r="AB1934" t="s">
        <v>439</v>
      </c>
      <c r="AC1934">
        <v>24</v>
      </c>
      <c r="AD1934">
        <v>23</v>
      </c>
      <c r="AE1934">
        <v>23.5</v>
      </c>
      <c r="AF1934">
        <v>22.5</v>
      </c>
      <c r="AG1934">
        <v>20</v>
      </c>
      <c r="AH1934">
        <v>21</v>
      </c>
      <c r="AI1934">
        <v>28.07</v>
      </c>
      <c r="AJ1934">
        <v>27.509999999999991</v>
      </c>
      <c r="AK1934">
        <v>28.69</v>
      </c>
      <c r="AL1934">
        <v>29.310000000000009</v>
      </c>
      <c r="AM1934">
        <v>28.9</v>
      </c>
      <c r="AN1934">
        <v>27.52</v>
      </c>
    </row>
    <row r="1935" spans="1:40" x14ac:dyDescent="0.35">
      <c r="A1935" t="s">
        <v>1485</v>
      </c>
      <c r="B1935" t="s">
        <v>1497</v>
      </c>
      <c r="C1935" t="s">
        <v>1466</v>
      </c>
      <c r="D1935" t="s">
        <v>1569</v>
      </c>
      <c r="E1935" t="s">
        <v>1616</v>
      </c>
      <c r="F1935" t="s">
        <v>1570</v>
      </c>
      <c r="G1935" t="s">
        <v>1462</v>
      </c>
      <c r="H1935" t="s">
        <v>1324</v>
      </c>
      <c r="I1935" t="s">
        <v>1786</v>
      </c>
      <c r="J1935" t="s">
        <v>1571</v>
      </c>
      <c r="K1935" t="s">
        <v>1327</v>
      </c>
      <c r="L1935" t="s">
        <v>436</v>
      </c>
      <c r="M1935" t="s">
        <v>1328</v>
      </c>
      <c r="O1935" t="s">
        <v>1329</v>
      </c>
      <c r="P1935" t="s">
        <v>1391</v>
      </c>
      <c r="Q1935" t="s">
        <v>1396</v>
      </c>
      <c r="R1935" t="s">
        <v>1397</v>
      </c>
      <c r="S1935" t="s">
        <v>1333</v>
      </c>
      <c r="T1935" t="s">
        <v>4011</v>
      </c>
      <c r="U1935" t="s">
        <v>1334</v>
      </c>
      <c r="V1935" t="s">
        <v>118</v>
      </c>
      <c r="W1935" t="s">
        <v>1897</v>
      </c>
      <c r="X1935" t="s">
        <v>1636</v>
      </c>
      <c r="Y1935" t="s">
        <v>1337</v>
      </c>
      <c r="Z1935" t="s">
        <v>647</v>
      </c>
      <c r="AA1935" t="s">
        <v>1514</v>
      </c>
      <c r="AB1935" t="s">
        <v>439</v>
      </c>
      <c r="AC1935">
        <v>18</v>
      </c>
      <c r="AD1935">
        <v>18</v>
      </c>
      <c r="AE1935">
        <v>18</v>
      </c>
      <c r="AF1935">
        <v>32</v>
      </c>
      <c r="AG1935">
        <v>18</v>
      </c>
      <c r="AH1935">
        <v>18</v>
      </c>
      <c r="AI1935">
        <v>25</v>
      </c>
      <c r="AJ1935">
        <v>25</v>
      </c>
      <c r="AK1935">
        <v>25</v>
      </c>
      <c r="AL1935">
        <v>25</v>
      </c>
      <c r="AM1935">
        <v>25</v>
      </c>
      <c r="AN1935">
        <v>25</v>
      </c>
    </row>
    <row r="1936" spans="1:40" x14ac:dyDescent="0.35">
      <c r="A1936" t="s">
        <v>1485</v>
      </c>
      <c r="B1936" t="s">
        <v>1497</v>
      </c>
      <c r="C1936" t="s">
        <v>1466</v>
      </c>
      <c r="D1936" t="s">
        <v>1569</v>
      </c>
      <c r="E1936" t="s">
        <v>1616</v>
      </c>
      <c r="F1936" t="s">
        <v>1570</v>
      </c>
      <c r="G1936" t="s">
        <v>1462</v>
      </c>
      <c r="H1936" t="s">
        <v>1324</v>
      </c>
      <c r="I1936" t="s">
        <v>1786</v>
      </c>
      <c r="J1936" t="s">
        <v>1571</v>
      </c>
      <c r="K1936" t="s">
        <v>1327</v>
      </c>
      <c r="L1936" t="s">
        <v>436</v>
      </c>
      <c r="M1936" t="s">
        <v>1328</v>
      </c>
      <c r="O1936" t="s">
        <v>1329</v>
      </c>
      <c r="P1936" t="s">
        <v>1391</v>
      </c>
      <c r="Q1936" t="s">
        <v>1396</v>
      </c>
      <c r="R1936" t="s">
        <v>1397</v>
      </c>
      <c r="S1936" t="s">
        <v>1333</v>
      </c>
      <c r="T1936" t="s">
        <v>4011</v>
      </c>
      <c r="U1936" t="s">
        <v>1334</v>
      </c>
      <c r="V1936" t="s">
        <v>129</v>
      </c>
      <c r="W1936" t="s">
        <v>1863</v>
      </c>
      <c r="X1936" t="s">
        <v>1643</v>
      </c>
      <c r="Y1936" t="s">
        <v>1337</v>
      </c>
      <c r="Z1936" t="s">
        <v>648</v>
      </c>
      <c r="AA1936" t="s">
        <v>1339</v>
      </c>
      <c r="AB1936" t="s">
        <v>439</v>
      </c>
      <c r="AC1936">
        <v>37814.080000000002</v>
      </c>
      <c r="AD1936">
        <v>37567.199999999997</v>
      </c>
      <c r="AE1936">
        <v>35579.18</v>
      </c>
      <c r="AF1936">
        <v>39804.671999999999</v>
      </c>
      <c r="AG1936">
        <v>38705.599999999999</v>
      </c>
      <c r="AH1936">
        <v>45359.968000000001</v>
      </c>
      <c r="AI1936">
        <v>38064.993119999999</v>
      </c>
      <c r="AJ1936">
        <v>43659</v>
      </c>
      <c r="AK1936">
        <v>44155.125</v>
      </c>
      <c r="AL1936">
        <v>46257.75</v>
      </c>
      <c r="AM1936">
        <v>44155.125</v>
      </c>
      <c r="AN1936">
        <v>42052.5</v>
      </c>
    </row>
    <row r="1937" spans="1:40" x14ac:dyDescent="0.35">
      <c r="A1937" t="s">
        <v>1485</v>
      </c>
      <c r="B1937" t="s">
        <v>1497</v>
      </c>
      <c r="C1937" t="s">
        <v>1466</v>
      </c>
      <c r="D1937" t="s">
        <v>1569</v>
      </c>
      <c r="E1937" t="s">
        <v>1616</v>
      </c>
      <c r="F1937" t="s">
        <v>1570</v>
      </c>
      <c r="G1937" t="s">
        <v>1462</v>
      </c>
      <c r="H1937" t="s">
        <v>1324</v>
      </c>
      <c r="I1937" t="s">
        <v>1786</v>
      </c>
      <c r="J1937" t="s">
        <v>1571</v>
      </c>
      <c r="K1937" t="s">
        <v>1327</v>
      </c>
      <c r="L1937" t="s">
        <v>436</v>
      </c>
      <c r="M1937" t="s">
        <v>1328</v>
      </c>
      <c r="O1937" t="s">
        <v>1329</v>
      </c>
      <c r="P1937" t="s">
        <v>1391</v>
      </c>
      <c r="Q1937" t="s">
        <v>1396</v>
      </c>
      <c r="R1937" t="s">
        <v>1397</v>
      </c>
      <c r="S1937" t="s">
        <v>1333</v>
      </c>
      <c r="T1937" t="s">
        <v>4011</v>
      </c>
      <c r="U1937" t="s">
        <v>1334</v>
      </c>
      <c r="V1937" t="s">
        <v>129</v>
      </c>
      <c r="W1937" t="s">
        <v>1863</v>
      </c>
      <c r="X1937" t="s">
        <v>1643</v>
      </c>
      <c r="Y1937" t="s">
        <v>1337</v>
      </c>
      <c r="Z1937" t="s">
        <v>648</v>
      </c>
      <c r="AA1937" t="s">
        <v>1340</v>
      </c>
      <c r="AB1937" t="s">
        <v>439</v>
      </c>
      <c r="AC1937">
        <v>19.5</v>
      </c>
      <c r="AD1937">
        <v>20</v>
      </c>
      <c r="AE1937">
        <v>21</v>
      </c>
      <c r="AF1937">
        <v>21</v>
      </c>
      <c r="AG1937">
        <v>21</v>
      </c>
      <c r="AH1937">
        <v>22</v>
      </c>
      <c r="AI1937">
        <v>24.571899999999999</v>
      </c>
      <c r="AJ1937">
        <v>23.5686</v>
      </c>
      <c r="AK1937">
        <v>26.412800000000001</v>
      </c>
      <c r="AL1937">
        <v>26.7074</v>
      </c>
      <c r="AM1937">
        <v>25.700500000000002</v>
      </c>
      <c r="AN1937">
        <v>24.7423</v>
      </c>
    </row>
    <row r="1938" spans="1:40" x14ac:dyDescent="0.35">
      <c r="A1938" t="s">
        <v>1485</v>
      </c>
      <c r="B1938" t="s">
        <v>1497</v>
      </c>
      <c r="C1938" t="s">
        <v>1466</v>
      </c>
      <c r="D1938" t="s">
        <v>1569</v>
      </c>
      <c r="E1938" t="s">
        <v>1616</v>
      </c>
      <c r="F1938" t="s">
        <v>1570</v>
      </c>
      <c r="G1938" t="s">
        <v>1462</v>
      </c>
      <c r="H1938" t="s">
        <v>1324</v>
      </c>
      <c r="I1938" t="s">
        <v>1786</v>
      </c>
      <c r="J1938" t="s">
        <v>1571</v>
      </c>
      <c r="K1938" t="s">
        <v>1327</v>
      </c>
      <c r="L1938" t="s">
        <v>436</v>
      </c>
      <c r="M1938" t="s">
        <v>1328</v>
      </c>
      <c r="O1938" t="s">
        <v>1329</v>
      </c>
      <c r="P1938" t="s">
        <v>1391</v>
      </c>
      <c r="Q1938" t="s">
        <v>1396</v>
      </c>
      <c r="R1938" t="s">
        <v>1397</v>
      </c>
      <c r="S1938" t="s">
        <v>1333</v>
      </c>
      <c r="T1938" t="s">
        <v>4011</v>
      </c>
      <c r="U1938" t="s">
        <v>1334</v>
      </c>
      <c r="V1938" t="s">
        <v>129</v>
      </c>
      <c r="W1938" t="s">
        <v>1863</v>
      </c>
      <c r="X1938" t="s">
        <v>1643</v>
      </c>
      <c r="Y1938" t="s">
        <v>1337</v>
      </c>
      <c r="Z1938" t="s">
        <v>648</v>
      </c>
      <c r="AA1938" t="s">
        <v>1514</v>
      </c>
      <c r="AB1938" t="s">
        <v>439</v>
      </c>
      <c r="AC1938">
        <v>22</v>
      </c>
      <c r="AD1938">
        <v>23</v>
      </c>
      <c r="AE1938">
        <v>19</v>
      </c>
      <c r="AF1938">
        <v>23</v>
      </c>
      <c r="AG1938">
        <v>23</v>
      </c>
      <c r="AH1938">
        <v>23</v>
      </c>
      <c r="AI1938">
        <v>23</v>
      </c>
      <c r="AJ1938">
        <v>23</v>
      </c>
      <c r="AK1938">
        <v>23</v>
      </c>
      <c r="AL1938">
        <v>23</v>
      </c>
      <c r="AM1938">
        <v>23</v>
      </c>
      <c r="AN1938">
        <v>23</v>
      </c>
    </row>
    <row r="1939" spans="1:40" x14ac:dyDescent="0.35">
      <c r="A1939" t="s">
        <v>1485</v>
      </c>
      <c r="B1939" t="s">
        <v>1497</v>
      </c>
      <c r="C1939" t="s">
        <v>1466</v>
      </c>
      <c r="D1939" t="s">
        <v>1569</v>
      </c>
      <c r="E1939" t="s">
        <v>1616</v>
      </c>
      <c r="F1939" t="s">
        <v>1570</v>
      </c>
      <c r="G1939" t="s">
        <v>1462</v>
      </c>
      <c r="H1939" t="s">
        <v>1324</v>
      </c>
      <c r="I1939" t="s">
        <v>2114</v>
      </c>
      <c r="J1939" t="s">
        <v>1571</v>
      </c>
      <c r="K1939" t="s">
        <v>1327</v>
      </c>
      <c r="L1939" t="s">
        <v>436</v>
      </c>
      <c r="M1939" t="s">
        <v>1328</v>
      </c>
      <c r="O1939" t="s">
        <v>1674</v>
      </c>
      <c r="P1939" t="s">
        <v>1374</v>
      </c>
      <c r="Q1939" t="s">
        <v>1375</v>
      </c>
      <c r="R1939" t="s">
        <v>1661</v>
      </c>
      <c r="S1939" t="s">
        <v>1333</v>
      </c>
      <c r="T1939" t="s">
        <v>4011</v>
      </c>
      <c r="U1939" t="s">
        <v>1334</v>
      </c>
      <c r="V1939" t="s">
        <v>151</v>
      </c>
      <c r="W1939" t="s">
        <v>1529</v>
      </c>
      <c r="X1939" t="s">
        <v>1507</v>
      </c>
      <c r="Y1939" t="s">
        <v>1337</v>
      </c>
      <c r="Z1939" t="s">
        <v>2115</v>
      </c>
      <c r="AA1939" t="s">
        <v>1339</v>
      </c>
      <c r="AB1939" t="s">
        <v>439</v>
      </c>
      <c r="AC1939">
        <v>-24941</v>
      </c>
      <c r="AD1939">
        <v>-53070</v>
      </c>
      <c r="AE1939">
        <v>13164</v>
      </c>
      <c r="AF1939">
        <v>-22787</v>
      </c>
      <c r="AG1939">
        <v>-16251.5</v>
      </c>
      <c r="AH1939">
        <v>-15567.5</v>
      </c>
      <c r="AI1939">
        <v>-18982.5</v>
      </c>
      <c r="AJ1939">
        <v>-17250</v>
      </c>
      <c r="AK1939">
        <v>-18112.5</v>
      </c>
      <c r="AL1939">
        <v>-18975</v>
      </c>
      <c r="AM1939">
        <v>-18112.5</v>
      </c>
      <c r="AN1939">
        <v>-18112.5</v>
      </c>
    </row>
    <row r="1940" spans="1:40" x14ac:dyDescent="0.35">
      <c r="A1940" t="s">
        <v>1485</v>
      </c>
      <c r="B1940" t="s">
        <v>1497</v>
      </c>
      <c r="C1940" t="s">
        <v>1466</v>
      </c>
      <c r="D1940" t="s">
        <v>1569</v>
      </c>
      <c r="E1940" t="s">
        <v>1616</v>
      </c>
      <c r="F1940" t="s">
        <v>1570</v>
      </c>
      <c r="G1940" t="s">
        <v>1462</v>
      </c>
      <c r="H1940" t="s">
        <v>1324</v>
      </c>
      <c r="I1940" t="s">
        <v>2114</v>
      </c>
      <c r="J1940" t="s">
        <v>1571</v>
      </c>
      <c r="K1940" t="s">
        <v>1327</v>
      </c>
      <c r="L1940" t="s">
        <v>436</v>
      </c>
      <c r="M1940" t="s">
        <v>1328</v>
      </c>
      <c r="O1940" t="s">
        <v>1674</v>
      </c>
      <c r="P1940" t="s">
        <v>1374</v>
      </c>
      <c r="Q1940" t="s">
        <v>1375</v>
      </c>
      <c r="R1940" t="s">
        <v>1661</v>
      </c>
      <c r="S1940" t="s">
        <v>1333</v>
      </c>
      <c r="T1940" t="s">
        <v>4011</v>
      </c>
      <c r="U1940" t="s">
        <v>1334</v>
      </c>
      <c r="V1940" t="s">
        <v>151</v>
      </c>
      <c r="W1940" t="s">
        <v>1518</v>
      </c>
      <c r="X1940" t="s">
        <v>1507</v>
      </c>
      <c r="Y1940" t="s">
        <v>1337</v>
      </c>
      <c r="Z1940" t="s">
        <v>2115</v>
      </c>
      <c r="AA1940" t="s">
        <v>1339</v>
      </c>
      <c r="AB1940" t="s">
        <v>439</v>
      </c>
      <c r="AC1940">
        <v>24941</v>
      </c>
      <c r="AD1940">
        <v>53070</v>
      </c>
      <c r="AE1940">
        <v>-13164</v>
      </c>
      <c r="AF1940">
        <v>22787</v>
      </c>
      <c r="AG1940">
        <v>16251.5</v>
      </c>
      <c r="AH1940">
        <v>15567.5</v>
      </c>
      <c r="AI1940">
        <v>18982.5</v>
      </c>
      <c r="AJ1940">
        <v>17250</v>
      </c>
      <c r="AK1940">
        <v>18112.5</v>
      </c>
      <c r="AL1940">
        <v>18975</v>
      </c>
      <c r="AM1940">
        <v>18112.5</v>
      </c>
      <c r="AN1940">
        <v>18112.5</v>
      </c>
    </row>
    <row r="1941" spans="1:40" x14ac:dyDescent="0.35">
      <c r="A1941" t="s">
        <v>1485</v>
      </c>
      <c r="B1941" t="s">
        <v>1497</v>
      </c>
      <c r="C1941" t="s">
        <v>1466</v>
      </c>
      <c r="D1941" t="s">
        <v>1569</v>
      </c>
      <c r="E1941" t="s">
        <v>1616</v>
      </c>
      <c r="F1941" t="s">
        <v>1570</v>
      </c>
      <c r="G1941" t="s">
        <v>1462</v>
      </c>
      <c r="H1941" t="s">
        <v>1324</v>
      </c>
      <c r="I1941" t="s">
        <v>2116</v>
      </c>
      <c r="J1941" t="s">
        <v>1571</v>
      </c>
      <c r="K1941" t="s">
        <v>1327</v>
      </c>
      <c r="L1941" t="s">
        <v>436</v>
      </c>
      <c r="M1941" t="s">
        <v>1328</v>
      </c>
      <c r="O1941" t="s">
        <v>1468</v>
      </c>
      <c r="P1941" t="s">
        <v>1330</v>
      </c>
      <c r="Q1941" t="s">
        <v>1344</v>
      </c>
      <c r="R1941" t="s">
        <v>1538</v>
      </c>
      <c r="S1941" t="s">
        <v>1333</v>
      </c>
      <c r="T1941" t="s">
        <v>4011</v>
      </c>
      <c r="U1941" t="s">
        <v>1334</v>
      </c>
      <c r="V1941" t="s">
        <v>98</v>
      </c>
      <c r="W1941" t="s">
        <v>1965</v>
      </c>
      <c r="X1941" t="s">
        <v>1583</v>
      </c>
      <c r="Y1941" t="s">
        <v>1337</v>
      </c>
      <c r="Z1941" t="s">
        <v>649</v>
      </c>
      <c r="AA1941" t="s">
        <v>1339</v>
      </c>
      <c r="AB1941" t="s">
        <v>439</v>
      </c>
      <c r="AC1941">
        <v>0</v>
      </c>
      <c r="AD1941">
        <v>5841.6</v>
      </c>
      <c r="AE1941">
        <v>142085.6</v>
      </c>
      <c r="AF1941">
        <v>114464</v>
      </c>
      <c r="AG1941">
        <v>98397.68</v>
      </c>
      <c r="AH1941">
        <v>114937.56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</row>
    <row r="1942" spans="1:40" x14ac:dyDescent="0.35">
      <c r="A1942" t="s">
        <v>1485</v>
      </c>
      <c r="B1942" t="s">
        <v>1497</v>
      </c>
      <c r="C1942" t="s">
        <v>1466</v>
      </c>
      <c r="D1942" t="s">
        <v>1569</v>
      </c>
      <c r="E1942" t="s">
        <v>1616</v>
      </c>
      <c r="F1942" t="s">
        <v>1570</v>
      </c>
      <c r="G1942" t="s">
        <v>1462</v>
      </c>
      <c r="H1942" t="s">
        <v>1324</v>
      </c>
      <c r="I1942" t="s">
        <v>2116</v>
      </c>
      <c r="J1942" t="s">
        <v>1571</v>
      </c>
      <c r="K1942" t="s">
        <v>1327</v>
      </c>
      <c r="L1942" t="s">
        <v>436</v>
      </c>
      <c r="M1942" t="s">
        <v>1328</v>
      </c>
      <c r="O1942" t="s">
        <v>1468</v>
      </c>
      <c r="P1942" t="s">
        <v>1330</v>
      </c>
      <c r="Q1942" t="s">
        <v>1344</v>
      </c>
      <c r="R1942" t="s">
        <v>1538</v>
      </c>
      <c r="S1942" t="s">
        <v>1333</v>
      </c>
      <c r="T1942" t="s">
        <v>4011</v>
      </c>
      <c r="U1942" t="s">
        <v>1334</v>
      </c>
      <c r="V1942" t="s">
        <v>98</v>
      </c>
      <c r="W1942" t="s">
        <v>1582</v>
      </c>
      <c r="X1942" t="s">
        <v>1583</v>
      </c>
      <c r="Y1942" t="s">
        <v>1337</v>
      </c>
      <c r="Z1942" t="s">
        <v>649</v>
      </c>
      <c r="AA1942" t="s">
        <v>1339</v>
      </c>
      <c r="AB1942" t="s">
        <v>439</v>
      </c>
      <c r="AC1942">
        <v>46685</v>
      </c>
      <c r="AD1942">
        <v>-5841.6</v>
      </c>
      <c r="AE1942">
        <v>-40843.4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</row>
    <row r="1943" spans="1:40" x14ac:dyDescent="0.35">
      <c r="A1943" t="s">
        <v>1485</v>
      </c>
      <c r="B1943" t="s">
        <v>1497</v>
      </c>
      <c r="C1943" t="s">
        <v>1466</v>
      </c>
      <c r="D1943" t="s">
        <v>1569</v>
      </c>
      <c r="E1943" t="s">
        <v>1616</v>
      </c>
      <c r="F1943" t="s">
        <v>1570</v>
      </c>
      <c r="G1943" t="s">
        <v>1462</v>
      </c>
      <c r="H1943" t="s">
        <v>1324</v>
      </c>
      <c r="I1943" t="s">
        <v>2116</v>
      </c>
      <c r="J1943" t="s">
        <v>1571</v>
      </c>
      <c r="K1943" t="s">
        <v>1327</v>
      </c>
      <c r="L1943" t="s">
        <v>436</v>
      </c>
      <c r="M1943" t="s">
        <v>1328</v>
      </c>
      <c r="O1943" t="s">
        <v>1468</v>
      </c>
      <c r="P1943" t="s">
        <v>1330</v>
      </c>
      <c r="Q1943" t="s">
        <v>1344</v>
      </c>
      <c r="R1943" t="s">
        <v>1538</v>
      </c>
      <c r="S1943" t="s">
        <v>1333</v>
      </c>
      <c r="T1943" t="s">
        <v>4011</v>
      </c>
      <c r="U1943" t="s">
        <v>1334</v>
      </c>
      <c r="V1943" t="s">
        <v>98</v>
      </c>
      <c r="W1943" t="s">
        <v>1582</v>
      </c>
      <c r="X1943" t="s">
        <v>1583</v>
      </c>
      <c r="Y1943" t="s">
        <v>1337</v>
      </c>
      <c r="Z1943" t="s">
        <v>649</v>
      </c>
      <c r="AA1943" t="s">
        <v>1340</v>
      </c>
      <c r="AB1943" t="s">
        <v>439</v>
      </c>
      <c r="AC1943">
        <v>3</v>
      </c>
      <c r="AD1943">
        <v>8.5</v>
      </c>
      <c r="AE1943">
        <v>13.5</v>
      </c>
      <c r="AF1943">
        <v>15</v>
      </c>
      <c r="AG1943">
        <v>14</v>
      </c>
      <c r="AH1943">
        <v>13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</row>
    <row r="1944" spans="1:40" x14ac:dyDescent="0.35">
      <c r="A1944" t="s">
        <v>1485</v>
      </c>
      <c r="B1944" t="s">
        <v>1497</v>
      </c>
      <c r="C1944" t="s">
        <v>1466</v>
      </c>
      <c r="D1944" t="s">
        <v>1569</v>
      </c>
      <c r="E1944" t="s">
        <v>1616</v>
      </c>
      <c r="F1944" t="s">
        <v>1570</v>
      </c>
      <c r="G1944" t="s">
        <v>1462</v>
      </c>
      <c r="H1944" t="s">
        <v>1324</v>
      </c>
      <c r="I1944" t="s">
        <v>2116</v>
      </c>
      <c r="J1944" t="s">
        <v>1571</v>
      </c>
      <c r="K1944" t="s">
        <v>1327</v>
      </c>
      <c r="L1944" t="s">
        <v>436</v>
      </c>
      <c r="M1944" t="s">
        <v>1328</v>
      </c>
      <c r="O1944" t="s">
        <v>1468</v>
      </c>
      <c r="P1944" t="s">
        <v>1330</v>
      </c>
      <c r="Q1944" t="s">
        <v>1344</v>
      </c>
      <c r="R1944" t="s">
        <v>1538</v>
      </c>
      <c r="S1944" t="s">
        <v>1333</v>
      </c>
      <c r="T1944" t="s">
        <v>4011</v>
      </c>
      <c r="U1944" t="s">
        <v>1334</v>
      </c>
      <c r="V1944" t="s">
        <v>98</v>
      </c>
      <c r="W1944" t="s">
        <v>1335</v>
      </c>
      <c r="X1944" t="s">
        <v>1336</v>
      </c>
      <c r="Y1944" t="s">
        <v>1337</v>
      </c>
      <c r="Z1944" t="s">
        <v>649</v>
      </c>
      <c r="AA1944" t="s">
        <v>1339</v>
      </c>
      <c r="AB1944" t="s">
        <v>439</v>
      </c>
      <c r="AC1944">
        <v>0</v>
      </c>
      <c r="AD1944">
        <v>89660.32</v>
      </c>
      <c r="AE1944">
        <v>19339.68</v>
      </c>
      <c r="AF1944">
        <v>-12000</v>
      </c>
      <c r="AG1944">
        <v>25522</v>
      </c>
      <c r="AH1944">
        <v>7478</v>
      </c>
      <c r="AI1944">
        <v>116178</v>
      </c>
      <c r="AJ1944">
        <v>131066.2</v>
      </c>
      <c r="AK1944">
        <v>136788.4</v>
      </c>
      <c r="AL1944">
        <v>131066.2</v>
      </c>
      <c r="AM1944">
        <v>136788.4</v>
      </c>
      <c r="AN1944">
        <v>131066.2</v>
      </c>
    </row>
    <row r="1945" spans="1:40" x14ac:dyDescent="0.35">
      <c r="A1945" t="s">
        <v>1485</v>
      </c>
      <c r="B1945" t="s">
        <v>1497</v>
      </c>
      <c r="C1945" t="s">
        <v>1466</v>
      </c>
      <c r="D1945" t="s">
        <v>1569</v>
      </c>
      <c r="E1945" t="s">
        <v>1616</v>
      </c>
      <c r="F1945" t="s">
        <v>1570</v>
      </c>
      <c r="G1945" t="s">
        <v>1462</v>
      </c>
      <c r="H1945" t="s">
        <v>1324</v>
      </c>
      <c r="I1945" t="s">
        <v>2116</v>
      </c>
      <c r="J1945" t="s">
        <v>1571</v>
      </c>
      <c r="K1945" t="s">
        <v>1327</v>
      </c>
      <c r="L1945" t="s">
        <v>436</v>
      </c>
      <c r="M1945" t="s">
        <v>1328</v>
      </c>
      <c r="O1945" t="s">
        <v>1468</v>
      </c>
      <c r="P1945" t="s">
        <v>1330</v>
      </c>
      <c r="Q1945" t="s">
        <v>1344</v>
      </c>
      <c r="R1945" t="s">
        <v>1538</v>
      </c>
      <c r="S1945" t="s">
        <v>1333</v>
      </c>
      <c r="T1945" t="s">
        <v>4011</v>
      </c>
      <c r="U1945" t="s">
        <v>1334</v>
      </c>
      <c r="V1945" t="s">
        <v>98</v>
      </c>
      <c r="W1945" t="s">
        <v>1335</v>
      </c>
      <c r="X1945" t="s">
        <v>1336</v>
      </c>
      <c r="Y1945" t="s">
        <v>1337</v>
      </c>
      <c r="Z1945" t="s">
        <v>649</v>
      </c>
      <c r="AA1945" t="s">
        <v>1340</v>
      </c>
      <c r="AB1945" t="s">
        <v>439</v>
      </c>
      <c r="AC1945">
        <v>2.5</v>
      </c>
      <c r="AD1945">
        <v>27</v>
      </c>
      <c r="AE1945">
        <v>56</v>
      </c>
      <c r="AF1945">
        <v>59</v>
      </c>
      <c r="AG1945">
        <v>56.5</v>
      </c>
      <c r="AH1945">
        <v>73</v>
      </c>
      <c r="AI1945">
        <v>89.529276234209618</v>
      </c>
      <c r="AJ1945">
        <v>106.2963172479724</v>
      </c>
      <c r="AK1945">
        <v>107.7975618489584</v>
      </c>
      <c r="AL1945">
        <v>107.75720703125</v>
      </c>
      <c r="AM1945">
        <v>107.54736197916669</v>
      </c>
      <c r="AN1945">
        <v>107.1676276041667</v>
      </c>
    </row>
    <row r="1946" spans="1:40" x14ac:dyDescent="0.35">
      <c r="A1946" t="s">
        <v>1485</v>
      </c>
      <c r="B1946" t="s">
        <v>1497</v>
      </c>
      <c r="C1946" t="s">
        <v>1466</v>
      </c>
      <c r="D1946" t="s">
        <v>1569</v>
      </c>
      <c r="E1946" t="s">
        <v>1616</v>
      </c>
      <c r="F1946" t="s">
        <v>1570</v>
      </c>
      <c r="G1946" t="s">
        <v>1462</v>
      </c>
      <c r="H1946" t="s">
        <v>1324</v>
      </c>
      <c r="I1946" t="s">
        <v>2116</v>
      </c>
      <c r="J1946" t="s">
        <v>1571</v>
      </c>
      <c r="K1946" t="s">
        <v>1327</v>
      </c>
      <c r="L1946" t="s">
        <v>436</v>
      </c>
      <c r="M1946" t="s">
        <v>1328</v>
      </c>
      <c r="O1946" t="s">
        <v>1468</v>
      </c>
      <c r="P1946" t="s">
        <v>1330</v>
      </c>
      <c r="Q1946" t="s">
        <v>1344</v>
      </c>
      <c r="R1946" t="s">
        <v>1538</v>
      </c>
      <c r="S1946" t="s">
        <v>1333</v>
      </c>
      <c r="T1946" t="s">
        <v>4011</v>
      </c>
      <c r="U1946" t="s">
        <v>1334</v>
      </c>
      <c r="V1946" t="s">
        <v>98</v>
      </c>
      <c r="W1946" t="s">
        <v>1335</v>
      </c>
      <c r="X1946" t="s">
        <v>1336</v>
      </c>
      <c r="Y1946" t="s">
        <v>1337</v>
      </c>
      <c r="Z1946" t="s">
        <v>649</v>
      </c>
      <c r="AA1946" t="s">
        <v>1514</v>
      </c>
      <c r="AB1946" t="s">
        <v>439</v>
      </c>
      <c r="AC1946">
        <v>0</v>
      </c>
      <c r="AD1946">
        <v>65</v>
      </c>
      <c r="AE1946">
        <v>68</v>
      </c>
      <c r="AF1946">
        <v>52</v>
      </c>
      <c r="AG1946">
        <v>88</v>
      </c>
      <c r="AH1946">
        <v>88</v>
      </c>
      <c r="AI1946">
        <v>100</v>
      </c>
      <c r="AJ1946">
        <v>100</v>
      </c>
      <c r="AK1946">
        <v>100</v>
      </c>
      <c r="AL1946">
        <v>154</v>
      </c>
      <c r="AM1946">
        <v>154</v>
      </c>
      <c r="AN1946">
        <v>154</v>
      </c>
    </row>
    <row r="1947" spans="1:40" x14ac:dyDescent="0.35">
      <c r="A1947" t="s">
        <v>1485</v>
      </c>
      <c r="B1947" t="s">
        <v>1497</v>
      </c>
      <c r="C1947" t="s">
        <v>1466</v>
      </c>
      <c r="D1947" t="s">
        <v>1569</v>
      </c>
      <c r="E1947" t="s">
        <v>1616</v>
      </c>
      <c r="F1947" t="s">
        <v>1570</v>
      </c>
      <c r="G1947" t="s">
        <v>1462</v>
      </c>
      <c r="H1947" t="s">
        <v>1324</v>
      </c>
      <c r="I1947" t="s">
        <v>1996</v>
      </c>
      <c r="J1947" t="s">
        <v>1571</v>
      </c>
      <c r="K1947" t="s">
        <v>1640</v>
      </c>
      <c r="L1947" t="s">
        <v>499</v>
      </c>
      <c r="M1947" t="s">
        <v>1328</v>
      </c>
      <c r="O1947" t="s">
        <v>1674</v>
      </c>
      <c r="P1947" t="s">
        <v>1391</v>
      </c>
      <c r="Q1947" t="s">
        <v>1396</v>
      </c>
      <c r="R1947" t="s">
        <v>1397</v>
      </c>
      <c r="S1947" t="s">
        <v>1333</v>
      </c>
      <c r="T1947" t="s">
        <v>4011</v>
      </c>
      <c r="U1947" t="s">
        <v>1334</v>
      </c>
      <c r="V1947" t="s">
        <v>98</v>
      </c>
      <c r="W1947" t="s">
        <v>2117</v>
      </c>
      <c r="X1947" t="s">
        <v>1583</v>
      </c>
      <c r="Y1947" t="s">
        <v>1337</v>
      </c>
      <c r="Z1947" t="s">
        <v>651</v>
      </c>
      <c r="AA1947" t="s">
        <v>1339</v>
      </c>
      <c r="AB1947" t="s">
        <v>439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11250</v>
      </c>
      <c r="AK1947">
        <v>11250</v>
      </c>
      <c r="AL1947">
        <v>11250</v>
      </c>
      <c r="AM1947">
        <v>11250</v>
      </c>
      <c r="AN1947">
        <v>11250</v>
      </c>
    </row>
    <row r="1948" spans="1:40" x14ac:dyDescent="0.35">
      <c r="A1948" t="s">
        <v>1485</v>
      </c>
      <c r="B1948" t="s">
        <v>1497</v>
      </c>
      <c r="C1948" t="s">
        <v>1466</v>
      </c>
      <c r="D1948" t="s">
        <v>1569</v>
      </c>
      <c r="E1948" t="s">
        <v>1616</v>
      </c>
      <c r="F1948" t="s">
        <v>1570</v>
      </c>
      <c r="G1948" t="s">
        <v>1462</v>
      </c>
      <c r="H1948" t="s">
        <v>1324</v>
      </c>
      <c r="I1948" t="s">
        <v>1996</v>
      </c>
      <c r="J1948" t="s">
        <v>1571</v>
      </c>
      <c r="K1948" t="s">
        <v>1640</v>
      </c>
      <c r="L1948" t="s">
        <v>499</v>
      </c>
      <c r="M1948" t="s">
        <v>1328</v>
      </c>
      <c r="O1948" t="s">
        <v>1674</v>
      </c>
      <c r="P1948" t="s">
        <v>1391</v>
      </c>
      <c r="Q1948" t="s">
        <v>1396</v>
      </c>
      <c r="R1948" t="s">
        <v>1397</v>
      </c>
      <c r="S1948" t="s">
        <v>1333</v>
      </c>
      <c r="T1948" t="s">
        <v>4011</v>
      </c>
      <c r="U1948" t="s">
        <v>1334</v>
      </c>
      <c r="V1948" t="s">
        <v>98</v>
      </c>
      <c r="W1948" t="s">
        <v>2117</v>
      </c>
      <c r="X1948" t="s">
        <v>1583</v>
      </c>
      <c r="Y1948" t="s">
        <v>1337</v>
      </c>
      <c r="Z1948" t="s">
        <v>651</v>
      </c>
      <c r="AA1948" t="s">
        <v>1340</v>
      </c>
      <c r="AB1948" t="s">
        <v>439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5.95</v>
      </c>
      <c r="AK1948">
        <v>5.95</v>
      </c>
      <c r="AL1948">
        <v>5.95</v>
      </c>
      <c r="AM1948">
        <v>5.95</v>
      </c>
      <c r="AN1948">
        <v>5.95</v>
      </c>
    </row>
    <row r="1949" spans="1:40" x14ac:dyDescent="0.35">
      <c r="A1949" t="s">
        <v>1485</v>
      </c>
      <c r="B1949" t="s">
        <v>1497</v>
      </c>
      <c r="C1949" t="s">
        <v>1466</v>
      </c>
      <c r="D1949" t="s">
        <v>1569</v>
      </c>
      <c r="E1949" t="s">
        <v>1616</v>
      </c>
      <c r="F1949" t="s">
        <v>1570</v>
      </c>
      <c r="G1949" t="s">
        <v>1462</v>
      </c>
      <c r="H1949" t="s">
        <v>1324</v>
      </c>
      <c r="I1949" t="s">
        <v>1996</v>
      </c>
      <c r="J1949" t="s">
        <v>1571</v>
      </c>
      <c r="K1949" t="s">
        <v>1640</v>
      </c>
      <c r="L1949" t="s">
        <v>499</v>
      </c>
      <c r="M1949" t="s">
        <v>1328</v>
      </c>
      <c r="O1949" t="s">
        <v>1674</v>
      </c>
      <c r="P1949" t="s">
        <v>1391</v>
      </c>
      <c r="Q1949" t="s">
        <v>1396</v>
      </c>
      <c r="R1949" t="s">
        <v>1397</v>
      </c>
      <c r="S1949" t="s">
        <v>1333</v>
      </c>
      <c r="T1949" t="s">
        <v>4011</v>
      </c>
      <c r="U1949" t="s">
        <v>1334</v>
      </c>
      <c r="V1949" t="s">
        <v>98</v>
      </c>
      <c r="W1949" t="s">
        <v>2117</v>
      </c>
      <c r="X1949" t="s">
        <v>1583</v>
      </c>
      <c r="Y1949" t="s">
        <v>1337</v>
      </c>
      <c r="Z1949" t="s">
        <v>651</v>
      </c>
      <c r="AA1949" t="s">
        <v>1514</v>
      </c>
      <c r="AB1949" t="s">
        <v>439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4.2500000000000009</v>
      </c>
      <c r="AK1949">
        <v>4.2500000000000009</v>
      </c>
      <c r="AL1949">
        <v>4.2500000000000009</v>
      </c>
      <c r="AM1949">
        <v>4.2500000000000009</v>
      </c>
      <c r="AN1949">
        <v>4.2500000000000009</v>
      </c>
    </row>
    <row r="1950" spans="1:40" x14ac:dyDescent="0.35">
      <c r="A1950" t="s">
        <v>1485</v>
      </c>
      <c r="B1950" t="s">
        <v>1497</v>
      </c>
      <c r="C1950" t="s">
        <v>1466</v>
      </c>
      <c r="D1950" t="s">
        <v>1569</v>
      </c>
      <c r="E1950" t="s">
        <v>1616</v>
      </c>
      <c r="F1950" t="s">
        <v>1570</v>
      </c>
      <c r="G1950" t="s">
        <v>1462</v>
      </c>
      <c r="H1950" t="s">
        <v>1324</v>
      </c>
      <c r="I1950" t="s">
        <v>1997</v>
      </c>
      <c r="J1950" t="s">
        <v>1571</v>
      </c>
      <c r="K1950" t="s">
        <v>1640</v>
      </c>
      <c r="L1950" t="s">
        <v>499</v>
      </c>
      <c r="M1950" t="s">
        <v>1328</v>
      </c>
      <c r="O1950" t="s">
        <v>1674</v>
      </c>
      <c r="P1950" t="s">
        <v>1355</v>
      </c>
      <c r="Q1950" t="s">
        <v>1356</v>
      </c>
      <c r="R1950" t="s">
        <v>1777</v>
      </c>
      <c r="S1950" t="s">
        <v>1333</v>
      </c>
      <c r="T1950" t="s">
        <v>4011</v>
      </c>
      <c r="U1950" t="s">
        <v>1334</v>
      </c>
      <c r="V1950" t="s">
        <v>98</v>
      </c>
      <c r="W1950" t="s">
        <v>1598</v>
      </c>
      <c r="X1950" t="s">
        <v>2067</v>
      </c>
      <c r="Y1950" t="s">
        <v>1337</v>
      </c>
      <c r="Z1950" t="s">
        <v>653</v>
      </c>
      <c r="AA1950" t="s">
        <v>1339</v>
      </c>
      <c r="AB1950" t="s">
        <v>439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80008.000000000015</v>
      </c>
      <c r="AL1950">
        <v>160000</v>
      </c>
      <c r="AM1950">
        <v>240000</v>
      </c>
      <c r="AN1950">
        <v>320000</v>
      </c>
    </row>
    <row r="1951" spans="1:40" x14ac:dyDescent="0.35">
      <c r="A1951" t="s">
        <v>1485</v>
      </c>
      <c r="B1951" t="s">
        <v>1497</v>
      </c>
      <c r="C1951" t="s">
        <v>1466</v>
      </c>
      <c r="D1951" t="s">
        <v>1569</v>
      </c>
      <c r="E1951" t="s">
        <v>1616</v>
      </c>
      <c r="F1951" t="s">
        <v>1570</v>
      </c>
      <c r="G1951" t="s">
        <v>1462</v>
      </c>
      <c r="H1951" t="s">
        <v>1324</v>
      </c>
      <c r="I1951" t="s">
        <v>1997</v>
      </c>
      <c r="J1951" t="s">
        <v>1571</v>
      </c>
      <c r="K1951" t="s">
        <v>1640</v>
      </c>
      <c r="L1951" t="s">
        <v>499</v>
      </c>
      <c r="M1951" t="s">
        <v>1328</v>
      </c>
      <c r="O1951" t="s">
        <v>1674</v>
      </c>
      <c r="P1951" t="s">
        <v>1355</v>
      </c>
      <c r="Q1951" t="s">
        <v>1356</v>
      </c>
      <c r="R1951" t="s">
        <v>1777</v>
      </c>
      <c r="S1951" t="s">
        <v>1333</v>
      </c>
      <c r="T1951" t="s">
        <v>4011</v>
      </c>
      <c r="U1951" t="s">
        <v>1334</v>
      </c>
      <c r="V1951" t="s">
        <v>98</v>
      </c>
      <c r="W1951" t="s">
        <v>1598</v>
      </c>
      <c r="X1951" t="s">
        <v>2067</v>
      </c>
      <c r="Y1951" t="s">
        <v>1337</v>
      </c>
      <c r="Z1951" t="s">
        <v>653</v>
      </c>
      <c r="AA1951" t="s">
        <v>1340</v>
      </c>
      <c r="AB1951" t="s">
        <v>439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57.569696969696977</v>
      </c>
      <c r="AL1951">
        <v>115.189696969697</v>
      </c>
      <c r="AM1951">
        <v>172.7645454545455</v>
      </c>
      <c r="AN1951">
        <v>230.3893939393939</v>
      </c>
    </row>
    <row r="1952" spans="1:40" x14ac:dyDescent="0.35">
      <c r="A1952" t="s">
        <v>1485</v>
      </c>
      <c r="B1952" t="s">
        <v>1497</v>
      </c>
      <c r="C1952" t="s">
        <v>1466</v>
      </c>
      <c r="D1952" t="s">
        <v>1569</v>
      </c>
      <c r="E1952" t="s">
        <v>1616</v>
      </c>
      <c r="F1952" t="s">
        <v>1570</v>
      </c>
      <c r="G1952" t="s">
        <v>1462</v>
      </c>
      <c r="H1952" t="s">
        <v>1324</v>
      </c>
      <c r="I1952" t="s">
        <v>1997</v>
      </c>
      <c r="J1952" t="s">
        <v>1571</v>
      </c>
      <c r="K1952" t="s">
        <v>1640</v>
      </c>
      <c r="L1952" t="s">
        <v>499</v>
      </c>
      <c r="M1952" t="s">
        <v>1328</v>
      </c>
      <c r="O1952" t="s">
        <v>1674</v>
      </c>
      <c r="P1952" t="s">
        <v>1355</v>
      </c>
      <c r="Q1952" t="s">
        <v>1356</v>
      </c>
      <c r="R1952" t="s">
        <v>1777</v>
      </c>
      <c r="S1952" t="s">
        <v>1333</v>
      </c>
      <c r="T1952" t="s">
        <v>4011</v>
      </c>
      <c r="U1952" t="s">
        <v>1334</v>
      </c>
      <c r="V1952" t="s">
        <v>98</v>
      </c>
      <c r="W1952" t="s">
        <v>1598</v>
      </c>
      <c r="X1952" t="s">
        <v>2067</v>
      </c>
      <c r="Y1952" t="s">
        <v>1337</v>
      </c>
      <c r="Z1952" t="s">
        <v>653</v>
      </c>
      <c r="AA1952" t="s">
        <v>1514</v>
      </c>
      <c r="AB1952" t="s">
        <v>439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41.121212121212132</v>
      </c>
      <c r="AL1952">
        <v>82.278354978354983</v>
      </c>
      <c r="AM1952">
        <v>123.4032467532468</v>
      </c>
      <c r="AN1952">
        <v>164.5638528138528</v>
      </c>
    </row>
    <row r="1953" spans="1:40" x14ac:dyDescent="0.35">
      <c r="A1953" t="s">
        <v>1485</v>
      </c>
      <c r="B1953" t="s">
        <v>1497</v>
      </c>
      <c r="C1953" t="s">
        <v>1466</v>
      </c>
      <c r="D1953" t="s">
        <v>1569</v>
      </c>
      <c r="E1953" t="s">
        <v>1616</v>
      </c>
      <c r="F1953" t="s">
        <v>1570</v>
      </c>
      <c r="G1953" t="s">
        <v>1462</v>
      </c>
      <c r="H1953" t="s">
        <v>1324</v>
      </c>
      <c r="I1953" t="s">
        <v>1997</v>
      </c>
      <c r="J1953" t="s">
        <v>1571</v>
      </c>
      <c r="K1953" t="s">
        <v>1327</v>
      </c>
      <c r="L1953" t="s">
        <v>436</v>
      </c>
      <c r="M1953" t="s">
        <v>1328</v>
      </c>
      <c r="O1953" t="s">
        <v>1674</v>
      </c>
      <c r="P1953" t="s">
        <v>1355</v>
      </c>
      <c r="Q1953" t="s">
        <v>1356</v>
      </c>
      <c r="R1953" t="s">
        <v>1777</v>
      </c>
      <c r="S1953" t="s">
        <v>1333</v>
      </c>
      <c r="T1953" t="s">
        <v>4011</v>
      </c>
      <c r="U1953" t="s">
        <v>1334</v>
      </c>
      <c r="V1953" t="s">
        <v>94</v>
      </c>
      <c r="W1953" t="s">
        <v>1574</v>
      </c>
      <c r="X1953" t="s">
        <v>1573</v>
      </c>
      <c r="Y1953" t="s">
        <v>1337</v>
      </c>
      <c r="Z1953" t="s">
        <v>654</v>
      </c>
      <c r="AA1953" t="s">
        <v>1339</v>
      </c>
      <c r="AB1953" t="s">
        <v>439</v>
      </c>
      <c r="AC1953">
        <v>0</v>
      </c>
      <c r="AD1953">
        <v>131185.63</v>
      </c>
      <c r="AE1953">
        <v>339003.41000000003</v>
      </c>
      <c r="AF1953">
        <v>372849.07</v>
      </c>
      <c r="AG1953">
        <v>280563.26999999996</v>
      </c>
      <c r="AH1953">
        <v>310642.66000000003</v>
      </c>
      <c r="AI1953">
        <v>321937.11786666658</v>
      </c>
      <c r="AJ1953">
        <v>333378.96646666666</v>
      </c>
      <c r="AK1953">
        <v>276086.75532000011</v>
      </c>
      <c r="AL1953">
        <v>281260.20559999999</v>
      </c>
      <c r="AM1953">
        <v>225791.19750000001</v>
      </c>
      <c r="AN1953">
        <v>233017.57075000001</v>
      </c>
    </row>
    <row r="1954" spans="1:40" x14ac:dyDescent="0.35">
      <c r="A1954" t="s">
        <v>1485</v>
      </c>
      <c r="B1954" t="s">
        <v>1497</v>
      </c>
      <c r="C1954" t="s">
        <v>1466</v>
      </c>
      <c r="D1954" t="s">
        <v>1569</v>
      </c>
      <c r="E1954" t="s">
        <v>1616</v>
      </c>
      <c r="F1954" t="s">
        <v>1570</v>
      </c>
      <c r="G1954" t="s">
        <v>1462</v>
      </c>
      <c r="H1954" t="s">
        <v>1324</v>
      </c>
      <c r="I1954" t="s">
        <v>1997</v>
      </c>
      <c r="J1954" t="s">
        <v>1571</v>
      </c>
      <c r="K1954" t="s">
        <v>1327</v>
      </c>
      <c r="L1954" t="s">
        <v>436</v>
      </c>
      <c r="M1954" t="s">
        <v>1328</v>
      </c>
      <c r="O1954" t="s">
        <v>1674</v>
      </c>
      <c r="P1954" t="s">
        <v>1355</v>
      </c>
      <c r="Q1954" t="s">
        <v>1356</v>
      </c>
      <c r="R1954" t="s">
        <v>1777</v>
      </c>
      <c r="S1954" t="s">
        <v>1333</v>
      </c>
      <c r="T1954" t="s">
        <v>4011</v>
      </c>
      <c r="U1954" t="s">
        <v>1334</v>
      </c>
      <c r="V1954" t="s">
        <v>94</v>
      </c>
      <c r="W1954" t="s">
        <v>1574</v>
      </c>
      <c r="X1954" t="s">
        <v>1573</v>
      </c>
      <c r="Y1954" t="s">
        <v>1337</v>
      </c>
      <c r="Z1954" t="s">
        <v>654</v>
      </c>
      <c r="AA1954" t="s">
        <v>1340</v>
      </c>
      <c r="AB1954" t="s">
        <v>439</v>
      </c>
      <c r="AC1954">
        <v>0</v>
      </c>
      <c r="AD1954">
        <v>0</v>
      </c>
      <c r="AE1954">
        <v>74.75</v>
      </c>
      <c r="AF1954">
        <v>149</v>
      </c>
      <c r="AG1954">
        <v>136.25</v>
      </c>
      <c r="AH1954">
        <v>131.5</v>
      </c>
      <c r="AI1954">
        <v>185.4493857139114</v>
      </c>
      <c r="AJ1954">
        <v>193.55049145052601</v>
      </c>
      <c r="AK1954">
        <v>191.45240116965431</v>
      </c>
      <c r="AL1954">
        <v>179.89857134509509</v>
      </c>
      <c r="AM1954">
        <v>180.05478292075139</v>
      </c>
      <c r="AN1954">
        <v>162.43795818090959</v>
      </c>
    </row>
    <row r="1955" spans="1:40" x14ac:dyDescent="0.35">
      <c r="A1955" t="s">
        <v>1485</v>
      </c>
      <c r="B1955" t="s">
        <v>1497</v>
      </c>
      <c r="C1955" t="s">
        <v>1466</v>
      </c>
      <c r="D1955" t="s">
        <v>1569</v>
      </c>
      <c r="E1955" t="s">
        <v>1616</v>
      </c>
      <c r="F1955" t="s">
        <v>1570</v>
      </c>
      <c r="G1955" t="s">
        <v>1462</v>
      </c>
      <c r="H1955" t="s">
        <v>1324</v>
      </c>
      <c r="I1955" t="s">
        <v>1997</v>
      </c>
      <c r="J1955" t="s">
        <v>1571</v>
      </c>
      <c r="K1955" t="s">
        <v>1327</v>
      </c>
      <c r="L1955" t="s">
        <v>436</v>
      </c>
      <c r="M1955" t="s">
        <v>1328</v>
      </c>
      <c r="O1955" t="s">
        <v>1674</v>
      </c>
      <c r="P1955" t="s">
        <v>1355</v>
      </c>
      <c r="Q1955" t="s">
        <v>1356</v>
      </c>
      <c r="R1955" t="s">
        <v>1777</v>
      </c>
      <c r="S1955" t="s">
        <v>1333</v>
      </c>
      <c r="T1955" t="s">
        <v>4011</v>
      </c>
      <c r="U1955" t="s">
        <v>1334</v>
      </c>
      <c r="V1955" t="s">
        <v>94</v>
      </c>
      <c r="W1955" t="s">
        <v>1574</v>
      </c>
      <c r="X1955" t="s">
        <v>1573</v>
      </c>
      <c r="Y1955" t="s">
        <v>1337</v>
      </c>
      <c r="Z1955" t="s">
        <v>654</v>
      </c>
      <c r="AA1955" t="s">
        <v>1514</v>
      </c>
      <c r="AB1955" t="s">
        <v>439</v>
      </c>
      <c r="AC1955">
        <v>0</v>
      </c>
      <c r="AD1955">
        <v>0</v>
      </c>
      <c r="AE1955">
        <v>91</v>
      </c>
      <c r="AF1955">
        <v>91</v>
      </c>
      <c r="AG1955">
        <v>120</v>
      </c>
      <c r="AH1955">
        <v>116</v>
      </c>
      <c r="AI1955">
        <v>110.71106559878289</v>
      </c>
      <c r="AJ1955">
        <v>113.6095777706438</v>
      </c>
      <c r="AK1955">
        <v>109.005215504264</v>
      </c>
      <c r="AL1955">
        <v>108.443766788536</v>
      </c>
      <c r="AM1955">
        <v>106.9927543022349</v>
      </c>
      <c r="AN1955">
        <v>103.6413256151954</v>
      </c>
    </row>
    <row r="1956" spans="1:40" x14ac:dyDescent="0.35">
      <c r="A1956" t="s">
        <v>1485</v>
      </c>
      <c r="B1956" t="s">
        <v>1497</v>
      </c>
      <c r="C1956" t="s">
        <v>1466</v>
      </c>
      <c r="D1956" t="s">
        <v>1569</v>
      </c>
      <c r="E1956" t="s">
        <v>1616</v>
      </c>
      <c r="F1956" t="s">
        <v>1570</v>
      </c>
      <c r="G1956" t="s">
        <v>1462</v>
      </c>
      <c r="H1956" t="s">
        <v>1324</v>
      </c>
      <c r="I1956" t="s">
        <v>1639</v>
      </c>
      <c r="J1956" t="s">
        <v>1571</v>
      </c>
      <c r="K1956" t="s">
        <v>1640</v>
      </c>
      <c r="L1956" t="s">
        <v>499</v>
      </c>
      <c r="M1956" t="s">
        <v>1328</v>
      </c>
      <c r="O1956" t="s">
        <v>1674</v>
      </c>
      <c r="P1956" t="s">
        <v>1391</v>
      </c>
      <c r="Q1956" t="s">
        <v>1396</v>
      </c>
      <c r="R1956" t="s">
        <v>1397</v>
      </c>
      <c r="S1956" t="s">
        <v>1333</v>
      </c>
      <c r="T1956" t="s">
        <v>4011</v>
      </c>
      <c r="U1956" t="s">
        <v>1334</v>
      </c>
      <c r="V1956" t="s">
        <v>129</v>
      </c>
      <c r="W1956" t="s">
        <v>1863</v>
      </c>
      <c r="X1956" t="s">
        <v>1643</v>
      </c>
      <c r="Y1956" t="s">
        <v>1337</v>
      </c>
      <c r="Z1956" t="s">
        <v>655</v>
      </c>
      <c r="AA1956" t="s">
        <v>1339</v>
      </c>
      <c r="AB1956" t="s">
        <v>439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3750</v>
      </c>
      <c r="AK1956">
        <v>7500</v>
      </c>
      <c r="AL1956">
        <v>11250</v>
      </c>
      <c r="AM1956">
        <v>11250</v>
      </c>
      <c r="AN1956">
        <v>11250</v>
      </c>
    </row>
    <row r="1957" spans="1:40" x14ac:dyDescent="0.35">
      <c r="A1957" t="s">
        <v>1485</v>
      </c>
      <c r="B1957" t="s">
        <v>1497</v>
      </c>
      <c r="C1957" t="s">
        <v>1466</v>
      </c>
      <c r="D1957" t="s">
        <v>1569</v>
      </c>
      <c r="E1957" t="s">
        <v>1616</v>
      </c>
      <c r="F1957" t="s">
        <v>1570</v>
      </c>
      <c r="G1957" t="s">
        <v>1462</v>
      </c>
      <c r="H1957" t="s">
        <v>1324</v>
      </c>
      <c r="I1957" t="s">
        <v>1639</v>
      </c>
      <c r="J1957" t="s">
        <v>1571</v>
      </c>
      <c r="K1957" t="s">
        <v>1640</v>
      </c>
      <c r="L1957" t="s">
        <v>499</v>
      </c>
      <c r="M1957" t="s">
        <v>1328</v>
      </c>
      <c r="O1957" t="s">
        <v>1674</v>
      </c>
      <c r="P1957" t="s">
        <v>1391</v>
      </c>
      <c r="Q1957" t="s">
        <v>1396</v>
      </c>
      <c r="R1957" t="s">
        <v>1397</v>
      </c>
      <c r="S1957" t="s">
        <v>1333</v>
      </c>
      <c r="T1957" t="s">
        <v>4011</v>
      </c>
      <c r="U1957" t="s">
        <v>1334</v>
      </c>
      <c r="V1957" t="s">
        <v>129</v>
      </c>
      <c r="W1957" t="s">
        <v>1863</v>
      </c>
      <c r="X1957" t="s">
        <v>1643</v>
      </c>
      <c r="Y1957" t="s">
        <v>1337</v>
      </c>
      <c r="Z1957" t="s">
        <v>655</v>
      </c>
      <c r="AA1957" t="s">
        <v>1340</v>
      </c>
      <c r="AB1957" t="s">
        <v>439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1.7804347826086959</v>
      </c>
      <c r="AK1957">
        <v>3.5508695652173921</v>
      </c>
      <c r="AL1957">
        <v>5.3413043478260871</v>
      </c>
      <c r="AM1957">
        <v>5.3413043478260871</v>
      </c>
      <c r="AN1957">
        <v>5.3413043478260871</v>
      </c>
    </row>
    <row r="1958" spans="1:40" x14ac:dyDescent="0.35">
      <c r="A1958" t="s">
        <v>1485</v>
      </c>
      <c r="B1958" t="s">
        <v>1497</v>
      </c>
      <c r="C1958" t="s">
        <v>1466</v>
      </c>
      <c r="D1958" t="s">
        <v>1569</v>
      </c>
      <c r="E1958" t="s">
        <v>1616</v>
      </c>
      <c r="F1958" t="s">
        <v>1570</v>
      </c>
      <c r="G1958" t="s">
        <v>1462</v>
      </c>
      <c r="H1958" t="s">
        <v>1324</v>
      </c>
      <c r="I1958" t="s">
        <v>1639</v>
      </c>
      <c r="J1958" t="s">
        <v>1571</v>
      </c>
      <c r="K1958" t="s">
        <v>1640</v>
      </c>
      <c r="L1958" t="s">
        <v>499</v>
      </c>
      <c r="M1958" t="s">
        <v>1328</v>
      </c>
      <c r="O1958" t="s">
        <v>1674</v>
      </c>
      <c r="P1958" t="s">
        <v>1391</v>
      </c>
      <c r="Q1958" t="s">
        <v>1396</v>
      </c>
      <c r="R1958" t="s">
        <v>1397</v>
      </c>
      <c r="S1958" t="s">
        <v>1333</v>
      </c>
      <c r="T1958" t="s">
        <v>4011</v>
      </c>
      <c r="U1958" t="s">
        <v>1334</v>
      </c>
      <c r="V1958" t="s">
        <v>129</v>
      </c>
      <c r="W1958" t="s">
        <v>1863</v>
      </c>
      <c r="X1958" t="s">
        <v>1643</v>
      </c>
      <c r="Y1958" t="s">
        <v>1337</v>
      </c>
      <c r="Z1958" t="s">
        <v>655</v>
      </c>
      <c r="AA1958" t="s">
        <v>1514</v>
      </c>
      <c r="AB1958" t="s">
        <v>439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1.335359470943295</v>
      </c>
      <c r="AK1958">
        <v>2.6632187543819028</v>
      </c>
      <c r="AL1958">
        <v>4.0060784128298863</v>
      </c>
      <c r="AM1958">
        <v>4.0060784128298863</v>
      </c>
      <c r="AN1958">
        <v>4.0060784128298863</v>
      </c>
    </row>
    <row r="1959" spans="1:40" x14ac:dyDescent="0.35">
      <c r="A1959" t="s">
        <v>1485</v>
      </c>
      <c r="B1959" t="s">
        <v>1497</v>
      </c>
      <c r="C1959" t="s">
        <v>1466</v>
      </c>
      <c r="D1959" t="s">
        <v>1569</v>
      </c>
      <c r="E1959" t="s">
        <v>1616</v>
      </c>
      <c r="F1959" t="s">
        <v>1570</v>
      </c>
      <c r="G1959" t="s">
        <v>1462</v>
      </c>
      <c r="H1959" t="s">
        <v>1324</v>
      </c>
      <c r="I1959" t="s">
        <v>1963</v>
      </c>
      <c r="J1959" t="s">
        <v>1571</v>
      </c>
      <c r="K1959" t="s">
        <v>1327</v>
      </c>
      <c r="L1959" t="s">
        <v>436</v>
      </c>
      <c r="M1959" t="s">
        <v>1328</v>
      </c>
      <c r="O1959" t="s">
        <v>1641</v>
      </c>
      <c r="P1959" t="s">
        <v>1330</v>
      </c>
      <c r="Q1959" t="s">
        <v>1344</v>
      </c>
      <c r="R1959" t="s">
        <v>1538</v>
      </c>
      <c r="S1959" t="s">
        <v>1333</v>
      </c>
      <c r="T1959" t="s">
        <v>4011</v>
      </c>
      <c r="U1959" t="s">
        <v>1334</v>
      </c>
      <c r="V1959" t="s">
        <v>98</v>
      </c>
      <c r="W1959" t="s">
        <v>1582</v>
      </c>
      <c r="X1959" t="s">
        <v>1583</v>
      </c>
      <c r="Y1959" t="s">
        <v>1337</v>
      </c>
      <c r="Z1959" t="s">
        <v>656</v>
      </c>
      <c r="AA1959" t="s">
        <v>1339</v>
      </c>
      <c r="AB1959" t="s">
        <v>439</v>
      </c>
      <c r="AC1959">
        <v>-19424.52</v>
      </c>
      <c r="AD1959">
        <v>21800</v>
      </c>
      <c r="AE1959">
        <v>21800</v>
      </c>
      <c r="AF1959">
        <v>21800</v>
      </c>
      <c r="AG1959">
        <v>21800</v>
      </c>
      <c r="AH1959">
        <v>21800</v>
      </c>
      <c r="AI1959">
        <v>21800</v>
      </c>
      <c r="AJ1959">
        <v>21800</v>
      </c>
      <c r="AK1959">
        <v>21800</v>
      </c>
      <c r="AL1959">
        <v>21800</v>
      </c>
      <c r="AM1959">
        <v>21800</v>
      </c>
      <c r="AN1959">
        <v>21800</v>
      </c>
    </row>
    <row r="1960" spans="1:40" x14ac:dyDescent="0.35">
      <c r="A1960" t="s">
        <v>1485</v>
      </c>
      <c r="B1960" t="s">
        <v>1497</v>
      </c>
      <c r="C1960" t="s">
        <v>1466</v>
      </c>
      <c r="D1960" t="s">
        <v>1569</v>
      </c>
      <c r="E1960" t="s">
        <v>1616</v>
      </c>
      <c r="F1960" t="s">
        <v>1570</v>
      </c>
      <c r="G1960" t="s">
        <v>1462</v>
      </c>
      <c r="H1960" t="s">
        <v>1324</v>
      </c>
      <c r="I1960" t="s">
        <v>1963</v>
      </c>
      <c r="J1960" t="s">
        <v>1571</v>
      </c>
      <c r="K1960" t="s">
        <v>1327</v>
      </c>
      <c r="L1960" t="s">
        <v>436</v>
      </c>
      <c r="M1960" t="s">
        <v>1328</v>
      </c>
      <c r="O1960" t="s">
        <v>1641</v>
      </c>
      <c r="P1960" t="s">
        <v>1330</v>
      </c>
      <c r="Q1960" t="s">
        <v>1344</v>
      </c>
      <c r="R1960" t="s">
        <v>1538</v>
      </c>
      <c r="S1960" t="s">
        <v>1333</v>
      </c>
      <c r="T1960" t="s">
        <v>4011</v>
      </c>
      <c r="U1960" t="s">
        <v>1334</v>
      </c>
      <c r="V1960" t="s">
        <v>98</v>
      </c>
      <c r="W1960" t="s">
        <v>1582</v>
      </c>
      <c r="X1960" t="s">
        <v>1583</v>
      </c>
      <c r="Y1960" t="s">
        <v>1337</v>
      </c>
      <c r="Z1960" t="s">
        <v>656</v>
      </c>
      <c r="AA1960" t="s">
        <v>1340</v>
      </c>
      <c r="AB1960" t="s">
        <v>439</v>
      </c>
      <c r="AC1960">
        <v>0</v>
      </c>
      <c r="AD1960">
        <v>2.5</v>
      </c>
      <c r="AE1960">
        <v>5.5</v>
      </c>
      <c r="AF1960">
        <v>7</v>
      </c>
      <c r="AG1960">
        <v>8</v>
      </c>
      <c r="AH1960">
        <v>8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</row>
    <row r="1961" spans="1:40" x14ac:dyDescent="0.35">
      <c r="A1961" t="s">
        <v>1485</v>
      </c>
      <c r="B1961" t="s">
        <v>1497</v>
      </c>
      <c r="C1961" t="s">
        <v>1466</v>
      </c>
      <c r="D1961" t="s">
        <v>1569</v>
      </c>
      <c r="E1961" t="s">
        <v>1616</v>
      </c>
      <c r="F1961" t="s">
        <v>1570</v>
      </c>
      <c r="G1961" t="s">
        <v>1462</v>
      </c>
      <c r="H1961" t="s">
        <v>1324</v>
      </c>
      <c r="I1961" t="s">
        <v>1963</v>
      </c>
      <c r="J1961" t="s">
        <v>1571</v>
      </c>
      <c r="K1961" t="s">
        <v>1327</v>
      </c>
      <c r="L1961" t="s">
        <v>436</v>
      </c>
      <c r="M1961" t="s">
        <v>1328</v>
      </c>
      <c r="O1961" t="s">
        <v>1641</v>
      </c>
      <c r="P1961" t="s">
        <v>1330</v>
      </c>
      <c r="Q1961" t="s">
        <v>1344</v>
      </c>
      <c r="R1961" t="s">
        <v>1538</v>
      </c>
      <c r="S1961" t="s">
        <v>1333</v>
      </c>
      <c r="T1961" t="s">
        <v>4011</v>
      </c>
      <c r="U1961" t="s">
        <v>1334</v>
      </c>
      <c r="V1961" t="s">
        <v>98</v>
      </c>
      <c r="W1961" t="s">
        <v>1582</v>
      </c>
      <c r="X1961" t="s">
        <v>1583</v>
      </c>
      <c r="Y1961" t="s">
        <v>1337</v>
      </c>
      <c r="Z1961" t="s">
        <v>656</v>
      </c>
      <c r="AA1961" t="s">
        <v>1514</v>
      </c>
      <c r="AB1961" t="s">
        <v>439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9</v>
      </c>
      <c r="AJ1961">
        <v>9</v>
      </c>
      <c r="AK1961">
        <v>9</v>
      </c>
      <c r="AL1961">
        <v>9</v>
      </c>
      <c r="AM1961">
        <v>9</v>
      </c>
      <c r="AN1961">
        <v>9</v>
      </c>
    </row>
    <row r="1962" spans="1:40" x14ac:dyDescent="0.35">
      <c r="A1962" t="s">
        <v>1485</v>
      </c>
      <c r="B1962" t="s">
        <v>1497</v>
      </c>
      <c r="C1962" t="s">
        <v>1466</v>
      </c>
      <c r="D1962" t="s">
        <v>1569</v>
      </c>
      <c r="E1962" t="s">
        <v>1616</v>
      </c>
      <c r="F1962" t="s">
        <v>1570</v>
      </c>
      <c r="G1962" t="s">
        <v>1462</v>
      </c>
      <c r="H1962" t="s">
        <v>1324</v>
      </c>
      <c r="I1962" t="s">
        <v>1963</v>
      </c>
      <c r="J1962" t="s">
        <v>1571</v>
      </c>
      <c r="K1962" t="s">
        <v>1327</v>
      </c>
      <c r="L1962" t="s">
        <v>436</v>
      </c>
      <c r="M1962" t="s">
        <v>1328</v>
      </c>
      <c r="O1962" t="s">
        <v>1641</v>
      </c>
      <c r="P1962" t="s">
        <v>1330</v>
      </c>
      <c r="Q1962" t="s">
        <v>1344</v>
      </c>
      <c r="R1962" t="s">
        <v>1538</v>
      </c>
      <c r="S1962" t="s">
        <v>1333</v>
      </c>
      <c r="T1962" t="s">
        <v>4011</v>
      </c>
      <c r="U1962" t="s">
        <v>1334</v>
      </c>
      <c r="V1962" t="s">
        <v>98</v>
      </c>
      <c r="W1962" t="s">
        <v>1539</v>
      </c>
      <c r="X1962" t="s">
        <v>1540</v>
      </c>
      <c r="Y1962" t="s">
        <v>1337</v>
      </c>
      <c r="Z1962" t="s">
        <v>656</v>
      </c>
      <c r="AA1962" t="s">
        <v>1340</v>
      </c>
      <c r="AB1962" t="s">
        <v>439</v>
      </c>
      <c r="AC1962">
        <v>0</v>
      </c>
      <c r="AD1962">
        <v>2.5</v>
      </c>
      <c r="AE1962">
        <v>5</v>
      </c>
      <c r="AF1962">
        <v>5</v>
      </c>
      <c r="AG1962">
        <v>4.5</v>
      </c>
      <c r="AH1962">
        <v>3.5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</row>
    <row r="1963" spans="1:40" x14ac:dyDescent="0.35">
      <c r="A1963" t="s">
        <v>1485</v>
      </c>
      <c r="B1963" t="s">
        <v>1497</v>
      </c>
      <c r="C1963" t="s">
        <v>1466</v>
      </c>
      <c r="D1963" t="s">
        <v>1569</v>
      </c>
      <c r="E1963" t="s">
        <v>1616</v>
      </c>
      <c r="F1963" t="s">
        <v>1570</v>
      </c>
      <c r="G1963" t="s">
        <v>1462</v>
      </c>
      <c r="H1963" t="s">
        <v>1324</v>
      </c>
      <c r="I1963" t="s">
        <v>1963</v>
      </c>
      <c r="J1963" t="s">
        <v>1571</v>
      </c>
      <c r="K1963" t="s">
        <v>1327</v>
      </c>
      <c r="L1963" t="s">
        <v>436</v>
      </c>
      <c r="M1963" t="s">
        <v>1328</v>
      </c>
      <c r="O1963" t="s">
        <v>1641</v>
      </c>
      <c r="P1963" t="s">
        <v>1330</v>
      </c>
      <c r="Q1963" t="s">
        <v>1344</v>
      </c>
      <c r="R1963" t="s">
        <v>1538</v>
      </c>
      <c r="S1963" t="s">
        <v>1333</v>
      </c>
      <c r="T1963" t="s">
        <v>4011</v>
      </c>
      <c r="U1963" t="s">
        <v>1334</v>
      </c>
      <c r="V1963" t="s">
        <v>129</v>
      </c>
      <c r="W1963" t="s">
        <v>1863</v>
      </c>
      <c r="X1963" t="s">
        <v>1643</v>
      </c>
      <c r="Y1963" t="s">
        <v>1337</v>
      </c>
      <c r="Z1963" t="s">
        <v>657</v>
      </c>
      <c r="AA1963" t="s">
        <v>1339</v>
      </c>
      <c r="AB1963" t="s">
        <v>439</v>
      </c>
      <c r="AC1963">
        <v>0</v>
      </c>
      <c r="AD1963">
        <v>0</v>
      </c>
      <c r="AE1963">
        <v>0</v>
      </c>
      <c r="AF1963">
        <v>22080</v>
      </c>
      <c r="AG1963">
        <v>-22080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</row>
    <row r="1964" spans="1:40" x14ac:dyDescent="0.35">
      <c r="A1964" t="s">
        <v>1485</v>
      </c>
      <c r="B1964" t="s">
        <v>1497</v>
      </c>
      <c r="C1964" t="s">
        <v>1466</v>
      </c>
      <c r="D1964" t="s">
        <v>1569</v>
      </c>
      <c r="E1964" t="s">
        <v>1616</v>
      </c>
      <c r="F1964" t="s">
        <v>1570</v>
      </c>
      <c r="G1964" t="s">
        <v>1462</v>
      </c>
      <c r="H1964" t="s">
        <v>1324</v>
      </c>
      <c r="I1964" t="s">
        <v>1963</v>
      </c>
      <c r="J1964" t="s">
        <v>1571</v>
      </c>
      <c r="K1964" t="s">
        <v>1327</v>
      </c>
      <c r="L1964" t="s">
        <v>436</v>
      </c>
      <c r="M1964" t="s">
        <v>1328</v>
      </c>
      <c r="O1964" t="s">
        <v>1641</v>
      </c>
      <c r="P1964" t="s">
        <v>1330</v>
      </c>
      <c r="Q1964" t="s">
        <v>1344</v>
      </c>
      <c r="R1964" t="s">
        <v>1538</v>
      </c>
      <c r="S1964" t="s">
        <v>1333</v>
      </c>
      <c r="T1964" t="s">
        <v>4011</v>
      </c>
      <c r="U1964" t="s">
        <v>1334</v>
      </c>
      <c r="V1964" t="s">
        <v>129</v>
      </c>
      <c r="W1964" t="s">
        <v>1865</v>
      </c>
      <c r="X1964" t="s">
        <v>1866</v>
      </c>
      <c r="Y1964" t="s">
        <v>1337</v>
      </c>
      <c r="Z1964" t="s">
        <v>657</v>
      </c>
      <c r="AA1964" t="s">
        <v>1339</v>
      </c>
      <c r="AB1964" t="s">
        <v>439</v>
      </c>
      <c r="AC1964">
        <v>9600</v>
      </c>
      <c r="AD1964">
        <v>8602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</row>
    <row r="1965" spans="1:40" x14ac:dyDescent="0.35">
      <c r="A1965" t="s">
        <v>1485</v>
      </c>
      <c r="B1965" t="s">
        <v>1497</v>
      </c>
      <c r="C1965" t="s">
        <v>1466</v>
      </c>
      <c r="D1965" t="s">
        <v>1569</v>
      </c>
      <c r="E1965" t="s">
        <v>1616</v>
      </c>
      <c r="F1965" t="s">
        <v>1570</v>
      </c>
      <c r="G1965" t="s">
        <v>1462</v>
      </c>
      <c r="H1965" t="s">
        <v>1324</v>
      </c>
      <c r="I1965" t="s">
        <v>1963</v>
      </c>
      <c r="J1965" t="s">
        <v>1571</v>
      </c>
      <c r="K1965" t="s">
        <v>1327</v>
      </c>
      <c r="L1965" t="s">
        <v>436</v>
      </c>
      <c r="M1965" t="s">
        <v>1328</v>
      </c>
      <c r="O1965" t="s">
        <v>1641</v>
      </c>
      <c r="P1965" t="s">
        <v>1330</v>
      </c>
      <c r="Q1965" t="s">
        <v>1344</v>
      </c>
      <c r="R1965" t="s">
        <v>1538</v>
      </c>
      <c r="S1965" t="s">
        <v>1333</v>
      </c>
      <c r="T1965" t="s">
        <v>4011</v>
      </c>
      <c r="U1965" t="s">
        <v>1334</v>
      </c>
      <c r="V1965" t="s">
        <v>129</v>
      </c>
      <c r="W1965" t="s">
        <v>1680</v>
      </c>
      <c r="X1965" t="s">
        <v>1681</v>
      </c>
      <c r="Y1965" t="s">
        <v>1337</v>
      </c>
      <c r="Z1965" t="s">
        <v>657</v>
      </c>
      <c r="AA1965" t="s">
        <v>1339</v>
      </c>
      <c r="AB1965" t="s">
        <v>439</v>
      </c>
      <c r="AC1965">
        <v>0</v>
      </c>
      <c r="AD1965">
        <v>23280</v>
      </c>
      <c r="AE1965">
        <v>28599.98</v>
      </c>
      <c r="AF1965">
        <v>-4588.8</v>
      </c>
      <c r="AG1965">
        <v>40056.86</v>
      </c>
      <c r="AH1965">
        <v>16199.53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</row>
    <row r="1966" spans="1:40" x14ac:dyDescent="0.35">
      <c r="A1966" t="s">
        <v>1485</v>
      </c>
      <c r="B1966" t="s">
        <v>1497</v>
      </c>
      <c r="C1966" t="s">
        <v>1466</v>
      </c>
      <c r="D1966" t="s">
        <v>1569</v>
      </c>
      <c r="E1966" t="s">
        <v>1616</v>
      </c>
      <c r="F1966" t="s">
        <v>1570</v>
      </c>
      <c r="G1966" t="s">
        <v>1462</v>
      </c>
      <c r="H1966" t="s">
        <v>1324</v>
      </c>
      <c r="I1966" t="s">
        <v>1963</v>
      </c>
      <c r="J1966" t="s">
        <v>1571</v>
      </c>
      <c r="K1966" t="s">
        <v>1327</v>
      </c>
      <c r="L1966" t="s">
        <v>436</v>
      </c>
      <c r="M1966" t="s">
        <v>1328</v>
      </c>
      <c r="O1966" t="s">
        <v>1641</v>
      </c>
      <c r="P1966" t="s">
        <v>1330</v>
      </c>
      <c r="Q1966" t="s">
        <v>1344</v>
      </c>
      <c r="R1966" t="s">
        <v>1538</v>
      </c>
      <c r="S1966" t="s">
        <v>1333</v>
      </c>
      <c r="T1966" t="s">
        <v>4011</v>
      </c>
      <c r="U1966" t="s">
        <v>1334</v>
      </c>
      <c r="V1966" t="s">
        <v>129</v>
      </c>
      <c r="W1966" t="s">
        <v>1680</v>
      </c>
      <c r="X1966" t="s">
        <v>1681</v>
      </c>
      <c r="Y1966" t="s">
        <v>1337</v>
      </c>
      <c r="Z1966" t="s">
        <v>657</v>
      </c>
      <c r="AA1966" t="s">
        <v>1340</v>
      </c>
      <c r="AB1966" t="s">
        <v>439</v>
      </c>
      <c r="AC1966">
        <v>0</v>
      </c>
      <c r="AD1966">
        <v>2.5</v>
      </c>
      <c r="AE1966">
        <v>4.5</v>
      </c>
      <c r="AF1966">
        <v>3.5</v>
      </c>
      <c r="AG1966">
        <v>3</v>
      </c>
      <c r="AH1966">
        <v>3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</row>
    <row r="1967" spans="1:40" x14ac:dyDescent="0.35">
      <c r="A1967" t="s">
        <v>1485</v>
      </c>
      <c r="B1967" t="s">
        <v>1497</v>
      </c>
      <c r="C1967" t="s">
        <v>1466</v>
      </c>
      <c r="D1967" t="s">
        <v>1569</v>
      </c>
      <c r="E1967" t="s">
        <v>1616</v>
      </c>
      <c r="F1967" t="s">
        <v>1570</v>
      </c>
      <c r="G1967" t="s">
        <v>1462</v>
      </c>
      <c r="H1967" t="s">
        <v>1324</v>
      </c>
      <c r="I1967" t="s">
        <v>1963</v>
      </c>
      <c r="J1967" t="s">
        <v>1571</v>
      </c>
      <c r="K1967" t="s">
        <v>1327</v>
      </c>
      <c r="L1967" t="s">
        <v>436</v>
      </c>
      <c r="M1967" t="s">
        <v>1328</v>
      </c>
      <c r="O1967" t="s">
        <v>1641</v>
      </c>
      <c r="P1967" t="s">
        <v>1330</v>
      </c>
      <c r="Q1967" t="s">
        <v>1344</v>
      </c>
      <c r="R1967" t="s">
        <v>1538</v>
      </c>
      <c r="S1967" t="s">
        <v>1333</v>
      </c>
      <c r="T1967" t="s">
        <v>4011</v>
      </c>
      <c r="U1967" t="s">
        <v>1334</v>
      </c>
      <c r="V1967" t="s">
        <v>129</v>
      </c>
      <c r="W1967" t="s">
        <v>1680</v>
      </c>
      <c r="X1967" t="s">
        <v>1643</v>
      </c>
      <c r="Y1967" t="s">
        <v>1337</v>
      </c>
      <c r="Z1967" t="s">
        <v>657</v>
      </c>
      <c r="AA1967" t="s">
        <v>1339</v>
      </c>
      <c r="AB1967" t="s">
        <v>439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20160</v>
      </c>
      <c r="AJ1967">
        <v>22000</v>
      </c>
      <c r="AK1967">
        <v>20160</v>
      </c>
      <c r="AL1967">
        <v>20160.000000000011</v>
      </c>
      <c r="AM1967">
        <v>20160.000000000011</v>
      </c>
      <c r="AN1967">
        <v>20160</v>
      </c>
    </row>
    <row r="1968" spans="1:40" x14ac:dyDescent="0.35">
      <c r="A1968" t="s">
        <v>1485</v>
      </c>
      <c r="B1968" t="s">
        <v>1497</v>
      </c>
      <c r="C1968" t="s">
        <v>1466</v>
      </c>
      <c r="D1968" t="s">
        <v>1569</v>
      </c>
      <c r="E1968" t="s">
        <v>1616</v>
      </c>
      <c r="F1968" t="s">
        <v>1570</v>
      </c>
      <c r="G1968" t="s">
        <v>1462</v>
      </c>
      <c r="H1968" t="s">
        <v>1324</v>
      </c>
      <c r="I1968" t="s">
        <v>1963</v>
      </c>
      <c r="J1968" t="s">
        <v>1571</v>
      </c>
      <c r="K1968" t="s">
        <v>1327</v>
      </c>
      <c r="L1968" t="s">
        <v>436</v>
      </c>
      <c r="M1968" t="s">
        <v>1328</v>
      </c>
      <c r="O1968" t="s">
        <v>1641</v>
      </c>
      <c r="P1968" t="s">
        <v>1330</v>
      </c>
      <c r="Q1968" t="s">
        <v>1344</v>
      </c>
      <c r="R1968" t="s">
        <v>1538</v>
      </c>
      <c r="S1968" t="s">
        <v>1333</v>
      </c>
      <c r="T1968" t="s">
        <v>4011</v>
      </c>
      <c r="U1968" t="s">
        <v>1334</v>
      </c>
      <c r="V1968" t="s">
        <v>129</v>
      </c>
      <c r="W1968" t="s">
        <v>1680</v>
      </c>
      <c r="X1968" t="s">
        <v>1643</v>
      </c>
      <c r="Y1968" t="s">
        <v>1337</v>
      </c>
      <c r="Z1968" t="s">
        <v>657</v>
      </c>
      <c r="AA1968" t="s">
        <v>1340</v>
      </c>
      <c r="AB1968" t="s">
        <v>439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4.7388599444408062</v>
      </c>
      <c r="AK1968">
        <v>4.5982855295067244</v>
      </c>
      <c r="AL1968">
        <v>4.4618811399301634</v>
      </c>
      <c r="AM1968">
        <v>4.3328461528202089</v>
      </c>
      <c r="AN1968">
        <v>4.2011866876098383</v>
      </c>
    </row>
    <row r="1969" spans="1:40" x14ac:dyDescent="0.35">
      <c r="A1969" t="s">
        <v>1485</v>
      </c>
      <c r="B1969" t="s">
        <v>1497</v>
      </c>
      <c r="C1969" t="s">
        <v>1466</v>
      </c>
      <c r="D1969" t="s">
        <v>1569</v>
      </c>
      <c r="E1969" t="s">
        <v>1616</v>
      </c>
      <c r="F1969" t="s">
        <v>1570</v>
      </c>
      <c r="G1969" t="s">
        <v>1462</v>
      </c>
      <c r="H1969" t="s">
        <v>1324</v>
      </c>
      <c r="I1969" t="s">
        <v>1963</v>
      </c>
      <c r="J1969" t="s">
        <v>1571</v>
      </c>
      <c r="K1969" t="s">
        <v>1327</v>
      </c>
      <c r="L1969" t="s">
        <v>436</v>
      </c>
      <c r="M1969" t="s">
        <v>1328</v>
      </c>
      <c r="O1969" t="s">
        <v>1641</v>
      </c>
      <c r="P1969" t="s">
        <v>1330</v>
      </c>
      <c r="Q1969" t="s">
        <v>1344</v>
      </c>
      <c r="R1969" t="s">
        <v>1538</v>
      </c>
      <c r="S1969" t="s">
        <v>1333</v>
      </c>
      <c r="T1969" t="s">
        <v>4011</v>
      </c>
      <c r="U1969" t="s">
        <v>1334</v>
      </c>
      <c r="V1969" t="s">
        <v>129</v>
      </c>
      <c r="W1969" t="s">
        <v>1680</v>
      </c>
      <c r="X1969" t="s">
        <v>1643</v>
      </c>
      <c r="Y1969" t="s">
        <v>1337</v>
      </c>
      <c r="Z1969" t="s">
        <v>657</v>
      </c>
      <c r="AA1969" t="s">
        <v>1514</v>
      </c>
      <c r="AB1969" t="s">
        <v>439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5</v>
      </c>
      <c r="AK1969">
        <v>5</v>
      </c>
      <c r="AL1969">
        <v>5</v>
      </c>
      <c r="AM1969">
        <v>5</v>
      </c>
      <c r="AN1969">
        <v>5</v>
      </c>
    </row>
    <row r="1970" spans="1:40" x14ac:dyDescent="0.35">
      <c r="A1970" t="s">
        <v>1485</v>
      </c>
      <c r="B1970" t="s">
        <v>1497</v>
      </c>
      <c r="C1970" t="s">
        <v>1466</v>
      </c>
      <c r="D1970" t="s">
        <v>1569</v>
      </c>
      <c r="E1970" t="s">
        <v>1616</v>
      </c>
      <c r="F1970" t="s">
        <v>1570</v>
      </c>
      <c r="G1970" t="s">
        <v>1462</v>
      </c>
      <c r="H1970" t="s">
        <v>1324</v>
      </c>
      <c r="I1970" t="s">
        <v>1963</v>
      </c>
      <c r="J1970" t="s">
        <v>1571</v>
      </c>
      <c r="K1970" t="s">
        <v>1327</v>
      </c>
      <c r="L1970" t="s">
        <v>436</v>
      </c>
      <c r="M1970" t="s">
        <v>1328</v>
      </c>
      <c r="O1970" t="s">
        <v>1641</v>
      </c>
      <c r="P1970" t="s">
        <v>1330</v>
      </c>
      <c r="Q1970" t="s">
        <v>1344</v>
      </c>
      <c r="R1970" t="s">
        <v>1345</v>
      </c>
      <c r="S1970" t="s">
        <v>1333</v>
      </c>
      <c r="T1970" t="s">
        <v>4011</v>
      </c>
      <c r="U1970" t="s">
        <v>1334</v>
      </c>
      <c r="V1970" t="s">
        <v>147</v>
      </c>
      <c r="W1970" t="s">
        <v>2118</v>
      </c>
      <c r="X1970" t="s">
        <v>2119</v>
      </c>
      <c r="Y1970" t="s">
        <v>1337</v>
      </c>
      <c r="Z1970" t="s">
        <v>658</v>
      </c>
      <c r="AA1970" t="s">
        <v>1339</v>
      </c>
      <c r="AB1970" t="s">
        <v>439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1541.139654334366</v>
      </c>
      <c r="AL1970">
        <v>17127.31470519659</v>
      </c>
      <c r="AM1970">
        <v>45435.376641141287</v>
      </c>
      <c r="AN1970">
        <v>83485.328925271053</v>
      </c>
    </row>
    <row r="1971" spans="1:40" x14ac:dyDescent="0.35">
      <c r="A1971" t="s">
        <v>1485</v>
      </c>
      <c r="B1971" t="s">
        <v>1497</v>
      </c>
      <c r="C1971" t="s">
        <v>1466</v>
      </c>
      <c r="D1971" t="s">
        <v>1569</v>
      </c>
      <c r="E1971" t="s">
        <v>1616</v>
      </c>
      <c r="F1971" t="s">
        <v>1570</v>
      </c>
      <c r="G1971" t="s">
        <v>1462</v>
      </c>
      <c r="H1971" t="s">
        <v>1324</v>
      </c>
      <c r="I1971" t="s">
        <v>1963</v>
      </c>
      <c r="J1971" t="s">
        <v>1571</v>
      </c>
      <c r="K1971" t="s">
        <v>1327</v>
      </c>
      <c r="L1971" t="s">
        <v>436</v>
      </c>
      <c r="M1971" t="s">
        <v>1328</v>
      </c>
      <c r="O1971" t="s">
        <v>1641</v>
      </c>
      <c r="P1971" t="s">
        <v>1330</v>
      </c>
      <c r="Q1971" t="s">
        <v>1344</v>
      </c>
      <c r="R1971" t="s">
        <v>1345</v>
      </c>
      <c r="S1971" t="s">
        <v>1333</v>
      </c>
      <c r="T1971" t="s">
        <v>4011</v>
      </c>
      <c r="U1971" t="s">
        <v>1334</v>
      </c>
      <c r="V1971" t="s">
        <v>147</v>
      </c>
      <c r="W1971" t="s">
        <v>2118</v>
      </c>
      <c r="X1971" t="s">
        <v>2119</v>
      </c>
      <c r="Y1971" t="s">
        <v>1337</v>
      </c>
      <c r="Z1971" t="s">
        <v>658</v>
      </c>
      <c r="AA1971" t="s">
        <v>1340</v>
      </c>
      <c r="AB1971" t="s">
        <v>439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8.9590870621400001</v>
      </c>
      <c r="AL1971">
        <v>23.857491082575031</v>
      </c>
      <c r="AM1971">
        <v>78.976837467905227</v>
      </c>
      <c r="AN1971">
        <v>113.0915671361377</v>
      </c>
    </row>
    <row r="1972" spans="1:40" x14ac:dyDescent="0.35">
      <c r="A1972" t="s">
        <v>1485</v>
      </c>
      <c r="B1972" t="s">
        <v>1497</v>
      </c>
      <c r="C1972" t="s">
        <v>1466</v>
      </c>
      <c r="D1972" t="s">
        <v>1569</v>
      </c>
      <c r="E1972" t="s">
        <v>1616</v>
      </c>
      <c r="F1972" t="s">
        <v>1570</v>
      </c>
      <c r="G1972" t="s">
        <v>1462</v>
      </c>
      <c r="H1972" t="s">
        <v>1324</v>
      </c>
      <c r="I1972" t="s">
        <v>1963</v>
      </c>
      <c r="J1972" t="s">
        <v>1571</v>
      </c>
      <c r="K1972" t="s">
        <v>1327</v>
      </c>
      <c r="L1972" t="s">
        <v>436</v>
      </c>
      <c r="M1972" t="s">
        <v>1328</v>
      </c>
      <c r="O1972" t="s">
        <v>1641</v>
      </c>
      <c r="P1972" t="s">
        <v>1330</v>
      </c>
      <c r="Q1972" t="s">
        <v>1344</v>
      </c>
      <c r="R1972" t="s">
        <v>1345</v>
      </c>
      <c r="S1972" t="s">
        <v>1333</v>
      </c>
      <c r="T1972" t="s">
        <v>4011</v>
      </c>
      <c r="U1972" t="s">
        <v>1334</v>
      </c>
      <c r="V1972" t="s">
        <v>147</v>
      </c>
      <c r="W1972" t="s">
        <v>2118</v>
      </c>
      <c r="X1972" t="s">
        <v>2119</v>
      </c>
      <c r="Y1972" t="s">
        <v>1337</v>
      </c>
      <c r="Z1972" t="s">
        <v>658</v>
      </c>
      <c r="AA1972" t="s">
        <v>1514</v>
      </c>
      <c r="AB1972" t="s">
        <v>439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15</v>
      </c>
      <c r="AK1972">
        <v>48</v>
      </c>
      <c r="AL1972">
        <v>70</v>
      </c>
      <c r="AM1972">
        <v>100</v>
      </c>
      <c r="AN1972">
        <v>125</v>
      </c>
    </row>
    <row r="1973" spans="1:40" x14ac:dyDescent="0.35">
      <c r="A1973" t="s">
        <v>1485</v>
      </c>
      <c r="B1973" t="s">
        <v>1497</v>
      </c>
      <c r="C1973" t="s">
        <v>1466</v>
      </c>
      <c r="D1973" t="s">
        <v>1569</v>
      </c>
      <c r="E1973" t="s">
        <v>1616</v>
      </c>
      <c r="F1973" t="s">
        <v>1570</v>
      </c>
      <c r="G1973" t="s">
        <v>1462</v>
      </c>
      <c r="H1973" t="s">
        <v>1324</v>
      </c>
      <c r="I1973" t="s">
        <v>2120</v>
      </c>
      <c r="J1973" t="s">
        <v>1571</v>
      </c>
      <c r="K1973" t="s">
        <v>1327</v>
      </c>
      <c r="L1973" t="s">
        <v>436</v>
      </c>
      <c r="M1973" t="s">
        <v>1480</v>
      </c>
      <c r="O1973" t="s">
        <v>1329</v>
      </c>
      <c r="P1973" t="s">
        <v>1330</v>
      </c>
      <c r="Q1973" t="s">
        <v>1344</v>
      </c>
      <c r="R1973" t="s">
        <v>1538</v>
      </c>
      <c r="S1973" t="s">
        <v>1333</v>
      </c>
      <c r="T1973" t="s">
        <v>4011</v>
      </c>
      <c r="U1973" t="s">
        <v>1334</v>
      </c>
      <c r="V1973" t="s">
        <v>94</v>
      </c>
      <c r="W1973" t="s">
        <v>1676</v>
      </c>
      <c r="X1973" t="s">
        <v>1573</v>
      </c>
      <c r="Y1973" t="s">
        <v>1552</v>
      </c>
      <c r="Z1973" t="s">
        <v>661</v>
      </c>
      <c r="AA1973" t="s">
        <v>1339</v>
      </c>
      <c r="AB1973" t="s">
        <v>439</v>
      </c>
      <c r="AC1973">
        <v>432</v>
      </c>
      <c r="AD1973">
        <v>462</v>
      </c>
      <c r="AE1973">
        <v>432</v>
      </c>
      <c r="AF1973">
        <v>414</v>
      </c>
      <c r="AG1973">
        <v>402</v>
      </c>
      <c r="AH1973">
        <v>396</v>
      </c>
      <c r="AI1973">
        <v>432</v>
      </c>
      <c r="AJ1973">
        <v>432</v>
      </c>
      <c r="AK1973">
        <v>432</v>
      </c>
      <c r="AL1973">
        <v>432</v>
      </c>
      <c r="AM1973">
        <v>432</v>
      </c>
      <c r="AN1973">
        <v>432</v>
      </c>
    </row>
    <row r="1974" spans="1:40" x14ac:dyDescent="0.35">
      <c r="A1974" t="s">
        <v>1485</v>
      </c>
      <c r="B1974" t="s">
        <v>1497</v>
      </c>
      <c r="C1974" t="s">
        <v>1466</v>
      </c>
      <c r="D1974" t="s">
        <v>1569</v>
      </c>
      <c r="E1974" t="s">
        <v>1616</v>
      </c>
      <c r="F1974" t="s">
        <v>1570</v>
      </c>
      <c r="G1974" t="s">
        <v>1462</v>
      </c>
      <c r="H1974" t="s">
        <v>1324</v>
      </c>
      <c r="I1974" t="s">
        <v>2120</v>
      </c>
      <c r="J1974" t="s">
        <v>1571</v>
      </c>
      <c r="K1974" t="s">
        <v>1327</v>
      </c>
      <c r="L1974" t="s">
        <v>436</v>
      </c>
      <c r="M1974" t="s">
        <v>1480</v>
      </c>
      <c r="O1974" t="s">
        <v>1329</v>
      </c>
      <c r="P1974" t="s">
        <v>1330</v>
      </c>
      <c r="Q1974" t="s">
        <v>1344</v>
      </c>
      <c r="R1974" t="s">
        <v>1538</v>
      </c>
      <c r="S1974" t="s">
        <v>1333</v>
      </c>
      <c r="T1974" t="s">
        <v>4011</v>
      </c>
      <c r="U1974" t="s">
        <v>1334</v>
      </c>
      <c r="V1974" t="s">
        <v>94</v>
      </c>
      <c r="W1974" t="s">
        <v>1676</v>
      </c>
      <c r="X1974" t="s">
        <v>1573</v>
      </c>
      <c r="Y1974" t="s">
        <v>1337</v>
      </c>
      <c r="Z1974" t="s">
        <v>661</v>
      </c>
      <c r="AA1974" t="s">
        <v>1339</v>
      </c>
      <c r="AB1974" t="s">
        <v>439</v>
      </c>
      <c r="AC1974">
        <v>58658.4679302</v>
      </c>
      <c r="AD1974">
        <v>111732.4972694</v>
      </c>
      <c r="AE1974">
        <v>91958.759181899994</v>
      </c>
      <c r="AF1974">
        <v>88551.019809399993</v>
      </c>
      <c r="AG1974">
        <v>104871.5474889</v>
      </c>
      <c r="AH1974">
        <v>111124.12313959999</v>
      </c>
      <c r="AI1974">
        <v>106102.31720373862</v>
      </c>
      <c r="AJ1974">
        <v>90813.850624317856</v>
      </c>
      <c r="AK1974">
        <v>95199.529899946312</v>
      </c>
      <c r="AL1974">
        <v>107240.29723841223</v>
      </c>
      <c r="AM1974">
        <v>113059.20044109793</v>
      </c>
      <c r="AN1974">
        <v>103417.79039289922</v>
      </c>
    </row>
    <row r="1975" spans="1:40" x14ac:dyDescent="0.35">
      <c r="A1975" t="s">
        <v>1485</v>
      </c>
      <c r="B1975" t="s">
        <v>1497</v>
      </c>
      <c r="C1975" t="s">
        <v>1466</v>
      </c>
      <c r="D1975" t="s">
        <v>1569</v>
      </c>
      <c r="E1975" t="s">
        <v>1616</v>
      </c>
      <c r="F1975" t="s">
        <v>1570</v>
      </c>
      <c r="G1975" t="s">
        <v>1462</v>
      </c>
      <c r="H1975" t="s">
        <v>1324</v>
      </c>
      <c r="I1975" t="s">
        <v>2120</v>
      </c>
      <c r="J1975" t="s">
        <v>1571</v>
      </c>
      <c r="K1975" t="s">
        <v>1327</v>
      </c>
      <c r="L1975" t="s">
        <v>436</v>
      </c>
      <c r="M1975" t="s">
        <v>1480</v>
      </c>
      <c r="O1975" t="s">
        <v>1329</v>
      </c>
      <c r="P1975" t="s">
        <v>1330</v>
      </c>
      <c r="Q1975" t="s">
        <v>1344</v>
      </c>
      <c r="R1975" t="s">
        <v>1538</v>
      </c>
      <c r="S1975" t="s">
        <v>1333</v>
      </c>
      <c r="T1975" t="s">
        <v>4011</v>
      </c>
      <c r="U1975" t="s">
        <v>1334</v>
      </c>
      <c r="V1975" t="s">
        <v>94</v>
      </c>
      <c r="W1975" t="s">
        <v>1676</v>
      </c>
      <c r="X1975" t="s">
        <v>1573</v>
      </c>
      <c r="Y1975" t="s">
        <v>1337</v>
      </c>
      <c r="Z1975" t="s">
        <v>661</v>
      </c>
      <c r="AA1975" t="s">
        <v>1340</v>
      </c>
      <c r="AB1975" t="s">
        <v>439</v>
      </c>
      <c r="AC1975">
        <v>55.5</v>
      </c>
      <c r="AD1975">
        <v>58.5</v>
      </c>
      <c r="AE1975">
        <v>56.5</v>
      </c>
      <c r="AF1975">
        <v>55.5</v>
      </c>
      <c r="AG1975">
        <v>54.5</v>
      </c>
      <c r="AH1975">
        <v>53</v>
      </c>
      <c r="AI1975">
        <v>61.514531249999997</v>
      </c>
      <c r="AJ1975">
        <v>59.390055465442671</v>
      </c>
      <c r="AK1975">
        <v>70.733066092227972</v>
      </c>
      <c r="AL1975">
        <v>62.003266031865166</v>
      </c>
      <c r="AM1975">
        <v>59.402380498185963</v>
      </c>
      <c r="AN1975">
        <v>56.631448106349133</v>
      </c>
    </row>
    <row r="1976" spans="1:40" x14ac:dyDescent="0.35">
      <c r="A1976" t="s">
        <v>1485</v>
      </c>
      <c r="B1976" t="s">
        <v>1497</v>
      </c>
      <c r="C1976" t="s">
        <v>1466</v>
      </c>
      <c r="D1976" t="s">
        <v>1569</v>
      </c>
      <c r="E1976" t="s">
        <v>1616</v>
      </c>
      <c r="F1976" t="s">
        <v>1570</v>
      </c>
      <c r="G1976" t="s">
        <v>1462</v>
      </c>
      <c r="H1976" t="s">
        <v>1324</v>
      </c>
      <c r="I1976" t="s">
        <v>2120</v>
      </c>
      <c r="J1976" t="s">
        <v>1571</v>
      </c>
      <c r="K1976" t="s">
        <v>1327</v>
      </c>
      <c r="L1976" t="s">
        <v>436</v>
      </c>
      <c r="M1976" t="s">
        <v>1480</v>
      </c>
      <c r="O1976" t="s">
        <v>1329</v>
      </c>
      <c r="P1976" t="s">
        <v>1330</v>
      </c>
      <c r="Q1976" t="s">
        <v>1344</v>
      </c>
      <c r="R1976" t="s">
        <v>1538</v>
      </c>
      <c r="S1976" t="s">
        <v>1333</v>
      </c>
      <c r="T1976" t="s">
        <v>4011</v>
      </c>
      <c r="U1976" t="s">
        <v>1334</v>
      </c>
      <c r="V1976" t="s">
        <v>94</v>
      </c>
      <c r="W1976" t="s">
        <v>1676</v>
      </c>
      <c r="X1976" t="s">
        <v>1573</v>
      </c>
      <c r="Y1976" t="s">
        <v>1337</v>
      </c>
      <c r="Z1976" t="s">
        <v>661</v>
      </c>
      <c r="AA1976" t="s">
        <v>1514</v>
      </c>
      <c r="AB1976" t="s">
        <v>439</v>
      </c>
      <c r="AC1976">
        <v>35</v>
      </c>
      <c r="AD1976">
        <v>35</v>
      </c>
      <c r="AE1976">
        <v>35</v>
      </c>
      <c r="AF1976">
        <v>25</v>
      </c>
      <c r="AG1976">
        <v>25</v>
      </c>
      <c r="AH1976">
        <v>25</v>
      </c>
      <c r="AI1976">
        <v>20</v>
      </c>
      <c r="AJ1976">
        <v>20</v>
      </c>
      <c r="AK1976">
        <v>20</v>
      </c>
      <c r="AL1976">
        <v>20</v>
      </c>
      <c r="AM1976">
        <v>20</v>
      </c>
      <c r="AN1976">
        <v>20</v>
      </c>
    </row>
    <row r="1977" spans="1:40" x14ac:dyDescent="0.35">
      <c r="A1977" t="s">
        <v>1485</v>
      </c>
      <c r="B1977" t="s">
        <v>1497</v>
      </c>
      <c r="C1977" t="s">
        <v>1466</v>
      </c>
      <c r="D1977" t="s">
        <v>1569</v>
      </c>
      <c r="E1977" t="s">
        <v>1616</v>
      </c>
      <c r="F1977" t="s">
        <v>1570</v>
      </c>
      <c r="G1977" t="s">
        <v>1462</v>
      </c>
      <c r="H1977" t="s">
        <v>1324</v>
      </c>
      <c r="I1977" t="s">
        <v>2120</v>
      </c>
      <c r="J1977" t="s">
        <v>1571</v>
      </c>
      <c r="K1977" t="s">
        <v>1327</v>
      </c>
      <c r="L1977" t="s">
        <v>436</v>
      </c>
      <c r="M1977" t="s">
        <v>1480</v>
      </c>
      <c r="O1977" t="s">
        <v>1329</v>
      </c>
      <c r="P1977" t="s">
        <v>1330</v>
      </c>
      <c r="Q1977" t="s">
        <v>1344</v>
      </c>
      <c r="R1977" t="s">
        <v>1538</v>
      </c>
      <c r="S1977" t="s">
        <v>1333</v>
      </c>
      <c r="T1977" t="s">
        <v>4011</v>
      </c>
      <c r="U1977" t="s">
        <v>1334</v>
      </c>
      <c r="V1977" t="s">
        <v>94</v>
      </c>
      <c r="W1977" t="s">
        <v>1575</v>
      </c>
      <c r="X1977" t="s">
        <v>1573</v>
      </c>
      <c r="Y1977" t="s">
        <v>1337</v>
      </c>
      <c r="Z1977" t="s">
        <v>661</v>
      </c>
      <c r="AA1977" t="s">
        <v>1340</v>
      </c>
      <c r="AB1977" t="s">
        <v>439</v>
      </c>
      <c r="AC1977">
        <v>13.5</v>
      </c>
      <c r="AD1977">
        <v>13</v>
      </c>
      <c r="AE1977">
        <v>12</v>
      </c>
      <c r="AF1977">
        <v>12</v>
      </c>
      <c r="AG1977">
        <v>11.5</v>
      </c>
      <c r="AH1977">
        <v>10.5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</row>
    <row r="1978" spans="1:40" x14ac:dyDescent="0.35">
      <c r="A1978" t="s">
        <v>1485</v>
      </c>
      <c r="B1978" t="s">
        <v>1497</v>
      </c>
      <c r="C1978" t="s">
        <v>1466</v>
      </c>
      <c r="D1978" t="s">
        <v>1569</v>
      </c>
      <c r="E1978" t="s">
        <v>1616</v>
      </c>
      <c r="F1978" t="s">
        <v>1570</v>
      </c>
      <c r="G1978" t="s">
        <v>1462</v>
      </c>
      <c r="H1978" t="s">
        <v>1324</v>
      </c>
      <c r="I1978" t="s">
        <v>2120</v>
      </c>
      <c r="J1978" t="s">
        <v>1571</v>
      </c>
      <c r="K1978" t="s">
        <v>1327</v>
      </c>
      <c r="L1978" t="s">
        <v>436</v>
      </c>
      <c r="M1978" t="s">
        <v>1480</v>
      </c>
      <c r="O1978" t="s">
        <v>1329</v>
      </c>
      <c r="P1978" t="s">
        <v>1330</v>
      </c>
      <c r="Q1978" t="s">
        <v>1344</v>
      </c>
      <c r="R1978" t="s">
        <v>1538</v>
      </c>
      <c r="S1978" t="s">
        <v>1333</v>
      </c>
      <c r="T1978" t="s">
        <v>4011</v>
      </c>
      <c r="U1978" t="s">
        <v>1334</v>
      </c>
      <c r="V1978" t="s">
        <v>2121</v>
      </c>
      <c r="W1978" t="s">
        <v>2122</v>
      </c>
      <c r="X1978" t="s">
        <v>2123</v>
      </c>
      <c r="Y1978" t="s">
        <v>1337</v>
      </c>
      <c r="Z1978" t="s">
        <v>2124</v>
      </c>
      <c r="AA1978" t="s">
        <v>1339</v>
      </c>
      <c r="AB1978" t="s">
        <v>439</v>
      </c>
      <c r="AC1978">
        <v>56472.855766100001</v>
      </c>
      <c r="AD1978">
        <v>56472.855766100001</v>
      </c>
      <c r="AE1978">
        <v>56472.855766100001</v>
      </c>
      <c r="AF1978">
        <v>56472.855766100001</v>
      </c>
      <c r="AG1978">
        <v>56472.855766100001</v>
      </c>
      <c r="AH1978">
        <v>56472.855766100001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</row>
    <row r="1979" spans="1:40" x14ac:dyDescent="0.35">
      <c r="A1979" t="s">
        <v>1485</v>
      </c>
      <c r="B1979" t="s">
        <v>1497</v>
      </c>
      <c r="C1979" t="s">
        <v>1466</v>
      </c>
      <c r="D1979" t="s">
        <v>1569</v>
      </c>
      <c r="E1979" t="s">
        <v>1616</v>
      </c>
      <c r="F1979" t="s">
        <v>1570</v>
      </c>
      <c r="G1979" t="s">
        <v>1462</v>
      </c>
      <c r="H1979" t="s">
        <v>1324</v>
      </c>
      <c r="I1979" t="s">
        <v>2120</v>
      </c>
      <c r="J1979" t="s">
        <v>1571</v>
      </c>
      <c r="K1979" t="s">
        <v>1327</v>
      </c>
      <c r="L1979" t="s">
        <v>436</v>
      </c>
      <c r="M1979" t="s">
        <v>1350</v>
      </c>
      <c r="O1979" t="s">
        <v>1329</v>
      </c>
      <c r="P1979" t="s">
        <v>1330</v>
      </c>
      <c r="Q1979" t="s">
        <v>1344</v>
      </c>
      <c r="R1979" t="s">
        <v>1538</v>
      </c>
      <c r="S1979" t="s">
        <v>1333</v>
      </c>
      <c r="T1979" t="s">
        <v>4011</v>
      </c>
      <c r="U1979" t="s">
        <v>1334</v>
      </c>
      <c r="V1979" t="s">
        <v>1185</v>
      </c>
      <c r="W1979" t="s">
        <v>1655</v>
      </c>
      <c r="X1979" t="s">
        <v>1652</v>
      </c>
      <c r="Y1979" t="s">
        <v>1337</v>
      </c>
      <c r="Z1979" t="s">
        <v>2125</v>
      </c>
      <c r="AA1979" t="s">
        <v>1339</v>
      </c>
      <c r="AB1979" t="s">
        <v>439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56472.855766141991</v>
      </c>
      <c r="AJ1979">
        <v>56472.855766141991</v>
      </c>
      <c r="AK1979">
        <v>56472.855766141991</v>
      </c>
      <c r="AL1979">
        <v>56472.855766141991</v>
      </c>
      <c r="AM1979">
        <v>56472.855766141991</v>
      </c>
      <c r="AN1979">
        <v>56472.855766141991</v>
      </c>
    </row>
    <row r="1980" spans="1:40" x14ac:dyDescent="0.35">
      <c r="A1980" t="s">
        <v>1485</v>
      </c>
      <c r="B1980" t="s">
        <v>1497</v>
      </c>
      <c r="C1980" t="s">
        <v>1466</v>
      </c>
      <c r="D1980" t="s">
        <v>1569</v>
      </c>
      <c r="E1980" t="s">
        <v>1616</v>
      </c>
      <c r="F1980" t="s">
        <v>1570</v>
      </c>
      <c r="G1980" t="s">
        <v>1462</v>
      </c>
      <c r="H1980" t="s">
        <v>1324</v>
      </c>
      <c r="I1980" t="s">
        <v>2120</v>
      </c>
      <c r="J1980" t="s">
        <v>1571</v>
      </c>
      <c r="K1980" t="s">
        <v>1327</v>
      </c>
      <c r="L1980" t="s">
        <v>436</v>
      </c>
      <c r="M1980" t="s">
        <v>1350</v>
      </c>
      <c r="O1980" t="s">
        <v>1329</v>
      </c>
      <c r="P1980" t="s">
        <v>1330</v>
      </c>
      <c r="Q1980" t="s">
        <v>1344</v>
      </c>
      <c r="R1980" t="s">
        <v>1538</v>
      </c>
      <c r="S1980" t="s">
        <v>1333</v>
      </c>
      <c r="T1980" t="s">
        <v>4011</v>
      </c>
      <c r="U1980" t="s">
        <v>1334</v>
      </c>
      <c r="V1980" t="s">
        <v>1185</v>
      </c>
      <c r="W1980" t="s">
        <v>1655</v>
      </c>
      <c r="X1980" t="s">
        <v>1652</v>
      </c>
      <c r="Y1980" t="s">
        <v>1337</v>
      </c>
      <c r="Z1980" t="s">
        <v>2125</v>
      </c>
      <c r="AA1980" t="s">
        <v>1340</v>
      </c>
      <c r="AB1980" t="s">
        <v>439</v>
      </c>
      <c r="AC1980">
        <v>18</v>
      </c>
      <c r="AD1980">
        <v>18</v>
      </c>
      <c r="AE1980">
        <v>18</v>
      </c>
      <c r="AF1980">
        <v>18</v>
      </c>
      <c r="AG1980">
        <v>18</v>
      </c>
      <c r="AH1980">
        <v>18</v>
      </c>
      <c r="AI1980">
        <v>17.155224578125001</v>
      </c>
      <c r="AJ1980">
        <v>17.81480017207031</v>
      </c>
      <c r="AK1980">
        <v>19.778538453320319</v>
      </c>
      <c r="AL1980">
        <v>17.488090073582029</v>
      </c>
      <c r="AM1980">
        <v>17.140251633888909</v>
      </c>
      <c r="AN1980">
        <v>17.390251633888909</v>
      </c>
    </row>
    <row r="1981" spans="1:40" x14ac:dyDescent="0.35">
      <c r="A1981" t="s">
        <v>1485</v>
      </c>
      <c r="B1981" t="s">
        <v>1497</v>
      </c>
      <c r="C1981" t="s">
        <v>1466</v>
      </c>
      <c r="D1981" t="s">
        <v>1569</v>
      </c>
      <c r="E1981" t="s">
        <v>1616</v>
      </c>
      <c r="F1981" t="s">
        <v>1570</v>
      </c>
      <c r="G1981" t="s">
        <v>1462</v>
      </c>
      <c r="H1981" t="s">
        <v>1324</v>
      </c>
      <c r="I1981" t="s">
        <v>1758</v>
      </c>
      <c r="J1981" t="s">
        <v>1571</v>
      </c>
      <c r="K1981" t="s">
        <v>1327</v>
      </c>
      <c r="L1981" t="s">
        <v>436</v>
      </c>
      <c r="M1981" t="s">
        <v>1328</v>
      </c>
      <c r="O1981" t="s">
        <v>1674</v>
      </c>
      <c r="P1981" t="s">
        <v>1391</v>
      </c>
      <c r="Q1981" t="s">
        <v>1396</v>
      </c>
      <c r="R1981" t="s">
        <v>1397</v>
      </c>
      <c r="S1981" t="s">
        <v>1333</v>
      </c>
      <c r="T1981" t="s">
        <v>4011</v>
      </c>
      <c r="U1981" t="s">
        <v>1334</v>
      </c>
      <c r="V1981" t="s">
        <v>118</v>
      </c>
      <c r="W1981" t="s">
        <v>2021</v>
      </c>
      <c r="X1981" t="s">
        <v>1636</v>
      </c>
      <c r="Y1981" t="s">
        <v>1337</v>
      </c>
      <c r="Z1981" t="s">
        <v>662</v>
      </c>
      <c r="AA1981" t="s">
        <v>1339</v>
      </c>
      <c r="AB1981" t="s">
        <v>439</v>
      </c>
      <c r="AC1981">
        <v>0</v>
      </c>
      <c r="AD1981">
        <v>0</v>
      </c>
      <c r="AE1981">
        <v>101740.00900000001</v>
      </c>
      <c r="AF1981">
        <v>-6709.15</v>
      </c>
      <c r="AG1981">
        <v>-5227.0209999999997</v>
      </c>
      <c r="AH1981">
        <v>11065.322</v>
      </c>
      <c r="AI1981">
        <v>107308.84769846449</v>
      </c>
      <c r="AJ1981">
        <v>105270.3695957929</v>
      </c>
      <c r="AK1981">
        <v>105270.4985954182</v>
      </c>
      <c r="AL1981">
        <v>97571.561195435555</v>
      </c>
      <c r="AM1981">
        <v>98831.013545374124</v>
      </c>
      <c r="AN1981">
        <v>95894.876445517351</v>
      </c>
    </row>
    <row r="1982" spans="1:40" x14ac:dyDescent="0.35">
      <c r="A1982" t="s">
        <v>1485</v>
      </c>
      <c r="B1982" t="s">
        <v>1497</v>
      </c>
      <c r="C1982" t="s">
        <v>1466</v>
      </c>
      <c r="D1982" t="s">
        <v>1569</v>
      </c>
      <c r="E1982" t="s">
        <v>1616</v>
      </c>
      <c r="F1982" t="s">
        <v>1570</v>
      </c>
      <c r="G1982" t="s">
        <v>1462</v>
      </c>
      <c r="H1982" t="s">
        <v>1324</v>
      </c>
      <c r="I1982" t="s">
        <v>1758</v>
      </c>
      <c r="J1982" t="s">
        <v>1571</v>
      </c>
      <c r="K1982" t="s">
        <v>1327</v>
      </c>
      <c r="L1982" t="s">
        <v>436</v>
      </c>
      <c r="M1982" t="s">
        <v>1328</v>
      </c>
      <c r="O1982" t="s">
        <v>1674</v>
      </c>
      <c r="P1982" t="s">
        <v>1391</v>
      </c>
      <c r="Q1982" t="s">
        <v>1396</v>
      </c>
      <c r="R1982" t="s">
        <v>1397</v>
      </c>
      <c r="S1982" t="s">
        <v>1333</v>
      </c>
      <c r="T1982" t="s">
        <v>4011</v>
      </c>
      <c r="U1982" t="s">
        <v>1334</v>
      </c>
      <c r="V1982" t="s">
        <v>118</v>
      </c>
      <c r="W1982" t="s">
        <v>2021</v>
      </c>
      <c r="X1982" t="s">
        <v>1636</v>
      </c>
      <c r="Y1982" t="s">
        <v>1337</v>
      </c>
      <c r="Z1982" t="s">
        <v>662</v>
      </c>
      <c r="AA1982" t="s">
        <v>1340</v>
      </c>
      <c r="AB1982" t="s">
        <v>439</v>
      </c>
      <c r="AC1982">
        <v>16.5</v>
      </c>
      <c r="AD1982">
        <v>51</v>
      </c>
      <c r="AE1982">
        <v>72</v>
      </c>
      <c r="AF1982">
        <v>76</v>
      </c>
      <c r="AG1982">
        <v>88.5</v>
      </c>
      <c r="AH1982">
        <v>97</v>
      </c>
      <c r="AI1982">
        <v>102.26723389199999</v>
      </c>
      <c r="AJ1982">
        <v>48.718073835000013</v>
      </c>
      <c r="AK1982">
        <v>43.566717390000008</v>
      </c>
      <c r="AL1982">
        <v>41.016261870000001</v>
      </c>
      <c r="AM1982">
        <v>44.520472052999999</v>
      </c>
      <c r="AN1982">
        <v>43.166308520000008</v>
      </c>
    </row>
    <row r="1983" spans="1:40" x14ac:dyDescent="0.35">
      <c r="A1983" t="s">
        <v>1485</v>
      </c>
      <c r="B1983" t="s">
        <v>1497</v>
      </c>
      <c r="C1983" t="s">
        <v>1466</v>
      </c>
      <c r="D1983" t="s">
        <v>1569</v>
      </c>
      <c r="E1983" t="s">
        <v>1616</v>
      </c>
      <c r="F1983" t="s">
        <v>1570</v>
      </c>
      <c r="G1983" t="s">
        <v>1462</v>
      </c>
      <c r="H1983" t="s">
        <v>1324</v>
      </c>
      <c r="I1983" t="s">
        <v>1758</v>
      </c>
      <c r="J1983" t="s">
        <v>1571</v>
      </c>
      <c r="K1983" t="s">
        <v>1327</v>
      </c>
      <c r="L1983" t="s">
        <v>436</v>
      </c>
      <c r="M1983" t="s">
        <v>1328</v>
      </c>
      <c r="O1983" t="s">
        <v>1674</v>
      </c>
      <c r="P1983" t="s">
        <v>1391</v>
      </c>
      <c r="Q1983" t="s">
        <v>1396</v>
      </c>
      <c r="R1983" t="s">
        <v>1397</v>
      </c>
      <c r="S1983" t="s">
        <v>1333</v>
      </c>
      <c r="T1983" t="s">
        <v>4011</v>
      </c>
      <c r="U1983" t="s">
        <v>1334</v>
      </c>
      <c r="V1983" t="s">
        <v>118</v>
      </c>
      <c r="W1983" t="s">
        <v>2021</v>
      </c>
      <c r="X1983" t="s">
        <v>1636</v>
      </c>
      <c r="Y1983" t="s">
        <v>1337</v>
      </c>
      <c r="Z1983" t="s">
        <v>662</v>
      </c>
      <c r="AA1983" t="s">
        <v>1514</v>
      </c>
      <c r="AB1983" t="s">
        <v>439</v>
      </c>
      <c r="AC1983">
        <v>0</v>
      </c>
      <c r="AD1983">
        <v>0</v>
      </c>
      <c r="AE1983">
        <v>67</v>
      </c>
      <c r="AF1983">
        <v>67</v>
      </c>
      <c r="AG1983">
        <v>67</v>
      </c>
      <c r="AH1983">
        <v>67</v>
      </c>
      <c r="AI1983">
        <v>67</v>
      </c>
      <c r="AJ1983">
        <v>58.803278688524593</v>
      </c>
      <c r="AK1983">
        <v>58.803278688524593</v>
      </c>
      <c r="AL1983">
        <v>58.803278688524593</v>
      </c>
      <c r="AM1983">
        <v>58.803278688524593</v>
      </c>
      <c r="AN1983">
        <v>58.803278688524593</v>
      </c>
    </row>
    <row r="1984" spans="1:40" x14ac:dyDescent="0.35">
      <c r="A1984" t="s">
        <v>1485</v>
      </c>
      <c r="B1984" t="s">
        <v>1497</v>
      </c>
      <c r="C1984" t="s">
        <v>1466</v>
      </c>
      <c r="D1984" t="s">
        <v>1569</v>
      </c>
      <c r="E1984" t="s">
        <v>1616</v>
      </c>
      <c r="F1984" t="s">
        <v>1570</v>
      </c>
      <c r="G1984" t="s">
        <v>1462</v>
      </c>
      <c r="H1984" t="s">
        <v>1324</v>
      </c>
      <c r="I1984" t="s">
        <v>1758</v>
      </c>
      <c r="J1984" t="s">
        <v>1571</v>
      </c>
      <c r="K1984" t="s">
        <v>1327</v>
      </c>
      <c r="L1984" t="s">
        <v>436</v>
      </c>
      <c r="M1984" t="s">
        <v>1328</v>
      </c>
      <c r="O1984" t="s">
        <v>1674</v>
      </c>
      <c r="P1984" t="s">
        <v>1391</v>
      </c>
      <c r="Q1984" t="s">
        <v>1396</v>
      </c>
      <c r="R1984" t="s">
        <v>1397</v>
      </c>
      <c r="S1984" t="s">
        <v>1333</v>
      </c>
      <c r="T1984" t="s">
        <v>4011</v>
      </c>
      <c r="U1984" t="s">
        <v>1334</v>
      </c>
      <c r="V1984" t="s">
        <v>118</v>
      </c>
      <c r="W1984" t="s">
        <v>2126</v>
      </c>
      <c r="X1984" t="s">
        <v>1636</v>
      </c>
      <c r="Y1984" t="s">
        <v>1337</v>
      </c>
      <c r="Z1984" t="s">
        <v>662</v>
      </c>
      <c r="AA1984" t="s">
        <v>1339</v>
      </c>
      <c r="AB1984" t="s">
        <v>439</v>
      </c>
      <c r="AC1984">
        <v>0</v>
      </c>
      <c r="AD1984">
        <v>85662.78</v>
      </c>
      <c r="AE1984">
        <v>-85662.78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</row>
    <row r="1985" spans="1:40" x14ac:dyDescent="0.35">
      <c r="A1985" t="s">
        <v>1485</v>
      </c>
      <c r="B1985" t="s">
        <v>1497</v>
      </c>
      <c r="C1985" t="s">
        <v>1466</v>
      </c>
      <c r="D1985" t="s">
        <v>1569</v>
      </c>
      <c r="E1985" t="s">
        <v>1616</v>
      </c>
      <c r="F1985" t="s">
        <v>1570</v>
      </c>
      <c r="G1985" t="s">
        <v>1462</v>
      </c>
      <c r="H1985" t="s">
        <v>1324</v>
      </c>
      <c r="I1985" t="s">
        <v>1758</v>
      </c>
      <c r="J1985" t="s">
        <v>1571</v>
      </c>
      <c r="K1985" t="s">
        <v>1327</v>
      </c>
      <c r="L1985" t="s">
        <v>436</v>
      </c>
      <c r="M1985" t="s">
        <v>1328</v>
      </c>
      <c r="O1985" t="s">
        <v>1674</v>
      </c>
      <c r="P1985" t="s">
        <v>1391</v>
      </c>
      <c r="Q1985" t="s">
        <v>1396</v>
      </c>
      <c r="R1985" t="s">
        <v>1397</v>
      </c>
      <c r="S1985" t="s">
        <v>1333</v>
      </c>
      <c r="T1985" t="s">
        <v>4011</v>
      </c>
      <c r="U1985" t="s">
        <v>1334</v>
      </c>
      <c r="V1985" t="s">
        <v>118</v>
      </c>
      <c r="W1985" t="s">
        <v>1715</v>
      </c>
      <c r="X1985" t="s">
        <v>1636</v>
      </c>
      <c r="Y1985" t="s">
        <v>1337</v>
      </c>
      <c r="Z1985" t="s">
        <v>662</v>
      </c>
      <c r="AA1985" t="s">
        <v>1339</v>
      </c>
      <c r="AB1985" t="s">
        <v>439</v>
      </c>
      <c r="AC1985">
        <v>0</v>
      </c>
      <c r="AD1985">
        <v>0</v>
      </c>
      <c r="AE1985">
        <v>53609.14</v>
      </c>
      <c r="AF1985">
        <v>101501.86</v>
      </c>
      <c r="AG1985">
        <v>110592.45</v>
      </c>
      <c r="AH1985">
        <v>89957.08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</row>
    <row r="1986" spans="1:40" x14ac:dyDescent="0.35">
      <c r="A1986" t="s">
        <v>1485</v>
      </c>
      <c r="B1986" t="s">
        <v>1497</v>
      </c>
      <c r="C1986" t="s">
        <v>1466</v>
      </c>
      <c r="D1986" t="s">
        <v>1569</v>
      </c>
      <c r="E1986" t="s">
        <v>1616</v>
      </c>
      <c r="F1986" t="s">
        <v>1570</v>
      </c>
      <c r="G1986" t="s">
        <v>1462</v>
      </c>
      <c r="H1986" t="s">
        <v>1324</v>
      </c>
      <c r="I1986" t="s">
        <v>1758</v>
      </c>
      <c r="J1986" t="s">
        <v>1571</v>
      </c>
      <c r="K1986" t="s">
        <v>1327</v>
      </c>
      <c r="L1986" t="s">
        <v>436</v>
      </c>
      <c r="M1986" t="s">
        <v>1328</v>
      </c>
      <c r="O1986" t="s">
        <v>1674</v>
      </c>
      <c r="P1986" t="s">
        <v>1391</v>
      </c>
      <c r="Q1986" t="s">
        <v>1396</v>
      </c>
      <c r="R1986" t="s">
        <v>1397</v>
      </c>
      <c r="S1986" t="s">
        <v>1333</v>
      </c>
      <c r="T1986" t="s">
        <v>4011</v>
      </c>
      <c r="U1986" t="s">
        <v>1334</v>
      </c>
      <c r="V1986" t="s">
        <v>118</v>
      </c>
      <c r="W1986" t="s">
        <v>1715</v>
      </c>
      <c r="X1986" t="s">
        <v>1636</v>
      </c>
      <c r="Y1986" t="s">
        <v>1337</v>
      </c>
      <c r="Z1986" t="s">
        <v>662</v>
      </c>
      <c r="AA1986" t="s">
        <v>1340</v>
      </c>
      <c r="AB1986" t="s">
        <v>439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0.5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</row>
    <row r="1987" spans="1:40" x14ac:dyDescent="0.35">
      <c r="A1987" t="s">
        <v>1485</v>
      </c>
      <c r="B1987" t="s">
        <v>1497</v>
      </c>
      <c r="C1987" t="s">
        <v>1466</v>
      </c>
      <c r="D1987" t="s">
        <v>1569</v>
      </c>
      <c r="E1987" t="s">
        <v>1616</v>
      </c>
      <c r="F1987" t="s">
        <v>1570</v>
      </c>
      <c r="G1987" t="s">
        <v>1462</v>
      </c>
      <c r="H1987" t="s">
        <v>1324</v>
      </c>
      <c r="I1987" t="s">
        <v>1758</v>
      </c>
      <c r="J1987" t="s">
        <v>1571</v>
      </c>
      <c r="K1987" t="s">
        <v>1327</v>
      </c>
      <c r="L1987" t="s">
        <v>436</v>
      </c>
      <c r="M1987" t="s">
        <v>1328</v>
      </c>
      <c r="O1987" t="s">
        <v>1329</v>
      </c>
      <c r="P1987" t="s">
        <v>1391</v>
      </c>
      <c r="Q1987" t="s">
        <v>1396</v>
      </c>
      <c r="R1987" t="s">
        <v>1397</v>
      </c>
      <c r="S1987" t="s">
        <v>1333</v>
      </c>
      <c r="T1987" t="s">
        <v>4011</v>
      </c>
      <c r="U1987" t="s">
        <v>1334</v>
      </c>
      <c r="V1987" t="s">
        <v>118</v>
      </c>
      <c r="W1987" t="s">
        <v>1635</v>
      </c>
      <c r="X1987" t="s">
        <v>1636</v>
      </c>
      <c r="Y1987" t="s">
        <v>1337</v>
      </c>
      <c r="Z1987" t="s">
        <v>2127</v>
      </c>
      <c r="AA1987" t="s">
        <v>1340</v>
      </c>
      <c r="AB1987" t="s">
        <v>439</v>
      </c>
      <c r="AC1987">
        <v>1</v>
      </c>
      <c r="AD1987">
        <v>1</v>
      </c>
      <c r="AE1987">
        <v>1</v>
      </c>
      <c r="AF1987">
        <v>1</v>
      </c>
      <c r="AG1987">
        <v>1</v>
      </c>
      <c r="AH1987">
        <v>1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</row>
    <row r="1988" spans="1:40" x14ac:dyDescent="0.35">
      <c r="A1988" t="s">
        <v>1485</v>
      </c>
      <c r="B1988" t="s">
        <v>1497</v>
      </c>
      <c r="C1988" t="s">
        <v>1466</v>
      </c>
      <c r="D1988" t="s">
        <v>1569</v>
      </c>
      <c r="E1988" t="s">
        <v>1616</v>
      </c>
      <c r="F1988" t="s">
        <v>1570</v>
      </c>
      <c r="G1988" t="s">
        <v>1462</v>
      </c>
      <c r="H1988" t="s">
        <v>1324</v>
      </c>
      <c r="I1988" t="s">
        <v>1758</v>
      </c>
      <c r="J1988" t="s">
        <v>1571</v>
      </c>
      <c r="K1988" t="s">
        <v>1327</v>
      </c>
      <c r="L1988" t="s">
        <v>436</v>
      </c>
      <c r="M1988" t="s">
        <v>1328</v>
      </c>
      <c r="O1988" t="s">
        <v>1329</v>
      </c>
      <c r="P1988" t="s">
        <v>1391</v>
      </c>
      <c r="Q1988" t="s">
        <v>1396</v>
      </c>
      <c r="R1988" t="s">
        <v>1397</v>
      </c>
      <c r="S1988" t="s">
        <v>1333</v>
      </c>
      <c r="T1988" t="s">
        <v>4011</v>
      </c>
      <c r="U1988" t="s">
        <v>1334</v>
      </c>
      <c r="V1988" t="s">
        <v>118</v>
      </c>
      <c r="W1988" t="s">
        <v>1897</v>
      </c>
      <c r="X1988" t="s">
        <v>1636</v>
      </c>
      <c r="Y1988" t="s">
        <v>1337</v>
      </c>
      <c r="Z1988" t="s">
        <v>666</v>
      </c>
      <c r="AA1988" t="s">
        <v>1340</v>
      </c>
      <c r="AB1988" t="s">
        <v>439</v>
      </c>
      <c r="AC1988">
        <v>0</v>
      </c>
      <c r="AD1988">
        <v>0</v>
      </c>
      <c r="AE1988">
        <v>1</v>
      </c>
      <c r="AF1988">
        <v>1</v>
      </c>
      <c r="AG1988">
        <v>1</v>
      </c>
      <c r="AH1988">
        <v>1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</row>
    <row r="1989" spans="1:40" x14ac:dyDescent="0.35">
      <c r="A1989" t="s">
        <v>1485</v>
      </c>
      <c r="B1989" t="s">
        <v>1497</v>
      </c>
      <c r="C1989" t="s">
        <v>1466</v>
      </c>
      <c r="D1989" t="s">
        <v>1569</v>
      </c>
      <c r="E1989" t="s">
        <v>1616</v>
      </c>
      <c r="F1989" t="s">
        <v>1570</v>
      </c>
      <c r="G1989" t="s">
        <v>1462</v>
      </c>
      <c r="H1989" t="s">
        <v>1324</v>
      </c>
      <c r="I1989" t="s">
        <v>1758</v>
      </c>
      <c r="J1989" t="s">
        <v>1571</v>
      </c>
      <c r="K1989" t="s">
        <v>1327</v>
      </c>
      <c r="L1989" t="s">
        <v>436</v>
      </c>
      <c r="M1989" t="s">
        <v>1328</v>
      </c>
      <c r="O1989" t="s">
        <v>1329</v>
      </c>
      <c r="P1989" t="s">
        <v>1391</v>
      </c>
      <c r="Q1989" t="s">
        <v>1396</v>
      </c>
      <c r="R1989" t="s">
        <v>1397</v>
      </c>
      <c r="S1989" t="s">
        <v>1333</v>
      </c>
      <c r="T1989" t="s">
        <v>4011</v>
      </c>
      <c r="U1989" t="s">
        <v>1334</v>
      </c>
      <c r="V1989" t="s">
        <v>118</v>
      </c>
      <c r="W1989" t="s">
        <v>1897</v>
      </c>
      <c r="X1989" t="s">
        <v>1636</v>
      </c>
      <c r="Y1989" t="s">
        <v>1337</v>
      </c>
      <c r="Z1989" t="s">
        <v>667</v>
      </c>
      <c r="AA1989" t="s">
        <v>1340</v>
      </c>
      <c r="AB1989" t="s">
        <v>439</v>
      </c>
      <c r="AC1989">
        <v>0</v>
      </c>
      <c r="AD1989">
        <v>0</v>
      </c>
      <c r="AE1989">
        <v>0.5</v>
      </c>
      <c r="AF1989">
        <v>1.5</v>
      </c>
      <c r="AG1989">
        <v>0.5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</row>
    <row r="1990" spans="1:40" x14ac:dyDescent="0.35">
      <c r="A1990" t="s">
        <v>1485</v>
      </c>
      <c r="B1990" t="s">
        <v>1497</v>
      </c>
      <c r="C1990" t="s">
        <v>1466</v>
      </c>
      <c r="D1990" t="s">
        <v>1569</v>
      </c>
      <c r="E1990" t="s">
        <v>1616</v>
      </c>
      <c r="F1990" t="s">
        <v>1570</v>
      </c>
      <c r="G1990" t="s">
        <v>1462</v>
      </c>
      <c r="H1990" t="s">
        <v>1324</v>
      </c>
      <c r="I1990" t="s">
        <v>1758</v>
      </c>
      <c r="J1990" t="s">
        <v>1571</v>
      </c>
      <c r="K1990" t="s">
        <v>1327</v>
      </c>
      <c r="L1990" t="s">
        <v>436</v>
      </c>
      <c r="M1990" t="s">
        <v>1328</v>
      </c>
      <c r="O1990" t="s">
        <v>1329</v>
      </c>
      <c r="P1990" t="s">
        <v>1391</v>
      </c>
      <c r="Q1990" t="s">
        <v>1396</v>
      </c>
      <c r="R1990" t="s">
        <v>1397</v>
      </c>
      <c r="S1990" t="s">
        <v>1333</v>
      </c>
      <c r="T1990" t="s">
        <v>4011</v>
      </c>
      <c r="U1990" t="s">
        <v>1334</v>
      </c>
      <c r="V1990" t="s">
        <v>118</v>
      </c>
      <c r="W1990" t="s">
        <v>2021</v>
      </c>
      <c r="X1990" t="s">
        <v>1636</v>
      </c>
      <c r="Y1990" t="s">
        <v>1337</v>
      </c>
      <c r="Z1990" t="s">
        <v>666</v>
      </c>
      <c r="AA1990" t="s">
        <v>1339</v>
      </c>
      <c r="AB1990" t="s">
        <v>439</v>
      </c>
      <c r="AC1990">
        <v>24751.138999999999</v>
      </c>
      <c r="AD1990">
        <v>362839.01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</row>
    <row r="1991" spans="1:40" x14ac:dyDescent="0.35">
      <c r="A1991" t="s">
        <v>1485</v>
      </c>
      <c r="B1991" t="s">
        <v>1497</v>
      </c>
      <c r="C1991" t="s">
        <v>1466</v>
      </c>
      <c r="D1991" t="s">
        <v>1569</v>
      </c>
      <c r="E1991" t="s">
        <v>1616</v>
      </c>
      <c r="F1991" t="s">
        <v>1570</v>
      </c>
      <c r="G1991" t="s">
        <v>1462</v>
      </c>
      <c r="H1991" t="s">
        <v>1324</v>
      </c>
      <c r="I1991" t="s">
        <v>1758</v>
      </c>
      <c r="J1991" t="s">
        <v>1571</v>
      </c>
      <c r="K1991" t="s">
        <v>1327</v>
      </c>
      <c r="L1991" t="s">
        <v>436</v>
      </c>
      <c r="M1991" t="s">
        <v>1328</v>
      </c>
      <c r="O1991" t="s">
        <v>1329</v>
      </c>
      <c r="P1991" t="s">
        <v>1391</v>
      </c>
      <c r="Q1991" t="s">
        <v>1396</v>
      </c>
      <c r="R1991" t="s">
        <v>1397</v>
      </c>
      <c r="S1991" t="s">
        <v>1333</v>
      </c>
      <c r="T1991" t="s">
        <v>4011</v>
      </c>
      <c r="U1991" t="s">
        <v>1334</v>
      </c>
      <c r="V1991" t="s">
        <v>118</v>
      </c>
      <c r="W1991" t="s">
        <v>2021</v>
      </c>
      <c r="X1991" t="s">
        <v>1636</v>
      </c>
      <c r="Y1991" t="s">
        <v>1337</v>
      </c>
      <c r="Z1991" t="s">
        <v>666</v>
      </c>
      <c r="AA1991" t="s">
        <v>1340</v>
      </c>
      <c r="AB1991" t="s">
        <v>439</v>
      </c>
      <c r="AC1991">
        <v>0</v>
      </c>
      <c r="AD1991">
        <v>0</v>
      </c>
      <c r="AE1991">
        <v>0</v>
      </c>
      <c r="AF1991">
        <v>0</v>
      </c>
      <c r="AG1991">
        <v>1</v>
      </c>
      <c r="AH1991">
        <v>1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</row>
    <row r="1992" spans="1:40" x14ac:dyDescent="0.35">
      <c r="A1992" t="s">
        <v>1485</v>
      </c>
      <c r="B1992" t="s">
        <v>1497</v>
      </c>
      <c r="C1992" t="s">
        <v>1466</v>
      </c>
      <c r="D1992" t="s">
        <v>1569</v>
      </c>
      <c r="E1992" t="s">
        <v>1616</v>
      </c>
      <c r="F1992" t="s">
        <v>1570</v>
      </c>
      <c r="G1992" t="s">
        <v>1462</v>
      </c>
      <c r="H1992" t="s">
        <v>1324</v>
      </c>
      <c r="I1992" t="s">
        <v>1758</v>
      </c>
      <c r="J1992" t="s">
        <v>1571</v>
      </c>
      <c r="K1992" t="s">
        <v>1327</v>
      </c>
      <c r="L1992" t="s">
        <v>436</v>
      </c>
      <c r="M1992" t="s">
        <v>1328</v>
      </c>
      <c r="O1992" t="s">
        <v>1329</v>
      </c>
      <c r="P1992" t="s">
        <v>1391</v>
      </c>
      <c r="Q1992" t="s">
        <v>1396</v>
      </c>
      <c r="R1992" t="s">
        <v>1397</v>
      </c>
      <c r="S1992" t="s">
        <v>1333</v>
      </c>
      <c r="T1992" t="s">
        <v>4011</v>
      </c>
      <c r="U1992" t="s">
        <v>1334</v>
      </c>
      <c r="V1992" t="s">
        <v>118</v>
      </c>
      <c r="W1992" t="s">
        <v>2021</v>
      </c>
      <c r="X1992" t="s">
        <v>1636</v>
      </c>
      <c r="Y1992" t="s">
        <v>1337</v>
      </c>
      <c r="Z1992" t="s">
        <v>667</v>
      </c>
      <c r="AA1992" t="s">
        <v>1339</v>
      </c>
      <c r="AB1992" t="s">
        <v>439</v>
      </c>
      <c r="AC1992">
        <v>0</v>
      </c>
      <c r="AD1992">
        <v>0</v>
      </c>
      <c r="AE1992">
        <v>143985.71</v>
      </c>
      <c r="AF1992">
        <v>83084.63</v>
      </c>
      <c r="AG1992">
        <v>86520.73</v>
      </c>
      <c r="AH1992">
        <v>34256.86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</row>
    <row r="1993" spans="1:40" x14ac:dyDescent="0.35">
      <c r="A1993" t="s">
        <v>1485</v>
      </c>
      <c r="B1993" t="s">
        <v>1497</v>
      </c>
      <c r="C1993" t="s">
        <v>1466</v>
      </c>
      <c r="D1993" t="s">
        <v>1569</v>
      </c>
      <c r="E1993" t="s">
        <v>1616</v>
      </c>
      <c r="F1993" t="s">
        <v>1570</v>
      </c>
      <c r="G1993" t="s">
        <v>1462</v>
      </c>
      <c r="H1993" t="s">
        <v>1324</v>
      </c>
      <c r="I1993" t="s">
        <v>1758</v>
      </c>
      <c r="J1993" t="s">
        <v>1571</v>
      </c>
      <c r="K1993" t="s">
        <v>1327</v>
      </c>
      <c r="L1993" t="s">
        <v>436</v>
      </c>
      <c r="M1993" t="s">
        <v>1328</v>
      </c>
      <c r="O1993" t="s">
        <v>1329</v>
      </c>
      <c r="P1993" t="s">
        <v>1391</v>
      </c>
      <c r="Q1993" t="s">
        <v>1396</v>
      </c>
      <c r="R1993" t="s">
        <v>1397</v>
      </c>
      <c r="S1993" t="s">
        <v>1333</v>
      </c>
      <c r="T1993" t="s">
        <v>4011</v>
      </c>
      <c r="U1993" t="s">
        <v>1334</v>
      </c>
      <c r="V1993" t="s">
        <v>118</v>
      </c>
      <c r="W1993" t="s">
        <v>2021</v>
      </c>
      <c r="X1993" t="s">
        <v>1636</v>
      </c>
      <c r="Y1993" t="s">
        <v>1337</v>
      </c>
      <c r="Z1993" t="s">
        <v>667</v>
      </c>
      <c r="AA1993" t="s">
        <v>1340</v>
      </c>
      <c r="AB1993" t="s">
        <v>439</v>
      </c>
      <c r="AC1993">
        <v>0.5</v>
      </c>
      <c r="AD1993">
        <v>1</v>
      </c>
      <c r="AE1993">
        <v>0.5</v>
      </c>
      <c r="AF1993">
        <v>0</v>
      </c>
      <c r="AG1993">
        <v>0</v>
      </c>
      <c r="AH1993">
        <v>9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</row>
    <row r="1994" spans="1:40" x14ac:dyDescent="0.35">
      <c r="A1994" t="s">
        <v>1485</v>
      </c>
      <c r="B1994" t="s">
        <v>1497</v>
      </c>
      <c r="C1994" t="s">
        <v>1466</v>
      </c>
      <c r="D1994" t="s">
        <v>1569</v>
      </c>
      <c r="E1994" t="s">
        <v>1616</v>
      </c>
      <c r="F1994" t="s">
        <v>1570</v>
      </c>
      <c r="G1994" t="s">
        <v>1462</v>
      </c>
      <c r="H1994" t="s">
        <v>1324</v>
      </c>
      <c r="I1994" t="s">
        <v>1758</v>
      </c>
      <c r="J1994" t="s">
        <v>1571</v>
      </c>
      <c r="K1994" t="s">
        <v>1327</v>
      </c>
      <c r="L1994" t="s">
        <v>436</v>
      </c>
      <c r="M1994" t="s">
        <v>1328</v>
      </c>
      <c r="O1994" t="s">
        <v>1329</v>
      </c>
      <c r="P1994" t="s">
        <v>1391</v>
      </c>
      <c r="Q1994" t="s">
        <v>1396</v>
      </c>
      <c r="R1994" t="s">
        <v>1397</v>
      </c>
      <c r="S1994" t="s">
        <v>1333</v>
      </c>
      <c r="T1994" t="s">
        <v>4011</v>
      </c>
      <c r="U1994" t="s">
        <v>1334</v>
      </c>
      <c r="V1994" t="s">
        <v>118</v>
      </c>
      <c r="W1994" t="s">
        <v>2021</v>
      </c>
      <c r="X1994" t="s">
        <v>1636</v>
      </c>
      <c r="Y1994" t="s">
        <v>1337</v>
      </c>
      <c r="Z1994" t="s">
        <v>664</v>
      </c>
      <c r="AA1994" t="s">
        <v>1339</v>
      </c>
      <c r="AB1994" t="s">
        <v>439</v>
      </c>
      <c r="AC1994">
        <v>141083.57800000001</v>
      </c>
      <c r="AD1994">
        <v>292036.56199999998</v>
      </c>
      <c r="AE1994">
        <v>258034.12700000001</v>
      </c>
      <c r="AF1994">
        <v>274536.90700000001</v>
      </c>
      <c r="AG1994">
        <v>-20562.056</v>
      </c>
      <c r="AH1994">
        <v>103986.024</v>
      </c>
      <c r="AI1994">
        <v>267086.35537759552</v>
      </c>
      <c r="AJ1994">
        <v>250986.60075709771</v>
      </c>
      <c r="AK1994">
        <v>330222.75207370688</v>
      </c>
      <c r="AL1994">
        <v>289314.67816804</v>
      </c>
      <c r="AM1994">
        <v>286231.46634973591</v>
      </c>
      <c r="AN1994">
        <v>293661.87495623709</v>
      </c>
    </row>
    <row r="1995" spans="1:40" x14ac:dyDescent="0.35">
      <c r="A1995" t="s">
        <v>1485</v>
      </c>
      <c r="B1995" t="s">
        <v>1497</v>
      </c>
      <c r="C1995" t="s">
        <v>1466</v>
      </c>
      <c r="D1995" t="s">
        <v>1569</v>
      </c>
      <c r="E1995" t="s">
        <v>1616</v>
      </c>
      <c r="F1995" t="s">
        <v>1570</v>
      </c>
      <c r="G1995" t="s">
        <v>1462</v>
      </c>
      <c r="H1995" t="s">
        <v>1324</v>
      </c>
      <c r="I1995" t="s">
        <v>1758</v>
      </c>
      <c r="J1995" t="s">
        <v>1571</v>
      </c>
      <c r="K1995" t="s">
        <v>1327</v>
      </c>
      <c r="L1995" t="s">
        <v>436</v>
      </c>
      <c r="M1995" t="s">
        <v>1328</v>
      </c>
      <c r="O1995" t="s">
        <v>1329</v>
      </c>
      <c r="P1995" t="s">
        <v>1391</v>
      </c>
      <c r="Q1995" t="s">
        <v>1396</v>
      </c>
      <c r="R1995" t="s">
        <v>1397</v>
      </c>
      <c r="S1995" t="s">
        <v>1333</v>
      </c>
      <c r="T1995" t="s">
        <v>4011</v>
      </c>
      <c r="U1995" t="s">
        <v>1334</v>
      </c>
      <c r="V1995" t="s">
        <v>118</v>
      </c>
      <c r="W1995" t="s">
        <v>2021</v>
      </c>
      <c r="X1995" t="s">
        <v>1636</v>
      </c>
      <c r="Y1995" t="s">
        <v>1337</v>
      </c>
      <c r="Z1995" t="s">
        <v>664</v>
      </c>
      <c r="AA1995" t="s">
        <v>1340</v>
      </c>
      <c r="AB1995" t="s">
        <v>439</v>
      </c>
      <c r="AC1995">
        <v>176</v>
      </c>
      <c r="AD1995">
        <v>175.5</v>
      </c>
      <c r="AE1995">
        <v>166</v>
      </c>
      <c r="AF1995">
        <v>163</v>
      </c>
      <c r="AG1995">
        <v>174</v>
      </c>
      <c r="AH1995">
        <v>170.5</v>
      </c>
      <c r="AI1995">
        <v>160.33018110559999</v>
      </c>
      <c r="AJ1995">
        <v>125.5917861431369</v>
      </c>
      <c r="AK1995">
        <v>160.6126841409999</v>
      </c>
      <c r="AL1995">
        <v>161.43747666499999</v>
      </c>
      <c r="AM1995">
        <v>150.99536670000001</v>
      </c>
      <c r="AN1995">
        <v>163.61523164100001</v>
      </c>
    </row>
    <row r="1996" spans="1:40" x14ac:dyDescent="0.35">
      <c r="A1996" t="s">
        <v>1485</v>
      </c>
      <c r="B1996" t="s">
        <v>1497</v>
      </c>
      <c r="C1996" t="s">
        <v>1466</v>
      </c>
      <c r="D1996" t="s">
        <v>1569</v>
      </c>
      <c r="E1996" t="s">
        <v>1616</v>
      </c>
      <c r="F1996" t="s">
        <v>1570</v>
      </c>
      <c r="G1996" t="s">
        <v>1462</v>
      </c>
      <c r="H1996" t="s">
        <v>1324</v>
      </c>
      <c r="I1996" t="s">
        <v>1758</v>
      </c>
      <c r="J1996" t="s">
        <v>1571</v>
      </c>
      <c r="K1996" t="s">
        <v>1327</v>
      </c>
      <c r="L1996" t="s">
        <v>436</v>
      </c>
      <c r="M1996" t="s">
        <v>1328</v>
      </c>
      <c r="O1996" t="s">
        <v>1329</v>
      </c>
      <c r="P1996" t="s">
        <v>1391</v>
      </c>
      <c r="Q1996" t="s">
        <v>1396</v>
      </c>
      <c r="R1996" t="s">
        <v>1397</v>
      </c>
      <c r="S1996" t="s">
        <v>1333</v>
      </c>
      <c r="T1996" t="s">
        <v>4011</v>
      </c>
      <c r="U1996" t="s">
        <v>1334</v>
      </c>
      <c r="V1996" t="s">
        <v>118</v>
      </c>
      <c r="W1996" t="s">
        <v>2021</v>
      </c>
      <c r="X1996" t="s">
        <v>1636</v>
      </c>
      <c r="Y1996" t="s">
        <v>1337</v>
      </c>
      <c r="Z1996" t="s">
        <v>664</v>
      </c>
      <c r="AA1996" t="s">
        <v>1514</v>
      </c>
      <c r="AB1996" t="s">
        <v>439</v>
      </c>
      <c r="AC1996">
        <v>116</v>
      </c>
      <c r="AD1996">
        <v>116</v>
      </c>
      <c r="AE1996">
        <v>146</v>
      </c>
      <c r="AF1996">
        <v>146</v>
      </c>
      <c r="AG1996">
        <v>146</v>
      </c>
      <c r="AH1996">
        <v>146</v>
      </c>
      <c r="AI1996">
        <v>148</v>
      </c>
      <c r="AJ1996">
        <v>138.76</v>
      </c>
      <c r="AK1996">
        <v>144.36266666666671</v>
      </c>
      <c r="AL1996">
        <v>142.81533333333331</v>
      </c>
      <c r="AM1996">
        <v>142.61733333333331</v>
      </c>
      <c r="AN1996">
        <v>143.70266666666669</v>
      </c>
    </row>
    <row r="1997" spans="1:40" x14ac:dyDescent="0.35">
      <c r="A1997" t="s">
        <v>1485</v>
      </c>
      <c r="B1997" t="s">
        <v>1497</v>
      </c>
      <c r="C1997" t="s">
        <v>1466</v>
      </c>
      <c r="D1997" t="s">
        <v>1569</v>
      </c>
      <c r="E1997" t="s">
        <v>1616</v>
      </c>
      <c r="F1997" t="s">
        <v>1570</v>
      </c>
      <c r="G1997" t="s">
        <v>1462</v>
      </c>
      <c r="H1997" t="s">
        <v>1324</v>
      </c>
      <c r="I1997" t="s">
        <v>1758</v>
      </c>
      <c r="J1997" t="s">
        <v>1571</v>
      </c>
      <c r="K1997" t="s">
        <v>1327</v>
      </c>
      <c r="L1997" t="s">
        <v>436</v>
      </c>
      <c r="M1997" t="s">
        <v>1328</v>
      </c>
      <c r="O1997" t="s">
        <v>1329</v>
      </c>
      <c r="P1997" t="s">
        <v>1391</v>
      </c>
      <c r="Q1997" t="s">
        <v>1396</v>
      </c>
      <c r="R1997" t="s">
        <v>1397</v>
      </c>
      <c r="S1997" t="s">
        <v>1333</v>
      </c>
      <c r="T1997" t="s">
        <v>4011</v>
      </c>
      <c r="U1997" t="s">
        <v>1334</v>
      </c>
      <c r="V1997" t="s">
        <v>118</v>
      </c>
      <c r="W1997" t="s">
        <v>2021</v>
      </c>
      <c r="X1997" t="s">
        <v>1636</v>
      </c>
      <c r="Y1997" t="s">
        <v>1337</v>
      </c>
      <c r="Z1997" t="s">
        <v>665</v>
      </c>
      <c r="AA1997" t="s">
        <v>1339</v>
      </c>
      <c r="AB1997" t="s">
        <v>439</v>
      </c>
      <c r="AC1997">
        <v>0</v>
      </c>
      <c r="AD1997">
        <v>0</v>
      </c>
      <c r="AE1997">
        <v>257609.97</v>
      </c>
      <c r="AF1997">
        <v>223530.33</v>
      </c>
      <c r="AG1997">
        <v>261532.1</v>
      </c>
      <c r="AH1997">
        <v>193743.74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</row>
    <row r="1998" spans="1:40" x14ac:dyDescent="0.35">
      <c r="A1998" t="s">
        <v>1485</v>
      </c>
      <c r="B1998" t="s">
        <v>1497</v>
      </c>
      <c r="C1998" t="s">
        <v>1466</v>
      </c>
      <c r="D1998" t="s">
        <v>1569</v>
      </c>
      <c r="E1998" t="s">
        <v>1616</v>
      </c>
      <c r="F1998" t="s">
        <v>1570</v>
      </c>
      <c r="G1998" t="s">
        <v>1462</v>
      </c>
      <c r="H1998" t="s">
        <v>1324</v>
      </c>
      <c r="I1998" t="s">
        <v>1758</v>
      </c>
      <c r="J1998" t="s">
        <v>1571</v>
      </c>
      <c r="K1998" t="s">
        <v>1327</v>
      </c>
      <c r="L1998" t="s">
        <v>436</v>
      </c>
      <c r="M1998" t="s">
        <v>1328</v>
      </c>
      <c r="O1998" t="s">
        <v>1329</v>
      </c>
      <c r="P1998" t="s">
        <v>1391</v>
      </c>
      <c r="Q1998" t="s">
        <v>1396</v>
      </c>
      <c r="R1998" t="s">
        <v>1397</v>
      </c>
      <c r="S1998" t="s">
        <v>1333</v>
      </c>
      <c r="T1998" t="s">
        <v>4011</v>
      </c>
      <c r="U1998" t="s">
        <v>1334</v>
      </c>
      <c r="V1998" t="s">
        <v>118</v>
      </c>
      <c r="W1998" t="s">
        <v>2021</v>
      </c>
      <c r="X1998" t="s">
        <v>1636</v>
      </c>
      <c r="Y1998" t="s">
        <v>1337</v>
      </c>
      <c r="Z1998" t="s">
        <v>665</v>
      </c>
      <c r="AA1998" t="s">
        <v>1340</v>
      </c>
      <c r="AB1998" t="s">
        <v>439</v>
      </c>
      <c r="AC1998">
        <v>3</v>
      </c>
      <c r="AD1998">
        <v>11.5</v>
      </c>
      <c r="AE1998">
        <v>19.5</v>
      </c>
      <c r="AF1998">
        <v>2</v>
      </c>
      <c r="AG1998">
        <v>2</v>
      </c>
      <c r="AH1998">
        <v>2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</row>
    <row r="1999" spans="1:40" x14ac:dyDescent="0.35">
      <c r="A1999" t="s">
        <v>1485</v>
      </c>
      <c r="B1999" t="s">
        <v>1497</v>
      </c>
      <c r="C1999" t="s">
        <v>1466</v>
      </c>
      <c r="D1999" t="s">
        <v>1569</v>
      </c>
      <c r="E1999" t="s">
        <v>1616</v>
      </c>
      <c r="F1999" t="s">
        <v>1570</v>
      </c>
      <c r="G1999" t="s">
        <v>1462</v>
      </c>
      <c r="H1999" t="s">
        <v>1324</v>
      </c>
      <c r="I1999" t="s">
        <v>1758</v>
      </c>
      <c r="J1999" t="s">
        <v>1571</v>
      </c>
      <c r="K1999" t="s">
        <v>1327</v>
      </c>
      <c r="L1999" t="s">
        <v>436</v>
      </c>
      <c r="M1999" t="s">
        <v>1328</v>
      </c>
      <c r="O1999" t="s">
        <v>1329</v>
      </c>
      <c r="P1999" t="s">
        <v>1391</v>
      </c>
      <c r="Q1999" t="s">
        <v>1396</v>
      </c>
      <c r="R1999" t="s">
        <v>1397</v>
      </c>
      <c r="S1999" t="s">
        <v>1333</v>
      </c>
      <c r="T1999" t="s">
        <v>4011</v>
      </c>
      <c r="U1999" t="s">
        <v>1334</v>
      </c>
      <c r="V1999" t="s">
        <v>118</v>
      </c>
      <c r="W1999" t="s">
        <v>2021</v>
      </c>
      <c r="X1999" t="s">
        <v>1636</v>
      </c>
      <c r="Y1999" t="s">
        <v>1337</v>
      </c>
      <c r="Z1999" t="s">
        <v>665</v>
      </c>
      <c r="AA1999" t="s">
        <v>1514</v>
      </c>
      <c r="AB1999" t="s">
        <v>439</v>
      </c>
      <c r="AC1999">
        <v>81</v>
      </c>
      <c r="AD1999">
        <v>81</v>
      </c>
      <c r="AE1999">
        <v>34</v>
      </c>
      <c r="AF1999">
        <v>34</v>
      </c>
      <c r="AG1999">
        <v>34</v>
      </c>
      <c r="AH1999">
        <v>34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</row>
    <row r="2000" spans="1:40" x14ac:dyDescent="0.35">
      <c r="A2000" t="s">
        <v>1485</v>
      </c>
      <c r="B2000" t="s">
        <v>1497</v>
      </c>
      <c r="C2000" t="s">
        <v>1466</v>
      </c>
      <c r="D2000" t="s">
        <v>1569</v>
      </c>
      <c r="E2000" t="s">
        <v>1616</v>
      </c>
      <c r="F2000" t="s">
        <v>1570</v>
      </c>
      <c r="G2000" t="s">
        <v>1462</v>
      </c>
      <c r="H2000" t="s">
        <v>1324</v>
      </c>
      <c r="I2000" t="s">
        <v>1758</v>
      </c>
      <c r="J2000" t="s">
        <v>1571</v>
      </c>
      <c r="K2000" t="s">
        <v>1327</v>
      </c>
      <c r="L2000" t="s">
        <v>436</v>
      </c>
      <c r="M2000" t="s">
        <v>1328</v>
      </c>
      <c r="O2000" t="s">
        <v>1329</v>
      </c>
      <c r="P2000" t="s">
        <v>1391</v>
      </c>
      <c r="Q2000" t="s">
        <v>1396</v>
      </c>
      <c r="R2000" t="s">
        <v>1397</v>
      </c>
      <c r="S2000" t="s">
        <v>1333</v>
      </c>
      <c r="T2000" t="s">
        <v>4011</v>
      </c>
      <c r="U2000" t="s">
        <v>1334</v>
      </c>
      <c r="V2000" t="s">
        <v>118</v>
      </c>
      <c r="W2000" t="s">
        <v>1715</v>
      </c>
      <c r="X2000" t="s">
        <v>1636</v>
      </c>
      <c r="Y2000" t="s">
        <v>1337</v>
      </c>
      <c r="Z2000" t="s">
        <v>2127</v>
      </c>
      <c r="AA2000" t="s">
        <v>1340</v>
      </c>
      <c r="AB2000" t="s">
        <v>439</v>
      </c>
      <c r="AC2000">
        <v>0</v>
      </c>
      <c r="AD2000">
        <v>0</v>
      </c>
      <c r="AE2000">
        <v>0</v>
      </c>
      <c r="AF2000">
        <v>0</v>
      </c>
      <c r="AG2000">
        <v>1</v>
      </c>
      <c r="AH2000">
        <v>1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</row>
    <row r="2001" spans="1:40" x14ac:dyDescent="0.35">
      <c r="A2001" t="s">
        <v>1485</v>
      </c>
      <c r="B2001" t="s">
        <v>1497</v>
      </c>
      <c r="C2001" t="s">
        <v>1466</v>
      </c>
      <c r="D2001" t="s">
        <v>1569</v>
      </c>
      <c r="E2001" t="s">
        <v>1616</v>
      </c>
      <c r="F2001" t="s">
        <v>1570</v>
      </c>
      <c r="G2001" t="s">
        <v>1462</v>
      </c>
      <c r="H2001" t="s">
        <v>1324</v>
      </c>
      <c r="I2001" t="s">
        <v>1758</v>
      </c>
      <c r="J2001" t="s">
        <v>1571</v>
      </c>
      <c r="K2001" t="s">
        <v>1327</v>
      </c>
      <c r="L2001" t="s">
        <v>436</v>
      </c>
      <c r="M2001" t="s">
        <v>1328</v>
      </c>
      <c r="O2001" t="s">
        <v>1329</v>
      </c>
      <c r="P2001" t="s">
        <v>1391</v>
      </c>
      <c r="Q2001" t="s">
        <v>1396</v>
      </c>
      <c r="R2001" t="s">
        <v>1397</v>
      </c>
      <c r="S2001" t="s">
        <v>1333</v>
      </c>
      <c r="T2001" t="s">
        <v>4011</v>
      </c>
      <c r="U2001" t="s">
        <v>1334</v>
      </c>
      <c r="V2001" t="s">
        <v>118</v>
      </c>
      <c r="W2001" t="s">
        <v>1715</v>
      </c>
      <c r="X2001" t="s">
        <v>1636</v>
      </c>
      <c r="Y2001" t="s">
        <v>1337</v>
      </c>
      <c r="Z2001" t="s">
        <v>666</v>
      </c>
      <c r="AA2001" t="s">
        <v>1339</v>
      </c>
      <c r="AB2001" t="s">
        <v>439</v>
      </c>
      <c r="AC2001">
        <v>357227.22899999999</v>
      </c>
      <c r="AD2001">
        <v>113547.33100000001</v>
      </c>
      <c r="AE2001">
        <v>475980.717</v>
      </c>
      <c r="AF2001">
        <v>395908.36</v>
      </c>
      <c r="AG2001">
        <v>449171.11699999997</v>
      </c>
      <c r="AH2001">
        <v>467730.71</v>
      </c>
      <c r="AI2001">
        <v>468001.71632252209</v>
      </c>
      <c r="AJ2001">
        <v>406651.0075099105</v>
      </c>
      <c r="AK2001">
        <v>446777.04436541803</v>
      </c>
      <c r="AL2001">
        <v>440918.69919625402</v>
      </c>
      <c r="AM2001">
        <v>455588.12309156812</v>
      </c>
      <c r="AN2001">
        <v>449863.39233632188</v>
      </c>
    </row>
    <row r="2002" spans="1:40" x14ac:dyDescent="0.35">
      <c r="A2002" t="s">
        <v>1485</v>
      </c>
      <c r="B2002" t="s">
        <v>1497</v>
      </c>
      <c r="C2002" t="s">
        <v>1466</v>
      </c>
      <c r="D2002" t="s">
        <v>1569</v>
      </c>
      <c r="E2002" t="s">
        <v>1616</v>
      </c>
      <c r="F2002" t="s">
        <v>1570</v>
      </c>
      <c r="G2002" t="s">
        <v>1462</v>
      </c>
      <c r="H2002" t="s">
        <v>1324</v>
      </c>
      <c r="I2002" t="s">
        <v>1758</v>
      </c>
      <c r="J2002" t="s">
        <v>1571</v>
      </c>
      <c r="K2002" t="s">
        <v>1327</v>
      </c>
      <c r="L2002" t="s">
        <v>436</v>
      </c>
      <c r="M2002" t="s">
        <v>1328</v>
      </c>
      <c r="O2002" t="s">
        <v>1329</v>
      </c>
      <c r="P2002" t="s">
        <v>1391</v>
      </c>
      <c r="Q2002" t="s">
        <v>1396</v>
      </c>
      <c r="R2002" t="s">
        <v>1397</v>
      </c>
      <c r="S2002" t="s">
        <v>1333</v>
      </c>
      <c r="T2002" t="s">
        <v>4011</v>
      </c>
      <c r="U2002" t="s">
        <v>1334</v>
      </c>
      <c r="V2002" t="s">
        <v>118</v>
      </c>
      <c r="W2002" t="s">
        <v>1715</v>
      </c>
      <c r="X2002" t="s">
        <v>1636</v>
      </c>
      <c r="Y2002" t="s">
        <v>1337</v>
      </c>
      <c r="Z2002" t="s">
        <v>666</v>
      </c>
      <c r="AA2002" t="s">
        <v>1340</v>
      </c>
      <c r="AB2002" t="s">
        <v>439</v>
      </c>
      <c r="AC2002">
        <v>167</v>
      </c>
      <c r="AD2002">
        <v>173</v>
      </c>
      <c r="AE2002">
        <v>170.5</v>
      </c>
      <c r="AF2002">
        <v>139.5</v>
      </c>
      <c r="AG2002">
        <v>121.5</v>
      </c>
      <c r="AH2002">
        <v>118.5</v>
      </c>
      <c r="AI2002">
        <v>174.2409643</v>
      </c>
      <c r="AJ2002">
        <v>169.3422673</v>
      </c>
      <c r="AK2002">
        <v>169.71620429999999</v>
      </c>
      <c r="AL2002">
        <v>178.01281660000001</v>
      </c>
      <c r="AM2002">
        <v>177.44371129999999</v>
      </c>
      <c r="AN2002">
        <v>181.55863679999999</v>
      </c>
    </row>
    <row r="2003" spans="1:40" x14ac:dyDescent="0.35">
      <c r="A2003" t="s">
        <v>1485</v>
      </c>
      <c r="B2003" t="s">
        <v>1497</v>
      </c>
      <c r="C2003" t="s">
        <v>1466</v>
      </c>
      <c r="D2003" t="s">
        <v>1569</v>
      </c>
      <c r="E2003" t="s">
        <v>1616</v>
      </c>
      <c r="F2003" t="s">
        <v>1570</v>
      </c>
      <c r="G2003" t="s">
        <v>1462</v>
      </c>
      <c r="H2003" t="s">
        <v>1324</v>
      </c>
      <c r="I2003" t="s">
        <v>1758</v>
      </c>
      <c r="J2003" t="s">
        <v>1571</v>
      </c>
      <c r="K2003" t="s">
        <v>1327</v>
      </c>
      <c r="L2003" t="s">
        <v>436</v>
      </c>
      <c r="M2003" t="s">
        <v>1328</v>
      </c>
      <c r="O2003" t="s">
        <v>1329</v>
      </c>
      <c r="P2003" t="s">
        <v>1391</v>
      </c>
      <c r="Q2003" t="s">
        <v>1396</v>
      </c>
      <c r="R2003" t="s">
        <v>1397</v>
      </c>
      <c r="S2003" t="s">
        <v>1333</v>
      </c>
      <c r="T2003" t="s">
        <v>4011</v>
      </c>
      <c r="U2003" t="s">
        <v>1334</v>
      </c>
      <c r="V2003" t="s">
        <v>118</v>
      </c>
      <c r="W2003" t="s">
        <v>1715</v>
      </c>
      <c r="X2003" t="s">
        <v>1636</v>
      </c>
      <c r="Y2003" t="s">
        <v>1337</v>
      </c>
      <c r="Z2003" t="s">
        <v>666</v>
      </c>
      <c r="AA2003" t="s">
        <v>1514</v>
      </c>
      <c r="AB2003" t="s">
        <v>439</v>
      </c>
      <c r="AC2003">
        <v>71</v>
      </c>
      <c r="AD2003">
        <v>71</v>
      </c>
      <c r="AE2003">
        <v>136</v>
      </c>
      <c r="AF2003">
        <v>136</v>
      </c>
      <c r="AG2003">
        <v>136</v>
      </c>
      <c r="AH2003">
        <v>136</v>
      </c>
      <c r="AI2003">
        <v>81</v>
      </c>
      <c r="AJ2003">
        <v>43</v>
      </c>
      <c r="AK2003">
        <v>38.5</v>
      </c>
      <c r="AL2003">
        <v>49.510606060606051</v>
      </c>
      <c r="AM2003">
        <v>48.852272727272727</v>
      </c>
      <c r="AN2003">
        <v>47.7128787878788</v>
      </c>
    </row>
    <row r="2004" spans="1:40" x14ac:dyDescent="0.35">
      <c r="A2004" t="s">
        <v>1485</v>
      </c>
      <c r="B2004" t="s">
        <v>1497</v>
      </c>
      <c r="C2004" t="s">
        <v>1466</v>
      </c>
      <c r="D2004" t="s">
        <v>1569</v>
      </c>
      <c r="E2004" t="s">
        <v>1616</v>
      </c>
      <c r="F2004" t="s">
        <v>1570</v>
      </c>
      <c r="G2004" t="s">
        <v>1462</v>
      </c>
      <c r="H2004" t="s">
        <v>1324</v>
      </c>
      <c r="I2004" t="s">
        <v>1758</v>
      </c>
      <c r="J2004" t="s">
        <v>1571</v>
      </c>
      <c r="K2004" t="s">
        <v>1327</v>
      </c>
      <c r="L2004" t="s">
        <v>436</v>
      </c>
      <c r="M2004" t="s">
        <v>1328</v>
      </c>
      <c r="O2004" t="s">
        <v>1329</v>
      </c>
      <c r="P2004" t="s">
        <v>1391</v>
      </c>
      <c r="Q2004" t="s">
        <v>1396</v>
      </c>
      <c r="R2004" t="s">
        <v>1397</v>
      </c>
      <c r="S2004" t="s">
        <v>1333</v>
      </c>
      <c r="T2004" t="s">
        <v>4011</v>
      </c>
      <c r="U2004" t="s">
        <v>1334</v>
      </c>
      <c r="V2004" t="s">
        <v>118</v>
      </c>
      <c r="W2004" t="s">
        <v>1715</v>
      </c>
      <c r="X2004" t="s">
        <v>1636</v>
      </c>
      <c r="Y2004" t="s">
        <v>1337</v>
      </c>
      <c r="Z2004" t="s">
        <v>667</v>
      </c>
      <c r="AA2004" t="s">
        <v>1339</v>
      </c>
      <c r="AB2004" t="s">
        <v>439</v>
      </c>
      <c r="AC2004">
        <v>210263.76199999999</v>
      </c>
      <c r="AD2004">
        <v>170412.70499999999</v>
      </c>
      <c r="AE2004">
        <v>-97707.486000000004</v>
      </c>
      <c r="AF2004">
        <v>922.26</v>
      </c>
      <c r="AG2004">
        <v>-24808.169000000002</v>
      </c>
      <c r="AH2004">
        <v>-14357.093000000001</v>
      </c>
      <c r="AI2004">
        <v>79297.483700643352</v>
      </c>
      <c r="AJ2004">
        <v>98837.450615353344</v>
      </c>
      <c r="AK2004">
        <v>144158.91755775767</v>
      </c>
      <c r="AL2004">
        <v>180425.86080395925</v>
      </c>
      <c r="AM2004">
        <v>185525.60538937786</v>
      </c>
      <c r="AN2004">
        <v>183086.76810745249</v>
      </c>
    </row>
    <row r="2005" spans="1:40" x14ac:dyDescent="0.35">
      <c r="A2005" t="s">
        <v>1485</v>
      </c>
      <c r="B2005" t="s">
        <v>1497</v>
      </c>
      <c r="C2005" t="s">
        <v>1466</v>
      </c>
      <c r="D2005" t="s">
        <v>1569</v>
      </c>
      <c r="E2005" t="s">
        <v>1616</v>
      </c>
      <c r="F2005" t="s">
        <v>1570</v>
      </c>
      <c r="G2005" t="s">
        <v>1462</v>
      </c>
      <c r="H2005" t="s">
        <v>1324</v>
      </c>
      <c r="I2005" t="s">
        <v>1758</v>
      </c>
      <c r="J2005" t="s">
        <v>1571</v>
      </c>
      <c r="K2005" t="s">
        <v>1327</v>
      </c>
      <c r="L2005" t="s">
        <v>436</v>
      </c>
      <c r="M2005" t="s">
        <v>1328</v>
      </c>
      <c r="O2005" t="s">
        <v>1329</v>
      </c>
      <c r="P2005" t="s">
        <v>1391</v>
      </c>
      <c r="Q2005" t="s">
        <v>1396</v>
      </c>
      <c r="R2005" t="s">
        <v>1397</v>
      </c>
      <c r="S2005" t="s">
        <v>1333</v>
      </c>
      <c r="T2005" t="s">
        <v>4011</v>
      </c>
      <c r="U2005" t="s">
        <v>1334</v>
      </c>
      <c r="V2005" t="s">
        <v>118</v>
      </c>
      <c r="W2005" t="s">
        <v>1715</v>
      </c>
      <c r="X2005" t="s">
        <v>1636</v>
      </c>
      <c r="Y2005" t="s">
        <v>1337</v>
      </c>
      <c r="Z2005" t="s">
        <v>667</v>
      </c>
      <c r="AA2005" t="s">
        <v>1340</v>
      </c>
      <c r="AB2005" t="s">
        <v>439</v>
      </c>
      <c r="AC2005">
        <v>125</v>
      </c>
      <c r="AD2005">
        <v>102.5</v>
      </c>
      <c r="AE2005">
        <v>93.5</v>
      </c>
      <c r="AF2005">
        <v>109</v>
      </c>
      <c r="AG2005">
        <v>120.5</v>
      </c>
      <c r="AH2005">
        <v>109.5</v>
      </c>
      <c r="AI2005">
        <v>137.39978568143229</v>
      </c>
      <c r="AJ2005">
        <v>75.871574549999949</v>
      </c>
      <c r="AK2005">
        <v>97.840012450000017</v>
      </c>
      <c r="AL2005">
        <v>113.72514845000001</v>
      </c>
      <c r="AM2005">
        <v>118.321173063</v>
      </c>
      <c r="AN2005">
        <v>116.93188676299999</v>
      </c>
    </row>
    <row r="2006" spans="1:40" x14ac:dyDescent="0.35">
      <c r="A2006" t="s">
        <v>1485</v>
      </c>
      <c r="B2006" t="s">
        <v>1497</v>
      </c>
      <c r="C2006" t="s">
        <v>1466</v>
      </c>
      <c r="D2006" t="s">
        <v>1569</v>
      </c>
      <c r="E2006" t="s">
        <v>1616</v>
      </c>
      <c r="F2006" t="s">
        <v>1570</v>
      </c>
      <c r="G2006" t="s">
        <v>1462</v>
      </c>
      <c r="H2006" t="s">
        <v>1324</v>
      </c>
      <c r="I2006" t="s">
        <v>1758</v>
      </c>
      <c r="J2006" t="s">
        <v>1571</v>
      </c>
      <c r="K2006" t="s">
        <v>1327</v>
      </c>
      <c r="L2006" t="s">
        <v>436</v>
      </c>
      <c r="M2006" t="s">
        <v>1328</v>
      </c>
      <c r="O2006" t="s">
        <v>1329</v>
      </c>
      <c r="P2006" t="s">
        <v>1391</v>
      </c>
      <c r="Q2006" t="s">
        <v>1396</v>
      </c>
      <c r="R2006" t="s">
        <v>1397</v>
      </c>
      <c r="S2006" t="s">
        <v>1333</v>
      </c>
      <c r="T2006" t="s">
        <v>4011</v>
      </c>
      <c r="U2006" t="s">
        <v>1334</v>
      </c>
      <c r="V2006" t="s">
        <v>118</v>
      </c>
      <c r="W2006" t="s">
        <v>1715</v>
      </c>
      <c r="X2006" t="s">
        <v>1636</v>
      </c>
      <c r="Y2006" t="s">
        <v>1337</v>
      </c>
      <c r="Z2006" t="s">
        <v>667</v>
      </c>
      <c r="AA2006" t="s">
        <v>1514</v>
      </c>
      <c r="AB2006" t="s">
        <v>439</v>
      </c>
      <c r="AC2006">
        <v>164</v>
      </c>
      <c r="AD2006">
        <v>164</v>
      </c>
      <c r="AE2006">
        <v>95</v>
      </c>
      <c r="AF2006">
        <v>95</v>
      </c>
      <c r="AG2006">
        <v>95</v>
      </c>
      <c r="AH2006">
        <v>95</v>
      </c>
      <c r="AI2006">
        <v>98</v>
      </c>
      <c r="AJ2006">
        <v>-1.4098360655737849</v>
      </c>
      <c r="AK2006">
        <v>14.38524590163934</v>
      </c>
      <c r="AL2006">
        <v>26.803278688524589</v>
      </c>
      <c r="AM2006">
        <v>31.032786885245901</v>
      </c>
      <c r="AN2006">
        <v>33.475409836065573</v>
      </c>
    </row>
    <row r="2007" spans="1:40" x14ac:dyDescent="0.35">
      <c r="A2007" t="s">
        <v>1485</v>
      </c>
      <c r="B2007" t="s">
        <v>1497</v>
      </c>
      <c r="C2007" t="s">
        <v>1466</v>
      </c>
      <c r="D2007" t="s">
        <v>1569</v>
      </c>
      <c r="E2007" t="s">
        <v>1616</v>
      </c>
      <c r="F2007" t="s">
        <v>1570</v>
      </c>
      <c r="G2007" t="s">
        <v>1462</v>
      </c>
      <c r="H2007" t="s">
        <v>1324</v>
      </c>
      <c r="I2007" t="s">
        <v>1758</v>
      </c>
      <c r="J2007" t="s">
        <v>1571</v>
      </c>
      <c r="K2007" t="s">
        <v>1327</v>
      </c>
      <c r="L2007" t="s">
        <v>436</v>
      </c>
      <c r="M2007" t="s">
        <v>1328</v>
      </c>
      <c r="O2007" t="s">
        <v>1329</v>
      </c>
      <c r="P2007" t="s">
        <v>1391</v>
      </c>
      <c r="Q2007" t="s">
        <v>1396</v>
      </c>
      <c r="R2007" t="s">
        <v>1397</v>
      </c>
      <c r="S2007" t="s">
        <v>1333</v>
      </c>
      <c r="T2007" t="s">
        <v>4011</v>
      </c>
      <c r="U2007" t="s">
        <v>1334</v>
      </c>
      <c r="V2007" t="s">
        <v>118</v>
      </c>
      <c r="W2007" t="s">
        <v>1715</v>
      </c>
      <c r="X2007" t="s">
        <v>1636</v>
      </c>
      <c r="Y2007" t="s">
        <v>1337</v>
      </c>
      <c r="Z2007" t="s">
        <v>664</v>
      </c>
      <c r="AA2007" t="s">
        <v>1339</v>
      </c>
      <c r="AB2007" t="s">
        <v>439</v>
      </c>
      <c r="AC2007">
        <v>0</v>
      </c>
      <c r="AD2007">
        <v>0</v>
      </c>
      <c r="AE2007">
        <v>5995.37</v>
      </c>
      <c r="AF2007">
        <v>0</v>
      </c>
      <c r="AG2007">
        <v>283127.7</v>
      </c>
      <c r="AH2007">
        <v>180814.80999999997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</row>
    <row r="2008" spans="1:40" x14ac:dyDescent="0.35">
      <c r="A2008" t="s">
        <v>1485</v>
      </c>
      <c r="B2008" t="s">
        <v>1497</v>
      </c>
      <c r="C2008" t="s">
        <v>1466</v>
      </c>
      <c r="D2008" t="s">
        <v>1569</v>
      </c>
      <c r="E2008" t="s">
        <v>1616</v>
      </c>
      <c r="F2008" t="s">
        <v>1570</v>
      </c>
      <c r="G2008" t="s">
        <v>1462</v>
      </c>
      <c r="H2008" t="s">
        <v>1324</v>
      </c>
      <c r="I2008" t="s">
        <v>1758</v>
      </c>
      <c r="J2008" t="s">
        <v>1571</v>
      </c>
      <c r="K2008" t="s">
        <v>1327</v>
      </c>
      <c r="L2008" t="s">
        <v>436</v>
      </c>
      <c r="M2008" t="s">
        <v>1328</v>
      </c>
      <c r="O2008" t="s">
        <v>1329</v>
      </c>
      <c r="P2008" t="s">
        <v>1391</v>
      </c>
      <c r="Q2008" t="s">
        <v>1396</v>
      </c>
      <c r="R2008" t="s">
        <v>1397</v>
      </c>
      <c r="S2008" t="s">
        <v>1333</v>
      </c>
      <c r="T2008" t="s">
        <v>4011</v>
      </c>
      <c r="U2008" t="s">
        <v>1334</v>
      </c>
      <c r="V2008" t="s">
        <v>118</v>
      </c>
      <c r="W2008" t="s">
        <v>1715</v>
      </c>
      <c r="X2008" t="s">
        <v>1636</v>
      </c>
      <c r="Y2008" t="s">
        <v>1337</v>
      </c>
      <c r="Z2008" t="s">
        <v>664</v>
      </c>
      <c r="AA2008" t="s">
        <v>1340</v>
      </c>
      <c r="AB2008" t="s">
        <v>439</v>
      </c>
      <c r="AC2008">
        <v>1</v>
      </c>
      <c r="AD2008">
        <v>1</v>
      </c>
      <c r="AE2008">
        <v>1</v>
      </c>
      <c r="AF2008">
        <v>1</v>
      </c>
      <c r="AG2008">
        <v>1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</row>
    <row r="2009" spans="1:40" x14ac:dyDescent="0.35">
      <c r="A2009" t="s">
        <v>1485</v>
      </c>
      <c r="B2009" t="s">
        <v>1497</v>
      </c>
      <c r="C2009" t="s">
        <v>1466</v>
      </c>
      <c r="D2009" t="s">
        <v>1569</v>
      </c>
      <c r="E2009" t="s">
        <v>1616</v>
      </c>
      <c r="F2009" t="s">
        <v>1570</v>
      </c>
      <c r="G2009" t="s">
        <v>1462</v>
      </c>
      <c r="H2009" t="s">
        <v>1324</v>
      </c>
      <c r="I2009" t="s">
        <v>1758</v>
      </c>
      <c r="J2009" t="s">
        <v>1571</v>
      </c>
      <c r="K2009" t="s">
        <v>1327</v>
      </c>
      <c r="L2009" t="s">
        <v>436</v>
      </c>
      <c r="M2009" t="s">
        <v>1328</v>
      </c>
      <c r="O2009" t="s">
        <v>1329</v>
      </c>
      <c r="P2009" t="s">
        <v>1391</v>
      </c>
      <c r="Q2009" t="s">
        <v>1396</v>
      </c>
      <c r="R2009" t="s">
        <v>1397</v>
      </c>
      <c r="S2009" t="s">
        <v>1333</v>
      </c>
      <c r="T2009" t="s">
        <v>4011</v>
      </c>
      <c r="U2009" t="s">
        <v>1334</v>
      </c>
      <c r="V2009" t="s">
        <v>118</v>
      </c>
      <c r="W2009" t="s">
        <v>1715</v>
      </c>
      <c r="X2009" t="s">
        <v>1636</v>
      </c>
      <c r="Y2009" t="s">
        <v>1337</v>
      </c>
      <c r="Z2009" t="s">
        <v>665</v>
      </c>
      <c r="AA2009" t="s">
        <v>1339</v>
      </c>
      <c r="AB2009" t="s">
        <v>439</v>
      </c>
      <c r="AC2009">
        <v>250008.59099999999</v>
      </c>
      <c r="AD2009">
        <v>248505.21299999999</v>
      </c>
      <c r="AE2009">
        <v>-9093.6630000000005</v>
      </c>
      <c r="AF2009">
        <v>30469.61</v>
      </c>
      <c r="AG2009">
        <v>-56335.858</v>
      </c>
      <c r="AH2009">
        <v>24160.606</v>
      </c>
      <c r="AI2009">
        <v>161381.5245567378</v>
      </c>
      <c r="AJ2009">
        <v>171256.82065107179</v>
      </c>
      <c r="AK2009">
        <v>205502.2907563872</v>
      </c>
      <c r="AL2009">
        <v>190232.3668735759</v>
      </c>
      <c r="AM2009">
        <v>181654.7496643833</v>
      </c>
      <c r="AN2009">
        <v>171509.03734204941</v>
      </c>
    </row>
    <row r="2010" spans="1:40" x14ac:dyDescent="0.35">
      <c r="A2010" t="s">
        <v>1485</v>
      </c>
      <c r="B2010" t="s">
        <v>1497</v>
      </c>
      <c r="C2010" t="s">
        <v>1466</v>
      </c>
      <c r="D2010" t="s">
        <v>1569</v>
      </c>
      <c r="E2010" t="s">
        <v>1616</v>
      </c>
      <c r="F2010" t="s">
        <v>1570</v>
      </c>
      <c r="G2010" t="s">
        <v>1462</v>
      </c>
      <c r="H2010" t="s">
        <v>1324</v>
      </c>
      <c r="I2010" t="s">
        <v>1758</v>
      </c>
      <c r="J2010" t="s">
        <v>1571</v>
      </c>
      <c r="K2010" t="s">
        <v>1327</v>
      </c>
      <c r="L2010" t="s">
        <v>436</v>
      </c>
      <c r="M2010" t="s">
        <v>1328</v>
      </c>
      <c r="O2010" t="s">
        <v>1329</v>
      </c>
      <c r="P2010" t="s">
        <v>1391</v>
      </c>
      <c r="Q2010" t="s">
        <v>1396</v>
      </c>
      <c r="R2010" t="s">
        <v>1397</v>
      </c>
      <c r="S2010" t="s">
        <v>1333</v>
      </c>
      <c r="T2010" t="s">
        <v>4011</v>
      </c>
      <c r="U2010" t="s">
        <v>1334</v>
      </c>
      <c r="V2010" t="s">
        <v>118</v>
      </c>
      <c r="W2010" t="s">
        <v>1715</v>
      </c>
      <c r="X2010" t="s">
        <v>1636</v>
      </c>
      <c r="Y2010" t="s">
        <v>1337</v>
      </c>
      <c r="Z2010" t="s">
        <v>665</v>
      </c>
      <c r="AA2010" t="s">
        <v>1340</v>
      </c>
      <c r="AB2010" t="s">
        <v>439</v>
      </c>
      <c r="AC2010">
        <v>125</v>
      </c>
      <c r="AD2010">
        <v>116.5</v>
      </c>
      <c r="AE2010">
        <v>104.5</v>
      </c>
      <c r="AF2010">
        <v>119</v>
      </c>
      <c r="AG2010">
        <v>131</v>
      </c>
      <c r="AH2010">
        <v>133.5</v>
      </c>
      <c r="AI2010">
        <v>93.070405325212832</v>
      </c>
      <c r="AJ2010">
        <v>105.3389741681263</v>
      </c>
      <c r="AK2010">
        <v>100.82656731</v>
      </c>
      <c r="AL2010">
        <v>104.116052759</v>
      </c>
      <c r="AM2010">
        <v>95.266939539999996</v>
      </c>
      <c r="AN2010">
        <v>106.432533906</v>
      </c>
    </row>
    <row r="2011" spans="1:40" x14ac:dyDescent="0.35">
      <c r="A2011" t="s">
        <v>1485</v>
      </c>
      <c r="B2011" t="s">
        <v>1497</v>
      </c>
      <c r="C2011" t="s">
        <v>1466</v>
      </c>
      <c r="D2011" t="s">
        <v>1569</v>
      </c>
      <c r="E2011" t="s">
        <v>1616</v>
      </c>
      <c r="F2011" t="s">
        <v>1570</v>
      </c>
      <c r="G2011" t="s">
        <v>1462</v>
      </c>
      <c r="H2011" t="s">
        <v>1324</v>
      </c>
      <c r="I2011" t="s">
        <v>1758</v>
      </c>
      <c r="J2011" t="s">
        <v>1571</v>
      </c>
      <c r="K2011" t="s">
        <v>1327</v>
      </c>
      <c r="L2011" t="s">
        <v>436</v>
      </c>
      <c r="M2011" t="s">
        <v>1328</v>
      </c>
      <c r="O2011" t="s">
        <v>1329</v>
      </c>
      <c r="P2011" t="s">
        <v>1391</v>
      </c>
      <c r="Q2011" t="s">
        <v>1396</v>
      </c>
      <c r="R2011" t="s">
        <v>1397</v>
      </c>
      <c r="S2011" t="s">
        <v>1333</v>
      </c>
      <c r="T2011" t="s">
        <v>4011</v>
      </c>
      <c r="U2011" t="s">
        <v>1334</v>
      </c>
      <c r="V2011" t="s">
        <v>118</v>
      </c>
      <c r="W2011" t="s">
        <v>1715</v>
      </c>
      <c r="X2011" t="s">
        <v>1636</v>
      </c>
      <c r="Y2011" t="s">
        <v>1337</v>
      </c>
      <c r="Z2011" t="s">
        <v>665</v>
      </c>
      <c r="AA2011" t="s">
        <v>1514</v>
      </c>
      <c r="AB2011" t="s">
        <v>439</v>
      </c>
      <c r="AC2011">
        <v>87</v>
      </c>
      <c r="AD2011">
        <v>87</v>
      </c>
      <c r="AE2011">
        <v>88</v>
      </c>
      <c r="AF2011">
        <v>88</v>
      </c>
      <c r="AG2011">
        <v>88</v>
      </c>
      <c r="AH2011">
        <v>88</v>
      </c>
      <c r="AI2011">
        <v>97.823529410000006</v>
      </c>
      <c r="AJ2011">
        <v>98</v>
      </c>
      <c r="AK2011">
        <v>98</v>
      </c>
      <c r="AL2011">
        <v>98</v>
      </c>
      <c r="AM2011">
        <v>98</v>
      </c>
      <c r="AN2011">
        <v>98</v>
      </c>
    </row>
    <row r="2012" spans="1:40" x14ac:dyDescent="0.35">
      <c r="A2012" t="s">
        <v>1485</v>
      </c>
      <c r="B2012" t="s">
        <v>1497</v>
      </c>
      <c r="C2012" t="s">
        <v>1466</v>
      </c>
      <c r="D2012" t="s">
        <v>1569</v>
      </c>
      <c r="E2012" t="s">
        <v>1616</v>
      </c>
      <c r="F2012" t="s">
        <v>1570</v>
      </c>
      <c r="G2012" t="s">
        <v>1462</v>
      </c>
      <c r="H2012" t="s">
        <v>1324</v>
      </c>
      <c r="I2012" t="s">
        <v>1758</v>
      </c>
      <c r="J2012" t="s">
        <v>1571</v>
      </c>
      <c r="K2012" t="s">
        <v>1327</v>
      </c>
      <c r="L2012" t="s">
        <v>436</v>
      </c>
      <c r="M2012" t="s">
        <v>1328</v>
      </c>
      <c r="O2012" t="s">
        <v>1329</v>
      </c>
      <c r="P2012" t="s">
        <v>1391</v>
      </c>
      <c r="Q2012" t="s">
        <v>1396</v>
      </c>
      <c r="R2012" t="s">
        <v>1397</v>
      </c>
      <c r="S2012" t="s">
        <v>1333</v>
      </c>
      <c r="T2012" t="s">
        <v>4011</v>
      </c>
      <c r="U2012" t="s">
        <v>1334</v>
      </c>
      <c r="V2012" t="s">
        <v>127</v>
      </c>
      <c r="W2012" t="s">
        <v>2128</v>
      </c>
      <c r="X2012" t="s">
        <v>2129</v>
      </c>
      <c r="Y2012" t="s">
        <v>1337</v>
      </c>
      <c r="Z2012" t="s">
        <v>2130</v>
      </c>
      <c r="AA2012" t="s">
        <v>1340</v>
      </c>
      <c r="AB2012" t="s">
        <v>439</v>
      </c>
      <c r="AC2012">
        <v>0.5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</row>
    <row r="2013" spans="1:40" x14ac:dyDescent="0.35">
      <c r="A2013" t="s">
        <v>1485</v>
      </c>
      <c r="B2013" t="s">
        <v>1497</v>
      </c>
      <c r="C2013" t="s">
        <v>1466</v>
      </c>
      <c r="D2013" t="s">
        <v>1569</v>
      </c>
      <c r="E2013" t="s">
        <v>1616</v>
      </c>
      <c r="F2013" t="s">
        <v>1570</v>
      </c>
      <c r="G2013" t="s">
        <v>1462</v>
      </c>
      <c r="H2013" t="s">
        <v>1324</v>
      </c>
      <c r="I2013" t="s">
        <v>1758</v>
      </c>
      <c r="J2013" t="s">
        <v>1571</v>
      </c>
      <c r="K2013" t="s">
        <v>1327</v>
      </c>
      <c r="L2013" t="s">
        <v>436</v>
      </c>
      <c r="M2013" t="s">
        <v>1328</v>
      </c>
      <c r="O2013" t="s">
        <v>1329</v>
      </c>
      <c r="P2013" t="s">
        <v>1391</v>
      </c>
      <c r="Q2013" t="s">
        <v>1396</v>
      </c>
      <c r="R2013" t="s">
        <v>1397</v>
      </c>
      <c r="S2013" t="s">
        <v>1333</v>
      </c>
      <c r="T2013" t="s">
        <v>4011</v>
      </c>
      <c r="U2013" t="s">
        <v>1334</v>
      </c>
      <c r="V2013" t="s">
        <v>127</v>
      </c>
      <c r="W2013" t="s">
        <v>2128</v>
      </c>
      <c r="X2013" t="s">
        <v>2131</v>
      </c>
      <c r="Y2013" t="s">
        <v>1337</v>
      </c>
      <c r="Z2013" t="s">
        <v>2130</v>
      </c>
      <c r="AA2013" t="s">
        <v>1339</v>
      </c>
      <c r="AB2013" t="s">
        <v>439</v>
      </c>
      <c r="AC2013">
        <v>425.149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</row>
    <row r="2014" spans="1:40" x14ac:dyDescent="0.35">
      <c r="A2014" t="s">
        <v>1485</v>
      </c>
      <c r="B2014" t="s">
        <v>1497</v>
      </c>
      <c r="C2014" t="s">
        <v>1466</v>
      </c>
      <c r="D2014" t="s">
        <v>1569</v>
      </c>
      <c r="E2014" t="s">
        <v>1616</v>
      </c>
      <c r="F2014" t="s">
        <v>1570</v>
      </c>
      <c r="G2014" t="s">
        <v>1462</v>
      </c>
      <c r="H2014" t="s">
        <v>1324</v>
      </c>
      <c r="I2014" t="s">
        <v>1758</v>
      </c>
      <c r="J2014" t="s">
        <v>1571</v>
      </c>
      <c r="K2014" t="s">
        <v>1327</v>
      </c>
      <c r="L2014" t="s">
        <v>436</v>
      </c>
      <c r="M2014" t="s">
        <v>1328</v>
      </c>
      <c r="O2014" t="s">
        <v>1329</v>
      </c>
      <c r="P2014" t="s">
        <v>1391</v>
      </c>
      <c r="Q2014" t="s">
        <v>1396</v>
      </c>
      <c r="R2014" t="s">
        <v>1397</v>
      </c>
      <c r="S2014" t="s">
        <v>1333</v>
      </c>
      <c r="T2014" t="s">
        <v>4011</v>
      </c>
      <c r="U2014" t="s">
        <v>1334</v>
      </c>
      <c r="V2014" t="s">
        <v>127</v>
      </c>
      <c r="W2014" t="s">
        <v>2128</v>
      </c>
      <c r="X2014" t="s">
        <v>2131</v>
      </c>
      <c r="Y2014" t="s">
        <v>1337</v>
      </c>
      <c r="Z2014" t="s">
        <v>2130</v>
      </c>
      <c r="AA2014" t="s">
        <v>1340</v>
      </c>
      <c r="AB2014" t="s">
        <v>439</v>
      </c>
      <c r="AC2014">
        <v>9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</row>
    <row r="2015" spans="1:40" x14ac:dyDescent="0.35">
      <c r="A2015" t="s">
        <v>1485</v>
      </c>
      <c r="B2015" t="s">
        <v>1497</v>
      </c>
      <c r="C2015" t="s">
        <v>1466</v>
      </c>
      <c r="D2015" t="s">
        <v>1569</v>
      </c>
      <c r="E2015" t="s">
        <v>1616</v>
      </c>
      <c r="F2015" t="s">
        <v>1570</v>
      </c>
      <c r="G2015" t="s">
        <v>1462</v>
      </c>
      <c r="H2015" t="s">
        <v>1324</v>
      </c>
      <c r="I2015" t="s">
        <v>1758</v>
      </c>
      <c r="J2015" t="s">
        <v>1571</v>
      </c>
      <c r="K2015" t="s">
        <v>1327</v>
      </c>
      <c r="L2015" t="s">
        <v>436</v>
      </c>
      <c r="M2015" t="s">
        <v>1328</v>
      </c>
      <c r="O2015" t="s">
        <v>1329</v>
      </c>
      <c r="P2015" t="s">
        <v>1391</v>
      </c>
      <c r="Q2015" t="s">
        <v>1396</v>
      </c>
      <c r="R2015" t="s">
        <v>1397</v>
      </c>
      <c r="S2015" t="s">
        <v>1333</v>
      </c>
      <c r="T2015" t="s">
        <v>4011</v>
      </c>
      <c r="U2015" t="s">
        <v>1334</v>
      </c>
      <c r="V2015" t="s">
        <v>129</v>
      </c>
      <c r="W2015" t="s">
        <v>1713</v>
      </c>
      <c r="X2015" t="s">
        <v>1666</v>
      </c>
      <c r="Y2015" t="s">
        <v>1337</v>
      </c>
      <c r="Z2015" t="s">
        <v>668</v>
      </c>
      <c r="AA2015" t="s">
        <v>1340</v>
      </c>
      <c r="AB2015" t="s">
        <v>439</v>
      </c>
      <c r="AC2015">
        <v>1</v>
      </c>
      <c r="AD2015">
        <v>1</v>
      </c>
      <c r="AE2015">
        <v>1</v>
      </c>
      <c r="AF2015">
        <v>1</v>
      </c>
      <c r="AG2015">
        <v>1</v>
      </c>
      <c r="AH2015">
        <v>1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</row>
    <row r="2016" spans="1:40" x14ac:dyDescent="0.35">
      <c r="A2016" t="s">
        <v>1485</v>
      </c>
      <c r="B2016" t="s">
        <v>1497</v>
      </c>
      <c r="C2016" t="s">
        <v>1466</v>
      </c>
      <c r="D2016" t="s">
        <v>1569</v>
      </c>
      <c r="E2016" t="s">
        <v>1616</v>
      </c>
      <c r="F2016" t="s">
        <v>1570</v>
      </c>
      <c r="G2016" t="s">
        <v>1462</v>
      </c>
      <c r="H2016" t="s">
        <v>1324</v>
      </c>
      <c r="I2016" t="s">
        <v>1758</v>
      </c>
      <c r="J2016" t="s">
        <v>1571</v>
      </c>
      <c r="K2016" t="s">
        <v>1327</v>
      </c>
      <c r="L2016" t="s">
        <v>436</v>
      </c>
      <c r="M2016" t="s">
        <v>1328</v>
      </c>
      <c r="O2016" t="s">
        <v>1329</v>
      </c>
      <c r="P2016" t="s">
        <v>1391</v>
      </c>
      <c r="Q2016" t="s">
        <v>1396</v>
      </c>
      <c r="R2016" t="s">
        <v>1397</v>
      </c>
      <c r="S2016" t="s">
        <v>1333</v>
      </c>
      <c r="T2016" t="s">
        <v>4011</v>
      </c>
      <c r="U2016" t="s">
        <v>1334</v>
      </c>
      <c r="V2016" t="s">
        <v>129</v>
      </c>
      <c r="W2016" t="s">
        <v>1628</v>
      </c>
      <c r="X2016" t="s">
        <v>1629</v>
      </c>
      <c r="Y2016" t="s">
        <v>1337</v>
      </c>
      <c r="Z2016" t="s">
        <v>668</v>
      </c>
      <c r="AA2016" t="s">
        <v>1340</v>
      </c>
      <c r="AB2016" t="s">
        <v>439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0.5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</row>
    <row r="2017" spans="1:40" x14ac:dyDescent="0.35">
      <c r="A2017" t="s">
        <v>1485</v>
      </c>
      <c r="B2017" t="s">
        <v>1497</v>
      </c>
      <c r="C2017" t="s">
        <v>1466</v>
      </c>
      <c r="D2017" t="s">
        <v>1569</v>
      </c>
      <c r="E2017" t="s">
        <v>1616</v>
      </c>
      <c r="F2017" t="s">
        <v>1570</v>
      </c>
      <c r="G2017" t="s">
        <v>1462</v>
      </c>
      <c r="H2017" t="s">
        <v>1324</v>
      </c>
      <c r="I2017" t="s">
        <v>1758</v>
      </c>
      <c r="J2017" t="s">
        <v>1571</v>
      </c>
      <c r="K2017" t="s">
        <v>1327</v>
      </c>
      <c r="L2017" t="s">
        <v>436</v>
      </c>
      <c r="M2017" t="s">
        <v>1328</v>
      </c>
      <c r="O2017" t="s">
        <v>1329</v>
      </c>
      <c r="P2017" t="s">
        <v>1391</v>
      </c>
      <c r="Q2017" t="s">
        <v>1396</v>
      </c>
      <c r="R2017" t="s">
        <v>1397</v>
      </c>
      <c r="S2017" t="s">
        <v>1333</v>
      </c>
      <c r="T2017" t="s">
        <v>4011</v>
      </c>
      <c r="U2017" t="s">
        <v>1334</v>
      </c>
      <c r="V2017" t="s">
        <v>129</v>
      </c>
      <c r="W2017" t="s">
        <v>1628</v>
      </c>
      <c r="X2017" t="s">
        <v>1629</v>
      </c>
      <c r="Y2017" t="s">
        <v>1337</v>
      </c>
      <c r="Z2017" t="s">
        <v>668</v>
      </c>
      <c r="AA2017" t="s">
        <v>1514</v>
      </c>
      <c r="AB2017" t="s">
        <v>439</v>
      </c>
      <c r="AC2017">
        <v>207</v>
      </c>
      <c r="AD2017">
        <v>176</v>
      </c>
      <c r="AE2017">
        <v>176</v>
      </c>
      <c r="AF2017">
        <v>176</v>
      </c>
      <c r="AG2017">
        <v>212</v>
      </c>
      <c r="AH2017">
        <v>212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</row>
    <row r="2018" spans="1:40" x14ac:dyDescent="0.35">
      <c r="A2018" t="s">
        <v>1485</v>
      </c>
      <c r="B2018" t="s">
        <v>1497</v>
      </c>
      <c r="C2018" t="s">
        <v>1466</v>
      </c>
      <c r="D2018" t="s">
        <v>1569</v>
      </c>
      <c r="E2018" t="s">
        <v>1616</v>
      </c>
      <c r="F2018" t="s">
        <v>1570</v>
      </c>
      <c r="G2018" t="s">
        <v>1462</v>
      </c>
      <c r="H2018" t="s">
        <v>1324</v>
      </c>
      <c r="I2018" t="s">
        <v>1758</v>
      </c>
      <c r="J2018" t="s">
        <v>1571</v>
      </c>
      <c r="K2018" t="s">
        <v>1327</v>
      </c>
      <c r="L2018" t="s">
        <v>436</v>
      </c>
      <c r="M2018" t="s">
        <v>1328</v>
      </c>
      <c r="O2018" t="s">
        <v>1329</v>
      </c>
      <c r="P2018" t="s">
        <v>1391</v>
      </c>
      <c r="Q2018" t="s">
        <v>1396</v>
      </c>
      <c r="R2018" t="s">
        <v>1397</v>
      </c>
      <c r="S2018" t="s">
        <v>1333</v>
      </c>
      <c r="T2018" t="s">
        <v>4011</v>
      </c>
      <c r="U2018" t="s">
        <v>1334</v>
      </c>
      <c r="V2018" t="s">
        <v>129</v>
      </c>
      <c r="W2018" t="s">
        <v>1630</v>
      </c>
      <c r="X2018" t="s">
        <v>1631</v>
      </c>
      <c r="Y2018" t="s">
        <v>1337</v>
      </c>
      <c r="Z2018" t="s">
        <v>668</v>
      </c>
      <c r="AA2018" t="s">
        <v>1339</v>
      </c>
      <c r="AB2018" t="s">
        <v>439</v>
      </c>
      <c r="AC2018">
        <v>607949.56999999995</v>
      </c>
      <c r="AD2018">
        <v>523211.83</v>
      </c>
      <c r="AE2018">
        <v>633389.53999999992</v>
      </c>
      <c r="AF2018">
        <v>590840.94999999995</v>
      </c>
      <c r="AG2018">
        <v>509621.54</v>
      </c>
      <c r="AH2018">
        <v>537695.76</v>
      </c>
      <c r="AI2018">
        <v>204419.12049649941</v>
      </c>
      <c r="AJ2018">
        <v>349280.29261422489</v>
      </c>
      <c r="AK2018">
        <v>386772.86398169817</v>
      </c>
      <c r="AL2018">
        <v>374932.90488347382</v>
      </c>
      <c r="AM2018">
        <v>386773.43698431842</v>
      </c>
      <c r="AN2018">
        <v>374933.82440446602</v>
      </c>
    </row>
    <row r="2019" spans="1:40" x14ac:dyDescent="0.35">
      <c r="A2019" t="s">
        <v>1485</v>
      </c>
      <c r="B2019" t="s">
        <v>1497</v>
      </c>
      <c r="C2019" t="s">
        <v>1466</v>
      </c>
      <c r="D2019" t="s">
        <v>1569</v>
      </c>
      <c r="E2019" t="s">
        <v>1616</v>
      </c>
      <c r="F2019" t="s">
        <v>1570</v>
      </c>
      <c r="G2019" t="s">
        <v>1462</v>
      </c>
      <c r="H2019" t="s">
        <v>1324</v>
      </c>
      <c r="I2019" t="s">
        <v>1758</v>
      </c>
      <c r="J2019" t="s">
        <v>1571</v>
      </c>
      <c r="K2019" t="s">
        <v>1327</v>
      </c>
      <c r="L2019" t="s">
        <v>436</v>
      </c>
      <c r="M2019" t="s">
        <v>1328</v>
      </c>
      <c r="O2019" t="s">
        <v>1329</v>
      </c>
      <c r="P2019" t="s">
        <v>1391</v>
      </c>
      <c r="Q2019" t="s">
        <v>1396</v>
      </c>
      <c r="R2019" t="s">
        <v>1397</v>
      </c>
      <c r="S2019" t="s">
        <v>1333</v>
      </c>
      <c r="T2019" t="s">
        <v>4011</v>
      </c>
      <c r="U2019" t="s">
        <v>1334</v>
      </c>
      <c r="V2019" t="s">
        <v>129</v>
      </c>
      <c r="W2019" t="s">
        <v>1630</v>
      </c>
      <c r="X2019" t="s">
        <v>1631</v>
      </c>
      <c r="Y2019" t="s">
        <v>1337</v>
      </c>
      <c r="Z2019" t="s">
        <v>668</v>
      </c>
      <c r="AA2019" t="s">
        <v>1340</v>
      </c>
      <c r="AB2019" t="s">
        <v>439</v>
      </c>
      <c r="AC2019">
        <v>325</v>
      </c>
      <c r="AD2019">
        <v>329.5</v>
      </c>
      <c r="AE2019">
        <v>364</v>
      </c>
      <c r="AF2019">
        <v>384.5</v>
      </c>
      <c r="AG2019">
        <v>399.5</v>
      </c>
      <c r="AH2019">
        <v>388</v>
      </c>
      <c r="AI2019">
        <v>130.02614120000001</v>
      </c>
      <c r="AJ2019">
        <v>239.97631720000001</v>
      </c>
      <c r="AK2019">
        <v>239.49866619999989</v>
      </c>
      <c r="AL2019">
        <v>252.30484934</v>
      </c>
      <c r="AM2019">
        <v>208.61140829999999</v>
      </c>
      <c r="AN2019">
        <v>208.66758799999999</v>
      </c>
    </row>
    <row r="2020" spans="1:40" x14ac:dyDescent="0.35">
      <c r="A2020" t="s">
        <v>1485</v>
      </c>
      <c r="B2020" t="s">
        <v>1497</v>
      </c>
      <c r="C2020" t="s">
        <v>1466</v>
      </c>
      <c r="D2020" t="s">
        <v>1569</v>
      </c>
      <c r="E2020" t="s">
        <v>1616</v>
      </c>
      <c r="F2020" t="s">
        <v>1570</v>
      </c>
      <c r="G2020" t="s">
        <v>1462</v>
      </c>
      <c r="H2020" t="s">
        <v>1324</v>
      </c>
      <c r="I2020" t="s">
        <v>1758</v>
      </c>
      <c r="J2020" t="s">
        <v>1571</v>
      </c>
      <c r="K2020" t="s">
        <v>1327</v>
      </c>
      <c r="L2020" t="s">
        <v>436</v>
      </c>
      <c r="M2020" t="s">
        <v>1328</v>
      </c>
      <c r="O2020" t="s">
        <v>1329</v>
      </c>
      <c r="P2020" t="s">
        <v>1391</v>
      </c>
      <c r="Q2020" t="s">
        <v>1396</v>
      </c>
      <c r="R2020" t="s">
        <v>1397</v>
      </c>
      <c r="S2020" t="s">
        <v>1333</v>
      </c>
      <c r="T2020" t="s">
        <v>4011</v>
      </c>
      <c r="U2020" t="s">
        <v>1334</v>
      </c>
      <c r="V2020" t="s">
        <v>129</v>
      </c>
      <c r="W2020" t="s">
        <v>1630</v>
      </c>
      <c r="X2020" t="s">
        <v>1631</v>
      </c>
      <c r="Y2020" t="s">
        <v>1337</v>
      </c>
      <c r="Z2020" t="s">
        <v>668</v>
      </c>
      <c r="AA2020" t="s">
        <v>1514</v>
      </c>
      <c r="AB2020" t="s">
        <v>439</v>
      </c>
      <c r="AC2020">
        <v>0</v>
      </c>
      <c r="AD2020">
        <v>34</v>
      </c>
      <c r="AE2020">
        <v>34</v>
      </c>
      <c r="AF2020">
        <v>34</v>
      </c>
      <c r="AG2020">
        <v>0</v>
      </c>
      <c r="AH2020">
        <v>0</v>
      </c>
      <c r="AI2020">
        <v>201</v>
      </c>
      <c r="AJ2020">
        <v>128.90322580645159</v>
      </c>
      <c r="AK2020">
        <v>122.02150537634409</v>
      </c>
      <c r="AL2020">
        <v>114.27956989247311</v>
      </c>
      <c r="AM2020">
        <v>109.11827956989249</v>
      </c>
      <c r="AN2020">
        <v>106.5376344086022</v>
      </c>
    </row>
    <row r="2021" spans="1:40" x14ac:dyDescent="0.35">
      <c r="A2021" t="s">
        <v>1485</v>
      </c>
      <c r="B2021" t="s">
        <v>1497</v>
      </c>
      <c r="C2021" t="s">
        <v>1466</v>
      </c>
      <c r="D2021" t="s">
        <v>1569</v>
      </c>
      <c r="E2021" t="s">
        <v>1616</v>
      </c>
      <c r="F2021" t="s">
        <v>1570</v>
      </c>
      <c r="G2021" t="s">
        <v>1462</v>
      </c>
      <c r="H2021" t="s">
        <v>1324</v>
      </c>
      <c r="I2021" t="s">
        <v>1758</v>
      </c>
      <c r="J2021" t="s">
        <v>1571</v>
      </c>
      <c r="K2021" t="s">
        <v>1327</v>
      </c>
      <c r="L2021" t="s">
        <v>436</v>
      </c>
      <c r="M2021" t="s">
        <v>1328</v>
      </c>
      <c r="O2021" t="s">
        <v>1329</v>
      </c>
      <c r="P2021" t="s">
        <v>1391</v>
      </c>
      <c r="Q2021" t="s">
        <v>1396</v>
      </c>
      <c r="R2021" t="s">
        <v>1397</v>
      </c>
      <c r="S2021" t="s">
        <v>1333</v>
      </c>
      <c r="T2021" t="s">
        <v>4011</v>
      </c>
      <c r="U2021" t="s">
        <v>1334</v>
      </c>
      <c r="V2021" t="s">
        <v>129</v>
      </c>
      <c r="W2021" t="s">
        <v>1871</v>
      </c>
      <c r="X2021" t="s">
        <v>1686</v>
      </c>
      <c r="Y2021" t="s">
        <v>1337</v>
      </c>
      <c r="Z2021" t="s">
        <v>669</v>
      </c>
      <c r="AA2021" t="s">
        <v>1339</v>
      </c>
      <c r="AB2021" t="s">
        <v>439</v>
      </c>
      <c r="AC2021">
        <v>27319.1</v>
      </c>
      <c r="AD2021">
        <v>45327.87</v>
      </c>
      <c r="AE2021">
        <v>21304.93</v>
      </c>
      <c r="AF2021">
        <v>25128.17</v>
      </c>
      <c r="AG2021">
        <v>33029.979999999996</v>
      </c>
      <c r="AH2021">
        <v>30500.89</v>
      </c>
      <c r="AI2021">
        <v>19706.400000000001</v>
      </c>
      <c r="AJ2021">
        <v>3941.28</v>
      </c>
      <c r="AK2021">
        <v>3941.28</v>
      </c>
      <c r="AL2021">
        <v>3941.28</v>
      </c>
      <c r="AM2021">
        <v>3941.28</v>
      </c>
      <c r="AN2021">
        <v>3941.28</v>
      </c>
    </row>
    <row r="2022" spans="1:40" x14ac:dyDescent="0.35">
      <c r="A2022" t="s">
        <v>1485</v>
      </c>
      <c r="B2022" t="s">
        <v>1497</v>
      </c>
      <c r="C2022" t="s">
        <v>1466</v>
      </c>
      <c r="D2022" t="s">
        <v>1569</v>
      </c>
      <c r="E2022" t="s">
        <v>1616</v>
      </c>
      <c r="F2022" t="s">
        <v>1570</v>
      </c>
      <c r="G2022" t="s">
        <v>1462</v>
      </c>
      <c r="H2022" t="s">
        <v>1324</v>
      </c>
      <c r="I2022" t="s">
        <v>1758</v>
      </c>
      <c r="J2022" t="s">
        <v>1571</v>
      </c>
      <c r="K2022" t="s">
        <v>1327</v>
      </c>
      <c r="L2022" t="s">
        <v>436</v>
      </c>
      <c r="M2022" t="s">
        <v>1328</v>
      </c>
      <c r="O2022" t="s">
        <v>1329</v>
      </c>
      <c r="P2022" t="s">
        <v>1391</v>
      </c>
      <c r="Q2022" t="s">
        <v>1396</v>
      </c>
      <c r="R2022" t="s">
        <v>1397</v>
      </c>
      <c r="S2022" t="s">
        <v>1333</v>
      </c>
      <c r="T2022" t="s">
        <v>4011</v>
      </c>
      <c r="U2022" t="s">
        <v>1334</v>
      </c>
      <c r="V2022" t="s">
        <v>129</v>
      </c>
      <c r="W2022" t="s">
        <v>1871</v>
      </c>
      <c r="X2022" t="s">
        <v>1686</v>
      </c>
      <c r="Y2022" t="s">
        <v>1337</v>
      </c>
      <c r="Z2022" t="s">
        <v>669</v>
      </c>
      <c r="AA2022" t="s">
        <v>1340</v>
      </c>
      <c r="AB2022" t="s">
        <v>439</v>
      </c>
      <c r="AC2022">
        <v>2</v>
      </c>
      <c r="AD2022">
        <v>2</v>
      </c>
      <c r="AE2022">
        <v>2</v>
      </c>
      <c r="AF2022">
        <v>2</v>
      </c>
      <c r="AG2022">
        <v>2</v>
      </c>
      <c r="AH2022">
        <v>2</v>
      </c>
      <c r="AI2022">
        <v>11.826391314</v>
      </c>
      <c r="AJ2022">
        <v>2.381253267</v>
      </c>
      <c r="AK2022">
        <v>2.3024688109999998</v>
      </c>
      <c r="AL2022">
        <v>2.2144548579999999</v>
      </c>
      <c r="AM2022">
        <v>2.1520014079999998</v>
      </c>
      <c r="AN2022">
        <v>2.0800997680000002</v>
      </c>
    </row>
    <row r="2023" spans="1:40" x14ac:dyDescent="0.35">
      <c r="A2023" t="s">
        <v>1485</v>
      </c>
      <c r="B2023" t="s">
        <v>1497</v>
      </c>
      <c r="C2023" t="s">
        <v>1466</v>
      </c>
      <c r="D2023" t="s">
        <v>1569</v>
      </c>
      <c r="E2023" t="s">
        <v>1616</v>
      </c>
      <c r="F2023" t="s">
        <v>1570</v>
      </c>
      <c r="G2023" t="s">
        <v>1462</v>
      </c>
      <c r="H2023" t="s">
        <v>1324</v>
      </c>
      <c r="I2023" t="s">
        <v>1758</v>
      </c>
      <c r="J2023" t="s">
        <v>1571</v>
      </c>
      <c r="K2023" t="s">
        <v>1327</v>
      </c>
      <c r="L2023" t="s">
        <v>436</v>
      </c>
      <c r="M2023" t="s">
        <v>1328</v>
      </c>
      <c r="O2023" t="s">
        <v>1329</v>
      </c>
      <c r="P2023" t="s">
        <v>1391</v>
      </c>
      <c r="Q2023" t="s">
        <v>1396</v>
      </c>
      <c r="R2023" t="s">
        <v>1397</v>
      </c>
      <c r="S2023" t="s">
        <v>1333</v>
      </c>
      <c r="T2023" t="s">
        <v>4011</v>
      </c>
      <c r="U2023" t="s">
        <v>1334</v>
      </c>
      <c r="V2023" t="s">
        <v>129</v>
      </c>
      <c r="W2023" t="s">
        <v>1871</v>
      </c>
      <c r="X2023" t="s">
        <v>1686</v>
      </c>
      <c r="Y2023" t="s">
        <v>1337</v>
      </c>
      <c r="Z2023" t="s">
        <v>669</v>
      </c>
      <c r="AA2023" t="s">
        <v>1514</v>
      </c>
      <c r="AB2023" t="s">
        <v>439</v>
      </c>
      <c r="AC2023">
        <v>2</v>
      </c>
      <c r="AD2023">
        <v>2</v>
      </c>
      <c r="AE2023">
        <v>2</v>
      </c>
      <c r="AF2023">
        <v>2</v>
      </c>
      <c r="AG2023">
        <v>2</v>
      </c>
      <c r="AH2023">
        <v>2</v>
      </c>
      <c r="AI2023">
        <v>7.953333333333334</v>
      </c>
      <c r="AJ2023">
        <v>1.593333333333333</v>
      </c>
      <c r="AK2023">
        <v>1.593333333333333</v>
      </c>
      <c r="AL2023">
        <v>1.593333333333333</v>
      </c>
      <c r="AM2023">
        <v>1.593333333333333</v>
      </c>
      <c r="AN2023">
        <v>1.593333333333333</v>
      </c>
    </row>
    <row r="2024" spans="1:40" x14ac:dyDescent="0.35">
      <c r="A2024" t="s">
        <v>1485</v>
      </c>
      <c r="B2024" t="s">
        <v>1497</v>
      </c>
      <c r="C2024" t="s">
        <v>1466</v>
      </c>
      <c r="D2024" t="s">
        <v>1569</v>
      </c>
      <c r="E2024" t="s">
        <v>1616</v>
      </c>
      <c r="F2024" t="s">
        <v>1570</v>
      </c>
      <c r="G2024" t="s">
        <v>1462</v>
      </c>
      <c r="H2024" t="s">
        <v>1324</v>
      </c>
      <c r="I2024" t="s">
        <v>2132</v>
      </c>
      <c r="J2024" t="s">
        <v>1571</v>
      </c>
      <c r="K2024" t="s">
        <v>1327</v>
      </c>
      <c r="L2024" t="s">
        <v>436</v>
      </c>
      <c r="M2024" t="s">
        <v>1328</v>
      </c>
      <c r="O2024" t="s">
        <v>1468</v>
      </c>
      <c r="P2024" t="s">
        <v>1355</v>
      </c>
      <c r="Q2024" t="s">
        <v>1356</v>
      </c>
      <c r="R2024" t="s">
        <v>1777</v>
      </c>
      <c r="S2024" t="s">
        <v>1333</v>
      </c>
      <c r="T2024" t="s">
        <v>4011</v>
      </c>
      <c r="U2024" t="s">
        <v>1334</v>
      </c>
      <c r="V2024" t="s">
        <v>129</v>
      </c>
      <c r="W2024" t="s">
        <v>2133</v>
      </c>
      <c r="X2024" t="s">
        <v>2134</v>
      </c>
      <c r="Y2024" t="s">
        <v>1337</v>
      </c>
      <c r="Z2024" t="s">
        <v>670</v>
      </c>
      <c r="AA2024" t="s">
        <v>1340</v>
      </c>
      <c r="AB2024" t="s">
        <v>439</v>
      </c>
      <c r="AC2024">
        <v>4</v>
      </c>
      <c r="AD2024">
        <v>7</v>
      </c>
      <c r="AE2024">
        <v>3.5</v>
      </c>
      <c r="AF2024">
        <v>0.5</v>
      </c>
      <c r="AG2024">
        <v>1</v>
      </c>
      <c r="AH2024">
        <v>1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</row>
    <row r="2025" spans="1:40" x14ac:dyDescent="0.35">
      <c r="A2025" t="s">
        <v>1485</v>
      </c>
      <c r="B2025" t="s">
        <v>1497</v>
      </c>
      <c r="C2025" t="s">
        <v>1466</v>
      </c>
      <c r="D2025" t="s">
        <v>1569</v>
      </c>
      <c r="E2025" t="s">
        <v>1616</v>
      </c>
      <c r="F2025" t="s">
        <v>1570</v>
      </c>
      <c r="G2025" t="s">
        <v>1462</v>
      </c>
      <c r="H2025" t="s">
        <v>1324</v>
      </c>
      <c r="I2025" t="s">
        <v>2132</v>
      </c>
      <c r="J2025" t="s">
        <v>1571</v>
      </c>
      <c r="K2025" t="s">
        <v>1327</v>
      </c>
      <c r="L2025" t="s">
        <v>436</v>
      </c>
      <c r="M2025" t="s">
        <v>1328</v>
      </c>
      <c r="O2025" t="s">
        <v>1468</v>
      </c>
      <c r="P2025" t="s">
        <v>1355</v>
      </c>
      <c r="Q2025" t="s">
        <v>1356</v>
      </c>
      <c r="R2025" t="s">
        <v>1777</v>
      </c>
      <c r="S2025" t="s">
        <v>1333</v>
      </c>
      <c r="T2025" t="s">
        <v>4011</v>
      </c>
      <c r="U2025" t="s">
        <v>1334</v>
      </c>
      <c r="V2025" t="s">
        <v>129</v>
      </c>
      <c r="W2025" t="s">
        <v>2135</v>
      </c>
      <c r="X2025" t="s">
        <v>2134</v>
      </c>
      <c r="Y2025" t="s">
        <v>1337</v>
      </c>
      <c r="Z2025" t="s">
        <v>670</v>
      </c>
      <c r="AA2025" t="s">
        <v>1339</v>
      </c>
      <c r="AB2025" t="s">
        <v>439</v>
      </c>
      <c r="AC2025">
        <v>0</v>
      </c>
      <c r="AD2025">
        <v>74197.971999999994</v>
      </c>
      <c r="AE2025">
        <v>-74197.971999999994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64368.466799999987</v>
      </c>
      <c r="AM2025">
        <v>152143.6488</v>
      </c>
      <c r="AN2025">
        <v>217842.04259999999</v>
      </c>
    </row>
    <row r="2026" spans="1:40" x14ac:dyDescent="0.35">
      <c r="A2026" t="s">
        <v>1485</v>
      </c>
      <c r="B2026" t="s">
        <v>1497</v>
      </c>
      <c r="C2026" t="s">
        <v>1466</v>
      </c>
      <c r="D2026" t="s">
        <v>1569</v>
      </c>
      <c r="E2026" t="s">
        <v>1616</v>
      </c>
      <c r="F2026" t="s">
        <v>1570</v>
      </c>
      <c r="G2026" t="s">
        <v>1462</v>
      </c>
      <c r="H2026" t="s">
        <v>1324</v>
      </c>
      <c r="I2026" t="s">
        <v>2132</v>
      </c>
      <c r="J2026" t="s">
        <v>1571</v>
      </c>
      <c r="K2026" t="s">
        <v>1327</v>
      </c>
      <c r="L2026" t="s">
        <v>436</v>
      </c>
      <c r="M2026" t="s">
        <v>1328</v>
      </c>
      <c r="O2026" t="s">
        <v>1468</v>
      </c>
      <c r="P2026" t="s">
        <v>1355</v>
      </c>
      <c r="Q2026" t="s">
        <v>1356</v>
      </c>
      <c r="R2026" t="s">
        <v>1777</v>
      </c>
      <c r="S2026" t="s">
        <v>1333</v>
      </c>
      <c r="T2026" t="s">
        <v>4011</v>
      </c>
      <c r="U2026" t="s">
        <v>1334</v>
      </c>
      <c r="V2026" t="s">
        <v>129</v>
      </c>
      <c r="W2026" t="s">
        <v>2135</v>
      </c>
      <c r="X2026" t="s">
        <v>2134</v>
      </c>
      <c r="Y2026" t="s">
        <v>1337</v>
      </c>
      <c r="Z2026" t="s">
        <v>670</v>
      </c>
      <c r="AA2026" t="s">
        <v>1340</v>
      </c>
      <c r="AB2026" t="s">
        <v>439</v>
      </c>
      <c r="AC2026">
        <v>0</v>
      </c>
      <c r="AD2026">
        <v>23.5</v>
      </c>
      <c r="AE2026">
        <v>23.5</v>
      </c>
      <c r="AF2026">
        <v>0.5</v>
      </c>
      <c r="AG2026">
        <v>0</v>
      </c>
      <c r="AH2026">
        <v>0</v>
      </c>
      <c r="AI2026">
        <v>1</v>
      </c>
      <c r="AJ2026">
        <v>1</v>
      </c>
      <c r="AK2026">
        <v>1</v>
      </c>
      <c r="AL2026">
        <v>37.749999999999993</v>
      </c>
      <c r="AM2026">
        <v>87.87</v>
      </c>
      <c r="AN2026">
        <v>131.32</v>
      </c>
    </row>
    <row r="2027" spans="1:40" x14ac:dyDescent="0.35">
      <c r="A2027" t="s">
        <v>1485</v>
      </c>
      <c r="B2027" t="s">
        <v>1497</v>
      </c>
      <c r="C2027" t="s">
        <v>1466</v>
      </c>
      <c r="D2027" t="s">
        <v>1569</v>
      </c>
      <c r="E2027" t="s">
        <v>1616</v>
      </c>
      <c r="F2027" t="s">
        <v>1570</v>
      </c>
      <c r="G2027" t="s">
        <v>1462</v>
      </c>
      <c r="H2027" t="s">
        <v>1324</v>
      </c>
      <c r="I2027" t="s">
        <v>2132</v>
      </c>
      <c r="J2027" t="s">
        <v>1571</v>
      </c>
      <c r="K2027" t="s">
        <v>1327</v>
      </c>
      <c r="L2027" t="s">
        <v>436</v>
      </c>
      <c r="M2027" t="s">
        <v>1328</v>
      </c>
      <c r="O2027" t="s">
        <v>1468</v>
      </c>
      <c r="P2027" t="s">
        <v>1355</v>
      </c>
      <c r="Q2027" t="s">
        <v>1356</v>
      </c>
      <c r="R2027" t="s">
        <v>1777</v>
      </c>
      <c r="S2027" t="s">
        <v>1333</v>
      </c>
      <c r="T2027" t="s">
        <v>4011</v>
      </c>
      <c r="U2027" t="s">
        <v>1334</v>
      </c>
      <c r="V2027" t="s">
        <v>129</v>
      </c>
      <c r="W2027" t="s">
        <v>2135</v>
      </c>
      <c r="X2027" t="s">
        <v>2134</v>
      </c>
      <c r="Y2027" t="s">
        <v>1337</v>
      </c>
      <c r="Z2027" t="s">
        <v>670</v>
      </c>
      <c r="AA2027" t="s">
        <v>1514</v>
      </c>
      <c r="AB2027" t="s">
        <v>439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30</v>
      </c>
      <c r="AM2027">
        <v>70.909090909090907</v>
      </c>
      <c r="AN2027">
        <v>106.3636363636364</v>
      </c>
    </row>
    <row r="2028" spans="1:40" x14ac:dyDescent="0.35">
      <c r="A2028" t="s">
        <v>1485</v>
      </c>
      <c r="B2028" t="s">
        <v>1497</v>
      </c>
      <c r="C2028" t="s">
        <v>1466</v>
      </c>
      <c r="D2028" t="s">
        <v>1569</v>
      </c>
      <c r="E2028" t="s">
        <v>1616</v>
      </c>
      <c r="F2028" t="s">
        <v>1570</v>
      </c>
      <c r="G2028" t="s">
        <v>1462</v>
      </c>
      <c r="H2028" t="s">
        <v>1324</v>
      </c>
      <c r="I2028" t="s">
        <v>2132</v>
      </c>
      <c r="J2028" t="s">
        <v>1571</v>
      </c>
      <c r="K2028" t="s">
        <v>1327</v>
      </c>
      <c r="L2028" t="s">
        <v>436</v>
      </c>
      <c r="M2028" t="s">
        <v>1328</v>
      </c>
      <c r="O2028" t="s">
        <v>1468</v>
      </c>
      <c r="P2028" t="s">
        <v>1355</v>
      </c>
      <c r="Q2028" t="s">
        <v>1356</v>
      </c>
      <c r="R2028" t="s">
        <v>1777</v>
      </c>
      <c r="S2028" t="s">
        <v>1333</v>
      </c>
      <c r="T2028" t="s">
        <v>4011</v>
      </c>
      <c r="U2028" t="s">
        <v>1334</v>
      </c>
      <c r="V2028" t="s">
        <v>129</v>
      </c>
      <c r="W2028" t="s">
        <v>1662</v>
      </c>
      <c r="X2028" t="s">
        <v>1663</v>
      </c>
      <c r="Y2028" t="s">
        <v>1337</v>
      </c>
      <c r="Z2028" t="s">
        <v>670</v>
      </c>
      <c r="AA2028" t="s">
        <v>1340</v>
      </c>
      <c r="AB2028" t="s">
        <v>439</v>
      </c>
      <c r="AC2028">
        <v>0.5</v>
      </c>
      <c r="AD2028">
        <v>1</v>
      </c>
      <c r="AE2028">
        <v>1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</row>
    <row r="2029" spans="1:40" x14ac:dyDescent="0.35">
      <c r="A2029" t="s">
        <v>1485</v>
      </c>
      <c r="B2029" t="s">
        <v>1497</v>
      </c>
      <c r="C2029" t="s">
        <v>1466</v>
      </c>
      <c r="D2029" t="s">
        <v>1569</v>
      </c>
      <c r="E2029" t="s">
        <v>1616</v>
      </c>
      <c r="F2029" t="s">
        <v>1570</v>
      </c>
      <c r="G2029" t="s">
        <v>1462</v>
      </c>
      <c r="H2029" t="s">
        <v>1324</v>
      </c>
      <c r="I2029" t="s">
        <v>2132</v>
      </c>
      <c r="J2029" t="s">
        <v>1571</v>
      </c>
      <c r="K2029" t="s">
        <v>1327</v>
      </c>
      <c r="L2029" t="s">
        <v>436</v>
      </c>
      <c r="M2029" t="s">
        <v>1328</v>
      </c>
      <c r="O2029" t="s">
        <v>1468</v>
      </c>
      <c r="P2029" t="s">
        <v>1355</v>
      </c>
      <c r="Q2029" t="s">
        <v>1356</v>
      </c>
      <c r="R2029" t="s">
        <v>1777</v>
      </c>
      <c r="S2029" t="s">
        <v>1333</v>
      </c>
      <c r="T2029" t="s">
        <v>4011</v>
      </c>
      <c r="U2029" t="s">
        <v>1334</v>
      </c>
      <c r="V2029" t="s">
        <v>129</v>
      </c>
      <c r="W2029" t="s">
        <v>1680</v>
      </c>
      <c r="X2029" t="s">
        <v>1681</v>
      </c>
      <c r="Y2029" t="s">
        <v>1337</v>
      </c>
      <c r="Z2029" t="s">
        <v>670</v>
      </c>
      <c r="AA2029" t="s">
        <v>1339</v>
      </c>
      <c r="AB2029" t="s">
        <v>439</v>
      </c>
      <c r="AC2029">
        <v>0</v>
      </c>
      <c r="AD2029">
        <v>171915.08</v>
      </c>
      <c r="AE2029">
        <v>143777.87</v>
      </c>
      <c r="AF2029">
        <v>289448.65000000002</v>
      </c>
      <c r="AG2029">
        <v>5000</v>
      </c>
      <c r="AH2029">
        <v>3500</v>
      </c>
      <c r="AI2029">
        <v>5000</v>
      </c>
      <c r="AJ2029">
        <v>5000</v>
      </c>
      <c r="AK2029">
        <v>5000</v>
      </c>
      <c r="AL2029">
        <v>471528.46679999999</v>
      </c>
      <c r="AM2029">
        <v>152143.6488</v>
      </c>
      <c r="AN2029">
        <v>217842.04259999999</v>
      </c>
    </row>
    <row r="2030" spans="1:40" x14ac:dyDescent="0.35">
      <c r="A2030" t="s">
        <v>1485</v>
      </c>
      <c r="B2030" t="s">
        <v>1497</v>
      </c>
      <c r="C2030" t="s">
        <v>1466</v>
      </c>
      <c r="D2030" t="s">
        <v>1569</v>
      </c>
      <c r="E2030" t="s">
        <v>1616</v>
      </c>
      <c r="F2030" t="s">
        <v>1570</v>
      </c>
      <c r="G2030" t="s">
        <v>1462</v>
      </c>
      <c r="H2030" t="s">
        <v>1324</v>
      </c>
      <c r="I2030" t="s">
        <v>2132</v>
      </c>
      <c r="J2030" t="s">
        <v>1571</v>
      </c>
      <c r="K2030" t="s">
        <v>1327</v>
      </c>
      <c r="L2030" t="s">
        <v>436</v>
      </c>
      <c r="M2030" t="s">
        <v>1328</v>
      </c>
      <c r="O2030" t="s">
        <v>1468</v>
      </c>
      <c r="P2030" t="s">
        <v>1355</v>
      </c>
      <c r="Q2030" t="s">
        <v>1356</v>
      </c>
      <c r="R2030" t="s">
        <v>1777</v>
      </c>
      <c r="S2030" t="s">
        <v>1333</v>
      </c>
      <c r="T2030" t="s">
        <v>4011</v>
      </c>
      <c r="U2030" t="s">
        <v>1334</v>
      </c>
      <c r="V2030" t="s">
        <v>129</v>
      </c>
      <c r="W2030" t="s">
        <v>1680</v>
      </c>
      <c r="X2030" t="s">
        <v>1681</v>
      </c>
      <c r="Y2030" t="s">
        <v>1337</v>
      </c>
      <c r="Z2030" t="s">
        <v>670</v>
      </c>
      <c r="AA2030" t="s">
        <v>1340</v>
      </c>
      <c r="AB2030" t="s">
        <v>439</v>
      </c>
      <c r="AC2030">
        <v>6</v>
      </c>
      <c r="AD2030">
        <v>72.5</v>
      </c>
      <c r="AE2030">
        <v>77</v>
      </c>
      <c r="AF2030">
        <v>28</v>
      </c>
      <c r="AG2030">
        <v>0</v>
      </c>
      <c r="AH2030">
        <v>0</v>
      </c>
      <c r="AI2030">
        <v>1</v>
      </c>
      <c r="AJ2030">
        <v>1</v>
      </c>
      <c r="AK2030">
        <v>1</v>
      </c>
      <c r="AL2030">
        <v>37.749999999999993</v>
      </c>
      <c r="AM2030">
        <v>87.87</v>
      </c>
      <c r="AN2030">
        <v>131.32</v>
      </c>
    </row>
    <row r="2031" spans="1:40" x14ac:dyDescent="0.35">
      <c r="A2031" t="s">
        <v>1485</v>
      </c>
      <c r="B2031" t="s">
        <v>1497</v>
      </c>
      <c r="C2031" t="s">
        <v>1466</v>
      </c>
      <c r="D2031" t="s">
        <v>1569</v>
      </c>
      <c r="E2031" t="s">
        <v>1616</v>
      </c>
      <c r="F2031" t="s">
        <v>1570</v>
      </c>
      <c r="G2031" t="s">
        <v>1462</v>
      </c>
      <c r="H2031" t="s">
        <v>1324</v>
      </c>
      <c r="I2031" t="s">
        <v>2132</v>
      </c>
      <c r="J2031" t="s">
        <v>1571</v>
      </c>
      <c r="K2031" t="s">
        <v>1327</v>
      </c>
      <c r="L2031" t="s">
        <v>436</v>
      </c>
      <c r="M2031" t="s">
        <v>1328</v>
      </c>
      <c r="O2031" t="s">
        <v>1468</v>
      </c>
      <c r="P2031" t="s">
        <v>1355</v>
      </c>
      <c r="Q2031" t="s">
        <v>1356</v>
      </c>
      <c r="R2031" t="s">
        <v>1777</v>
      </c>
      <c r="S2031" t="s">
        <v>1333</v>
      </c>
      <c r="T2031" t="s">
        <v>4011</v>
      </c>
      <c r="U2031" t="s">
        <v>1334</v>
      </c>
      <c r="V2031" t="s">
        <v>129</v>
      </c>
      <c r="W2031" t="s">
        <v>1680</v>
      </c>
      <c r="X2031" t="s">
        <v>1681</v>
      </c>
      <c r="Y2031" t="s">
        <v>1337</v>
      </c>
      <c r="Z2031" t="s">
        <v>670</v>
      </c>
      <c r="AA2031" t="s">
        <v>1514</v>
      </c>
      <c r="AB2031" t="s">
        <v>439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30</v>
      </c>
      <c r="AM2031">
        <v>70.909090909090907</v>
      </c>
      <c r="AN2031">
        <v>106.3636363636364</v>
      </c>
    </row>
    <row r="2032" spans="1:40" x14ac:dyDescent="0.35">
      <c r="A2032" t="s">
        <v>1485</v>
      </c>
      <c r="B2032" t="s">
        <v>1497</v>
      </c>
      <c r="C2032" t="s">
        <v>1466</v>
      </c>
      <c r="D2032" t="s">
        <v>1569</v>
      </c>
      <c r="E2032" t="s">
        <v>1616</v>
      </c>
      <c r="F2032" t="s">
        <v>1570</v>
      </c>
      <c r="G2032" t="s">
        <v>1462</v>
      </c>
      <c r="H2032" t="s">
        <v>1324</v>
      </c>
      <c r="I2032" t="s">
        <v>2132</v>
      </c>
      <c r="J2032" t="s">
        <v>1571</v>
      </c>
      <c r="K2032" t="s">
        <v>1327</v>
      </c>
      <c r="L2032" t="s">
        <v>436</v>
      </c>
      <c r="M2032" t="s">
        <v>1328</v>
      </c>
      <c r="O2032" t="s">
        <v>1468</v>
      </c>
      <c r="P2032" t="s">
        <v>1355</v>
      </c>
      <c r="Q2032" t="s">
        <v>1356</v>
      </c>
      <c r="R2032" t="s">
        <v>1777</v>
      </c>
      <c r="S2032" t="s">
        <v>1333</v>
      </c>
      <c r="T2032" t="s">
        <v>4011</v>
      </c>
      <c r="U2032" t="s">
        <v>1334</v>
      </c>
      <c r="V2032" t="s">
        <v>129</v>
      </c>
      <c r="W2032" t="s">
        <v>1685</v>
      </c>
      <c r="X2032" t="s">
        <v>1684</v>
      </c>
      <c r="Y2032" t="s">
        <v>1508</v>
      </c>
      <c r="Z2032" t="s">
        <v>670</v>
      </c>
      <c r="AA2032" t="s">
        <v>1339</v>
      </c>
      <c r="AB2032" t="s">
        <v>439</v>
      </c>
      <c r="AC2032">
        <v>0</v>
      </c>
      <c r="AD2032">
        <v>4135.3999999999996</v>
      </c>
      <c r="AE2032">
        <v>4135.4000000000005</v>
      </c>
      <c r="AF2032">
        <v>249.98</v>
      </c>
      <c r="AG2032">
        <v>249.98</v>
      </c>
      <c r="AH2032">
        <v>249.98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</row>
    <row r="2033" spans="1:40" x14ac:dyDescent="0.35">
      <c r="A2033" t="s">
        <v>1485</v>
      </c>
      <c r="B2033" t="s">
        <v>1497</v>
      </c>
      <c r="C2033" t="s">
        <v>1466</v>
      </c>
      <c r="D2033" t="s">
        <v>1569</v>
      </c>
      <c r="E2033" t="s">
        <v>1616</v>
      </c>
      <c r="F2033" t="s">
        <v>1570</v>
      </c>
      <c r="G2033" t="s">
        <v>1462</v>
      </c>
      <c r="H2033" t="s">
        <v>1324</v>
      </c>
      <c r="I2033" t="s">
        <v>2132</v>
      </c>
      <c r="J2033" t="s">
        <v>1571</v>
      </c>
      <c r="K2033" t="s">
        <v>1327</v>
      </c>
      <c r="L2033" t="s">
        <v>436</v>
      </c>
      <c r="M2033" t="s">
        <v>1328</v>
      </c>
      <c r="O2033" t="s">
        <v>1468</v>
      </c>
      <c r="P2033" t="s">
        <v>1355</v>
      </c>
      <c r="Q2033" t="s">
        <v>1356</v>
      </c>
      <c r="R2033" t="s">
        <v>1777</v>
      </c>
      <c r="S2033" t="s">
        <v>1333</v>
      </c>
      <c r="T2033" t="s">
        <v>4011</v>
      </c>
      <c r="U2033" t="s">
        <v>1334</v>
      </c>
      <c r="V2033" t="s">
        <v>129</v>
      </c>
      <c r="W2033" t="s">
        <v>1685</v>
      </c>
      <c r="X2033" t="s">
        <v>1684</v>
      </c>
      <c r="Y2033" t="s">
        <v>1337</v>
      </c>
      <c r="Z2033" t="s">
        <v>670</v>
      </c>
      <c r="AA2033" t="s">
        <v>1339</v>
      </c>
      <c r="AB2033" t="s">
        <v>439</v>
      </c>
      <c r="AC2033">
        <v>0</v>
      </c>
      <c r="AD2033">
        <v>111629.863</v>
      </c>
      <c r="AE2033">
        <v>685902.68699999992</v>
      </c>
      <c r="AF2033">
        <v>-249.98</v>
      </c>
      <c r="AG2033">
        <v>-249.98</v>
      </c>
      <c r="AH2033">
        <v>-249.98</v>
      </c>
      <c r="AI2033">
        <v>-1500</v>
      </c>
      <c r="AJ2033">
        <v>-1500</v>
      </c>
      <c r="AK2033">
        <v>-1500</v>
      </c>
      <c r="AL2033">
        <v>64368.466799999987</v>
      </c>
      <c r="AM2033">
        <v>152143.6488</v>
      </c>
      <c r="AN2033">
        <v>217842.04259999999</v>
      </c>
    </row>
    <row r="2034" spans="1:40" x14ac:dyDescent="0.35">
      <c r="A2034" t="s">
        <v>1485</v>
      </c>
      <c r="B2034" t="s">
        <v>1497</v>
      </c>
      <c r="C2034" t="s">
        <v>1466</v>
      </c>
      <c r="D2034" t="s">
        <v>1569</v>
      </c>
      <c r="E2034" t="s">
        <v>1616</v>
      </c>
      <c r="F2034" t="s">
        <v>1570</v>
      </c>
      <c r="G2034" t="s">
        <v>1462</v>
      </c>
      <c r="H2034" t="s">
        <v>1324</v>
      </c>
      <c r="I2034" t="s">
        <v>2132</v>
      </c>
      <c r="J2034" t="s">
        <v>1571</v>
      </c>
      <c r="K2034" t="s">
        <v>1327</v>
      </c>
      <c r="L2034" t="s">
        <v>436</v>
      </c>
      <c r="M2034" t="s">
        <v>1328</v>
      </c>
      <c r="O2034" t="s">
        <v>1468</v>
      </c>
      <c r="P2034" t="s">
        <v>1355</v>
      </c>
      <c r="Q2034" t="s">
        <v>1356</v>
      </c>
      <c r="R2034" t="s">
        <v>1777</v>
      </c>
      <c r="S2034" t="s">
        <v>1333</v>
      </c>
      <c r="T2034" t="s">
        <v>4011</v>
      </c>
      <c r="U2034" t="s">
        <v>1334</v>
      </c>
      <c r="V2034" t="s">
        <v>129</v>
      </c>
      <c r="W2034" t="s">
        <v>1685</v>
      </c>
      <c r="X2034" t="s">
        <v>1684</v>
      </c>
      <c r="Y2034" t="s">
        <v>1337</v>
      </c>
      <c r="Z2034" t="s">
        <v>670</v>
      </c>
      <c r="AA2034" t="s">
        <v>1340</v>
      </c>
      <c r="AB2034" t="s">
        <v>439</v>
      </c>
      <c r="AC2034">
        <v>8.5</v>
      </c>
      <c r="AD2034">
        <v>57.5</v>
      </c>
      <c r="AE2034">
        <v>52.5</v>
      </c>
      <c r="AF2034">
        <v>5</v>
      </c>
      <c r="AG2034">
        <v>2</v>
      </c>
      <c r="AH2034">
        <v>1.5</v>
      </c>
      <c r="AI2034">
        <v>1</v>
      </c>
      <c r="AJ2034">
        <v>1</v>
      </c>
      <c r="AK2034">
        <v>1</v>
      </c>
      <c r="AL2034">
        <v>37.749999999999993</v>
      </c>
      <c r="AM2034">
        <v>87.87</v>
      </c>
      <c r="AN2034">
        <v>131.32</v>
      </c>
    </row>
    <row r="2035" spans="1:40" x14ac:dyDescent="0.35">
      <c r="A2035" t="s">
        <v>1485</v>
      </c>
      <c r="B2035" t="s">
        <v>1497</v>
      </c>
      <c r="C2035" t="s">
        <v>1466</v>
      </c>
      <c r="D2035" t="s">
        <v>1569</v>
      </c>
      <c r="E2035" t="s">
        <v>1616</v>
      </c>
      <c r="F2035" t="s">
        <v>1570</v>
      </c>
      <c r="G2035" t="s">
        <v>1462</v>
      </c>
      <c r="H2035" t="s">
        <v>1324</v>
      </c>
      <c r="I2035" t="s">
        <v>2132</v>
      </c>
      <c r="J2035" t="s">
        <v>1571</v>
      </c>
      <c r="K2035" t="s">
        <v>1327</v>
      </c>
      <c r="L2035" t="s">
        <v>436</v>
      </c>
      <c r="M2035" t="s">
        <v>1328</v>
      </c>
      <c r="O2035" t="s">
        <v>1468</v>
      </c>
      <c r="P2035" t="s">
        <v>1355</v>
      </c>
      <c r="Q2035" t="s">
        <v>1356</v>
      </c>
      <c r="R2035" t="s">
        <v>1777</v>
      </c>
      <c r="S2035" t="s">
        <v>1333</v>
      </c>
      <c r="T2035" t="s">
        <v>4011</v>
      </c>
      <c r="U2035" t="s">
        <v>1334</v>
      </c>
      <c r="V2035" t="s">
        <v>129</v>
      </c>
      <c r="W2035" t="s">
        <v>1685</v>
      </c>
      <c r="X2035" t="s">
        <v>1684</v>
      </c>
      <c r="Y2035" t="s">
        <v>1337</v>
      </c>
      <c r="Z2035" t="s">
        <v>670</v>
      </c>
      <c r="AA2035" t="s">
        <v>1514</v>
      </c>
      <c r="AB2035" t="s">
        <v>439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30</v>
      </c>
      <c r="AM2035">
        <v>70.909090909090907</v>
      </c>
      <c r="AN2035">
        <v>106.3636363636364</v>
      </c>
    </row>
    <row r="2036" spans="1:40" x14ac:dyDescent="0.35">
      <c r="A2036" t="s">
        <v>1485</v>
      </c>
      <c r="B2036" t="s">
        <v>1497</v>
      </c>
      <c r="C2036" t="s">
        <v>1466</v>
      </c>
      <c r="D2036" t="s">
        <v>1569</v>
      </c>
      <c r="E2036" t="s">
        <v>1616</v>
      </c>
      <c r="F2036" t="s">
        <v>1570</v>
      </c>
      <c r="G2036" t="s">
        <v>1462</v>
      </c>
      <c r="H2036" t="s">
        <v>1324</v>
      </c>
      <c r="I2036" t="s">
        <v>2136</v>
      </c>
      <c r="J2036" t="s">
        <v>1571</v>
      </c>
      <c r="K2036" t="s">
        <v>1327</v>
      </c>
      <c r="L2036" t="s">
        <v>436</v>
      </c>
      <c r="M2036" t="s">
        <v>1328</v>
      </c>
      <c r="O2036" t="s">
        <v>1329</v>
      </c>
      <c r="P2036" t="s">
        <v>1330</v>
      </c>
      <c r="Q2036" t="s">
        <v>1331</v>
      </c>
      <c r="R2036" t="s">
        <v>1332</v>
      </c>
      <c r="S2036" t="s">
        <v>1333</v>
      </c>
      <c r="T2036" t="s">
        <v>4011</v>
      </c>
      <c r="U2036" t="s">
        <v>1334</v>
      </c>
      <c r="V2036" t="s">
        <v>98</v>
      </c>
      <c r="W2036" t="s">
        <v>1843</v>
      </c>
      <c r="X2036" t="s">
        <v>1543</v>
      </c>
      <c r="Y2036" t="s">
        <v>1337</v>
      </c>
      <c r="Z2036" t="s">
        <v>672</v>
      </c>
      <c r="AA2036" t="s">
        <v>1514</v>
      </c>
      <c r="AB2036" t="s">
        <v>439</v>
      </c>
      <c r="AC2036">
        <v>0</v>
      </c>
      <c r="AD2036">
        <v>0</v>
      </c>
      <c r="AE2036">
        <v>25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</row>
    <row r="2037" spans="1:40" x14ac:dyDescent="0.35">
      <c r="A2037" t="s">
        <v>1485</v>
      </c>
      <c r="B2037" t="s">
        <v>1497</v>
      </c>
      <c r="C2037" t="s">
        <v>1466</v>
      </c>
      <c r="D2037" t="s">
        <v>1569</v>
      </c>
      <c r="E2037" t="s">
        <v>1616</v>
      </c>
      <c r="F2037" t="s">
        <v>1570</v>
      </c>
      <c r="G2037" t="s">
        <v>1462</v>
      </c>
      <c r="H2037" t="s">
        <v>1324</v>
      </c>
      <c r="I2037" t="s">
        <v>2136</v>
      </c>
      <c r="J2037" t="s">
        <v>1571</v>
      </c>
      <c r="K2037" t="s">
        <v>1327</v>
      </c>
      <c r="L2037" t="s">
        <v>436</v>
      </c>
      <c r="M2037" t="s">
        <v>1328</v>
      </c>
      <c r="O2037" t="s">
        <v>1329</v>
      </c>
      <c r="P2037" t="s">
        <v>1330</v>
      </c>
      <c r="Q2037" t="s">
        <v>1331</v>
      </c>
      <c r="R2037" t="s">
        <v>1332</v>
      </c>
      <c r="S2037" t="s">
        <v>1333</v>
      </c>
      <c r="T2037" t="s">
        <v>4011</v>
      </c>
      <c r="U2037" t="s">
        <v>1334</v>
      </c>
      <c r="V2037" t="s">
        <v>98</v>
      </c>
      <c r="W2037" t="s">
        <v>1558</v>
      </c>
      <c r="X2037" t="s">
        <v>1559</v>
      </c>
      <c r="Y2037" t="s">
        <v>1337</v>
      </c>
      <c r="Z2037" t="s">
        <v>672</v>
      </c>
      <c r="AA2037" t="s">
        <v>1339</v>
      </c>
      <c r="AB2037" t="s">
        <v>439</v>
      </c>
      <c r="AC2037">
        <v>0</v>
      </c>
      <c r="AD2037">
        <v>0</v>
      </c>
      <c r="AE2037">
        <v>21332</v>
      </c>
      <c r="AF2037">
        <v>36783.360000000001</v>
      </c>
      <c r="AG2037">
        <v>25946.25</v>
      </c>
      <c r="AH2037">
        <v>56481.644999999997</v>
      </c>
      <c r="AI2037">
        <v>30540.966822800001</v>
      </c>
      <c r="AJ2037">
        <v>223211.8021789846</v>
      </c>
      <c r="AK2037">
        <v>35864.841595733531</v>
      </c>
      <c r="AL2037">
        <v>36729.072877633553</v>
      </c>
      <c r="AM2037">
        <v>244696.50144622769</v>
      </c>
      <c r="AN2037">
        <v>35215.184227373538</v>
      </c>
    </row>
    <row r="2038" spans="1:40" x14ac:dyDescent="0.35">
      <c r="A2038" t="s">
        <v>1485</v>
      </c>
      <c r="B2038" t="s">
        <v>1497</v>
      </c>
      <c r="C2038" t="s">
        <v>1466</v>
      </c>
      <c r="D2038" t="s">
        <v>1569</v>
      </c>
      <c r="E2038" t="s">
        <v>1616</v>
      </c>
      <c r="F2038" t="s">
        <v>1570</v>
      </c>
      <c r="G2038" t="s">
        <v>1462</v>
      </c>
      <c r="H2038" t="s">
        <v>1324</v>
      </c>
      <c r="I2038" t="s">
        <v>2136</v>
      </c>
      <c r="J2038" t="s">
        <v>1571</v>
      </c>
      <c r="K2038" t="s">
        <v>1327</v>
      </c>
      <c r="L2038" t="s">
        <v>436</v>
      </c>
      <c r="M2038" t="s">
        <v>1328</v>
      </c>
      <c r="O2038" t="s">
        <v>1329</v>
      </c>
      <c r="P2038" t="s">
        <v>1330</v>
      </c>
      <c r="Q2038" t="s">
        <v>1331</v>
      </c>
      <c r="R2038" t="s">
        <v>1332</v>
      </c>
      <c r="S2038" t="s">
        <v>1333</v>
      </c>
      <c r="T2038" t="s">
        <v>4011</v>
      </c>
      <c r="U2038" t="s">
        <v>1334</v>
      </c>
      <c r="V2038" t="s">
        <v>98</v>
      </c>
      <c r="W2038" t="s">
        <v>1558</v>
      </c>
      <c r="X2038" t="s">
        <v>1559</v>
      </c>
      <c r="Y2038" t="s">
        <v>1337</v>
      </c>
      <c r="Z2038" t="s">
        <v>672</v>
      </c>
      <c r="AA2038" t="s">
        <v>1340</v>
      </c>
      <c r="AB2038" t="s">
        <v>439</v>
      </c>
      <c r="AC2038">
        <v>0</v>
      </c>
      <c r="AD2038">
        <v>0</v>
      </c>
      <c r="AE2038">
        <v>10.5</v>
      </c>
      <c r="AF2038">
        <v>30</v>
      </c>
      <c r="AG2038">
        <v>38.5</v>
      </c>
      <c r="AH2038">
        <v>45</v>
      </c>
      <c r="AI2038">
        <v>54.015346611200009</v>
      </c>
      <c r="AJ2038">
        <v>134.00447342249851</v>
      </c>
      <c r="AK2038">
        <v>45.733339561992253</v>
      </c>
      <c r="AL2038">
        <v>56.564566206524887</v>
      </c>
      <c r="AM2038">
        <v>159.8485256239419</v>
      </c>
      <c r="AN2038">
        <v>46.489181268431913</v>
      </c>
    </row>
    <row r="2039" spans="1:40" x14ac:dyDescent="0.35">
      <c r="A2039" t="s">
        <v>1485</v>
      </c>
      <c r="B2039" t="s">
        <v>1497</v>
      </c>
      <c r="C2039" t="s">
        <v>1466</v>
      </c>
      <c r="D2039" t="s">
        <v>1569</v>
      </c>
      <c r="E2039" t="s">
        <v>1616</v>
      </c>
      <c r="F2039" t="s">
        <v>1570</v>
      </c>
      <c r="G2039" t="s">
        <v>1462</v>
      </c>
      <c r="H2039" t="s">
        <v>1324</v>
      </c>
      <c r="I2039" t="s">
        <v>2136</v>
      </c>
      <c r="J2039" t="s">
        <v>1571</v>
      </c>
      <c r="K2039" t="s">
        <v>1327</v>
      </c>
      <c r="L2039" t="s">
        <v>436</v>
      </c>
      <c r="M2039" t="s">
        <v>1328</v>
      </c>
      <c r="O2039" t="s">
        <v>1329</v>
      </c>
      <c r="P2039" t="s">
        <v>1330</v>
      </c>
      <c r="Q2039" t="s">
        <v>1331</v>
      </c>
      <c r="R2039" t="s">
        <v>1332</v>
      </c>
      <c r="S2039" t="s">
        <v>1333</v>
      </c>
      <c r="T2039" t="s">
        <v>4011</v>
      </c>
      <c r="U2039" t="s">
        <v>1334</v>
      </c>
      <c r="V2039" t="s">
        <v>98</v>
      </c>
      <c r="W2039" t="s">
        <v>1558</v>
      </c>
      <c r="X2039" t="s">
        <v>1559</v>
      </c>
      <c r="Y2039" t="s">
        <v>1337</v>
      </c>
      <c r="Z2039" t="s">
        <v>672</v>
      </c>
      <c r="AA2039" t="s">
        <v>1514</v>
      </c>
      <c r="AB2039" t="s">
        <v>439</v>
      </c>
      <c r="AC2039">
        <v>0</v>
      </c>
      <c r="AD2039">
        <v>0</v>
      </c>
      <c r="AE2039">
        <v>0</v>
      </c>
      <c r="AF2039">
        <v>25</v>
      </c>
      <c r="AG2039">
        <v>25</v>
      </c>
      <c r="AH2039">
        <v>32.5</v>
      </c>
      <c r="AI2039">
        <v>23</v>
      </c>
      <c r="AJ2039">
        <v>80</v>
      </c>
      <c r="AK2039">
        <v>23</v>
      </c>
      <c r="AL2039">
        <v>23</v>
      </c>
      <c r="AM2039">
        <v>80</v>
      </c>
      <c r="AN2039">
        <v>23</v>
      </c>
    </row>
    <row r="2040" spans="1:40" x14ac:dyDescent="0.35">
      <c r="A2040" t="s">
        <v>1485</v>
      </c>
      <c r="B2040" t="s">
        <v>1497</v>
      </c>
      <c r="C2040" t="s">
        <v>1466</v>
      </c>
      <c r="D2040" t="s">
        <v>1569</v>
      </c>
      <c r="E2040" t="s">
        <v>1616</v>
      </c>
      <c r="F2040" t="s">
        <v>1570</v>
      </c>
      <c r="G2040" t="s">
        <v>1462</v>
      </c>
      <c r="H2040" t="s">
        <v>1324</v>
      </c>
      <c r="I2040" t="s">
        <v>2137</v>
      </c>
      <c r="J2040" t="s">
        <v>1571</v>
      </c>
      <c r="K2040" t="s">
        <v>1327</v>
      </c>
      <c r="L2040" t="s">
        <v>436</v>
      </c>
      <c r="M2040" t="s">
        <v>1328</v>
      </c>
      <c r="O2040" t="s">
        <v>1329</v>
      </c>
      <c r="P2040" t="s">
        <v>1355</v>
      </c>
      <c r="Q2040" t="s">
        <v>1356</v>
      </c>
      <c r="R2040" t="s">
        <v>1777</v>
      </c>
      <c r="S2040" t="s">
        <v>1333</v>
      </c>
      <c r="T2040" t="s">
        <v>4011</v>
      </c>
      <c r="U2040" t="s">
        <v>1334</v>
      </c>
      <c r="V2040" t="s">
        <v>129</v>
      </c>
      <c r="W2040" t="s">
        <v>1860</v>
      </c>
      <c r="X2040" t="s">
        <v>1861</v>
      </c>
      <c r="Y2040" t="s">
        <v>1337</v>
      </c>
      <c r="Z2040" t="s">
        <v>2138</v>
      </c>
      <c r="AA2040" t="s">
        <v>1339</v>
      </c>
      <c r="AB2040" t="s">
        <v>439</v>
      </c>
      <c r="AC2040">
        <v>0</v>
      </c>
      <c r="AD2040">
        <v>0</v>
      </c>
      <c r="AE2040">
        <v>249.14000000000001</v>
      </c>
      <c r="AF2040">
        <v>107.33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</row>
    <row r="2041" spans="1:40" x14ac:dyDescent="0.35">
      <c r="A2041" t="s">
        <v>1485</v>
      </c>
      <c r="B2041" t="s">
        <v>1497</v>
      </c>
      <c r="C2041" t="s">
        <v>1466</v>
      </c>
      <c r="D2041" t="s">
        <v>1569</v>
      </c>
      <c r="E2041" t="s">
        <v>1616</v>
      </c>
      <c r="F2041" t="s">
        <v>1570</v>
      </c>
      <c r="G2041" t="s">
        <v>1462</v>
      </c>
      <c r="H2041" t="s">
        <v>1324</v>
      </c>
      <c r="I2041" t="s">
        <v>2137</v>
      </c>
      <c r="J2041" t="s">
        <v>1571</v>
      </c>
      <c r="K2041" t="s">
        <v>1327</v>
      </c>
      <c r="L2041" t="s">
        <v>436</v>
      </c>
      <c r="M2041" t="s">
        <v>1328</v>
      </c>
      <c r="O2041" t="s">
        <v>1329</v>
      </c>
      <c r="P2041" t="s">
        <v>1355</v>
      </c>
      <c r="Q2041" t="s">
        <v>1356</v>
      </c>
      <c r="R2041" t="s">
        <v>1777</v>
      </c>
      <c r="S2041" t="s">
        <v>1333</v>
      </c>
      <c r="T2041" t="s">
        <v>4011</v>
      </c>
      <c r="U2041" t="s">
        <v>1334</v>
      </c>
      <c r="V2041" t="s">
        <v>129</v>
      </c>
      <c r="W2041" t="s">
        <v>1863</v>
      </c>
      <c r="X2041" t="s">
        <v>1643</v>
      </c>
      <c r="Y2041" t="s">
        <v>1337</v>
      </c>
      <c r="Z2041" t="s">
        <v>2138</v>
      </c>
      <c r="AA2041" t="s">
        <v>1339</v>
      </c>
      <c r="AB2041" t="s">
        <v>439</v>
      </c>
      <c r="AC2041">
        <v>0</v>
      </c>
      <c r="AD2041">
        <v>0</v>
      </c>
      <c r="AE2041">
        <v>5394.26</v>
      </c>
      <c r="AF2041">
        <v>7366.9299999999994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</row>
    <row r="2042" spans="1:40" x14ac:dyDescent="0.35">
      <c r="A2042" t="s">
        <v>1485</v>
      </c>
      <c r="B2042" t="s">
        <v>1497</v>
      </c>
      <c r="C2042" t="s">
        <v>1466</v>
      </c>
      <c r="D2042" t="s">
        <v>1569</v>
      </c>
      <c r="E2042" t="s">
        <v>1616</v>
      </c>
      <c r="F2042" t="s">
        <v>1570</v>
      </c>
      <c r="G2042" t="s">
        <v>1462</v>
      </c>
      <c r="H2042" t="s">
        <v>1324</v>
      </c>
      <c r="I2042" t="s">
        <v>2137</v>
      </c>
      <c r="J2042" t="s">
        <v>1571</v>
      </c>
      <c r="K2042" t="s">
        <v>1327</v>
      </c>
      <c r="L2042" t="s">
        <v>436</v>
      </c>
      <c r="M2042" t="s">
        <v>1328</v>
      </c>
      <c r="O2042" t="s">
        <v>1329</v>
      </c>
      <c r="P2042" t="s">
        <v>1355</v>
      </c>
      <c r="Q2042" t="s">
        <v>1356</v>
      </c>
      <c r="R2042" t="s">
        <v>1777</v>
      </c>
      <c r="S2042" t="s">
        <v>1333</v>
      </c>
      <c r="T2042" t="s">
        <v>4011</v>
      </c>
      <c r="U2042" t="s">
        <v>1334</v>
      </c>
      <c r="V2042" t="s">
        <v>129</v>
      </c>
      <c r="W2042" t="s">
        <v>1647</v>
      </c>
      <c r="X2042" t="s">
        <v>1648</v>
      </c>
      <c r="Y2042" t="s">
        <v>1337</v>
      </c>
      <c r="Z2042" t="s">
        <v>2138</v>
      </c>
      <c r="AA2042" t="s">
        <v>1339</v>
      </c>
      <c r="AB2042" t="s">
        <v>439</v>
      </c>
      <c r="AC2042">
        <v>0</v>
      </c>
      <c r="AD2042">
        <v>0</v>
      </c>
      <c r="AE2042">
        <v>0</v>
      </c>
      <c r="AF2042">
        <v>2058</v>
      </c>
      <c r="AG2042">
        <v>419.97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</row>
    <row r="2043" spans="1:40" x14ac:dyDescent="0.35">
      <c r="A2043" t="s">
        <v>1485</v>
      </c>
      <c r="B2043" t="s">
        <v>1497</v>
      </c>
      <c r="C2043" t="s">
        <v>1466</v>
      </c>
      <c r="D2043" t="s">
        <v>1569</v>
      </c>
      <c r="E2043" t="s">
        <v>1616</v>
      </c>
      <c r="F2043" t="s">
        <v>1570</v>
      </c>
      <c r="G2043" t="s">
        <v>1462</v>
      </c>
      <c r="H2043" t="s">
        <v>1324</v>
      </c>
      <c r="I2043" t="s">
        <v>2137</v>
      </c>
      <c r="J2043" t="s">
        <v>1571</v>
      </c>
      <c r="K2043" t="s">
        <v>1327</v>
      </c>
      <c r="L2043" t="s">
        <v>436</v>
      </c>
      <c r="M2043" t="s">
        <v>1328</v>
      </c>
      <c r="O2043" t="s">
        <v>1329</v>
      </c>
      <c r="P2043" t="s">
        <v>1355</v>
      </c>
      <c r="Q2043" t="s">
        <v>1356</v>
      </c>
      <c r="R2043" t="s">
        <v>1777</v>
      </c>
      <c r="S2043" t="s">
        <v>1333</v>
      </c>
      <c r="T2043" t="s">
        <v>4011</v>
      </c>
      <c r="U2043" t="s">
        <v>1334</v>
      </c>
      <c r="V2043" t="s">
        <v>129</v>
      </c>
      <c r="W2043" t="s">
        <v>1685</v>
      </c>
      <c r="X2043" t="s">
        <v>1648</v>
      </c>
      <c r="Y2043" t="s">
        <v>1337</v>
      </c>
      <c r="Z2043" t="s">
        <v>2138</v>
      </c>
      <c r="AA2043" t="s">
        <v>1339</v>
      </c>
      <c r="AB2043" t="s">
        <v>439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5400</v>
      </c>
      <c r="AJ2043">
        <v>3900</v>
      </c>
      <c r="AK2043">
        <v>3900</v>
      </c>
      <c r="AL2043">
        <v>0</v>
      </c>
      <c r="AM2043">
        <v>0</v>
      </c>
      <c r="AN2043">
        <v>0</v>
      </c>
    </row>
    <row r="2044" spans="1:40" x14ac:dyDescent="0.35">
      <c r="A2044" t="s">
        <v>1485</v>
      </c>
      <c r="B2044" t="s">
        <v>1497</v>
      </c>
      <c r="C2044" t="s">
        <v>1466</v>
      </c>
      <c r="D2044" t="s">
        <v>1569</v>
      </c>
      <c r="E2044" t="s">
        <v>1616</v>
      </c>
      <c r="F2044" t="s">
        <v>1570</v>
      </c>
      <c r="G2044" t="s">
        <v>1462</v>
      </c>
      <c r="H2044" t="s">
        <v>1324</v>
      </c>
      <c r="I2044" t="s">
        <v>2137</v>
      </c>
      <c r="J2044" t="s">
        <v>1571</v>
      </c>
      <c r="K2044" t="s">
        <v>1327</v>
      </c>
      <c r="L2044" t="s">
        <v>436</v>
      </c>
      <c r="M2044" t="s">
        <v>1328</v>
      </c>
      <c r="O2044" t="s">
        <v>1329</v>
      </c>
      <c r="P2044" t="s">
        <v>1355</v>
      </c>
      <c r="Q2044" t="s">
        <v>1356</v>
      </c>
      <c r="R2044" t="s">
        <v>1777</v>
      </c>
      <c r="S2044" t="s">
        <v>1333</v>
      </c>
      <c r="T2044" t="s">
        <v>4011</v>
      </c>
      <c r="U2044" t="s">
        <v>1334</v>
      </c>
      <c r="V2044" t="s">
        <v>129</v>
      </c>
      <c r="W2044" t="s">
        <v>1685</v>
      </c>
      <c r="X2044" t="s">
        <v>1684</v>
      </c>
      <c r="Y2044" t="s">
        <v>1337</v>
      </c>
      <c r="Z2044" t="s">
        <v>2138</v>
      </c>
      <c r="AA2044" t="s">
        <v>1339</v>
      </c>
      <c r="AB2044" t="s">
        <v>439</v>
      </c>
      <c r="AC2044">
        <v>0</v>
      </c>
      <c r="AD2044">
        <v>0</v>
      </c>
      <c r="AE2044">
        <v>27262.86</v>
      </c>
      <c r="AF2044">
        <v>-7964.4100000000008</v>
      </c>
      <c r="AG2044">
        <v>14400.97</v>
      </c>
      <c r="AH2044">
        <v>15352.88</v>
      </c>
      <c r="AI2044">
        <v>5400</v>
      </c>
      <c r="AJ2044">
        <v>3900</v>
      </c>
      <c r="AK2044">
        <v>3900</v>
      </c>
      <c r="AL2044">
        <v>0</v>
      </c>
      <c r="AM2044">
        <v>0</v>
      </c>
      <c r="AN2044">
        <v>0</v>
      </c>
    </row>
    <row r="2045" spans="1:40" x14ac:dyDescent="0.35">
      <c r="A2045" t="s">
        <v>1485</v>
      </c>
      <c r="B2045" t="s">
        <v>1497</v>
      </c>
      <c r="C2045" t="s">
        <v>1466</v>
      </c>
      <c r="D2045" t="s">
        <v>1569</v>
      </c>
      <c r="E2045" t="s">
        <v>1616</v>
      </c>
      <c r="F2045" t="s">
        <v>1570</v>
      </c>
      <c r="G2045" t="s">
        <v>1462</v>
      </c>
      <c r="H2045" t="s">
        <v>1324</v>
      </c>
      <c r="I2045" t="s">
        <v>2137</v>
      </c>
      <c r="J2045" t="s">
        <v>1571</v>
      </c>
      <c r="K2045" t="s">
        <v>1327</v>
      </c>
      <c r="L2045" t="s">
        <v>436</v>
      </c>
      <c r="M2045" t="s">
        <v>1328</v>
      </c>
      <c r="O2045" t="s">
        <v>1329</v>
      </c>
      <c r="P2045" t="s">
        <v>1355</v>
      </c>
      <c r="Q2045" t="s">
        <v>1356</v>
      </c>
      <c r="R2045" t="s">
        <v>1777</v>
      </c>
      <c r="S2045" t="s">
        <v>1333</v>
      </c>
      <c r="T2045" t="s">
        <v>4011</v>
      </c>
      <c r="U2045" t="s">
        <v>1334</v>
      </c>
      <c r="V2045" t="s">
        <v>129</v>
      </c>
      <c r="W2045" t="s">
        <v>1685</v>
      </c>
      <c r="X2045" t="s">
        <v>2139</v>
      </c>
      <c r="Y2045" t="s">
        <v>1337</v>
      </c>
      <c r="Z2045" t="s">
        <v>2138</v>
      </c>
      <c r="AA2045" t="s">
        <v>1339</v>
      </c>
      <c r="AB2045" t="s">
        <v>439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3600</v>
      </c>
      <c r="AJ2045">
        <v>2600</v>
      </c>
      <c r="AK2045">
        <v>2600</v>
      </c>
      <c r="AL2045">
        <v>0</v>
      </c>
      <c r="AM2045">
        <v>0</v>
      </c>
      <c r="AN2045">
        <v>0</v>
      </c>
    </row>
    <row r="2046" spans="1:40" x14ac:dyDescent="0.35">
      <c r="A2046" t="s">
        <v>1485</v>
      </c>
      <c r="B2046" t="s">
        <v>1497</v>
      </c>
      <c r="C2046" t="s">
        <v>1466</v>
      </c>
      <c r="D2046" t="s">
        <v>1569</v>
      </c>
      <c r="E2046" t="s">
        <v>1616</v>
      </c>
      <c r="F2046" t="s">
        <v>1570</v>
      </c>
      <c r="G2046" t="s">
        <v>1462</v>
      </c>
      <c r="H2046" t="s">
        <v>1324</v>
      </c>
      <c r="I2046" t="s">
        <v>2137</v>
      </c>
      <c r="J2046" t="s">
        <v>1571</v>
      </c>
      <c r="K2046" t="s">
        <v>1327</v>
      </c>
      <c r="L2046" t="s">
        <v>436</v>
      </c>
      <c r="M2046" t="s">
        <v>1328</v>
      </c>
      <c r="O2046" t="s">
        <v>1329</v>
      </c>
      <c r="P2046" t="s">
        <v>1355</v>
      </c>
      <c r="Q2046" t="s">
        <v>1356</v>
      </c>
      <c r="R2046" t="s">
        <v>1777</v>
      </c>
      <c r="S2046" t="s">
        <v>1333</v>
      </c>
      <c r="T2046" t="s">
        <v>4011</v>
      </c>
      <c r="U2046" t="s">
        <v>1334</v>
      </c>
      <c r="V2046" t="s">
        <v>129</v>
      </c>
      <c r="W2046" t="s">
        <v>1685</v>
      </c>
      <c r="X2046" t="s">
        <v>1686</v>
      </c>
      <c r="Y2046" t="s">
        <v>1337</v>
      </c>
      <c r="Z2046" t="s">
        <v>2138</v>
      </c>
      <c r="AA2046" t="s">
        <v>1339</v>
      </c>
      <c r="AB2046" t="s">
        <v>439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3600</v>
      </c>
      <c r="AJ2046">
        <v>2600</v>
      </c>
      <c r="AK2046">
        <v>2600</v>
      </c>
      <c r="AL2046">
        <v>0</v>
      </c>
      <c r="AM2046">
        <v>0</v>
      </c>
      <c r="AN2046">
        <v>0</v>
      </c>
    </row>
    <row r="2047" spans="1:40" x14ac:dyDescent="0.35">
      <c r="A2047" t="s">
        <v>1485</v>
      </c>
      <c r="B2047" t="s">
        <v>1497</v>
      </c>
      <c r="C2047" t="s">
        <v>1466</v>
      </c>
      <c r="D2047" t="s">
        <v>1569</v>
      </c>
      <c r="E2047" t="s">
        <v>1616</v>
      </c>
      <c r="F2047" t="s">
        <v>1570</v>
      </c>
      <c r="G2047" t="s">
        <v>1462</v>
      </c>
      <c r="H2047" t="s">
        <v>1324</v>
      </c>
      <c r="I2047" t="s">
        <v>2137</v>
      </c>
      <c r="J2047" t="s">
        <v>1571</v>
      </c>
      <c r="K2047" t="s">
        <v>1327</v>
      </c>
      <c r="L2047" t="s">
        <v>436</v>
      </c>
      <c r="M2047" t="s">
        <v>1328</v>
      </c>
      <c r="O2047" t="s">
        <v>1329</v>
      </c>
      <c r="P2047" t="s">
        <v>1355</v>
      </c>
      <c r="Q2047" t="s">
        <v>1356</v>
      </c>
      <c r="R2047" t="s">
        <v>1777</v>
      </c>
      <c r="S2047" t="s">
        <v>1333</v>
      </c>
      <c r="T2047" t="s">
        <v>4011</v>
      </c>
      <c r="U2047" t="s">
        <v>1334</v>
      </c>
      <c r="V2047" t="s">
        <v>129</v>
      </c>
      <c r="W2047" t="s">
        <v>2140</v>
      </c>
      <c r="X2047" t="s">
        <v>2139</v>
      </c>
      <c r="Y2047" t="s">
        <v>1337</v>
      </c>
      <c r="Z2047" t="s">
        <v>2138</v>
      </c>
      <c r="AA2047" t="s">
        <v>1339</v>
      </c>
      <c r="AB2047" t="s">
        <v>439</v>
      </c>
      <c r="AC2047">
        <v>0</v>
      </c>
      <c r="AD2047">
        <v>0</v>
      </c>
      <c r="AE2047">
        <v>2397.4800000000005</v>
      </c>
      <c r="AF2047">
        <v>2611.17</v>
      </c>
      <c r="AG2047">
        <v>279.98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</row>
    <row r="2048" spans="1:40" x14ac:dyDescent="0.35">
      <c r="A2048" t="s">
        <v>1485</v>
      </c>
      <c r="B2048" t="s">
        <v>1497</v>
      </c>
      <c r="C2048" t="s">
        <v>1466</v>
      </c>
      <c r="D2048" t="s">
        <v>1569</v>
      </c>
      <c r="E2048" t="s">
        <v>1616</v>
      </c>
      <c r="F2048" t="s">
        <v>1570</v>
      </c>
      <c r="G2048" t="s">
        <v>1462</v>
      </c>
      <c r="H2048" t="s">
        <v>1324</v>
      </c>
      <c r="I2048" t="s">
        <v>2137</v>
      </c>
      <c r="J2048" t="s">
        <v>1571</v>
      </c>
      <c r="K2048" t="s">
        <v>1327</v>
      </c>
      <c r="L2048" t="s">
        <v>436</v>
      </c>
      <c r="M2048" t="s">
        <v>1328</v>
      </c>
      <c r="O2048" t="s">
        <v>1329</v>
      </c>
      <c r="P2048" t="s">
        <v>1355</v>
      </c>
      <c r="Q2048" t="s">
        <v>1356</v>
      </c>
      <c r="R2048" t="s">
        <v>1777</v>
      </c>
      <c r="S2048" t="s">
        <v>1333</v>
      </c>
      <c r="T2048" t="s">
        <v>4011</v>
      </c>
      <c r="U2048" t="s">
        <v>1334</v>
      </c>
      <c r="V2048" t="s">
        <v>129</v>
      </c>
      <c r="W2048" t="s">
        <v>1871</v>
      </c>
      <c r="X2048" t="s">
        <v>1686</v>
      </c>
      <c r="Y2048" t="s">
        <v>1337</v>
      </c>
      <c r="Z2048" t="s">
        <v>2138</v>
      </c>
      <c r="AA2048" t="s">
        <v>1339</v>
      </c>
      <c r="AB2048" t="s">
        <v>439</v>
      </c>
      <c r="AC2048">
        <v>0</v>
      </c>
      <c r="AD2048">
        <v>0</v>
      </c>
      <c r="AE2048">
        <v>243.77</v>
      </c>
      <c r="AF2048">
        <v>1737.35</v>
      </c>
      <c r="AG2048">
        <v>279.98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</row>
    <row r="2049" spans="1:40" x14ac:dyDescent="0.35">
      <c r="A2049" t="s">
        <v>1485</v>
      </c>
      <c r="B2049" t="s">
        <v>1497</v>
      </c>
      <c r="C2049" t="s">
        <v>1466</v>
      </c>
      <c r="D2049" t="s">
        <v>1569</v>
      </c>
      <c r="E2049" t="s">
        <v>1616</v>
      </c>
      <c r="F2049" t="s">
        <v>1570</v>
      </c>
      <c r="G2049" t="s">
        <v>1462</v>
      </c>
      <c r="H2049" t="s">
        <v>1324</v>
      </c>
      <c r="I2049" t="s">
        <v>1644</v>
      </c>
      <c r="J2049" t="s">
        <v>1571</v>
      </c>
      <c r="K2049" t="s">
        <v>1327</v>
      </c>
      <c r="L2049" t="s">
        <v>436</v>
      </c>
      <c r="M2049" t="s">
        <v>1328</v>
      </c>
      <c r="O2049" t="s">
        <v>1641</v>
      </c>
      <c r="P2049" t="s">
        <v>1374</v>
      </c>
      <c r="Q2049" t="s">
        <v>1375</v>
      </c>
      <c r="R2049" t="s">
        <v>1645</v>
      </c>
      <c r="S2049" t="s">
        <v>1333</v>
      </c>
      <c r="T2049" t="s">
        <v>4011</v>
      </c>
      <c r="U2049" t="s">
        <v>1334</v>
      </c>
      <c r="V2049" t="s">
        <v>151</v>
      </c>
      <c r="W2049" t="s">
        <v>1529</v>
      </c>
      <c r="X2049" t="s">
        <v>1507</v>
      </c>
      <c r="Y2049" t="s">
        <v>1337</v>
      </c>
      <c r="Z2049" t="s">
        <v>2141</v>
      </c>
      <c r="AA2049" t="s">
        <v>1339</v>
      </c>
      <c r="AB2049" t="s">
        <v>439</v>
      </c>
      <c r="AC2049">
        <v>-31317.599999999999</v>
      </c>
      <c r="AD2049">
        <v>-26109.599999999999</v>
      </c>
      <c r="AE2049">
        <v>-23345.599999999999</v>
      </c>
      <c r="AF2049">
        <v>-22158.3</v>
      </c>
      <c r="AG2049">
        <v>-26148.400000000001</v>
      </c>
      <c r="AH2049">
        <v>-24210</v>
      </c>
      <c r="AI2049">
        <v>-17512.8</v>
      </c>
      <c r="AJ2049">
        <v>-15390</v>
      </c>
      <c r="AK2049">
        <v>-17010</v>
      </c>
      <c r="AL2049">
        <v>-17820</v>
      </c>
      <c r="AM2049">
        <v>-16200</v>
      </c>
      <c r="AN2049">
        <v>-16200</v>
      </c>
    </row>
    <row r="2050" spans="1:40" x14ac:dyDescent="0.35">
      <c r="A2050" t="s">
        <v>1485</v>
      </c>
      <c r="B2050" t="s">
        <v>1497</v>
      </c>
      <c r="C2050" t="s">
        <v>1466</v>
      </c>
      <c r="D2050" t="s">
        <v>1569</v>
      </c>
      <c r="E2050" t="s">
        <v>1616</v>
      </c>
      <c r="F2050" t="s">
        <v>1570</v>
      </c>
      <c r="G2050" t="s">
        <v>1462</v>
      </c>
      <c r="H2050" t="s">
        <v>1324</v>
      </c>
      <c r="I2050" t="s">
        <v>1644</v>
      </c>
      <c r="J2050" t="s">
        <v>1571</v>
      </c>
      <c r="K2050" t="s">
        <v>1327</v>
      </c>
      <c r="L2050" t="s">
        <v>436</v>
      </c>
      <c r="M2050" t="s">
        <v>1328</v>
      </c>
      <c r="O2050" t="s">
        <v>1641</v>
      </c>
      <c r="P2050" t="s">
        <v>1374</v>
      </c>
      <c r="Q2050" t="s">
        <v>1375</v>
      </c>
      <c r="R2050" t="s">
        <v>1645</v>
      </c>
      <c r="S2050" t="s">
        <v>1333</v>
      </c>
      <c r="T2050" t="s">
        <v>4011</v>
      </c>
      <c r="U2050" t="s">
        <v>1334</v>
      </c>
      <c r="V2050" t="s">
        <v>151</v>
      </c>
      <c r="W2050" t="s">
        <v>1518</v>
      </c>
      <c r="X2050" t="s">
        <v>1507</v>
      </c>
      <c r="Y2050" t="s">
        <v>1337</v>
      </c>
      <c r="Z2050" t="s">
        <v>2141</v>
      </c>
      <c r="AA2050" t="s">
        <v>1339</v>
      </c>
      <c r="AB2050" t="s">
        <v>439</v>
      </c>
      <c r="AC2050">
        <v>31317.599999999999</v>
      </c>
      <c r="AD2050">
        <v>26109.599999999999</v>
      </c>
      <c r="AE2050">
        <v>23345.599999999999</v>
      </c>
      <c r="AF2050">
        <v>22158.3</v>
      </c>
      <c r="AG2050">
        <v>26148.400000000001</v>
      </c>
      <c r="AH2050">
        <v>24210</v>
      </c>
      <c r="AI2050">
        <v>17512.800000000003</v>
      </c>
      <c r="AJ2050">
        <v>15390</v>
      </c>
      <c r="AK2050">
        <v>17010</v>
      </c>
      <c r="AL2050">
        <v>17820</v>
      </c>
      <c r="AM2050">
        <v>16200</v>
      </c>
      <c r="AN2050">
        <v>16200</v>
      </c>
    </row>
    <row r="2051" spans="1:40" x14ac:dyDescent="0.35">
      <c r="A2051" t="s">
        <v>1485</v>
      </c>
      <c r="B2051" t="s">
        <v>1497</v>
      </c>
      <c r="C2051" t="s">
        <v>1466</v>
      </c>
      <c r="D2051" t="s">
        <v>1569</v>
      </c>
      <c r="E2051" t="s">
        <v>1616</v>
      </c>
      <c r="F2051" t="s">
        <v>1570</v>
      </c>
      <c r="G2051" t="s">
        <v>1462</v>
      </c>
      <c r="H2051" t="s">
        <v>1324</v>
      </c>
      <c r="I2051" t="s">
        <v>1644</v>
      </c>
      <c r="J2051" t="s">
        <v>1571</v>
      </c>
      <c r="K2051" t="s">
        <v>1327</v>
      </c>
      <c r="L2051" t="s">
        <v>436</v>
      </c>
      <c r="M2051" t="s">
        <v>1328</v>
      </c>
      <c r="O2051" t="s">
        <v>1329</v>
      </c>
      <c r="P2051" t="s">
        <v>1374</v>
      </c>
      <c r="Q2051" t="s">
        <v>1375</v>
      </c>
      <c r="R2051" t="s">
        <v>1645</v>
      </c>
      <c r="S2051" t="s">
        <v>1333</v>
      </c>
      <c r="T2051" t="s">
        <v>4011</v>
      </c>
      <c r="U2051" t="s">
        <v>1334</v>
      </c>
      <c r="V2051" t="s">
        <v>90</v>
      </c>
      <c r="W2051" t="s">
        <v>2142</v>
      </c>
      <c r="X2051" t="s">
        <v>1507</v>
      </c>
      <c r="Y2051" t="s">
        <v>1337</v>
      </c>
      <c r="Z2051" t="s">
        <v>673</v>
      </c>
      <c r="AA2051" t="s">
        <v>1339</v>
      </c>
      <c r="AB2051" t="s">
        <v>439</v>
      </c>
      <c r="AC2051">
        <v>131594.4</v>
      </c>
      <c r="AD2051">
        <v>113468.2</v>
      </c>
      <c r="AE2051">
        <v>105576.2</v>
      </c>
      <c r="AF2051">
        <v>110147</v>
      </c>
      <c r="AG2051">
        <v>123298.8</v>
      </c>
      <c r="AH2051">
        <v>110331.6</v>
      </c>
      <c r="AI2051">
        <v>85905.200000000012</v>
      </c>
      <c r="AJ2051">
        <v>69255</v>
      </c>
      <c r="AK2051">
        <v>76545</v>
      </c>
      <c r="AL2051">
        <v>80190</v>
      </c>
      <c r="AM2051">
        <v>72900</v>
      </c>
      <c r="AN2051">
        <v>72900</v>
      </c>
    </row>
    <row r="2052" spans="1:40" x14ac:dyDescent="0.35">
      <c r="A2052" t="s">
        <v>1485</v>
      </c>
      <c r="B2052" t="s">
        <v>1497</v>
      </c>
      <c r="C2052" t="s">
        <v>1466</v>
      </c>
      <c r="D2052" t="s">
        <v>1569</v>
      </c>
      <c r="E2052" t="s">
        <v>1616</v>
      </c>
      <c r="F2052" t="s">
        <v>1570</v>
      </c>
      <c r="G2052" t="s">
        <v>1462</v>
      </c>
      <c r="H2052" t="s">
        <v>1324</v>
      </c>
      <c r="I2052" t="s">
        <v>1644</v>
      </c>
      <c r="J2052" t="s">
        <v>1571</v>
      </c>
      <c r="K2052" t="s">
        <v>1327</v>
      </c>
      <c r="L2052" t="s">
        <v>436</v>
      </c>
      <c r="M2052" t="s">
        <v>1328</v>
      </c>
      <c r="O2052" t="s">
        <v>1329</v>
      </c>
      <c r="P2052" t="s">
        <v>1374</v>
      </c>
      <c r="Q2052" t="s">
        <v>1375</v>
      </c>
      <c r="R2052" t="s">
        <v>1645</v>
      </c>
      <c r="S2052" t="s">
        <v>1333</v>
      </c>
      <c r="T2052" t="s">
        <v>4011</v>
      </c>
      <c r="U2052" t="s">
        <v>1334</v>
      </c>
      <c r="V2052" t="s">
        <v>90</v>
      </c>
      <c r="W2052" t="s">
        <v>2142</v>
      </c>
      <c r="X2052" t="s">
        <v>1507</v>
      </c>
      <c r="Y2052" t="s">
        <v>1337</v>
      </c>
      <c r="Z2052" t="s">
        <v>2143</v>
      </c>
      <c r="AA2052" t="s">
        <v>1339</v>
      </c>
      <c r="AB2052" t="s">
        <v>439</v>
      </c>
      <c r="AC2052">
        <v>31317.599999999999</v>
      </c>
      <c r="AD2052">
        <v>26109.599999999999</v>
      </c>
      <c r="AE2052">
        <v>23345.599999999999</v>
      </c>
      <c r="AF2052">
        <v>22158.3</v>
      </c>
      <c r="AG2052">
        <v>26148.400000000001</v>
      </c>
      <c r="AH2052">
        <v>24210</v>
      </c>
      <c r="AI2052">
        <v>17512.8</v>
      </c>
      <c r="AJ2052">
        <v>15390</v>
      </c>
      <c r="AK2052">
        <v>17010</v>
      </c>
      <c r="AL2052">
        <v>17820</v>
      </c>
      <c r="AM2052">
        <v>16200</v>
      </c>
      <c r="AN2052">
        <v>16200</v>
      </c>
    </row>
    <row r="2053" spans="1:40" x14ac:dyDescent="0.35">
      <c r="A2053" t="s">
        <v>1485</v>
      </c>
      <c r="B2053" t="s">
        <v>1497</v>
      </c>
      <c r="C2053" t="s">
        <v>1466</v>
      </c>
      <c r="D2053" t="s">
        <v>1569</v>
      </c>
      <c r="E2053" t="s">
        <v>1616</v>
      </c>
      <c r="F2053" t="s">
        <v>1570</v>
      </c>
      <c r="G2053" t="s">
        <v>1462</v>
      </c>
      <c r="H2053" t="s">
        <v>1324</v>
      </c>
      <c r="I2053" t="s">
        <v>1644</v>
      </c>
      <c r="J2053" t="s">
        <v>1571</v>
      </c>
      <c r="K2053" t="s">
        <v>1327</v>
      </c>
      <c r="L2053" t="s">
        <v>436</v>
      </c>
      <c r="M2053" t="s">
        <v>1328</v>
      </c>
      <c r="O2053" t="s">
        <v>1329</v>
      </c>
      <c r="P2053" t="s">
        <v>1374</v>
      </c>
      <c r="Q2053" t="s">
        <v>1375</v>
      </c>
      <c r="R2053" t="s">
        <v>1645</v>
      </c>
      <c r="S2053" t="s">
        <v>1333</v>
      </c>
      <c r="T2053" t="s">
        <v>4011</v>
      </c>
      <c r="U2053" t="s">
        <v>1334</v>
      </c>
      <c r="V2053" t="s">
        <v>90</v>
      </c>
      <c r="W2053" t="s">
        <v>1713</v>
      </c>
      <c r="X2053" t="s">
        <v>1666</v>
      </c>
      <c r="Y2053" t="s">
        <v>1508</v>
      </c>
      <c r="Z2053" t="s">
        <v>673</v>
      </c>
      <c r="AA2053" t="s">
        <v>1339</v>
      </c>
      <c r="AB2053" t="s">
        <v>439</v>
      </c>
      <c r="AC2053">
        <v>0</v>
      </c>
      <c r="AD2053">
        <v>0</v>
      </c>
      <c r="AE2053">
        <v>9500</v>
      </c>
      <c r="AF2053">
        <v>1600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</row>
    <row r="2054" spans="1:40" x14ac:dyDescent="0.35">
      <c r="A2054" t="s">
        <v>1485</v>
      </c>
      <c r="B2054" t="s">
        <v>1497</v>
      </c>
      <c r="C2054" t="s">
        <v>1466</v>
      </c>
      <c r="D2054" t="s">
        <v>1569</v>
      </c>
      <c r="E2054" t="s">
        <v>1616</v>
      </c>
      <c r="F2054" t="s">
        <v>1570</v>
      </c>
      <c r="G2054" t="s">
        <v>1462</v>
      </c>
      <c r="H2054" t="s">
        <v>1324</v>
      </c>
      <c r="I2054" t="s">
        <v>1644</v>
      </c>
      <c r="J2054" t="s">
        <v>1571</v>
      </c>
      <c r="K2054" t="s">
        <v>1327</v>
      </c>
      <c r="L2054" t="s">
        <v>436</v>
      </c>
      <c r="M2054" t="s">
        <v>1328</v>
      </c>
      <c r="O2054" t="s">
        <v>1329</v>
      </c>
      <c r="P2054" t="s">
        <v>1374</v>
      </c>
      <c r="Q2054" t="s">
        <v>1375</v>
      </c>
      <c r="R2054" t="s">
        <v>1645</v>
      </c>
      <c r="S2054" t="s">
        <v>1333</v>
      </c>
      <c r="T2054" t="s">
        <v>4011</v>
      </c>
      <c r="U2054" t="s">
        <v>1334</v>
      </c>
      <c r="V2054" t="s">
        <v>90</v>
      </c>
      <c r="W2054" t="s">
        <v>1713</v>
      </c>
      <c r="X2054" t="s">
        <v>1666</v>
      </c>
      <c r="Y2054" t="s">
        <v>1522</v>
      </c>
      <c r="Z2054" t="s">
        <v>673</v>
      </c>
      <c r="AA2054" t="s">
        <v>1339</v>
      </c>
      <c r="AB2054" t="s">
        <v>439</v>
      </c>
      <c r="AC2054">
        <v>2820</v>
      </c>
      <c r="AD2054">
        <v>2820</v>
      </c>
      <c r="AE2054">
        <v>2820</v>
      </c>
      <c r="AF2054">
        <v>2820</v>
      </c>
      <c r="AG2054">
        <v>2820</v>
      </c>
      <c r="AH2054">
        <v>2820</v>
      </c>
      <c r="AI2054">
        <v>2820</v>
      </c>
      <c r="AJ2054">
        <v>2820</v>
      </c>
      <c r="AK2054">
        <v>2820</v>
      </c>
      <c r="AL2054">
        <v>2820</v>
      </c>
      <c r="AM2054">
        <v>2820</v>
      </c>
      <c r="AN2054">
        <v>2820</v>
      </c>
    </row>
    <row r="2055" spans="1:40" x14ac:dyDescent="0.35">
      <c r="A2055" t="s">
        <v>1485</v>
      </c>
      <c r="B2055" t="s">
        <v>1497</v>
      </c>
      <c r="C2055" t="s">
        <v>1466</v>
      </c>
      <c r="D2055" t="s">
        <v>1569</v>
      </c>
      <c r="E2055" t="s">
        <v>1616</v>
      </c>
      <c r="F2055" t="s">
        <v>1570</v>
      </c>
      <c r="G2055" t="s">
        <v>1462</v>
      </c>
      <c r="H2055" t="s">
        <v>1324</v>
      </c>
      <c r="I2055" t="s">
        <v>1644</v>
      </c>
      <c r="J2055" t="s">
        <v>1571</v>
      </c>
      <c r="K2055" t="s">
        <v>1327</v>
      </c>
      <c r="L2055" t="s">
        <v>436</v>
      </c>
      <c r="M2055" t="s">
        <v>1328</v>
      </c>
      <c r="O2055" t="s">
        <v>1329</v>
      </c>
      <c r="P2055" t="s">
        <v>1374</v>
      </c>
      <c r="Q2055" t="s">
        <v>1375</v>
      </c>
      <c r="R2055" t="s">
        <v>1645</v>
      </c>
      <c r="S2055" t="s">
        <v>1333</v>
      </c>
      <c r="T2055" t="s">
        <v>4011</v>
      </c>
      <c r="U2055" t="s">
        <v>1334</v>
      </c>
      <c r="V2055" t="s">
        <v>90</v>
      </c>
      <c r="W2055" t="s">
        <v>1713</v>
      </c>
      <c r="X2055" t="s">
        <v>1666</v>
      </c>
      <c r="Y2055" t="s">
        <v>1337</v>
      </c>
      <c r="Z2055" t="s">
        <v>673</v>
      </c>
      <c r="AA2055" t="s">
        <v>1339</v>
      </c>
      <c r="AB2055" t="s">
        <v>439</v>
      </c>
      <c r="AC2055">
        <v>-2820</v>
      </c>
      <c r="AD2055">
        <v>-2820</v>
      </c>
      <c r="AE2055">
        <v>-12320</v>
      </c>
      <c r="AF2055">
        <v>-4420</v>
      </c>
      <c r="AG2055">
        <v>-2820</v>
      </c>
      <c r="AH2055">
        <v>-2820</v>
      </c>
      <c r="AI2055">
        <v>-2820</v>
      </c>
      <c r="AJ2055">
        <v>-2820</v>
      </c>
      <c r="AK2055">
        <v>-2820</v>
      </c>
      <c r="AL2055">
        <v>-2820</v>
      </c>
      <c r="AM2055">
        <v>-2820</v>
      </c>
      <c r="AN2055">
        <v>-2820</v>
      </c>
    </row>
    <row r="2056" spans="1:40" x14ac:dyDescent="0.35">
      <c r="A2056" t="s">
        <v>1485</v>
      </c>
      <c r="B2056" t="s">
        <v>1497</v>
      </c>
      <c r="C2056" t="s">
        <v>1466</v>
      </c>
      <c r="D2056" t="s">
        <v>1569</v>
      </c>
      <c r="E2056" t="s">
        <v>1616</v>
      </c>
      <c r="F2056" t="s">
        <v>1570</v>
      </c>
      <c r="G2056" t="s">
        <v>1462</v>
      </c>
      <c r="H2056" t="s">
        <v>1324</v>
      </c>
      <c r="I2056" t="s">
        <v>1644</v>
      </c>
      <c r="J2056" t="s">
        <v>1571</v>
      </c>
      <c r="K2056" t="s">
        <v>1327</v>
      </c>
      <c r="L2056" t="s">
        <v>436</v>
      </c>
      <c r="M2056" t="s">
        <v>1328</v>
      </c>
      <c r="O2056" t="s">
        <v>1329</v>
      </c>
      <c r="P2056" t="s">
        <v>1374</v>
      </c>
      <c r="Q2056" t="s">
        <v>1375</v>
      </c>
      <c r="R2056" t="s">
        <v>1645</v>
      </c>
      <c r="S2056" t="s">
        <v>1333</v>
      </c>
      <c r="T2056" t="s">
        <v>4011</v>
      </c>
      <c r="U2056" t="s">
        <v>1334</v>
      </c>
      <c r="V2056" t="s">
        <v>90</v>
      </c>
      <c r="W2056" t="s">
        <v>1713</v>
      </c>
      <c r="X2056" t="s">
        <v>1666</v>
      </c>
      <c r="Y2056" t="s">
        <v>1337</v>
      </c>
      <c r="Z2056" t="s">
        <v>673</v>
      </c>
      <c r="AA2056" t="s">
        <v>1340</v>
      </c>
      <c r="AB2056" t="s">
        <v>439</v>
      </c>
      <c r="AC2056">
        <v>44.5</v>
      </c>
      <c r="AD2056">
        <v>44.5</v>
      </c>
      <c r="AE2056">
        <v>41.5</v>
      </c>
      <c r="AF2056">
        <v>44</v>
      </c>
      <c r="AG2056">
        <v>39.5</v>
      </c>
      <c r="AH2056">
        <v>39</v>
      </c>
      <c r="AI2056">
        <v>35.043698482628344</v>
      </c>
      <c r="AJ2056">
        <v>36.21120646253906</v>
      </c>
      <c r="AK2056">
        <v>36.259051981170778</v>
      </c>
      <c r="AL2056">
        <v>36.939518069681917</v>
      </c>
      <c r="AM2056">
        <v>37.501345670128337</v>
      </c>
      <c r="AN2056">
        <v>37.239973476706488</v>
      </c>
    </row>
    <row r="2057" spans="1:40" x14ac:dyDescent="0.35">
      <c r="A2057" t="s">
        <v>1485</v>
      </c>
      <c r="B2057" t="s">
        <v>1497</v>
      </c>
      <c r="C2057" t="s">
        <v>1466</v>
      </c>
      <c r="D2057" t="s">
        <v>1569</v>
      </c>
      <c r="E2057" t="s">
        <v>1616</v>
      </c>
      <c r="F2057" t="s">
        <v>1570</v>
      </c>
      <c r="G2057" t="s">
        <v>1462</v>
      </c>
      <c r="H2057" t="s">
        <v>1324</v>
      </c>
      <c r="I2057" t="s">
        <v>1644</v>
      </c>
      <c r="J2057" t="s">
        <v>1571</v>
      </c>
      <c r="K2057" t="s">
        <v>1327</v>
      </c>
      <c r="L2057" t="s">
        <v>436</v>
      </c>
      <c r="M2057" t="s">
        <v>1328</v>
      </c>
      <c r="O2057" t="s">
        <v>1329</v>
      </c>
      <c r="P2057" t="s">
        <v>1374</v>
      </c>
      <c r="Q2057" t="s">
        <v>1375</v>
      </c>
      <c r="R2057" t="s">
        <v>1645</v>
      </c>
      <c r="S2057" t="s">
        <v>1333</v>
      </c>
      <c r="T2057" t="s">
        <v>4011</v>
      </c>
      <c r="U2057" t="s">
        <v>1334</v>
      </c>
      <c r="V2057" t="s">
        <v>90</v>
      </c>
      <c r="W2057" t="s">
        <v>1713</v>
      </c>
      <c r="X2057" t="s">
        <v>1666</v>
      </c>
      <c r="Y2057" t="s">
        <v>1337</v>
      </c>
      <c r="Z2057" t="s">
        <v>673</v>
      </c>
      <c r="AA2057" t="s">
        <v>1514</v>
      </c>
      <c r="AB2057" t="s">
        <v>439</v>
      </c>
      <c r="AC2057">
        <v>52</v>
      </c>
      <c r="AD2057">
        <v>52</v>
      </c>
      <c r="AE2057">
        <v>52</v>
      </c>
      <c r="AF2057">
        <v>52</v>
      </c>
      <c r="AG2057">
        <v>52</v>
      </c>
      <c r="AH2057">
        <v>52</v>
      </c>
      <c r="AI2057">
        <v>37</v>
      </c>
      <c r="AJ2057">
        <v>37</v>
      </c>
      <c r="AK2057">
        <v>37</v>
      </c>
      <c r="AL2057">
        <v>37</v>
      </c>
      <c r="AM2057">
        <v>37</v>
      </c>
      <c r="AN2057">
        <v>37</v>
      </c>
    </row>
    <row r="2058" spans="1:40" x14ac:dyDescent="0.35">
      <c r="A2058" t="s">
        <v>1485</v>
      </c>
      <c r="B2058" t="s">
        <v>1497</v>
      </c>
      <c r="C2058" t="s">
        <v>1466</v>
      </c>
      <c r="D2058" t="s">
        <v>1569</v>
      </c>
      <c r="E2058" t="s">
        <v>1616</v>
      </c>
      <c r="F2058" t="s">
        <v>1570</v>
      </c>
      <c r="G2058" t="s">
        <v>1462</v>
      </c>
      <c r="H2058" t="s">
        <v>1324</v>
      </c>
      <c r="I2058" t="s">
        <v>1644</v>
      </c>
      <c r="J2058" t="s">
        <v>1571</v>
      </c>
      <c r="K2058" t="s">
        <v>1327</v>
      </c>
      <c r="L2058" t="s">
        <v>436</v>
      </c>
      <c r="M2058" t="s">
        <v>1328</v>
      </c>
      <c r="O2058" t="s">
        <v>1329</v>
      </c>
      <c r="P2058" t="s">
        <v>1374</v>
      </c>
      <c r="Q2058" t="s">
        <v>1375</v>
      </c>
      <c r="R2058" t="s">
        <v>1645</v>
      </c>
      <c r="S2058" t="s">
        <v>1333</v>
      </c>
      <c r="T2058" t="s">
        <v>4011</v>
      </c>
      <c r="U2058" t="s">
        <v>1334</v>
      </c>
      <c r="V2058" t="s">
        <v>90</v>
      </c>
      <c r="W2058" t="s">
        <v>1713</v>
      </c>
      <c r="X2058" t="s">
        <v>1666</v>
      </c>
      <c r="Y2058" t="s">
        <v>1337</v>
      </c>
      <c r="Z2058" t="s">
        <v>2143</v>
      </c>
      <c r="AA2058" t="s">
        <v>1340</v>
      </c>
      <c r="AB2058" t="s">
        <v>439</v>
      </c>
      <c r="AC2058">
        <v>0</v>
      </c>
      <c r="AD2058">
        <v>0</v>
      </c>
      <c r="AE2058">
        <v>0</v>
      </c>
      <c r="AF2058">
        <v>0</v>
      </c>
      <c r="AG2058">
        <v>7</v>
      </c>
      <c r="AH2058">
        <v>7</v>
      </c>
      <c r="AI2058">
        <v>8.2758668318660185</v>
      </c>
      <c r="AJ2058">
        <v>8.1948400461517323</v>
      </c>
      <c r="AK2058">
        <v>8.1755198124814328</v>
      </c>
      <c r="AL2058">
        <v>8.2832329032945893</v>
      </c>
      <c r="AM2058">
        <v>8.2758668318660185</v>
      </c>
      <c r="AN2058">
        <v>8.197618026767147</v>
      </c>
    </row>
    <row r="2059" spans="1:40" x14ac:dyDescent="0.35">
      <c r="A2059" t="s">
        <v>1485</v>
      </c>
      <c r="B2059" t="s">
        <v>1497</v>
      </c>
      <c r="C2059" t="s">
        <v>1466</v>
      </c>
      <c r="D2059" t="s">
        <v>1569</v>
      </c>
      <c r="E2059" t="s">
        <v>1616</v>
      </c>
      <c r="F2059" t="s">
        <v>1570</v>
      </c>
      <c r="G2059" t="s">
        <v>1462</v>
      </c>
      <c r="H2059" t="s">
        <v>1324</v>
      </c>
      <c r="I2059" t="s">
        <v>1644</v>
      </c>
      <c r="J2059" t="s">
        <v>1571</v>
      </c>
      <c r="K2059" t="s">
        <v>1327</v>
      </c>
      <c r="L2059" t="s">
        <v>436</v>
      </c>
      <c r="M2059" t="s">
        <v>1328</v>
      </c>
      <c r="O2059" t="s">
        <v>1329</v>
      </c>
      <c r="P2059" t="s">
        <v>1374</v>
      </c>
      <c r="Q2059" t="s">
        <v>1375</v>
      </c>
      <c r="R2059" t="s">
        <v>1645</v>
      </c>
      <c r="S2059" t="s">
        <v>1333</v>
      </c>
      <c r="T2059" t="s">
        <v>4011</v>
      </c>
      <c r="U2059" t="s">
        <v>1334</v>
      </c>
      <c r="V2059" t="s">
        <v>90</v>
      </c>
      <c r="W2059" t="s">
        <v>1513</v>
      </c>
      <c r="X2059" t="s">
        <v>1512</v>
      </c>
      <c r="Y2059" t="s">
        <v>1337</v>
      </c>
      <c r="Z2059" t="s">
        <v>673</v>
      </c>
      <c r="AA2059" t="s">
        <v>1340</v>
      </c>
      <c r="AB2059" t="s">
        <v>439</v>
      </c>
      <c r="AC2059">
        <v>0.1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</row>
    <row r="2060" spans="1:40" x14ac:dyDescent="0.35">
      <c r="A2060" t="s">
        <v>1485</v>
      </c>
      <c r="B2060" t="s">
        <v>1497</v>
      </c>
      <c r="C2060" t="s">
        <v>1466</v>
      </c>
      <c r="D2060" t="s">
        <v>1569</v>
      </c>
      <c r="E2060" t="s">
        <v>1616</v>
      </c>
      <c r="F2060" t="s">
        <v>1570</v>
      </c>
      <c r="G2060" t="s">
        <v>1462</v>
      </c>
      <c r="H2060" t="s">
        <v>1324</v>
      </c>
      <c r="I2060" t="s">
        <v>1644</v>
      </c>
      <c r="J2060" t="s">
        <v>1571</v>
      </c>
      <c r="K2060" t="s">
        <v>1327</v>
      </c>
      <c r="L2060" t="s">
        <v>436</v>
      </c>
      <c r="M2060" t="s">
        <v>1328</v>
      </c>
      <c r="O2060" t="s">
        <v>1329</v>
      </c>
      <c r="P2060" t="s">
        <v>1374</v>
      </c>
      <c r="Q2060" t="s">
        <v>1375</v>
      </c>
      <c r="R2060" t="s">
        <v>1645</v>
      </c>
      <c r="S2060" t="s">
        <v>1333</v>
      </c>
      <c r="T2060" t="s">
        <v>4011</v>
      </c>
      <c r="U2060" t="s">
        <v>1334</v>
      </c>
      <c r="V2060" t="s">
        <v>90</v>
      </c>
      <c r="W2060" t="s">
        <v>1517</v>
      </c>
      <c r="X2060" t="s">
        <v>1512</v>
      </c>
      <c r="Y2060" t="s">
        <v>1337</v>
      </c>
      <c r="Z2060" t="s">
        <v>673</v>
      </c>
      <c r="AA2060" t="s">
        <v>1340</v>
      </c>
      <c r="AB2060" t="s">
        <v>439</v>
      </c>
      <c r="AC2060">
        <v>0.04</v>
      </c>
      <c r="AD2060">
        <v>0.09</v>
      </c>
      <c r="AE2060">
        <v>0.09</v>
      </c>
      <c r="AF2060">
        <v>0.08</v>
      </c>
      <c r="AG2060">
        <v>0.08</v>
      </c>
      <c r="AH2060">
        <v>7.4999999999999997E-2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</row>
    <row r="2061" spans="1:40" x14ac:dyDescent="0.35">
      <c r="A2061" t="s">
        <v>1485</v>
      </c>
      <c r="B2061" t="s">
        <v>1497</v>
      </c>
      <c r="C2061" t="s">
        <v>1466</v>
      </c>
      <c r="D2061" t="s">
        <v>1569</v>
      </c>
      <c r="E2061" t="s">
        <v>1616</v>
      </c>
      <c r="F2061" t="s">
        <v>1570</v>
      </c>
      <c r="G2061" t="s">
        <v>1462</v>
      </c>
      <c r="H2061" t="s">
        <v>1324</v>
      </c>
      <c r="I2061" t="s">
        <v>1644</v>
      </c>
      <c r="J2061" t="s">
        <v>1571</v>
      </c>
      <c r="K2061" t="s">
        <v>1327</v>
      </c>
      <c r="L2061" t="s">
        <v>436</v>
      </c>
      <c r="M2061" t="s">
        <v>1328</v>
      </c>
      <c r="O2061" t="s">
        <v>1329</v>
      </c>
      <c r="P2061" t="s">
        <v>1374</v>
      </c>
      <c r="Q2061" t="s">
        <v>1375</v>
      </c>
      <c r="R2061" t="s">
        <v>1645</v>
      </c>
      <c r="S2061" t="s">
        <v>1333</v>
      </c>
      <c r="T2061" t="s">
        <v>4011</v>
      </c>
      <c r="U2061" t="s">
        <v>1334</v>
      </c>
      <c r="V2061" t="s">
        <v>90</v>
      </c>
      <c r="W2061" t="s">
        <v>1517</v>
      </c>
      <c r="X2061" t="s">
        <v>1512</v>
      </c>
      <c r="Y2061" t="s">
        <v>1337</v>
      </c>
      <c r="Z2061" t="s">
        <v>2143</v>
      </c>
      <c r="AA2061" t="s">
        <v>1340</v>
      </c>
      <c r="AB2061" t="s">
        <v>439</v>
      </c>
      <c r="AC2061">
        <v>0.01</v>
      </c>
      <c r="AD2061">
        <v>0.01</v>
      </c>
      <c r="AE2061">
        <v>0.01</v>
      </c>
      <c r="AF2061">
        <v>0.01</v>
      </c>
      <c r="AG2061">
        <v>0.02</v>
      </c>
      <c r="AH2061">
        <v>1.4999999999999999E-2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</row>
    <row r="2062" spans="1:40" x14ac:dyDescent="0.35">
      <c r="A2062" t="s">
        <v>1485</v>
      </c>
      <c r="B2062" t="s">
        <v>1497</v>
      </c>
      <c r="C2062" t="s">
        <v>1466</v>
      </c>
      <c r="D2062" t="s">
        <v>1569</v>
      </c>
      <c r="E2062" t="s">
        <v>1616</v>
      </c>
      <c r="F2062" t="s">
        <v>1570</v>
      </c>
      <c r="G2062" t="s">
        <v>1462</v>
      </c>
      <c r="H2062" t="s">
        <v>1324</v>
      </c>
      <c r="I2062" t="s">
        <v>1644</v>
      </c>
      <c r="J2062" t="s">
        <v>1571</v>
      </c>
      <c r="K2062" t="s">
        <v>1327</v>
      </c>
      <c r="L2062" t="s">
        <v>436</v>
      </c>
      <c r="M2062" t="s">
        <v>1328</v>
      </c>
      <c r="O2062" t="s">
        <v>1329</v>
      </c>
      <c r="P2062" t="s">
        <v>1374</v>
      </c>
      <c r="Q2062" t="s">
        <v>1375</v>
      </c>
      <c r="R2062" t="s">
        <v>1645</v>
      </c>
      <c r="S2062" t="s">
        <v>1333</v>
      </c>
      <c r="T2062" t="s">
        <v>4011</v>
      </c>
      <c r="U2062" t="s">
        <v>1334</v>
      </c>
      <c r="V2062" t="s">
        <v>90</v>
      </c>
      <c r="W2062" t="s">
        <v>1523</v>
      </c>
      <c r="X2062" t="s">
        <v>1512</v>
      </c>
      <c r="Y2062" t="s">
        <v>1337</v>
      </c>
      <c r="Z2062" t="s">
        <v>673</v>
      </c>
      <c r="AA2062" t="s">
        <v>1514</v>
      </c>
      <c r="AB2062" t="s">
        <v>439</v>
      </c>
      <c r="AC2062">
        <v>0.1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</row>
    <row r="2063" spans="1:40" x14ac:dyDescent="0.35">
      <c r="A2063" t="s">
        <v>1485</v>
      </c>
      <c r="B2063" t="s">
        <v>1497</v>
      </c>
      <c r="C2063" t="s">
        <v>1466</v>
      </c>
      <c r="D2063" t="s">
        <v>1569</v>
      </c>
      <c r="E2063" t="s">
        <v>1616</v>
      </c>
      <c r="F2063" t="s">
        <v>1570</v>
      </c>
      <c r="G2063" t="s">
        <v>1462</v>
      </c>
      <c r="H2063" t="s">
        <v>1324</v>
      </c>
      <c r="I2063" t="s">
        <v>1644</v>
      </c>
      <c r="J2063" t="s">
        <v>1571</v>
      </c>
      <c r="K2063" t="s">
        <v>1327</v>
      </c>
      <c r="L2063" t="s">
        <v>436</v>
      </c>
      <c r="M2063" t="s">
        <v>1328</v>
      </c>
      <c r="O2063" t="s">
        <v>1329</v>
      </c>
      <c r="P2063" t="s">
        <v>1374</v>
      </c>
      <c r="Q2063" t="s">
        <v>1375</v>
      </c>
      <c r="R2063" t="s">
        <v>1645</v>
      </c>
      <c r="S2063" t="s">
        <v>1333</v>
      </c>
      <c r="T2063" t="s">
        <v>4011</v>
      </c>
      <c r="U2063" t="s">
        <v>1334</v>
      </c>
      <c r="V2063" t="s">
        <v>90</v>
      </c>
      <c r="W2063" t="s">
        <v>1519</v>
      </c>
      <c r="X2063" t="s">
        <v>1507</v>
      </c>
      <c r="Y2063" t="s">
        <v>1337</v>
      </c>
      <c r="Z2063" t="s">
        <v>673</v>
      </c>
      <c r="AA2063" t="s">
        <v>1340</v>
      </c>
      <c r="AB2063" t="s">
        <v>439</v>
      </c>
      <c r="AC2063">
        <v>0.09</v>
      </c>
      <c r="AD2063">
        <v>7.0000000000000007E-2</v>
      </c>
      <c r="AE2063">
        <v>7.0000000000000007E-2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</row>
    <row r="2064" spans="1:40" x14ac:dyDescent="0.35">
      <c r="A2064" t="s">
        <v>1485</v>
      </c>
      <c r="B2064" t="s">
        <v>1497</v>
      </c>
      <c r="C2064" t="s">
        <v>1466</v>
      </c>
      <c r="D2064" t="s">
        <v>1569</v>
      </c>
      <c r="E2064" t="s">
        <v>1616</v>
      </c>
      <c r="F2064" t="s">
        <v>1570</v>
      </c>
      <c r="G2064" t="s">
        <v>1462</v>
      </c>
      <c r="H2064" t="s">
        <v>1324</v>
      </c>
      <c r="I2064" t="s">
        <v>1644</v>
      </c>
      <c r="J2064" t="s">
        <v>1571</v>
      </c>
      <c r="K2064" t="s">
        <v>1327</v>
      </c>
      <c r="L2064" t="s">
        <v>436</v>
      </c>
      <c r="M2064" t="s">
        <v>1328</v>
      </c>
      <c r="O2064" t="s">
        <v>1329</v>
      </c>
      <c r="P2064" t="s">
        <v>1374</v>
      </c>
      <c r="Q2064" t="s">
        <v>1375</v>
      </c>
      <c r="R2064" t="s">
        <v>1645</v>
      </c>
      <c r="S2064" t="s">
        <v>1333</v>
      </c>
      <c r="T2064" t="s">
        <v>4011</v>
      </c>
      <c r="U2064" t="s">
        <v>1334</v>
      </c>
      <c r="V2064" t="s">
        <v>90</v>
      </c>
      <c r="W2064" t="s">
        <v>1519</v>
      </c>
      <c r="X2064" t="s">
        <v>1507</v>
      </c>
      <c r="Y2064" t="s">
        <v>1337</v>
      </c>
      <c r="Z2064" t="s">
        <v>2143</v>
      </c>
      <c r="AA2064" t="s">
        <v>1340</v>
      </c>
      <c r="AB2064" t="s">
        <v>439</v>
      </c>
      <c r="AC2064">
        <v>0.02</v>
      </c>
      <c r="AD2064">
        <v>0.02</v>
      </c>
      <c r="AE2064">
        <v>0.02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</row>
    <row r="2065" spans="1:40" x14ac:dyDescent="0.35">
      <c r="A2065" t="s">
        <v>1485</v>
      </c>
      <c r="B2065" t="s">
        <v>1497</v>
      </c>
      <c r="C2065" t="s">
        <v>1466</v>
      </c>
      <c r="D2065" t="s">
        <v>1569</v>
      </c>
      <c r="E2065" t="s">
        <v>1616</v>
      </c>
      <c r="F2065" t="s">
        <v>1570</v>
      </c>
      <c r="G2065" t="s">
        <v>1462</v>
      </c>
      <c r="H2065" t="s">
        <v>1324</v>
      </c>
      <c r="I2065" t="s">
        <v>1644</v>
      </c>
      <c r="J2065" t="s">
        <v>1571</v>
      </c>
      <c r="K2065" t="s">
        <v>1327</v>
      </c>
      <c r="L2065" t="s">
        <v>436</v>
      </c>
      <c r="M2065" t="s">
        <v>1328</v>
      </c>
      <c r="O2065" t="s">
        <v>1329</v>
      </c>
      <c r="P2065" t="s">
        <v>1374</v>
      </c>
      <c r="Q2065" t="s">
        <v>1375</v>
      </c>
      <c r="R2065" t="s">
        <v>1645</v>
      </c>
      <c r="S2065" t="s">
        <v>1333</v>
      </c>
      <c r="T2065" t="s">
        <v>4011</v>
      </c>
      <c r="U2065" t="s">
        <v>1334</v>
      </c>
      <c r="V2065" t="s">
        <v>151</v>
      </c>
      <c r="W2065" t="s">
        <v>1529</v>
      </c>
      <c r="X2065" t="s">
        <v>1507</v>
      </c>
      <c r="Y2065" t="s">
        <v>1337</v>
      </c>
      <c r="Z2065" t="s">
        <v>2144</v>
      </c>
      <c r="AA2065" t="s">
        <v>1339</v>
      </c>
      <c r="AB2065" t="s">
        <v>439</v>
      </c>
      <c r="AC2065">
        <v>-131594.4</v>
      </c>
      <c r="AD2065">
        <v>-113468.2</v>
      </c>
      <c r="AE2065">
        <v>-105576.2</v>
      </c>
      <c r="AF2065">
        <v>-110147</v>
      </c>
      <c r="AG2065">
        <v>-123298.8</v>
      </c>
      <c r="AH2065">
        <v>-110331.6</v>
      </c>
      <c r="AI2065">
        <v>-85905.200000000012</v>
      </c>
      <c r="AJ2065">
        <v>-69255</v>
      </c>
      <c r="AK2065">
        <v>-76545</v>
      </c>
      <c r="AL2065">
        <v>-80190</v>
      </c>
      <c r="AM2065">
        <v>-72900</v>
      </c>
      <c r="AN2065">
        <v>-72900</v>
      </c>
    </row>
    <row r="2066" spans="1:40" x14ac:dyDescent="0.35">
      <c r="A2066" t="s">
        <v>1485</v>
      </c>
      <c r="B2066" t="s">
        <v>1497</v>
      </c>
      <c r="C2066" t="s">
        <v>1466</v>
      </c>
      <c r="D2066" t="s">
        <v>1569</v>
      </c>
      <c r="E2066" t="s">
        <v>1616</v>
      </c>
      <c r="F2066" t="s">
        <v>1570</v>
      </c>
      <c r="G2066" t="s">
        <v>1462</v>
      </c>
      <c r="H2066" t="s">
        <v>1324</v>
      </c>
      <c r="I2066" t="s">
        <v>1644</v>
      </c>
      <c r="J2066" t="s">
        <v>1571</v>
      </c>
      <c r="K2066" t="s">
        <v>1327</v>
      </c>
      <c r="L2066" t="s">
        <v>436</v>
      </c>
      <c r="M2066" t="s">
        <v>1328</v>
      </c>
      <c r="O2066" t="s">
        <v>1329</v>
      </c>
      <c r="P2066" t="s">
        <v>1374</v>
      </c>
      <c r="Q2066" t="s">
        <v>1375</v>
      </c>
      <c r="R2066" t="s">
        <v>1645</v>
      </c>
      <c r="S2066" t="s">
        <v>1333</v>
      </c>
      <c r="T2066" t="s">
        <v>4011</v>
      </c>
      <c r="U2066" t="s">
        <v>1334</v>
      </c>
      <c r="V2066" t="s">
        <v>151</v>
      </c>
      <c r="W2066" t="s">
        <v>1518</v>
      </c>
      <c r="X2066" t="s">
        <v>1507</v>
      </c>
      <c r="Y2066" t="s">
        <v>1337</v>
      </c>
      <c r="Z2066" t="s">
        <v>2144</v>
      </c>
      <c r="AA2066" t="s">
        <v>1339</v>
      </c>
      <c r="AB2066" t="s">
        <v>439</v>
      </c>
      <c r="AC2066">
        <v>131594.4</v>
      </c>
      <c r="AD2066">
        <v>113468.2</v>
      </c>
      <c r="AE2066">
        <v>105576.2</v>
      </c>
      <c r="AF2066">
        <v>110147</v>
      </c>
      <c r="AG2066">
        <v>123298.8</v>
      </c>
      <c r="AH2066">
        <v>110331.6</v>
      </c>
      <c r="AI2066">
        <v>85905.200000000012</v>
      </c>
      <c r="AJ2066">
        <v>69255</v>
      </c>
      <c r="AK2066">
        <v>76545</v>
      </c>
      <c r="AL2066">
        <v>80190</v>
      </c>
      <c r="AM2066">
        <v>72900</v>
      </c>
      <c r="AN2066">
        <v>72900</v>
      </c>
    </row>
    <row r="2067" spans="1:40" x14ac:dyDescent="0.35">
      <c r="A2067" t="s">
        <v>1485</v>
      </c>
      <c r="B2067" t="s">
        <v>1497</v>
      </c>
      <c r="C2067" t="s">
        <v>1466</v>
      </c>
      <c r="D2067" t="s">
        <v>1569</v>
      </c>
      <c r="E2067" t="s">
        <v>1616</v>
      </c>
      <c r="F2067" t="s">
        <v>1570</v>
      </c>
      <c r="G2067" t="s">
        <v>1462</v>
      </c>
      <c r="H2067" t="s">
        <v>1324</v>
      </c>
      <c r="I2067" t="s">
        <v>2001</v>
      </c>
      <c r="J2067" t="s">
        <v>1571</v>
      </c>
      <c r="K2067" t="s">
        <v>1640</v>
      </c>
      <c r="L2067" t="s">
        <v>465</v>
      </c>
      <c r="M2067" t="s">
        <v>1328</v>
      </c>
      <c r="O2067" t="s">
        <v>1641</v>
      </c>
      <c r="P2067" t="s">
        <v>1330</v>
      </c>
      <c r="Q2067" t="s">
        <v>1344</v>
      </c>
      <c r="R2067" t="s">
        <v>1345</v>
      </c>
      <c r="S2067" t="s">
        <v>1333</v>
      </c>
      <c r="T2067" t="s">
        <v>4011</v>
      </c>
      <c r="U2067" t="s">
        <v>1334</v>
      </c>
      <c r="V2067" t="s">
        <v>98</v>
      </c>
      <c r="W2067" t="s">
        <v>1335</v>
      </c>
      <c r="X2067" t="s">
        <v>1583</v>
      </c>
      <c r="Y2067" t="s">
        <v>1337</v>
      </c>
      <c r="Z2067" t="s">
        <v>674</v>
      </c>
      <c r="AA2067" t="s">
        <v>1339</v>
      </c>
      <c r="AB2067" t="s">
        <v>439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28500</v>
      </c>
      <c r="AK2067">
        <v>28500</v>
      </c>
      <c r="AL2067">
        <v>28500</v>
      </c>
      <c r="AM2067">
        <v>28500</v>
      </c>
      <c r="AN2067">
        <v>28500</v>
      </c>
    </row>
    <row r="2068" spans="1:40" x14ac:dyDescent="0.35">
      <c r="A2068" t="s">
        <v>1485</v>
      </c>
      <c r="B2068" t="s">
        <v>1497</v>
      </c>
      <c r="C2068" t="s">
        <v>1466</v>
      </c>
      <c r="D2068" t="s">
        <v>1569</v>
      </c>
      <c r="E2068" t="s">
        <v>1616</v>
      </c>
      <c r="F2068" t="s">
        <v>1570</v>
      </c>
      <c r="G2068" t="s">
        <v>1462</v>
      </c>
      <c r="H2068" t="s">
        <v>1324</v>
      </c>
      <c r="I2068" t="s">
        <v>2001</v>
      </c>
      <c r="J2068" t="s">
        <v>1571</v>
      </c>
      <c r="K2068" t="s">
        <v>1640</v>
      </c>
      <c r="L2068" t="s">
        <v>465</v>
      </c>
      <c r="M2068" t="s">
        <v>1328</v>
      </c>
      <c r="O2068" t="s">
        <v>1641</v>
      </c>
      <c r="P2068" t="s">
        <v>1330</v>
      </c>
      <c r="Q2068" t="s">
        <v>1344</v>
      </c>
      <c r="R2068" t="s">
        <v>1345</v>
      </c>
      <c r="S2068" t="s">
        <v>1333</v>
      </c>
      <c r="T2068" t="s">
        <v>4011</v>
      </c>
      <c r="U2068" t="s">
        <v>1334</v>
      </c>
      <c r="V2068" t="s">
        <v>98</v>
      </c>
      <c r="W2068" t="s">
        <v>1335</v>
      </c>
      <c r="X2068" t="s">
        <v>1583</v>
      </c>
      <c r="Y2068" t="s">
        <v>1337</v>
      </c>
      <c r="Z2068" t="s">
        <v>674</v>
      </c>
      <c r="AA2068" t="s">
        <v>1340</v>
      </c>
      <c r="AB2068" t="s">
        <v>439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18.81333333333334</v>
      </c>
      <c r="AK2068">
        <v>18.81333333333334</v>
      </c>
      <c r="AL2068">
        <v>18.81333333333334</v>
      </c>
      <c r="AM2068">
        <v>18.81333333333334</v>
      </c>
      <c r="AN2068">
        <v>18.81333333333334</v>
      </c>
    </row>
    <row r="2069" spans="1:40" x14ac:dyDescent="0.35">
      <c r="A2069" t="s">
        <v>1485</v>
      </c>
      <c r="B2069" t="s">
        <v>1497</v>
      </c>
      <c r="C2069" t="s">
        <v>1466</v>
      </c>
      <c r="D2069" t="s">
        <v>1569</v>
      </c>
      <c r="E2069" t="s">
        <v>1616</v>
      </c>
      <c r="F2069" t="s">
        <v>1570</v>
      </c>
      <c r="G2069" t="s">
        <v>1462</v>
      </c>
      <c r="H2069" t="s">
        <v>1324</v>
      </c>
      <c r="I2069" t="s">
        <v>2001</v>
      </c>
      <c r="J2069" t="s">
        <v>1571</v>
      </c>
      <c r="K2069" t="s">
        <v>1640</v>
      </c>
      <c r="L2069" t="s">
        <v>465</v>
      </c>
      <c r="M2069" t="s">
        <v>1328</v>
      </c>
      <c r="O2069" t="s">
        <v>1641</v>
      </c>
      <c r="P2069" t="s">
        <v>1330</v>
      </c>
      <c r="Q2069" t="s">
        <v>1344</v>
      </c>
      <c r="R2069" t="s">
        <v>1345</v>
      </c>
      <c r="S2069" t="s">
        <v>1333</v>
      </c>
      <c r="T2069" t="s">
        <v>4011</v>
      </c>
      <c r="U2069" t="s">
        <v>1334</v>
      </c>
      <c r="V2069" t="s">
        <v>98</v>
      </c>
      <c r="W2069" t="s">
        <v>1335</v>
      </c>
      <c r="X2069" t="s">
        <v>1583</v>
      </c>
      <c r="Y2069" t="s">
        <v>1337</v>
      </c>
      <c r="Z2069" t="s">
        <v>674</v>
      </c>
      <c r="AA2069" t="s">
        <v>1514</v>
      </c>
      <c r="AB2069" t="s">
        <v>439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13.43809523809524</v>
      </c>
      <c r="AK2069">
        <v>13.43809523809524</v>
      </c>
      <c r="AL2069">
        <v>13.43809523809524</v>
      </c>
      <c r="AM2069">
        <v>13.43809523809524</v>
      </c>
      <c r="AN2069">
        <v>13.43809523809524</v>
      </c>
    </row>
    <row r="2070" spans="1:40" x14ac:dyDescent="0.35">
      <c r="A2070" t="s">
        <v>1485</v>
      </c>
      <c r="B2070" t="s">
        <v>1497</v>
      </c>
      <c r="C2070" t="s">
        <v>1466</v>
      </c>
      <c r="D2070" t="s">
        <v>1569</v>
      </c>
      <c r="E2070" t="s">
        <v>1616</v>
      </c>
      <c r="F2070" t="s">
        <v>1570</v>
      </c>
      <c r="G2070" t="s">
        <v>1462</v>
      </c>
      <c r="H2070" t="s">
        <v>1324</v>
      </c>
      <c r="I2070" t="s">
        <v>2001</v>
      </c>
      <c r="J2070" t="s">
        <v>1571</v>
      </c>
      <c r="K2070" t="s">
        <v>1327</v>
      </c>
      <c r="L2070" t="s">
        <v>436</v>
      </c>
      <c r="M2070" t="s">
        <v>1480</v>
      </c>
      <c r="O2070" t="s">
        <v>1329</v>
      </c>
      <c r="P2070" t="s">
        <v>1330</v>
      </c>
      <c r="Q2070" t="s">
        <v>1344</v>
      </c>
      <c r="R2070" t="s">
        <v>1538</v>
      </c>
      <c r="S2070" t="s">
        <v>1333</v>
      </c>
      <c r="T2070" t="s">
        <v>4011</v>
      </c>
      <c r="U2070" t="s">
        <v>1334</v>
      </c>
      <c r="V2070" t="s">
        <v>125</v>
      </c>
      <c r="W2070" t="s">
        <v>1706</v>
      </c>
      <c r="X2070" t="s">
        <v>1707</v>
      </c>
      <c r="Y2070" t="s">
        <v>1337</v>
      </c>
      <c r="Z2070" t="s">
        <v>2145</v>
      </c>
      <c r="AA2070" t="s">
        <v>1340</v>
      </c>
      <c r="AB2070" t="s">
        <v>439</v>
      </c>
      <c r="AC2070">
        <v>9.5</v>
      </c>
      <c r="AD2070">
        <v>10.5</v>
      </c>
      <c r="AE2070">
        <v>12</v>
      </c>
      <c r="AF2070">
        <v>11</v>
      </c>
      <c r="AG2070">
        <v>10</v>
      </c>
      <c r="AH2070">
        <v>10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</row>
    <row r="2071" spans="1:40" x14ac:dyDescent="0.35">
      <c r="A2071" t="s">
        <v>1485</v>
      </c>
      <c r="B2071" t="s">
        <v>1497</v>
      </c>
      <c r="C2071" t="s">
        <v>1466</v>
      </c>
      <c r="D2071" t="s">
        <v>1569</v>
      </c>
      <c r="E2071" t="s">
        <v>1616</v>
      </c>
      <c r="F2071" t="s">
        <v>1570</v>
      </c>
      <c r="G2071" t="s">
        <v>1462</v>
      </c>
      <c r="H2071" t="s">
        <v>1324</v>
      </c>
      <c r="I2071" t="s">
        <v>2001</v>
      </c>
      <c r="J2071" t="s">
        <v>1571</v>
      </c>
      <c r="K2071" t="s">
        <v>1327</v>
      </c>
      <c r="L2071" t="s">
        <v>436</v>
      </c>
      <c r="M2071" t="s">
        <v>1480</v>
      </c>
      <c r="O2071" t="s">
        <v>1329</v>
      </c>
      <c r="P2071" t="s">
        <v>1330</v>
      </c>
      <c r="Q2071" t="s">
        <v>1344</v>
      </c>
      <c r="R2071" t="s">
        <v>1538</v>
      </c>
      <c r="S2071" t="s">
        <v>1333</v>
      </c>
      <c r="T2071" t="s">
        <v>4011</v>
      </c>
      <c r="U2071" t="s">
        <v>1334</v>
      </c>
      <c r="V2071" t="s">
        <v>125</v>
      </c>
      <c r="W2071" t="s">
        <v>1708</v>
      </c>
      <c r="X2071" t="s">
        <v>1707</v>
      </c>
      <c r="Y2071" t="s">
        <v>1337</v>
      </c>
      <c r="Z2071" t="s">
        <v>2145</v>
      </c>
      <c r="AA2071" t="s">
        <v>1339</v>
      </c>
      <c r="AB2071" t="s">
        <v>439</v>
      </c>
      <c r="AC2071">
        <v>107920</v>
      </c>
      <c r="AD2071">
        <v>100763.683</v>
      </c>
      <c r="AE2071">
        <v>93614.587</v>
      </c>
      <c r="AF2071">
        <v>114525.053</v>
      </c>
      <c r="AG2071">
        <v>83823.736999999994</v>
      </c>
      <c r="AH2071">
        <v>90762.87</v>
      </c>
      <c r="AI2071">
        <v>84414.120705161535</v>
      </c>
      <c r="AJ2071">
        <v>89038.044024613555</v>
      </c>
      <c r="AK2071">
        <v>77961.477033358213</v>
      </c>
      <c r="AL2071">
        <v>77783.592171511467</v>
      </c>
      <c r="AM2071">
        <v>77613.288138335338</v>
      </c>
      <c r="AN2071">
        <v>77468.363453775353</v>
      </c>
    </row>
    <row r="2072" spans="1:40" x14ac:dyDescent="0.35">
      <c r="A2072" t="s">
        <v>1485</v>
      </c>
      <c r="B2072" t="s">
        <v>1497</v>
      </c>
      <c r="C2072" t="s">
        <v>1466</v>
      </c>
      <c r="D2072" t="s">
        <v>1569</v>
      </c>
      <c r="E2072" t="s">
        <v>1616</v>
      </c>
      <c r="F2072" t="s">
        <v>1570</v>
      </c>
      <c r="G2072" t="s">
        <v>1462</v>
      </c>
      <c r="H2072" t="s">
        <v>1324</v>
      </c>
      <c r="I2072" t="s">
        <v>2001</v>
      </c>
      <c r="J2072" t="s">
        <v>1571</v>
      </c>
      <c r="K2072" t="s">
        <v>1327</v>
      </c>
      <c r="L2072" t="s">
        <v>436</v>
      </c>
      <c r="M2072" t="s">
        <v>1480</v>
      </c>
      <c r="O2072" t="s">
        <v>1329</v>
      </c>
      <c r="P2072" t="s">
        <v>1330</v>
      </c>
      <c r="Q2072" t="s">
        <v>1344</v>
      </c>
      <c r="R2072" t="s">
        <v>1538</v>
      </c>
      <c r="S2072" t="s">
        <v>1333</v>
      </c>
      <c r="T2072" t="s">
        <v>4011</v>
      </c>
      <c r="U2072" t="s">
        <v>1334</v>
      </c>
      <c r="V2072" t="s">
        <v>125</v>
      </c>
      <c r="W2072" t="s">
        <v>1708</v>
      </c>
      <c r="X2072" t="s">
        <v>1707</v>
      </c>
      <c r="Y2072" t="s">
        <v>1337</v>
      </c>
      <c r="Z2072" t="s">
        <v>2145</v>
      </c>
      <c r="AA2072" t="s">
        <v>1340</v>
      </c>
      <c r="AB2072" t="s">
        <v>439</v>
      </c>
      <c r="AC2072">
        <v>38.5</v>
      </c>
      <c r="AD2072">
        <v>38</v>
      </c>
      <c r="AE2072">
        <v>38</v>
      </c>
      <c r="AF2072">
        <v>37.5</v>
      </c>
      <c r="AG2072">
        <v>37</v>
      </c>
      <c r="AH2072">
        <v>36</v>
      </c>
      <c r="AI2072">
        <v>41.011770269160003</v>
      </c>
      <c r="AJ2072">
        <v>38.839485668164649</v>
      </c>
      <c r="AK2072">
        <v>37.716833292191147</v>
      </c>
      <c r="AL2072">
        <v>42.147119278840982</v>
      </c>
      <c r="AM2072">
        <v>48.210807335305716</v>
      </c>
      <c r="AN2072">
        <v>48.864193597385409</v>
      </c>
    </row>
    <row r="2073" spans="1:40" x14ac:dyDescent="0.35">
      <c r="A2073" t="s">
        <v>1485</v>
      </c>
      <c r="B2073" t="s">
        <v>1497</v>
      </c>
      <c r="C2073" t="s">
        <v>1466</v>
      </c>
      <c r="D2073" t="s">
        <v>1569</v>
      </c>
      <c r="E2073" t="s">
        <v>1616</v>
      </c>
      <c r="F2073" t="s">
        <v>1570</v>
      </c>
      <c r="G2073" t="s">
        <v>1462</v>
      </c>
      <c r="H2073" t="s">
        <v>1324</v>
      </c>
      <c r="I2073" t="s">
        <v>2001</v>
      </c>
      <c r="J2073" t="s">
        <v>1571</v>
      </c>
      <c r="K2073" t="s">
        <v>1327</v>
      </c>
      <c r="L2073" t="s">
        <v>436</v>
      </c>
      <c r="M2073" t="s">
        <v>1328</v>
      </c>
      <c r="O2073" t="s">
        <v>1641</v>
      </c>
      <c r="P2073" t="s">
        <v>1330</v>
      </c>
      <c r="Q2073" t="s">
        <v>1344</v>
      </c>
      <c r="R2073" t="s">
        <v>1538</v>
      </c>
      <c r="S2073" t="s">
        <v>1333</v>
      </c>
      <c r="T2073" t="s">
        <v>4011</v>
      </c>
      <c r="U2073" t="s">
        <v>1334</v>
      </c>
      <c r="V2073" t="s">
        <v>84</v>
      </c>
      <c r="W2073" t="s">
        <v>1604</v>
      </c>
      <c r="X2073" t="s">
        <v>1605</v>
      </c>
      <c r="Y2073" t="s">
        <v>1337</v>
      </c>
      <c r="Z2073" t="s">
        <v>2146</v>
      </c>
      <c r="AA2073" t="s">
        <v>1339</v>
      </c>
      <c r="AB2073" t="s">
        <v>439</v>
      </c>
      <c r="AC2073">
        <v>0</v>
      </c>
      <c r="AD2073">
        <v>-19839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</row>
    <row r="2074" spans="1:40" x14ac:dyDescent="0.35">
      <c r="A2074" t="s">
        <v>1485</v>
      </c>
      <c r="B2074" t="s">
        <v>1497</v>
      </c>
      <c r="C2074" t="s">
        <v>1466</v>
      </c>
      <c r="D2074" t="s">
        <v>1569</v>
      </c>
      <c r="E2074" t="s">
        <v>1616</v>
      </c>
      <c r="F2074" t="s">
        <v>1570</v>
      </c>
      <c r="G2074" t="s">
        <v>1462</v>
      </c>
      <c r="H2074" t="s">
        <v>1324</v>
      </c>
      <c r="I2074" t="s">
        <v>2001</v>
      </c>
      <c r="J2074" t="s">
        <v>1571</v>
      </c>
      <c r="K2074" t="s">
        <v>1327</v>
      </c>
      <c r="L2074" t="s">
        <v>436</v>
      </c>
      <c r="M2074" t="s">
        <v>1328</v>
      </c>
      <c r="O2074" t="s">
        <v>1641</v>
      </c>
      <c r="P2074" t="s">
        <v>1330</v>
      </c>
      <c r="Q2074" t="s">
        <v>1344</v>
      </c>
      <c r="R2074" t="s">
        <v>1538</v>
      </c>
      <c r="S2074" t="s">
        <v>1333</v>
      </c>
      <c r="T2074" t="s">
        <v>4011</v>
      </c>
      <c r="U2074" t="s">
        <v>1334</v>
      </c>
      <c r="V2074" t="s">
        <v>84</v>
      </c>
      <c r="W2074" t="s">
        <v>1606</v>
      </c>
      <c r="X2074" t="s">
        <v>1605</v>
      </c>
      <c r="Y2074" t="s">
        <v>1337</v>
      </c>
      <c r="Z2074" t="s">
        <v>2146</v>
      </c>
      <c r="AA2074" t="s">
        <v>1339</v>
      </c>
      <c r="AB2074" t="s">
        <v>439</v>
      </c>
      <c r="AC2074">
        <v>44266</v>
      </c>
      <c r="AD2074">
        <v>61829.2</v>
      </c>
      <c r="AE2074">
        <v>42101.1</v>
      </c>
      <c r="AF2074">
        <v>44266.1</v>
      </c>
      <c r="AG2074">
        <v>83953.540000000008</v>
      </c>
      <c r="AH2074">
        <v>66666.600000000006</v>
      </c>
      <c r="AI2074">
        <v>54745</v>
      </c>
      <c r="AJ2074">
        <v>54745</v>
      </c>
      <c r="AK2074">
        <v>54745</v>
      </c>
      <c r="AL2074">
        <v>54745</v>
      </c>
      <c r="AM2074">
        <v>54745</v>
      </c>
      <c r="AN2074">
        <v>54745</v>
      </c>
    </row>
    <row r="2075" spans="1:40" x14ac:dyDescent="0.35">
      <c r="A2075" t="s">
        <v>1485</v>
      </c>
      <c r="B2075" t="s">
        <v>1497</v>
      </c>
      <c r="C2075" t="s">
        <v>1466</v>
      </c>
      <c r="D2075" t="s">
        <v>1569</v>
      </c>
      <c r="E2075" t="s">
        <v>1616</v>
      </c>
      <c r="F2075" t="s">
        <v>1570</v>
      </c>
      <c r="G2075" t="s">
        <v>1462</v>
      </c>
      <c r="H2075" t="s">
        <v>1324</v>
      </c>
      <c r="I2075" t="s">
        <v>2001</v>
      </c>
      <c r="J2075" t="s">
        <v>1571</v>
      </c>
      <c r="K2075" t="s">
        <v>1327</v>
      </c>
      <c r="L2075" t="s">
        <v>436</v>
      </c>
      <c r="M2075" t="s">
        <v>1328</v>
      </c>
      <c r="O2075" t="s">
        <v>1641</v>
      </c>
      <c r="P2075" t="s">
        <v>1330</v>
      </c>
      <c r="Q2075" t="s">
        <v>1344</v>
      </c>
      <c r="R2075" t="s">
        <v>1538</v>
      </c>
      <c r="S2075" t="s">
        <v>1333</v>
      </c>
      <c r="T2075" t="s">
        <v>4011</v>
      </c>
      <c r="U2075" t="s">
        <v>1334</v>
      </c>
      <c r="V2075" t="s">
        <v>84</v>
      </c>
      <c r="W2075" t="s">
        <v>1606</v>
      </c>
      <c r="X2075" t="s">
        <v>1605</v>
      </c>
      <c r="Y2075" t="s">
        <v>1337</v>
      </c>
      <c r="Z2075" t="s">
        <v>2146</v>
      </c>
      <c r="AA2075" t="s">
        <v>1340</v>
      </c>
      <c r="AB2075" t="s">
        <v>439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9</v>
      </c>
      <c r="AJ2075">
        <v>9</v>
      </c>
      <c r="AK2075">
        <v>9</v>
      </c>
      <c r="AL2075">
        <v>9</v>
      </c>
      <c r="AM2075">
        <v>9</v>
      </c>
      <c r="AN2075">
        <v>8.4</v>
      </c>
    </row>
    <row r="2076" spans="1:40" x14ac:dyDescent="0.35">
      <c r="A2076" t="s">
        <v>1485</v>
      </c>
      <c r="B2076" t="s">
        <v>1497</v>
      </c>
      <c r="C2076" t="s">
        <v>1466</v>
      </c>
      <c r="D2076" t="s">
        <v>1569</v>
      </c>
      <c r="E2076" t="s">
        <v>1616</v>
      </c>
      <c r="F2076" t="s">
        <v>1570</v>
      </c>
      <c r="G2076" t="s">
        <v>1462</v>
      </c>
      <c r="H2076" t="s">
        <v>1324</v>
      </c>
      <c r="I2076" t="s">
        <v>2001</v>
      </c>
      <c r="J2076" t="s">
        <v>1571</v>
      </c>
      <c r="K2076" t="s">
        <v>1327</v>
      </c>
      <c r="L2076" t="s">
        <v>436</v>
      </c>
      <c r="M2076" t="s">
        <v>1328</v>
      </c>
      <c r="O2076" t="s">
        <v>1329</v>
      </c>
      <c r="P2076" t="s">
        <v>1330</v>
      </c>
      <c r="Q2076" t="s">
        <v>1344</v>
      </c>
      <c r="R2076" t="s">
        <v>1538</v>
      </c>
      <c r="S2076" t="s">
        <v>1333</v>
      </c>
      <c r="T2076" t="s">
        <v>4011</v>
      </c>
      <c r="U2076" t="s">
        <v>1334</v>
      </c>
      <c r="V2076" t="s">
        <v>94</v>
      </c>
      <c r="W2076" t="s">
        <v>1572</v>
      </c>
      <c r="X2076" t="s">
        <v>1573</v>
      </c>
      <c r="Y2076" t="s">
        <v>1552</v>
      </c>
      <c r="Z2076" t="s">
        <v>675</v>
      </c>
      <c r="AA2076" t="s">
        <v>1339</v>
      </c>
      <c r="AB2076" t="s">
        <v>439</v>
      </c>
      <c r="AC2076">
        <v>1242</v>
      </c>
      <c r="AD2076">
        <v>1248</v>
      </c>
      <c r="AE2076">
        <v>1218</v>
      </c>
      <c r="AF2076">
        <v>1128</v>
      </c>
      <c r="AG2076">
        <v>1050</v>
      </c>
      <c r="AH2076">
        <v>1098</v>
      </c>
      <c r="AI2076">
        <v>1248</v>
      </c>
      <c r="AJ2076">
        <v>1248</v>
      </c>
      <c r="AK2076">
        <v>1248</v>
      </c>
      <c r="AL2076">
        <v>1248</v>
      </c>
      <c r="AM2076">
        <v>1248</v>
      </c>
      <c r="AN2076">
        <v>1248</v>
      </c>
    </row>
    <row r="2077" spans="1:40" x14ac:dyDescent="0.35">
      <c r="A2077" t="s">
        <v>1485</v>
      </c>
      <c r="B2077" t="s">
        <v>1497</v>
      </c>
      <c r="C2077" t="s">
        <v>1466</v>
      </c>
      <c r="D2077" t="s">
        <v>1569</v>
      </c>
      <c r="E2077" t="s">
        <v>1616</v>
      </c>
      <c r="F2077" t="s">
        <v>1570</v>
      </c>
      <c r="G2077" t="s">
        <v>1462</v>
      </c>
      <c r="H2077" t="s">
        <v>1324</v>
      </c>
      <c r="I2077" t="s">
        <v>2001</v>
      </c>
      <c r="J2077" t="s">
        <v>1571</v>
      </c>
      <c r="K2077" t="s">
        <v>1327</v>
      </c>
      <c r="L2077" t="s">
        <v>436</v>
      </c>
      <c r="M2077" t="s">
        <v>1328</v>
      </c>
      <c r="O2077" t="s">
        <v>1329</v>
      </c>
      <c r="P2077" t="s">
        <v>1330</v>
      </c>
      <c r="Q2077" t="s">
        <v>1344</v>
      </c>
      <c r="R2077" t="s">
        <v>1538</v>
      </c>
      <c r="S2077" t="s">
        <v>1333</v>
      </c>
      <c r="T2077" t="s">
        <v>4011</v>
      </c>
      <c r="U2077" t="s">
        <v>1334</v>
      </c>
      <c r="V2077" t="s">
        <v>94</v>
      </c>
      <c r="W2077" t="s">
        <v>1572</v>
      </c>
      <c r="X2077" t="s">
        <v>1573</v>
      </c>
      <c r="Y2077" t="s">
        <v>1337</v>
      </c>
      <c r="Z2077" t="s">
        <v>675</v>
      </c>
      <c r="AA2077" t="s">
        <v>1339</v>
      </c>
      <c r="AB2077" t="s">
        <v>439</v>
      </c>
      <c r="AC2077">
        <v>-1242</v>
      </c>
      <c r="AD2077">
        <v>-1248</v>
      </c>
      <c r="AE2077">
        <v>-1218</v>
      </c>
      <c r="AF2077">
        <v>-1128</v>
      </c>
      <c r="AG2077">
        <v>372699.01</v>
      </c>
      <c r="AH2077">
        <v>385171.93</v>
      </c>
      <c r="AI2077">
        <v>-1248</v>
      </c>
      <c r="AJ2077">
        <v>-1248</v>
      </c>
      <c r="AK2077">
        <v>-1248</v>
      </c>
      <c r="AL2077">
        <v>-1248</v>
      </c>
      <c r="AM2077">
        <v>-1248</v>
      </c>
      <c r="AN2077">
        <v>-1248</v>
      </c>
    </row>
    <row r="2078" spans="1:40" x14ac:dyDescent="0.35">
      <c r="A2078" t="s">
        <v>1485</v>
      </c>
      <c r="B2078" t="s">
        <v>1497</v>
      </c>
      <c r="C2078" t="s">
        <v>1466</v>
      </c>
      <c r="D2078" t="s">
        <v>1569</v>
      </c>
      <c r="E2078" t="s">
        <v>1616</v>
      </c>
      <c r="F2078" t="s">
        <v>1570</v>
      </c>
      <c r="G2078" t="s">
        <v>1462</v>
      </c>
      <c r="H2078" t="s">
        <v>1324</v>
      </c>
      <c r="I2078" t="s">
        <v>2001</v>
      </c>
      <c r="J2078" t="s">
        <v>1571</v>
      </c>
      <c r="K2078" t="s">
        <v>1327</v>
      </c>
      <c r="L2078" t="s">
        <v>436</v>
      </c>
      <c r="M2078" t="s">
        <v>1328</v>
      </c>
      <c r="O2078" t="s">
        <v>1329</v>
      </c>
      <c r="P2078" t="s">
        <v>1330</v>
      </c>
      <c r="Q2078" t="s">
        <v>1344</v>
      </c>
      <c r="R2078" t="s">
        <v>1538</v>
      </c>
      <c r="S2078" t="s">
        <v>1333</v>
      </c>
      <c r="T2078" t="s">
        <v>4011</v>
      </c>
      <c r="U2078" t="s">
        <v>1334</v>
      </c>
      <c r="V2078" t="s">
        <v>94</v>
      </c>
      <c r="W2078" t="s">
        <v>1572</v>
      </c>
      <c r="X2078" t="s">
        <v>1573</v>
      </c>
      <c r="Y2078" t="s">
        <v>1337</v>
      </c>
      <c r="Z2078" t="s">
        <v>675</v>
      </c>
      <c r="AA2078" t="s">
        <v>1340</v>
      </c>
      <c r="AB2078" t="s">
        <v>439</v>
      </c>
      <c r="AC2078">
        <v>8.5</v>
      </c>
      <c r="AD2078">
        <v>1</v>
      </c>
      <c r="AE2078">
        <v>1.5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</row>
    <row r="2079" spans="1:40" x14ac:dyDescent="0.35">
      <c r="A2079" t="s">
        <v>1485</v>
      </c>
      <c r="B2079" t="s">
        <v>1497</v>
      </c>
      <c r="C2079" t="s">
        <v>1466</v>
      </c>
      <c r="D2079" t="s">
        <v>1569</v>
      </c>
      <c r="E2079" t="s">
        <v>1616</v>
      </c>
      <c r="F2079" t="s">
        <v>1570</v>
      </c>
      <c r="G2079" t="s">
        <v>1462</v>
      </c>
      <c r="H2079" t="s">
        <v>1324</v>
      </c>
      <c r="I2079" t="s">
        <v>2001</v>
      </c>
      <c r="J2079" t="s">
        <v>1571</v>
      </c>
      <c r="K2079" t="s">
        <v>1327</v>
      </c>
      <c r="L2079" t="s">
        <v>436</v>
      </c>
      <c r="M2079" t="s">
        <v>1328</v>
      </c>
      <c r="O2079" t="s">
        <v>1329</v>
      </c>
      <c r="P2079" t="s">
        <v>1330</v>
      </c>
      <c r="Q2079" t="s">
        <v>1344</v>
      </c>
      <c r="R2079" t="s">
        <v>1538</v>
      </c>
      <c r="S2079" t="s">
        <v>1333</v>
      </c>
      <c r="T2079" t="s">
        <v>4011</v>
      </c>
      <c r="U2079" t="s">
        <v>1334</v>
      </c>
      <c r="V2079" t="s">
        <v>94</v>
      </c>
      <c r="W2079" t="s">
        <v>1574</v>
      </c>
      <c r="X2079" t="s">
        <v>1573</v>
      </c>
      <c r="Y2079" t="s">
        <v>1337</v>
      </c>
      <c r="Z2079" t="s">
        <v>675</v>
      </c>
      <c r="AA2079" t="s">
        <v>1339</v>
      </c>
      <c r="AB2079" t="s">
        <v>439</v>
      </c>
      <c r="AC2079">
        <v>457997</v>
      </c>
      <c r="AD2079">
        <v>533997.59</v>
      </c>
      <c r="AE2079">
        <v>409351.47000000003</v>
      </c>
      <c r="AF2079">
        <v>366678.43</v>
      </c>
      <c r="AG2079">
        <v>15557</v>
      </c>
      <c r="AH2079">
        <v>33332.769999999997</v>
      </c>
      <c r="AI2079">
        <v>355278.18484638073</v>
      </c>
      <c r="AJ2079">
        <v>345016.21694893972</v>
      </c>
      <c r="AK2079">
        <v>328313.2362185322</v>
      </c>
      <c r="AL2079">
        <v>382816.55356064189</v>
      </c>
      <c r="AM2079">
        <v>374458.85740604001</v>
      </c>
      <c r="AN2079">
        <v>368787.14378489723</v>
      </c>
    </row>
    <row r="2080" spans="1:40" x14ac:dyDescent="0.35">
      <c r="A2080" t="s">
        <v>1485</v>
      </c>
      <c r="B2080" t="s">
        <v>1497</v>
      </c>
      <c r="C2080" t="s">
        <v>1466</v>
      </c>
      <c r="D2080" t="s">
        <v>1569</v>
      </c>
      <c r="E2080" t="s">
        <v>1616</v>
      </c>
      <c r="F2080" t="s">
        <v>1570</v>
      </c>
      <c r="G2080" t="s">
        <v>1462</v>
      </c>
      <c r="H2080" t="s">
        <v>1324</v>
      </c>
      <c r="I2080" t="s">
        <v>2001</v>
      </c>
      <c r="J2080" t="s">
        <v>1571</v>
      </c>
      <c r="K2080" t="s">
        <v>1327</v>
      </c>
      <c r="L2080" t="s">
        <v>436</v>
      </c>
      <c r="M2080" t="s">
        <v>1328</v>
      </c>
      <c r="O2080" t="s">
        <v>1329</v>
      </c>
      <c r="P2080" t="s">
        <v>1330</v>
      </c>
      <c r="Q2080" t="s">
        <v>1344</v>
      </c>
      <c r="R2080" t="s">
        <v>1538</v>
      </c>
      <c r="S2080" t="s">
        <v>1333</v>
      </c>
      <c r="T2080" t="s">
        <v>4011</v>
      </c>
      <c r="U2080" t="s">
        <v>1334</v>
      </c>
      <c r="V2080" t="s">
        <v>94</v>
      </c>
      <c r="W2080" t="s">
        <v>1574</v>
      </c>
      <c r="X2080" t="s">
        <v>1573</v>
      </c>
      <c r="Y2080" t="s">
        <v>1337</v>
      </c>
      <c r="Z2080" t="s">
        <v>675</v>
      </c>
      <c r="AA2080" t="s">
        <v>1340</v>
      </c>
      <c r="AB2080" t="s">
        <v>439</v>
      </c>
      <c r="AC2080">
        <v>90.5</v>
      </c>
      <c r="AD2080">
        <v>105</v>
      </c>
      <c r="AE2080">
        <v>106</v>
      </c>
      <c r="AF2080">
        <v>89</v>
      </c>
      <c r="AG2080">
        <v>91.5</v>
      </c>
      <c r="AH2080">
        <v>100.5</v>
      </c>
      <c r="AI2080">
        <v>170.97513483032421</v>
      </c>
      <c r="AJ2080">
        <v>169.26060844737009</v>
      </c>
      <c r="AK2080">
        <v>176.43395845787859</v>
      </c>
      <c r="AL2080">
        <v>182.30942734084641</v>
      </c>
      <c r="AM2080">
        <v>179.09240852967909</v>
      </c>
      <c r="AN2080">
        <v>179.09089537673501</v>
      </c>
    </row>
    <row r="2081" spans="1:40" x14ac:dyDescent="0.35">
      <c r="A2081" t="s">
        <v>1485</v>
      </c>
      <c r="B2081" t="s">
        <v>1497</v>
      </c>
      <c r="C2081" t="s">
        <v>1466</v>
      </c>
      <c r="D2081" t="s">
        <v>1569</v>
      </c>
      <c r="E2081" t="s">
        <v>1616</v>
      </c>
      <c r="F2081" t="s">
        <v>1570</v>
      </c>
      <c r="G2081" t="s">
        <v>1462</v>
      </c>
      <c r="H2081" t="s">
        <v>1324</v>
      </c>
      <c r="I2081" t="s">
        <v>2001</v>
      </c>
      <c r="J2081" t="s">
        <v>1571</v>
      </c>
      <c r="K2081" t="s">
        <v>1327</v>
      </c>
      <c r="L2081" t="s">
        <v>436</v>
      </c>
      <c r="M2081" t="s">
        <v>1328</v>
      </c>
      <c r="O2081" t="s">
        <v>1329</v>
      </c>
      <c r="P2081" t="s">
        <v>1330</v>
      </c>
      <c r="Q2081" t="s">
        <v>1344</v>
      </c>
      <c r="R2081" t="s">
        <v>1538</v>
      </c>
      <c r="S2081" t="s">
        <v>1333</v>
      </c>
      <c r="T2081" t="s">
        <v>4011</v>
      </c>
      <c r="U2081" t="s">
        <v>1334</v>
      </c>
      <c r="V2081" t="s">
        <v>94</v>
      </c>
      <c r="W2081" t="s">
        <v>1574</v>
      </c>
      <c r="X2081" t="s">
        <v>1573</v>
      </c>
      <c r="Y2081" t="s">
        <v>1337</v>
      </c>
      <c r="Z2081" t="s">
        <v>675</v>
      </c>
      <c r="AA2081" t="s">
        <v>1514</v>
      </c>
      <c r="AB2081" t="s">
        <v>439</v>
      </c>
      <c r="AC2081">
        <v>60</v>
      </c>
      <c r="AD2081">
        <v>60</v>
      </c>
      <c r="AE2081">
        <v>60</v>
      </c>
      <c r="AF2081">
        <v>63</v>
      </c>
      <c r="AG2081">
        <v>78</v>
      </c>
      <c r="AH2081">
        <v>78</v>
      </c>
      <c r="AI2081">
        <v>78</v>
      </c>
      <c r="AJ2081">
        <v>78</v>
      </c>
      <c r="AK2081">
        <v>78</v>
      </c>
      <c r="AL2081">
        <v>78</v>
      </c>
      <c r="AM2081">
        <v>78</v>
      </c>
      <c r="AN2081">
        <v>78</v>
      </c>
    </row>
    <row r="2082" spans="1:40" x14ac:dyDescent="0.35">
      <c r="A2082" t="s">
        <v>1485</v>
      </c>
      <c r="B2082" t="s">
        <v>1497</v>
      </c>
      <c r="C2082" t="s">
        <v>1466</v>
      </c>
      <c r="D2082" t="s">
        <v>1569</v>
      </c>
      <c r="E2082" t="s">
        <v>1616</v>
      </c>
      <c r="F2082" t="s">
        <v>1570</v>
      </c>
      <c r="G2082" t="s">
        <v>1462</v>
      </c>
      <c r="H2082" t="s">
        <v>1324</v>
      </c>
      <c r="I2082" t="s">
        <v>2001</v>
      </c>
      <c r="J2082" t="s">
        <v>1571</v>
      </c>
      <c r="K2082" t="s">
        <v>1327</v>
      </c>
      <c r="L2082" t="s">
        <v>436</v>
      </c>
      <c r="M2082" t="s">
        <v>1328</v>
      </c>
      <c r="O2082" t="s">
        <v>1329</v>
      </c>
      <c r="P2082" t="s">
        <v>1330</v>
      </c>
      <c r="Q2082" t="s">
        <v>1344</v>
      </c>
      <c r="R2082" t="s">
        <v>1538</v>
      </c>
      <c r="S2082" t="s">
        <v>1333</v>
      </c>
      <c r="T2082" t="s">
        <v>4011</v>
      </c>
      <c r="U2082" t="s">
        <v>1334</v>
      </c>
      <c r="V2082" t="s">
        <v>94</v>
      </c>
      <c r="W2082" t="s">
        <v>1575</v>
      </c>
      <c r="X2082" t="s">
        <v>1573</v>
      </c>
      <c r="Y2082" t="s">
        <v>1337</v>
      </c>
      <c r="Z2082" t="s">
        <v>675</v>
      </c>
      <c r="AA2082" t="s">
        <v>1339</v>
      </c>
      <c r="AB2082" t="s">
        <v>439</v>
      </c>
      <c r="AC2082">
        <v>25977.02</v>
      </c>
      <c r="AD2082">
        <v>-23451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</row>
    <row r="2083" spans="1:40" x14ac:dyDescent="0.35">
      <c r="A2083" t="s">
        <v>1485</v>
      </c>
      <c r="B2083" t="s">
        <v>1497</v>
      </c>
      <c r="C2083" t="s">
        <v>1466</v>
      </c>
      <c r="D2083" t="s">
        <v>1569</v>
      </c>
      <c r="E2083" t="s">
        <v>1616</v>
      </c>
      <c r="F2083" t="s">
        <v>1570</v>
      </c>
      <c r="G2083" t="s">
        <v>1462</v>
      </c>
      <c r="H2083" t="s">
        <v>1324</v>
      </c>
      <c r="I2083" t="s">
        <v>2001</v>
      </c>
      <c r="J2083" t="s">
        <v>1571</v>
      </c>
      <c r="K2083" t="s">
        <v>1327</v>
      </c>
      <c r="L2083" t="s">
        <v>436</v>
      </c>
      <c r="M2083" t="s">
        <v>1328</v>
      </c>
      <c r="O2083" t="s">
        <v>1329</v>
      </c>
      <c r="P2083" t="s">
        <v>1330</v>
      </c>
      <c r="Q2083" t="s">
        <v>1344</v>
      </c>
      <c r="R2083" t="s">
        <v>1538</v>
      </c>
      <c r="S2083" t="s">
        <v>1333</v>
      </c>
      <c r="T2083" t="s">
        <v>4011</v>
      </c>
      <c r="U2083" t="s">
        <v>1334</v>
      </c>
      <c r="V2083" t="s">
        <v>94</v>
      </c>
      <c r="W2083" t="s">
        <v>1575</v>
      </c>
      <c r="X2083" t="s">
        <v>1573</v>
      </c>
      <c r="Y2083" t="s">
        <v>1337</v>
      </c>
      <c r="Z2083" t="s">
        <v>675</v>
      </c>
      <c r="AA2083" t="s">
        <v>1340</v>
      </c>
      <c r="AB2083" t="s">
        <v>439</v>
      </c>
      <c r="AC2083">
        <v>103</v>
      </c>
      <c r="AD2083">
        <v>97.5</v>
      </c>
      <c r="AE2083">
        <v>94.5</v>
      </c>
      <c r="AF2083">
        <v>78.5</v>
      </c>
      <c r="AG2083">
        <v>81.5</v>
      </c>
      <c r="AH2083">
        <v>80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</row>
    <row r="2084" spans="1:40" x14ac:dyDescent="0.35">
      <c r="A2084" t="s">
        <v>1485</v>
      </c>
      <c r="B2084" t="s">
        <v>1497</v>
      </c>
      <c r="C2084" t="s">
        <v>1466</v>
      </c>
      <c r="D2084" t="s">
        <v>1569</v>
      </c>
      <c r="E2084" t="s">
        <v>1616</v>
      </c>
      <c r="F2084" t="s">
        <v>1570</v>
      </c>
      <c r="G2084" t="s">
        <v>1462</v>
      </c>
      <c r="H2084" t="s">
        <v>1324</v>
      </c>
      <c r="I2084" t="s">
        <v>2001</v>
      </c>
      <c r="J2084" t="s">
        <v>1571</v>
      </c>
      <c r="K2084" t="s">
        <v>1327</v>
      </c>
      <c r="L2084" t="s">
        <v>436</v>
      </c>
      <c r="M2084" t="s">
        <v>1328</v>
      </c>
      <c r="O2084" t="s">
        <v>1329</v>
      </c>
      <c r="P2084" t="s">
        <v>1330</v>
      </c>
      <c r="Q2084" t="s">
        <v>1344</v>
      </c>
      <c r="R2084" t="s">
        <v>1538</v>
      </c>
      <c r="S2084" t="s">
        <v>1333</v>
      </c>
      <c r="T2084" t="s">
        <v>4011</v>
      </c>
      <c r="U2084" t="s">
        <v>1334</v>
      </c>
      <c r="V2084" t="s">
        <v>125</v>
      </c>
      <c r="W2084" t="s">
        <v>1706</v>
      </c>
      <c r="X2084" t="s">
        <v>1707</v>
      </c>
      <c r="Y2084" t="s">
        <v>1337</v>
      </c>
      <c r="Z2084" t="s">
        <v>676</v>
      </c>
      <c r="AA2084" t="s">
        <v>1339</v>
      </c>
      <c r="AB2084" t="s">
        <v>439</v>
      </c>
      <c r="AC2084">
        <v>2318</v>
      </c>
      <c r="AD2084">
        <v>65830.71100000001</v>
      </c>
      <c r="AE2084">
        <v>64401.048999999999</v>
      </c>
      <c r="AF2084">
        <v>61971.030000000006</v>
      </c>
      <c r="AG2084">
        <v>58508.12</v>
      </c>
      <c r="AH2084">
        <v>58491.68</v>
      </c>
      <c r="AI2084">
        <v>56450.22</v>
      </c>
      <c r="AJ2084">
        <v>55111.93</v>
      </c>
      <c r="AK2084">
        <v>53973.08</v>
      </c>
      <c r="AL2084">
        <v>52746.43</v>
      </c>
      <c r="AM2084">
        <v>51572.05</v>
      </c>
      <c r="AN2084">
        <v>50572.69</v>
      </c>
    </row>
    <row r="2085" spans="1:40" x14ac:dyDescent="0.35">
      <c r="A2085" t="s">
        <v>1485</v>
      </c>
      <c r="B2085" t="s">
        <v>1497</v>
      </c>
      <c r="C2085" t="s">
        <v>1466</v>
      </c>
      <c r="D2085" t="s">
        <v>1569</v>
      </c>
      <c r="E2085" t="s">
        <v>1616</v>
      </c>
      <c r="F2085" t="s">
        <v>1570</v>
      </c>
      <c r="G2085" t="s">
        <v>1462</v>
      </c>
      <c r="H2085" t="s">
        <v>1324</v>
      </c>
      <c r="I2085" t="s">
        <v>2001</v>
      </c>
      <c r="J2085" t="s">
        <v>1571</v>
      </c>
      <c r="K2085" t="s">
        <v>1327</v>
      </c>
      <c r="L2085" t="s">
        <v>436</v>
      </c>
      <c r="M2085" t="s">
        <v>1328</v>
      </c>
      <c r="O2085" t="s">
        <v>1329</v>
      </c>
      <c r="P2085" t="s">
        <v>1330</v>
      </c>
      <c r="Q2085" t="s">
        <v>1344</v>
      </c>
      <c r="R2085" t="s">
        <v>1538</v>
      </c>
      <c r="S2085" t="s">
        <v>1333</v>
      </c>
      <c r="T2085" t="s">
        <v>4011</v>
      </c>
      <c r="U2085" t="s">
        <v>1334</v>
      </c>
      <c r="V2085" t="s">
        <v>125</v>
      </c>
      <c r="W2085" t="s">
        <v>1706</v>
      </c>
      <c r="X2085" t="s">
        <v>1707</v>
      </c>
      <c r="Y2085" t="s">
        <v>1337</v>
      </c>
      <c r="Z2085" t="s">
        <v>676</v>
      </c>
      <c r="AA2085" t="s">
        <v>1340</v>
      </c>
      <c r="AB2085" t="s">
        <v>439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25.42</v>
      </c>
      <c r="AJ2085">
        <v>24.3</v>
      </c>
      <c r="AK2085">
        <v>23.19</v>
      </c>
      <c r="AL2085">
        <v>23.19</v>
      </c>
      <c r="AM2085">
        <v>23.19</v>
      </c>
      <c r="AN2085">
        <v>22.07</v>
      </c>
    </row>
    <row r="2086" spans="1:40" x14ac:dyDescent="0.35">
      <c r="A2086" t="s">
        <v>1485</v>
      </c>
      <c r="B2086" t="s">
        <v>1497</v>
      </c>
      <c r="C2086" t="s">
        <v>1466</v>
      </c>
      <c r="D2086" t="s">
        <v>1569</v>
      </c>
      <c r="E2086" t="s">
        <v>1616</v>
      </c>
      <c r="F2086" t="s">
        <v>1570</v>
      </c>
      <c r="G2086" t="s">
        <v>1462</v>
      </c>
      <c r="H2086" t="s">
        <v>1324</v>
      </c>
      <c r="I2086" t="s">
        <v>2001</v>
      </c>
      <c r="J2086" t="s">
        <v>1571</v>
      </c>
      <c r="K2086" t="s">
        <v>1327</v>
      </c>
      <c r="L2086" t="s">
        <v>436</v>
      </c>
      <c r="M2086" t="s">
        <v>1328</v>
      </c>
      <c r="O2086" t="s">
        <v>1329</v>
      </c>
      <c r="P2086" t="s">
        <v>1330</v>
      </c>
      <c r="Q2086" t="s">
        <v>1344</v>
      </c>
      <c r="R2086" t="s">
        <v>1538</v>
      </c>
      <c r="S2086" t="s">
        <v>1333</v>
      </c>
      <c r="T2086" t="s">
        <v>4011</v>
      </c>
      <c r="U2086" t="s">
        <v>1334</v>
      </c>
      <c r="V2086" t="s">
        <v>125</v>
      </c>
      <c r="W2086" t="s">
        <v>1706</v>
      </c>
      <c r="X2086" t="s">
        <v>1707</v>
      </c>
      <c r="Y2086" t="s">
        <v>1337</v>
      </c>
      <c r="Z2086" t="s">
        <v>676</v>
      </c>
      <c r="AA2086" t="s">
        <v>1514</v>
      </c>
      <c r="AB2086" t="s">
        <v>439</v>
      </c>
      <c r="AC2086">
        <v>60</v>
      </c>
      <c r="AD2086">
        <v>60</v>
      </c>
      <c r="AE2086">
        <v>60</v>
      </c>
      <c r="AF2086">
        <v>60</v>
      </c>
      <c r="AG2086">
        <v>60</v>
      </c>
      <c r="AH2086">
        <v>60</v>
      </c>
      <c r="AI2086">
        <v>60</v>
      </c>
      <c r="AJ2086">
        <v>60</v>
      </c>
      <c r="AK2086">
        <v>60</v>
      </c>
      <c r="AL2086">
        <v>60</v>
      </c>
      <c r="AM2086">
        <v>60</v>
      </c>
      <c r="AN2086">
        <v>60</v>
      </c>
    </row>
    <row r="2087" spans="1:40" x14ac:dyDescent="0.35">
      <c r="A2087" t="s">
        <v>1485</v>
      </c>
      <c r="B2087" t="s">
        <v>1497</v>
      </c>
      <c r="C2087" t="s">
        <v>1466</v>
      </c>
      <c r="D2087" t="s">
        <v>1569</v>
      </c>
      <c r="E2087" t="s">
        <v>1616</v>
      </c>
      <c r="F2087" t="s">
        <v>1570</v>
      </c>
      <c r="G2087" t="s">
        <v>1462</v>
      </c>
      <c r="H2087" t="s">
        <v>1324</v>
      </c>
      <c r="I2087" t="s">
        <v>2001</v>
      </c>
      <c r="J2087" t="s">
        <v>1571</v>
      </c>
      <c r="K2087" t="s">
        <v>1327</v>
      </c>
      <c r="L2087" t="s">
        <v>436</v>
      </c>
      <c r="M2087" t="s">
        <v>1328</v>
      </c>
      <c r="O2087" t="s">
        <v>1329</v>
      </c>
      <c r="P2087" t="s">
        <v>1330</v>
      </c>
      <c r="Q2087" t="s">
        <v>1344</v>
      </c>
      <c r="R2087" t="s">
        <v>1538</v>
      </c>
      <c r="S2087" t="s">
        <v>1333</v>
      </c>
      <c r="T2087" t="s">
        <v>4011</v>
      </c>
      <c r="U2087" t="s">
        <v>1334</v>
      </c>
      <c r="V2087" t="s">
        <v>125</v>
      </c>
      <c r="W2087" t="s">
        <v>1708</v>
      </c>
      <c r="X2087" t="s">
        <v>1707</v>
      </c>
      <c r="Y2087" t="s">
        <v>1337</v>
      </c>
      <c r="Z2087" t="s">
        <v>676</v>
      </c>
      <c r="AA2087" t="s">
        <v>1339</v>
      </c>
      <c r="AB2087" t="s">
        <v>439</v>
      </c>
      <c r="AC2087">
        <v>65290.89</v>
      </c>
      <c r="AD2087">
        <v>0</v>
      </c>
      <c r="AE2087">
        <v>0</v>
      </c>
      <c r="AF2087">
        <v>4347.03</v>
      </c>
      <c r="AG2087">
        <v>-4347.03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</row>
    <row r="2088" spans="1:40" x14ac:dyDescent="0.35">
      <c r="A2088" t="s">
        <v>1485</v>
      </c>
      <c r="B2088" t="s">
        <v>1497</v>
      </c>
      <c r="C2088" t="s">
        <v>1466</v>
      </c>
      <c r="D2088" t="s">
        <v>1569</v>
      </c>
      <c r="E2088" t="s">
        <v>1616</v>
      </c>
      <c r="F2088" t="s">
        <v>1570</v>
      </c>
      <c r="G2088" t="s">
        <v>1462</v>
      </c>
      <c r="H2088" t="s">
        <v>1324</v>
      </c>
      <c r="I2088" t="s">
        <v>2001</v>
      </c>
      <c r="J2088" t="s">
        <v>1571</v>
      </c>
      <c r="K2088" t="s">
        <v>1327</v>
      </c>
      <c r="L2088" t="s">
        <v>436</v>
      </c>
      <c r="M2088" t="s">
        <v>1328</v>
      </c>
      <c r="O2088" t="s">
        <v>1329</v>
      </c>
      <c r="P2088" t="s">
        <v>1330</v>
      </c>
      <c r="Q2088" t="s">
        <v>1344</v>
      </c>
      <c r="R2088" t="s">
        <v>1538</v>
      </c>
      <c r="S2088" t="s">
        <v>1333</v>
      </c>
      <c r="T2088" t="s">
        <v>4011</v>
      </c>
      <c r="U2088" t="s">
        <v>1334</v>
      </c>
      <c r="V2088" t="s">
        <v>125</v>
      </c>
      <c r="W2088" t="s">
        <v>1708</v>
      </c>
      <c r="X2088" t="s">
        <v>1707</v>
      </c>
      <c r="Y2088" t="s">
        <v>1337</v>
      </c>
      <c r="Z2088" t="s">
        <v>676</v>
      </c>
      <c r="AA2088" t="s">
        <v>1340</v>
      </c>
      <c r="AB2088" t="s">
        <v>439</v>
      </c>
      <c r="AC2088">
        <v>31.5</v>
      </c>
      <c r="AD2088">
        <v>30.5</v>
      </c>
      <c r="AE2088">
        <v>30</v>
      </c>
      <c r="AF2088">
        <v>29.5</v>
      </c>
      <c r="AG2088">
        <v>28.5</v>
      </c>
      <c r="AH2088">
        <v>27.5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</row>
    <row r="2089" spans="1:40" x14ac:dyDescent="0.35">
      <c r="A2089" t="s">
        <v>1485</v>
      </c>
      <c r="B2089" t="s">
        <v>1497</v>
      </c>
      <c r="C2089" t="s">
        <v>1466</v>
      </c>
      <c r="D2089" t="s">
        <v>1569</v>
      </c>
      <c r="E2089" t="s">
        <v>1616</v>
      </c>
      <c r="F2089" t="s">
        <v>1570</v>
      </c>
      <c r="G2089" t="s">
        <v>1462</v>
      </c>
      <c r="H2089" t="s">
        <v>1324</v>
      </c>
      <c r="I2089" t="s">
        <v>1721</v>
      </c>
      <c r="J2089" t="s">
        <v>1571</v>
      </c>
      <c r="K2089" t="s">
        <v>1327</v>
      </c>
      <c r="L2089" t="s">
        <v>436</v>
      </c>
      <c r="M2089" t="s">
        <v>1328</v>
      </c>
      <c r="O2089" t="s">
        <v>1674</v>
      </c>
      <c r="P2089" t="s">
        <v>1374</v>
      </c>
      <c r="Q2089" t="s">
        <v>1375</v>
      </c>
      <c r="R2089" t="s">
        <v>1645</v>
      </c>
      <c r="S2089" t="s">
        <v>1333</v>
      </c>
      <c r="T2089" t="s">
        <v>4011</v>
      </c>
      <c r="U2089" t="s">
        <v>1334</v>
      </c>
      <c r="V2089" t="s">
        <v>151</v>
      </c>
      <c r="W2089" t="s">
        <v>1529</v>
      </c>
      <c r="X2089" t="s">
        <v>1507</v>
      </c>
      <c r="Y2089" t="s">
        <v>1337</v>
      </c>
      <c r="Z2089" t="s">
        <v>2147</v>
      </c>
      <c r="AA2089" t="s">
        <v>1339</v>
      </c>
      <c r="AB2089" t="s">
        <v>439</v>
      </c>
      <c r="AC2089">
        <v>-83688.930000000051</v>
      </c>
      <c r="AD2089">
        <v>-131250</v>
      </c>
      <c r="AE2089">
        <v>-102929.32</v>
      </c>
      <c r="AF2089">
        <v>-105361.26</v>
      </c>
      <c r="AG2089">
        <v>-133560.9</v>
      </c>
      <c r="AH2089">
        <v>-136556.74</v>
      </c>
      <c r="AI2089">
        <v>-118183.89</v>
      </c>
      <c r="AJ2089">
        <v>-95664</v>
      </c>
      <c r="AK2089">
        <v>-89564</v>
      </c>
      <c r="AL2089">
        <v>-83023</v>
      </c>
      <c r="AM2089">
        <v>-84574</v>
      </c>
      <c r="AN2089">
        <v>-76696</v>
      </c>
    </row>
    <row r="2090" spans="1:40" x14ac:dyDescent="0.35">
      <c r="A2090" t="s">
        <v>1485</v>
      </c>
      <c r="B2090" t="s">
        <v>1497</v>
      </c>
      <c r="C2090" t="s">
        <v>1466</v>
      </c>
      <c r="D2090" t="s">
        <v>1569</v>
      </c>
      <c r="E2090" t="s">
        <v>1616</v>
      </c>
      <c r="F2090" t="s">
        <v>1570</v>
      </c>
      <c r="G2090" t="s">
        <v>1462</v>
      </c>
      <c r="H2090" t="s">
        <v>1324</v>
      </c>
      <c r="I2090" t="s">
        <v>1721</v>
      </c>
      <c r="J2090" t="s">
        <v>1571</v>
      </c>
      <c r="K2090" t="s">
        <v>1327</v>
      </c>
      <c r="L2090" t="s">
        <v>436</v>
      </c>
      <c r="M2090" t="s">
        <v>1328</v>
      </c>
      <c r="O2090" t="s">
        <v>1674</v>
      </c>
      <c r="P2090" t="s">
        <v>1374</v>
      </c>
      <c r="Q2090" t="s">
        <v>1375</v>
      </c>
      <c r="R2090" t="s">
        <v>1645</v>
      </c>
      <c r="S2090" t="s">
        <v>1333</v>
      </c>
      <c r="T2090" t="s">
        <v>4011</v>
      </c>
      <c r="U2090" t="s">
        <v>1334</v>
      </c>
      <c r="V2090" t="s">
        <v>151</v>
      </c>
      <c r="W2090" t="s">
        <v>1518</v>
      </c>
      <c r="X2090" t="s">
        <v>1507</v>
      </c>
      <c r="Y2090" t="s">
        <v>1337</v>
      </c>
      <c r="Z2090" t="s">
        <v>2147</v>
      </c>
      <c r="AA2090" t="s">
        <v>1339</v>
      </c>
      <c r="AB2090" t="s">
        <v>439</v>
      </c>
      <c r="AC2090">
        <v>83688.929999999993</v>
      </c>
      <c r="AD2090">
        <v>131250</v>
      </c>
      <c r="AE2090">
        <v>102929.32</v>
      </c>
      <c r="AF2090">
        <v>105361.26</v>
      </c>
      <c r="AG2090">
        <v>133560.9</v>
      </c>
      <c r="AH2090">
        <v>136556.74</v>
      </c>
      <c r="AI2090">
        <v>118183.89000000001</v>
      </c>
      <c r="AJ2090">
        <v>95664</v>
      </c>
      <c r="AK2090">
        <v>89564</v>
      </c>
      <c r="AL2090">
        <v>83023</v>
      </c>
      <c r="AM2090">
        <v>84574</v>
      </c>
      <c r="AN2090">
        <v>76696</v>
      </c>
    </row>
    <row r="2091" spans="1:40" x14ac:dyDescent="0.35">
      <c r="A2091" t="s">
        <v>1485</v>
      </c>
      <c r="B2091" t="s">
        <v>1497</v>
      </c>
      <c r="C2091" t="s">
        <v>1466</v>
      </c>
      <c r="D2091" t="s">
        <v>1569</v>
      </c>
      <c r="E2091" t="s">
        <v>1616</v>
      </c>
      <c r="F2091" t="s">
        <v>1570</v>
      </c>
      <c r="G2091" t="s">
        <v>1462</v>
      </c>
      <c r="H2091" t="s">
        <v>1324</v>
      </c>
      <c r="I2091" t="s">
        <v>1721</v>
      </c>
      <c r="J2091" t="s">
        <v>1571</v>
      </c>
      <c r="K2091" t="s">
        <v>1327</v>
      </c>
      <c r="L2091" t="s">
        <v>436</v>
      </c>
      <c r="M2091" t="s">
        <v>1328</v>
      </c>
      <c r="O2091" t="s">
        <v>1329</v>
      </c>
      <c r="P2091" t="s">
        <v>1374</v>
      </c>
      <c r="Q2091" t="s">
        <v>1375</v>
      </c>
      <c r="R2091" t="s">
        <v>1645</v>
      </c>
      <c r="S2091" t="s">
        <v>1333</v>
      </c>
      <c r="T2091" t="s">
        <v>4011</v>
      </c>
      <c r="U2091" t="s">
        <v>1334</v>
      </c>
      <c r="V2091" t="s">
        <v>445</v>
      </c>
      <c r="W2091" t="s">
        <v>1513</v>
      </c>
      <c r="X2091" t="s">
        <v>1512</v>
      </c>
      <c r="Y2091" t="s">
        <v>1337</v>
      </c>
      <c r="Z2091" t="s">
        <v>4052</v>
      </c>
      <c r="AA2091" t="s">
        <v>1340</v>
      </c>
      <c r="AB2091" t="s">
        <v>439</v>
      </c>
      <c r="AC2091">
        <v>0.02</v>
      </c>
      <c r="AD2091">
        <v>0.02</v>
      </c>
      <c r="AE2091">
        <v>0.02</v>
      </c>
      <c r="AF2091">
        <v>0.02</v>
      </c>
      <c r="AG2091">
        <v>0.02</v>
      </c>
      <c r="AH2091">
        <v>0.01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</row>
    <row r="2092" spans="1:40" x14ac:dyDescent="0.35">
      <c r="A2092" t="s">
        <v>1485</v>
      </c>
      <c r="B2092" t="s">
        <v>1497</v>
      </c>
      <c r="C2092" t="s">
        <v>1466</v>
      </c>
      <c r="D2092" t="s">
        <v>1569</v>
      </c>
      <c r="E2092" t="s">
        <v>1616</v>
      </c>
      <c r="F2092" t="s">
        <v>1570</v>
      </c>
      <c r="G2092" t="s">
        <v>1462</v>
      </c>
      <c r="H2092" t="s">
        <v>1324</v>
      </c>
      <c r="I2092" t="s">
        <v>1721</v>
      </c>
      <c r="J2092" t="s">
        <v>1571</v>
      </c>
      <c r="K2092" t="s">
        <v>1327</v>
      </c>
      <c r="L2092" t="s">
        <v>436</v>
      </c>
      <c r="M2092" t="s">
        <v>1328</v>
      </c>
      <c r="O2092" t="s">
        <v>1329</v>
      </c>
      <c r="P2092" t="s">
        <v>1374</v>
      </c>
      <c r="Q2092" t="s">
        <v>1375</v>
      </c>
      <c r="R2092" t="s">
        <v>1645</v>
      </c>
      <c r="S2092" t="s">
        <v>1333</v>
      </c>
      <c r="T2092" t="s">
        <v>4011</v>
      </c>
      <c r="U2092" t="s">
        <v>1334</v>
      </c>
      <c r="V2092" t="s">
        <v>445</v>
      </c>
      <c r="W2092" t="s">
        <v>1513</v>
      </c>
      <c r="X2092" t="s">
        <v>1512</v>
      </c>
      <c r="Y2092" t="s">
        <v>1337</v>
      </c>
      <c r="Z2092" t="s">
        <v>4052</v>
      </c>
      <c r="AA2092" t="s">
        <v>1514</v>
      </c>
      <c r="AB2092" t="s">
        <v>439</v>
      </c>
      <c r="AC2092">
        <v>0.02</v>
      </c>
      <c r="AD2092">
        <v>0.02</v>
      </c>
      <c r="AE2092">
        <v>0.02</v>
      </c>
      <c r="AF2092">
        <v>0.02</v>
      </c>
      <c r="AG2092">
        <v>0.02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</row>
    <row r="2093" spans="1:40" x14ac:dyDescent="0.35">
      <c r="A2093" t="s">
        <v>1485</v>
      </c>
      <c r="B2093" t="s">
        <v>1497</v>
      </c>
      <c r="C2093" t="s">
        <v>1466</v>
      </c>
      <c r="D2093" t="s">
        <v>1569</v>
      </c>
      <c r="E2093" t="s">
        <v>1616</v>
      </c>
      <c r="F2093" t="s">
        <v>1570</v>
      </c>
      <c r="G2093" t="s">
        <v>1462</v>
      </c>
      <c r="H2093" t="s">
        <v>1324</v>
      </c>
      <c r="I2093" t="s">
        <v>1721</v>
      </c>
      <c r="J2093" t="s">
        <v>1571</v>
      </c>
      <c r="K2093" t="s">
        <v>1327</v>
      </c>
      <c r="L2093" t="s">
        <v>436</v>
      </c>
      <c r="M2093" t="s">
        <v>1328</v>
      </c>
      <c r="O2093" t="s">
        <v>1329</v>
      </c>
      <c r="P2093" t="s">
        <v>1374</v>
      </c>
      <c r="Q2093" t="s">
        <v>1375</v>
      </c>
      <c r="R2093" t="s">
        <v>1645</v>
      </c>
      <c r="S2093" t="s">
        <v>1333</v>
      </c>
      <c r="T2093" t="s">
        <v>4011</v>
      </c>
      <c r="U2093" t="s">
        <v>1334</v>
      </c>
      <c r="V2093" t="s">
        <v>445</v>
      </c>
      <c r="W2093" t="s">
        <v>1517</v>
      </c>
      <c r="X2093" t="s">
        <v>1512</v>
      </c>
      <c r="Y2093" t="s">
        <v>1337</v>
      </c>
      <c r="Z2093" t="s">
        <v>4052</v>
      </c>
      <c r="AA2093" t="s">
        <v>1340</v>
      </c>
      <c r="AB2093" t="s">
        <v>439</v>
      </c>
      <c r="AC2093">
        <v>0.11</v>
      </c>
      <c r="AD2093">
        <v>0.11</v>
      </c>
      <c r="AE2093">
        <v>0.09</v>
      </c>
      <c r="AF2093">
        <v>0.09</v>
      </c>
      <c r="AG2093">
        <v>0.09</v>
      </c>
      <c r="AH2093">
        <v>0.11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</row>
    <row r="2094" spans="1:40" x14ac:dyDescent="0.35">
      <c r="A2094" t="s">
        <v>1485</v>
      </c>
      <c r="B2094" t="s">
        <v>1497</v>
      </c>
      <c r="C2094" t="s">
        <v>1466</v>
      </c>
      <c r="D2094" t="s">
        <v>1569</v>
      </c>
      <c r="E2094" t="s">
        <v>1616</v>
      </c>
      <c r="F2094" t="s">
        <v>1570</v>
      </c>
      <c r="G2094" t="s">
        <v>1462</v>
      </c>
      <c r="H2094" t="s">
        <v>1324</v>
      </c>
      <c r="I2094" t="s">
        <v>1721</v>
      </c>
      <c r="J2094" t="s">
        <v>1571</v>
      </c>
      <c r="K2094" t="s">
        <v>1327</v>
      </c>
      <c r="L2094" t="s">
        <v>436</v>
      </c>
      <c r="M2094" t="s">
        <v>1328</v>
      </c>
      <c r="O2094" t="s">
        <v>1329</v>
      </c>
      <c r="P2094" t="s">
        <v>1374</v>
      </c>
      <c r="Q2094" t="s">
        <v>1375</v>
      </c>
      <c r="R2094" t="s">
        <v>1645</v>
      </c>
      <c r="S2094" t="s">
        <v>1333</v>
      </c>
      <c r="T2094" t="s">
        <v>4011</v>
      </c>
      <c r="U2094" t="s">
        <v>1334</v>
      </c>
      <c r="V2094" t="s">
        <v>445</v>
      </c>
      <c r="W2094" t="s">
        <v>1646</v>
      </c>
      <c r="X2094" t="s">
        <v>1507</v>
      </c>
      <c r="Y2094" t="s">
        <v>1337</v>
      </c>
      <c r="Z2094" t="s">
        <v>4052</v>
      </c>
      <c r="AA2094" t="s">
        <v>1339</v>
      </c>
      <c r="AB2094" t="s">
        <v>439</v>
      </c>
      <c r="AC2094">
        <v>83688.930000000051</v>
      </c>
      <c r="AD2094">
        <v>131250</v>
      </c>
      <c r="AE2094">
        <v>102929.32</v>
      </c>
      <c r="AF2094">
        <v>105361.26</v>
      </c>
      <c r="AG2094">
        <v>133560.9</v>
      </c>
      <c r="AH2094">
        <v>136556.74</v>
      </c>
      <c r="AI2094">
        <v>118183.89</v>
      </c>
      <c r="AJ2094">
        <v>95664</v>
      </c>
      <c r="AK2094">
        <v>89564</v>
      </c>
      <c r="AL2094">
        <v>83023</v>
      </c>
      <c r="AM2094">
        <v>84574</v>
      </c>
      <c r="AN2094">
        <v>76696</v>
      </c>
    </row>
    <row r="2095" spans="1:40" x14ac:dyDescent="0.35">
      <c r="A2095" t="s">
        <v>1485</v>
      </c>
      <c r="B2095" t="s">
        <v>1497</v>
      </c>
      <c r="C2095" t="s">
        <v>1466</v>
      </c>
      <c r="D2095" t="s">
        <v>1569</v>
      </c>
      <c r="E2095" t="s">
        <v>1616</v>
      </c>
      <c r="F2095" t="s">
        <v>1570</v>
      </c>
      <c r="G2095" t="s">
        <v>1462</v>
      </c>
      <c r="H2095" t="s">
        <v>1324</v>
      </c>
      <c r="I2095" t="s">
        <v>1721</v>
      </c>
      <c r="J2095" t="s">
        <v>1571</v>
      </c>
      <c r="K2095" t="s">
        <v>1327</v>
      </c>
      <c r="L2095" t="s">
        <v>436</v>
      </c>
      <c r="M2095" t="s">
        <v>1328</v>
      </c>
      <c r="O2095" t="s">
        <v>1329</v>
      </c>
      <c r="P2095" t="s">
        <v>1374</v>
      </c>
      <c r="Q2095" t="s">
        <v>1375</v>
      </c>
      <c r="R2095" t="s">
        <v>1645</v>
      </c>
      <c r="S2095" t="s">
        <v>1333</v>
      </c>
      <c r="T2095" t="s">
        <v>4011</v>
      </c>
      <c r="U2095" t="s">
        <v>1334</v>
      </c>
      <c r="V2095" t="s">
        <v>445</v>
      </c>
      <c r="W2095" t="s">
        <v>1647</v>
      </c>
      <c r="X2095" t="s">
        <v>1648</v>
      </c>
      <c r="Y2095" t="s">
        <v>1337</v>
      </c>
      <c r="Z2095" t="s">
        <v>4052</v>
      </c>
      <c r="AA2095" t="s">
        <v>1340</v>
      </c>
      <c r="AB2095" t="s">
        <v>439</v>
      </c>
      <c r="AC2095">
        <v>0.5</v>
      </c>
      <c r="AD2095">
        <v>1</v>
      </c>
      <c r="AE2095">
        <v>1</v>
      </c>
      <c r="AF2095">
        <v>1</v>
      </c>
      <c r="AG2095">
        <v>1</v>
      </c>
      <c r="AH2095">
        <v>1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</row>
    <row r="2096" spans="1:40" x14ac:dyDescent="0.35">
      <c r="A2096" t="s">
        <v>1485</v>
      </c>
      <c r="B2096" t="s">
        <v>1497</v>
      </c>
      <c r="C2096" t="s">
        <v>1466</v>
      </c>
      <c r="D2096" t="s">
        <v>1569</v>
      </c>
      <c r="E2096" t="s">
        <v>1616</v>
      </c>
      <c r="F2096" t="s">
        <v>1570</v>
      </c>
      <c r="G2096" t="s">
        <v>1462</v>
      </c>
      <c r="H2096" t="s">
        <v>1324</v>
      </c>
      <c r="I2096" t="s">
        <v>1721</v>
      </c>
      <c r="J2096" t="s">
        <v>1571</v>
      </c>
      <c r="K2096" t="s">
        <v>1327</v>
      </c>
      <c r="L2096" t="s">
        <v>436</v>
      </c>
      <c r="M2096" t="s">
        <v>1328</v>
      </c>
      <c r="O2096" t="s">
        <v>1329</v>
      </c>
      <c r="P2096" t="s">
        <v>1374</v>
      </c>
      <c r="Q2096" t="s">
        <v>1375</v>
      </c>
      <c r="R2096" t="s">
        <v>1645</v>
      </c>
      <c r="S2096" t="s">
        <v>1333</v>
      </c>
      <c r="T2096" t="s">
        <v>4011</v>
      </c>
      <c r="U2096" t="s">
        <v>1334</v>
      </c>
      <c r="V2096" t="s">
        <v>445</v>
      </c>
      <c r="W2096" t="s">
        <v>1871</v>
      </c>
      <c r="X2096" t="s">
        <v>1686</v>
      </c>
      <c r="Y2096" t="s">
        <v>1337</v>
      </c>
      <c r="Z2096" t="s">
        <v>4052</v>
      </c>
      <c r="AA2096" t="s">
        <v>1340</v>
      </c>
      <c r="AB2096" t="s">
        <v>439</v>
      </c>
      <c r="AC2096">
        <v>77</v>
      </c>
      <c r="AD2096">
        <v>76</v>
      </c>
      <c r="AE2096">
        <v>71.5</v>
      </c>
      <c r="AF2096">
        <v>73</v>
      </c>
      <c r="AG2096">
        <v>69.5</v>
      </c>
      <c r="AH2096">
        <v>75</v>
      </c>
      <c r="AI2096">
        <v>72.871753548242182</v>
      </c>
      <c r="AJ2096">
        <v>65.593147425223208</v>
      </c>
      <c r="AK2096">
        <v>60.06133214285714</v>
      </c>
      <c r="AL2096">
        <v>57.146099553571432</v>
      </c>
      <c r="AM2096">
        <v>54.163421831473222</v>
      </c>
      <c r="AN2096">
        <v>51.2871289375</v>
      </c>
    </row>
    <row r="2097" spans="1:40" x14ac:dyDescent="0.35">
      <c r="A2097" t="s">
        <v>1485</v>
      </c>
      <c r="B2097" t="s">
        <v>1497</v>
      </c>
      <c r="C2097" t="s">
        <v>1466</v>
      </c>
      <c r="D2097" t="s">
        <v>1569</v>
      </c>
      <c r="E2097" t="s">
        <v>1616</v>
      </c>
      <c r="F2097" t="s">
        <v>1570</v>
      </c>
      <c r="G2097" t="s">
        <v>1462</v>
      </c>
      <c r="H2097" t="s">
        <v>1324</v>
      </c>
      <c r="I2097" t="s">
        <v>1721</v>
      </c>
      <c r="J2097" t="s">
        <v>1571</v>
      </c>
      <c r="K2097" t="s">
        <v>1327</v>
      </c>
      <c r="L2097" t="s">
        <v>436</v>
      </c>
      <c r="M2097" t="s">
        <v>1328</v>
      </c>
      <c r="O2097" t="s">
        <v>1329</v>
      </c>
      <c r="P2097" t="s">
        <v>1374</v>
      </c>
      <c r="Q2097" t="s">
        <v>1375</v>
      </c>
      <c r="R2097" t="s">
        <v>1645</v>
      </c>
      <c r="S2097" t="s">
        <v>1333</v>
      </c>
      <c r="T2097" t="s">
        <v>4011</v>
      </c>
      <c r="U2097" t="s">
        <v>1334</v>
      </c>
      <c r="V2097" t="s">
        <v>445</v>
      </c>
      <c r="W2097" t="s">
        <v>1871</v>
      </c>
      <c r="X2097" t="s">
        <v>1686</v>
      </c>
      <c r="Y2097" t="s">
        <v>1337</v>
      </c>
      <c r="Z2097" t="s">
        <v>4052</v>
      </c>
      <c r="AA2097" t="s">
        <v>1514</v>
      </c>
      <c r="AB2097" t="s">
        <v>439</v>
      </c>
      <c r="AC2097">
        <v>58</v>
      </c>
      <c r="AD2097">
        <v>58</v>
      </c>
      <c r="AE2097">
        <v>58</v>
      </c>
      <c r="AF2097">
        <v>58</v>
      </c>
      <c r="AG2097">
        <v>58</v>
      </c>
      <c r="AH2097">
        <v>58</v>
      </c>
      <c r="AI2097">
        <v>58</v>
      </c>
      <c r="AJ2097">
        <v>58</v>
      </c>
      <c r="AK2097">
        <v>58</v>
      </c>
      <c r="AL2097">
        <v>58</v>
      </c>
      <c r="AM2097">
        <v>58</v>
      </c>
      <c r="AN2097">
        <v>58</v>
      </c>
    </row>
    <row r="2098" spans="1:40" x14ac:dyDescent="0.35">
      <c r="A2098" t="s">
        <v>1485</v>
      </c>
      <c r="B2098" t="s">
        <v>1497</v>
      </c>
      <c r="C2098" t="s">
        <v>1466</v>
      </c>
      <c r="D2098" t="s">
        <v>1569</v>
      </c>
      <c r="E2098" t="s">
        <v>1616</v>
      </c>
      <c r="F2098" t="s">
        <v>1570</v>
      </c>
      <c r="G2098" t="s">
        <v>1462</v>
      </c>
      <c r="H2098" t="s">
        <v>1324</v>
      </c>
      <c r="I2098" t="s">
        <v>2148</v>
      </c>
      <c r="J2098" t="s">
        <v>1571</v>
      </c>
      <c r="K2098" t="s">
        <v>1327</v>
      </c>
      <c r="L2098" t="s">
        <v>436</v>
      </c>
      <c r="M2098" t="s">
        <v>1328</v>
      </c>
      <c r="O2098" t="s">
        <v>1329</v>
      </c>
      <c r="P2098" t="s">
        <v>1374</v>
      </c>
      <c r="Q2098" t="s">
        <v>1375</v>
      </c>
      <c r="R2098" t="s">
        <v>1645</v>
      </c>
      <c r="S2098" t="s">
        <v>1333</v>
      </c>
      <c r="T2098" t="s">
        <v>4011</v>
      </c>
      <c r="U2098" t="s">
        <v>1334</v>
      </c>
      <c r="V2098" t="s">
        <v>90</v>
      </c>
      <c r="W2098" t="s">
        <v>1713</v>
      </c>
      <c r="X2098" t="s">
        <v>1666</v>
      </c>
      <c r="Y2098" t="s">
        <v>1337</v>
      </c>
      <c r="Z2098" t="s">
        <v>4053</v>
      </c>
      <c r="AA2098" t="s">
        <v>1339</v>
      </c>
      <c r="AB2098" t="s">
        <v>439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-241662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</row>
    <row r="2099" spans="1:40" x14ac:dyDescent="0.35">
      <c r="A2099" t="s">
        <v>1485</v>
      </c>
      <c r="B2099" t="s">
        <v>1497</v>
      </c>
      <c r="C2099" t="s">
        <v>1466</v>
      </c>
      <c r="D2099" t="s">
        <v>1569</v>
      </c>
      <c r="E2099" t="s">
        <v>1616</v>
      </c>
      <c r="F2099" t="s">
        <v>1570</v>
      </c>
      <c r="G2099" t="s">
        <v>1462</v>
      </c>
      <c r="H2099" t="s">
        <v>1324</v>
      </c>
      <c r="I2099" t="s">
        <v>1945</v>
      </c>
      <c r="J2099" t="s">
        <v>1688</v>
      </c>
      <c r="K2099" t="s">
        <v>1327</v>
      </c>
      <c r="L2099" t="s">
        <v>436</v>
      </c>
      <c r="M2099" t="s">
        <v>1328</v>
      </c>
      <c r="O2099" t="s">
        <v>1329</v>
      </c>
      <c r="P2099" t="s">
        <v>1355</v>
      </c>
      <c r="Q2099" t="s">
        <v>1362</v>
      </c>
      <c r="R2099" t="s">
        <v>1603</v>
      </c>
      <c r="S2099" t="s">
        <v>1333</v>
      </c>
      <c r="T2099" t="s">
        <v>4011</v>
      </c>
      <c r="U2099" t="s">
        <v>1334</v>
      </c>
      <c r="V2099" t="s">
        <v>90</v>
      </c>
      <c r="W2099" t="s">
        <v>1665</v>
      </c>
      <c r="X2099" t="s">
        <v>1666</v>
      </c>
      <c r="Y2099" t="s">
        <v>1337</v>
      </c>
      <c r="Z2099" t="s">
        <v>2149</v>
      </c>
      <c r="AA2099" t="s">
        <v>1340</v>
      </c>
      <c r="AB2099" t="s">
        <v>439</v>
      </c>
      <c r="AC2099">
        <v>2</v>
      </c>
      <c r="AD2099">
        <v>0.5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</row>
    <row r="2100" spans="1:40" x14ac:dyDescent="0.35">
      <c r="A2100" t="s">
        <v>1485</v>
      </c>
      <c r="B2100" t="s">
        <v>1497</v>
      </c>
      <c r="C2100" t="s">
        <v>1466</v>
      </c>
      <c r="D2100" t="s">
        <v>1569</v>
      </c>
      <c r="E2100" t="s">
        <v>1616</v>
      </c>
      <c r="F2100" t="s">
        <v>1570</v>
      </c>
      <c r="G2100" t="s">
        <v>1462</v>
      </c>
      <c r="H2100" t="s">
        <v>1324</v>
      </c>
      <c r="I2100" t="s">
        <v>1945</v>
      </c>
      <c r="J2100" t="s">
        <v>1688</v>
      </c>
      <c r="K2100" t="s">
        <v>1327</v>
      </c>
      <c r="L2100" t="s">
        <v>436</v>
      </c>
      <c r="M2100" t="s">
        <v>1328</v>
      </c>
      <c r="O2100" t="s">
        <v>1329</v>
      </c>
      <c r="P2100" t="s">
        <v>1355</v>
      </c>
      <c r="Q2100" t="s">
        <v>1362</v>
      </c>
      <c r="R2100" t="s">
        <v>1603</v>
      </c>
      <c r="S2100" t="s">
        <v>1333</v>
      </c>
      <c r="T2100" t="s">
        <v>4011</v>
      </c>
      <c r="U2100" t="s">
        <v>1334</v>
      </c>
      <c r="V2100" t="s">
        <v>90</v>
      </c>
      <c r="W2100" t="s">
        <v>1668</v>
      </c>
      <c r="X2100" t="s">
        <v>1666</v>
      </c>
      <c r="Y2100" t="s">
        <v>1337</v>
      </c>
      <c r="Z2100" t="s">
        <v>2149</v>
      </c>
      <c r="AA2100" t="s">
        <v>1340</v>
      </c>
      <c r="AB2100" t="s">
        <v>439</v>
      </c>
      <c r="AC2100">
        <v>0</v>
      </c>
      <c r="AD2100">
        <v>1</v>
      </c>
      <c r="AE2100">
        <v>1</v>
      </c>
      <c r="AF2100">
        <v>1</v>
      </c>
      <c r="AG2100">
        <v>1</v>
      </c>
      <c r="AH2100">
        <v>1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</row>
    <row r="2101" spans="1:40" x14ac:dyDescent="0.35">
      <c r="A2101" t="s">
        <v>1485</v>
      </c>
      <c r="B2101" t="s">
        <v>1497</v>
      </c>
      <c r="C2101" t="s">
        <v>1466</v>
      </c>
      <c r="D2101" t="s">
        <v>1569</v>
      </c>
      <c r="E2101" t="s">
        <v>1616</v>
      </c>
      <c r="F2101" t="s">
        <v>1570</v>
      </c>
      <c r="G2101" t="s">
        <v>1462</v>
      </c>
      <c r="H2101" t="s">
        <v>1324</v>
      </c>
      <c r="I2101" t="s">
        <v>2150</v>
      </c>
      <c r="J2101" t="s">
        <v>1571</v>
      </c>
      <c r="K2101" t="s">
        <v>1327</v>
      </c>
      <c r="L2101" t="s">
        <v>436</v>
      </c>
      <c r="M2101" t="s">
        <v>1480</v>
      </c>
      <c r="O2101" t="s">
        <v>1329</v>
      </c>
      <c r="P2101" t="s">
        <v>1355</v>
      </c>
      <c r="Q2101" t="s">
        <v>1362</v>
      </c>
      <c r="R2101" t="s">
        <v>1825</v>
      </c>
      <c r="S2101" t="s">
        <v>1333</v>
      </c>
      <c r="T2101" t="s">
        <v>4011</v>
      </c>
      <c r="U2101" t="s">
        <v>1334</v>
      </c>
      <c r="V2101" t="s">
        <v>129</v>
      </c>
      <c r="W2101" t="s">
        <v>1863</v>
      </c>
      <c r="X2101" t="s">
        <v>1643</v>
      </c>
      <c r="Y2101" t="s">
        <v>1337</v>
      </c>
      <c r="Z2101" t="s">
        <v>677</v>
      </c>
      <c r="AA2101" t="s">
        <v>1339</v>
      </c>
      <c r="AB2101" t="s">
        <v>439</v>
      </c>
      <c r="AC2101">
        <v>28631.527000000002</v>
      </c>
      <c r="AD2101">
        <v>28951.52</v>
      </c>
      <c r="AE2101">
        <v>28951.52</v>
      </c>
      <c r="AF2101">
        <v>29271.713</v>
      </c>
      <c r="AG2101">
        <v>28951.52</v>
      </c>
      <c r="AH2101">
        <v>29592.32</v>
      </c>
      <c r="AI2101">
        <v>21026.007000000001</v>
      </c>
      <c r="AJ2101">
        <v>21026.007000000001</v>
      </c>
      <c r="AK2101">
        <v>21026.007000000001</v>
      </c>
      <c r="AL2101">
        <v>21026.007000000001</v>
      </c>
      <c r="AM2101">
        <v>21026.007000000001</v>
      </c>
      <c r="AN2101">
        <v>21026.007000000001</v>
      </c>
    </row>
    <row r="2102" spans="1:40" x14ac:dyDescent="0.35">
      <c r="A2102" t="s">
        <v>1485</v>
      </c>
      <c r="B2102" t="s">
        <v>1497</v>
      </c>
      <c r="C2102" t="s">
        <v>1466</v>
      </c>
      <c r="D2102" t="s">
        <v>1569</v>
      </c>
      <c r="E2102" t="s">
        <v>1616</v>
      </c>
      <c r="F2102" t="s">
        <v>1570</v>
      </c>
      <c r="G2102" t="s">
        <v>1462</v>
      </c>
      <c r="H2102" t="s">
        <v>1324</v>
      </c>
      <c r="I2102" t="s">
        <v>2150</v>
      </c>
      <c r="J2102" t="s">
        <v>1571</v>
      </c>
      <c r="K2102" t="s">
        <v>1327</v>
      </c>
      <c r="L2102" t="s">
        <v>436</v>
      </c>
      <c r="M2102" t="s">
        <v>1480</v>
      </c>
      <c r="O2102" t="s">
        <v>1329</v>
      </c>
      <c r="P2102" t="s">
        <v>1355</v>
      </c>
      <c r="Q2102" t="s">
        <v>1362</v>
      </c>
      <c r="R2102" t="s">
        <v>1825</v>
      </c>
      <c r="S2102" t="s">
        <v>1333</v>
      </c>
      <c r="T2102" t="s">
        <v>4011</v>
      </c>
      <c r="U2102" t="s">
        <v>1334</v>
      </c>
      <c r="V2102" t="s">
        <v>129</v>
      </c>
      <c r="W2102" t="s">
        <v>1863</v>
      </c>
      <c r="X2102" t="s">
        <v>1643</v>
      </c>
      <c r="Y2102" t="s">
        <v>1337</v>
      </c>
      <c r="Z2102" t="s">
        <v>677</v>
      </c>
      <c r="AA2102" t="s">
        <v>1340</v>
      </c>
      <c r="AB2102" t="s">
        <v>439</v>
      </c>
      <c r="AC2102">
        <v>10</v>
      </c>
      <c r="AD2102">
        <v>10</v>
      </c>
      <c r="AE2102">
        <v>10</v>
      </c>
      <c r="AF2102">
        <v>10</v>
      </c>
      <c r="AG2102">
        <v>10</v>
      </c>
      <c r="AH2102">
        <v>10</v>
      </c>
      <c r="AI2102">
        <v>11.23</v>
      </c>
      <c r="AJ2102">
        <v>11.23</v>
      </c>
      <c r="AK2102">
        <v>11.23</v>
      </c>
      <c r="AL2102">
        <v>11.23</v>
      </c>
      <c r="AM2102">
        <v>11.23</v>
      </c>
      <c r="AN2102">
        <v>9.1557513120174718</v>
      </c>
    </row>
    <row r="2103" spans="1:40" x14ac:dyDescent="0.35">
      <c r="A2103" t="s">
        <v>1485</v>
      </c>
      <c r="B2103" t="s">
        <v>1497</v>
      </c>
      <c r="C2103" t="s">
        <v>1466</v>
      </c>
      <c r="D2103" t="s">
        <v>1569</v>
      </c>
      <c r="E2103" t="s">
        <v>1616</v>
      </c>
      <c r="F2103" t="s">
        <v>1570</v>
      </c>
      <c r="G2103" t="s">
        <v>1462</v>
      </c>
      <c r="H2103" t="s">
        <v>1324</v>
      </c>
      <c r="I2103" t="s">
        <v>2150</v>
      </c>
      <c r="J2103" t="s">
        <v>1571</v>
      </c>
      <c r="K2103" t="s">
        <v>1327</v>
      </c>
      <c r="L2103" t="s">
        <v>436</v>
      </c>
      <c r="M2103" t="s">
        <v>1480</v>
      </c>
      <c r="O2103" t="s">
        <v>1329</v>
      </c>
      <c r="P2103" t="s">
        <v>1355</v>
      </c>
      <c r="Q2103" t="s">
        <v>1362</v>
      </c>
      <c r="R2103" t="s">
        <v>1825</v>
      </c>
      <c r="S2103" t="s">
        <v>1333</v>
      </c>
      <c r="T2103" t="s">
        <v>4011</v>
      </c>
      <c r="U2103" t="s">
        <v>1334</v>
      </c>
      <c r="V2103" t="s">
        <v>129</v>
      </c>
      <c r="W2103" t="s">
        <v>1863</v>
      </c>
      <c r="X2103" t="s">
        <v>1643</v>
      </c>
      <c r="Y2103" t="s">
        <v>1337</v>
      </c>
      <c r="Z2103" t="s">
        <v>677</v>
      </c>
      <c r="AA2103" t="s">
        <v>1514</v>
      </c>
      <c r="AB2103" t="s">
        <v>439</v>
      </c>
      <c r="AC2103">
        <v>9</v>
      </c>
      <c r="AD2103">
        <v>9</v>
      </c>
      <c r="AE2103">
        <v>9</v>
      </c>
      <c r="AF2103">
        <v>9</v>
      </c>
      <c r="AG2103">
        <v>9</v>
      </c>
      <c r="AH2103">
        <v>9</v>
      </c>
      <c r="AI2103">
        <v>7</v>
      </c>
      <c r="AJ2103">
        <v>7</v>
      </c>
      <c r="AK2103">
        <v>7</v>
      </c>
      <c r="AL2103">
        <v>7</v>
      </c>
      <c r="AM2103">
        <v>7</v>
      </c>
      <c r="AN2103">
        <v>7</v>
      </c>
    </row>
    <row r="2104" spans="1:40" x14ac:dyDescent="0.35">
      <c r="A2104" t="s">
        <v>1485</v>
      </c>
      <c r="B2104" t="s">
        <v>1497</v>
      </c>
      <c r="C2104" t="s">
        <v>1466</v>
      </c>
      <c r="D2104" t="s">
        <v>1569</v>
      </c>
      <c r="E2104" t="s">
        <v>1616</v>
      </c>
      <c r="F2104" t="s">
        <v>1570</v>
      </c>
      <c r="G2104" t="s">
        <v>1462</v>
      </c>
      <c r="H2104" t="s">
        <v>1324</v>
      </c>
      <c r="I2104" t="s">
        <v>2150</v>
      </c>
      <c r="J2104" t="s">
        <v>1571</v>
      </c>
      <c r="K2104" t="s">
        <v>1327</v>
      </c>
      <c r="L2104" t="s">
        <v>436</v>
      </c>
      <c r="M2104" t="s">
        <v>1328</v>
      </c>
      <c r="O2104" t="s">
        <v>1641</v>
      </c>
      <c r="P2104" t="s">
        <v>1355</v>
      </c>
      <c r="Q2104" t="s">
        <v>1362</v>
      </c>
      <c r="R2104" t="s">
        <v>1825</v>
      </c>
      <c r="S2104" t="s">
        <v>1333</v>
      </c>
      <c r="T2104" t="s">
        <v>4011</v>
      </c>
      <c r="U2104" t="s">
        <v>1334</v>
      </c>
      <c r="V2104" t="s">
        <v>129</v>
      </c>
      <c r="W2104" t="s">
        <v>1860</v>
      </c>
      <c r="X2104" t="s">
        <v>1861</v>
      </c>
      <c r="Y2104" t="s">
        <v>1337</v>
      </c>
      <c r="Z2104" t="s">
        <v>678</v>
      </c>
      <c r="AA2104" t="s">
        <v>1340</v>
      </c>
      <c r="AB2104" t="s">
        <v>439</v>
      </c>
      <c r="AC2104">
        <v>0</v>
      </c>
      <c r="AD2104">
        <v>0</v>
      </c>
      <c r="AE2104">
        <v>0</v>
      </c>
      <c r="AF2104">
        <v>0.5</v>
      </c>
      <c r="AG2104">
        <v>1</v>
      </c>
      <c r="AH2104">
        <v>1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</row>
    <row r="2105" spans="1:40" x14ac:dyDescent="0.35">
      <c r="A2105" t="s">
        <v>1485</v>
      </c>
      <c r="B2105" t="s">
        <v>1497</v>
      </c>
      <c r="C2105" t="s">
        <v>1466</v>
      </c>
      <c r="D2105" t="s">
        <v>1569</v>
      </c>
      <c r="E2105" t="s">
        <v>1616</v>
      </c>
      <c r="F2105" t="s">
        <v>1570</v>
      </c>
      <c r="G2105" t="s">
        <v>1462</v>
      </c>
      <c r="H2105" t="s">
        <v>1324</v>
      </c>
      <c r="I2105" t="s">
        <v>2150</v>
      </c>
      <c r="J2105" t="s">
        <v>1571</v>
      </c>
      <c r="K2105" t="s">
        <v>1327</v>
      </c>
      <c r="L2105" t="s">
        <v>436</v>
      </c>
      <c r="M2105" t="s">
        <v>1328</v>
      </c>
      <c r="O2105" t="s">
        <v>1641</v>
      </c>
      <c r="P2105" t="s">
        <v>1355</v>
      </c>
      <c r="Q2105" t="s">
        <v>1362</v>
      </c>
      <c r="R2105" t="s">
        <v>1825</v>
      </c>
      <c r="S2105" t="s">
        <v>1333</v>
      </c>
      <c r="T2105" t="s">
        <v>4011</v>
      </c>
      <c r="U2105" t="s">
        <v>1334</v>
      </c>
      <c r="V2105" t="s">
        <v>129</v>
      </c>
      <c r="W2105" t="s">
        <v>1863</v>
      </c>
      <c r="X2105" t="s">
        <v>1643</v>
      </c>
      <c r="Y2105" t="s">
        <v>1337</v>
      </c>
      <c r="Z2105" t="s">
        <v>678</v>
      </c>
      <c r="AA2105" t="s">
        <v>1339</v>
      </c>
      <c r="AB2105" t="s">
        <v>439</v>
      </c>
      <c r="AC2105">
        <v>0</v>
      </c>
      <c r="AD2105">
        <v>0</v>
      </c>
      <c r="AE2105">
        <v>0</v>
      </c>
      <c r="AF2105">
        <v>14750</v>
      </c>
      <c r="AG2105">
        <v>-1250</v>
      </c>
      <c r="AH2105">
        <v>-1100</v>
      </c>
      <c r="AI2105">
        <v>14750</v>
      </c>
      <c r="AJ2105">
        <v>14750</v>
      </c>
      <c r="AK2105">
        <v>14750</v>
      </c>
      <c r="AL2105">
        <v>14750</v>
      </c>
      <c r="AM2105">
        <v>14750</v>
      </c>
      <c r="AN2105">
        <v>14750</v>
      </c>
    </row>
    <row r="2106" spans="1:40" x14ac:dyDescent="0.35">
      <c r="A2106" t="s">
        <v>1485</v>
      </c>
      <c r="B2106" t="s">
        <v>1497</v>
      </c>
      <c r="C2106" t="s">
        <v>1466</v>
      </c>
      <c r="D2106" t="s">
        <v>1569</v>
      </c>
      <c r="E2106" t="s">
        <v>1616</v>
      </c>
      <c r="F2106" t="s">
        <v>1570</v>
      </c>
      <c r="G2106" t="s">
        <v>1462</v>
      </c>
      <c r="H2106" t="s">
        <v>1324</v>
      </c>
      <c r="I2106" t="s">
        <v>2150</v>
      </c>
      <c r="J2106" t="s">
        <v>1571</v>
      </c>
      <c r="K2106" t="s">
        <v>1327</v>
      </c>
      <c r="L2106" t="s">
        <v>436</v>
      </c>
      <c r="M2106" t="s">
        <v>1328</v>
      </c>
      <c r="O2106" t="s">
        <v>1641</v>
      </c>
      <c r="P2106" t="s">
        <v>1355</v>
      </c>
      <c r="Q2106" t="s">
        <v>1362</v>
      </c>
      <c r="R2106" t="s">
        <v>1825</v>
      </c>
      <c r="S2106" t="s">
        <v>1333</v>
      </c>
      <c r="T2106" t="s">
        <v>4011</v>
      </c>
      <c r="U2106" t="s">
        <v>1334</v>
      </c>
      <c r="V2106" t="s">
        <v>129</v>
      </c>
      <c r="W2106" t="s">
        <v>1863</v>
      </c>
      <c r="X2106" t="s">
        <v>1643</v>
      </c>
      <c r="Y2106" t="s">
        <v>1337</v>
      </c>
      <c r="Z2106" t="s">
        <v>678</v>
      </c>
      <c r="AA2106" t="s">
        <v>1340</v>
      </c>
      <c r="AB2106" t="s">
        <v>439</v>
      </c>
      <c r="AC2106">
        <v>0</v>
      </c>
      <c r="AD2106">
        <v>0</v>
      </c>
      <c r="AE2106">
        <v>0</v>
      </c>
      <c r="AF2106">
        <v>2.5</v>
      </c>
      <c r="AG2106">
        <v>5</v>
      </c>
      <c r="AH2106">
        <v>4.5</v>
      </c>
      <c r="AI2106">
        <v>6.1753238265624999</v>
      </c>
      <c r="AJ2106">
        <v>6.1798917421874986</v>
      </c>
      <c r="AK2106">
        <v>6.1841741630859373</v>
      </c>
      <c r="AL2106">
        <v>6.1827466894531247</v>
      </c>
      <c r="AM2106">
        <v>6.1673299742187497</v>
      </c>
      <c r="AN2106">
        <v>6.037116458077346</v>
      </c>
    </row>
    <row r="2107" spans="1:40" x14ac:dyDescent="0.35">
      <c r="A2107" t="s">
        <v>1485</v>
      </c>
      <c r="B2107" t="s">
        <v>1497</v>
      </c>
      <c r="C2107" t="s">
        <v>1466</v>
      </c>
      <c r="D2107" t="s">
        <v>1569</v>
      </c>
      <c r="E2107" t="s">
        <v>1616</v>
      </c>
      <c r="F2107" t="s">
        <v>1570</v>
      </c>
      <c r="G2107" t="s">
        <v>1462</v>
      </c>
      <c r="H2107" t="s">
        <v>1324</v>
      </c>
      <c r="I2107" t="s">
        <v>2150</v>
      </c>
      <c r="J2107" t="s">
        <v>1571</v>
      </c>
      <c r="K2107" t="s">
        <v>1327</v>
      </c>
      <c r="L2107" t="s">
        <v>436</v>
      </c>
      <c r="M2107" t="s">
        <v>1328</v>
      </c>
      <c r="O2107" t="s">
        <v>1641</v>
      </c>
      <c r="P2107" t="s">
        <v>1355</v>
      </c>
      <c r="Q2107" t="s">
        <v>1362</v>
      </c>
      <c r="R2107" t="s">
        <v>1825</v>
      </c>
      <c r="S2107" t="s">
        <v>1333</v>
      </c>
      <c r="T2107" t="s">
        <v>4011</v>
      </c>
      <c r="U2107" t="s">
        <v>1334</v>
      </c>
      <c r="V2107" t="s">
        <v>129</v>
      </c>
      <c r="W2107" t="s">
        <v>1863</v>
      </c>
      <c r="X2107" t="s">
        <v>1643</v>
      </c>
      <c r="Y2107" t="s">
        <v>1337</v>
      </c>
      <c r="Z2107" t="s">
        <v>678</v>
      </c>
      <c r="AA2107" t="s">
        <v>1514</v>
      </c>
      <c r="AB2107" t="s">
        <v>439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5</v>
      </c>
      <c r="AJ2107">
        <v>5</v>
      </c>
      <c r="AK2107">
        <v>5</v>
      </c>
      <c r="AL2107">
        <v>5</v>
      </c>
      <c r="AM2107">
        <v>5</v>
      </c>
      <c r="AN2107">
        <v>5</v>
      </c>
    </row>
    <row r="2108" spans="1:40" x14ac:dyDescent="0.35">
      <c r="A2108" t="s">
        <v>1485</v>
      </c>
      <c r="B2108" t="s">
        <v>1497</v>
      </c>
      <c r="C2108" t="s">
        <v>1466</v>
      </c>
      <c r="D2108" t="s">
        <v>1569</v>
      </c>
      <c r="E2108" t="s">
        <v>1616</v>
      </c>
      <c r="F2108" t="s">
        <v>1570</v>
      </c>
      <c r="G2108" t="s">
        <v>1462</v>
      </c>
      <c r="H2108" t="s">
        <v>1324</v>
      </c>
      <c r="I2108" t="s">
        <v>2150</v>
      </c>
      <c r="J2108" t="s">
        <v>1571</v>
      </c>
      <c r="K2108" t="s">
        <v>1327</v>
      </c>
      <c r="L2108" t="s">
        <v>436</v>
      </c>
      <c r="M2108" t="s">
        <v>1328</v>
      </c>
      <c r="O2108" t="s">
        <v>1641</v>
      </c>
      <c r="P2108" t="s">
        <v>1355</v>
      </c>
      <c r="Q2108" t="s">
        <v>1362</v>
      </c>
      <c r="R2108" t="s">
        <v>1825</v>
      </c>
      <c r="S2108" t="s">
        <v>1333</v>
      </c>
      <c r="T2108" t="s">
        <v>4011</v>
      </c>
      <c r="U2108" t="s">
        <v>1334</v>
      </c>
      <c r="V2108" t="s">
        <v>129</v>
      </c>
      <c r="W2108" t="s">
        <v>1867</v>
      </c>
      <c r="X2108" t="s">
        <v>1868</v>
      </c>
      <c r="Y2108" t="s">
        <v>1337</v>
      </c>
      <c r="Z2108" t="s">
        <v>678</v>
      </c>
      <c r="AA2108" t="s">
        <v>1339</v>
      </c>
      <c r="AB2108" t="s">
        <v>439</v>
      </c>
      <c r="AC2108">
        <v>0</v>
      </c>
      <c r="AD2108">
        <v>0</v>
      </c>
      <c r="AE2108">
        <v>0</v>
      </c>
      <c r="AF2108">
        <v>14258.24</v>
      </c>
      <c r="AG2108">
        <v>14750</v>
      </c>
      <c r="AH2108">
        <v>14750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</row>
    <row r="2109" spans="1:40" x14ac:dyDescent="0.35">
      <c r="A2109" t="s">
        <v>1485</v>
      </c>
      <c r="B2109" t="s">
        <v>1497</v>
      </c>
      <c r="C2109" t="s">
        <v>1466</v>
      </c>
      <c r="D2109" t="s">
        <v>1569</v>
      </c>
      <c r="E2109" t="s">
        <v>1616</v>
      </c>
      <c r="F2109" t="s">
        <v>1570</v>
      </c>
      <c r="G2109" t="s">
        <v>1462</v>
      </c>
      <c r="H2109" t="s">
        <v>1324</v>
      </c>
      <c r="I2109" t="s">
        <v>2151</v>
      </c>
      <c r="J2109" t="s">
        <v>1571</v>
      </c>
      <c r="K2109" t="s">
        <v>1327</v>
      </c>
      <c r="L2109" t="s">
        <v>436</v>
      </c>
      <c r="M2109" t="s">
        <v>1328</v>
      </c>
      <c r="O2109" t="s">
        <v>1329</v>
      </c>
      <c r="P2109" t="s">
        <v>1355</v>
      </c>
      <c r="Q2109" t="s">
        <v>1362</v>
      </c>
      <c r="R2109" t="s">
        <v>2152</v>
      </c>
      <c r="S2109" t="s">
        <v>1333</v>
      </c>
      <c r="T2109" t="s">
        <v>4011</v>
      </c>
      <c r="U2109" t="s">
        <v>1334</v>
      </c>
      <c r="V2109" t="s">
        <v>129</v>
      </c>
      <c r="W2109" t="s">
        <v>1647</v>
      </c>
      <c r="X2109" t="s">
        <v>1648</v>
      </c>
      <c r="Y2109" t="s">
        <v>1337</v>
      </c>
      <c r="Z2109" t="s">
        <v>2153</v>
      </c>
      <c r="AA2109" t="s">
        <v>1339</v>
      </c>
      <c r="AB2109" t="s">
        <v>439</v>
      </c>
      <c r="AC2109">
        <v>19520</v>
      </c>
      <c r="AD2109">
        <v>14956.8</v>
      </c>
      <c r="AE2109">
        <v>13203.2</v>
      </c>
      <c r="AF2109">
        <v>18688</v>
      </c>
      <c r="AG2109">
        <v>14592</v>
      </c>
      <c r="AH2109">
        <v>18304</v>
      </c>
      <c r="AI2109">
        <v>15235.2</v>
      </c>
      <c r="AJ2109">
        <v>13248</v>
      </c>
      <c r="AK2109">
        <v>13910.4</v>
      </c>
      <c r="AL2109">
        <v>14572.8</v>
      </c>
      <c r="AM2109">
        <v>14572.8</v>
      </c>
      <c r="AN2109">
        <v>13910.4</v>
      </c>
    </row>
    <row r="2110" spans="1:40" x14ac:dyDescent="0.35">
      <c r="A2110" t="s">
        <v>1485</v>
      </c>
      <c r="B2110" t="s">
        <v>1497</v>
      </c>
      <c r="C2110" t="s">
        <v>1466</v>
      </c>
      <c r="D2110" t="s">
        <v>1569</v>
      </c>
      <c r="E2110" t="s">
        <v>1616</v>
      </c>
      <c r="F2110" t="s">
        <v>1570</v>
      </c>
      <c r="G2110" t="s">
        <v>1462</v>
      </c>
      <c r="H2110" t="s">
        <v>1324</v>
      </c>
      <c r="I2110" t="s">
        <v>2151</v>
      </c>
      <c r="J2110" t="s">
        <v>1571</v>
      </c>
      <c r="K2110" t="s">
        <v>1327</v>
      </c>
      <c r="L2110" t="s">
        <v>436</v>
      </c>
      <c r="M2110" t="s">
        <v>1328</v>
      </c>
      <c r="O2110" t="s">
        <v>1329</v>
      </c>
      <c r="P2110" t="s">
        <v>1355</v>
      </c>
      <c r="Q2110" t="s">
        <v>1362</v>
      </c>
      <c r="R2110" t="s">
        <v>2152</v>
      </c>
      <c r="S2110" t="s">
        <v>1333</v>
      </c>
      <c r="T2110" t="s">
        <v>4011</v>
      </c>
      <c r="U2110" t="s">
        <v>1334</v>
      </c>
      <c r="V2110" t="s">
        <v>129</v>
      </c>
      <c r="W2110" t="s">
        <v>1647</v>
      </c>
      <c r="X2110" t="s">
        <v>1648</v>
      </c>
      <c r="Y2110" t="s">
        <v>1337</v>
      </c>
      <c r="Z2110" t="s">
        <v>2153</v>
      </c>
      <c r="AA2110" t="s">
        <v>1340</v>
      </c>
      <c r="AB2110" t="s">
        <v>439</v>
      </c>
      <c r="AC2110">
        <v>6</v>
      </c>
      <c r="AD2110">
        <v>6</v>
      </c>
      <c r="AE2110">
        <v>6</v>
      </c>
      <c r="AF2110">
        <v>5.5</v>
      </c>
      <c r="AG2110">
        <v>5</v>
      </c>
      <c r="AH2110">
        <v>5</v>
      </c>
      <c r="AI2110">
        <v>5.9775</v>
      </c>
      <c r="AJ2110">
        <v>5.9775</v>
      </c>
      <c r="AK2110">
        <v>5.9775</v>
      </c>
      <c r="AL2110">
        <v>5.9775</v>
      </c>
      <c r="AM2110">
        <v>5.9775</v>
      </c>
      <c r="AN2110">
        <v>5.9775000000000009</v>
      </c>
    </row>
    <row r="2111" spans="1:40" x14ac:dyDescent="0.35">
      <c r="A2111" t="s">
        <v>1485</v>
      </c>
      <c r="B2111" t="s">
        <v>1497</v>
      </c>
      <c r="C2111" t="s">
        <v>1466</v>
      </c>
      <c r="D2111" t="s">
        <v>1569</v>
      </c>
      <c r="E2111" t="s">
        <v>1616</v>
      </c>
      <c r="F2111" t="s">
        <v>1570</v>
      </c>
      <c r="G2111" t="s">
        <v>1462</v>
      </c>
      <c r="H2111" t="s">
        <v>1324</v>
      </c>
      <c r="I2111" t="s">
        <v>1986</v>
      </c>
      <c r="J2111" t="s">
        <v>1571</v>
      </c>
      <c r="K2111" t="s">
        <v>1327</v>
      </c>
      <c r="L2111" t="s">
        <v>465</v>
      </c>
      <c r="M2111" t="s">
        <v>1557</v>
      </c>
      <c r="O2111" t="s">
        <v>1468</v>
      </c>
      <c r="P2111" t="s">
        <v>1355</v>
      </c>
      <c r="Q2111" t="s">
        <v>1362</v>
      </c>
      <c r="R2111" t="s">
        <v>2152</v>
      </c>
      <c r="S2111" t="s">
        <v>1333</v>
      </c>
      <c r="T2111" t="s">
        <v>4011</v>
      </c>
      <c r="U2111" t="s">
        <v>1334</v>
      </c>
      <c r="V2111" t="s">
        <v>90</v>
      </c>
      <c r="W2111" t="s">
        <v>1665</v>
      </c>
      <c r="X2111" t="s">
        <v>1666</v>
      </c>
      <c r="Y2111" t="s">
        <v>1337</v>
      </c>
      <c r="Z2111" t="s">
        <v>4054</v>
      </c>
      <c r="AA2111" t="s">
        <v>1339</v>
      </c>
      <c r="AB2111" t="s">
        <v>439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7297.8495535650736</v>
      </c>
      <c r="AK2111">
        <v>31816.968100249691</v>
      </c>
      <c r="AL2111">
        <v>172067.4647465194</v>
      </c>
      <c r="AM2111">
        <v>291038.273080024</v>
      </c>
      <c r="AN2111">
        <v>415791.78938902292</v>
      </c>
    </row>
    <row r="2112" spans="1:40" x14ac:dyDescent="0.35">
      <c r="A2112" t="s">
        <v>1485</v>
      </c>
      <c r="B2112" t="s">
        <v>1497</v>
      </c>
      <c r="C2112" t="s">
        <v>1466</v>
      </c>
      <c r="D2112" t="s">
        <v>1569</v>
      </c>
      <c r="E2112" t="s">
        <v>1616</v>
      </c>
      <c r="F2112" t="s">
        <v>1570</v>
      </c>
      <c r="G2112" t="s">
        <v>1462</v>
      </c>
      <c r="H2112" t="s">
        <v>1324</v>
      </c>
      <c r="I2112" t="s">
        <v>1986</v>
      </c>
      <c r="J2112" t="s">
        <v>1571</v>
      </c>
      <c r="K2112" t="s">
        <v>1327</v>
      </c>
      <c r="L2112" t="s">
        <v>465</v>
      </c>
      <c r="M2112" t="s">
        <v>1557</v>
      </c>
      <c r="O2112" t="s">
        <v>1468</v>
      </c>
      <c r="P2112" t="s">
        <v>1355</v>
      </c>
      <c r="Q2112" t="s">
        <v>1362</v>
      </c>
      <c r="R2112" t="s">
        <v>2152</v>
      </c>
      <c r="S2112" t="s">
        <v>1333</v>
      </c>
      <c r="T2112" t="s">
        <v>4011</v>
      </c>
      <c r="U2112" t="s">
        <v>1334</v>
      </c>
      <c r="V2112" t="s">
        <v>90</v>
      </c>
      <c r="W2112" t="s">
        <v>1665</v>
      </c>
      <c r="X2112" t="s">
        <v>1666</v>
      </c>
      <c r="Y2112" t="s">
        <v>1337</v>
      </c>
      <c r="Z2112" t="s">
        <v>4054</v>
      </c>
      <c r="AA2112" t="s">
        <v>1340</v>
      </c>
      <c r="AB2112" t="s">
        <v>439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1.2230362800792911</v>
      </c>
      <c r="AJ2112">
        <v>9.0727615293191128</v>
      </c>
      <c r="AK2112">
        <v>48.668913031117008</v>
      </c>
      <c r="AL2112">
        <v>110.9039780726438</v>
      </c>
      <c r="AM2112">
        <v>156.7035318222984</v>
      </c>
      <c r="AN2112">
        <v>204.10241487714521</v>
      </c>
    </row>
    <row r="2113" spans="1:40" x14ac:dyDescent="0.35">
      <c r="A2113" t="s">
        <v>1485</v>
      </c>
      <c r="B2113" t="s">
        <v>1497</v>
      </c>
      <c r="C2113" t="s">
        <v>1466</v>
      </c>
      <c r="D2113" t="s">
        <v>1569</v>
      </c>
      <c r="E2113" t="s">
        <v>1616</v>
      </c>
      <c r="F2113" t="s">
        <v>1570</v>
      </c>
      <c r="G2113" t="s">
        <v>1462</v>
      </c>
      <c r="H2113" t="s">
        <v>1324</v>
      </c>
      <c r="I2113" t="s">
        <v>1986</v>
      </c>
      <c r="J2113" t="s">
        <v>1571</v>
      </c>
      <c r="K2113" t="s">
        <v>1327</v>
      </c>
      <c r="L2113" t="s">
        <v>465</v>
      </c>
      <c r="M2113" t="s">
        <v>1557</v>
      </c>
      <c r="O2113" t="s">
        <v>1468</v>
      </c>
      <c r="P2113" t="s">
        <v>1355</v>
      </c>
      <c r="Q2113" t="s">
        <v>1362</v>
      </c>
      <c r="R2113" t="s">
        <v>2152</v>
      </c>
      <c r="S2113" t="s">
        <v>1333</v>
      </c>
      <c r="T2113" t="s">
        <v>4011</v>
      </c>
      <c r="U2113" t="s">
        <v>1334</v>
      </c>
      <c r="V2113" t="s">
        <v>90</v>
      </c>
      <c r="W2113" t="s">
        <v>1665</v>
      </c>
      <c r="X2113" t="s">
        <v>1666</v>
      </c>
      <c r="Y2113" t="s">
        <v>1337</v>
      </c>
      <c r="Z2113" t="s">
        <v>4054</v>
      </c>
      <c r="AA2113" t="s">
        <v>1514</v>
      </c>
      <c r="AB2113" t="s">
        <v>439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4.2</v>
      </c>
      <c r="AK2113">
        <v>15.83</v>
      </c>
      <c r="AL2113">
        <v>51.833333333333329</v>
      </c>
      <c r="AM2113">
        <v>87.286666666666662</v>
      </c>
      <c r="AN2113">
        <v>130.27333333333331</v>
      </c>
    </row>
    <row r="2114" spans="1:40" x14ac:dyDescent="0.35">
      <c r="A2114" t="s">
        <v>1485</v>
      </c>
      <c r="B2114" t="s">
        <v>1497</v>
      </c>
      <c r="C2114" t="s">
        <v>1466</v>
      </c>
      <c r="D2114" t="s">
        <v>1569</v>
      </c>
      <c r="E2114" t="s">
        <v>1616</v>
      </c>
      <c r="F2114" t="s">
        <v>1570</v>
      </c>
      <c r="G2114" t="s">
        <v>1462</v>
      </c>
      <c r="H2114" t="s">
        <v>1324</v>
      </c>
      <c r="I2114" t="s">
        <v>2154</v>
      </c>
      <c r="J2114" t="s">
        <v>1571</v>
      </c>
      <c r="K2114" t="s">
        <v>1327</v>
      </c>
      <c r="L2114" t="s">
        <v>436</v>
      </c>
      <c r="M2114" t="s">
        <v>1480</v>
      </c>
      <c r="O2114" t="s">
        <v>1329</v>
      </c>
      <c r="P2114" t="s">
        <v>1330</v>
      </c>
      <c r="Q2114" t="s">
        <v>1331</v>
      </c>
      <c r="R2114" t="s">
        <v>1332</v>
      </c>
      <c r="S2114" t="s">
        <v>1333</v>
      </c>
      <c r="T2114" t="s">
        <v>4011</v>
      </c>
      <c r="U2114" t="s">
        <v>1334</v>
      </c>
      <c r="V2114" t="s">
        <v>1185</v>
      </c>
      <c r="W2114" t="s">
        <v>1654</v>
      </c>
      <c r="X2114" t="s">
        <v>1652</v>
      </c>
      <c r="Y2114" t="s">
        <v>1337</v>
      </c>
      <c r="Z2114" t="s">
        <v>2155</v>
      </c>
      <c r="AA2114" t="s">
        <v>1339</v>
      </c>
      <c r="AB2114" t="s">
        <v>439</v>
      </c>
      <c r="AC2114">
        <v>2371.8189169000002</v>
      </c>
      <c r="AD2114">
        <v>2366.0433837999999</v>
      </c>
      <c r="AE2114">
        <v>2315.8256132000001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</row>
    <row r="2115" spans="1:40" x14ac:dyDescent="0.35">
      <c r="A2115" t="s">
        <v>1485</v>
      </c>
      <c r="B2115" t="s">
        <v>1497</v>
      </c>
      <c r="C2115" t="s">
        <v>1466</v>
      </c>
      <c r="D2115" t="s">
        <v>1569</v>
      </c>
      <c r="E2115" t="s">
        <v>1616</v>
      </c>
      <c r="F2115" t="s">
        <v>1570</v>
      </c>
      <c r="G2115" t="s">
        <v>1462</v>
      </c>
      <c r="H2115" t="s">
        <v>1324</v>
      </c>
      <c r="I2115" t="s">
        <v>2154</v>
      </c>
      <c r="J2115" t="s">
        <v>1571</v>
      </c>
      <c r="K2115" t="s">
        <v>1327</v>
      </c>
      <c r="L2115" t="s">
        <v>436</v>
      </c>
      <c r="M2115" t="s">
        <v>1480</v>
      </c>
      <c r="O2115" t="s">
        <v>1329</v>
      </c>
      <c r="P2115" t="s">
        <v>1330</v>
      </c>
      <c r="Q2115" t="s">
        <v>1331</v>
      </c>
      <c r="R2115" t="s">
        <v>1332</v>
      </c>
      <c r="S2115" t="s">
        <v>1333</v>
      </c>
      <c r="T2115" t="s">
        <v>4011</v>
      </c>
      <c r="U2115" t="s">
        <v>1334</v>
      </c>
      <c r="V2115" t="s">
        <v>1185</v>
      </c>
      <c r="W2115" t="s">
        <v>1654</v>
      </c>
      <c r="X2115" t="s">
        <v>1652</v>
      </c>
      <c r="Y2115" t="s">
        <v>1337</v>
      </c>
      <c r="Z2115" t="s">
        <v>2155</v>
      </c>
      <c r="AA2115" t="s">
        <v>1340</v>
      </c>
      <c r="AB2115" t="s">
        <v>439</v>
      </c>
      <c r="AC2115">
        <v>2</v>
      </c>
      <c r="AD2115">
        <v>2</v>
      </c>
      <c r="AE2115">
        <v>2</v>
      </c>
      <c r="AF2115">
        <v>2</v>
      </c>
      <c r="AG2115">
        <v>2</v>
      </c>
      <c r="AH2115">
        <v>2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</row>
    <row r="2116" spans="1:40" x14ac:dyDescent="0.35">
      <c r="A2116" t="s">
        <v>1485</v>
      </c>
      <c r="B2116" t="s">
        <v>1497</v>
      </c>
      <c r="C2116" t="s">
        <v>1466</v>
      </c>
      <c r="D2116" t="s">
        <v>1569</v>
      </c>
      <c r="E2116" t="s">
        <v>1616</v>
      </c>
      <c r="F2116" t="s">
        <v>1570</v>
      </c>
      <c r="G2116" t="s">
        <v>1462</v>
      </c>
      <c r="H2116" t="s">
        <v>1324</v>
      </c>
      <c r="I2116" t="s">
        <v>2154</v>
      </c>
      <c r="J2116" t="s">
        <v>1571</v>
      </c>
      <c r="K2116" t="s">
        <v>1327</v>
      </c>
      <c r="L2116" t="s">
        <v>436</v>
      </c>
      <c r="M2116" t="s">
        <v>1480</v>
      </c>
      <c r="O2116" t="s">
        <v>1329</v>
      </c>
      <c r="P2116" t="s">
        <v>1330</v>
      </c>
      <c r="Q2116" t="s">
        <v>1331</v>
      </c>
      <c r="R2116" t="s">
        <v>1332</v>
      </c>
      <c r="S2116" t="s">
        <v>1333</v>
      </c>
      <c r="T2116" t="s">
        <v>4011</v>
      </c>
      <c r="U2116" t="s">
        <v>1334</v>
      </c>
      <c r="V2116" t="s">
        <v>1185</v>
      </c>
      <c r="W2116" t="s">
        <v>1655</v>
      </c>
      <c r="X2116" t="s">
        <v>1652</v>
      </c>
      <c r="Y2116" t="s">
        <v>1337</v>
      </c>
      <c r="Z2116" t="s">
        <v>2155</v>
      </c>
      <c r="AA2116" t="s">
        <v>1339</v>
      </c>
      <c r="AB2116" t="s">
        <v>439</v>
      </c>
      <c r="AC2116">
        <v>-2309.5694241000001</v>
      </c>
      <c r="AD2116">
        <v>-2366.0433837999999</v>
      </c>
      <c r="AE2116">
        <v>-2315.8256132000001</v>
      </c>
      <c r="AF2116">
        <v>0</v>
      </c>
      <c r="AG2116">
        <v>5946.8391333999998</v>
      </c>
      <c r="AH2116">
        <v>16100</v>
      </c>
      <c r="AI2116">
        <v>2300</v>
      </c>
      <c r="AJ2116">
        <v>2300</v>
      </c>
      <c r="AK2116">
        <v>2300</v>
      </c>
      <c r="AL2116">
        <v>2300</v>
      </c>
      <c r="AM2116">
        <v>2300</v>
      </c>
      <c r="AN2116">
        <v>2300</v>
      </c>
    </row>
    <row r="2117" spans="1:40" x14ac:dyDescent="0.35">
      <c r="A2117" t="s">
        <v>1485</v>
      </c>
      <c r="B2117" t="s">
        <v>1497</v>
      </c>
      <c r="C2117" t="s">
        <v>1466</v>
      </c>
      <c r="D2117" t="s">
        <v>1569</v>
      </c>
      <c r="E2117" t="s">
        <v>1616</v>
      </c>
      <c r="F2117" t="s">
        <v>1570</v>
      </c>
      <c r="G2117" t="s">
        <v>1462</v>
      </c>
      <c r="H2117" t="s">
        <v>1324</v>
      </c>
      <c r="I2117" t="s">
        <v>2154</v>
      </c>
      <c r="J2117" t="s">
        <v>1571</v>
      </c>
      <c r="K2117" t="s">
        <v>1327</v>
      </c>
      <c r="L2117" t="s">
        <v>436</v>
      </c>
      <c r="M2117" t="s">
        <v>1480</v>
      </c>
      <c r="O2117" t="s">
        <v>1329</v>
      </c>
      <c r="P2117" t="s">
        <v>1330</v>
      </c>
      <c r="Q2117" t="s">
        <v>1331</v>
      </c>
      <c r="R2117" t="s">
        <v>1332</v>
      </c>
      <c r="S2117" t="s">
        <v>1333</v>
      </c>
      <c r="T2117" t="s">
        <v>4011</v>
      </c>
      <c r="U2117" t="s">
        <v>1334</v>
      </c>
      <c r="V2117" t="s">
        <v>1185</v>
      </c>
      <c r="W2117" t="s">
        <v>1655</v>
      </c>
      <c r="X2117" t="s">
        <v>1652</v>
      </c>
      <c r="Y2117" t="s">
        <v>1337</v>
      </c>
      <c r="Z2117" t="s">
        <v>2155</v>
      </c>
      <c r="AA2117" t="s">
        <v>1340</v>
      </c>
      <c r="AB2117" t="s">
        <v>439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0.995</v>
      </c>
      <c r="AJ2117">
        <v>0.995</v>
      </c>
      <c r="AK2117">
        <v>0.995</v>
      </c>
      <c r="AL2117">
        <v>0.995</v>
      </c>
      <c r="AM2117">
        <v>0.995</v>
      </c>
      <c r="AN2117">
        <v>0.99135830000000003</v>
      </c>
    </row>
    <row r="2118" spans="1:40" x14ac:dyDescent="0.35">
      <c r="A2118" t="s">
        <v>1485</v>
      </c>
      <c r="B2118" t="s">
        <v>1497</v>
      </c>
      <c r="C2118" t="s">
        <v>1466</v>
      </c>
      <c r="D2118" t="s">
        <v>1569</v>
      </c>
      <c r="E2118" t="s">
        <v>1616</v>
      </c>
      <c r="F2118" t="s">
        <v>1570</v>
      </c>
      <c r="G2118" t="s">
        <v>1462</v>
      </c>
      <c r="H2118" t="s">
        <v>1324</v>
      </c>
      <c r="I2118" t="s">
        <v>2156</v>
      </c>
      <c r="J2118" t="s">
        <v>1571</v>
      </c>
      <c r="K2118" t="s">
        <v>1327</v>
      </c>
      <c r="L2118" t="s">
        <v>436</v>
      </c>
      <c r="M2118" t="s">
        <v>1328</v>
      </c>
      <c r="O2118" t="s">
        <v>1329</v>
      </c>
      <c r="P2118" t="s">
        <v>1391</v>
      </c>
      <c r="Q2118" t="s">
        <v>1396</v>
      </c>
      <c r="R2118" t="s">
        <v>1397</v>
      </c>
      <c r="S2118" t="s">
        <v>1333</v>
      </c>
      <c r="T2118" t="s">
        <v>4011</v>
      </c>
      <c r="U2118" t="s">
        <v>1334</v>
      </c>
      <c r="V2118" t="s">
        <v>118</v>
      </c>
      <c r="W2118" t="s">
        <v>1897</v>
      </c>
      <c r="X2118" t="s">
        <v>1636</v>
      </c>
      <c r="Y2118" t="s">
        <v>1337</v>
      </c>
      <c r="Z2118" t="s">
        <v>2157</v>
      </c>
      <c r="AA2118" t="s">
        <v>1339</v>
      </c>
      <c r="AB2118" t="s">
        <v>439</v>
      </c>
      <c r="AC2118">
        <v>-5989.1559999999999</v>
      </c>
      <c r="AD2118">
        <v>1494.2850000000001</v>
      </c>
      <c r="AE2118">
        <v>1167.1500000000001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</row>
    <row r="2119" spans="1:40" x14ac:dyDescent="0.35">
      <c r="A2119" t="s">
        <v>1485</v>
      </c>
      <c r="B2119" t="s">
        <v>1497</v>
      </c>
      <c r="C2119" t="s">
        <v>1466</v>
      </c>
      <c r="D2119" t="s">
        <v>1569</v>
      </c>
      <c r="E2119" t="s">
        <v>1616</v>
      </c>
      <c r="F2119" t="s">
        <v>1570</v>
      </c>
      <c r="G2119" t="s">
        <v>1462</v>
      </c>
      <c r="H2119" t="s">
        <v>1324</v>
      </c>
      <c r="I2119" t="s">
        <v>2156</v>
      </c>
      <c r="J2119" t="s">
        <v>1571</v>
      </c>
      <c r="K2119" t="s">
        <v>1327</v>
      </c>
      <c r="L2119" t="s">
        <v>436</v>
      </c>
      <c r="M2119" t="s">
        <v>1328</v>
      </c>
      <c r="O2119" t="s">
        <v>1329</v>
      </c>
      <c r="P2119" t="s">
        <v>1391</v>
      </c>
      <c r="Q2119" t="s">
        <v>1396</v>
      </c>
      <c r="R2119" t="s">
        <v>1397</v>
      </c>
      <c r="S2119" t="s">
        <v>1333</v>
      </c>
      <c r="T2119" t="s">
        <v>4011</v>
      </c>
      <c r="U2119" t="s">
        <v>1334</v>
      </c>
      <c r="V2119" t="s">
        <v>118</v>
      </c>
      <c r="W2119" t="s">
        <v>1897</v>
      </c>
      <c r="X2119" t="s">
        <v>1636</v>
      </c>
      <c r="Y2119" t="s">
        <v>1337</v>
      </c>
      <c r="Z2119" t="s">
        <v>2158</v>
      </c>
      <c r="AA2119" t="s">
        <v>1339</v>
      </c>
      <c r="AB2119" t="s">
        <v>439</v>
      </c>
      <c r="AC2119">
        <v>212.77</v>
      </c>
      <c r="AD2119">
        <v>-12585.84</v>
      </c>
      <c r="AE2119">
        <v>-302.70999999999998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</row>
    <row r="2120" spans="1:40" x14ac:dyDescent="0.35">
      <c r="A2120" t="s">
        <v>1485</v>
      </c>
      <c r="B2120" t="s">
        <v>1497</v>
      </c>
      <c r="C2120" t="s">
        <v>1466</v>
      </c>
      <c r="D2120" t="s">
        <v>1569</v>
      </c>
      <c r="E2120" t="s">
        <v>1616</v>
      </c>
      <c r="F2120" t="s">
        <v>1570</v>
      </c>
      <c r="G2120" t="s">
        <v>1462</v>
      </c>
      <c r="H2120" t="s">
        <v>1324</v>
      </c>
      <c r="I2120" t="s">
        <v>2156</v>
      </c>
      <c r="J2120" t="s">
        <v>1571</v>
      </c>
      <c r="K2120" t="s">
        <v>1327</v>
      </c>
      <c r="L2120" t="s">
        <v>436</v>
      </c>
      <c r="M2120" t="s">
        <v>1328</v>
      </c>
      <c r="O2120" t="s">
        <v>1329</v>
      </c>
      <c r="P2120" t="s">
        <v>1391</v>
      </c>
      <c r="Q2120" t="s">
        <v>1396</v>
      </c>
      <c r="R2120" t="s">
        <v>1397</v>
      </c>
      <c r="S2120" t="s">
        <v>1333</v>
      </c>
      <c r="T2120" t="s">
        <v>4011</v>
      </c>
      <c r="U2120" t="s">
        <v>1334</v>
      </c>
      <c r="V2120" t="s">
        <v>118</v>
      </c>
      <c r="W2120" t="s">
        <v>1897</v>
      </c>
      <c r="X2120" t="s">
        <v>1636</v>
      </c>
      <c r="Y2120" t="s">
        <v>1337</v>
      </c>
      <c r="Z2120" t="s">
        <v>2158</v>
      </c>
      <c r="AA2120" t="s">
        <v>1340</v>
      </c>
      <c r="AB2120" t="s">
        <v>439</v>
      </c>
      <c r="AC2120">
        <v>4.5</v>
      </c>
      <c r="AD2120">
        <v>1.5</v>
      </c>
      <c r="AE2120">
        <v>0.5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</row>
    <row r="2121" spans="1:40" x14ac:dyDescent="0.35">
      <c r="A2121" t="s">
        <v>1485</v>
      </c>
      <c r="B2121" t="s">
        <v>1497</v>
      </c>
      <c r="C2121" t="s">
        <v>1466</v>
      </c>
      <c r="D2121" t="s">
        <v>1569</v>
      </c>
      <c r="E2121" t="s">
        <v>1616</v>
      </c>
      <c r="F2121" t="s">
        <v>1570</v>
      </c>
      <c r="G2121" t="s">
        <v>1462</v>
      </c>
      <c r="H2121" t="s">
        <v>1324</v>
      </c>
      <c r="I2121" t="s">
        <v>2156</v>
      </c>
      <c r="J2121" t="s">
        <v>1571</v>
      </c>
      <c r="K2121" t="s">
        <v>1327</v>
      </c>
      <c r="L2121" t="s">
        <v>436</v>
      </c>
      <c r="M2121" t="s">
        <v>1328</v>
      </c>
      <c r="O2121" t="s">
        <v>1329</v>
      </c>
      <c r="P2121" t="s">
        <v>1391</v>
      </c>
      <c r="Q2121" t="s">
        <v>1396</v>
      </c>
      <c r="R2121" t="s">
        <v>1397</v>
      </c>
      <c r="S2121" t="s">
        <v>1333</v>
      </c>
      <c r="T2121" t="s">
        <v>4011</v>
      </c>
      <c r="U2121" t="s">
        <v>1334</v>
      </c>
      <c r="V2121" t="s">
        <v>118</v>
      </c>
      <c r="W2121" t="s">
        <v>1715</v>
      </c>
      <c r="X2121" t="s">
        <v>1636</v>
      </c>
      <c r="Y2121" t="s">
        <v>1337</v>
      </c>
      <c r="Z2121" t="s">
        <v>2158</v>
      </c>
      <c r="AA2121" t="s">
        <v>1340</v>
      </c>
      <c r="AB2121" t="s">
        <v>439</v>
      </c>
      <c r="AC2121">
        <v>0.5</v>
      </c>
      <c r="AD2121">
        <v>0.5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</row>
    <row r="2122" spans="1:40" x14ac:dyDescent="0.35">
      <c r="A2122" t="s">
        <v>1485</v>
      </c>
      <c r="B2122" t="s">
        <v>1497</v>
      </c>
      <c r="C2122" t="s">
        <v>1466</v>
      </c>
      <c r="D2122" t="s">
        <v>1569</v>
      </c>
      <c r="E2122" t="s">
        <v>1616</v>
      </c>
      <c r="F2122" t="s">
        <v>1570</v>
      </c>
      <c r="G2122" t="s">
        <v>1462</v>
      </c>
      <c r="H2122" t="s">
        <v>1324</v>
      </c>
      <c r="I2122" t="s">
        <v>1650</v>
      </c>
      <c r="J2122" t="s">
        <v>1571</v>
      </c>
      <c r="K2122" t="s">
        <v>1327</v>
      </c>
      <c r="L2122" t="s">
        <v>436</v>
      </c>
      <c r="M2122" t="s">
        <v>1557</v>
      </c>
      <c r="O2122" t="s">
        <v>1641</v>
      </c>
      <c r="P2122" t="s">
        <v>1330</v>
      </c>
      <c r="Q2122" t="s">
        <v>1331</v>
      </c>
      <c r="R2122" t="s">
        <v>1332</v>
      </c>
      <c r="S2122" t="s">
        <v>1333</v>
      </c>
      <c r="T2122" t="s">
        <v>4011</v>
      </c>
      <c r="U2122" t="s">
        <v>1334</v>
      </c>
      <c r="V2122" t="s">
        <v>129</v>
      </c>
      <c r="W2122" t="s">
        <v>1685</v>
      </c>
      <c r="X2122" t="s">
        <v>1684</v>
      </c>
      <c r="Y2122" t="s">
        <v>1337</v>
      </c>
      <c r="Z2122" t="s">
        <v>2159</v>
      </c>
      <c r="AA2122" t="s">
        <v>1339</v>
      </c>
      <c r="AB2122" t="s">
        <v>439</v>
      </c>
      <c r="AC2122">
        <v>0</v>
      </c>
      <c r="AD2122">
        <v>1633.96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</row>
    <row r="2123" spans="1:40" x14ac:dyDescent="0.35">
      <c r="A2123" t="s">
        <v>1485</v>
      </c>
      <c r="B2123" t="s">
        <v>1497</v>
      </c>
      <c r="C2123" t="s">
        <v>1466</v>
      </c>
      <c r="D2123" t="s">
        <v>1569</v>
      </c>
      <c r="E2123" t="s">
        <v>1616</v>
      </c>
      <c r="F2123" t="s">
        <v>1570</v>
      </c>
      <c r="G2123" t="s">
        <v>1462</v>
      </c>
      <c r="H2123" t="s">
        <v>1324</v>
      </c>
      <c r="I2123" t="s">
        <v>1650</v>
      </c>
      <c r="J2123" t="s">
        <v>1571</v>
      </c>
      <c r="K2123" t="s">
        <v>1327</v>
      </c>
      <c r="L2123" t="s">
        <v>436</v>
      </c>
      <c r="M2123" t="s">
        <v>1557</v>
      </c>
      <c r="O2123" t="s">
        <v>1641</v>
      </c>
      <c r="P2123" t="s">
        <v>1330</v>
      </c>
      <c r="Q2123" t="s">
        <v>1331</v>
      </c>
      <c r="R2123" t="s">
        <v>1332</v>
      </c>
      <c r="S2123" t="s">
        <v>1333</v>
      </c>
      <c r="T2123" t="s">
        <v>4011</v>
      </c>
      <c r="U2123" t="s">
        <v>1334</v>
      </c>
      <c r="V2123" t="s">
        <v>129</v>
      </c>
      <c r="W2123" t="s">
        <v>1685</v>
      </c>
      <c r="X2123" t="s">
        <v>1684</v>
      </c>
      <c r="Y2123" t="s">
        <v>1337</v>
      </c>
      <c r="Z2123" t="s">
        <v>2159</v>
      </c>
      <c r="AA2123" t="s">
        <v>1340</v>
      </c>
      <c r="AB2123" t="s">
        <v>439</v>
      </c>
      <c r="AC2123">
        <v>10.5</v>
      </c>
      <c r="AD2123">
        <v>8.5</v>
      </c>
      <c r="AE2123">
        <v>7</v>
      </c>
      <c r="AF2123">
        <v>3.5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</row>
    <row r="2124" spans="1:40" x14ac:dyDescent="0.35">
      <c r="A2124" t="s">
        <v>1485</v>
      </c>
      <c r="B2124" t="s">
        <v>1497</v>
      </c>
      <c r="C2124" t="s">
        <v>1466</v>
      </c>
      <c r="D2124" t="s">
        <v>1569</v>
      </c>
      <c r="E2124" t="s">
        <v>1616</v>
      </c>
      <c r="F2124" t="s">
        <v>1570</v>
      </c>
      <c r="G2124" t="s">
        <v>1462</v>
      </c>
      <c r="H2124" t="s">
        <v>1324</v>
      </c>
      <c r="I2124" t="s">
        <v>2160</v>
      </c>
      <c r="J2124" t="s">
        <v>1571</v>
      </c>
      <c r="K2124" t="s">
        <v>1327</v>
      </c>
      <c r="L2124" t="s">
        <v>436</v>
      </c>
      <c r="M2124" t="s">
        <v>1328</v>
      </c>
      <c r="O2124" t="s">
        <v>1329</v>
      </c>
      <c r="P2124" t="s">
        <v>1391</v>
      </c>
      <c r="Q2124" t="s">
        <v>1396</v>
      </c>
      <c r="R2124" t="s">
        <v>1397</v>
      </c>
      <c r="S2124" t="s">
        <v>1333</v>
      </c>
      <c r="T2124" t="s">
        <v>4011</v>
      </c>
      <c r="U2124" t="s">
        <v>1334</v>
      </c>
      <c r="V2124" t="s">
        <v>90</v>
      </c>
      <c r="W2124" t="s">
        <v>1665</v>
      </c>
      <c r="X2124" t="s">
        <v>1666</v>
      </c>
      <c r="Y2124" t="s">
        <v>1337</v>
      </c>
      <c r="Z2124" t="s">
        <v>2161</v>
      </c>
      <c r="AA2124" t="s">
        <v>1339</v>
      </c>
      <c r="AB2124" t="s">
        <v>439</v>
      </c>
      <c r="AC2124">
        <v>49061.07</v>
      </c>
      <c r="AD2124">
        <v>77749.48</v>
      </c>
      <c r="AE2124">
        <v>30000</v>
      </c>
      <c r="AF2124">
        <v>81808.78</v>
      </c>
      <c r="AG2124">
        <v>56072.12</v>
      </c>
      <c r="AH2124">
        <v>45181.33</v>
      </c>
      <c r="AI2124">
        <v>25000</v>
      </c>
      <c r="AJ2124">
        <v>25000</v>
      </c>
      <c r="AK2124">
        <v>25000</v>
      </c>
      <c r="AL2124">
        <v>25000</v>
      </c>
      <c r="AM2124">
        <v>25000</v>
      </c>
      <c r="AN2124">
        <v>25000</v>
      </c>
    </row>
    <row r="2125" spans="1:40" x14ac:dyDescent="0.35">
      <c r="A2125" t="s">
        <v>1485</v>
      </c>
      <c r="B2125" t="s">
        <v>1497</v>
      </c>
      <c r="C2125" t="s">
        <v>1466</v>
      </c>
      <c r="D2125" t="s">
        <v>1569</v>
      </c>
      <c r="E2125" t="s">
        <v>1616</v>
      </c>
      <c r="F2125" t="s">
        <v>1570</v>
      </c>
      <c r="G2125" t="s">
        <v>1462</v>
      </c>
      <c r="H2125" t="s">
        <v>1324</v>
      </c>
      <c r="I2125" t="s">
        <v>1656</v>
      </c>
      <c r="J2125" t="s">
        <v>1571</v>
      </c>
      <c r="K2125" t="s">
        <v>1327</v>
      </c>
      <c r="L2125" t="s">
        <v>436</v>
      </c>
      <c r="M2125" t="s">
        <v>1328</v>
      </c>
      <c r="O2125" t="s">
        <v>1329</v>
      </c>
      <c r="P2125" t="s">
        <v>1330</v>
      </c>
      <c r="Q2125" t="s">
        <v>1331</v>
      </c>
      <c r="R2125" t="s">
        <v>1332</v>
      </c>
      <c r="S2125" t="s">
        <v>1333</v>
      </c>
      <c r="T2125" t="s">
        <v>4011</v>
      </c>
      <c r="U2125" t="s">
        <v>1334</v>
      </c>
      <c r="V2125" t="s">
        <v>129</v>
      </c>
      <c r="W2125" t="s">
        <v>1628</v>
      </c>
      <c r="X2125" t="s">
        <v>1629</v>
      </c>
      <c r="Y2125" t="s">
        <v>1508</v>
      </c>
      <c r="Z2125" t="s">
        <v>679</v>
      </c>
      <c r="AA2125" t="s">
        <v>1339</v>
      </c>
      <c r="AB2125" t="s">
        <v>439</v>
      </c>
      <c r="AC2125">
        <v>0</v>
      </c>
      <c r="AD2125">
        <v>0</v>
      </c>
      <c r="AE2125">
        <v>0</v>
      </c>
      <c r="AF2125">
        <v>0</v>
      </c>
      <c r="AG2125">
        <v>1447</v>
      </c>
      <c r="AH2125">
        <v>3072.3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</row>
    <row r="2126" spans="1:40" x14ac:dyDescent="0.35">
      <c r="A2126" t="s">
        <v>1485</v>
      </c>
      <c r="B2126" t="s">
        <v>1497</v>
      </c>
      <c r="C2126" t="s">
        <v>1466</v>
      </c>
      <c r="D2126" t="s">
        <v>1569</v>
      </c>
      <c r="E2126" t="s">
        <v>1616</v>
      </c>
      <c r="F2126" t="s">
        <v>1570</v>
      </c>
      <c r="G2126" t="s">
        <v>1462</v>
      </c>
      <c r="H2126" t="s">
        <v>1324</v>
      </c>
      <c r="I2126" t="s">
        <v>1656</v>
      </c>
      <c r="J2126" t="s">
        <v>1571</v>
      </c>
      <c r="K2126" t="s">
        <v>1327</v>
      </c>
      <c r="L2126" t="s">
        <v>436</v>
      </c>
      <c r="M2126" t="s">
        <v>1328</v>
      </c>
      <c r="O2126" t="s">
        <v>1329</v>
      </c>
      <c r="P2126" t="s">
        <v>1330</v>
      </c>
      <c r="Q2126" t="s">
        <v>1331</v>
      </c>
      <c r="R2126" t="s">
        <v>1332</v>
      </c>
      <c r="S2126" t="s">
        <v>1333</v>
      </c>
      <c r="T2126" t="s">
        <v>4011</v>
      </c>
      <c r="U2126" t="s">
        <v>1334</v>
      </c>
      <c r="V2126" t="s">
        <v>129</v>
      </c>
      <c r="W2126" t="s">
        <v>1628</v>
      </c>
      <c r="X2126" t="s">
        <v>1629</v>
      </c>
      <c r="Y2126" t="s">
        <v>1337</v>
      </c>
      <c r="Z2126" t="s">
        <v>679</v>
      </c>
      <c r="AA2126" t="s">
        <v>1339</v>
      </c>
      <c r="AB2126" t="s">
        <v>439</v>
      </c>
      <c r="AC2126">
        <v>0</v>
      </c>
      <c r="AD2126">
        <v>0</v>
      </c>
      <c r="AE2126">
        <v>0</v>
      </c>
      <c r="AF2126">
        <v>57337</v>
      </c>
      <c r="AG2126">
        <v>26076.2</v>
      </c>
      <c r="AH2126">
        <v>34956.909</v>
      </c>
      <c r="AI2126">
        <v>36899.139199999998</v>
      </c>
      <c r="AJ2126">
        <v>32086.207999999999</v>
      </c>
      <c r="AK2126">
        <v>33690.518399999994</v>
      </c>
      <c r="AL2126">
        <v>35294.828800000003</v>
      </c>
      <c r="AM2126">
        <v>35294.828800000003</v>
      </c>
      <c r="AN2126">
        <v>33690.518399999994</v>
      </c>
    </row>
    <row r="2127" spans="1:40" x14ac:dyDescent="0.35">
      <c r="A2127" t="s">
        <v>1485</v>
      </c>
      <c r="B2127" t="s">
        <v>1497</v>
      </c>
      <c r="C2127" t="s">
        <v>1466</v>
      </c>
      <c r="D2127" t="s">
        <v>1569</v>
      </c>
      <c r="E2127" t="s">
        <v>1616</v>
      </c>
      <c r="F2127" t="s">
        <v>1570</v>
      </c>
      <c r="G2127" t="s">
        <v>1462</v>
      </c>
      <c r="H2127" t="s">
        <v>1324</v>
      </c>
      <c r="I2127" t="s">
        <v>1656</v>
      </c>
      <c r="J2127" t="s">
        <v>1571</v>
      </c>
      <c r="K2127" t="s">
        <v>1327</v>
      </c>
      <c r="L2127" t="s">
        <v>436</v>
      </c>
      <c r="M2127" t="s">
        <v>1328</v>
      </c>
      <c r="O2127" t="s">
        <v>1329</v>
      </c>
      <c r="P2127" t="s">
        <v>1330</v>
      </c>
      <c r="Q2127" t="s">
        <v>1331</v>
      </c>
      <c r="R2127" t="s">
        <v>1332</v>
      </c>
      <c r="S2127" t="s">
        <v>1333</v>
      </c>
      <c r="T2127" t="s">
        <v>4011</v>
      </c>
      <c r="U2127" t="s">
        <v>1334</v>
      </c>
      <c r="V2127" t="s">
        <v>129</v>
      </c>
      <c r="W2127" t="s">
        <v>1628</v>
      </c>
      <c r="X2127" t="s">
        <v>1629</v>
      </c>
      <c r="Y2127" t="s">
        <v>1337</v>
      </c>
      <c r="Z2127" t="s">
        <v>679</v>
      </c>
      <c r="AA2127" t="s">
        <v>1340</v>
      </c>
      <c r="AB2127" t="s">
        <v>439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22.47</v>
      </c>
      <c r="AJ2127">
        <v>25.83</v>
      </c>
      <c r="AK2127">
        <v>25.59</v>
      </c>
      <c r="AL2127">
        <v>22.47</v>
      </c>
      <c r="AM2127">
        <v>25.83</v>
      </c>
      <c r="AN2127">
        <v>26.96</v>
      </c>
    </row>
    <row r="2128" spans="1:40" x14ac:dyDescent="0.35">
      <c r="A2128" t="s">
        <v>1485</v>
      </c>
      <c r="B2128" t="s">
        <v>1497</v>
      </c>
      <c r="C2128" t="s">
        <v>1466</v>
      </c>
      <c r="D2128" t="s">
        <v>1569</v>
      </c>
      <c r="E2128" t="s">
        <v>1616</v>
      </c>
      <c r="F2128" t="s">
        <v>1570</v>
      </c>
      <c r="G2128" t="s">
        <v>1462</v>
      </c>
      <c r="H2128" t="s">
        <v>1324</v>
      </c>
      <c r="I2128" t="s">
        <v>1656</v>
      </c>
      <c r="J2128" t="s">
        <v>1571</v>
      </c>
      <c r="K2128" t="s">
        <v>1327</v>
      </c>
      <c r="L2128" t="s">
        <v>436</v>
      </c>
      <c r="M2128" t="s">
        <v>1328</v>
      </c>
      <c r="O2128" t="s">
        <v>1329</v>
      </c>
      <c r="P2128" t="s">
        <v>1330</v>
      </c>
      <c r="Q2128" t="s">
        <v>1331</v>
      </c>
      <c r="R2128" t="s">
        <v>1332</v>
      </c>
      <c r="S2128" t="s">
        <v>1333</v>
      </c>
      <c r="T2128" t="s">
        <v>4011</v>
      </c>
      <c r="U2128" t="s">
        <v>1334</v>
      </c>
      <c r="V2128" t="s">
        <v>129</v>
      </c>
      <c r="W2128" t="s">
        <v>1628</v>
      </c>
      <c r="X2128" t="s">
        <v>1629</v>
      </c>
      <c r="Y2128" t="s">
        <v>1337</v>
      </c>
      <c r="Z2128" t="s">
        <v>679</v>
      </c>
      <c r="AA2128" t="s">
        <v>1514</v>
      </c>
      <c r="AB2128" t="s">
        <v>439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19.13666666666667</v>
      </c>
      <c r="AJ2128">
        <v>19.13666666666667</v>
      </c>
      <c r="AK2128">
        <v>19.13666666666667</v>
      </c>
      <c r="AL2128">
        <v>19.13666666666667</v>
      </c>
      <c r="AM2128">
        <v>19.13666666666667</v>
      </c>
      <c r="AN2128">
        <v>19.13666666666667</v>
      </c>
    </row>
    <row r="2129" spans="1:40" x14ac:dyDescent="0.35">
      <c r="A2129" t="s">
        <v>1485</v>
      </c>
      <c r="B2129" t="s">
        <v>1497</v>
      </c>
      <c r="C2129" t="s">
        <v>1466</v>
      </c>
      <c r="D2129" t="s">
        <v>1569</v>
      </c>
      <c r="E2129" t="s">
        <v>1616</v>
      </c>
      <c r="F2129" t="s">
        <v>1570</v>
      </c>
      <c r="G2129" t="s">
        <v>1462</v>
      </c>
      <c r="H2129" t="s">
        <v>1324</v>
      </c>
      <c r="I2129" t="s">
        <v>1656</v>
      </c>
      <c r="J2129" t="s">
        <v>1571</v>
      </c>
      <c r="K2129" t="s">
        <v>1327</v>
      </c>
      <c r="L2129" t="s">
        <v>436</v>
      </c>
      <c r="M2129" t="s">
        <v>1328</v>
      </c>
      <c r="O2129" t="s">
        <v>1329</v>
      </c>
      <c r="P2129" t="s">
        <v>1330</v>
      </c>
      <c r="Q2129" t="s">
        <v>1331</v>
      </c>
      <c r="R2129" t="s">
        <v>1332</v>
      </c>
      <c r="S2129" t="s">
        <v>1333</v>
      </c>
      <c r="T2129" t="s">
        <v>4011</v>
      </c>
      <c r="U2129" t="s">
        <v>1334</v>
      </c>
      <c r="V2129" t="s">
        <v>129</v>
      </c>
      <c r="W2129" t="s">
        <v>1630</v>
      </c>
      <c r="X2129" t="s">
        <v>1631</v>
      </c>
      <c r="Y2129" t="s">
        <v>1337</v>
      </c>
      <c r="Z2129" t="s">
        <v>679</v>
      </c>
      <c r="AA2129" t="s">
        <v>1340</v>
      </c>
      <c r="AB2129" t="s">
        <v>439</v>
      </c>
      <c r="AC2129">
        <v>0</v>
      </c>
      <c r="AD2129">
        <v>0</v>
      </c>
      <c r="AE2129">
        <v>0</v>
      </c>
      <c r="AF2129">
        <v>13</v>
      </c>
      <c r="AG2129">
        <v>25</v>
      </c>
      <c r="AH2129">
        <v>22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</row>
    <row r="2130" spans="1:40" x14ac:dyDescent="0.35">
      <c r="A2130" t="s">
        <v>1485</v>
      </c>
      <c r="B2130" t="s">
        <v>1497</v>
      </c>
      <c r="C2130" t="s">
        <v>1466</v>
      </c>
      <c r="D2130" t="s">
        <v>1569</v>
      </c>
      <c r="E2130" t="s">
        <v>1616</v>
      </c>
      <c r="F2130" t="s">
        <v>1570</v>
      </c>
      <c r="G2130" t="s">
        <v>1462</v>
      </c>
      <c r="H2130" t="s">
        <v>1324</v>
      </c>
      <c r="I2130" t="s">
        <v>1656</v>
      </c>
      <c r="J2130" t="s">
        <v>1571</v>
      </c>
      <c r="K2130" t="s">
        <v>1327</v>
      </c>
      <c r="L2130" t="s">
        <v>436</v>
      </c>
      <c r="M2130" t="s">
        <v>1328</v>
      </c>
      <c r="O2130" t="s">
        <v>1329</v>
      </c>
      <c r="P2130" t="s">
        <v>1330</v>
      </c>
      <c r="Q2130" t="s">
        <v>1331</v>
      </c>
      <c r="R2130" t="s">
        <v>1332</v>
      </c>
      <c r="S2130" t="s">
        <v>1333</v>
      </c>
      <c r="T2130" t="s">
        <v>4011</v>
      </c>
      <c r="U2130" t="s">
        <v>1334</v>
      </c>
      <c r="V2130" t="s">
        <v>129</v>
      </c>
      <c r="W2130" t="s">
        <v>1630</v>
      </c>
      <c r="X2130" t="s">
        <v>1631</v>
      </c>
      <c r="Y2130" t="s">
        <v>1337</v>
      </c>
      <c r="Z2130" t="s">
        <v>679</v>
      </c>
      <c r="AA2130" t="s">
        <v>1514</v>
      </c>
      <c r="AB2130" t="s">
        <v>439</v>
      </c>
      <c r="AC2130">
        <v>0</v>
      </c>
      <c r="AD2130">
        <v>0</v>
      </c>
      <c r="AE2130">
        <v>0</v>
      </c>
      <c r="AF2130">
        <v>8</v>
      </c>
      <c r="AG2130">
        <v>22</v>
      </c>
      <c r="AH2130">
        <v>22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</row>
    <row r="2131" spans="1:40" x14ac:dyDescent="0.35">
      <c r="A2131" t="s">
        <v>1485</v>
      </c>
      <c r="B2131" t="s">
        <v>1497</v>
      </c>
      <c r="C2131" t="s">
        <v>1466</v>
      </c>
      <c r="D2131" t="s">
        <v>1569</v>
      </c>
      <c r="E2131" t="s">
        <v>1616</v>
      </c>
      <c r="F2131" t="s">
        <v>1570</v>
      </c>
      <c r="G2131" t="s">
        <v>1462</v>
      </c>
      <c r="H2131" t="s">
        <v>1324</v>
      </c>
      <c r="I2131" t="s">
        <v>1660</v>
      </c>
      <c r="J2131" t="s">
        <v>1571</v>
      </c>
      <c r="K2131" t="s">
        <v>1327</v>
      </c>
      <c r="L2131" t="s">
        <v>436</v>
      </c>
      <c r="M2131" t="s">
        <v>1328</v>
      </c>
      <c r="O2131" t="s">
        <v>1674</v>
      </c>
      <c r="P2131" t="s">
        <v>1374</v>
      </c>
      <c r="Q2131" t="s">
        <v>1375</v>
      </c>
      <c r="R2131" t="s">
        <v>1661</v>
      </c>
      <c r="S2131" t="s">
        <v>1333</v>
      </c>
      <c r="T2131" t="s">
        <v>4011</v>
      </c>
      <c r="U2131" t="s">
        <v>1334</v>
      </c>
      <c r="V2131" t="s">
        <v>151</v>
      </c>
      <c r="W2131" t="s">
        <v>1529</v>
      </c>
      <c r="X2131" t="s">
        <v>1507</v>
      </c>
      <c r="Y2131" t="s">
        <v>1337</v>
      </c>
      <c r="Z2131" t="s">
        <v>2162</v>
      </c>
      <c r="AA2131" t="s">
        <v>1339</v>
      </c>
      <c r="AB2131" t="s">
        <v>439</v>
      </c>
      <c r="AC2131">
        <v>-112230.09</v>
      </c>
      <c r="AD2131">
        <v>-111636.09</v>
      </c>
      <c r="AE2131">
        <v>-112419.09</v>
      </c>
      <c r="AF2131">
        <v>-115140.5</v>
      </c>
      <c r="AG2131">
        <v>-117450.22</v>
      </c>
      <c r="AH2131">
        <v>-102559</v>
      </c>
      <c r="AI2131">
        <v>-103185</v>
      </c>
      <c r="AJ2131">
        <v>-103185</v>
      </c>
      <c r="AK2131">
        <v>-103185</v>
      </c>
      <c r="AL2131">
        <v>-103185</v>
      </c>
      <c r="AM2131">
        <v>-103185</v>
      </c>
      <c r="AN2131">
        <v>-103185</v>
      </c>
    </row>
    <row r="2132" spans="1:40" x14ac:dyDescent="0.35">
      <c r="A2132" t="s">
        <v>1485</v>
      </c>
      <c r="B2132" t="s">
        <v>1497</v>
      </c>
      <c r="C2132" t="s">
        <v>1466</v>
      </c>
      <c r="D2132" t="s">
        <v>1569</v>
      </c>
      <c r="E2132" t="s">
        <v>1616</v>
      </c>
      <c r="F2132" t="s">
        <v>1570</v>
      </c>
      <c r="G2132" t="s">
        <v>1462</v>
      </c>
      <c r="H2132" t="s">
        <v>1324</v>
      </c>
      <c r="I2132" t="s">
        <v>1660</v>
      </c>
      <c r="J2132" t="s">
        <v>1571</v>
      </c>
      <c r="K2132" t="s">
        <v>1327</v>
      </c>
      <c r="L2132" t="s">
        <v>436</v>
      </c>
      <c r="M2132" t="s">
        <v>1328</v>
      </c>
      <c r="O2132" t="s">
        <v>1674</v>
      </c>
      <c r="P2132" t="s">
        <v>1374</v>
      </c>
      <c r="Q2132" t="s">
        <v>1375</v>
      </c>
      <c r="R2132" t="s">
        <v>1661</v>
      </c>
      <c r="S2132" t="s">
        <v>1333</v>
      </c>
      <c r="T2132" t="s">
        <v>4011</v>
      </c>
      <c r="U2132" t="s">
        <v>1334</v>
      </c>
      <c r="V2132" t="s">
        <v>151</v>
      </c>
      <c r="W2132" t="s">
        <v>1518</v>
      </c>
      <c r="X2132" t="s">
        <v>1507</v>
      </c>
      <c r="Y2132" t="s">
        <v>1337</v>
      </c>
      <c r="Z2132" t="s">
        <v>2162</v>
      </c>
      <c r="AA2132" t="s">
        <v>1339</v>
      </c>
      <c r="AB2132" t="s">
        <v>439</v>
      </c>
      <c r="AC2132">
        <v>112230.09</v>
      </c>
      <c r="AD2132">
        <v>111636.09</v>
      </c>
      <c r="AE2132">
        <v>112419.09</v>
      </c>
      <c r="AF2132">
        <v>115140.5</v>
      </c>
      <c r="AG2132">
        <v>117450.22</v>
      </c>
      <c r="AH2132">
        <v>102559</v>
      </c>
      <c r="AI2132">
        <v>103185</v>
      </c>
      <c r="AJ2132">
        <v>103185</v>
      </c>
      <c r="AK2132">
        <v>103185</v>
      </c>
      <c r="AL2132">
        <v>103185</v>
      </c>
      <c r="AM2132">
        <v>103185</v>
      </c>
      <c r="AN2132">
        <v>103185</v>
      </c>
    </row>
    <row r="2133" spans="1:40" x14ac:dyDescent="0.35">
      <c r="A2133" t="s">
        <v>1485</v>
      </c>
      <c r="B2133" t="s">
        <v>1497</v>
      </c>
      <c r="C2133" t="s">
        <v>1466</v>
      </c>
      <c r="D2133" t="s">
        <v>1569</v>
      </c>
      <c r="E2133" t="s">
        <v>1616</v>
      </c>
      <c r="F2133" t="s">
        <v>1570</v>
      </c>
      <c r="G2133" t="s">
        <v>1462</v>
      </c>
      <c r="H2133" t="s">
        <v>1324</v>
      </c>
      <c r="I2133" t="s">
        <v>1660</v>
      </c>
      <c r="J2133" t="s">
        <v>1571</v>
      </c>
      <c r="K2133" t="s">
        <v>1327</v>
      </c>
      <c r="L2133" t="s">
        <v>436</v>
      </c>
      <c r="M2133" t="s">
        <v>1328</v>
      </c>
      <c r="O2133" t="s">
        <v>1329</v>
      </c>
      <c r="P2133" t="s">
        <v>1374</v>
      </c>
      <c r="Q2133" t="s">
        <v>1375</v>
      </c>
      <c r="R2133" t="s">
        <v>1661</v>
      </c>
      <c r="S2133" t="s">
        <v>1333</v>
      </c>
      <c r="T2133" t="s">
        <v>4011</v>
      </c>
      <c r="U2133" t="s">
        <v>1334</v>
      </c>
      <c r="V2133" t="s">
        <v>445</v>
      </c>
      <c r="W2133" t="s">
        <v>1517</v>
      </c>
      <c r="X2133" t="s">
        <v>1512</v>
      </c>
      <c r="Y2133" t="s">
        <v>1337</v>
      </c>
      <c r="Z2133" t="s">
        <v>680</v>
      </c>
      <c r="AA2133" t="s">
        <v>1340</v>
      </c>
      <c r="AB2133" t="s">
        <v>439</v>
      </c>
      <c r="AC2133">
        <v>0.72</v>
      </c>
      <c r="AD2133">
        <v>0.72000000000000008</v>
      </c>
      <c r="AE2133">
        <v>0.71000000000000008</v>
      </c>
      <c r="AF2133">
        <v>0.71000000000000008</v>
      </c>
      <c r="AG2133">
        <v>0.71000000000000008</v>
      </c>
      <c r="AH2133">
        <v>0.71000000000000008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</row>
    <row r="2134" spans="1:40" x14ac:dyDescent="0.35">
      <c r="A2134" t="s">
        <v>1485</v>
      </c>
      <c r="B2134" t="s">
        <v>1497</v>
      </c>
      <c r="C2134" t="s">
        <v>1466</v>
      </c>
      <c r="D2134" t="s">
        <v>1569</v>
      </c>
      <c r="E2134" t="s">
        <v>1616</v>
      </c>
      <c r="F2134" t="s">
        <v>1570</v>
      </c>
      <c r="G2134" t="s">
        <v>1462</v>
      </c>
      <c r="H2134" t="s">
        <v>1324</v>
      </c>
      <c r="I2134" t="s">
        <v>1660</v>
      </c>
      <c r="J2134" t="s">
        <v>1571</v>
      </c>
      <c r="K2134" t="s">
        <v>1327</v>
      </c>
      <c r="L2134" t="s">
        <v>436</v>
      </c>
      <c r="M2134" t="s">
        <v>1328</v>
      </c>
      <c r="O2134" t="s">
        <v>1329</v>
      </c>
      <c r="P2134" t="s">
        <v>1374</v>
      </c>
      <c r="Q2134" t="s">
        <v>1375</v>
      </c>
      <c r="R2134" t="s">
        <v>1661</v>
      </c>
      <c r="S2134" t="s">
        <v>1333</v>
      </c>
      <c r="T2134" t="s">
        <v>4011</v>
      </c>
      <c r="U2134" t="s">
        <v>1334</v>
      </c>
      <c r="V2134" t="s">
        <v>445</v>
      </c>
      <c r="W2134" t="s">
        <v>1646</v>
      </c>
      <c r="X2134" t="s">
        <v>1507</v>
      </c>
      <c r="Y2134" t="s">
        <v>1337</v>
      </c>
      <c r="Z2134" t="s">
        <v>680</v>
      </c>
      <c r="AA2134" t="s">
        <v>1339</v>
      </c>
      <c r="AB2134" t="s">
        <v>439</v>
      </c>
      <c r="AC2134">
        <v>112230.09</v>
      </c>
      <c r="AD2134">
        <v>111636.09</v>
      </c>
      <c r="AE2134">
        <v>112419.09</v>
      </c>
      <c r="AF2134">
        <v>115140.5</v>
      </c>
      <c r="AG2134">
        <v>117450.22</v>
      </c>
      <c r="AH2134">
        <v>102559</v>
      </c>
      <c r="AI2134">
        <v>103185</v>
      </c>
      <c r="AJ2134">
        <v>103185</v>
      </c>
      <c r="AK2134">
        <v>103185</v>
      </c>
      <c r="AL2134">
        <v>103185</v>
      </c>
      <c r="AM2134">
        <v>103185</v>
      </c>
      <c r="AN2134">
        <v>103185</v>
      </c>
    </row>
    <row r="2135" spans="1:40" x14ac:dyDescent="0.35">
      <c r="A2135" t="s">
        <v>1485</v>
      </c>
      <c r="B2135" t="s">
        <v>1497</v>
      </c>
      <c r="C2135" t="s">
        <v>1466</v>
      </c>
      <c r="D2135" t="s">
        <v>1569</v>
      </c>
      <c r="E2135" t="s">
        <v>1616</v>
      </c>
      <c r="F2135" t="s">
        <v>1570</v>
      </c>
      <c r="G2135" t="s">
        <v>1462</v>
      </c>
      <c r="H2135" t="s">
        <v>1324</v>
      </c>
      <c r="I2135" t="s">
        <v>1660</v>
      </c>
      <c r="J2135" t="s">
        <v>1571</v>
      </c>
      <c r="K2135" t="s">
        <v>1327</v>
      </c>
      <c r="L2135" t="s">
        <v>436</v>
      </c>
      <c r="M2135" t="s">
        <v>1328</v>
      </c>
      <c r="O2135" t="s">
        <v>1329</v>
      </c>
      <c r="P2135" t="s">
        <v>1374</v>
      </c>
      <c r="Q2135" t="s">
        <v>1375</v>
      </c>
      <c r="R2135" t="s">
        <v>1661</v>
      </c>
      <c r="S2135" t="s">
        <v>1333</v>
      </c>
      <c r="T2135" t="s">
        <v>4011</v>
      </c>
      <c r="U2135" t="s">
        <v>1334</v>
      </c>
      <c r="V2135" t="s">
        <v>445</v>
      </c>
      <c r="W2135" t="s">
        <v>1860</v>
      </c>
      <c r="X2135" t="s">
        <v>1861</v>
      </c>
      <c r="Y2135" t="s">
        <v>1337</v>
      </c>
      <c r="Z2135" t="s">
        <v>680</v>
      </c>
      <c r="AA2135" t="s">
        <v>1340</v>
      </c>
      <c r="AB2135" t="s">
        <v>439</v>
      </c>
      <c r="AC2135">
        <v>1</v>
      </c>
      <c r="AD2135">
        <v>1</v>
      </c>
      <c r="AE2135">
        <v>1</v>
      </c>
      <c r="AF2135">
        <v>1</v>
      </c>
      <c r="AG2135">
        <v>1</v>
      </c>
      <c r="AH2135">
        <v>1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</row>
    <row r="2136" spans="1:40" x14ac:dyDescent="0.35">
      <c r="A2136" t="s">
        <v>1485</v>
      </c>
      <c r="B2136" t="s">
        <v>1497</v>
      </c>
      <c r="C2136" t="s">
        <v>1466</v>
      </c>
      <c r="D2136" t="s">
        <v>1569</v>
      </c>
      <c r="E2136" t="s">
        <v>1616</v>
      </c>
      <c r="F2136" t="s">
        <v>1570</v>
      </c>
      <c r="G2136" t="s">
        <v>1462</v>
      </c>
      <c r="H2136" t="s">
        <v>1324</v>
      </c>
      <c r="I2136" t="s">
        <v>1660</v>
      </c>
      <c r="J2136" t="s">
        <v>1571</v>
      </c>
      <c r="K2136" t="s">
        <v>1327</v>
      </c>
      <c r="L2136" t="s">
        <v>436</v>
      </c>
      <c r="M2136" t="s">
        <v>1328</v>
      </c>
      <c r="O2136" t="s">
        <v>1329</v>
      </c>
      <c r="P2136" t="s">
        <v>1374</v>
      </c>
      <c r="Q2136" t="s">
        <v>1375</v>
      </c>
      <c r="R2136" t="s">
        <v>1661</v>
      </c>
      <c r="S2136" t="s">
        <v>1333</v>
      </c>
      <c r="T2136" t="s">
        <v>4011</v>
      </c>
      <c r="U2136" t="s">
        <v>1334</v>
      </c>
      <c r="V2136" t="s">
        <v>445</v>
      </c>
      <c r="W2136" t="s">
        <v>1647</v>
      </c>
      <c r="X2136" t="s">
        <v>1648</v>
      </c>
      <c r="Y2136" t="s">
        <v>1337</v>
      </c>
      <c r="Z2136" t="s">
        <v>680</v>
      </c>
      <c r="AA2136" t="s">
        <v>1340</v>
      </c>
      <c r="AB2136" t="s">
        <v>439</v>
      </c>
      <c r="AC2136">
        <v>54</v>
      </c>
      <c r="AD2136">
        <v>54.5</v>
      </c>
      <c r="AE2136">
        <v>52</v>
      </c>
      <c r="AF2136">
        <v>52</v>
      </c>
      <c r="AG2136">
        <v>59</v>
      </c>
      <c r="AH2136">
        <v>62.5</v>
      </c>
      <c r="AI2136">
        <v>63.558640983468017</v>
      </c>
      <c r="AJ2136">
        <v>63.164140983468023</v>
      </c>
      <c r="AK2136">
        <v>63.749958352876341</v>
      </c>
      <c r="AL2136">
        <v>63.591080125976561</v>
      </c>
      <c r="AM2136">
        <v>63.55441328125</v>
      </c>
      <c r="AN2136">
        <v>63.165841406250003</v>
      </c>
    </row>
    <row r="2137" spans="1:40" x14ac:dyDescent="0.35">
      <c r="A2137" t="s">
        <v>1485</v>
      </c>
      <c r="B2137" t="s">
        <v>1497</v>
      </c>
      <c r="C2137" t="s">
        <v>1466</v>
      </c>
      <c r="D2137" t="s">
        <v>1569</v>
      </c>
      <c r="E2137" t="s">
        <v>1616</v>
      </c>
      <c r="F2137" t="s">
        <v>1570</v>
      </c>
      <c r="G2137" t="s">
        <v>1462</v>
      </c>
      <c r="H2137" t="s">
        <v>1324</v>
      </c>
      <c r="I2137" t="s">
        <v>1660</v>
      </c>
      <c r="J2137" t="s">
        <v>1571</v>
      </c>
      <c r="K2137" t="s">
        <v>1327</v>
      </c>
      <c r="L2137" t="s">
        <v>436</v>
      </c>
      <c r="M2137" t="s">
        <v>1328</v>
      </c>
      <c r="O2137" t="s">
        <v>1329</v>
      </c>
      <c r="P2137" t="s">
        <v>1374</v>
      </c>
      <c r="Q2137" t="s">
        <v>1375</v>
      </c>
      <c r="R2137" t="s">
        <v>1661</v>
      </c>
      <c r="S2137" t="s">
        <v>1333</v>
      </c>
      <c r="T2137" t="s">
        <v>4011</v>
      </c>
      <c r="U2137" t="s">
        <v>1334</v>
      </c>
      <c r="V2137" t="s">
        <v>445</v>
      </c>
      <c r="W2137" t="s">
        <v>1647</v>
      </c>
      <c r="X2137" t="s">
        <v>1648</v>
      </c>
      <c r="Y2137" t="s">
        <v>1337</v>
      </c>
      <c r="Z2137" t="s">
        <v>680</v>
      </c>
      <c r="AA2137" t="s">
        <v>1514</v>
      </c>
      <c r="AB2137" t="s">
        <v>439</v>
      </c>
      <c r="AC2137">
        <v>55</v>
      </c>
      <c r="AD2137">
        <v>55</v>
      </c>
      <c r="AE2137">
        <v>55</v>
      </c>
      <c r="AF2137">
        <v>56.5</v>
      </c>
      <c r="AG2137">
        <v>58.258064516129032</v>
      </c>
      <c r="AH2137">
        <v>63.833333333333343</v>
      </c>
      <c r="AI2137">
        <v>64</v>
      </c>
      <c r="AJ2137">
        <v>64</v>
      </c>
      <c r="AK2137">
        <v>64</v>
      </c>
      <c r="AL2137">
        <v>64</v>
      </c>
      <c r="AM2137">
        <v>64</v>
      </c>
      <c r="AN2137">
        <v>64</v>
      </c>
    </row>
    <row r="2138" spans="1:40" x14ac:dyDescent="0.35">
      <c r="A2138" t="s">
        <v>1485</v>
      </c>
      <c r="B2138" t="s">
        <v>1497</v>
      </c>
      <c r="C2138" t="s">
        <v>1466</v>
      </c>
      <c r="D2138" t="s">
        <v>1569</v>
      </c>
      <c r="E2138" t="s">
        <v>1616</v>
      </c>
      <c r="F2138" t="s">
        <v>1570</v>
      </c>
      <c r="G2138" t="s">
        <v>1462</v>
      </c>
      <c r="H2138" t="s">
        <v>1324</v>
      </c>
      <c r="I2138" t="s">
        <v>1660</v>
      </c>
      <c r="J2138" t="s">
        <v>1571</v>
      </c>
      <c r="K2138" t="s">
        <v>1327</v>
      </c>
      <c r="L2138" t="s">
        <v>436</v>
      </c>
      <c r="M2138" t="s">
        <v>1328</v>
      </c>
      <c r="O2138" t="s">
        <v>1329</v>
      </c>
      <c r="P2138" t="s">
        <v>1374</v>
      </c>
      <c r="Q2138" t="s">
        <v>1375</v>
      </c>
      <c r="R2138" t="s">
        <v>1661</v>
      </c>
      <c r="S2138" t="s">
        <v>1333</v>
      </c>
      <c r="T2138" t="s">
        <v>4011</v>
      </c>
      <c r="U2138" t="s">
        <v>1334</v>
      </c>
      <c r="V2138" t="s">
        <v>445</v>
      </c>
      <c r="W2138" t="s">
        <v>1662</v>
      </c>
      <c r="X2138" t="s">
        <v>1663</v>
      </c>
      <c r="Y2138" t="s">
        <v>1337</v>
      </c>
      <c r="Z2138" t="s">
        <v>680</v>
      </c>
      <c r="AA2138" t="s">
        <v>1340</v>
      </c>
      <c r="AB2138" t="s">
        <v>439</v>
      </c>
      <c r="AC2138">
        <v>1</v>
      </c>
      <c r="AD2138">
        <v>1</v>
      </c>
      <c r="AE2138">
        <v>0.5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</row>
    <row r="2139" spans="1:40" x14ac:dyDescent="0.35">
      <c r="A2139" t="s">
        <v>1485</v>
      </c>
      <c r="B2139" t="s">
        <v>1497</v>
      </c>
      <c r="C2139" t="s">
        <v>1466</v>
      </c>
      <c r="D2139" t="s">
        <v>1569</v>
      </c>
      <c r="E2139" t="s">
        <v>1616</v>
      </c>
      <c r="F2139" t="s">
        <v>1570</v>
      </c>
      <c r="G2139" t="s">
        <v>1462</v>
      </c>
      <c r="H2139" t="s">
        <v>1324</v>
      </c>
      <c r="I2139" t="s">
        <v>2163</v>
      </c>
      <c r="J2139" t="s">
        <v>1571</v>
      </c>
      <c r="K2139" t="s">
        <v>1327</v>
      </c>
      <c r="L2139" t="s">
        <v>436</v>
      </c>
      <c r="M2139" t="s">
        <v>1328</v>
      </c>
      <c r="O2139" t="s">
        <v>1329</v>
      </c>
      <c r="P2139" t="s">
        <v>1330</v>
      </c>
      <c r="Q2139" t="s">
        <v>1331</v>
      </c>
      <c r="R2139" t="s">
        <v>1332</v>
      </c>
      <c r="S2139" t="s">
        <v>1333</v>
      </c>
      <c r="T2139" t="s">
        <v>4011</v>
      </c>
      <c r="U2139" t="s">
        <v>1334</v>
      </c>
      <c r="V2139" t="s">
        <v>98</v>
      </c>
      <c r="W2139" t="s">
        <v>1539</v>
      </c>
      <c r="X2139" t="s">
        <v>1540</v>
      </c>
      <c r="Y2139" t="s">
        <v>1337</v>
      </c>
      <c r="Z2139" t="s">
        <v>681</v>
      </c>
      <c r="AA2139" t="s">
        <v>1339</v>
      </c>
      <c r="AB2139" t="s">
        <v>439</v>
      </c>
      <c r="AC2139">
        <v>86811.546000000002</v>
      </c>
      <c r="AD2139">
        <v>62903.284</v>
      </c>
      <c r="AE2139">
        <v>95035.840000000011</v>
      </c>
      <c r="AF2139">
        <v>8239.19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</row>
    <row r="2140" spans="1:40" x14ac:dyDescent="0.35">
      <c r="A2140" t="s">
        <v>1485</v>
      </c>
      <c r="B2140" t="s">
        <v>1497</v>
      </c>
      <c r="C2140" t="s">
        <v>1466</v>
      </c>
      <c r="D2140" t="s">
        <v>1569</v>
      </c>
      <c r="E2140" t="s">
        <v>1616</v>
      </c>
      <c r="F2140" t="s">
        <v>1570</v>
      </c>
      <c r="G2140" t="s">
        <v>1462</v>
      </c>
      <c r="H2140" t="s">
        <v>1324</v>
      </c>
      <c r="I2140" t="s">
        <v>2163</v>
      </c>
      <c r="J2140" t="s">
        <v>1571</v>
      </c>
      <c r="K2140" t="s">
        <v>1327</v>
      </c>
      <c r="L2140" t="s">
        <v>436</v>
      </c>
      <c r="M2140" t="s">
        <v>1328</v>
      </c>
      <c r="O2140" t="s">
        <v>1329</v>
      </c>
      <c r="P2140" t="s">
        <v>1330</v>
      </c>
      <c r="Q2140" t="s">
        <v>1331</v>
      </c>
      <c r="R2140" t="s">
        <v>1332</v>
      </c>
      <c r="S2140" t="s">
        <v>1333</v>
      </c>
      <c r="T2140" t="s">
        <v>4011</v>
      </c>
      <c r="U2140" t="s">
        <v>1334</v>
      </c>
      <c r="V2140" t="s">
        <v>98</v>
      </c>
      <c r="W2140" t="s">
        <v>1539</v>
      </c>
      <c r="X2140" t="s">
        <v>1540</v>
      </c>
      <c r="Y2140" t="s">
        <v>1337</v>
      </c>
      <c r="Z2140" t="s">
        <v>681</v>
      </c>
      <c r="AA2140" t="s">
        <v>1340</v>
      </c>
      <c r="AB2140" t="s">
        <v>439</v>
      </c>
      <c r="AC2140">
        <v>3</v>
      </c>
      <c r="AD2140">
        <v>3</v>
      </c>
      <c r="AE2140">
        <v>3</v>
      </c>
      <c r="AF2140">
        <v>3</v>
      </c>
      <c r="AG2140">
        <v>3</v>
      </c>
      <c r="AH2140">
        <v>3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</row>
    <row r="2141" spans="1:40" x14ac:dyDescent="0.35">
      <c r="A2141" t="s">
        <v>1485</v>
      </c>
      <c r="B2141" t="s">
        <v>1497</v>
      </c>
      <c r="C2141" t="s">
        <v>1466</v>
      </c>
      <c r="D2141" t="s">
        <v>1569</v>
      </c>
      <c r="E2141" t="s">
        <v>1616</v>
      </c>
      <c r="F2141" t="s">
        <v>1570</v>
      </c>
      <c r="G2141" t="s">
        <v>1462</v>
      </c>
      <c r="H2141" t="s">
        <v>1324</v>
      </c>
      <c r="I2141" t="s">
        <v>2163</v>
      </c>
      <c r="J2141" t="s">
        <v>1571</v>
      </c>
      <c r="K2141" t="s">
        <v>1327</v>
      </c>
      <c r="L2141" t="s">
        <v>436</v>
      </c>
      <c r="M2141" t="s">
        <v>1328</v>
      </c>
      <c r="O2141" t="s">
        <v>1329</v>
      </c>
      <c r="P2141" t="s">
        <v>1330</v>
      </c>
      <c r="Q2141" t="s">
        <v>1331</v>
      </c>
      <c r="R2141" t="s">
        <v>1332</v>
      </c>
      <c r="S2141" t="s">
        <v>1333</v>
      </c>
      <c r="T2141" t="s">
        <v>4011</v>
      </c>
      <c r="U2141" t="s">
        <v>1334</v>
      </c>
      <c r="V2141" t="s">
        <v>98</v>
      </c>
      <c r="W2141" t="s">
        <v>1564</v>
      </c>
      <c r="X2141" t="s">
        <v>1565</v>
      </c>
      <c r="Y2141" t="s">
        <v>1337</v>
      </c>
      <c r="Z2141" t="s">
        <v>681</v>
      </c>
      <c r="AA2141" t="s">
        <v>1339</v>
      </c>
      <c r="AB2141" t="s">
        <v>439</v>
      </c>
      <c r="AC2141">
        <v>15702.422</v>
      </c>
      <c r="AD2141">
        <v>0</v>
      </c>
      <c r="AE2141">
        <v>0</v>
      </c>
      <c r="AF2141">
        <v>68912.98</v>
      </c>
      <c r="AG2141">
        <v>179369.772</v>
      </c>
      <c r="AH2141">
        <v>136074.18</v>
      </c>
      <c r="AI2141">
        <v>109212.36831999999</v>
      </c>
      <c r="AJ2141">
        <v>81941.305600000007</v>
      </c>
      <c r="AK2141">
        <v>83497.444799999997</v>
      </c>
      <c r="AL2141">
        <v>90248.653439999995</v>
      </c>
      <c r="AM2141">
        <v>90248.653439999995</v>
      </c>
      <c r="AN2141">
        <v>86146.441919999997</v>
      </c>
    </row>
    <row r="2142" spans="1:40" x14ac:dyDescent="0.35">
      <c r="A2142" t="s">
        <v>1485</v>
      </c>
      <c r="B2142" t="s">
        <v>1497</v>
      </c>
      <c r="C2142" t="s">
        <v>1466</v>
      </c>
      <c r="D2142" t="s">
        <v>1569</v>
      </c>
      <c r="E2142" t="s">
        <v>1616</v>
      </c>
      <c r="F2142" t="s">
        <v>1570</v>
      </c>
      <c r="G2142" t="s">
        <v>1462</v>
      </c>
      <c r="H2142" t="s">
        <v>1324</v>
      </c>
      <c r="I2142" t="s">
        <v>2163</v>
      </c>
      <c r="J2142" t="s">
        <v>1571</v>
      </c>
      <c r="K2142" t="s">
        <v>1327</v>
      </c>
      <c r="L2142" t="s">
        <v>436</v>
      </c>
      <c r="M2142" t="s">
        <v>1328</v>
      </c>
      <c r="O2142" t="s">
        <v>1329</v>
      </c>
      <c r="P2142" t="s">
        <v>1330</v>
      </c>
      <c r="Q2142" t="s">
        <v>1331</v>
      </c>
      <c r="R2142" t="s">
        <v>1332</v>
      </c>
      <c r="S2142" t="s">
        <v>1333</v>
      </c>
      <c r="T2142" t="s">
        <v>4011</v>
      </c>
      <c r="U2142" t="s">
        <v>1334</v>
      </c>
      <c r="V2142" t="s">
        <v>98</v>
      </c>
      <c r="W2142" t="s">
        <v>1564</v>
      </c>
      <c r="X2142" t="s">
        <v>1565</v>
      </c>
      <c r="Y2142" t="s">
        <v>1337</v>
      </c>
      <c r="Z2142" t="s">
        <v>681</v>
      </c>
      <c r="AA2142" t="s">
        <v>1340</v>
      </c>
      <c r="AB2142" t="s">
        <v>439</v>
      </c>
      <c r="AC2142">
        <v>85</v>
      </c>
      <c r="AD2142">
        <v>81</v>
      </c>
      <c r="AE2142">
        <v>75.5</v>
      </c>
      <c r="AF2142">
        <v>79</v>
      </c>
      <c r="AG2142">
        <v>93</v>
      </c>
      <c r="AH2142">
        <v>101.5</v>
      </c>
      <c r="AI2142">
        <v>87</v>
      </c>
      <c r="AJ2142">
        <v>77.400000000000006</v>
      </c>
      <c r="AK2142">
        <v>76.33</v>
      </c>
      <c r="AL2142">
        <v>77.400000000000006</v>
      </c>
      <c r="AM2142">
        <v>77.400000000000006</v>
      </c>
      <c r="AN2142">
        <v>77.400000000000006</v>
      </c>
    </row>
    <row r="2143" spans="1:40" x14ac:dyDescent="0.35">
      <c r="A2143" t="s">
        <v>1485</v>
      </c>
      <c r="B2143" t="s">
        <v>1497</v>
      </c>
      <c r="C2143" t="s">
        <v>1466</v>
      </c>
      <c r="D2143" t="s">
        <v>1569</v>
      </c>
      <c r="E2143" t="s">
        <v>1616</v>
      </c>
      <c r="F2143" t="s">
        <v>1570</v>
      </c>
      <c r="G2143" t="s">
        <v>1462</v>
      </c>
      <c r="H2143" t="s">
        <v>1324</v>
      </c>
      <c r="I2143" t="s">
        <v>2163</v>
      </c>
      <c r="J2143" t="s">
        <v>1571</v>
      </c>
      <c r="K2143" t="s">
        <v>1327</v>
      </c>
      <c r="L2143" t="s">
        <v>436</v>
      </c>
      <c r="M2143" t="s">
        <v>1328</v>
      </c>
      <c r="O2143" t="s">
        <v>1329</v>
      </c>
      <c r="P2143" t="s">
        <v>1330</v>
      </c>
      <c r="Q2143" t="s">
        <v>1331</v>
      </c>
      <c r="R2143" t="s">
        <v>1332</v>
      </c>
      <c r="S2143" t="s">
        <v>1333</v>
      </c>
      <c r="T2143" t="s">
        <v>4011</v>
      </c>
      <c r="U2143" t="s">
        <v>1334</v>
      </c>
      <c r="V2143" t="s">
        <v>98</v>
      </c>
      <c r="W2143" t="s">
        <v>1564</v>
      </c>
      <c r="X2143" t="s">
        <v>1565</v>
      </c>
      <c r="Y2143" t="s">
        <v>1337</v>
      </c>
      <c r="Z2143" t="s">
        <v>681</v>
      </c>
      <c r="AA2143" t="s">
        <v>1514</v>
      </c>
      <c r="AB2143" t="s">
        <v>439</v>
      </c>
      <c r="AC2143">
        <v>64</v>
      </c>
      <c r="AD2143">
        <v>51</v>
      </c>
      <c r="AE2143">
        <v>51</v>
      </c>
      <c r="AF2143">
        <v>51</v>
      </c>
      <c r="AG2143">
        <v>85</v>
      </c>
      <c r="AH2143">
        <v>90</v>
      </c>
      <c r="AI2143">
        <v>85</v>
      </c>
      <c r="AJ2143">
        <v>65</v>
      </c>
      <c r="AK2143">
        <v>65</v>
      </c>
      <c r="AL2143">
        <v>65</v>
      </c>
      <c r="AM2143">
        <v>65</v>
      </c>
      <c r="AN2143">
        <v>65</v>
      </c>
    </row>
    <row r="2144" spans="1:40" x14ac:dyDescent="0.35">
      <c r="A2144" t="s">
        <v>1485</v>
      </c>
      <c r="B2144" t="s">
        <v>1497</v>
      </c>
      <c r="C2144" t="s">
        <v>1466</v>
      </c>
      <c r="D2144" t="s">
        <v>1569</v>
      </c>
      <c r="E2144" t="s">
        <v>1616</v>
      </c>
      <c r="F2144" t="s">
        <v>1570</v>
      </c>
      <c r="G2144" t="s">
        <v>1462</v>
      </c>
      <c r="H2144" t="s">
        <v>1324</v>
      </c>
      <c r="I2144" t="s">
        <v>1550</v>
      </c>
      <c r="J2144" t="s">
        <v>1571</v>
      </c>
      <c r="K2144" t="s">
        <v>1327</v>
      </c>
      <c r="L2144" t="s">
        <v>436</v>
      </c>
      <c r="M2144" t="s">
        <v>1350</v>
      </c>
      <c r="O2144" t="s">
        <v>1329</v>
      </c>
      <c r="P2144" t="s">
        <v>1330</v>
      </c>
      <c r="Q2144" t="s">
        <v>1344</v>
      </c>
      <c r="R2144" t="s">
        <v>1538</v>
      </c>
      <c r="S2144" t="s">
        <v>1333</v>
      </c>
      <c r="T2144" t="s">
        <v>4011</v>
      </c>
      <c r="U2144" t="s">
        <v>1334</v>
      </c>
      <c r="V2144" t="s">
        <v>94</v>
      </c>
      <c r="W2144" t="s">
        <v>1575</v>
      </c>
      <c r="X2144" t="s">
        <v>1573</v>
      </c>
      <c r="Y2144" t="s">
        <v>1337</v>
      </c>
      <c r="Z2144" t="s">
        <v>2164</v>
      </c>
      <c r="AA2144" t="s">
        <v>1339</v>
      </c>
      <c r="AB2144" t="s">
        <v>439</v>
      </c>
      <c r="AC2144">
        <v>9987.85</v>
      </c>
      <c r="AD2144">
        <v>9987.85</v>
      </c>
      <c r="AE2144">
        <v>9987.85</v>
      </c>
      <c r="AF2144">
        <v>0</v>
      </c>
      <c r="AG2144">
        <v>19975.7</v>
      </c>
      <c r="AH2144">
        <v>9987.84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</row>
    <row r="2145" spans="1:40" x14ac:dyDescent="0.35">
      <c r="A2145" t="s">
        <v>1485</v>
      </c>
      <c r="B2145" t="s">
        <v>1497</v>
      </c>
      <c r="C2145" t="s">
        <v>1466</v>
      </c>
      <c r="D2145" t="s">
        <v>1569</v>
      </c>
      <c r="E2145" t="s">
        <v>1616</v>
      </c>
      <c r="F2145" t="s">
        <v>1570</v>
      </c>
      <c r="G2145" t="s">
        <v>1462</v>
      </c>
      <c r="H2145" t="s">
        <v>1324</v>
      </c>
      <c r="I2145" t="s">
        <v>1760</v>
      </c>
      <c r="J2145" t="s">
        <v>1571</v>
      </c>
      <c r="K2145" t="s">
        <v>1327</v>
      </c>
      <c r="L2145" t="s">
        <v>436</v>
      </c>
      <c r="M2145" t="s">
        <v>1328</v>
      </c>
      <c r="O2145" t="s">
        <v>1329</v>
      </c>
      <c r="P2145" t="s">
        <v>1391</v>
      </c>
      <c r="Q2145" t="s">
        <v>1396</v>
      </c>
      <c r="R2145" t="s">
        <v>1397</v>
      </c>
      <c r="S2145" t="s">
        <v>1333</v>
      </c>
      <c r="T2145" t="s">
        <v>4011</v>
      </c>
      <c r="U2145" t="s">
        <v>1334</v>
      </c>
      <c r="V2145" t="s">
        <v>118</v>
      </c>
      <c r="W2145" t="s">
        <v>1638</v>
      </c>
      <c r="X2145" t="s">
        <v>1636</v>
      </c>
      <c r="Y2145" t="s">
        <v>1337</v>
      </c>
      <c r="Z2145" t="s">
        <v>2165</v>
      </c>
      <c r="AA2145" t="s">
        <v>1339</v>
      </c>
      <c r="AB2145" t="s">
        <v>439</v>
      </c>
      <c r="AC2145">
        <v>-14025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</row>
    <row r="2146" spans="1:40" x14ac:dyDescent="0.35">
      <c r="A2146" t="s">
        <v>1485</v>
      </c>
      <c r="B2146" t="s">
        <v>1497</v>
      </c>
      <c r="C2146" t="s">
        <v>1466</v>
      </c>
      <c r="D2146" t="s">
        <v>1569</v>
      </c>
      <c r="E2146" t="s">
        <v>1616</v>
      </c>
      <c r="F2146" t="s">
        <v>1570</v>
      </c>
      <c r="G2146" t="s">
        <v>1462</v>
      </c>
      <c r="H2146" t="s">
        <v>1324</v>
      </c>
      <c r="I2146" t="s">
        <v>2166</v>
      </c>
      <c r="J2146" t="s">
        <v>1571</v>
      </c>
      <c r="K2146" t="s">
        <v>1327</v>
      </c>
      <c r="L2146" t="s">
        <v>436</v>
      </c>
      <c r="M2146" t="s">
        <v>1328</v>
      </c>
      <c r="O2146" t="s">
        <v>1329</v>
      </c>
      <c r="P2146" t="s">
        <v>1374</v>
      </c>
      <c r="Q2146" t="s">
        <v>1375</v>
      </c>
      <c r="R2146" t="s">
        <v>1645</v>
      </c>
      <c r="S2146" t="s">
        <v>1333</v>
      </c>
      <c r="T2146" t="s">
        <v>4011</v>
      </c>
      <c r="U2146" t="s">
        <v>1334</v>
      </c>
      <c r="V2146" t="s">
        <v>445</v>
      </c>
      <c r="W2146" t="s">
        <v>1517</v>
      </c>
      <c r="X2146" t="s">
        <v>1512</v>
      </c>
      <c r="Y2146" t="s">
        <v>1337</v>
      </c>
      <c r="Z2146" t="s">
        <v>682</v>
      </c>
      <c r="AA2146" t="s">
        <v>1340</v>
      </c>
      <c r="AB2146" t="s">
        <v>439</v>
      </c>
      <c r="AC2146">
        <v>0</v>
      </c>
      <c r="AD2146">
        <v>0.02</v>
      </c>
      <c r="AE2146">
        <v>0.06</v>
      </c>
      <c r="AF2146">
        <v>0.04</v>
      </c>
      <c r="AG2146">
        <v>0.04</v>
      </c>
      <c r="AH2146">
        <v>4.4999999999999998E-2</v>
      </c>
      <c r="AI2146">
        <v>0.12</v>
      </c>
      <c r="AJ2146">
        <v>0.12</v>
      </c>
      <c r="AK2146">
        <v>0.12</v>
      </c>
      <c r="AL2146">
        <v>0.12</v>
      </c>
      <c r="AM2146">
        <v>0.12</v>
      </c>
      <c r="AN2146">
        <v>0.12</v>
      </c>
    </row>
    <row r="2147" spans="1:40" x14ac:dyDescent="0.35">
      <c r="A2147" t="s">
        <v>1485</v>
      </c>
      <c r="B2147" t="s">
        <v>1497</v>
      </c>
      <c r="C2147" t="s">
        <v>1466</v>
      </c>
      <c r="D2147" t="s">
        <v>1569</v>
      </c>
      <c r="E2147" t="s">
        <v>1616</v>
      </c>
      <c r="F2147" t="s">
        <v>1570</v>
      </c>
      <c r="G2147" t="s">
        <v>1462</v>
      </c>
      <c r="H2147" t="s">
        <v>1324</v>
      </c>
      <c r="I2147" t="s">
        <v>2166</v>
      </c>
      <c r="J2147" t="s">
        <v>1571</v>
      </c>
      <c r="K2147" t="s">
        <v>1327</v>
      </c>
      <c r="L2147" t="s">
        <v>436</v>
      </c>
      <c r="M2147" t="s">
        <v>1328</v>
      </c>
      <c r="O2147" t="s">
        <v>1329</v>
      </c>
      <c r="P2147" t="s">
        <v>1374</v>
      </c>
      <c r="Q2147" t="s">
        <v>1375</v>
      </c>
      <c r="R2147" t="s">
        <v>1645</v>
      </c>
      <c r="S2147" t="s">
        <v>1333</v>
      </c>
      <c r="T2147" t="s">
        <v>4011</v>
      </c>
      <c r="U2147" t="s">
        <v>1334</v>
      </c>
      <c r="V2147" t="s">
        <v>445</v>
      </c>
      <c r="W2147" t="s">
        <v>1646</v>
      </c>
      <c r="X2147" t="s">
        <v>1507</v>
      </c>
      <c r="Y2147" t="s">
        <v>1337</v>
      </c>
      <c r="Z2147" t="s">
        <v>682</v>
      </c>
      <c r="AA2147" t="s">
        <v>1339</v>
      </c>
      <c r="AB2147" t="s">
        <v>439</v>
      </c>
      <c r="AC2147">
        <v>87807.06</v>
      </c>
      <c r="AD2147">
        <v>87837</v>
      </c>
      <c r="AE2147">
        <v>89129</v>
      </c>
      <c r="AF2147">
        <v>85574.3</v>
      </c>
      <c r="AG2147">
        <v>98775</v>
      </c>
      <c r="AH2147">
        <v>89098</v>
      </c>
      <c r="AI2147">
        <v>90000</v>
      </c>
      <c r="AJ2147">
        <v>90000</v>
      </c>
      <c r="AK2147">
        <v>90000</v>
      </c>
      <c r="AL2147">
        <v>90000</v>
      </c>
      <c r="AM2147">
        <v>90000</v>
      </c>
      <c r="AN2147">
        <v>90000</v>
      </c>
    </row>
    <row r="2148" spans="1:40" x14ac:dyDescent="0.35">
      <c r="A2148" t="s">
        <v>1485</v>
      </c>
      <c r="B2148" t="s">
        <v>1497</v>
      </c>
      <c r="C2148" t="s">
        <v>1466</v>
      </c>
      <c r="D2148" t="s">
        <v>1569</v>
      </c>
      <c r="E2148" t="s">
        <v>1616</v>
      </c>
      <c r="F2148" t="s">
        <v>1570</v>
      </c>
      <c r="G2148" t="s">
        <v>1462</v>
      </c>
      <c r="H2148" t="s">
        <v>1324</v>
      </c>
      <c r="I2148" t="s">
        <v>2166</v>
      </c>
      <c r="J2148" t="s">
        <v>1571</v>
      </c>
      <c r="K2148" t="s">
        <v>1327</v>
      </c>
      <c r="L2148" t="s">
        <v>436</v>
      </c>
      <c r="M2148" t="s">
        <v>1328</v>
      </c>
      <c r="O2148" t="s">
        <v>1329</v>
      </c>
      <c r="P2148" t="s">
        <v>1374</v>
      </c>
      <c r="Q2148" t="s">
        <v>1375</v>
      </c>
      <c r="R2148" t="s">
        <v>1645</v>
      </c>
      <c r="S2148" t="s">
        <v>1333</v>
      </c>
      <c r="T2148" t="s">
        <v>4011</v>
      </c>
      <c r="U2148" t="s">
        <v>1334</v>
      </c>
      <c r="V2148" t="s">
        <v>445</v>
      </c>
      <c r="W2148" t="s">
        <v>1647</v>
      </c>
      <c r="X2148" t="s">
        <v>1648</v>
      </c>
      <c r="Y2148" t="s">
        <v>1337</v>
      </c>
      <c r="Z2148" t="s">
        <v>682</v>
      </c>
      <c r="AA2148" t="s">
        <v>1339</v>
      </c>
      <c r="AB2148" t="s">
        <v>439</v>
      </c>
      <c r="AC2148">
        <v>0</v>
      </c>
      <c r="AD2148">
        <v>-156</v>
      </c>
      <c r="AE2148">
        <v>-240</v>
      </c>
      <c r="AF2148">
        <v>-240</v>
      </c>
      <c r="AG2148">
        <v>-234</v>
      </c>
      <c r="AH2148">
        <v>-234</v>
      </c>
      <c r="AI2148">
        <v>-270</v>
      </c>
      <c r="AJ2148">
        <v>-270</v>
      </c>
      <c r="AK2148">
        <v>-270</v>
      </c>
      <c r="AL2148">
        <v>-270</v>
      </c>
      <c r="AM2148">
        <v>-270</v>
      </c>
      <c r="AN2148">
        <v>-270</v>
      </c>
    </row>
    <row r="2149" spans="1:40" x14ac:dyDescent="0.35">
      <c r="A2149" t="s">
        <v>1485</v>
      </c>
      <c r="B2149" t="s">
        <v>1497</v>
      </c>
      <c r="C2149" t="s">
        <v>1466</v>
      </c>
      <c r="D2149" t="s">
        <v>1569</v>
      </c>
      <c r="E2149" t="s">
        <v>1616</v>
      </c>
      <c r="F2149" t="s">
        <v>1570</v>
      </c>
      <c r="G2149" t="s">
        <v>1462</v>
      </c>
      <c r="H2149" t="s">
        <v>1324</v>
      </c>
      <c r="I2149" t="s">
        <v>2166</v>
      </c>
      <c r="J2149" t="s">
        <v>1571</v>
      </c>
      <c r="K2149" t="s">
        <v>1327</v>
      </c>
      <c r="L2149" t="s">
        <v>436</v>
      </c>
      <c r="M2149" t="s">
        <v>1328</v>
      </c>
      <c r="O2149" t="s">
        <v>1329</v>
      </c>
      <c r="P2149" t="s">
        <v>1374</v>
      </c>
      <c r="Q2149" t="s">
        <v>1375</v>
      </c>
      <c r="R2149" t="s">
        <v>1645</v>
      </c>
      <c r="S2149" t="s">
        <v>1333</v>
      </c>
      <c r="T2149" t="s">
        <v>4011</v>
      </c>
      <c r="U2149" t="s">
        <v>1334</v>
      </c>
      <c r="V2149" t="s">
        <v>445</v>
      </c>
      <c r="W2149" t="s">
        <v>1647</v>
      </c>
      <c r="X2149" t="s">
        <v>1648</v>
      </c>
      <c r="Y2149" t="s">
        <v>1337</v>
      </c>
      <c r="Z2149" t="s">
        <v>682</v>
      </c>
      <c r="AA2149" t="s">
        <v>1340</v>
      </c>
      <c r="AB2149" t="s">
        <v>439</v>
      </c>
      <c r="AC2149">
        <v>47</v>
      </c>
      <c r="AD2149">
        <v>45</v>
      </c>
      <c r="AE2149">
        <v>42.5</v>
      </c>
      <c r="AF2149">
        <v>42.5</v>
      </c>
      <c r="AG2149">
        <v>51.5</v>
      </c>
      <c r="AH2149">
        <v>50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</row>
    <row r="2150" spans="1:40" x14ac:dyDescent="0.35">
      <c r="A2150" t="s">
        <v>1485</v>
      </c>
      <c r="B2150" t="s">
        <v>1497</v>
      </c>
      <c r="C2150" t="s">
        <v>1466</v>
      </c>
      <c r="D2150" t="s">
        <v>1569</v>
      </c>
      <c r="E2150" t="s">
        <v>1616</v>
      </c>
      <c r="F2150" t="s">
        <v>1570</v>
      </c>
      <c r="G2150" t="s">
        <v>1462</v>
      </c>
      <c r="H2150" t="s">
        <v>1324</v>
      </c>
      <c r="I2150" t="s">
        <v>2166</v>
      </c>
      <c r="J2150" t="s">
        <v>1571</v>
      </c>
      <c r="K2150" t="s">
        <v>1327</v>
      </c>
      <c r="L2150" t="s">
        <v>436</v>
      </c>
      <c r="M2150" t="s">
        <v>1328</v>
      </c>
      <c r="O2150" t="s">
        <v>1329</v>
      </c>
      <c r="P2150" t="s">
        <v>1374</v>
      </c>
      <c r="Q2150" t="s">
        <v>1375</v>
      </c>
      <c r="R2150" t="s">
        <v>1645</v>
      </c>
      <c r="S2150" t="s">
        <v>1333</v>
      </c>
      <c r="T2150" t="s">
        <v>4011</v>
      </c>
      <c r="U2150" t="s">
        <v>1334</v>
      </c>
      <c r="V2150" t="s">
        <v>445</v>
      </c>
      <c r="W2150" t="s">
        <v>1647</v>
      </c>
      <c r="X2150" t="s">
        <v>1648</v>
      </c>
      <c r="Y2150" t="s">
        <v>1510</v>
      </c>
      <c r="Z2150" t="s">
        <v>682</v>
      </c>
      <c r="AA2150" t="s">
        <v>1339</v>
      </c>
      <c r="AB2150" t="s">
        <v>439</v>
      </c>
      <c r="AC2150">
        <v>0</v>
      </c>
      <c r="AD2150">
        <v>156</v>
      </c>
      <c r="AE2150">
        <v>240</v>
      </c>
      <c r="AF2150">
        <v>240</v>
      </c>
      <c r="AG2150">
        <v>234</v>
      </c>
      <c r="AH2150">
        <v>234</v>
      </c>
      <c r="AI2150">
        <v>270</v>
      </c>
      <c r="AJ2150">
        <v>270</v>
      </c>
      <c r="AK2150">
        <v>270</v>
      </c>
      <c r="AL2150">
        <v>270</v>
      </c>
      <c r="AM2150">
        <v>270</v>
      </c>
      <c r="AN2150">
        <v>270</v>
      </c>
    </row>
    <row r="2151" spans="1:40" x14ac:dyDescent="0.35">
      <c r="A2151" t="s">
        <v>1485</v>
      </c>
      <c r="B2151" t="s">
        <v>1497</v>
      </c>
      <c r="C2151" t="s">
        <v>1466</v>
      </c>
      <c r="D2151" t="s">
        <v>1569</v>
      </c>
      <c r="E2151" t="s">
        <v>1616</v>
      </c>
      <c r="F2151" t="s">
        <v>1570</v>
      </c>
      <c r="G2151" t="s">
        <v>1462</v>
      </c>
      <c r="H2151" t="s">
        <v>1324</v>
      </c>
      <c r="I2151" t="s">
        <v>2166</v>
      </c>
      <c r="J2151" t="s">
        <v>1571</v>
      </c>
      <c r="K2151" t="s">
        <v>1327</v>
      </c>
      <c r="L2151" t="s">
        <v>436</v>
      </c>
      <c r="M2151" t="s">
        <v>1328</v>
      </c>
      <c r="O2151" t="s">
        <v>1329</v>
      </c>
      <c r="P2151" t="s">
        <v>1374</v>
      </c>
      <c r="Q2151" t="s">
        <v>1375</v>
      </c>
      <c r="R2151" t="s">
        <v>1645</v>
      </c>
      <c r="S2151" t="s">
        <v>1333</v>
      </c>
      <c r="T2151" t="s">
        <v>4011</v>
      </c>
      <c r="U2151" t="s">
        <v>1334</v>
      </c>
      <c r="V2151" t="s">
        <v>445</v>
      </c>
      <c r="W2151" t="s">
        <v>1662</v>
      </c>
      <c r="X2151" t="s">
        <v>1663</v>
      </c>
      <c r="Y2151" t="s">
        <v>1337</v>
      </c>
      <c r="Z2151" t="s">
        <v>682</v>
      </c>
      <c r="AA2151" t="s">
        <v>1340</v>
      </c>
      <c r="AB2151" t="s">
        <v>439</v>
      </c>
      <c r="AC2151">
        <v>1</v>
      </c>
      <c r="AD2151">
        <v>1</v>
      </c>
      <c r="AE2151">
        <v>1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</row>
    <row r="2152" spans="1:40" x14ac:dyDescent="0.35">
      <c r="A2152" t="s">
        <v>1485</v>
      </c>
      <c r="B2152" t="s">
        <v>1497</v>
      </c>
      <c r="C2152" t="s">
        <v>1466</v>
      </c>
      <c r="D2152" t="s">
        <v>1569</v>
      </c>
      <c r="E2152" t="s">
        <v>1616</v>
      </c>
      <c r="F2152" t="s">
        <v>1570</v>
      </c>
      <c r="G2152" t="s">
        <v>1462</v>
      </c>
      <c r="H2152" t="s">
        <v>1324</v>
      </c>
      <c r="I2152" t="s">
        <v>2166</v>
      </c>
      <c r="J2152" t="s">
        <v>1571</v>
      </c>
      <c r="K2152" t="s">
        <v>1327</v>
      </c>
      <c r="L2152" t="s">
        <v>436</v>
      </c>
      <c r="M2152" t="s">
        <v>1328</v>
      </c>
      <c r="O2152" t="s">
        <v>1329</v>
      </c>
      <c r="P2152" t="s">
        <v>1374</v>
      </c>
      <c r="Q2152" t="s">
        <v>1375</v>
      </c>
      <c r="R2152" t="s">
        <v>1645</v>
      </c>
      <c r="S2152" t="s">
        <v>1333</v>
      </c>
      <c r="T2152" t="s">
        <v>4011</v>
      </c>
      <c r="U2152" t="s">
        <v>1334</v>
      </c>
      <c r="V2152" t="s">
        <v>445</v>
      </c>
      <c r="W2152" t="s">
        <v>1662</v>
      </c>
      <c r="X2152" t="s">
        <v>1663</v>
      </c>
      <c r="Y2152" t="s">
        <v>1337</v>
      </c>
      <c r="Z2152" t="s">
        <v>682</v>
      </c>
      <c r="AA2152" t="s">
        <v>1514</v>
      </c>
      <c r="AB2152" t="s">
        <v>439</v>
      </c>
      <c r="AC2152">
        <v>0</v>
      </c>
      <c r="AD2152">
        <v>0</v>
      </c>
      <c r="AE2152">
        <v>0</v>
      </c>
      <c r="AF2152">
        <v>0</v>
      </c>
      <c r="AG2152">
        <v>10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</row>
    <row r="2153" spans="1:40" x14ac:dyDescent="0.35">
      <c r="A2153" t="s">
        <v>1485</v>
      </c>
      <c r="B2153" t="s">
        <v>1497</v>
      </c>
      <c r="C2153" t="s">
        <v>1466</v>
      </c>
      <c r="D2153" t="s">
        <v>1569</v>
      </c>
      <c r="E2153" t="s">
        <v>1616</v>
      </c>
      <c r="F2153" t="s">
        <v>1570</v>
      </c>
      <c r="G2153" t="s">
        <v>1462</v>
      </c>
      <c r="H2153" t="s">
        <v>1324</v>
      </c>
      <c r="I2153" t="s">
        <v>2166</v>
      </c>
      <c r="J2153" t="s">
        <v>1571</v>
      </c>
      <c r="K2153" t="s">
        <v>1327</v>
      </c>
      <c r="L2153" t="s">
        <v>436</v>
      </c>
      <c r="M2153" t="s">
        <v>1328</v>
      </c>
      <c r="O2153" t="s">
        <v>1329</v>
      </c>
      <c r="P2153" t="s">
        <v>1374</v>
      </c>
      <c r="Q2153" t="s">
        <v>1375</v>
      </c>
      <c r="R2153" t="s">
        <v>1645</v>
      </c>
      <c r="S2153" t="s">
        <v>1333</v>
      </c>
      <c r="T2153" t="s">
        <v>4011</v>
      </c>
      <c r="U2153" t="s">
        <v>1334</v>
      </c>
      <c r="V2153" t="s">
        <v>445</v>
      </c>
      <c r="W2153" t="s">
        <v>1664</v>
      </c>
      <c r="X2153" t="s">
        <v>1648</v>
      </c>
      <c r="Y2153" t="s">
        <v>1337</v>
      </c>
      <c r="Z2153" t="s">
        <v>682</v>
      </c>
      <c r="AA2153" t="s">
        <v>1340</v>
      </c>
      <c r="AB2153" t="s">
        <v>439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50.392023506328037</v>
      </c>
      <c r="AJ2153">
        <v>49.19018833705357</v>
      </c>
      <c r="AK2153">
        <v>48.151385323660712</v>
      </c>
      <c r="AL2153">
        <v>47.493880726207387</v>
      </c>
      <c r="AM2153">
        <v>49.720195439326297</v>
      </c>
      <c r="AN2153">
        <v>50.608235973011361</v>
      </c>
    </row>
    <row r="2154" spans="1:40" x14ac:dyDescent="0.35">
      <c r="A2154" t="s">
        <v>1485</v>
      </c>
      <c r="B2154" t="s">
        <v>1497</v>
      </c>
      <c r="C2154" t="s">
        <v>1466</v>
      </c>
      <c r="D2154" t="s">
        <v>1569</v>
      </c>
      <c r="E2154" t="s">
        <v>1616</v>
      </c>
      <c r="F2154" t="s">
        <v>1570</v>
      </c>
      <c r="G2154" t="s">
        <v>1462</v>
      </c>
      <c r="H2154" t="s">
        <v>1324</v>
      </c>
      <c r="I2154" t="s">
        <v>2166</v>
      </c>
      <c r="J2154" t="s">
        <v>1571</v>
      </c>
      <c r="K2154" t="s">
        <v>1327</v>
      </c>
      <c r="L2154" t="s">
        <v>436</v>
      </c>
      <c r="M2154" t="s">
        <v>1328</v>
      </c>
      <c r="O2154" t="s">
        <v>1329</v>
      </c>
      <c r="P2154" t="s">
        <v>1374</v>
      </c>
      <c r="Q2154" t="s">
        <v>1375</v>
      </c>
      <c r="R2154" t="s">
        <v>1645</v>
      </c>
      <c r="S2154" t="s">
        <v>1333</v>
      </c>
      <c r="T2154" t="s">
        <v>4011</v>
      </c>
      <c r="U2154" t="s">
        <v>1334</v>
      </c>
      <c r="V2154" t="s">
        <v>151</v>
      </c>
      <c r="W2154" t="s">
        <v>1529</v>
      </c>
      <c r="X2154" t="s">
        <v>1507</v>
      </c>
      <c r="Y2154" t="s">
        <v>1337</v>
      </c>
      <c r="Z2154" t="s">
        <v>2167</v>
      </c>
      <c r="AA2154" t="s">
        <v>1339</v>
      </c>
      <c r="AB2154" t="s">
        <v>439</v>
      </c>
      <c r="AC2154">
        <v>-87807.06</v>
      </c>
      <c r="AD2154">
        <v>-87837</v>
      </c>
      <c r="AE2154">
        <v>-89129</v>
      </c>
      <c r="AF2154">
        <v>-85574.3</v>
      </c>
      <c r="AG2154">
        <v>-98775</v>
      </c>
      <c r="AH2154">
        <v>-89098</v>
      </c>
      <c r="AI2154">
        <v>-90000</v>
      </c>
      <c r="AJ2154">
        <v>-90000</v>
      </c>
      <c r="AK2154">
        <v>-90000</v>
      </c>
      <c r="AL2154">
        <v>-90000</v>
      </c>
      <c r="AM2154">
        <v>-90000</v>
      </c>
      <c r="AN2154">
        <v>-90000</v>
      </c>
    </row>
    <row r="2155" spans="1:40" x14ac:dyDescent="0.35">
      <c r="A2155" t="s">
        <v>1485</v>
      </c>
      <c r="B2155" t="s">
        <v>1497</v>
      </c>
      <c r="C2155" t="s">
        <v>1466</v>
      </c>
      <c r="D2155" t="s">
        <v>1569</v>
      </c>
      <c r="E2155" t="s">
        <v>1616</v>
      </c>
      <c r="F2155" t="s">
        <v>1570</v>
      </c>
      <c r="G2155" t="s">
        <v>1462</v>
      </c>
      <c r="H2155" t="s">
        <v>1324</v>
      </c>
      <c r="I2155" t="s">
        <v>2166</v>
      </c>
      <c r="J2155" t="s">
        <v>1571</v>
      </c>
      <c r="K2155" t="s">
        <v>1327</v>
      </c>
      <c r="L2155" t="s">
        <v>436</v>
      </c>
      <c r="M2155" t="s">
        <v>1328</v>
      </c>
      <c r="O2155" t="s">
        <v>1329</v>
      </c>
      <c r="P2155" t="s">
        <v>1374</v>
      </c>
      <c r="Q2155" t="s">
        <v>1375</v>
      </c>
      <c r="R2155" t="s">
        <v>1645</v>
      </c>
      <c r="S2155" t="s">
        <v>1333</v>
      </c>
      <c r="T2155" t="s">
        <v>4011</v>
      </c>
      <c r="U2155" t="s">
        <v>1334</v>
      </c>
      <c r="V2155" t="s">
        <v>151</v>
      </c>
      <c r="W2155" t="s">
        <v>1518</v>
      </c>
      <c r="X2155" t="s">
        <v>1507</v>
      </c>
      <c r="Y2155" t="s">
        <v>1337</v>
      </c>
      <c r="Z2155" t="s">
        <v>2167</v>
      </c>
      <c r="AA2155" t="s">
        <v>1339</v>
      </c>
      <c r="AB2155" t="s">
        <v>439</v>
      </c>
      <c r="AC2155">
        <v>87807.06</v>
      </c>
      <c r="AD2155">
        <v>87837</v>
      </c>
      <c r="AE2155">
        <v>89129</v>
      </c>
      <c r="AF2155">
        <v>85574.3</v>
      </c>
      <c r="AG2155">
        <v>98775</v>
      </c>
      <c r="AH2155">
        <v>89098</v>
      </c>
      <c r="AI2155">
        <v>90000</v>
      </c>
      <c r="AJ2155">
        <v>90000</v>
      </c>
      <c r="AK2155">
        <v>90000</v>
      </c>
      <c r="AL2155">
        <v>90000</v>
      </c>
      <c r="AM2155">
        <v>90000</v>
      </c>
      <c r="AN2155">
        <v>90000</v>
      </c>
    </row>
    <row r="2156" spans="1:40" x14ac:dyDescent="0.35">
      <c r="A2156" t="s">
        <v>1485</v>
      </c>
      <c r="B2156" t="s">
        <v>1497</v>
      </c>
      <c r="C2156" t="s">
        <v>1466</v>
      </c>
      <c r="D2156" t="s">
        <v>1569</v>
      </c>
      <c r="E2156" t="s">
        <v>1616</v>
      </c>
      <c r="F2156" t="s">
        <v>1570</v>
      </c>
      <c r="G2156" t="s">
        <v>1462</v>
      </c>
      <c r="H2156" t="s">
        <v>1324</v>
      </c>
      <c r="I2156" t="s">
        <v>2168</v>
      </c>
      <c r="J2156" t="s">
        <v>1571</v>
      </c>
      <c r="K2156" t="s">
        <v>1327</v>
      </c>
      <c r="L2156" t="s">
        <v>436</v>
      </c>
      <c r="M2156" t="s">
        <v>1328</v>
      </c>
      <c r="O2156" t="s">
        <v>1674</v>
      </c>
      <c r="P2156" t="s">
        <v>1355</v>
      </c>
      <c r="Q2156" t="s">
        <v>1356</v>
      </c>
      <c r="R2156" t="s">
        <v>1777</v>
      </c>
      <c r="S2156" t="s">
        <v>1333</v>
      </c>
      <c r="T2156" t="s">
        <v>4011</v>
      </c>
      <c r="U2156" t="s">
        <v>1334</v>
      </c>
      <c r="V2156" t="s">
        <v>125</v>
      </c>
      <c r="W2156" t="s">
        <v>1999</v>
      </c>
      <c r="X2156" t="s">
        <v>1707</v>
      </c>
      <c r="Y2156" t="s">
        <v>1337</v>
      </c>
      <c r="Z2156" t="s">
        <v>683</v>
      </c>
      <c r="AA2156" t="s">
        <v>1339</v>
      </c>
      <c r="AB2156" t="s">
        <v>439</v>
      </c>
      <c r="AC2156">
        <v>0</v>
      </c>
      <c r="AD2156">
        <v>0</v>
      </c>
      <c r="AE2156">
        <v>92061.75</v>
      </c>
      <c r="AF2156">
        <v>170086.81599999999</v>
      </c>
      <c r="AG2156">
        <v>85981.183999999994</v>
      </c>
      <c r="AH2156">
        <v>86178.618000000002</v>
      </c>
      <c r="AI2156">
        <v>86711.334869152532</v>
      </c>
      <c r="AJ2156">
        <v>85384.438282865143</v>
      </c>
      <c r="AK2156">
        <v>87080.435320223143</v>
      </c>
      <c r="AL2156">
        <v>84987.714210533071</v>
      </c>
      <c r="AM2156">
        <v>83727.03231767338</v>
      </c>
      <c r="AN2156">
        <v>85488.337763109725</v>
      </c>
    </row>
    <row r="2157" spans="1:40" x14ac:dyDescent="0.35">
      <c r="A2157" t="s">
        <v>1485</v>
      </c>
      <c r="B2157" t="s">
        <v>1497</v>
      </c>
      <c r="C2157" t="s">
        <v>1466</v>
      </c>
      <c r="D2157" t="s">
        <v>1569</v>
      </c>
      <c r="E2157" t="s">
        <v>1616</v>
      </c>
      <c r="F2157" t="s">
        <v>1570</v>
      </c>
      <c r="G2157" t="s">
        <v>1462</v>
      </c>
      <c r="H2157" t="s">
        <v>1324</v>
      </c>
      <c r="I2157" t="s">
        <v>2168</v>
      </c>
      <c r="J2157" t="s">
        <v>1571</v>
      </c>
      <c r="K2157" t="s">
        <v>1327</v>
      </c>
      <c r="L2157" t="s">
        <v>436</v>
      </c>
      <c r="M2157" t="s">
        <v>1328</v>
      </c>
      <c r="O2157" t="s">
        <v>1674</v>
      </c>
      <c r="P2157" t="s">
        <v>1355</v>
      </c>
      <c r="Q2157" t="s">
        <v>1356</v>
      </c>
      <c r="R2157" t="s">
        <v>1777</v>
      </c>
      <c r="S2157" t="s">
        <v>1333</v>
      </c>
      <c r="T2157" t="s">
        <v>4011</v>
      </c>
      <c r="U2157" t="s">
        <v>1334</v>
      </c>
      <c r="V2157" t="s">
        <v>125</v>
      </c>
      <c r="W2157" t="s">
        <v>1999</v>
      </c>
      <c r="X2157" t="s">
        <v>1707</v>
      </c>
      <c r="Y2157" t="s">
        <v>1337</v>
      </c>
      <c r="Z2157" t="s">
        <v>683</v>
      </c>
      <c r="AA2157" t="s">
        <v>1340</v>
      </c>
      <c r="AB2157" t="s">
        <v>439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43.466487950971128</v>
      </c>
      <c r="AJ2157">
        <v>44.236250061409002</v>
      </c>
      <c r="AK2157">
        <v>44.581174371145643</v>
      </c>
      <c r="AL2157">
        <v>42.620487061990218</v>
      </c>
      <c r="AM2157">
        <v>43.163251737994429</v>
      </c>
      <c r="AN2157">
        <v>43.625919512260708</v>
      </c>
    </row>
    <row r="2158" spans="1:40" x14ac:dyDescent="0.35">
      <c r="A2158" t="s">
        <v>1485</v>
      </c>
      <c r="B2158" t="s">
        <v>1497</v>
      </c>
      <c r="C2158" t="s">
        <v>1466</v>
      </c>
      <c r="D2158" t="s">
        <v>1569</v>
      </c>
      <c r="E2158" t="s">
        <v>1616</v>
      </c>
      <c r="F2158" t="s">
        <v>1570</v>
      </c>
      <c r="G2158" t="s">
        <v>1462</v>
      </c>
      <c r="H2158" t="s">
        <v>1324</v>
      </c>
      <c r="I2158" t="s">
        <v>2168</v>
      </c>
      <c r="J2158" t="s">
        <v>1571</v>
      </c>
      <c r="K2158" t="s">
        <v>1327</v>
      </c>
      <c r="L2158" t="s">
        <v>436</v>
      </c>
      <c r="M2158" t="s">
        <v>1328</v>
      </c>
      <c r="O2158" t="s">
        <v>1674</v>
      </c>
      <c r="P2158" t="s">
        <v>1355</v>
      </c>
      <c r="Q2158" t="s">
        <v>1356</v>
      </c>
      <c r="R2158" t="s">
        <v>1777</v>
      </c>
      <c r="S2158" t="s">
        <v>1333</v>
      </c>
      <c r="T2158" t="s">
        <v>4011</v>
      </c>
      <c r="U2158" t="s">
        <v>1334</v>
      </c>
      <c r="V2158" t="s">
        <v>125</v>
      </c>
      <c r="W2158" t="s">
        <v>1999</v>
      </c>
      <c r="X2158" t="s">
        <v>1707</v>
      </c>
      <c r="Y2158" t="s">
        <v>1337</v>
      </c>
      <c r="Z2158" t="s">
        <v>683</v>
      </c>
      <c r="AA2158" t="s">
        <v>1514</v>
      </c>
      <c r="AB2158" t="s">
        <v>439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37</v>
      </c>
      <c r="AJ2158">
        <v>36.5</v>
      </c>
      <c r="AK2158">
        <v>37.200000000000003</v>
      </c>
      <c r="AL2158">
        <v>36.299999999999997</v>
      </c>
      <c r="AM2158">
        <v>35.799999999999997</v>
      </c>
      <c r="AN2158">
        <v>36.5</v>
      </c>
    </row>
    <row r="2159" spans="1:40" x14ac:dyDescent="0.35">
      <c r="A2159" t="s">
        <v>1485</v>
      </c>
      <c r="B2159" t="s">
        <v>1497</v>
      </c>
      <c r="C2159" t="s">
        <v>1466</v>
      </c>
      <c r="D2159" t="s">
        <v>1569</v>
      </c>
      <c r="E2159" t="s">
        <v>1616</v>
      </c>
      <c r="F2159" t="s">
        <v>1570</v>
      </c>
      <c r="G2159" t="s">
        <v>1462</v>
      </c>
      <c r="H2159" t="s">
        <v>1324</v>
      </c>
      <c r="I2159" t="s">
        <v>2168</v>
      </c>
      <c r="J2159" t="s">
        <v>1571</v>
      </c>
      <c r="K2159" t="s">
        <v>1327</v>
      </c>
      <c r="L2159" t="s">
        <v>436</v>
      </c>
      <c r="M2159" t="s">
        <v>1328</v>
      </c>
      <c r="O2159" t="s">
        <v>1674</v>
      </c>
      <c r="P2159" t="s">
        <v>1355</v>
      </c>
      <c r="Q2159" t="s">
        <v>1356</v>
      </c>
      <c r="R2159" t="s">
        <v>1777</v>
      </c>
      <c r="S2159" t="s">
        <v>1333</v>
      </c>
      <c r="T2159" t="s">
        <v>4011</v>
      </c>
      <c r="U2159" t="s">
        <v>1334</v>
      </c>
      <c r="V2159" t="s">
        <v>125</v>
      </c>
      <c r="W2159" t="s">
        <v>1706</v>
      </c>
      <c r="X2159" t="s">
        <v>1707</v>
      </c>
      <c r="Y2159" t="s">
        <v>1337</v>
      </c>
      <c r="Z2159" t="s">
        <v>683</v>
      </c>
      <c r="AA2159" t="s">
        <v>1339</v>
      </c>
      <c r="AB2159" t="s">
        <v>439</v>
      </c>
      <c r="AC2159">
        <v>0</v>
      </c>
      <c r="AD2159">
        <v>0</v>
      </c>
      <c r="AE2159">
        <v>69669.75</v>
      </c>
      <c r="AF2159">
        <v>-69669.75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</row>
    <row r="2160" spans="1:40" x14ac:dyDescent="0.35">
      <c r="A2160" t="s">
        <v>1485</v>
      </c>
      <c r="B2160" t="s">
        <v>1497</v>
      </c>
      <c r="C2160" t="s">
        <v>1466</v>
      </c>
      <c r="D2160" t="s">
        <v>1569</v>
      </c>
      <c r="E2160" t="s">
        <v>1616</v>
      </c>
      <c r="F2160" t="s">
        <v>1570</v>
      </c>
      <c r="G2160" t="s">
        <v>1462</v>
      </c>
      <c r="H2160" t="s">
        <v>1324</v>
      </c>
      <c r="I2160" t="s">
        <v>2168</v>
      </c>
      <c r="J2160" t="s">
        <v>1571</v>
      </c>
      <c r="K2160" t="s">
        <v>1327</v>
      </c>
      <c r="L2160" t="s">
        <v>436</v>
      </c>
      <c r="M2160" t="s">
        <v>1328</v>
      </c>
      <c r="O2160" t="s">
        <v>1674</v>
      </c>
      <c r="P2160" t="s">
        <v>1355</v>
      </c>
      <c r="Q2160" t="s">
        <v>1356</v>
      </c>
      <c r="R2160" t="s">
        <v>1777</v>
      </c>
      <c r="S2160" t="s">
        <v>1333</v>
      </c>
      <c r="T2160" t="s">
        <v>4011</v>
      </c>
      <c r="U2160" t="s">
        <v>1334</v>
      </c>
      <c r="V2160" t="s">
        <v>125</v>
      </c>
      <c r="W2160" t="s">
        <v>1706</v>
      </c>
      <c r="X2160" t="s">
        <v>1707</v>
      </c>
      <c r="Y2160" t="s">
        <v>1337</v>
      </c>
      <c r="Z2160" t="s">
        <v>683</v>
      </c>
      <c r="AA2160" t="s">
        <v>1340</v>
      </c>
      <c r="AB2160" t="s">
        <v>439</v>
      </c>
      <c r="AC2160">
        <v>0</v>
      </c>
      <c r="AD2160">
        <v>0</v>
      </c>
      <c r="AE2160">
        <v>18</v>
      </c>
      <c r="AF2160">
        <v>39.5</v>
      </c>
      <c r="AG2160">
        <v>41.5</v>
      </c>
      <c r="AH2160">
        <v>41.5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</row>
    <row r="2161" spans="1:40" x14ac:dyDescent="0.35">
      <c r="A2161" t="s">
        <v>1485</v>
      </c>
      <c r="B2161" t="s">
        <v>1497</v>
      </c>
      <c r="C2161" t="s">
        <v>1466</v>
      </c>
      <c r="D2161" t="s">
        <v>1569</v>
      </c>
      <c r="E2161" t="s">
        <v>1616</v>
      </c>
      <c r="F2161" t="s">
        <v>1570</v>
      </c>
      <c r="G2161" t="s">
        <v>1462</v>
      </c>
      <c r="H2161" t="s">
        <v>1324</v>
      </c>
      <c r="I2161" t="s">
        <v>2168</v>
      </c>
      <c r="J2161" t="s">
        <v>1571</v>
      </c>
      <c r="K2161" t="s">
        <v>1327</v>
      </c>
      <c r="L2161" t="s">
        <v>436</v>
      </c>
      <c r="M2161" t="s">
        <v>1328</v>
      </c>
      <c r="O2161" t="s">
        <v>1674</v>
      </c>
      <c r="P2161" t="s">
        <v>1355</v>
      </c>
      <c r="Q2161" t="s">
        <v>1356</v>
      </c>
      <c r="R2161" t="s">
        <v>1777</v>
      </c>
      <c r="S2161" t="s">
        <v>1333</v>
      </c>
      <c r="T2161" t="s">
        <v>4011</v>
      </c>
      <c r="U2161" t="s">
        <v>1334</v>
      </c>
      <c r="V2161" t="s">
        <v>125</v>
      </c>
      <c r="W2161" t="s">
        <v>1706</v>
      </c>
      <c r="X2161" t="s">
        <v>1707</v>
      </c>
      <c r="Y2161" t="s">
        <v>1337</v>
      </c>
      <c r="Z2161" t="s">
        <v>683</v>
      </c>
      <c r="AA2161" t="s">
        <v>1514</v>
      </c>
      <c r="AB2161" t="s">
        <v>439</v>
      </c>
      <c r="AC2161">
        <v>0</v>
      </c>
      <c r="AD2161">
        <v>0</v>
      </c>
      <c r="AE2161">
        <v>34</v>
      </c>
      <c r="AF2161">
        <v>35</v>
      </c>
      <c r="AG2161">
        <v>37</v>
      </c>
      <c r="AH2161">
        <v>42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</row>
    <row r="2162" spans="1:40" x14ac:dyDescent="0.35">
      <c r="A2162" t="s">
        <v>1485</v>
      </c>
      <c r="B2162" t="s">
        <v>1497</v>
      </c>
      <c r="C2162" t="s">
        <v>1466</v>
      </c>
      <c r="D2162" t="s">
        <v>1569</v>
      </c>
      <c r="E2162" t="s">
        <v>1616</v>
      </c>
      <c r="F2162" t="s">
        <v>1570</v>
      </c>
      <c r="G2162" t="s">
        <v>1462</v>
      </c>
      <c r="H2162" t="s">
        <v>1324</v>
      </c>
      <c r="I2162" t="s">
        <v>1822</v>
      </c>
      <c r="J2162" t="s">
        <v>1571</v>
      </c>
      <c r="K2162" t="s">
        <v>1327</v>
      </c>
      <c r="L2162" t="s">
        <v>436</v>
      </c>
      <c r="M2162" t="s">
        <v>1328</v>
      </c>
      <c r="O2162" t="s">
        <v>1329</v>
      </c>
      <c r="P2162" t="s">
        <v>1355</v>
      </c>
      <c r="Q2162" t="s">
        <v>1356</v>
      </c>
      <c r="R2162" t="s">
        <v>1821</v>
      </c>
      <c r="S2162" t="s">
        <v>1333</v>
      </c>
      <c r="T2162" t="s">
        <v>4011</v>
      </c>
      <c r="U2162" t="s">
        <v>1334</v>
      </c>
      <c r="V2162" t="s">
        <v>98</v>
      </c>
      <c r="W2162" t="s">
        <v>1558</v>
      </c>
      <c r="X2162" t="s">
        <v>1559</v>
      </c>
      <c r="Y2162" t="s">
        <v>1337</v>
      </c>
      <c r="Z2162" t="s">
        <v>2169</v>
      </c>
      <c r="AA2162" t="s">
        <v>1339</v>
      </c>
      <c r="AB2162" t="s">
        <v>439</v>
      </c>
      <c r="AC2162">
        <v>0</v>
      </c>
      <c r="AD2162">
        <v>683.72</v>
      </c>
      <c r="AE2162">
        <v>-13.67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</row>
    <row r="2163" spans="1:40" x14ac:dyDescent="0.35">
      <c r="A2163" t="s">
        <v>1485</v>
      </c>
      <c r="B2163" t="s">
        <v>1497</v>
      </c>
      <c r="C2163" t="s">
        <v>1466</v>
      </c>
      <c r="D2163" t="s">
        <v>1569</v>
      </c>
      <c r="E2163" t="s">
        <v>1616</v>
      </c>
      <c r="F2163" t="s">
        <v>1570</v>
      </c>
      <c r="G2163" t="s">
        <v>1462</v>
      </c>
      <c r="H2163" t="s">
        <v>1324</v>
      </c>
      <c r="I2163" t="s">
        <v>1822</v>
      </c>
      <c r="J2163" t="s">
        <v>1571</v>
      </c>
      <c r="K2163" t="s">
        <v>1327</v>
      </c>
      <c r="L2163" t="s">
        <v>436</v>
      </c>
      <c r="M2163" t="s">
        <v>1328</v>
      </c>
      <c r="O2163" t="s">
        <v>1329</v>
      </c>
      <c r="P2163" t="s">
        <v>1355</v>
      </c>
      <c r="Q2163" t="s">
        <v>1356</v>
      </c>
      <c r="R2163" t="s">
        <v>1821</v>
      </c>
      <c r="S2163" t="s">
        <v>1333</v>
      </c>
      <c r="T2163" t="s">
        <v>4011</v>
      </c>
      <c r="U2163" t="s">
        <v>1334</v>
      </c>
      <c r="V2163" t="s">
        <v>98</v>
      </c>
      <c r="W2163" t="s">
        <v>1558</v>
      </c>
      <c r="X2163" t="s">
        <v>1559</v>
      </c>
      <c r="Y2163" t="s">
        <v>1337</v>
      </c>
      <c r="Z2163" t="s">
        <v>2169</v>
      </c>
      <c r="AA2163" t="s">
        <v>1340</v>
      </c>
      <c r="AB2163" t="s">
        <v>439</v>
      </c>
      <c r="AC2163">
        <v>0.5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</row>
    <row r="2164" spans="1:40" x14ac:dyDescent="0.35">
      <c r="A2164" t="s">
        <v>1485</v>
      </c>
      <c r="B2164" t="s">
        <v>1497</v>
      </c>
      <c r="C2164" t="s">
        <v>1466</v>
      </c>
      <c r="D2164" t="s">
        <v>1569</v>
      </c>
      <c r="E2164" t="s">
        <v>1616</v>
      </c>
      <c r="F2164" t="s">
        <v>1570</v>
      </c>
      <c r="G2164" t="s">
        <v>1462</v>
      </c>
      <c r="H2164" t="s">
        <v>1324</v>
      </c>
      <c r="I2164" t="s">
        <v>1822</v>
      </c>
      <c r="J2164" t="s">
        <v>1571</v>
      </c>
      <c r="K2164" t="s">
        <v>1327</v>
      </c>
      <c r="L2164" t="s">
        <v>436</v>
      </c>
      <c r="M2164" t="s">
        <v>1328</v>
      </c>
      <c r="O2164" t="s">
        <v>1329</v>
      </c>
      <c r="P2164" t="s">
        <v>1355</v>
      </c>
      <c r="Q2164" t="s">
        <v>1356</v>
      </c>
      <c r="R2164" t="s">
        <v>1821</v>
      </c>
      <c r="S2164" t="s">
        <v>1333</v>
      </c>
      <c r="T2164" t="s">
        <v>4011</v>
      </c>
      <c r="U2164" t="s">
        <v>1334</v>
      </c>
      <c r="V2164" t="s">
        <v>129</v>
      </c>
      <c r="W2164" t="s">
        <v>1646</v>
      </c>
      <c r="X2164" t="s">
        <v>1507</v>
      </c>
      <c r="Y2164" t="s">
        <v>1337</v>
      </c>
      <c r="Z2164" t="s">
        <v>4055</v>
      </c>
      <c r="AA2164" t="s">
        <v>1339</v>
      </c>
      <c r="AB2164" t="s">
        <v>439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11196</v>
      </c>
      <c r="AJ2164">
        <v>11196</v>
      </c>
      <c r="AK2164">
        <v>11196</v>
      </c>
      <c r="AL2164">
        <v>11196</v>
      </c>
      <c r="AM2164">
        <v>11196</v>
      </c>
      <c r="AN2164">
        <v>11196</v>
      </c>
    </row>
    <row r="2165" spans="1:40" x14ac:dyDescent="0.35">
      <c r="A2165" t="s">
        <v>1485</v>
      </c>
      <c r="B2165" t="s">
        <v>1497</v>
      </c>
      <c r="C2165" t="s">
        <v>1466</v>
      </c>
      <c r="D2165" t="s">
        <v>1569</v>
      </c>
      <c r="E2165" t="s">
        <v>1616</v>
      </c>
      <c r="F2165" t="s">
        <v>1570</v>
      </c>
      <c r="G2165" t="s">
        <v>1462</v>
      </c>
      <c r="H2165" t="s">
        <v>1324</v>
      </c>
      <c r="I2165" t="s">
        <v>1836</v>
      </c>
      <c r="J2165" t="s">
        <v>1571</v>
      </c>
      <c r="K2165" t="s">
        <v>1640</v>
      </c>
      <c r="L2165" t="s">
        <v>465</v>
      </c>
      <c r="M2165" t="s">
        <v>1328</v>
      </c>
      <c r="O2165" t="s">
        <v>1641</v>
      </c>
      <c r="P2165" t="s">
        <v>1330</v>
      </c>
      <c r="Q2165" t="s">
        <v>1344</v>
      </c>
      <c r="R2165" t="s">
        <v>1345</v>
      </c>
      <c r="S2165" t="s">
        <v>1333</v>
      </c>
      <c r="T2165" t="s">
        <v>4011</v>
      </c>
      <c r="U2165" t="s">
        <v>1334</v>
      </c>
      <c r="V2165" t="s">
        <v>94</v>
      </c>
      <c r="W2165" t="s">
        <v>1572</v>
      </c>
      <c r="X2165" t="s">
        <v>1573</v>
      </c>
      <c r="Y2165" t="s">
        <v>1337</v>
      </c>
      <c r="Z2165" t="s">
        <v>684</v>
      </c>
      <c r="AA2165" t="s">
        <v>1339</v>
      </c>
      <c r="AB2165" t="s">
        <v>439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48070</v>
      </c>
      <c r="AL2165">
        <v>142680</v>
      </c>
      <c r="AM2165">
        <v>191410</v>
      </c>
      <c r="AN2165">
        <v>229200</v>
      </c>
    </row>
    <row r="2166" spans="1:40" x14ac:dyDescent="0.35">
      <c r="A2166" t="s">
        <v>1485</v>
      </c>
      <c r="B2166" t="s">
        <v>1497</v>
      </c>
      <c r="C2166" t="s">
        <v>1466</v>
      </c>
      <c r="D2166" t="s">
        <v>1569</v>
      </c>
      <c r="E2166" t="s">
        <v>1616</v>
      </c>
      <c r="F2166" t="s">
        <v>1570</v>
      </c>
      <c r="G2166" t="s">
        <v>1462</v>
      </c>
      <c r="H2166" t="s">
        <v>1324</v>
      </c>
      <c r="I2166" t="s">
        <v>1836</v>
      </c>
      <c r="J2166" t="s">
        <v>1571</v>
      </c>
      <c r="K2166" t="s">
        <v>1640</v>
      </c>
      <c r="L2166" t="s">
        <v>465</v>
      </c>
      <c r="M2166" t="s">
        <v>1328</v>
      </c>
      <c r="O2166" t="s">
        <v>1641</v>
      </c>
      <c r="P2166" t="s">
        <v>1330</v>
      </c>
      <c r="Q2166" t="s">
        <v>1344</v>
      </c>
      <c r="R2166" t="s">
        <v>1345</v>
      </c>
      <c r="S2166" t="s">
        <v>1333</v>
      </c>
      <c r="T2166" t="s">
        <v>4011</v>
      </c>
      <c r="U2166" t="s">
        <v>1334</v>
      </c>
      <c r="V2166" t="s">
        <v>94</v>
      </c>
      <c r="W2166" t="s">
        <v>1572</v>
      </c>
      <c r="X2166" t="s">
        <v>1573</v>
      </c>
      <c r="Y2166" t="s">
        <v>1337</v>
      </c>
      <c r="Z2166" t="s">
        <v>684</v>
      </c>
      <c r="AA2166" t="s">
        <v>1340</v>
      </c>
      <c r="AB2166" t="s">
        <v>439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18.118124999999999</v>
      </c>
      <c r="AL2166">
        <v>53.794673913043482</v>
      </c>
      <c r="AM2166">
        <v>72.166983695652164</v>
      </c>
      <c r="AN2166">
        <v>86.423260869565212</v>
      </c>
    </row>
    <row r="2167" spans="1:40" x14ac:dyDescent="0.35">
      <c r="A2167" t="s">
        <v>1485</v>
      </c>
      <c r="B2167" t="s">
        <v>1497</v>
      </c>
      <c r="C2167" t="s">
        <v>1466</v>
      </c>
      <c r="D2167" t="s">
        <v>1569</v>
      </c>
      <c r="E2167" t="s">
        <v>1616</v>
      </c>
      <c r="F2167" t="s">
        <v>1570</v>
      </c>
      <c r="G2167" t="s">
        <v>1462</v>
      </c>
      <c r="H2167" t="s">
        <v>1324</v>
      </c>
      <c r="I2167" t="s">
        <v>1836</v>
      </c>
      <c r="J2167" t="s">
        <v>1571</v>
      </c>
      <c r="K2167" t="s">
        <v>1640</v>
      </c>
      <c r="L2167" t="s">
        <v>465</v>
      </c>
      <c r="M2167" t="s">
        <v>1328</v>
      </c>
      <c r="O2167" t="s">
        <v>1641</v>
      </c>
      <c r="P2167" t="s">
        <v>1330</v>
      </c>
      <c r="Q2167" t="s">
        <v>1344</v>
      </c>
      <c r="R2167" t="s">
        <v>1345</v>
      </c>
      <c r="S2167" t="s">
        <v>1333</v>
      </c>
      <c r="T2167" t="s">
        <v>4011</v>
      </c>
      <c r="U2167" t="s">
        <v>1334</v>
      </c>
      <c r="V2167" t="s">
        <v>94</v>
      </c>
      <c r="W2167" t="s">
        <v>1572</v>
      </c>
      <c r="X2167" t="s">
        <v>1573</v>
      </c>
      <c r="Y2167" t="s">
        <v>1337</v>
      </c>
      <c r="Z2167" t="s">
        <v>684</v>
      </c>
      <c r="AA2167" t="s">
        <v>1514</v>
      </c>
      <c r="AB2167" t="s">
        <v>439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15.098437499999999</v>
      </c>
      <c r="AL2167">
        <v>44.828894927536233</v>
      </c>
      <c r="AM2167">
        <v>60.139153079710148</v>
      </c>
      <c r="AN2167">
        <v>72.019384057971024</v>
      </c>
    </row>
    <row r="2168" spans="1:40" x14ac:dyDescent="0.35">
      <c r="A2168" t="s">
        <v>1485</v>
      </c>
      <c r="B2168" t="s">
        <v>1497</v>
      </c>
      <c r="C2168" t="s">
        <v>1466</v>
      </c>
      <c r="D2168" t="s">
        <v>1569</v>
      </c>
      <c r="E2168" t="s">
        <v>1616</v>
      </c>
      <c r="F2168" t="s">
        <v>1570</v>
      </c>
      <c r="G2168" t="s">
        <v>1462</v>
      </c>
      <c r="H2168" t="s">
        <v>1324</v>
      </c>
      <c r="I2168" t="s">
        <v>1836</v>
      </c>
      <c r="J2168" t="s">
        <v>1571</v>
      </c>
      <c r="K2168" t="s">
        <v>1640</v>
      </c>
      <c r="L2168" t="s">
        <v>465</v>
      </c>
      <c r="M2168" t="s">
        <v>1328</v>
      </c>
      <c r="O2168" t="s">
        <v>1674</v>
      </c>
      <c r="P2168" t="s">
        <v>1330</v>
      </c>
      <c r="Q2168" t="s">
        <v>1344</v>
      </c>
      <c r="R2168" t="s">
        <v>1345</v>
      </c>
      <c r="S2168" t="s">
        <v>1333</v>
      </c>
      <c r="T2168" t="s">
        <v>4011</v>
      </c>
      <c r="U2168" t="s">
        <v>1334</v>
      </c>
      <c r="V2168" t="s">
        <v>129</v>
      </c>
      <c r="W2168" t="s">
        <v>1867</v>
      </c>
      <c r="X2168" t="s">
        <v>2005</v>
      </c>
      <c r="Y2168" t="s">
        <v>1337</v>
      </c>
      <c r="Z2168" t="s">
        <v>685</v>
      </c>
      <c r="AA2168" t="s">
        <v>1339</v>
      </c>
      <c r="AB2168" t="s">
        <v>439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34900</v>
      </c>
      <c r="AK2168">
        <v>75400</v>
      </c>
      <c r="AL2168">
        <v>123600</v>
      </c>
      <c r="AM2168">
        <v>123600</v>
      </c>
      <c r="AN2168">
        <v>123600</v>
      </c>
    </row>
    <row r="2169" spans="1:40" x14ac:dyDescent="0.35">
      <c r="A2169" t="s">
        <v>1485</v>
      </c>
      <c r="B2169" t="s">
        <v>1497</v>
      </c>
      <c r="C2169" t="s">
        <v>1466</v>
      </c>
      <c r="D2169" t="s">
        <v>1569</v>
      </c>
      <c r="E2169" t="s">
        <v>1616</v>
      </c>
      <c r="F2169" t="s">
        <v>1570</v>
      </c>
      <c r="G2169" t="s">
        <v>1462</v>
      </c>
      <c r="H2169" t="s">
        <v>1324</v>
      </c>
      <c r="I2169" t="s">
        <v>1836</v>
      </c>
      <c r="J2169" t="s">
        <v>1571</v>
      </c>
      <c r="K2169" t="s">
        <v>1640</v>
      </c>
      <c r="L2169" t="s">
        <v>465</v>
      </c>
      <c r="M2169" t="s">
        <v>1328</v>
      </c>
      <c r="O2169" t="s">
        <v>1674</v>
      </c>
      <c r="P2169" t="s">
        <v>1330</v>
      </c>
      <c r="Q2169" t="s">
        <v>1344</v>
      </c>
      <c r="R2169" t="s">
        <v>1345</v>
      </c>
      <c r="S2169" t="s">
        <v>1333</v>
      </c>
      <c r="T2169" t="s">
        <v>4011</v>
      </c>
      <c r="U2169" t="s">
        <v>1334</v>
      </c>
      <c r="V2169" t="s">
        <v>129</v>
      </c>
      <c r="W2169" t="s">
        <v>1867</v>
      </c>
      <c r="X2169" t="s">
        <v>2005</v>
      </c>
      <c r="Y2169" t="s">
        <v>1337</v>
      </c>
      <c r="Z2169" t="s">
        <v>685</v>
      </c>
      <c r="AA2169" t="s">
        <v>1340</v>
      </c>
      <c r="AB2169" t="s">
        <v>439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20.845608465608471</v>
      </c>
      <c r="AK2169">
        <v>45.034179894179893</v>
      </c>
      <c r="AL2169">
        <v>73.816825396825394</v>
      </c>
      <c r="AM2169">
        <v>73.816825396825394</v>
      </c>
      <c r="AN2169">
        <v>73.816825396825394</v>
      </c>
    </row>
    <row r="2170" spans="1:40" x14ac:dyDescent="0.35">
      <c r="A2170" t="s">
        <v>1485</v>
      </c>
      <c r="B2170" t="s">
        <v>1497</v>
      </c>
      <c r="C2170" t="s">
        <v>1466</v>
      </c>
      <c r="D2170" t="s">
        <v>1569</v>
      </c>
      <c r="E2170" t="s">
        <v>1616</v>
      </c>
      <c r="F2170" t="s">
        <v>1570</v>
      </c>
      <c r="G2170" t="s">
        <v>1462</v>
      </c>
      <c r="H2170" t="s">
        <v>1324</v>
      </c>
      <c r="I2170" t="s">
        <v>1836</v>
      </c>
      <c r="J2170" t="s">
        <v>1571</v>
      </c>
      <c r="K2170" t="s">
        <v>1640</v>
      </c>
      <c r="L2170" t="s">
        <v>465</v>
      </c>
      <c r="M2170" t="s">
        <v>1328</v>
      </c>
      <c r="O2170" t="s">
        <v>1674</v>
      </c>
      <c r="P2170" t="s">
        <v>1330</v>
      </c>
      <c r="Q2170" t="s">
        <v>1344</v>
      </c>
      <c r="R2170" t="s">
        <v>1345</v>
      </c>
      <c r="S2170" t="s">
        <v>1333</v>
      </c>
      <c r="T2170" t="s">
        <v>4011</v>
      </c>
      <c r="U2170" t="s">
        <v>1334</v>
      </c>
      <c r="V2170" t="s">
        <v>129</v>
      </c>
      <c r="W2170" t="s">
        <v>1867</v>
      </c>
      <c r="X2170" t="s">
        <v>2005</v>
      </c>
      <c r="Y2170" t="s">
        <v>1337</v>
      </c>
      <c r="Z2170" t="s">
        <v>685</v>
      </c>
      <c r="AA2170" t="s">
        <v>1514</v>
      </c>
      <c r="AB2170" t="s">
        <v>439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15.215772602633921</v>
      </c>
      <c r="AK2170">
        <v>32.871664156335683</v>
      </c>
      <c r="AL2170">
        <v>53.880894450237513</v>
      </c>
      <c r="AM2170">
        <v>53.880894450237513</v>
      </c>
      <c r="AN2170">
        <v>53.880894450237513</v>
      </c>
    </row>
    <row r="2171" spans="1:40" x14ac:dyDescent="0.35">
      <c r="A2171" t="s">
        <v>1485</v>
      </c>
      <c r="B2171" t="s">
        <v>1497</v>
      </c>
      <c r="C2171" t="s">
        <v>1466</v>
      </c>
      <c r="D2171" t="s">
        <v>1569</v>
      </c>
      <c r="E2171" t="s">
        <v>1616</v>
      </c>
      <c r="F2171" t="s">
        <v>1570</v>
      </c>
      <c r="G2171" t="s">
        <v>1462</v>
      </c>
      <c r="H2171" t="s">
        <v>1324</v>
      </c>
      <c r="I2171" t="s">
        <v>1836</v>
      </c>
      <c r="J2171" t="s">
        <v>1571</v>
      </c>
      <c r="K2171" t="s">
        <v>1327</v>
      </c>
      <c r="L2171" t="s">
        <v>436</v>
      </c>
      <c r="M2171" t="s">
        <v>1328</v>
      </c>
      <c r="O2171" t="s">
        <v>1641</v>
      </c>
      <c r="P2171" t="s">
        <v>1330</v>
      </c>
      <c r="Q2171" t="s">
        <v>1344</v>
      </c>
      <c r="R2171" t="s">
        <v>1538</v>
      </c>
      <c r="S2171" t="s">
        <v>1333</v>
      </c>
      <c r="T2171" t="s">
        <v>4011</v>
      </c>
      <c r="U2171" t="s">
        <v>1334</v>
      </c>
      <c r="V2171" t="s">
        <v>129</v>
      </c>
      <c r="W2171" t="s">
        <v>1860</v>
      </c>
      <c r="X2171" t="s">
        <v>1861</v>
      </c>
      <c r="Y2171" t="s">
        <v>1337</v>
      </c>
      <c r="Z2171" t="s">
        <v>686</v>
      </c>
      <c r="AA2171" t="s">
        <v>1339</v>
      </c>
      <c r="AB2171" t="s">
        <v>439</v>
      </c>
      <c r="AC2171">
        <v>0</v>
      </c>
      <c r="AD2171">
        <v>10431.85</v>
      </c>
      <c r="AE2171">
        <v>5690</v>
      </c>
      <c r="AF2171">
        <v>-2611.2399999999998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</row>
    <row r="2172" spans="1:40" x14ac:dyDescent="0.35">
      <c r="A2172" t="s">
        <v>1485</v>
      </c>
      <c r="B2172" t="s">
        <v>1497</v>
      </c>
      <c r="C2172" t="s">
        <v>1466</v>
      </c>
      <c r="D2172" t="s">
        <v>1569</v>
      </c>
      <c r="E2172" t="s">
        <v>1616</v>
      </c>
      <c r="F2172" t="s">
        <v>1570</v>
      </c>
      <c r="G2172" t="s">
        <v>1462</v>
      </c>
      <c r="H2172" t="s">
        <v>1324</v>
      </c>
      <c r="I2172" t="s">
        <v>1836</v>
      </c>
      <c r="J2172" t="s">
        <v>1571</v>
      </c>
      <c r="K2172" t="s">
        <v>1327</v>
      </c>
      <c r="L2172" t="s">
        <v>436</v>
      </c>
      <c r="M2172" t="s">
        <v>1328</v>
      </c>
      <c r="O2172" t="s">
        <v>1641</v>
      </c>
      <c r="P2172" t="s">
        <v>1330</v>
      </c>
      <c r="Q2172" t="s">
        <v>1344</v>
      </c>
      <c r="R2172" t="s">
        <v>1538</v>
      </c>
      <c r="S2172" t="s">
        <v>1333</v>
      </c>
      <c r="T2172" t="s">
        <v>4011</v>
      </c>
      <c r="U2172" t="s">
        <v>1334</v>
      </c>
      <c r="V2172" t="s">
        <v>129</v>
      </c>
      <c r="W2172" t="s">
        <v>1860</v>
      </c>
      <c r="X2172" t="s">
        <v>1686</v>
      </c>
      <c r="Y2172" t="s">
        <v>1337</v>
      </c>
      <c r="Z2172" t="s">
        <v>686</v>
      </c>
      <c r="AA2172" t="s">
        <v>1514</v>
      </c>
      <c r="AB2172" t="s">
        <v>439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5</v>
      </c>
      <c r="AJ2172">
        <v>5</v>
      </c>
      <c r="AK2172">
        <v>5</v>
      </c>
      <c r="AL2172">
        <v>5</v>
      </c>
      <c r="AM2172">
        <v>5</v>
      </c>
      <c r="AN2172">
        <v>5</v>
      </c>
    </row>
    <row r="2173" spans="1:40" x14ac:dyDescent="0.35">
      <c r="A2173" t="s">
        <v>1485</v>
      </c>
      <c r="B2173" t="s">
        <v>1497</v>
      </c>
      <c r="C2173" t="s">
        <v>1466</v>
      </c>
      <c r="D2173" t="s">
        <v>1569</v>
      </c>
      <c r="E2173" t="s">
        <v>1616</v>
      </c>
      <c r="F2173" t="s">
        <v>1570</v>
      </c>
      <c r="G2173" t="s">
        <v>1462</v>
      </c>
      <c r="H2173" t="s">
        <v>1324</v>
      </c>
      <c r="I2173" t="s">
        <v>1836</v>
      </c>
      <c r="J2173" t="s">
        <v>1571</v>
      </c>
      <c r="K2173" t="s">
        <v>1327</v>
      </c>
      <c r="L2173" t="s">
        <v>436</v>
      </c>
      <c r="M2173" t="s">
        <v>1328</v>
      </c>
      <c r="O2173" t="s">
        <v>1641</v>
      </c>
      <c r="P2173" t="s">
        <v>1330</v>
      </c>
      <c r="Q2173" t="s">
        <v>1344</v>
      </c>
      <c r="R2173" t="s">
        <v>1538</v>
      </c>
      <c r="S2173" t="s">
        <v>1333</v>
      </c>
      <c r="T2173" t="s">
        <v>4011</v>
      </c>
      <c r="U2173" t="s">
        <v>1334</v>
      </c>
      <c r="V2173" t="s">
        <v>129</v>
      </c>
      <c r="W2173" t="s">
        <v>1871</v>
      </c>
      <c r="X2173" t="s">
        <v>1686</v>
      </c>
      <c r="Y2173" t="s">
        <v>1337</v>
      </c>
      <c r="Z2173" t="s">
        <v>686</v>
      </c>
      <c r="AA2173" t="s">
        <v>1339</v>
      </c>
      <c r="AB2173" t="s">
        <v>439</v>
      </c>
      <c r="AC2173">
        <v>7563.04</v>
      </c>
      <c r="AD2173">
        <v>90.04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</row>
    <row r="2174" spans="1:40" x14ac:dyDescent="0.35">
      <c r="A2174" t="s">
        <v>1485</v>
      </c>
      <c r="B2174" t="s">
        <v>1497</v>
      </c>
      <c r="C2174" t="s">
        <v>1466</v>
      </c>
      <c r="D2174" t="s">
        <v>1569</v>
      </c>
      <c r="E2174" t="s">
        <v>1616</v>
      </c>
      <c r="F2174" t="s">
        <v>1570</v>
      </c>
      <c r="G2174" t="s">
        <v>1462</v>
      </c>
      <c r="H2174" t="s">
        <v>1324</v>
      </c>
      <c r="I2174" t="s">
        <v>1836</v>
      </c>
      <c r="J2174" t="s">
        <v>1571</v>
      </c>
      <c r="K2174" t="s">
        <v>1327</v>
      </c>
      <c r="L2174" t="s">
        <v>436</v>
      </c>
      <c r="M2174" t="s">
        <v>1328</v>
      </c>
      <c r="O2174" t="s">
        <v>1641</v>
      </c>
      <c r="P2174" t="s">
        <v>1330</v>
      </c>
      <c r="Q2174" t="s">
        <v>1344</v>
      </c>
      <c r="R2174" t="s">
        <v>1538</v>
      </c>
      <c r="S2174" t="s">
        <v>1333</v>
      </c>
      <c r="T2174" t="s">
        <v>4011</v>
      </c>
      <c r="U2174" t="s">
        <v>1334</v>
      </c>
      <c r="V2174" t="s">
        <v>129</v>
      </c>
      <c r="W2174" t="s">
        <v>1871</v>
      </c>
      <c r="X2174" t="s">
        <v>1686</v>
      </c>
      <c r="Y2174" t="s">
        <v>1337</v>
      </c>
      <c r="Z2174" t="s">
        <v>686</v>
      </c>
      <c r="AA2174" t="s">
        <v>1340</v>
      </c>
      <c r="AB2174" t="s">
        <v>439</v>
      </c>
      <c r="AC2174">
        <v>2.5</v>
      </c>
      <c r="AD2174">
        <v>4.5</v>
      </c>
      <c r="AE2174">
        <v>4</v>
      </c>
      <c r="AF2174">
        <v>2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</row>
    <row r="2175" spans="1:40" x14ac:dyDescent="0.35">
      <c r="A2175" t="s">
        <v>1485</v>
      </c>
      <c r="B2175" t="s">
        <v>1497</v>
      </c>
      <c r="C2175" t="s">
        <v>1466</v>
      </c>
      <c r="D2175" t="s">
        <v>1569</v>
      </c>
      <c r="E2175" t="s">
        <v>1616</v>
      </c>
      <c r="F2175" t="s">
        <v>1570</v>
      </c>
      <c r="G2175" t="s">
        <v>1462</v>
      </c>
      <c r="H2175" t="s">
        <v>1324</v>
      </c>
      <c r="I2175" t="s">
        <v>1836</v>
      </c>
      <c r="J2175" t="s">
        <v>1571</v>
      </c>
      <c r="K2175" t="s">
        <v>1327</v>
      </c>
      <c r="L2175" t="s">
        <v>436</v>
      </c>
      <c r="M2175" t="s">
        <v>1328</v>
      </c>
      <c r="O2175" t="s">
        <v>1674</v>
      </c>
      <c r="P2175" t="s">
        <v>1330</v>
      </c>
      <c r="Q2175" t="s">
        <v>1344</v>
      </c>
      <c r="R2175" t="s">
        <v>1538</v>
      </c>
      <c r="S2175" t="s">
        <v>1333</v>
      </c>
      <c r="T2175" t="s">
        <v>4011</v>
      </c>
      <c r="U2175" t="s">
        <v>1334</v>
      </c>
      <c r="V2175" t="s">
        <v>94</v>
      </c>
      <c r="W2175" t="s">
        <v>1572</v>
      </c>
      <c r="X2175" t="s">
        <v>1573</v>
      </c>
      <c r="Y2175" t="s">
        <v>1337</v>
      </c>
      <c r="Z2175" t="s">
        <v>687</v>
      </c>
      <c r="AA2175" t="s">
        <v>1339</v>
      </c>
      <c r="AB2175" t="s">
        <v>439</v>
      </c>
      <c r="AC2175">
        <v>0</v>
      </c>
      <c r="AD2175">
        <v>0</v>
      </c>
      <c r="AE2175">
        <v>25000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</row>
    <row r="2176" spans="1:40" x14ac:dyDescent="0.35">
      <c r="A2176" t="s">
        <v>1485</v>
      </c>
      <c r="B2176" t="s">
        <v>1497</v>
      </c>
      <c r="C2176" t="s">
        <v>1466</v>
      </c>
      <c r="D2176" t="s">
        <v>1569</v>
      </c>
      <c r="E2176" t="s">
        <v>1616</v>
      </c>
      <c r="F2176" t="s">
        <v>1570</v>
      </c>
      <c r="G2176" t="s">
        <v>1462</v>
      </c>
      <c r="H2176" t="s">
        <v>1324</v>
      </c>
      <c r="I2176" t="s">
        <v>1836</v>
      </c>
      <c r="J2176" t="s">
        <v>1571</v>
      </c>
      <c r="K2176" t="s">
        <v>1327</v>
      </c>
      <c r="L2176" t="s">
        <v>436</v>
      </c>
      <c r="M2176" t="s">
        <v>1328</v>
      </c>
      <c r="O2176" t="s">
        <v>1674</v>
      </c>
      <c r="P2176" t="s">
        <v>1330</v>
      </c>
      <c r="Q2176" t="s">
        <v>1344</v>
      </c>
      <c r="R2176" t="s">
        <v>1538</v>
      </c>
      <c r="S2176" t="s">
        <v>1333</v>
      </c>
      <c r="T2176" t="s">
        <v>4011</v>
      </c>
      <c r="U2176" t="s">
        <v>1334</v>
      </c>
      <c r="V2176" t="s">
        <v>94</v>
      </c>
      <c r="W2176" t="s">
        <v>1574</v>
      </c>
      <c r="X2176" t="s">
        <v>1573</v>
      </c>
      <c r="Y2176" t="s">
        <v>1337</v>
      </c>
      <c r="Z2176" t="s">
        <v>687</v>
      </c>
      <c r="AA2176" t="s">
        <v>1340</v>
      </c>
      <c r="AB2176" t="s">
        <v>439</v>
      </c>
      <c r="AC2176">
        <v>0</v>
      </c>
      <c r="AD2176">
        <v>0</v>
      </c>
      <c r="AE2176">
        <v>7</v>
      </c>
      <c r="AF2176">
        <v>13</v>
      </c>
      <c r="AG2176">
        <v>14</v>
      </c>
      <c r="AH2176">
        <v>13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</row>
    <row r="2177" spans="1:40" x14ac:dyDescent="0.35">
      <c r="A2177" t="s">
        <v>1485</v>
      </c>
      <c r="B2177" t="s">
        <v>1497</v>
      </c>
      <c r="C2177" t="s">
        <v>1466</v>
      </c>
      <c r="D2177" t="s">
        <v>1569</v>
      </c>
      <c r="E2177" t="s">
        <v>1616</v>
      </c>
      <c r="F2177" t="s">
        <v>1570</v>
      </c>
      <c r="G2177" t="s">
        <v>1462</v>
      </c>
      <c r="H2177" t="s">
        <v>1324</v>
      </c>
      <c r="I2177" t="s">
        <v>1836</v>
      </c>
      <c r="J2177" t="s">
        <v>1571</v>
      </c>
      <c r="K2177" t="s">
        <v>1327</v>
      </c>
      <c r="L2177" t="s">
        <v>436</v>
      </c>
      <c r="M2177" t="s">
        <v>1328</v>
      </c>
      <c r="O2177" t="s">
        <v>1674</v>
      </c>
      <c r="P2177" t="s">
        <v>1330</v>
      </c>
      <c r="Q2177" t="s">
        <v>1344</v>
      </c>
      <c r="R2177" t="s">
        <v>1538</v>
      </c>
      <c r="S2177" t="s">
        <v>1333</v>
      </c>
      <c r="T2177" t="s">
        <v>4011</v>
      </c>
      <c r="U2177" t="s">
        <v>1334</v>
      </c>
      <c r="V2177" t="s">
        <v>94</v>
      </c>
      <c r="W2177" t="s">
        <v>1574</v>
      </c>
      <c r="X2177" t="s">
        <v>1573</v>
      </c>
      <c r="Y2177" t="s">
        <v>1337</v>
      </c>
      <c r="Z2177" t="s">
        <v>687</v>
      </c>
      <c r="AA2177" t="s">
        <v>1514</v>
      </c>
      <c r="AB2177" t="s">
        <v>439</v>
      </c>
      <c r="AC2177">
        <v>0</v>
      </c>
      <c r="AD2177">
        <v>0</v>
      </c>
      <c r="AE2177">
        <v>0</v>
      </c>
      <c r="AF2177">
        <v>15</v>
      </c>
      <c r="AG2177">
        <v>15</v>
      </c>
      <c r="AH2177">
        <v>15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</row>
    <row r="2178" spans="1:40" x14ac:dyDescent="0.35">
      <c r="A2178" t="s">
        <v>1485</v>
      </c>
      <c r="B2178" t="s">
        <v>1497</v>
      </c>
      <c r="C2178" t="s">
        <v>1466</v>
      </c>
      <c r="D2178" t="s">
        <v>1569</v>
      </c>
      <c r="E2178" t="s">
        <v>1616</v>
      </c>
      <c r="F2178" t="s">
        <v>1570</v>
      </c>
      <c r="G2178" t="s">
        <v>1462</v>
      </c>
      <c r="H2178" t="s">
        <v>1324</v>
      </c>
      <c r="I2178" t="s">
        <v>1836</v>
      </c>
      <c r="J2178" t="s">
        <v>1571</v>
      </c>
      <c r="K2178" t="s">
        <v>1327</v>
      </c>
      <c r="L2178" t="s">
        <v>465</v>
      </c>
      <c r="M2178" t="s">
        <v>1328</v>
      </c>
      <c r="O2178" t="s">
        <v>1674</v>
      </c>
      <c r="P2178" t="s">
        <v>1330</v>
      </c>
      <c r="Q2178" t="s">
        <v>1344</v>
      </c>
      <c r="R2178" t="s">
        <v>1538</v>
      </c>
      <c r="S2178" t="s">
        <v>1333</v>
      </c>
      <c r="T2178" t="s">
        <v>4011</v>
      </c>
      <c r="U2178" t="s">
        <v>1334</v>
      </c>
      <c r="V2178" t="s">
        <v>129</v>
      </c>
      <c r="W2178" t="s">
        <v>1867</v>
      </c>
      <c r="X2178" t="s">
        <v>1868</v>
      </c>
      <c r="Y2178" t="s">
        <v>1337</v>
      </c>
      <c r="Z2178" t="s">
        <v>4056</v>
      </c>
      <c r="AA2178" t="s">
        <v>1339</v>
      </c>
      <c r="AB2178" t="s">
        <v>439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41278.199999999997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</row>
    <row r="2179" spans="1:40" x14ac:dyDescent="0.35">
      <c r="A2179" t="s">
        <v>1485</v>
      </c>
      <c r="B2179" t="s">
        <v>1497</v>
      </c>
      <c r="C2179" t="s">
        <v>1466</v>
      </c>
      <c r="D2179" t="s">
        <v>1569</v>
      </c>
      <c r="E2179" t="s">
        <v>1616</v>
      </c>
      <c r="F2179" t="s">
        <v>1570</v>
      </c>
      <c r="G2179" t="s">
        <v>1462</v>
      </c>
      <c r="H2179" t="s">
        <v>1324</v>
      </c>
      <c r="I2179" t="s">
        <v>1836</v>
      </c>
      <c r="J2179" t="s">
        <v>1571</v>
      </c>
      <c r="K2179" t="s">
        <v>1327</v>
      </c>
      <c r="L2179" t="s">
        <v>465</v>
      </c>
      <c r="M2179" t="s">
        <v>1328</v>
      </c>
      <c r="O2179" t="s">
        <v>1674</v>
      </c>
      <c r="P2179" t="s">
        <v>1330</v>
      </c>
      <c r="Q2179" t="s">
        <v>1344</v>
      </c>
      <c r="R2179" t="s">
        <v>1538</v>
      </c>
      <c r="S2179" t="s">
        <v>1333</v>
      </c>
      <c r="T2179" t="s">
        <v>4011</v>
      </c>
      <c r="U2179" t="s">
        <v>1334</v>
      </c>
      <c r="V2179" t="s">
        <v>129</v>
      </c>
      <c r="W2179" t="s">
        <v>1867</v>
      </c>
      <c r="X2179" t="s">
        <v>1868</v>
      </c>
      <c r="Y2179" t="s">
        <v>1337</v>
      </c>
      <c r="Z2179" t="s">
        <v>4056</v>
      </c>
      <c r="AA2179" t="s">
        <v>1340</v>
      </c>
      <c r="AB2179" t="s">
        <v>439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5.5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</row>
    <row r="2180" spans="1:40" x14ac:dyDescent="0.35">
      <c r="A2180" t="s">
        <v>1485</v>
      </c>
      <c r="B2180" t="s">
        <v>1497</v>
      </c>
      <c r="C2180" t="s">
        <v>1466</v>
      </c>
      <c r="D2180" t="s">
        <v>1569</v>
      </c>
      <c r="E2180" t="s">
        <v>1616</v>
      </c>
      <c r="F2180" t="s">
        <v>1570</v>
      </c>
      <c r="G2180" t="s">
        <v>1462</v>
      </c>
      <c r="H2180" t="s">
        <v>1324</v>
      </c>
      <c r="I2180" t="s">
        <v>1836</v>
      </c>
      <c r="J2180" t="s">
        <v>1571</v>
      </c>
      <c r="K2180" t="s">
        <v>1327</v>
      </c>
      <c r="L2180" t="s">
        <v>465</v>
      </c>
      <c r="M2180" t="s">
        <v>1328</v>
      </c>
      <c r="O2180" t="s">
        <v>1674</v>
      </c>
      <c r="P2180" t="s">
        <v>1330</v>
      </c>
      <c r="Q2180" t="s">
        <v>1344</v>
      </c>
      <c r="R2180" t="s">
        <v>1538</v>
      </c>
      <c r="S2180" t="s">
        <v>1333</v>
      </c>
      <c r="T2180" t="s">
        <v>4011</v>
      </c>
      <c r="U2180" t="s">
        <v>1334</v>
      </c>
      <c r="V2180" t="s">
        <v>129</v>
      </c>
      <c r="W2180" t="s">
        <v>1867</v>
      </c>
      <c r="X2180" t="s">
        <v>1868</v>
      </c>
      <c r="Y2180" t="s">
        <v>1337</v>
      </c>
      <c r="Z2180" t="s">
        <v>4056</v>
      </c>
      <c r="AA2180" t="s">
        <v>1514</v>
      </c>
      <c r="AB2180" t="s">
        <v>439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6</v>
      </c>
      <c r="AJ2180">
        <v>0</v>
      </c>
      <c r="AK2180">
        <v>0</v>
      </c>
      <c r="AL2180">
        <v>9</v>
      </c>
      <c r="AM2180">
        <v>0</v>
      </c>
      <c r="AN2180">
        <v>0</v>
      </c>
    </row>
    <row r="2181" spans="1:40" x14ac:dyDescent="0.35">
      <c r="A2181" t="s">
        <v>1485</v>
      </c>
      <c r="B2181" t="s">
        <v>1497</v>
      </c>
      <c r="C2181" t="s">
        <v>1466</v>
      </c>
      <c r="D2181" t="s">
        <v>1569</v>
      </c>
      <c r="E2181" t="s">
        <v>1616</v>
      </c>
      <c r="F2181" t="s">
        <v>1570</v>
      </c>
      <c r="G2181" t="s">
        <v>1462</v>
      </c>
      <c r="H2181" t="s">
        <v>1324</v>
      </c>
      <c r="I2181" t="s">
        <v>2019</v>
      </c>
      <c r="J2181" t="s">
        <v>1571</v>
      </c>
      <c r="K2181" t="s">
        <v>1327</v>
      </c>
      <c r="L2181" t="s">
        <v>436</v>
      </c>
      <c r="M2181" t="s">
        <v>1557</v>
      </c>
      <c r="O2181" t="s">
        <v>1329</v>
      </c>
      <c r="P2181" t="s">
        <v>1330</v>
      </c>
      <c r="Q2181" t="s">
        <v>1344</v>
      </c>
      <c r="R2181" t="s">
        <v>1538</v>
      </c>
      <c r="S2181" t="s">
        <v>1333</v>
      </c>
      <c r="T2181" t="s">
        <v>4011</v>
      </c>
      <c r="U2181" t="s">
        <v>1334</v>
      </c>
      <c r="V2181" t="s">
        <v>94</v>
      </c>
      <c r="W2181" t="s">
        <v>1572</v>
      </c>
      <c r="X2181" t="s">
        <v>1573</v>
      </c>
      <c r="Y2181" t="s">
        <v>1337</v>
      </c>
      <c r="Z2181" t="s">
        <v>688</v>
      </c>
      <c r="AA2181" t="s">
        <v>1514</v>
      </c>
      <c r="AB2181" t="s">
        <v>439</v>
      </c>
      <c r="AC2181">
        <v>0</v>
      </c>
      <c r="AD2181">
        <v>15</v>
      </c>
      <c r="AE2181">
        <v>15</v>
      </c>
      <c r="AF2181">
        <v>10</v>
      </c>
      <c r="AG2181">
        <v>3</v>
      </c>
      <c r="AH2181">
        <v>3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</row>
    <row r="2182" spans="1:40" x14ac:dyDescent="0.35">
      <c r="A2182" t="s">
        <v>1485</v>
      </c>
      <c r="B2182" t="s">
        <v>1497</v>
      </c>
      <c r="C2182" t="s">
        <v>1466</v>
      </c>
      <c r="D2182" t="s">
        <v>1569</v>
      </c>
      <c r="E2182" t="s">
        <v>1616</v>
      </c>
      <c r="F2182" t="s">
        <v>1570</v>
      </c>
      <c r="G2182" t="s">
        <v>1462</v>
      </c>
      <c r="H2182" t="s">
        <v>1324</v>
      </c>
      <c r="I2182" t="s">
        <v>2019</v>
      </c>
      <c r="J2182" t="s">
        <v>1571</v>
      </c>
      <c r="K2182" t="s">
        <v>1327</v>
      </c>
      <c r="L2182" t="s">
        <v>436</v>
      </c>
      <c r="M2182" t="s">
        <v>1557</v>
      </c>
      <c r="O2182" t="s">
        <v>1329</v>
      </c>
      <c r="P2182" t="s">
        <v>1330</v>
      </c>
      <c r="Q2182" t="s">
        <v>1344</v>
      </c>
      <c r="R2182" t="s">
        <v>1538</v>
      </c>
      <c r="S2182" t="s">
        <v>1333</v>
      </c>
      <c r="T2182" t="s">
        <v>4011</v>
      </c>
      <c r="U2182" t="s">
        <v>1334</v>
      </c>
      <c r="V2182" t="s">
        <v>94</v>
      </c>
      <c r="W2182" t="s">
        <v>1676</v>
      </c>
      <c r="X2182" t="s">
        <v>1573</v>
      </c>
      <c r="Y2182" t="s">
        <v>1337</v>
      </c>
      <c r="Z2182" t="s">
        <v>688</v>
      </c>
      <c r="AA2182" t="s">
        <v>1339</v>
      </c>
      <c r="AB2182" t="s">
        <v>439</v>
      </c>
      <c r="AC2182">
        <v>-31945.933000000001</v>
      </c>
      <c r="AD2182">
        <v>0</v>
      </c>
      <c r="AE2182">
        <v>0</v>
      </c>
      <c r="AF2182">
        <v>53000</v>
      </c>
      <c r="AG2182">
        <v>0</v>
      </c>
      <c r="AH2182">
        <v>6511</v>
      </c>
      <c r="AI2182">
        <v>54896.4</v>
      </c>
      <c r="AJ2182">
        <v>41371.199999999997</v>
      </c>
      <c r="AK2182">
        <v>56548.800000000003</v>
      </c>
      <c r="AL2182">
        <v>51342.719999999987</v>
      </c>
      <c r="AM2182">
        <v>57266.879999999997</v>
      </c>
      <c r="AN2182">
        <v>47124</v>
      </c>
    </row>
    <row r="2183" spans="1:40" x14ac:dyDescent="0.35">
      <c r="A2183" t="s">
        <v>1485</v>
      </c>
      <c r="B2183" t="s">
        <v>1497</v>
      </c>
      <c r="C2183" t="s">
        <v>1466</v>
      </c>
      <c r="D2183" t="s">
        <v>1569</v>
      </c>
      <c r="E2183" t="s">
        <v>1616</v>
      </c>
      <c r="F2183" t="s">
        <v>1570</v>
      </c>
      <c r="G2183" t="s">
        <v>1462</v>
      </c>
      <c r="H2183" t="s">
        <v>1324</v>
      </c>
      <c r="I2183" t="s">
        <v>2019</v>
      </c>
      <c r="J2183" t="s">
        <v>1571</v>
      </c>
      <c r="K2183" t="s">
        <v>1327</v>
      </c>
      <c r="L2183" t="s">
        <v>436</v>
      </c>
      <c r="M2183" t="s">
        <v>1557</v>
      </c>
      <c r="O2183" t="s">
        <v>1329</v>
      </c>
      <c r="P2183" t="s">
        <v>1330</v>
      </c>
      <c r="Q2183" t="s">
        <v>1344</v>
      </c>
      <c r="R2183" t="s">
        <v>1538</v>
      </c>
      <c r="S2183" t="s">
        <v>1333</v>
      </c>
      <c r="T2183" t="s">
        <v>4011</v>
      </c>
      <c r="U2183" t="s">
        <v>1334</v>
      </c>
      <c r="V2183" t="s">
        <v>94</v>
      </c>
      <c r="W2183" t="s">
        <v>1676</v>
      </c>
      <c r="X2183" t="s">
        <v>1573</v>
      </c>
      <c r="Y2183" t="s">
        <v>1337</v>
      </c>
      <c r="Z2183" t="s">
        <v>688</v>
      </c>
      <c r="AA2183" t="s">
        <v>1340</v>
      </c>
      <c r="AB2183" t="s">
        <v>439</v>
      </c>
      <c r="AC2183">
        <v>31.5</v>
      </c>
      <c r="AD2183">
        <v>35.5</v>
      </c>
      <c r="AE2183">
        <v>42</v>
      </c>
      <c r="AF2183">
        <v>39.5</v>
      </c>
      <c r="AG2183">
        <v>42.5</v>
      </c>
      <c r="AH2183">
        <v>45</v>
      </c>
      <c r="AI2183">
        <v>49.507701612903233</v>
      </c>
      <c r="AJ2183">
        <v>49.211250000000007</v>
      </c>
      <c r="AK2183">
        <v>49.211250000000007</v>
      </c>
      <c r="AL2183">
        <v>49.211250000000007</v>
      </c>
      <c r="AM2183">
        <v>49.211250000000007</v>
      </c>
      <c r="AN2183">
        <v>49.229166666666671</v>
      </c>
    </row>
    <row r="2184" spans="1:40" x14ac:dyDescent="0.35">
      <c r="A2184" t="s">
        <v>1485</v>
      </c>
      <c r="B2184" t="s">
        <v>1497</v>
      </c>
      <c r="C2184" t="s">
        <v>1466</v>
      </c>
      <c r="D2184" t="s">
        <v>1569</v>
      </c>
      <c r="E2184" t="s">
        <v>1616</v>
      </c>
      <c r="F2184" t="s">
        <v>1570</v>
      </c>
      <c r="G2184" t="s">
        <v>1462</v>
      </c>
      <c r="H2184" t="s">
        <v>1324</v>
      </c>
      <c r="I2184" t="s">
        <v>2019</v>
      </c>
      <c r="J2184" t="s">
        <v>1571</v>
      </c>
      <c r="K2184" t="s">
        <v>1327</v>
      </c>
      <c r="L2184" t="s">
        <v>436</v>
      </c>
      <c r="M2184" t="s">
        <v>1557</v>
      </c>
      <c r="O2184" t="s">
        <v>1329</v>
      </c>
      <c r="P2184" t="s">
        <v>1330</v>
      </c>
      <c r="Q2184" t="s">
        <v>1344</v>
      </c>
      <c r="R2184" t="s">
        <v>1538</v>
      </c>
      <c r="S2184" t="s">
        <v>1333</v>
      </c>
      <c r="T2184" t="s">
        <v>4011</v>
      </c>
      <c r="U2184" t="s">
        <v>1334</v>
      </c>
      <c r="V2184" t="s">
        <v>94</v>
      </c>
      <c r="W2184" t="s">
        <v>1676</v>
      </c>
      <c r="X2184" t="s">
        <v>1573</v>
      </c>
      <c r="Y2184" t="s">
        <v>1337</v>
      </c>
      <c r="Z2184" t="s">
        <v>688</v>
      </c>
      <c r="AA2184" t="s">
        <v>1514</v>
      </c>
      <c r="AB2184" t="s">
        <v>439</v>
      </c>
      <c r="AC2184">
        <v>20</v>
      </c>
      <c r="AD2184">
        <v>20</v>
      </c>
      <c r="AE2184">
        <v>20</v>
      </c>
      <c r="AF2184">
        <v>30</v>
      </c>
      <c r="AG2184">
        <v>30</v>
      </c>
      <c r="AH2184">
        <v>30</v>
      </c>
      <c r="AI2184">
        <v>30</v>
      </c>
      <c r="AJ2184">
        <v>30</v>
      </c>
      <c r="AK2184">
        <v>30</v>
      </c>
      <c r="AL2184">
        <v>30</v>
      </c>
      <c r="AM2184">
        <v>30</v>
      </c>
      <c r="AN2184">
        <v>30</v>
      </c>
    </row>
    <row r="2185" spans="1:40" x14ac:dyDescent="0.35">
      <c r="A2185" t="s">
        <v>1485</v>
      </c>
      <c r="B2185" t="s">
        <v>1497</v>
      </c>
      <c r="C2185" t="s">
        <v>1466</v>
      </c>
      <c r="D2185" t="s">
        <v>1569</v>
      </c>
      <c r="E2185" t="s">
        <v>1616</v>
      </c>
      <c r="F2185" t="s">
        <v>1570</v>
      </c>
      <c r="G2185" t="s">
        <v>1462</v>
      </c>
      <c r="H2185" t="s">
        <v>1324</v>
      </c>
      <c r="I2185" t="s">
        <v>2019</v>
      </c>
      <c r="J2185" t="s">
        <v>1571</v>
      </c>
      <c r="K2185" t="s">
        <v>1327</v>
      </c>
      <c r="L2185" t="s">
        <v>436</v>
      </c>
      <c r="M2185" t="s">
        <v>1557</v>
      </c>
      <c r="O2185" t="s">
        <v>1329</v>
      </c>
      <c r="P2185" t="s">
        <v>1330</v>
      </c>
      <c r="Q2185" t="s">
        <v>1344</v>
      </c>
      <c r="R2185" t="s">
        <v>1538</v>
      </c>
      <c r="S2185" t="s">
        <v>1333</v>
      </c>
      <c r="T2185" t="s">
        <v>4011</v>
      </c>
      <c r="U2185" t="s">
        <v>1334</v>
      </c>
      <c r="V2185" t="s">
        <v>94</v>
      </c>
      <c r="W2185" t="s">
        <v>1575</v>
      </c>
      <c r="X2185" t="s">
        <v>1573</v>
      </c>
      <c r="Y2185" t="s">
        <v>1337</v>
      </c>
      <c r="Z2185" t="s">
        <v>688</v>
      </c>
      <c r="AA2185" t="s">
        <v>1339</v>
      </c>
      <c r="AB2185" t="s">
        <v>439</v>
      </c>
      <c r="AC2185">
        <v>86526.26</v>
      </c>
      <c r="AD2185">
        <v>55314.879999999997</v>
      </c>
      <c r="AE2185">
        <v>54423.16</v>
      </c>
      <c r="AF2185">
        <v>12021.55</v>
      </c>
      <c r="AG2185">
        <v>57928.88</v>
      </c>
      <c r="AH2185">
        <v>53676.06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</row>
    <row r="2186" spans="1:40" x14ac:dyDescent="0.35">
      <c r="A2186" t="s">
        <v>1485</v>
      </c>
      <c r="B2186" t="s">
        <v>1497</v>
      </c>
      <c r="C2186" t="s">
        <v>1466</v>
      </c>
      <c r="D2186" t="s">
        <v>1569</v>
      </c>
      <c r="E2186" t="s">
        <v>1616</v>
      </c>
      <c r="F2186" t="s">
        <v>1570</v>
      </c>
      <c r="G2186" t="s">
        <v>1462</v>
      </c>
      <c r="H2186" t="s">
        <v>1324</v>
      </c>
      <c r="I2186" t="s">
        <v>2008</v>
      </c>
      <c r="J2186" t="s">
        <v>1571</v>
      </c>
      <c r="K2186" t="s">
        <v>1327</v>
      </c>
      <c r="L2186" t="s">
        <v>436</v>
      </c>
      <c r="M2186" t="s">
        <v>1328</v>
      </c>
      <c r="O2186" t="s">
        <v>1674</v>
      </c>
      <c r="P2186" t="s">
        <v>1330</v>
      </c>
      <c r="Q2186" t="s">
        <v>1331</v>
      </c>
      <c r="R2186" t="s">
        <v>1332</v>
      </c>
      <c r="S2186" t="s">
        <v>1333</v>
      </c>
      <c r="T2186" t="s">
        <v>4011</v>
      </c>
      <c r="U2186" t="s">
        <v>1334</v>
      </c>
      <c r="V2186" t="s">
        <v>98</v>
      </c>
      <c r="W2186" t="s">
        <v>1582</v>
      </c>
      <c r="X2186" t="s">
        <v>1583</v>
      </c>
      <c r="Y2186" t="s">
        <v>1337</v>
      </c>
      <c r="Z2186" t="s">
        <v>689</v>
      </c>
      <c r="AA2186" t="s">
        <v>1339</v>
      </c>
      <c r="AB2186" t="s">
        <v>439</v>
      </c>
      <c r="AC2186">
        <v>203904.772</v>
      </c>
      <c r="AD2186">
        <v>115970</v>
      </c>
      <c r="AE2186">
        <v>25357.4</v>
      </c>
      <c r="AF2186">
        <v>97860.479000000007</v>
      </c>
      <c r="AG2186">
        <v>1E-3</v>
      </c>
      <c r="AH2186">
        <v>643823.26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</row>
    <row r="2187" spans="1:40" x14ac:dyDescent="0.35">
      <c r="A2187" t="s">
        <v>1485</v>
      </c>
      <c r="B2187" t="s">
        <v>1497</v>
      </c>
      <c r="C2187" t="s">
        <v>1466</v>
      </c>
      <c r="D2187" t="s">
        <v>1569</v>
      </c>
      <c r="E2187" t="s">
        <v>1616</v>
      </c>
      <c r="F2187" t="s">
        <v>1570</v>
      </c>
      <c r="G2187" t="s">
        <v>1462</v>
      </c>
      <c r="H2187" t="s">
        <v>1324</v>
      </c>
      <c r="I2187" t="s">
        <v>2008</v>
      </c>
      <c r="J2187" t="s">
        <v>1571</v>
      </c>
      <c r="K2187" t="s">
        <v>1327</v>
      </c>
      <c r="L2187" t="s">
        <v>436</v>
      </c>
      <c r="M2187" t="s">
        <v>1328</v>
      </c>
      <c r="O2187" t="s">
        <v>1674</v>
      </c>
      <c r="P2187" t="s">
        <v>1330</v>
      </c>
      <c r="Q2187" t="s">
        <v>1331</v>
      </c>
      <c r="R2187" t="s">
        <v>1332</v>
      </c>
      <c r="S2187" t="s">
        <v>1333</v>
      </c>
      <c r="T2187" t="s">
        <v>4011</v>
      </c>
      <c r="U2187" t="s">
        <v>1334</v>
      </c>
      <c r="V2187" t="s">
        <v>98</v>
      </c>
      <c r="W2187" t="s">
        <v>1582</v>
      </c>
      <c r="X2187" t="s">
        <v>1583</v>
      </c>
      <c r="Y2187" t="s">
        <v>1337</v>
      </c>
      <c r="Z2187" t="s">
        <v>689</v>
      </c>
      <c r="AA2187" t="s">
        <v>1340</v>
      </c>
      <c r="AB2187" t="s">
        <v>439</v>
      </c>
      <c r="AC2187">
        <v>67</v>
      </c>
      <c r="AD2187">
        <v>74.5</v>
      </c>
      <c r="AE2187">
        <v>102</v>
      </c>
      <c r="AF2187">
        <v>111.5</v>
      </c>
      <c r="AG2187">
        <v>128</v>
      </c>
      <c r="AH2187">
        <v>129.5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</row>
    <row r="2188" spans="1:40" x14ac:dyDescent="0.35">
      <c r="A2188" t="s">
        <v>1485</v>
      </c>
      <c r="B2188" t="s">
        <v>1497</v>
      </c>
      <c r="C2188" t="s">
        <v>1466</v>
      </c>
      <c r="D2188" t="s">
        <v>1569</v>
      </c>
      <c r="E2188" t="s">
        <v>1616</v>
      </c>
      <c r="F2188" t="s">
        <v>1570</v>
      </c>
      <c r="G2188" t="s">
        <v>1462</v>
      </c>
      <c r="H2188" t="s">
        <v>1324</v>
      </c>
      <c r="I2188" t="s">
        <v>2008</v>
      </c>
      <c r="J2188" t="s">
        <v>1571</v>
      </c>
      <c r="K2188" t="s">
        <v>1327</v>
      </c>
      <c r="L2188" t="s">
        <v>436</v>
      </c>
      <c r="M2188" t="s">
        <v>1328</v>
      </c>
      <c r="O2188" t="s">
        <v>1674</v>
      </c>
      <c r="P2188" t="s">
        <v>1330</v>
      </c>
      <c r="Q2188" t="s">
        <v>1331</v>
      </c>
      <c r="R2188" t="s">
        <v>1332</v>
      </c>
      <c r="S2188" t="s">
        <v>1333</v>
      </c>
      <c r="T2188" t="s">
        <v>4011</v>
      </c>
      <c r="U2188" t="s">
        <v>1334</v>
      </c>
      <c r="V2188" t="s">
        <v>98</v>
      </c>
      <c r="W2188" t="s">
        <v>1949</v>
      </c>
      <c r="X2188" t="s">
        <v>1950</v>
      </c>
      <c r="Y2188" t="s">
        <v>1337</v>
      </c>
      <c r="Z2188" t="s">
        <v>689</v>
      </c>
      <c r="AA2188" t="s">
        <v>1340</v>
      </c>
      <c r="AB2188" t="s">
        <v>439</v>
      </c>
      <c r="AC2188">
        <v>0</v>
      </c>
      <c r="AD2188">
        <v>0</v>
      </c>
      <c r="AE2188">
        <v>10.5</v>
      </c>
      <c r="AF2188">
        <v>21</v>
      </c>
      <c r="AG2188">
        <v>20.5</v>
      </c>
      <c r="AH2188">
        <v>19.5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</row>
    <row r="2189" spans="1:40" x14ac:dyDescent="0.35">
      <c r="A2189" t="s">
        <v>1485</v>
      </c>
      <c r="B2189" t="s">
        <v>1497</v>
      </c>
      <c r="C2189" t="s">
        <v>1466</v>
      </c>
      <c r="D2189" t="s">
        <v>1569</v>
      </c>
      <c r="E2189" t="s">
        <v>1616</v>
      </c>
      <c r="F2189" t="s">
        <v>1570</v>
      </c>
      <c r="G2189" t="s">
        <v>1462</v>
      </c>
      <c r="H2189" t="s">
        <v>1324</v>
      </c>
      <c r="I2189" t="s">
        <v>2008</v>
      </c>
      <c r="J2189" t="s">
        <v>1571</v>
      </c>
      <c r="K2189" t="s">
        <v>1327</v>
      </c>
      <c r="L2189" t="s">
        <v>436</v>
      </c>
      <c r="M2189" t="s">
        <v>1328</v>
      </c>
      <c r="O2189" t="s">
        <v>1674</v>
      </c>
      <c r="P2189" t="s">
        <v>1330</v>
      </c>
      <c r="Q2189" t="s">
        <v>1331</v>
      </c>
      <c r="R2189" t="s">
        <v>1332</v>
      </c>
      <c r="S2189" t="s">
        <v>1333</v>
      </c>
      <c r="T2189" t="s">
        <v>4011</v>
      </c>
      <c r="U2189" t="s">
        <v>1334</v>
      </c>
      <c r="V2189" t="s">
        <v>98</v>
      </c>
      <c r="W2189" t="s">
        <v>2170</v>
      </c>
      <c r="X2189" t="s">
        <v>1583</v>
      </c>
      <c r="Y2189" t="s">
        <v>1337</v>
      </c>
      <c r="Z2189" t="s">
        <v>689</v>
      </c>
      <c r="AA2189" t="s">
        <v>1514</v>
      </c>
      <c r="AB2189" t="s">
        <v>439</v>
      </c>
      <c r="AC2189">
        <v>0</v>
      </c>
      <c r="AD2189">
        <v>0</v>
      </c>
      <c r="AE2189">
        <v>0</v>
      </c>
      <c r="AF2189">
        <v>0</v>
      </c>
      <c r="AG2189">
        <v>60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</row>
    <row r="2190" spans="1:40" x14ac:dyDescent="0.35">
      <c r="A2190" t="s">
        <v>1485</v>
      </c>
      <c r="B2190" t="s">
        <v>1497</v>
      </c>
      <c r="C2190" t="s">
        <v>1466</v>
      </c>
      <c r="D2190" t="s">
        <v>1569</v>
      </c>
      <c r="E2190" t="s">
        <v>1616</v>
      </c>
      <c r="F2190" t="s">
        <v>1570</v>
      </c>
      <c r="G2190" t="s">
        <v>1462</v>
      </c>
      <c r="H2190" t="s">
        <v>1324</v>
      </c>
      <c r="I2190" t="s">
        <v>2008</v>
      </c>
      <c r="J2190" t="s">
        <v>1571</v>
      </c>
      <c r="K2190" t="s">
        <v>1327</v>
      </c>
      <c r="L2190" t="s">
        <v>436</v>
      </c>
      <c r="M2190" t="s">
        <v>1328</v>
      </c>
      <c r="O2190" t="s">
        <v>1674</v>
      </c>
      <c r="P2190" t="s">
        <v>1330</v>
      </c>
      <c r="Q2190" t="s">
        <v>1331</v>
      </c>
      <c r="R2190" t="s">
        <v>1332</v>
      </c>
      <c r="S2190" t="s">
        <v>1333</v>
      </c>
      <c r="T2190" t="s">
        <v>4011</v>
      </c>
      <c r="U2190" t="s">
        <v>1334</v>
      </c>
      <c r="V2190" t="s">
        <v>98</v>
      </c>
      <c r="W2190" t="s">
        <v>2170</v>
      </c>
      <c r="X2190" t="s">
        <v>2171</v>
      </c>
      <c r="Y2190" t="s">
        <v>1337</v>
      </c>
      <c r="Z2190" t="s">
        <v>689</v>
      </c>
      <c r="AA2190" t="s">
        <v>1339</v>
      </c>
      <c r="AB2190" t="s">
        <v>439</v>
      </c>
      <c r="AC2190">
        <v>0</v>
      </c>
      <c r="AD2190">
        <v>0</v>
      </c>
      <c r="AE2190">
        <v>131404.79999999999</v>
      </c>
      <c r="AF2190">
        <v>0</v>
      </c>
      <c r="AG2190">
        <v>89350.872000000003</v>
      </c>
      <c r="AH2190">
        <v>-152448.886</v>
      </c>
      <c r="AI2190">
        <v>75542.434062500004</v>
      </c>
      <c r="AJ2190">
        <v>39098.193749999999</v>
      </c>
      <c r="AK2190">
        <v>41053.103437500002</v>
      </c>
      <c r="AL2190">
        <v>43008.013124999998</v>
      </c>
      <c r="AM2190">
        <v>43008.013124999998</v>
      </c>
      <c r="AN2190">
        <v>41053.103437500002</v>
      </c>
    </row>
    <row r="2191" spans="1:40" x14ac:dyDescent="0.35">
      <c r="A2191" t="s">
        <v>1485</v>
      </c>
      <c r="B2191" t="s">
        <v>1497</v>
      </c>
      <c r="C2191" t="s">
        <v>1466</v>
      </c>
      <c r="D2191" t="s">
        <v>1569</v>
      </c>
      <c r="E2191" t="s">
        <v>1616</v>
      </c>
      <c r="F2191" t="s">
        <v>1570</v>
      </c>
      <c r="G2191" t="s">
        <v>1462</v>
      </c>
      <c r="H2191" t="s">
        <v>1324</v>
      </c>
      <c r="I2191" t="s">
        <v>2008</v>
      </c>
      <c r="J2191" t="s">
        <v>1571</v>
      </c>
      <c r="K2191" t="s">
        <v>1327</v>
      </c>
      <c r="L2191" t="s">
        <v>436</v>
      </c>
      <c r="M2191" t="s">
        <v>1328</v>
      </c>
      <c r="O2191" t="s">
        <v>1674</v>
      </c>
      <c r="P2191" t="s">
        <v>1330</v>
      </c>
      <c r="Q2191" t="s">
        <v>1331</v>
      </c>
      <c r="R2191" t="s">
        <v>1332</v>
      </c>
      <c r="S2191" t="s">
        <v>1333</v>
      </c>
      <c r="T2191" t="s">
        <v>4011</v>
      </c>
      <c r="U2191" t="s">
        <v>1334</v>
      </c>
      <c r="V2191" t="s">
        <v>98</v>
      </c>
      <c r="W2191" t="s">
        <v>2170</v>
      </c>
      <c r="X2191" t="s">
        <v>2171</v>
      </c>
      <c r="Y2191" t="s">
        <v>1337</v>
      </c>
      <c r="Z2191" t="s">
        <v>689</v>
      </c>
      <c r="AA2191" t="s">
        <v>1340</v>
      </c>
      <c r="AB2191" t="s">
        <v>439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60.21</v>
      </c>
      <c r="AJ2191">
        <v>47.93</v>
      </c>
      <c r="AK2191">
        <v>45.47</v>
      </c>
      <c r="AL2191">
        <v>46.47</v>
      </c>
      <c r="AM2191">
        <v>44.24</v>
      </c>
      <c r="AN2191">
        <v>41.780000000000008</v>
      </c>
    </row>
    <row r="2192" spans="1:40" x14ac:dyDescent="0.35">
      <c r="A2192" t="s">
        <v>1485</v>
      </c>
      <c r="B2192" t="s">
        <v>1497</v>
      </c>
      <c r="C2192" t="s">
        <v>1466</v>
      </c>
      <c r="D2192" t="s">
        <v>1569</v>
      </c>
      <c r="E2192" t="s">
        <v>1616</v>
      </c>
      <c r="F2192" t="s">
        <v>1570</v>
      </c>
      <c r="G2192" t="s">
        <v>1462</v>
      </c>
      <c r="H2192" t="s">
        <v>1324</v>
      </c>
      <c r="I2192" t="s">
        <v>2008</v>
      </c>
      <c r="J2192" t="s">
        <v>1571</v>
      </c>
      <c r="K2192" t="s">
        <v>1327</v>
      </c>
      <c r="L2192" t="s">
        <v>436</v>
      </c>
      <c r="M2192" t="s">
        <v>1328</v>
      </c>
      <c r="O2192" t="s">
        <v>1674</v>
      </c>
      <c r="P2192" t="s">
        <v>1330</v>
      </c>
      <c r="Q2192" t="s">
        <v>1331</v>
      </c>
      <c r="R2192" t="s">
        <v>1332</v>
      </c>
      <c r="S2192" t="s">
        <v>1333</v>
      </c>
      <c r="T2192" t="s">
        <v>4011</v>
      </c>
      <c r="U2192" t="s">
        <v>1334</v>
      </c>
      <c r="V2192" t="s">
        <v>98</v>
      </c>
      <c r="W2192" t="s">
        <v>2170</v>
      </c>
      <c r="X2192" t="s">
        <v>2171</v>
      </c>
      <c r="Y2192" t="s">
        <v>1337</v>
      </c>
      <c r="Z2192" t="s">
        <v>689</v>
      </c>
      <c r="AA2192" t="s">
        <v>1514</v>
      </c>
      <c r="AB2192" t="s">
        <v>439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115</v>
      </c>
      <c r="AJ2192">
        <v>115</v>
      </c>
      <c r="AK2192">
        <v>115</v>
      </c>
      <c r="AL2192">
        <v>115</v>
      </c>
      <c r="AM2192">
        <v>115</v>
      </c>
      <c r="AN2192">
        <v>115</v>
      </c>
    </row>
    <row r="2193" spans="1:40" x14ac:dyDescent="0.35">
      <c r="A2193" t="s">
        <v>1485</v>
      </c>
      <c r="B2193" t="s">
        <v>1497</v>
      </c>
      <c r="C2193" t="s">
        <v>1466</v>
      </c>
      <c r="D2193" t="s">
        <v>1569</v>
      </c>
      <c r="E2193" t="s">
        <v>1616</v>
      </c>
      <c r="F2193" t="s">
        <v>1969</v>
      </c>
      <c r="G2193" t="s">
        <v>1462</v>
      </c>
      <c r="H2193" t="s">
        <v>1324</v>
      </c>
      <c r="I2193" t="s">
        <v>1859</v>
      </c>
      <c r="J2193" t="s">
        <v>1971</v>
      </c>
      <c r="K2193" t="s">
        <v>1327</v>
      </c>
      <c r="L2193" t="s">
        <v>436</v>
      </c>
      <c r="M2193" t="s">
        <v>1328</v>
      </c>
      <c r="O2193" t="s">
        <v>1329</v>
      </c>
      <c r="P2193" t="s">
        <v>1355</v>
      </c>
      <c r="Q2193" t="s">
        <v>1356</v>
      </c>
      <c r="R2193" t="s">
        <v>1777</v>
      </c>
      <c r="S2193" t="s">
        <v>1333</v>
      </c>
      <c r="T2193" t="s">
        <v>4011</v>
      </c>
      <c r="U2193" t="s">
        <v>1334</v>
      </c>
      <c r="V2193" t="s">
        <v>129</v>
      </c>
      <c r="W2193" t="s">
        <v>1685</v>
      </c>
      <c r="X2193" t="s">
        <v>1684</v>
      </c>
      <c r="Y2193" t="s">
        <v>1337</v>
      </c>
      <c r="Z2193" t="s">
        <v>2172</v>
      </c>
      <c r="AA2193" t="s">
        <v>1339</v>
      </c>
      <c r="AB2193" t="s">
        <v>439</v>
      </c>
      <c r="AC2193">
        <v>0</v>
      </c>
      <c r="AD2193">
        <v>8000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</row>
    <row r="2194" spans="1:40" x14ac:dyDescent="0.35">
      <c r="A2194" t="s">
        <v>1485</v>
      </c>
      <c r="B2194" t="s">
        <v>1497</v>
      </c>
      <c r="C2194" t="s">
        <v>1466</v>
      </c>
      <c r="D2194" t="s">
        <v>1569</v>
      </c>
      <c r="E2194" t="s">
        <v>1616</v>
      </c>
      <c r="F2194" t="s">
        <v>1554</v>
      </c>
      <c r="G2194" t="s">
        <v>1462</v>
      </c>
      <c r="H2194" t="s">
        <v>1324</v>
      </c>
      <c r="I2194" t="s">
        <v>1873</v>
      </c>
      <c r="J2194" t="s">
        <v>1556</v>
      </c>
      <c r="K2194" t="s">
        <v>1327</v>
      </c>
      <c r="L2194" t="s">
        <v>436</v>
      </c>
      <c r="M2194" t="s">
        <v>1328</v>
      </c>
      <c r="O2194" t="s">
        <v>1641</v>
      </c>
      <c r="P2194" t="s">
        <v>399</v>
      </c>
      <c r="Q2194" t="s">
        <v>1874</v>
      </c>
      <c r="R2194" t="s">
        <v>1875</v>
      </c>
      <c r="S2194" t="s">
        <v>1333</v>
      </c>
      <c r="T2194" t="s">
        <v>4011</v>
      </c>
      <c r="U2194" t="s">
        <v>1334</v>
      </c>
      <c r="V2194" t="s">
        <v>98</v>
      </c>
      <c r="W2194" t="s">
        <v>1876</v>
      </c>
      <c r="X2194" t="s">
        <v>1877</v>
      </c>
      <c r="Y2194" t="s">
        <v>1337</v>
      </c>
      <c r="Z2194" t="s">
        <v>690</v>
      </c>
      <c r="AA2194" t="s">
        <v>1339</v>
      </c>
      <c r="AB2194" t="s">
        <v>439</v>
      </c>
      <c r="AC2194">
        <v>0</v>
      </c>
      <c r="AD2194">
        <v>0</v>
      </c>
      <c r="AE2194">
        <v>3192</v>
      </c>
      <c r="AF2194">
        <v>19557.72</v>
      </c>
      <c r="AG2194">
        <v>88940.06</v>
      </c>
      <c r="AH2194">
        <v>132177.51</v>
      </c>
      <c r="AI2194">
        <v>149323.15351996809</v>
      </c>
      <c r="AJ2194">
        <v>155062.72250627706</v>
      </c>
      <c r="AK2194">
        <v>161461.7892184573</v>
      </c>
      <c r="AL2194">
        <v>83566.848421720948</v>
      </c>
      <c r="AM2194">
        <v>120958.71405307397</v>
      </c>
      <c r="AN2194">
        <v>122396.09116907339</v>
      </c>
    </row>
    <row r="2195" spans="1:40" x14ac:dyDescent="0.35">
      <c r="A2195" t="s">
        <v>1485</v>
      </c>
      <c r="B2195" t="s">
        <v>1497</v>
      </c>
      <c r="C2195" t="s">
        <v>1466</v>
      </c>
      <c r="D2195" t="s">
        <v>1569</v>
      </c>
      <c r="E2195" t="s">
        <v>1616</v>
      </c>
      <c r="F2195" t="s">
        <v>1554</v>
      </c>
      <c r="G2195" t="s">
        <v>1462</v>
      </c>
      <c r="H2195" t="s">
        <v>1324</v>
      </c>
      <c r="I2195" t="s">
        <v>1873</v>
      </c>
      <c r="J2195" t="s">
        <v>1556</v>
      </c>
      <c r="K2195" t="s">
        <v>1327</v>
      </c>
      <c r="L2195" t="s">
        <v>436</v>
      </c>
      <c r="M2195" t="s">
        <v>1328</v>
      </c>
      <c r="O2195" t="s">
        <v>1641</v>
      </c>
      <c r="P2195" t="s">
        <v>399</v>
      </c>
      <c r="Q2195" t="s">
        <v>1874</v>
      </c>
      <c r="R2195" t="s">
        <v>1875</v>
      </c>
      <c r="S2195" t="s">
        <v>1333</v>
      </c>
      <c r="T2195" t="s">
        <v>4011</v>
      </c>
      <c r="U2195" t="s">
        <v>1334</v>
      </c>
      <c r="V2195" t="s">
        <v>98</v>
      </c>
      <c r="W2195" t="s">
        <v>1876</v>
      </c>
      <c r="X2195" t="s">
        <v>1877</v>
      </c>
      <c r="Y2195" t="s">
        <v>1337</v>
      </c>
      <c r="Z2195" t="s">
        <v>690</v>
      </c>
      <c r="AA2195" t="s">
        <v>1340</v>
      </c>
      <c r="AB2195" t="s">
        <v>439</v>
      </c>
      <c r="AC2195">
        <v>0</v>
      </c>
      <c r="AD2195">
        <v>0</v>
      </c>
      <c r="AE2195">
        <v>0.5</v>
      </c>
      <c r="AF2195">
        <v>9.5</v>
      </c>
      <c r="AG2195">
        <v>61.5</v>
      </c>
      <c r="AH2195">
        <v>123</v>
      </c>
      <c r="AI2195">
        <v>183.5722692202138</v>
      </c>
      <c r="AJ2195">
        <v>130.41276014001809</v>
      </c>
      <c r="AK2195">
        <v>126.02192780404469</v>
      </c>
      <c r="AL2195">
        <v>106.7350127769968</v>
      </c>
      <c r="AM2195">
        <v>115.6033142997308</v>
      </c>
      <c r="AN2195">
        <v>119.8926406781334</v>
      </c>
    </row>
    <row r="2196" spans="1:40" x14ac:dyDescent="0.35">
      <c r="A2196" t="s">
        <v>1485</v>
      </c>
      <c r="B2196" t="s">
        <v>1497</v>
      </c>
      <c r="C2196" t="s">
        <v>1466</v>
      </c>
      <c r="D2196" t="s">
        <v>1569</v>
      </c>
      <c r="E2196" t="s">
        <v>1616</v>
      </c>
      <c r="F2196" t="s">
        <v>1554</v>
      </c>
      <c r="G2196" t="s">
        <v>1462</v>
      </c>
      <c r="H2196" t="s">
        <v>1324</v>
      </c>
      <c r="I2196" t="s">
        <v>1873</v>
      </c>
      <c r="J2196" t="s">
        <v>1556</v>
      </c>
      <c r="K2196" t="s">
        <v>1327</v>
      </c>
      <c r="L2196" t="s">
        <v>436</v>
      </c>
      <c r="M2196" t="s">
        <v>1328</v>
      </c>
      <c r="O2196" t="s">
        <v>1641</v>
      </c>
      <c r="P2196" t="s">
        <v>399</v>
      </c>
      <c r="Q2196" t="s">
        <v>1874</v>
      </c>
      <c r="R2196" t="s">
        <v>1875</v>
      </c>
      <c r="S2196" t="s">
        <v>1333</v>
      </c>
      <c r="T2196" t="s">
        <v>4011</v>
      </c>
      <c r="U2196" t="s">
        <v>1334</v>
      </c>
      <c r="V2196" t="s">
        <v>98</v>
      </c>
      <c r="W2196" t="s">
        <v>1598</v>
      </c>
      <c r="X2196" t="s">
        <v>1599</v>
      </c>
      <c r="Y2196" t="s">
        <v>1337</v>
      </c>
      <c r="Z2196" t="s">
        <v>690</v>
      </c>
      <c r="AA2196" t="s">
        <v>1340</v>
      </c>
      <c r="AB2196" t="s">
        <v>439</v>
      </c>
      <c r="AC2196">
        <v>0</v>
      </c>
      <c r="AD2196">
        <v>0</v>
      </c>
      <c r="AE2196">
        <v>0</v>
      </c>
      <c r="AF2196">
        <v>1</v>
      </c>
      <c r="AG2196">
        <v>1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</row>
    <row r="2197" spans="1:40" x14ac:dyDescent="0.35">
      <c r="A2197" t="s">
        <v>1485</v>
      </c>
      <c r="B2197" t="s">
        <v>1497</v>
      </c>
      <c r="C2197" t="s">
        <v>1466</v>
      </c>
      <c r="D2197" t="s">
        <v>1569</v>
      </c>
      <c r="E2197" t="s">
        <v>1616</v>
      </c>
      <c r="F2197" t="s">
        <v>1554</v>
      </c>
      <c r="G2197" t="s">
        <v>1462</v>
      </c>
      <c r="H2197" t="s">
        <v>1324</v>
      </c>
      <c r="I2197" t="s">
        <v>1873</v>
      </c>
      <c r="J2197" t="s">
        <v>1556</v>
      </c>
      <c r="K2197" t="s">
        <v>1327</v>
      </c>
      <c r="L2197" t="s">
        <v>436</v>
      </c>
      <c r="M2197" t="s">
        <v>1328</v>
      </c>
      <c r="O2197" t="s">
        <v>1641</v>
      </c>
      <c r="P2197" t="s">
        <v>399</v>
      </c>
      <c r="Q2197" t="s">
        <v>1874</v>
      </c>
      <c r="R2197" t="s">
        <v>1875</v>
      </c>
      <c r="S2197" t="s">
        <v>1333</v>
      </c>
      <c r="T2197" t="s">
        <v>4011</v>
      </c>
      <c r="U2197" t="s">
        <v>1334</v>
      </c>
      <c r="V2197" t="s">
        <v>98</v>
      </c>
      <c r="W2197" t="s">
        <v>1598</v>
      </c>
      <c r="X2197" t="s">
        <v>1599</v>
      </c>
      <c r="Y2197" t="s">
        <v>1337</v>
      </c>
      <c r="Z2197" t="s">
        <v>690</v>
      </c>
      <c r="AA2197" t="s">
        <v>1514</v>
      </c>
      <c r="AB2197" t="s">
        <v>439</v>
      </c>
      <c r="AC2197">
        <v>0</v>
      </c>
      <c r="AD2197">
        <v>0</v>
      </c>
      <c r="AE2197">
        <v>0</v>
      </c>
      <c r="AF2197">
        <v>66</v>
      </c>
      <c r="AG2197">
        <v>100</v>
      </c>
      <c r="AH2197">
        <v>189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</row>
    <row r="2198" spans="1:40" x14ac:dyDescent="0.35">
      <c r="A2198" t="s">
        <v>1485</v>
      </c>
      <c r="B2198" t="s">
        <v>1497</v>
      </c>
      <c r="C2198" t="s">
        <v>1466</v>
      </c>
      <c r="D2198" t="s">
        <v>1569</v>
      </c>
      <c r="E2198" t="s">
        <v>1616</v>
      </c>
      <c r="F2198" t="s">
        <v>1554</v>
      </c>
      <c r="G2198" t="s">
        <v>1462</v>
      </c>
      <c r="H2198" t="s">
        <v>1324</v>
      </c>
      <c r="I2198" t="s">
        <v>1873</v>
      </c>
      <c r="J2198" t="s">
        <v>1556</v>
      </c>
      <c r="K2198" t="s">
        <v>1327</v>
      </c>
      <c r="L2198" t="s">
        <v>436</v>
      </c>
      <c r="M2198" t="s">
        <v>1328</v>
      </c>
      <c r="O2198" t="s">
        <v>1641</v>
      </c>
      <c r="P2198" t="s">
        <v>399</v>
      </c>
      <c r="Q2198" t="s">
        <v>1874</v>
      </c>
      <c r="R2198" t="s">
        <v>1875</v>
      </c>
      <c r="S2198" t="s">
        <v>1333</v>
      </c>
      <c r="T2198" t="s">
        <v>4011</v>
      </c>
      <c r="U2198" t="s">
        <v>1334</v>
      </c>
      <c r="V2198" t="s">
        <v>129</v>
      </c>
      <c r="W2198" t="s">
        <v>1860</v>
      </c>
      <c r="X2198" t="s">
        <v>1861</v>
      </c>
      <c r="Y2198" t="s">
        <v>1337</v>
      </c>
      <c r="Z2198" t="s">
        <v>691</v>
      </c>
      <c r="AA2198" t="s">
        <v>1340</v>
      </c>
      <c r="AB2198" t="s">
        <v>439</v>
      </c>
      <c r="AC2198">
        <v>0</v>
      </c>
      <c r="AD2198">
        <v>0</v>
      </c>
      <c r="AE2198">
        <v>0.5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</row>
    <row r="2199" spans="1:40" x14ac:dyDescent="0.35">
      <c r="A2199" t="s">
        <v>1485</v>
      </c>
      <c r="B2199" t="s">
        <v>1497</v>
      </c>
      <c r="C2199" t="s">
        <v>1466</v>
      </c>
      <c r="D2199" t="s">
        <v>1569</v>
      </c>
      <c r="E2199" t="s">
        <v>1616</v>
      </c>
      <c r="F2199" t="s">
        <v>1554</v>
      </c>
      <c r="G2199" t="s">
        <v>1462</v>
      </c>
      <c r="H2199" t="s">
        <v>1324</v>
      </c>
      <c r="I2199" t="s">
        <v>1873</v>
      </c>
      <c r="J2199" t="s">
        <v>1556</v>
      </c>
      <c r="K2199" t="s">
        <v>1327</v>
      </c>
      <c r="L2199" t="s">
        <v>436</v>
      </c>
      <c r="M2199" t="s">
        <v>1328</v>
      </c>
      <c r="O2199" t="s">
        <v>1641</v>
      </c>
      <c r="P2199" t="s">
        <v>399</v>
      </c>
      <c r="Q2199" t="s">
        <v>1874</v>
      </c>
      <c r="R2199" t="s">
        <v>1875</v>
      </c>
      <c r="S2199" t="s">
        <v>1333</v>
      </c>
      <c r="T2199" t="s">
        <v>4011</v>
      </c>
      <c r="U2199" t="s">
        <v>1334</v>
      </c>
      <c r="V2199" t="s">
        <v>129</v>
      </c>
      <c r="W2199" t="s">
        <v>1860</v>
      </c>
      <c r="X2199" t="s">
        <v>1861</v>
      </c>
      <c r="Y2199" t="s">
        <v>1337</v>
      </c>
      <c r="Z2199" t="s">
        <v>691</v>
      </c>
      <c r="AA2199" t="s">
        <v>1514</v>
      </c>
      <c r="AB2199" t="s">
        <v>439</v>
      </c>
      <c r="AC2199">
        <v>0</v>
      </c>
      <c r="AD2199">
        <v>0</v>
      </c>
      <c r="AE2199">
        <v>0</v>
      </c>
      <c r="AF2199">
        <v>83</v>
      </c>
      <c r="AG2199">
        <v>83</v>
      </c>
      <c r="AH2199">
        <v>83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</row>
    <row r="2200" spans="1:40" x14ac:dyDescent="0.35">
      <c r="A2200" t="s">
        <v>1485</v>
      </c>
      <c r="B2200" t="s">
        <v>1497</v>
      </c>
      <c r="C2200" t="s">
        <v>1466</v>
      </c>
      <c r="D2200" t="s">
        <v>1569</v>
      </c>
      <c r="E2200" t="s">
        <v>1616</v>
      </c>
      <c r="F2200" t="s">
        <v>1554</v>
      </c>
      <c r="G2200" t="s">
        <v>1462</v>
      </c>
      <c r="H2200" t="s">
        <v>1324</v>
      </c>
      <c r="I2200" t="s">
        <v>1873</v>
      </c>
      <c r="J2200" t="s">
        <v>1556</v>
      </c>
      <c r="K2200" t="s">
        <v>1327</v>
      </c>
      <c r="L2200" t="s">
        <v>436</v>
      </c>
      <c r="M2200" t="s">
        <v>1328</v>
      </c>
      <c r="O2200" t="s">
        <v>1641</v>
      </c>
      <c r="P2200" t="s">
        <v>399</v>
      </c>
      <c r="Q2200" t="s">
        <v>1874</v>
      </c>
      <c r="R2200" t="s">
        <v>1875</v>
      </c>
      <c r="S2200" t="s">
        <v>1333</v>
      </c>
      <c r="T2200" t="s">
        <v>4011</v>
      </c>
      <c r="U2200" t="s">
        <v>1334</v>
      </c>
      <c r="V2200" t="s">
        <v>129</v>
      </c>
      <c r="W2200" t="s">
        <v>2173</v>
      </c>
      <c r="X2200" t="s">
        <v>2174</v>
      </c>
      <c r="Y2200" t="s">
        <v>1337</v>
      </c>
      <c r="Z2200" t="s">
        <v>692</v>
      </c>
      <c r="AA2200" t="s">
        <v>1339</v>
      </c>
      <c r="AB2200" t="s">
        <v>439</v>
      </c>
      <c r="AC2200">
        <v>0</v>
      </c>
      <c r="AD2200">
        <v>0</v>
      </c>
      <c r="AE2200">
        <v>0</v>
      </c>
      <c r="AF2200">
        <v>42047</v>
      </c>
      <c r="AG2200">
        <v>121293.73</v>
      </c>
      <c r="AH2200">
        <v>92637.27</v>
      </c>
      <c r="AI2200">
        <v>84807.50871128196</v>
      </c>
      <c r="AJ2200">
        <v>62435.412775147684</v>
      </c>
      <c r="AK2200">
        <v>78325.209482185834</v>
      </c>
      <c r="AL2200">
        <v>72886.909476508503</v>
      </c>
      <c r="AM2200">
        <v>72277.097563479125</v>
      </c>
      <c r="AN2200">
        <v>127368.26507430687</v>
      </c>
    </row>
    <row r="2201" spans="1:40" x14ac:dyDescent="0.35">
      <c r="A2201" t="s">
        <v>1485</v>
      </c>
      <c r="B2201" t="s">
        <v>1497</v>
      </c>
      <c r="C2201" t="s">
        <v>1466</v>
      </c>
      <c r="D2201" t="s">
        <v>1569</v>
      </c>
      <c r="E2201" t="s">
        <v>1616</v>
      </c>
      <c r="F2201" t="s">
        <v>1554</v>
      </c>
      <c r="G2201" t="s">
        <v>1462</v>
      </c>
      <c r="H2201" t="s">
        <v>1324</v>
      </c>
      <c r="I2201" t="s">
        <v>1873</v>
      </c>
      <c r="J2201" t="s">
        <v>1556</v>
      </c>
      <c r="K2201" t="s">
        <v>1327</v>
      </c>
      <c r="L2201" t="s">
        <v>436</v>
      </c>
      <c r="M2201" t="s">
        <v>1328</v>
      </c>
      <c r="O2201" t="s">
        <v>1641</v>
      </c>
      <c r="P2201" t="s">
        <v>399</v>
      </c>
      <c r="Q2201" t="s">
        <v>1874</v>
      </c>
      <c r="R2201" t="s">
        <v>1875</v>
      </c>
      <c r="S2201" t="s">
        <v>1333</v>
      </c>
      <c r="T2201" t="s">
        <v>4011</v>
      </c>
      <c r="U2201" t="s">
        <v>1334</v>
      </c>
      <c r="V2201" t="s">
        <v>129</v>
      </c>
      <c r="W2201" t="s">
        <v>2173</v>
      </c>
      <c r="X2201" t="s">
        <v>2174</v>
      </c>
      <c r="Y2201" t="s">
        <v>1337</v>
      </c>
      <c r="Z2201" t="s">
        <v>692</v>
      </c>
      <c r="AA2201" t="s">
        <v>1340</v>
      </c>
      <c r="AB2201" t="s">
        <v>439</v>
      </c>
      <c r="AC2201">
        <v>0</v>
      </c>
      <c r="AD2201">
        <v>0</v>
      </c>
      <c r="AE2201">
        <v>16.5</v>
      </c>
      <c r="AF2201">
        <v>57</v>
      </c>
      <c r="AG2201">
        <v>67</v>
      </c>
      <c r="AH2201">
        <v>68</v>
      </c>
      <c r="AI2201">
        <v>62.651001855999993</v>
      </c>
      <c r="AJ2201">
        <v>48.472238410486327</v>
      </c>
      <c r="AK2201">
        <v>57.167092538017869</v>
      </c>
      <c r="AL2201">
        <v>55.621591359134733</v>
      </c>
      <c r="AM2201">
        <v>53.436074669433211</v>
      </c>
      <c r="AN2201">
        <v>51.538200422558432</v>
      </c>
    </row>
    <row r="2202" spans="1:40" x14ac:dyDescent="0.35">
      <c r="A2202" t="s">
        <v>1485</v>
      </c>
      <c r="B2202" t="s">
        <v>1497</v>
      </c>
      <c r="C2202" t="s">
        <v>1466</v>
      </c>
      <c r="D2202" t="s">
        <v>1569</v>
      </c>
      <c r="E2202" t="s">
        <v>1616</v>
      </c>
      <c r="F2202" t="s">
        <v>1554</v>
      </c>
      <c r="G2202" t="s">
        <v>1462</v>
      </c>
      <c r="H2202" t="s">
        <v>1324</v>
      </c>
      <c r="I2202" t="s">
        <v>1873</v>
      </c>
      <c r="J2202" t="s">
        <v>1556</v>
      </c>
      <c r="K2202" t="s">
        <v>1327</v>
      </c>
      <c r="L2202" t="s">
        <v>436</v>
      </c>
      <c r="M2202" t="s">
        <v>1328</v>
      </c>
      <c r="O2202" t="s">
        <v>1641</v>
      </c>
      <c r="P2202" t="s">
        <v>399</v>
      </c>
      <c r="Q2202" t="s">
        <v>1874</v>
      </c>
      <c r="R2202" t="s">
        <v>1875</v>
      </c>
      <c r="S2202" t="s">
        <v>1333</v>
      </c>
      <c r="T2202" t="s">
        <v>4011</v>
      </c>
      <c r="U2202" t="s">
        <v>1334</v>
      </c>
      <c r="V2202" t="s">
        <v>129</v>
      </c>
      <c r="W2202" t="s">
        <v>2173</v>
      </c>
      <c r="X2202" t="s">
        <v>2174</v>
      </c>
      <c r="Y2202" t="s">
        <v>1337</v>
      </c>
      <c r="Z2202" t="s">
        <v>692</v>
      </c>
      <c r="AA2202" t="s">
        <v>1514</v>
      </c>
      <c r="AB2202" t="s">
        <v>439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66</v>
      </c>
      <c r="AJ2202">
        <v>66</v>
      </c>
      <c r="AK2202">
        <v>66</v>
      </c>
      <c r="AL2202">
        <v>66</v>
      </c>
      <c r="AM2202">
        <v>66</v>
      </c>
      <c r="AN2202">
        <v>66</v>
      </c>
    </row>
    <row r="2203" spans="1:40" x14ac:dyDescent="0.35">
      <c r="A2203" t="s">
        <v>1485</v>
      </c>
      <c r="B2203" t="s">
        <v>1497</v>
      </c>
      <c r="C2203" t="s">
        <v>1466</v>
      </c>
      <c r="D2203" t="s">
        <v>1569</v>
      </c>
      <c r="E2203" t="s">
        <v>1616</v>
      </c>
      <c r="F2203" t="s">
        <v>1554</v>
      </c>
      <c r="G2203" t="s">
        <v>1462</v>
      </c>
      <c r="H2203" t="s">
        <v>1324</v>
      </c>
      <c r="I2203" t="s">
        <v>1873</v>
      </c>
      <c r="J2203" t="s">
        <v>1556</v>
      </c>
      <c r="K2203" t="s">
        <v>1327</v>
      </c>
      <c r="L2203" t="s">
        <v>436</v>
      </c>
      <c r="M2203" t="s">
        <v>1328</v>
      </c>
      <c r="O2203" t="s">
        <v>1641</v>
      </c>
      <c r="P2203" t="s">
        <v>399</v>
      </c>
      <c r="Q2203" t="s">
        <v>1874</v>
      </c>
      <c r="R2203" t="s">
        <v>1875</v>
      </c>
      <c r="S2203" t="s">
        <v>1333</v>
      </c>
      <c r="T2203" t="s">
        <v>4011</v>
      </c>
      <c r="U2203" t="s">
        <v>1334</v>
      </c>
      <c r="V2203" t="s">
        <v>129</v>
      </c>
      <c r="W2203" t="s">
        <v>1632</v>
      </c>
      <c r="X2203" t="s">
        <v>1633</v>
      </c>
      <c r="Y2203" t="s">
        <v>1337</v>
      </c>
      <c r="Z2203" t="s">
        <v>692</v>
      </c>
      <c r="AA2203" t="s">
        <v>1514</v>
      </c>
      <c r="AB2203" t="s">
        <v>439</v>
      </c>
      <c r="AC2203">
        <v>0</v>
      </c>
      <c r="AD2203">
        <v>0</v>
      </c>
      <c r="AE2203">
        <v>0</v>
      </c>
      <c r="AF2203">
        <v>66</v>
      </c>
      <c r="AG2203">
        <v>66</v>
      </c>
      <c r="AH2203">
        <v>66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</row>
    <row r="2204" spans="1:40" x14ac:dyDescent="0.35">
      <c r="A2204" t="s">
        <v>1485</v>
      </c>
      <c r="B2204" t="s">
        <v>1497</v>
      </c>
      <c r="C2204" t="s">
        <v>1466</v>
      </c>
      <c r="D2204" t="s">
        <v>1569</v>
      </c>
      <c r="E2204" t="s">
        <v>1616</v>
      </c>
      <c r="F2204" t="s">
        <v>1554</v>
      </c>
      <c r="G2204" t="s">
        <v>1462</v>
      </c>
      <c r="H2204" t="s">
        <v>1324</v>
      </c>
      <c r="I2204" t="s">
        <v>1873</v>
      </c>
      <c r="J2204" t="s">
        <v>1556</v>
      </c>
      <c r="K2204" t="s">
        <v>1327</v>
      </c>
      <c r="L2204" t="s">
        <v>436</v>
      </c>
      <c r="M2204" t="s">
        <v>1328</v>
      </c>
      <c r="O2204" t="s">
        <v>1641</v>
      </c>
      <c r="P2204" t="s">
        <v>399</v>
      </c>
      <c r="Q2204" t="s">
        <v>1874</v>
      </c>
      <c r="R2204" t="s">
        <v>1875</v>
      </c>
      <c r="S2204" t="s">
        <v>1333</v>
      </c>
      <c r="T2204" t="s">
        <v>4011</v>
      </c>
      <c r="U2204" t="s">
        <v>1334</v>
      </c>
      <c r="V2204" t="s">
        <v>129</v>
      </c>
      <c r="W2204" t="s">
        <v>2140</v>
      </c>
      <c r="X2204" t="s">
        <v>2139</v>
      </c>
      <c r="Y2204" t="s">
        <v>1337</v>
      </c>
      <c r="Z2204" t="s">
        <v>691</v>
      </c>
      <c r="AA2204" t="s">
        <v>1339</v>
      </c>
      <c r="AB2204" t="s">
        <v>439</v>
      </c>
      <c r="AC2204">
        <v>0</v>
      </c>
      <c r="AD2204">
        <v>0</v>
      </c>
      <c r="AE2204">
        <v>0</v>
      </c>
      <c r="AF2204">
        <v>54141</v>
      </c>
      <c r="AG2204">
        <v>154089.82</v>
      </c>
      <c r="AH2204">
        <v>118430.48</v>
      </c>
      <c r="AI2204">
        <v>120206.01869680562</v>
      </c>
      <c r="AJ2204">
        <v>68410.152986047848</v>
      </c>
      <c r="AK2204">
        <v>104061.51144500119</v>
      </c>
      <c r="AL2204">
        <v>96836.280615444979</v>
      </c>
      <c r="AM2204">
        <v>96048.657633195282</v>
      </c>
      <c r="AN2204">
        <v>139616.86525221827</v>
      </c>
    </row>
    <row r="2205" spans="1:40" x14ac:dyDescent="0.35">
      <c r="A2205" t="s">
        <v>1485</v>
      </c>
      <c r="B2205" t="s">
        <v>1497</v>
      </c>
      <c r="C2205" t="s">
        <v>1466</v>
      </c>
      <c r="D2205" t="s">
        <v>1569</v>
      </c>
      <c r="E2205" t="s">
        <v>1616</v>
      </c>
      <c r="F2205" t="s">
        <v>1554</v>
      </c>
      <c r="G2205" t="s">
        <v>1462</v>
      </c>
      <c r="H2205" t="s">
        <v>1324</v>
      </c>
      <c r="I2205" t="s">
        <v>1873</v>
      </c>
      <c r="J2205" t="s">
        <v>1556</v>
      </c>
      <c r="K2205" t="s">
        <v>1327</v>
      </c>
      <c r="L2205" t="s">
        <v>436</v>
      </c>
      <c r="M2205" t="s">
        <v>1328</v>
      </c>
      <c r="O2205" t="s">
        <v>1641</v>
      </c>
      <c r="P2205" t="s">
        <v>399</v>
      </c>
      <c r="Q2205" t="s">
        <v>1874</v>
      </c>
      <c r="R2205" t="s">
        <v>1875</v>
      </c>
      <c r="S2205" t="s">
        <v>1333</v>
      </c>
      <c r="T2205" t="s">
        <v>4011</v>
      </c>
      <c r="U2205" t="s">
        <v>1334</v>
      </c>
      <c r="V2205" t="s">
        <v>129</v>
      </c>
      <c r="W2205" t="s">
        <v>2140</v>
      </c>
      <c r="X2205" t="s">
        <v>2139</v>
      </c>
      <c r="Y2205" t="s">
        <v>1337</v>
      </c>
      <c r="Z2205" t="s">
        <v>691</v>
      </c>
      <c r="AA2205" t="s">
        <v>1340</v>
      </c>
      <c r="AB2205" t="s">
        <v>439</v>
      </c>
      <c r="AC2205">
        <v>0</v>
      </c>
      <c r="AD2205">
        <v>0</v>
      </c>
      <c r="AE2205">
        <v>18</v>
      </c>
      <c r="AF2205">
        <v>47</v>
      </c>
      <c r="AG2205">
        <v>77.5</v>
      </c>
      <c r="AH2205">
        <v>85.5</v>
      </c>
      <c r="AI2205">
        <v>70.150674636800005</v>
      </c>
      <c r="AJ2205">
        <v>48.036013099372077</v>
      </c>
      <c r="AK2205">
        <v>65.198646517898538</v>
      </c>
      <c r="AL2205">
        <v>66.289386018779282</v>
      </c>
      <c r="AM2205">
        <v>63.635794692549958</v>
      </c>
      <c r="AN2205">
        <v>61.347549147541223</v>
      </c>
    </row>
    <row r="2206" spans="1:40" x14ac:dyDescent="0.35">
      <c r="A2206" t="s">
        <v>1485</v>
      </c>
      <c r="B2206" t="s">
        <v>1497</v>
      </c>
      <c r="C2206" t="s">
        <v>1466</v>
      </c>
      <c r="D2206" t="s">
        <v>1569</v>
      </c>
      <c r="E2206" t="s">
        <v>1616</v>
      </c>
      <c r="F2206" t="s">
        <v>1554</v>
      </c>
      <c r="G2206" t="s">
        <v>1462</v>
      </c>
      <c r="H2206" t="s">
        <v>1324</v>
      </c>
      <c r="I2206" t="s">
        <v>1873</v>
      </c>
      <c r="J2206" t="s">
        <v>1556</v>
      </c>
      <c r="K2206" t="s">
        <v>1327</v>
      </c>
      <c r="L2206" t="s">
        <v>436</v>
      </c>
      <c r="M2206" t="s">
        <v>1328</v>
      </c>
      <c r="O2206" t="s">
        <v>1641</v>
      </c>
      <c r="P2206" t="s">
        <v>399</v>
      </c>
      <c r="Q2206" t="s">
        <v>1874</v>
      </c>
      <c r="R2206" t="s">
        <v>1875</v>
      </c>
      <c r="S2206" t="s">
        <v>1333</v>
      </c>
      <c r="T2206" t="s">
        <v>4011</v>
      </c>
      <c r="U2206" t="s">
        <v>1334</v>
      </c>
      <c r="V2206" t="s">
        <v>129</v>
      </c>
      <c r="W2206" t="s">
        <v>2140</v>
      </c>
      <c r="X2206" t="s">
        <v>2139</v>
      </c>
      <c r="Y2206" t="s">
        <v>1337</v>
      </c>
      <c r="Z2206" t="s">
        <v>691</v>
      </c>
      <c r="AA2206" t="s">
        <v>1514</v>
      </c>
      <c r="AB2206" t="s">
        <v>439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83</v>
      </c>
      <c r="AJ2206">
        <v>83</v>
      </c>
      <c r="AK2206">
        <v>83</v>
      </c>
      <c r="AL2206">
        <v>84.113821138211378</v>
      </c>
      <c r="AM2206">
        <v>85.105691056910572</v>
      </c>
      <c r="AN2206">
        <v>85.089430894308947</v>
      </c>
    </row>
    <row r="2207" spans="1:40" x14ac:dyDescent="0.35">
      <c r="A2207" t="s">
        <v>1485</v>
      </c>
      <c r="B2207" t="s">
        <v>1497</v>
      </c>
      <c r="C2207" t="s">
        <v>1466</v>
      </c>
      <c r="D2207" t="s">
        <v>1569</v>
      </c>
      <c r="E2207" t="s">
        <v>1616</v>
      </c>
      <c r="F2207" t="s">
        <v>1554</v>
      </c>
      <c r="G2207" t="s">
        <v>1462</v>
      </c>
      <c r="H2207" t="s">
        <v>1324</v>
      </c>
      <c r="I2207" t="s">
        <v>1996</v>
      </c>
      <c r="J2207" t="s">
        <v>1556</v>
      </c>
      <c r="K2207" t="s">
        <v>1327</v>
      </c>
      <c r="L2207" t="s">
        <v>436</v>
      </c>
      <c r="M2207" t="s">
        <v>1328</v>
      </c>
      <c r="O2207" t="s">
        <v>1329</v>
      </c>
      <c r="P2207" t="s">
        <v>1391</v>
      </c>
      <c r="Q2207" t="s">
        <v>1396</v>
      </c>
      <c r="R2207" t="s">
        <v>1397</v>
      </c>
      <c r="S2207" t="s">
        <v>1333</v>
      </c>
      <c r="T2207" t="s">
        <v>4011</v>
      </c>
      <c r="U2207" t="s">
        <v>1334</v>
      </c>
      <c r="V2207" t="s">
        <v>98</v>
      </c>
      <c r="W2207" t="s">
        <v>1582</v>
      </c>
      <c r="X2207" t="s">
        <v>1583</v>
      </c>
      <c r="Y2207" t="s">
        <v>1337</v>
      </c>
      <c r="Z2207" t="s">
        <v>693</v>
      </c>
      <c r="AA2207" t="s">
        <v>1514</v>
      </c>
      <c r="AB2207" t="s">
        <v>439</v>
      </c>
      <c r="AC2207">
        <v>2</v>
      </c>
      <c r="AD2207">
        <v>2</v>
      </c>
      <c r="AE2207">
        <v>2</v>
      </c>
      <c r="AF2207">
        <v>2</v>
      </c>
      <c r="AG2207">
        <v>2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</row>
    <row r="2208" spans="1:40" x14ac:dyDescent="0.35">
      <c r="A2208" t="s">
        <v>1485</v>
      </c>
      <c r="B2208" t="s">
        <v>1497</v>
      </c>
      <c r="C2208" t="s">
        <v>1466</v>
      </c>
      <c r="D2208" t="s">
        <v>1569</v>
      </c>
      <c r="E2208" t="s">
        <v>1616</v>
      </c>
      <c r="F2208" t="s">
        <v>1554</v>
      </c>
      <c r="G2208" t="s">
        <v>1462</v>
      </c>
      <c r="H2208" t="s">
        <v>1324</v>
      </c>
      <c r="I2208" t="s">
        <v>1996</v>
      </c>
      <c r="J2208" t="s">
        <v>1556</v>
      </c>
      <c r="K2208" t="s">
        <v>1327</v>
      </c>
      <c r="L2208" t="s">
        <v>436</v>
      </c>
      <c r="M2208" t="s">
        <v>1328</v>
      </c>
      <c r="O2208" t="s">
        <v>1329</v>
      </c>
      <c r="P2208" t="s">
        <v>1391</v>
      </c>
      <c r="Q2208" t="s">
        <v>1396</v>
      </c>
      <c r="R2208" t="s">
        <v>1397</v>
      </c>
      <c r="S2208" t="s">
        <v>1333</v>
      </c>
      <c r="T2208" t="s">
        <v>4011</v>
      </c>
      <c r="U2208" t="s">
        <v>1334</v>
      </c>
      <c r="V2208" t="s">
        <v>98</v>
      </c>
      <c r="W2208" t="s">
        <v>1558</v>
      </c>
      <c r="X2208" t="s">
        <v>1559</v>
      </c>
      <c r="Y2208" t="s">
        <v>1337</v>
      </c>
      <c r="Z2208" t="s">
        <v>693</v>
      </c>
      <c r="AA2208" t="s">
        <v>1340</v>
      </c>
      <c r="AB2208" t="s">
        <v>439</v>
      </c>
      <c r="AC2208">
        <v>21</v>
      </c>
      <c r="AD2208">
        <v>24</v>
      </c>
      <c r="AE2208">
        <v>24.5</v>
      </c>
      <c r="AF2208">
        <v>25.5</v>
      </c>
      <c r="AG2208">
        <v>28</v>
      </c>
      <c r="AH2208">
        <v>30.5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</row>
    <row r="2209" spans="1:40" x14ac:dyDescent="0.35">
      <c r="A2209" t="s">
        <v>1485</v>
      </c>
      <c r="B2209" t="s">
        <v>1497</v>
      </c>
      <c r="C2209" t="s">
        <v>1466</v>
      </c>
      <c r="D2209" t="s">
        <v>1569</v>
      </c>
      <c r="E2209" t="s">
        <v>1616</v>
      </c>
      <c r="F2209" t="s">
        <v>1554</v>
      </c>
      <c r="G2209" t="s">
        <v>1462</v>
      </c>
      <c r="H2209" t="s">
        <v>1324</v>
      </c>
      <c r="I2209" t="s">
        <v>1996</v>
      </c>
      <c r="J2209" t="s">
        <v>1556</v>
      </c>
      <c r="K2209" t="s">
        <v>1327</v>
      </c>
      <c r="L2209" t="s">
        <v>436</v>
      </c>
      <c r="M2209" t="s">
        <v>1328</v>
      </c>
      <c r="O2209" t="s">
        <v>1329</v>
      </c>
      <c r="P2209" t="s">
        <v>1391</v>
      </c>
      <c r="Q2209" t="s">
        <v>1396</v>
      </c>
      <c r="R2209" t="s">
        <v>1397</v>
      </c>
      <c r="S2209" t="s">
        <v>1333</v>
      </c>
      <c r="T2209" t="s">
        <v>4011</v>
      </c>
      <c r="U2209" t="s">
        <v>1334</v>
      </c>
      <c r="V2209" t="s">
        <v>98</v>
      </c>
      <c r="W2209" t="s">
        <v>1517</v>
      </c>
      <c r="X2209" t="s">
        <v>1543</v>
      </c>
      <c r="Y2209" t="s">
        <v>1337</v>
      </c>
      <c r="Z2209" t="s">
        <v>693</v>
      </c>
      <c r="AA2209" t="s">
        <v>1339</v>
      </c>
      <c r="AB2209" t="s">
        <v>439</v>
      </c>
      <c r="AC2209">
        <v>60767</v>
      </c>
      <c r="AD2209">
        <v>106819.35</v>
      </c>
      <c r="AE2209">
        <v>86670.65</v>
      </c>
      <c r="AF2209">
        <v>93417.62</v>
      </c>
      <c r="AG2209">
        <v>89833</v>
      </c>
      <c r="AH2209">
        <v>84387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</row>
    <row r="2210" spans="1:40" x14ac:dyDescent="0.35">
      <c r="A2210" t="s">
        <v>1485</v>
      </c>
      <c r="B2210" t="s">
        <v>1497</v>
      </c>
      <c r="C2210" t="s">
        <v>1466</v>
      </c>
      <c r="D2210" t="s">
        <v>1569</v>
      </c>
      <c r="E2210" t="s">
        <v>1616</v>
      </c>
      <c r="F2210" t="s">
        <v>1554</v>
      </c>
      <c r="G2210" t="s">
        <v>1462</v>
      </c>
      <c r="H2210" t="s">
        <v>1324</v>
      </c>
      <c r="I2210" t="s">
        <v>1996</v>
      </c>
      <c r="J2210" t="s">
        <v>1556</v>
      </c>
      <c r="K2210" t="s">
        <v>1327</v>
      </c>
      <c r="L2210" t="s">
        <v>436</v>
      </c>
      <c r="M2210" t="s">
        <v>1328</v>
      </c>
      <c r="O2210" t="s">
        <v>1329</v>
      </c>
      <c r="P2210" t="s">
        <v>1391</v>
      </c>
      <c r="Q2210" t="s">
        <v>1396</v>
      </c>
      <c r="R2210" t="s">
        <v>1397</v>
      </c>
      <c r="S2210" t="s">
        <v>1333</v>
      </c>
      <c r="T2210" t="s">
        <v>4011</v>
      </c>
      <c r="U2210" t="s">
        <v>1334</v>
      </c>
      <c r="V2210" t="s">
        <v>98</v>
      </c>
      <c r="W2210" t="s">
        <v>1517</v>
      </c>
      <c r="X2210" t="s">
        <v>1559</v>
      </c>
      <c r="Y2210" t="s">
        <v>1337</v>
      </c>
      <c r="Z2210" t="s">
        <v>693</v>
      </c>
      <c r="AA2210" t="s">
        <v>1339</v>
      </c>
      <c r="AB2210" t="s">
        <v>439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89853</v>
      </c>
      <c r="AJ2210">
        <v>86767.28571428571</v>
      </c>
      <c r="AK2210">
        <v>90015.096774193546</v>
      </c>
      <c r="AL2210">
        <v>90250.32</v>
      </c>
      <c r="AM2210">
        <v>85375.164516129036</v>
      </c>
      <c r="AN2210">
        <v>85514.2</v>
      </c>
    </row>
    <row r="2211" spans="1:40" x14ac:dyDescent="0.35">
      <c r="A2211" t="s">
        <v>1485</v>
      </c>
      <c r="B2211" t="s">
        <v>1497</v>
      </c>
      <c r="C2211" t="s">
        <v>1466</v>
      </c>
      <c r="D2211" t="s">
        <v>1569</v>
      </c>
      <c r="E2211" t="s">
        <v>1616</v>
      </c>
      <c r="F2211" t="s">
        <v>1554</v>
      </c>
      <c r="G2211" t="s">
        <v>1462</v>
      </c>
      <c r="H2211" t="s">
        <v>1324</v>
      </c>
      <c r="I2211" t="s">
        <v>1996</v>
      </c>
      <c r="J2211" t="s">
        <v>1556</v>
      </c>
      <c r="K2211" t="s">
        <v>1327</v>
      </c>
      <c r="L2211" t="s">
        <v>436</v>
      </c>
      <c r="M2211" t="s">
        <v>1328</v>
      </c>
      <c r="O2211" t="s">
        <v>1329</v>
      </c>
      <c r="P2211" t="s">
        <v>1391</v>
      </c>
      <c r="Q2211" t="s">
        <v>1396</v>
      </c>
      <c r="R2211" t="s">
        <v>1397</v>
      </c>
      <c r="S2211" t="s">
        <v>1333</v>
      </c>
      <c r="T2211" t="s">
        <v>4011</v>
      </c>
      <c r="U2211" t="s">
        <v>1334</v>
      </c>
      <c r="V2211" t="s">
        <v>98</v>
      </c>
      <c r="W2211" t="s">
        <v>1517</v>
      </c>
      <c r="X2211" t="s">
        <v>1559</v>
      </c>
      <c r="Y2211" t="s">
        <v>1337</v>
      </c>
      <c r="Z2211" t="s">
        <v>693</v>
      </c>
      <c r="AA2211" t="s">
        <v>1340</v>
      </c>
      <c r="AB2211" t="s">
        <v>439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25</v>
      </c>
      <c r="AJ2211">
        <v>25</v>
      </c>
      <c r="AK2211">
        <v>25</v>
      </c>
      <c r="AL2211">
        <v>25</v>
      </c>
      <c r="AM2211">
        <v>25</v>
      </c>
      <c r="AN2211">
        <v>25</v>
      </c>
    </row>
    <row r="2212" spans="1:40" x14ac:dyDescent="0.35">
      <c r="A2212" t="s">
        <v>1485</v>
      </c>
      <c r="B2212" t="s">
        <v>1497</v>
      </c>
      <c r="C2212" t="s">
        <v>1466</v>
      </c>
      <c r="D2212" t="s">
        <v>1569</v>
      </c>
      <c r="E2212" t="s">
        <v>1616</v>
      </c>
      <c r="F2212" t="s">
        <v>1625</v>
      </c>
      <c r="G2212" t="s">
        <v>1462</v>
      </c>
      <c r="H2212" t="s">
        <v>1324</v>
      </c>
      <c r="I2212" t="s">
        <v>2054</v>
      </c>
      <c r="J2212" t="s">
        <v>2033</v>
      </c>
      <c r="K2212" t="s">
        <v>1327</v>
      </c>
      <c r="L2212" t="s">
        <v>436</v>
      </c>
      <c r="M2212" t="s">
        <v>1350</v>
      </c>
      <c r="O2212" t="s">
        <v>1329</v>
      </c>
      <c r="P2212" t="s">
        <v>1391</v>
      </c>
      <c r="Q2212" t="s">
        <v>1392</v>
      </c>
      <c r="R2212" t="s">
        <v>1393</v>
      </c>
      <c r="S2212" t="s">
        <v>1333</v>
      </c>
      <c r="T2212" t="s">
        <v>4011</v>
      </c>
      <c r="U2212" t="s">
        <v>1334</v>
      </c>
      <c r="V2212" t="s">
        <v>98</v>
      </c>
      <c r="W2212" t="s">
        <v>1558</v>
      </c>
      <c r="X2212" t="s">
        <v>1559</v>
      </c>
      <c r="Y2212" t="s">
        <v>1337</v>
      </c>
      <c r="Z2212" t="s">
        <v>2175</v>
      </c>
      <c r="AA2212" t="s">
        <v>1340</v>
      </c>
      <c r="AB2212" t="s">
        <v>439</v>
      </c>
      <c r="AC2212">
        <v>2</v>
      </c>
      <c r="AD2212">
        <v>2</v>
      </c>
      <c r="AE2212">
        <v>2</v>
      </c>
      <c r="AF2212">
        <v>2</v>
      </c>
      <c r="AG2212">
        <v>2</v>
      </c>
      <c r="AH2212">
        <v>2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</row>
    <row r="2213" spans="1:40" x14ac:dyDescent="0.35">
      <c r="A2213" t="s">
        <v>1485</v>
      </c>
      <c r="B2213" t="s">
        <v>1497</v>
      </c>
      <c r="C2213" t="s">
        <v>1466</v>
      </c>
      <c r="D2213" t="s">
        <v>1569</v>
      </c>
      <c r="E2213" t="s">
        <v>1616</v>
      </c>
      <c r="F2213" t="s">
        <v>1625</v>
      </c>
      <c r="G2213" t="s">
        <v>1462</v>
      </c>
      <c r="H2213" t="s">
        <v>1324</v>
      </c>
      <c r="I2213" t="s">
        <v>2054</v>
      </c>
      <c r="J2213" t="s">
        <v>2033</v>
      </c>
      <c r="K2213" t="s">
        <v>1327</v>
      </c>
      <c r="L2213" t="s">
        <v>436</v>
      </c>
      <c r="M2213" t="s">
        <v>1350</v>
      </c>
      <c r="O2213" t="s">
        <v>1329</v>
      </c>
      <c r="P2213" t="s">
        <v>1391</v>
      </c>
      <c r="Q2213" t="s">
        <v>1392</v>
      </c>
      <c r="R2213" t="s">
        <v>1393</v>
      </c>
      <c r="S2213" t="s">
        <v>1333</v>
      </c>
      <c r="T2213" t="s">
        <v>4011</v>
      </c>
      <c r="U2213" t="s">
        <v>1334</v>
      </c>
      <c r="V2213" t="s">
        <v>98</v>
      </c>
      <c r="W2213" t="s">
        <v>1517</v>
      </c>
      <c r="X2213" t="s">
        <v>1559</v>
      </c>
      <c r="Y2213" t="s">
        <v>1337</v>
      </c>
      <c r="Z2213" t="s">
        <v>2175</v>
      </c>
      <c r="AA2213" t="s">
        <v>1340</v>
      </c>
      <c r="AB2213" t="s">
        <v>439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2.0289404839010401</v>
      </c>
      <c r="AJ2213">
        <v>2.0203615509598358</v>
      </c>
      <c r="AK2213">
        <v>1.9991170662748741</v>
      </c>
      <c r="AL2213">
        <v>1.9774538184617441</v>
      </c>
      <c r="AM2213">
        <v>1.9787151104920211</v>
      </c>
      <c r="AN2213">
        <v>2.033904818240289</v>
      </c>
    </row>
    <row r="2214" spans="1:40" x14ac:dyDescent="0.35">
      <c r="A2214" t="s">
        <v>1485</v>
      </c>
      <c r="B2214" t="s">
        <v>1497</v>
      </c>
      <c r="C2214" t="s">
        <v>1466</v>
      </c>
      <c r="D2214" t="s">
        <v>1569</v>
      </c>
      <c r="E2214" t="s">
        <v>1616</v>
      </c>
      <c r="F2214" t="s">
        <v>1625</v>
      </c>
      <c r="G2214" t="s">
        <v>1462</v>
      </c>
      <c r="H2214" t="s">
        <v>1324</v>
      </c>
      <c r="I2214" t="s">
        <v>2032</v>
      </c>
      <c r="J2214" t="s">
        <v>1627</v>
      </c>
      <c r="K2214" t="s">
        <v>1327</v>
      </c>
      <c r="L2214" t="s">
        <v>436</v>
      </c>
      <c r="M2214" t="s">
        <v>1328</v>
      </c>
      <c r="O2214" t="s">
        <v>1329</v>
      </c>
      <c r="P2214" t="s">
        <v>1391</v>
      </c>
      <c r="Q2214" t="s">
        <v>1392</v>
      </c>
      <c r="R2214" t="s">
        <v>1393</v>
      </c>
      <c r="S2214" t="s">
        <v>1333</v>
      </c>
      <c r="T2214" t="s">
        <v>4011</v>
      </c>
      <c r="U2214" t="s">
        <v>1334</v>
      </c>
      <c r="V2214" t="s">
        <v>98</v>
      </c>
      <c r="W2214" t="s">
        <v>1558</v>
      </c>
      <c r="X2214" t="s">
        <v>1559</v>
      </c>
      <c r="Y2214" t="s">
        <v>1337</v>
      </c>
      <c r="Z2214" t="s">
        <v>2176</v>
      </c>
      <c r="AA2214" t="s">
        <v>1339</v>
      </c>
      <c r="AB2214" t="s">
        <v>439</v>
      </c>
      <c r="AC2214">
        <v>0</v>
      </c>
      <c r="AD2214">
        <v>0</v>
      </c>
      <c r="AE2214">
        <v>0</v>
      </c>
      <c r="AF2214">
        <v>3267</v>
      </c>
      <c r="AG2214">
        <v>-3267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</row>
    <row r="2215" spans="1:40" x14ac:dyDescent="0.35">
      <c r="A2215" t="s">
        <v>1485</v>
      </c>
      <c r="B2215" t="s">
        <v>1497</v>
      </c>
      <c r="C2215" t="s">
        <v>1466</v>
      </c>
      <c r="D2215" t="s">
        <v>1569</v>
      </c>
      <c r="E2215" t="s">
        <v>1616</v>
      </c>
      <c r="F2215" t="s">
        <v>1625</v>
      </c>
      <c r="G2215" t="s">
        <v>1462</v>
      </c>
      <c r="H2215" t="s">
        <v>1324</v>
      </c>
      <c r="I2215" t="s">
        <v>2032</v>
      </c>
      <c r="J2215" t="s">
        <v>1627</v>
      </c>
      <c r="K2215" t="s">
        <v>1327</v>
      </c>
      <c r="L2215" t="s">
        <v>436</v>
      </c>
      <c r="M2215" t="s">
        <v>1328</v>
      </c>
      <c r="O2215" t="s">
        <v>1329</v>
      </c>
      <c r="P2215" t="s">
        <v>1391</v>
      </c>
      <c r="Q2215" t="s">
        <v>1392</v>
      </c>
      <c r="R2215" t="s">
        <v>1393</v>
      </c>
      <c r="S2215" t="s">
        <v>1333</v>
      </c>
      <c r="T2215" t="s">
        <v>4011</v>
      </c>
      <c r="U2215" t="s">
        <v>1334</v>
      </c>
      <c r="V2215" t="s">
        <v>98</v>
      </c>
      <c r="W2215" t="s">
        <v>1558</v>
      </c>
      <c r="X2215" t="s">
        <v>1559</v>
      </c>
      <c r="Y2215" t="s">
        <v>1337</v>
      </c>
      <c r="Z2215" t="s">
        <v>2176</v>
      </c>
      <c r="AA2215" t="s">
        <v>1340</v>
      </c>
      <c r="AB2215" t="s">
        <v>439</v>
      </c>
      <c r="AC2215">
        <v>1</v>
      </c>
      <c r="AD2215">
        <v>1</v>
      </c>
      <c r="AE2215">
        <v>1</v>
      </c>
      <c r="AF2215">
        <v>1</v>
      </c>
      <c r="AG2215">
        <v>1</v>
      </c>
      <c r="AH2215">
        <v>1</v>
      </c>
      <c r="AI2215">
        <v>5.3705357142857452E-3</v>
      </c>
      <c r="AJ2215">
        <v>5.3705357142857452E-3</v>
      </c>
      <c r="AK2215">
        <v>5.3705357142857452E-3</v>
      </c>
      <c r="AL2215">
        <v>5.3705357142857452E-3</v>
      </c>
      <c r="AM2215">
        <v>5.3705357142857452E-3</v>
      </c>
      <c r="AN2215">
        <v>5.3705357142857452E-3</v>
      </c>
    </row>
    <row r="2216" spans="1:40" x14ac:dyDescent="0.35">
      <c r="A2216" t="s">
        <v>1485</v>
      </c>
      <c r="B2216" t="s">
        <v>1497</v>
      </c>
      <c r="C2216" t="s">
        <v>1466</v>
      </c>
      <c r="D2216" t="s">
        <v>1569</v>
      </c>
      <c r="E2216" t="s">
        <v>1616</v>
      </c>
      <c r="F2216" t="s">
        <v>1625</v>
      </c>
      <c r="G2216" t="s">
        <v>1462</v>
      </c>
      <c r="H2216" t="s">
        <v>1324</v>
      </c>
      <c r="I2216" t="s">
        <v>2032</v>
      </c>
      <c r="J2216" t="s">
        <v>1627</v>
      </c>
      <c r="K2216" t="s">
        <v>1327</v>
      </c>
      <c r="L2216" t="s">
        <v>436</v>
      </c>
      <c r="M2216" t="s">
        <v>1328</v>
      </c>
      <c r="O2216" t="s">
        <v>1329</v>
      </c>
      <c r="P2216" t="s">
        <v>1391</v>
      </c>
      <c r="Q2216" t="s">
        <v>1392</v>
      </c>
      <c r="R2216" t="s">
        <v>1393</v>
      </c>
      <c r="S2216" t="s">
        <v>1333</v>
      </c>
      <c r="T2216" t="s">
        <v>4011</v>
      </c>
      <c r="U2216" t="s">
        <v>1334</v>
      </c>
      <c r="V2216" t="s">
        <v>98</v>
      </c>
      <c r="W2216" t="s">
        <v>1517</v>
      </c>
      <c r="X2216" t="s">
        <v>1543</v>
      </c>
      <c r="Y2216" t="s">
        <v>1337</v>
      </c>
      <c r="Z2216" t="s">
        <v>2176</v>
      </c>
      <c r="AA2216" t="s">
        <v>1339</v>
      </c>
      <c r="AB2216" t="s">
        <v>439</v>
      </c>
      <c r="AC2216">
        <v>3267.2460000000001</v>
      </c>
      <c r="AD2216">
        <v>3267.7139999999999</v>
      </c>
      <c r="AE2216">
        <v>3298.7260000000001</v>
      </c>
      <c r="AF2216">
        <v>0</v>
      </c>
      <c r="AG2216">
        <v>6534.48</v>
      </c>
      <c r="AH2216">
        <v>3267.48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</row>
    <row r="2217" spans="1:40" x14ac:dyDescent="0.35">
      <c r="A2217" t="s">
        <v>1485</v>
      </c>
      <c r="B2217" t="s">
        <v>1497</v>
      </c>
      <c r="C2217" t="s">
        <v>1466</v>
      </c>
      <c r="D2217" t="s">
        <v>1569</v>
      </c>
      <c r="E2217" t="s">
        <v>1616</v>
      </c>
      <c r="F2217" t="s">
        <v>1625</v>
      </c>
      <c r="G2217" t="s">
        <v>1462</v>
      </c>
      <c r="H2217" t="s">
        <v>1324</v>
      </c>
      <c r="I2217" t="s">
        <v>2032</v>
      </c>
      <c r="J2217" t="s">
        <v>1627</v>
      </c>
      <c r="K2217" t="s">
        <v>1327</v>
      </c>
      <c r="L2217" t="s">
        <v>436</v>
      </c>
      <c r="M2217" t="s">
        <v>1328</v>
      </c>
      <c r="O2217" t="s">
        <v>1329</v>
      </c>
      <c r="P2217" t="s">
        <v>1391</v>
      </c>
      <c r="Q2217" t="s">
        <v>1392</v>
      </c>
      <c r="R2217" t="s">
        <v>1393</v>
      </c>
      <c r="S2217" t="s">
        <v>1333</v>
      </c>
      <c r="T2217" t="s">
        <v>4011</v>
      </c>
      <c r="U2217" t="s">
        <v>1334</v>
      </c>
      <c r="V2217" t="s">
        <v>98</v>
      </c>
      <c r="W2217" t="s">
        <v>1517</v>
      </c>
      <c r="X2217" t="s">
        <v>1559</v>
      </c>
      <c r="Y2217" t="s">
        <v>1337</v>
      </c>
      <c r="Z2217" t="s">
        <v>2176</v>
      </c>
      <c r="AA2217" t="s">
        <v>1339</v>
      </c>
      <c r="AB2217" t="s">
        <v>439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3236.2337280000002</v>
      </c>
      <c r="AJ2217">
        <v>3236.2337280000002</v>
      </c>
      <c r="AK2217">
        <v>3236.2337280000002</v>
      </c>
      <c r="AL2217">
        <v>3236.2337280000002</v>
      </c>
      <c r="AM2217">
        <v>3236.2337280000002</v>
      </c>
      <c r="AN2217">
        <v>3236.2337280000002</v>
      </c>
    </row>
    <row r="2218" spans="1:40" x14ac:dyDescent="0.35">
      <c r="A2218" t="s">
        <v>1485</v>
      </c>
      <c r="B2218" t="s">
        <v>1497</v>
      </c>
      <c r="C2218" t="s">
        <v>1466</v>
      </c>
      <c r="D2218" t="s">
        <v>1569</v>
      </c>
      <c r="E2218" t="s">
        <v>1616</v>
      </c>
      <c r="F2218" t="s">
        <v>1625</v>
      </c>
      <c r="G2218" t="s">
        <v>1462</v>
      </c>
      <c r="H2218" t="s">
        <v>1324</v>
      </c>
      <c r="I2218" t="s">
        <v>2032</v>
      </c>
      <c r="J2218" t="s">
        <v>1627</v>
      </c>
      <c r="K2218" t="s">
        <v>1327</v>
      </c>
      <c r="L2218" t="s">
        <v>436</v>
      </c>
      <c r="M2218" t="s">
        <v>1328</v>
      </c>
      <c r="O2218" t="s">
        <v>1329</v>
      </c>
      <c r="P2218" t="s">
        <v>1391</v>
      </c>
      <c r="Q2218" t="s">
        <v>1392</v>
      </c>
      <c r="R2218" t="s">
        <v>1393</v>
      </c>
      <c r="S2218" t="s">
        <v>1333</v>
      </c>
      <c r="T2218" t="s">
        <v>4011</v>
      </c>
      <c r="U2218" t="s">
        <v>1334</v>
      </c>
      <c r="V2218" t="s">
        <v>98</v>
      </c>
      <c r="W2218" t="s">
        <v>1517</v>
      </c>
      <c r="X2218" t="s">
        <v>1559</v>
      </c>
      <c r="Y2218" t="s">
        <v>1337</v>
      </c>
      <c r="Z2218" t="s">
        <v>2176</v>
      </c>
      <c r="AA2218" t="s">
        <v>1340</v>
      </c>
      <c r="AB2218" t="s">
        <v>439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1.0042901785714291</v>
      </c>
      <c r="AJ2218">
        <v>1.0053642857142859</v>
      </c>
      <c r="AK2218">
        <v>1.0053642857142859</v>
      </c>
      <c r="AL2218">
        <v>1.0053642857142859</v>
      </c>
      <c r="AM2218">
        <v>1.0042901785714291</v>
      </c>
      <c r="AN2218">
        <v>1.0042901785714291</v>
      </c>
    </row>
    <row r="2219" spans="1:40" x14ac:dyDescent="0.35">
      <c r="A2219" t="s">
        <v>1485</v>
      </c>
      <c r="B2219" t="s">
        <v>1497</v>
      </c>
      <c r="C2219" t="s">
        <v>1466</v>
      </c>
      <c r="D2219" t="s">
        <v>1569</v>
      </c>
      <c r="E2219" t="s">
        <v>1616</v>
      </c>
      <c r="F2219" t="s">
        <v>1625</v>
      </c>
      <c r="G2219" t="s">
        <v>1462</v>
      </c>
      <c r="H2219" t="s">
        <v>1324</v>
      </c>
      <c r="I2219" t="s">
        <v>2034</v>
      </c>
      <c r="J2219" t="s">
        <v>2033</v>
      </c>
      <c r="K2219" t="s">
        <v>1327</v>
      </c>
      <c r="L2219" t="s">
        <v>436</v>
      </c>
      <c r="M2219" t="s">
        <v>1328</v>
      </c>
      <c r="O2219" t="s">
        <v>1329</v>
      </c>
      <c r="P2219" t="s">
        <v>1355</v>
      </c>
      <c r="Q2219" t="s">
        <v>1362</v>
      </c>
      <c r="R2219" t="s">
        <v>1363</v>
      </c>
      <c r="S2219" t="s">
        <v>1333</v>
      </c>
      <c r="T2219" t="s">
        <v>4011</v>
      </c>
      <c r="U2219" t="s">
        <v>1334</v>
      </c>
      <c r="V2219" t="s">
        <v>84</v>
      </c>
      <c r="W2219" t="s">
        <v>1606</v>
      </c>
      <c r="X2219" t="s">
        <v>1605</v>
      </c>
      <c r="Y2219" t="s">
        <v>1337</v>
      </c>
      <c r="Z2219" t="s">
        <v>694</v>
      </c>
      <c r="AA2219" t="s">
        <v>1340</v>
      </c>
      <c r="AB2219" t="s">
        <v>439</v>
      </c>
      <c r="AC2219">
        <v>21</v>
      </c>
      <c r="AD2219">
        <v>21</v>
      </c>
      <c r="AE2219">
        <v>20.75</v>
      </c>
      <c r="AF2219">
        <v>21</v>
      </c>
      <c r="AG2219">
        <v>21.5</v>
      </c>
      <c r="AH2219">
        <v>21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</row>
    <row r="2220" spans="1:40" x14ac:dyDescent="0.35">
      <c r="A2220" t="s">
        <v>1485</v>
      </c>
      <c r="B2220" t="s">
        <v>1497</v>
      </c>
      <c r="C2220" t="s">
        <v>1466</v>
      </c>
      <c r="D2220" t="s">
        <v>1569</v>
      </c>
      <c r="E2220" t="s">
        <v>1616</v>
      </c>
      <c r="F2220" t="s">
        <v>1625</v>
      </c>
      <c r="G2220" t="s">
        <v>1462</v>
      </c>
      <c r="H2220" t="s">
        <v>1324</v>
      </c>
      <c r="I2220" t="s">
        <v>2034</v>
      </c>
      <c r="J2220" t="s">
        <v>2033</v>
      </c>
      <c r="K2220" t="s">
        <v>1327</v>
      </c>
      <c r="L2220" t="s">
        <v>436</v>
      </c>
      <c r="M2220" t="s">
        <v>1328</v>
      </c>
      <c r="O2220" t="s">
        <v>1329</v>
      </c>
      <c r="P2220" t="s">
        <v>1355</v>
      </c>
      <c r="Q2220" t="s">
        <v>1362</v>
      </c>
      <c r="R2220" t="s">
        <v>1363</v>
      </c>
      <c r="S2220" t="s">
        <v>1333</v>
      </c>
      <c r="T2220" t="s">
        <v>4011</v>
      </c>
      <c r="U2220" t="s">
        <v>1334</v>
      </c>
      <c r="V2220" t="s">
        <v>84</v>
      </c>
      <c r="W2220" t="s">
        <v>1606</v>
      </c>
      <c r="X2220" t="s">
        <v>1605</v>
      </c>
      <c r="Y2220" t="s">
        <v>1337</v>
      </c>
      <c r="Z2220" t="s">
        <v>694</v>
      </c>
      <c r="AA2220" t="s">
        <v>1514</v>
      </c>
      <c r="AB2220" t="s">
        <v>439</v>
      </c>
      <c r="AC2220">
        <v>7</v>
      </c>
      <c r="AD2220">
        <v>7</v>
      </c>
      <c r="AE2220">
        <v>7</v>
      </c>
      <c r="AF2220">
        <v>7</v>
      </c>
      <c r="AG2220">
        <v>7</v>
      </c>
      <c r="AH2220">
        <v>7</v>
      </c>
      <c r="AI2220">
        <v>7</v>
      </c>
      <c r="AJ2220">
        <v>7</v>
      </c>
      <c r="AK2220">
        <v>7</v>
      </c>
      <c r="AL2220">
        <v>7</v>
      </c>
      <c r="AM2220">
        <v>7</v>
      </c>
      <c r="AN2220">
        <v>7</v>
      </c>
    </row>
    <row r="2221" spans="1:40" x14ac:dyDescent="0.35">
      <c r="A2221" t="s">
        <v>1485</v>
      </c>
      <c r="B2221" t="s">
        <v>1497</v>
      </c>
      <c r="C2221" t="s">
        <v>1466</v>
      </c>
      <c r="D2221" t="s">
        <v>1569</v>
      </c>
      <c r="E2221" t="s">
        <v>1616</v>
      </c>
      <c r="F2221" t="s">
        <v>1625</v>
      </c>
      <c r="G2221" t="s">
        <v>1462</v>
      </c>
      <c r="H2221" t="s">
        <v>1324</v>
      </c>
      <c r="I2221" t="s">
        <v>2034</v>
      </c>
      <c r="J2221" t="s">
        <v>2033</v>
      </c>
      <c r="K2221" t="s">
        <v>1327</v>
      </c>
      <c r="L2221" t="s">
        <v>436</v>
      </c>
      <c r="M2221" t="s">
        <v>1328</v>
      </c>
      <c r="O2221" t="s">
        <v>1329</v>
      </c>
      <c r="P2221" t="s">
        <v>1355</v>
      </c>
      <c r="Q2221" t="s">
        <v>1362</v>
      </c>
      <c r="R2221" t="s">
        <v>1363</v>
      </c>
      <c r="S2221" t="s">
        <v>1333</v>
      </c>
      <c r="T2221" t="s">
        <v>4011</v>
      </c>
      <c r="U2221" t="s">
        <v>1334</v>
      </c>
      <c r="V2221" t="s">
        <v>84</v>
      </c>
      <c r="W2221" t="s">
        <v>1726</v>
      </c>
      <c r="X2221" t="s">
        <v>1605</v>
      </c>
      <c r="Y2221" t="s">
        <v>1337</v>
      </c>
      <c r="Z2221" t="s">
        <v>694</v>
      </c>
      <c r="AA2221" t="s">
        <v>1339</v>
      </c>
      <c r="AB2221" t="s">
        <v>439</v>
      </c>
      <c r="AC2221">
        <v>89876.153999999995</v>
      </c>
      <c r="AD2221">
        <v>72220.922999999995</v>
      </c>
      <c r="AE2221">
        <v>73020.915999999997</v>
      </c>
      <c r="AF2221">
        <v>90276.141000000003</v>
      </c>
      <c r="AG2221">
        <v>72620.929000000004</v>
      </c>
      <c r="AH2221">
        <v>72620.91</v>
      </c>
      <c r="AI2221">
        <v>89876.153850000002</v>
      </c>
      <c r="AJ2221">
        <v>72220.923076999999</v>
      </c>
      <c r="AK2221">
        <v>72220.923076999999</v>
      </c>
      <c r="AL2221">
        <v>89876.153850000002</v>
      </c>
      <c r="AM2221">
        <v>72220.923076999999</v>
      </c>
      <c r="AN2221">
        <v>72220.923076999999</v>
      </c>
    </row>
    <row r="2222" spans="1:40" x14ac:dyDescent="0.35">
      <c r="A2222" t="s">
        <v>1485</v>
      </c>
      <c r="B2222" t="s">
        <v>1497</v>
      </c>
      <c r="C2222" t="s">
        <v>1466</v>
      </c>
      <c r="D2222" t="s">
        <v>1569</v>
      </c>
      <c r="E2222" t="s">
        <v>1616</v>
      </c>
      <c r="F2222" t="s">
        <v>1625</v>
      </c>
      <c r="G2222" t="s">
        <v>1462</v>
      </c>
      <c r="H2222" t="s">
        <v>1324</v>
      </c>
      <c r="I2222" t="s">
        <v>2034</v>
      </c>
      <c r="J2222" t="s">
        <v>2033</v>
      </c>
      <c r="K2222" t="s">
        <v>1327</v>
      </c>
      <c r="L2222" t="s">
        <v>436</v>
      </c>
      <c r="M2222" t="s">
        <v>1328</v>
      </c>
      <c r="O2222" t="s">
        <v>1329</v>
      </c>
      <c r="P2222" t="s">
        <v>1355</v>
      </c>
      <c r="Q2222" t="s">
        <v>1362</v>
      </c>
      <c r="R2222" t="s">
        <v>1363</v>
      </c>
      <c r="S2222" t="s">
        <v>1333</v>
      </c>
      <c r="T2222" t="s">
        <v>4011</v>
      </c>
      <c r="U2222" t="s">
        <v>1334</v>
      </c>
      <c r="V2222" t="s">
        <v>84</v>
      </c>
      <c r="W2222" t="s">
        <v>1726</v>
      </c>
      <c r="X2222" t="s">
        <v>1605</v>
      </c>
      <c r="Y2222" t="s">
        <v>1337</v>
      </c>
      <c r="Z2222" t="s">
        <v>694</v>
      </c>
      <c r="AA2222" t="s">
        <v>1340</v>
      </c>
      <c r="AB2222" t="s">
        <v>439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21</v>
      </c>
      <c r="AJ2222">
        <v>21</v>
      </c>
      <c r="AK2222">
        <v>21</v>
      </c>
      <c r="AL2222">
        <v>21</v>
      </c>
      <c r="AM2222">
        <v>21</v>
      </c>
      <c r="AN2222">
        <v>21</v>
      </c>
    </row>
    <row r="2223" spans="1:40" x14ac:dyDescent="0.35">
      <c r="A2223" t="s">
        <v>1485</v>
      </c>
      <c r="B2223" t="s">
        <v>1497</v>
      </c>
      <c r="C2223" t="s">
        <v>1466</v>
      </c>
      <c r="D2223" t="s">
        <v>1569</v>
      </c>
      <c r="E2223" t="s">
        <v>1616</v>
      </c>
      <c r="F2223" t="s">
        <v>1625</v>
      </c>
      <c r="G2223" t="s">
        <v>1462</v>
      </c>
      <c r="H2223" t="s">
        <v>1324</v>
      </c>
      <c r="I2223" t="s">
        <v>2034</v>
      </c>
      <c r="J2223" t="s">
        <v>2033</v>
      </c>
      <c r="K2223" t="s">
        <v>1327</v>
      </c>
      <c r="L2223" t="s">
        <v>436</v>
      </c>
      <c r="M2223" t="s">
        <v>1328</v>
      </c>
      <c r="O2223" t="s">
        <v>1329</v>
      </c>
      <c r="P2223" t="s">
        <v>1355</v>
      </c>
      <c r="Q2223" t="s">
        <v>1362</v>
      </c>
      <c r="R2223" t="s">
        <v>1363</v>
      </c>
      <c r="S2223" t="s">
        <v>1333</v>
      </c>
      <c r="T2223" t="s">
        <v>4011</v>
      </c>
      <c r="U2223" t="s">
        <v>1334</v>
      </c>
      <c r="V2223" t="s">
        <v>129</v>
      </c>
      <c r="W2223" t="s">
        <v>1685</v>
      </c>
      <c r="X2223" t="s">
        <v>1684</v>
      </c>
      <c r="Y2223" t="s">
        <v>1337</v>
      </c>
      <c r="Z2223" t="s">
        <v>695</v>
      </c>
      <c r="AA2223" t="s">
        <v>1339</v>
      </c>
      <c r="AB2223" t="s">
        <v>439</v>
      </c>
      <c r="AC2223">
        <v>113415.39</v>
      </c>
      <c r="AD2223">
        <v>122160</v>
      </c>
      <c r="AE2223">
        <v>132926.78</v>
      </c>
      <c r="AF2223">
        <v>113415.38</v>
      </c>
      <c r="AG2223">
        <v>141769.24000000002</v>
      </c>
      <c r="AH2223">
        <v>113563.31</v>
      </c>
      <c r="AI2223">
        <v>122160</v>
      </c>
      <c r="AJ2223">
        <v>122160</v>
      </c>
      <c r="AK2223">
        <v>122160</v>
      </c>
      <c r="AL2223">
        <v>122160</v>
      </c>
      <c r="AM2223">
        <v>122160</v>
      </c>
      <c r="AN2223">
        <v>122160</v>
      </c>
    </row>
    <row r="2224" spans="1:40" x14ac:dyDescent="0.35">
      <c r="A2224" t="s">
        <v>1485</v>
      </c>
      <c r="B2224" t="s">
        <v>1497</v>
      </c>
      <c r="C2224" t="s">
        <v>1466</v>
      </c>
      <c r="D2224" t="s">
        <v>1569</v>
      </c>
      <c r="E2224" t="s">
        <v>1616</v>
      </c>
      <c r="F2224" t="s">
        <v>1625</v>
      </c>
      <c r="G2224" t="s">
        <v>1462</v>
      </c>
      <c r="H2224" t="s">
        <v>1324</v>
      </c>
      <c r="I2224" t="s">
        <v>2034</v>
      </c>
      <c r="J2224" t="s">
        <v>2033</v>
      </c>
      <c r="K2224" t="s">
        <v>1327</v>
      </c>
      <c r="L2224" t="s">
        <v>436</v>
      </c>
      <c r="M2224" t="s">
        <v>1328</v>
      </c>
      <c r="O2224" t="s">
        <v>1329</v>
      </c>
      <c r="P2224" t="s">
        <v>1355</v>
      </c>
      <c r="Q2224" t="s">
        <v>1362</v>
      </c>
      <c r="R2224" t="s">
        <v>1363</v>
      </c>
      <c r="S2224" t="s">
        <v>1333</v>
      </c>
      <c r="T2224" t="s">
        <v>4011</v>
      </c>
      <c r="U2224" t="s">
        <v>1334</v>
      </c>
      <c r="V2224" t="s">
        <v>129</v>
      </c>
      <c r="W2224" t="s">
        <v>1685</v>
      </c>
      <c r="X2224" t="s">
        <v>1684</v>
      </c>
      <c r="Y2224" t="s">
        <v>1337</v>
      </c>
      <c r="Z2224" t="s">
        <v>695</v>
      </c>
      <c r="AA2224" t="s">
        <v>1340</v>
      </c>
      <c r="AB2224" t="s">
        <v>439</v>
      </c>
      <c r="AC2224">
        <v>52</v>
      </c>
      <c r="AD2224">
        <v>50</v>
      </c>
      <c r="AE2224">
        <v>49</v>
      </c>
      <c r="AF2224">
        <v>49</v>
      </c>
      <c r="AG2224">
        <v>49.5</v>
      </c>
      <c r="AH2224">
        <v>50</v>
      </c>
      <c r="AI2224">
        <v>50.25</v>
      </c>
      <c r="AJ2224">
        <v>50.25</v>
      </c>
      <c r="AK2224">
        <v>50.25</v>
      </c>
      <c r="AL2224">
        <v>50.25</v>
      </c>
      <c r="AM2224">
        <v>50.25</v>
      </c>
      <c r="AN2224">
        <v>50.25</v>
      </c>
    </row>
    <row r="2225" spans="1:40" x14ac:dyDescent="0.35">
      <c r="A2225" t="s">
        <v>1485</v>
      </c>
      <c r="B2225" t="s">
        <v>1497</v>
      </c>
      <c r="C2225" t="s">
        <v>1466</v>
      </c>
      <c r="D2225" t="s">
        <v>1569</v>
      </c>
      <c r="E2225" t="s">
        <v>1616</v>
      </c>
      <c r="F2225" t="s">
        <v>1625</v>
      </c>
      <c r="G2225" t="s">
        <v>1462</v>
      </c>
      <c r="H2225" t="s">
        <v>1324</v>
      </c>
      <c r="I2225" t="s">
        <v>2034</v>
      </c>
      <c r="J2225" t="s">
        <v>2033</v>
      </c>
      <c r="K2225" t="s">
        <v>1327</v>
      </c>
      <c r="L2225" t="s">
        <v>436</v>
      </c>
      <c r="M2225" t="s">
        <v>1328</v>
      </c>
      <c r="O2225" t="s">
        <v>1329</v>
      </c>
      <c r="P2225" t="s">
        <v>1355</v>
      </c>
      <c r="Q2225" t="s">
        <v>1362</v>
      </c>
      <c r="R2225" t="s">
        <v>1363</v>
      </c>
      <c r="S2225" t="s">
        <v>1333</v>
      </c>
      <c r="T2225" t="s">
        <v>4011</v>
      </c>
      <c r="U2225" t="s">
        <v>1334</v>
      </c>
      <c r="V2225" t="s">
        <v>129</v>
      </c>
      <c r="W2225" t="s">
        <v>1685</v>
      </c>
      <c r="X2225" t="s">
        <v>1684</v>
      </c>
      <c r="Y2225" t="s">
        <v>1337</v>
      </c>
      <c r="Z2225" t="s">
        <v>695</v>
      </c>
      <c r="AA2225" t="s">
        <v>1514</v>
      </c>
      <c r="AB2225" t="s">
        <v>439</v>
      </c>
      <c r="AC2225">
        <v>28</v>
      </c>
      <c r="AD2225">
        <v>28</v>
      </c>
      <c r="AE2225">
        <v>28</v>
      </c>
      <c r="AF2225">
        <v>28</v>
      </c>
      <c r="AG2225">
        <v>0</v>
      </c>
      <c r="AH2225">
        <v>0</v>
      </c>
      <c r="AI2225">
        <v>39.093146477607533</v>
      </c>
      <c r="AJ2225">
        <v>39.093146477607533</v>
      </c>
      <c r="AK2225">
        <v>39.093146477607533</v>
      </c>
      <c r="AL2225">
        <v>39.093146477607533</v>
      </c>
      <c r="AM2225">
        <v>39.093146477607533</v>
      </c>
      <c r="AN2225">
        <v>39.093146477607533</v>
      </c>
    </row>
    <row r="2226" spans="1:40" x14ac:dyDescent="0.35">
      <c r="A2226" t="s">
        <v>1485</v>
      </c>
      <c r="B2226" t="s">
        <v>1497</v>
      </c>
      <c r="C2226" t="s">
        <v>1466</v>
      </c>
      <c r="D2226" t="s">
        <v>1569</v>
      </c>
      <c r="E2226" t="s">
        <v>1616</v>
      </c>
      <c r="F2226" t="s">
        <v>1625</v>
      </c>
      <c r="G2226" t="s">
        <v>1462</v>
      </c>
      <c r="H2226" t="s">
        <v>1324</v>
      </c>
      <c r="I2226" t="s">
        <v>2177</v>
      </c>
      <c r="J2226" t="s">
        <v>2033</v>
      </c>
      <c r="K2226" t="s">
        <v>1327</v>
      </c>
      <c r="L2226" t="s">
        <v>436</v>
      </c>
      <c r="M2226" t="s">
        <v>1328</v>
      </c>
      <c r="O2226" t="s">
        <v>1641</v>
      </c>
      <c r="P2226" t="s">
        <v>1374</v>
      </c>
      <c r="Q2226" t="s">
        <v>1375</v>
      </c>
      <c r="R2226" t="s">
        <v>1526</v>
      </c>
      <c r="S2226" t="s">
        <v>1333</v>
      </c>
      <c r="T2226" t="s">
        <v>4011</v>
      </c>
      <c r="U2226" t="s">
        <v>1334</v>
      </c>
      <c r="V2226" t="s">
        <v>125</v>
      </c>
      <c r="W2226" t="s">
        <v>2178</v>
      </c>
      <c r="X2226" t="s">
        <v>1507</v>
      </c>
      <c r="Y2226" t="s">
        <v>1337</v>
      </c>
      <c r="Z2226" t="s">
        <v>2179</v>
      </c>
      <c r="AA2226" t="s">
        <v>1339</v>
      </c>
      <c r="AB2226" t="s">
        <v>439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6232</v>
      </c>
      <c r="AJ2226">
        <v>12464</v>
      </c>
      <c r="AK2226">
        <v>12464</v>
      </c>
      <c r="AL2226">
        <v>12464</v>
      </c>
      <c r="AM2226">
        <v>12464</v>
      </c>
      <c r="AN2226">
        <v>12464</v>
      </c>
    </row>
    <row r="2227" spans="1:40" x14ac:dyDescent="0.35">
      <c r="A2227" t="s">
        <v>1485</v>
      </c>
      <c r="B2227" t="s">
        <v>1497</v>
      </c>
      <c r="C2227" t="s">
        <v>1466</v>
      </c>
      <c r="D2227" t="s">
        <v>1569</v>
      </c>
      <c r="E2227" t="s">
        <v>1616</v>
      </c>
      <c r="F2227" t="s">
        <v>1625</v>
      </c>
      <c r="G2227" t="s">
        <v>1462</v>
      </c>
      <c r="H2227" t="s">
        <v>1324</v>
      </c>
      <c r="I2227" t="s">
        <v>2177</v>
      </c>
      <c r="J2227" t="s">
        <v>2033</v>
      </c>
      <c r="K2227" t="s">
        <v>1327</v>
      </c>
      <c r="L2227" t="s">
        <v>436</v>
      </c>
      <c r="M2227" t="s">
        <v>1328</v>
      </c>
      <c r="O2227" t="s">
        <v>1641</v>
      </c>
      <c r="P2227" t="s">
        <v>1374</v>
      </c>
      <c r="Q2227" t="s">
        <v>1375</v>
      </c>
      <c r="R2227" t="s">
        <v>1526</v>
      </c>
      <c r="S2227" t="s">
        <v>1333</v>
      </c>
      <c r="T2227" t="s">
        <v>4011</v>
      </c>
      <c r="U2227" t="s">
        <v>1334</v>
      </c>
      <c r="V2227" t="s">
        <v>125</v>
      </c>
      <c r="W2227" t="s">
        <v>1706</v>
      </c>
      <c r="X2227" t="s">
        <v>1707</v>
      </c>
      <c r="Y2227" t="s">
        <v>1337</v>
      </c>
      <c r="Z2227" t="s">
        <v>2179</v>
      </c>
      <c r="AA2227" t="s">
        <v>1340</v>
      </c>
      <c r="AB2227" t="s">
        <v>439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1.9330725690569199</v>
      </c>
      <c r="AJ2227">
        <v>1.925929711914063</v>
      </c>
      <c r="AK2227">
        <v>1.921185947657994</v>
      </c>
      <c r="AL2227">
        <v>2.4473582833426342</v>
      </c>
      <c r="AM2227">
        <v>2.3450315290178572</v>
      </c>
      <c r="AN2227">
        <v>2.3621875000000001</v>
      </c>
    </row>
    <row r="2228" spans="1:40" x14ac:dyDescent="0.35">
      <c r="A2228" t="s">
        <v>1485</v>
      </c>
      <c r="B2228" t="s">
        <v>1497</v>
      </c>
      <c r="C2228" t="s">
        <v>1466</v>
      </c>
      <c r="D2228" t="s">
        <v>1569</v>
      </c>
      <c r="E2228" t="s">
        <v>1616</v>
      </c>
      <c r="F2228" t="s">
        <v>1625</v>
      </c>
      <c r="G2228" t="s">
        <v>1462</v>
      </c>
      <c r="H2228" t="s">
        <v>1324</v>
      </c>
      <c r="I2228" t="s">
        <v>2177</v>
      </c>
      <c r="J2228" t="s">
        <v>2033</v>
      </c>
      <c r="K2228" t="s">
        <v>1327</v>
      </c>
      <c r="L2228" t="s">
        <v>436</v>
      </c>
      <c r="M2228" t="s">
        <v>1328</v>
      </c>
      <c r="O2228" t="s">
        <v>1329</v>
      </c>
      <c r="P2228" t="s">
        <v>1374</v>
      </c>
      <c r="Q2228" t="s">
        <v>1375</v>
      </c>
      <c r="R2228" t="s">
        <v>1526</v>
      </c>
      <c r="S2228" t="s">
        <v>1333</v>
      </c>
      <c r="T2228" t="s">
        <v>4011</v>
      </c>
      <c r="U2228" t="s">
        <v>1334</v>
      </c>
      <c r="V2228" t="s">
        <v>118</v>
      </c>
      <c r="W2228" t="s">
        <v>1517</v>
      </c>
      <c r="X2228" t="s">
        <v>1512</v>
      </c>
      <c r="Y2228" t="s">
        <v>1337</v>
      </c>
      <c r="Z2228" t="s">
        <v>696</v>
      </c>
      <c r="AA2228" t="s">
        <v>1340</v>
      </c>
      <c r="AB2228" t="s">
        <v>439</v>
      </c>
      <c r="AC2228">
        <v>0.01</v>
      </c>
      <c r="AD2228">
        <v>0.01</v>
      </c>
      <c r="AE2228">
        <v>0.01</v>
      </c>
      <c r="AF2228">
        <v>0.02</v>
      </c>
      <c r="AG2228">
        <v>0.01</v>
      </c>
      <c r="AH2228">
        <v>0.01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</row>
    <row r="2229" spans="1:40" x14ac:dyDescent="0.35">
      <c r="A2229" t="s">
        <v>1485</v>
      </c>
      <c r="B2229" t="s">
        <v>1497</v>
      </c>
      <c r="C2229" t="s">
        <v>1466</v>
      </c>
      <c r="D2229" t="s">
        <v>1569</v>
      </c>
      <c r="E2229" t="s">
        <v>1616</v>
      </c>
      <c r="F2229" t="s">
        <v>1625</v>
      </c>
      <c r="G2229" t="s">
        <v>1462</v>
      </c>
      <c r="H2229" t="s">
        <v>1324</v>
      </c>
      <c r="I2229" t="s">
        <v>2177</v>
      </c>
      <c r="J2229" t="s">
        <v>2033</v>
      </c>
      <c r="K2229" t="s">
        <v>1327</v>
      </c>
      <c r="L2229" t="s">
        <v>436</v>
      </c>
      <c r="M2229" t="s">
        <v>1328</v>
      </c>
      <c r="O2229" t="s">
        <v>1329</v>
      </c>
      <c r="P2229" t="s">
        <v>1374</v>
      </c>
      <c r="Q2229" t="s">
        <v>1375</v>
      </c>
      <c r="R2229" t="s">
        <v>1526</v>
      </c>
      <c r="S2229" t="s">
        <v>1333</v>
      </c>
      <c r="T2229" t="s">
        <v>4011</v>
      </c>
      <c r="U2229" t="s">
        <v>1334</v>
      </c>
      <c r="V2229" t="s">
        <v>118</v>
      </c>
      <c r="W2229" t="s">
        <v>2180</v>
      </c>
      <c r="X2229" t="s">
        <v>1507</v>
      </c>
      <c r="Y2229" t="s">
        <v>1337</v>
      </c>
      <c r="Z2229" t="s">
        <v>696</v>
      </c>
      <c r="AA2229" t="s">
        <v>1339</v>
      </c>
      <c r="AB2229" t="s">
        <v>439</v>
      </c>
      <c r="AC2229">
        <v>52520.55</v>
      </c>
      <c r="AD2229">
        <v>40536.9</v>
      </c>
      <c r="AE2229">
        <v>36205.910000000003</v>
      </c>
      <c r="AF2229">
        <v>38527.26</v>
      </c>
      <c r="AG2229">
        <v>33766.6</v>
      </c>
      <c r="AH2229">
        <v>47077.81</v>
      </c>
      <c r="AI2229">
        <v>54246.144</v>
      </c>
      <c r="AJ2229">
        <v>48237.72</v>
      </c>
      <c r="AK2229">
        <v>48237.72</v>
      </c>
      <c r="AL2229">
        <v>48237.72</v>
      </c>
      <c r="AM2229">
        <v>48237.72</v>
      </c>
      <c r="AN2229">
        <v>48237.72</v>
      </c>
    </row>
    <row r="2230" spans="1:40" x14ac:dyDescent="0.35">
      <c r="A2230" t="s">
        <v>1485</v>
      </c>
      <c r="B2230" t="s">
        <v>1497</v>
      </c>
      <c r="C2230" t="s">
        <v>1466</v>
      </c>
      <c r="D2230" t="s">
        <v>1569</v>
      </c>
      <c r="E2230" t="s">
        <v>1616</v>
      </c>
      <c r="F2230" t="s">
        <v>1625</v>
      </c>
      <c r="G2230" t="s">
        <v>1462</v>
      </c>
      <c r="H2230" t="s">
        <v>1324</v>
      </c>
      <c r="I2230" t="s">
        <v>2177</v>
      </c>
      <c r="J2230" t="s">
        <v>2033</v>
      </c>
      <c r="K2230" t="s">
        <v>1327</v>
      </c>
      <c r="L2230" t="s">
        <v>436</v>
      </c>
      <c r="M2230" t="s">
        <v>1328</v>
      </c>
      <c r="O2230" t="s">
        <v>1329</v>
      </c>
      <c r="P2230" t="s">
        <v>1374</v>
      </c>
      <c r="Q2230" t="s">
        <v>1375</v>
      </c>
      <c r="R2230" t="s">
        <v>1526</v>
      </c>
      <c r="S2230" t="s">
        <v>1333</v>
      </c>
      <c r="T2230" t="s">
        <v>4011</v>
      </c>
      <c r="U2230" t="s">
        <v>1334</v>
      </c>
      <c r="V2230" t="s">
        <v>118</v>
      </c>
      <c r="W2230" t="s">
        <v>1657</v>
      </c>
      <c r="X2230" t="s">
        <v>1636</v>
      </c>
      <c r="Y2230" t="s">
        <v>1337</v>
      </c>
      <c r="Z2230" t="s">
        <v>696</v>
      </c>
      <c r="AA2230" t="s">
        <v>1340</v>
      </c>
      <c r="AB2230" t="s">
        <v>439</v>
      </c>
      <c r="AC2230">
        <v>21.5</v>
      </c>
      <c r="AD2230">
        <v>20</v>
      </c>
      <c r="AE2230">
        <v>17.5</v>
      </c>
      <c r="AF2230">
        <v>15</v>
      </c>
      <c r="AG2230">
        <v>14</v>
      </c>
      <c r="AH2230">
        <v>17</v>
      </c>
      <c r="AI2230">
        <v>19.994235491071429</v>
      </c>
      <c r="AJ2230">
        <v>21.812539062500001</v>
      </c>
      <c r="AK2230">
        <v>23.283434709821432</v>
      </c>
      <c r="AL2230">
        <v>21.621436941964291</v>
      </c>
      <c r="AM2230">
        <v>20.142485491071429</v>
      </c>
      <c r="AN2230">
        <v>19.9940703125</v>
      </c>
    </row>
    <row r="2231" spans="1:40" x14ac:dyDescent="0.35">
      <c r="A2231" t="s">
        <v>1485</v>
      </c>
      <c r="B2231" t="s">
        <v>1497</v>
      </c>
      <c r="C2231" t="s">
        <v>1466</v>
      </c>
      <c r="D2231" t="s">
        <v>1569</v>
      </c>
      <c r="E2231" t="s">
        <v>1616</v>
      </c>
      <c r="F2231" t="s">
        <v>1625</v>
      </c>
      <c r="G2231" t="s">
        <v>1462</v>
      </c>
      <c r="H2231" t="s">
        <v>1324</v>
      </c>
      <c r="I2231" t="s">
        <v>2177</v>
      </c>
      <c r="J2231" t="s">
        <v>2033</v>
      </c>
      <c r="K2231" t="s">
        <v>1327</v>
      </c>
      <c r="L2231" t="s">
        <v>436</v>
      </c>
      <c r="M2231" t="s">
        <v>1328</v>
      </c>
      <c r="O2231" t="s">
        <v>1329</v>
      </c>
      <c r="P2231" t="s">
        <v>1374</v>
      </c>
      <c r="Q2231" t="s">
        <v>1375</v>
      </c>
      <c r="R2231" t="s">
        <v>1526</v>
      </c>
      <c r="S2231" t="s">
        <v>1333</v>
      </c>
      <c r="T2231" t="s">
        <v>4011</v>
      </c>
      <c r="U2231" t="s">
        <v>1334</v>
      </c>
      <c r="V2231" t="s">
        <v>118</v>
      </c>
      <c r="W2231" t="s">
        <v>1657</v>
      </c>
      <c r="X2231" t="s">
        <v>1636</v>
      </c>
      <c r="Y2231" t="s">
        <v>1337</v>
      </c>
      <c r="Z2231" t="s">
        <v>696</v>
      </c>
      <c r="AA2231" t="s">
        <v>1514</v>
      </c>
      <c r="AB2231" t="s">
        <v>439</v>
      </c>
      <c r="AC2231">
        <v>24</v>
      </c>
      <c r="AD2231">
        <v>24</v>
      </c>
      <c r="AE2231">
        <v>24</v>
      </c>
      <c r="AF2231">
        <v>24</v>
      </c>
      <c r="AG2231">
        <v>24</v>
      </c>
      <c r="AH2231">
        <v>24</v>
      </c>
      <c r="AI2231">
        <v>22</v>
      </c>
      <c r="AJ2231">
        <v>22</v>
      </c>
      <c r="AK2231">
        <v>22</v>
      </c>
      <c r="AL2231">
        <v>22</v>
      </c>
      <c r="AM2231">
        <v>22</v>
      </c>
      <c r="AN2231">
        <v>22</v>
      </c>
    </row>
    <row r="2232" spans="1:40" x14ac:dyDescent="0.35">
      <c r="A2232" t="s">
        <v>1485</v>
      </c>
      <c r="B2232" t="s">
        <v>1497</v>
      </c>
      <c r="C2232" t="s">
        <v>1466</v>
      </c>
      <c r="D2232" t="s">
        <v>1569</v>
      </c>
      <c r="E2232" t="s">
        <v>1616</v>
      </c>
      <c r="F2232" t="s">
        <v>1625</v>
      </c>
      <c r="G2232" t="s">
        <v>1462</v>
      </c>
      <c r="H2232" t="s">
        <v>1324</v>
      </c>
      <c r="I2232" t="s">
        <v>2177</v>
      </c>
      <c r="J2232" t="s">
        <v>2033</v>
      </c>
      <c r="K2232" t="s">
        <v>1327</v>
      </c>
      <c r="L2232" t="s">
        <v>436</v>
      </c>
      <c r="M2232" t="s">
        <v>1328</v>
      </c>
      <c r="O2232" t="s">
        <v>1329</v>
      </c>
      <c r="P2232" t="s">
        <v>1374</v>
      </c>
      <c r="Q2232" t="s">
        <v>1375</v>
      </c>
      <c r="R2232" t="s">
        <v>1526</v>
      </c>
      <c r="S2232" t="s">
        <v>1333</v>
      </c>
      <c r="T2232" t="s">
        <v>4011</v>
      </c>
      <c r="U2232" t="s">
        <v>1334</v>
      </c>
      <c r="V2232" t="s">
        <v>118</v>
      </c>
      <c r="W2232" t="s">
        <v>1519</v>
      </c>
      <c r="X2232" t="s">
        <v>1507</v>
      </c>
      <c r="Y2232" t="s">
        <v>1337</v>
      </c>
      <c r="Z2232" t="s">
        <v>696</v>
      </c>
      <c r="AA2232" t="s">
        <v>1340</v>
      </c>
      <c r="AB2232" t="s">
        <v>439</v>
      </c>
      <c r="AC2232">
        <v>0.04</v>
      </c>
      <c r="AD2232">
        <v>0.03</v>
      </c>
      <c r="AE2232">
        <v>0.03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</row>
    <row r="2233" spans="1:40" x14ac:dyDescent="0.35">
      <c r="A2233" t="s">
        <v>1485</v>
      </c>
      <c r="B2233" t="s">
        <v>1497</v>
      </c>
      <c r="C2233" t="s">
        <v>1466</v>
      </c>
      <c r="D2233" t="s">
        <v>1569</v>
      </c>
      <c r="E2233" t="s">
        <v>1616</v>
      </c>
      <c r="F2233" t="s">
        <v>1625</v>
      </c>
      <c r="G2233" t="s">
        <v>1462</v>
      </c>
      <c r="H2233" t="s">
        <v>1324</v>
      </c>
      <c r="I2233" t="s">
        <v>2177</v>
      </c>
      <c r="J2233" t="s">
        <v>2033</v>
      </c>
      <c r="K2233" t="s">
        <v>1327</v>
      </c>
      <c r="L2233" t="s">
        <v>436</v>
      </c>
      <c r="M2233" t="s">
        <v>1328</v>
      </c>
      <c r="O2233" t="s">
        <v>1329</v>
      </c>
      <c r="P2233" t="s">
        <v>1374</v>
      </c>
      <c r="Q2233" t="s">
        <v>1375</v>
      </c>
      <c r="R2233" t="s">
        <v>1526</v>
      </c>
      <c r="S2233" t="s">
        <v>1333</v>
      </c>
      <c r="T2233" t="s">
        <v>4011</v>
      </c>
      <c r="U2233" t="s">
        <v>1334</v>
      </c>
      <c r="V2233" t="s">
        <v>445</v>
      </c>
      <c r="W2233" t="s">
        <v>1517</v>
      </c>
      <c r="X2233" t="s">
        <v>1512</v>
      </c>
      <c r="Y2233" t="s">
        <v>1337</v>
      </c>
      <c r="Z2233" t="s">
        <v>697</v>
      </c>
      <c r="AA2233" t="s">
        <v>1340</v>
      </c>
      <c r="AB2233" t="s">
        <v>439</v>
      </c>
      <c r="AC2233">
        <v>0.03</v>
      </c>
      <c r="AD2233">
        <v>0.03</v>
      </c>
      <c r="AE2233">
        <v>0.02</v>
      </c>
      <c r="AF2233">
        <v>0.02</v>
      </c>
      <c r="AG2233">
        <v>0.02</v>
      </c>
      <c r="AH2233">
        <v>0.03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</row>
    <row r="2234" spans="1:40" x14ac:dyDescent="0.35">
      <c r="A2234" t="s">
        <v>1485</v>
      </c>
      <c r="B2234" t="s">
        <v>1497</v>
      </c>
      <c r="C2234" t="s">
        <v>1466</v>
      </c>
      <c r="D2234" t="s">
        <v>1569</v>
      </c>
      <c r="E2234" t="s">
        <v>1616</v>
      </c>
      <c r="F2234" t="s">
        <v>1625</v>
      </c>
      <c r="G2234" t="s">
        <v>1462</v>
      </c>
      <c r="H2234" t="s">
        <v>1324</v>
      </c>
      <c r="I2234" t="s">
        <v>2177</v>
      </c>
      <c r="J2234" t="s">
        <v>2033</v>
      </c>
      <c r="K2234" t="s">
        <v>1327</v>
      </c>
      <c r="L2234" t="s">
        <v>436</v>
      </c>
      <c r="M2234" t="s">
        <v>1328</v>
      </c>
      <c r="O2234" t="s">
        <v>1329</v>
      </c>
      <c r="P2234" t="s">
        <v>1374</v>
      </c>
      <c r="Q2234" t="s">
        <v>1375</v>
      </c>
      <c r="R2234" t="s">
        <v>1526</v>
      </c>
      <c r="S2234" t="s">
        <v>1333</v>
      </c>
      <c r="T2234" t="s">
        <v>4011</v>
      </c>
      <c r="U2234" t="s">
        <v>1334</v>
      </c>
      <c r="V2234" t="s">
        <v>445</v>
      </c>
      <c r="W2234" t="s">
        <v>1646</v>
      </c>
      <c r="X2234" t="s">
        <v>1507</v>
      </c>
      <c r="Y2234" t="s">
        <v>1337</v>
      </c>
      <c r="Z2234" t="s">
        <v>697</v>
      </c>
      <c r="AA2234" t="s">
        <v>1339</v>
      </c>
      <c r="AB2234" t="s">
        <v>439</v>
      </c>
      <c r="AC2234">
        <v>81340</v>
      </c>
      <c r="AD2234">
        <v>82656.45</v>
      </c>
      <c r="AE2234">
        <v>67597.179999999993</v>
      </c>
      <c r="AF2234">
        <v>82615</v>
      </c>
      <c r="AG2234">
        <v>77138.3</v>
      </c>
      <c r="AH2234">
        <v>89316.33</v>
      </c>
      <c r="AI2234">
        <v>97062.71</v>
      </c>
      <c r="AJ2234">
        <v>84510</v>
      </c>
      <c r="AK2234">
        <v>88735.5</v>
      </c>
      <c r="AL2234">
        <v>92961</v>
      </c>
      <c r="AM2234">
        <v>88735.5</v>
      </c>
      <c r="AN2234">
        <v>85286.25</v>
      </c>
    </row>
    <row r="2235" spans="1:40" x14ac:dyDescent="0.35">
      <c r="A2235" t="s">
        <v>1485</v>
      </c>
      <c r="B2235" t="s">
        <v>1497</v>
      </c>
      <c r="C2235" t="s">
        <v>1466</v>
      </c>
      <c r="D2235" t="s">
        <v>1569</v>
      </c>
      <c r="E2235" t="s">
        <v>1616</v>
      </c>
      <c r="F2235" t="s">
        <v>1625</v>
      </c>
      <c r="G2235" t="s">
        <v>1462</v>
      </c>
      <c r="H2235" t="s">
        <v>1324</v>
      </c>
      <c r="I2235" t="s">
        <v>2177</v>
      </c>
      <c r="J2235" t="s">
        <v>2033</v>
      </c>
      <c r="K2235" t="s">
        <v>1327</v>
      </c>
      <c r="L2235" t="s">
        <v>436</v>
      </c>
      <c r="M2235" t="s">
        <v>1328</v>
      </c>
      <c r="O2235" t="s">
        <v>1329</v>
      </c>
      <c r="P2235" t="s">
        <v>1374</v>
      </c>
      <c r="Q2235" t="s">
        <v>1375</v>
      </c>
      <c r="R2235" t="s">
        <v>1526</v>
      </c>
      <c r="S2235" t="s">
        <v>1333</v>
      </c>
      <c r="T2235" t="s">
        <v>4011</v>
      </c>
      <c r="U2235" t="s">
        <v>1334</v>
      </c>
      <c r="V2235" t="s">
        <v>445</v>
      </c>
      <c r="W2235" t="s">
        <v>1863</v>
      </c>
      <c r="X2235" t="s">
        <v>1643</v>
      </c>
      <c r="Y2235" t="s">
        <v>1337</v>
      </c>
      <c r="Z2235" t="s">
        <v>697</v>
      </c>
      <c r="AA2235" t="s">
        <v>1340</v>
      </c>
      <c r="AB2235" t="s">
        <v>439</v>
      </c>
      <c r="AC2235">
        <v>26</v>
      </c>
      <c r="AD2235">
        <v>27.5</v>
      </c>
      <c r="AE2235">
        <v>27</v>
      </c>
      <c r="AF2235">
        <v>27.5</v>
      </c>
      <c r="AG2235">
        <v>29</v>
      </c>
      <c r="AH2235">
        <v>29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</row>
    <row r="2236" spans="1:40" x14ac:dyDescent="0.35">
      <c r="A2236" t="s">
        <v>1485</v>
      </c>
      <c r="B2236" t="s">
        <v>1497</v>
      </c>
      <c r="C2236" t="s">
        <v>1466</v>
      </c>
      <c r="D2236" t="s">
        <v>1569</v>
      </c>
      <c r="E2236" t="s">
        <v>1616</v>
      </c>
      <c r="F2236" t="s">
        <v>1625</v>
      </c>
      <c r="G2236" t="s">
        <v>1462</v>
      </c>
      <c r="H2236" t="s">
        <v>1324</v>
      </c>
      <c r="I2236" t="s">
        <v>2177</v>
      </c>
      <c r="J2236" t="s">
        <v>2033</v>
      </c>
      <c r="K2236" t="s">
        <v>1327</v>
      </c>
      <c r="L2236" t="s">
        <v>436</v>
      </c>
      <c r="M2236" t="s">
        <v>1328</v>
      </c>
      <c r="O2236" t="s">
        <v>1329</v>
      </c>
      <c r="P2236" t="s">
        <v>1374</v>
      </c>
      <c r="Q2236" t="s">
        <v>1375</v>
      </c>
      <c r="R2236" t="s">
        <v>1526</v>
      </c>
      <c r="S2236" t="s">
        <v>1333</v>
      </c>
      <c r="T2236" t="s">
        <v>4011</v>
      </c>
      <c r="U2236" t="s">
        <v>1334</v>
      </c>
      <c r="V2236" t="s">
        <v>445</v>
      </c>
      <c r="W2236" t="s">
        <v>1871</v>
      </c>
      <c r="X2236" t="s">
        <v>1686</v>
      </c>
      <c r="Y2236" t="s">
        <v>1337</v>
      </c>
      <c r="Z2236" t="s">
        <v>697</v>
      </c>
      <c r="AA2236" t="s">
        <v>1340</v>
      </c>
      <c r="AB2236" t="s">
        <v>439</v>
      </c>
      <c r="AC2236">
        <v>2</v>
      </c>
      <c r="AD2236">
        <v>2</v>
      </c>
      <c r="AE2236">
        <v>1.5</v>
      </c>
      <c r="AF2236">
        <v>1.5</v>
      </c>
      <c r="AG2236">
        <v>2</v>
      </c>
      <c r="AH2236">
        <v>2</v>
      </c>
      <c r="AI2236">
        <v>39.953526588889787</v>
      </c>
      <c r="AJ2236">
        <v>46.199062643203121</v>
      </c>
      <c r="AK2236">
        <v>40.91056402249442</v>
      </c>
      <c r="AL2236">
        <v>39.199299776785708</v>
      </c>
      <c r="AM2236">
        <v>40.192067633928573</v>
      </c>
      <c r="AN2236">
        <v>40.086374062500013</v>
      </c>
    </row>
    <row r="2237" spans="1:40" x14ac:dyDescent="0.35">
      <c r="A2237" t="s">
        <v>1485</v>
      </c>
      <c r="B2237" t="s">
        <v>1497</v>
      </c>
      <c r="C2237" t="s">
        <v>1466</v>
      </c>
      <c r="D2237" t="s">
        <v>1569</v>
      </c>
      <c r="E2237" t="s">
        <v>1616</v>
      </c>
      <c r="F2237" t="s">
        <v>1625</v>
      </c>
      <c r="G2237" t="s">
        <v>1462</v>
      </c>
      <c r="H2237" t="s">
        <v>1324</v>
      </c>
      <c r="I2237" t="s">
        <v>2177</v>
      </c>
      <c r="J2237" t="s">
        <v>2033</v>
      </c>
      <c r="K2237" t="s">
        <v>1327</v>
      </c>
      <c r="L2237" t="s">
        <v>436</v>
      </c>
      <c r="M2237" t="s">
        <v>1328</v>
      </c>
      <c r="O2237" t="s">
        <v>1329</v>
      </c>
      <c r="P2237" t="s">
        <v>1374</v>
      </c>
      <c r="Q2237" t="s">
        <v>1375</v>
      </c>
      <c r="R2237" t="s">
        <v>1526</v>
      </c>
      <c r="S2237" t="s">
        <v>1333</v>
      </c>
      <c r="T2237" t="s">
        <v>4011</v>
      </c>
      <c r="U2237" t="s">
        <v>1334</v>
      </c>
      <c r="V2237" t="s">
        <v>445</v>
      </c>
      <c r="W2237" t="s">
        <v>1871</v>
      </c>
      <c r="X2237" t="s">
        <v>1686</v>
      </c>
      <c r="Y2237" t="s">
        <v>1337</v>
      </c>
      <c r="Z2237" t="s">
        <v>697</v>
      </c>
      <c r="AA2237" t="s">
        <v>1514</v>
      </c>
      <c r="AB2237" t="s">
        <v>439</v>
      </c>
      <c r="AC2237">
        <v>32</v>
      </c>
      <c r="AD2237">
        <v>32</v>
      </c>
      <c r="AE2237">
        <v>32</v>
      </c>
      <c r="AF2237">
        <v>32</v>
      </c>
      <c r="AG2237">
        <v>32</v>
      </c>
      <c r="AH2237">
        <v>32</v>
      </c>
      <c r="AI2237">
        <v>32</v>
      </c>
      <c r="AJ2237">
        <v>32</v>
      </c>
      <c r="AK2237">
        <v>32</v>
      </c>
      <c r="AL2237">
        <v>32</v>
      </c>
      <c r="AM2237">
        <v>32</v>
      </c>
      <c r="AN2237">
        <v>32</v>
      </c>
    </row>
    <row r="2238" spans="1:40" x14ac:dyDescent="0.35">
      <c r="A2238" t="s">
        <v>1485</v>
      </c>
      <c r="B2238" t="s">
        <v>1497</v>
      </c>
      <c r="C2238" t="s">
        <v>1466</v>
      </c>
      <c r="D2238" t="s">
        <v>1569</v>
      </c>
      <c r="E2238" t="s">
        <v>1616</v>
      </c>
      <c r="F2238" t="s">
        <v>1625</v>
      </c>
      <c r="G2238" t="s">
        <v>1462</v>
      </c>
      <c r="H2238" t="s">
        <v>1324</v>
      </c>
      <c r="I2238" t="s">
        <v>2177</v>
      </c>
      <c r="J2238" t="s">
        <v>2033</v>
      </c>
      <c r="K2238" t="s">
        <v>1327</v>
      </c>
      <c r="L2238" t="s">
        <v>436</v>
      </c>
      <c r="M2238" t="s">
        <v>1328</v>
      </c>
      <c r="O2238" t="s">
        <v>1329</v>
      </c>
      <c r="P2238" t="s">
        <v>1374</v>
      </c>
      <c r="Q2238" t="s">
        <v>1375</v>
      </c>
      <c r="R2238" t="s">
        <v>1526</v>
      </c>
      <c r="S2238" t="s">
        <v>1333</v>
      </c>
      <c r="T2238" t="s">
        <v>4011</v>
      </c>
      <c r="U2238" t="s">
        <v>1334</v>
      </c>
      <c r="V2238" t="s">
        <v>151</v>
      </c>
      <c r="W2238" t="s">
        <v>1529</v>
      </c>
      <c r="X2238" t="s">
        <v>1507</v>
      </c>
      <c r="Y2238" t="s">
        <v>1337</v>
      </c>
      <c r="Z2238" t="s">
        <v>2181</v>
      </c>
      <c r="AA2238" t="s">
        <v>1339</v>
      </c>
      <c r="AB2238" t="s">
        <v>439</v>
      </c>
      <c r="AC2238">
        <v>-52520.55</v>
      </c>
      <c r="AD2238">
        <v>-40536.9</v>
      </c>
      <c r="AE2238">
        <v>-36205.910000000003</v>
      </c>
      <c r="AF2238">
        <v>-38527.26</v>
      </c>
      <c r="AG2238">
        <v>-33766.6</v>
      </c>
      <c r="AH2238">
        <v>-47077.81</v>
      </c>
      <c r="AI2238">
        <v>-54246.144</v>
      </c>
      <c r="AJ2238">
        <v>-48237.72</v>
      </c>
      <c r="AK2238">
        <v>-48237.72</v>
      </c>
      <c r="AL2238">
        <v>-48237.72</v>
      </c>
      <c r="AM2238">
        <v>-48237.72</v>
      </c>
      <c r="AN2238">
        <v>-48237.72</v>
      </c>
    </row>
    <row r="2239" spans="1:40" x14ac:dyDescent="0.35">
      <c r="A2239" t="s">
        <v>1485</v>
      </c>
      <c r="B2239" t="s">
        <v>1497</v>
      </c>
      <c r="C2239" t="s">
        <v>1466</v>
      </c>
      <c r="D2239" t="s">
        <v>1569</v>
      </c>
      <c r="E2239" t="s">
        <v>1616</v>
      </c>
      <c r="F2239" t="s">
        <v>1625</v>
      </c>
      <c r="G2239" t="s">
        <v>1462</v>
      </c>
      <c r="H2239" t="s">
        <v>1324</v>
      </c>
      <c r="I2239" t="s">
        <v>2177</v>
      </c>
      <c r="J2239" t="s">
        <v>2033</v>
      </c>
      <c r="K2239" t="s">
        <v>1327</v>
      </c>
      <c r="L2239" t="s">
        <v>436</v>
      </c>
      <c r="M2239" t="s">
        <v>1328</v>
      </c>
      <c r="O2239" t="s">
        <v>1329</v>
      </c>
      <c r="P2239" t="s">
        <v>1374</v>
      </c>
      <c r="Q2239" t="s">
        <v>1375</v>
      </c>
      <c r="R2239" t="s">
        <v>1526</v>
      </c>
      <c r="S2239" t="s">
        <v>1333</v>
      </c>
      <c r="T2239" t="s">
        <v>4011</v>
      </c>
      <c r="U2239" t="s">
        <v>1334</v>
      </c>
      <c r="V2239" t="s">
        <v>151</v>
      </c>
      <c r="W2239" t="s">
        <v>1518</v>
      </c>
      <c r="X2239" t="s">
        <v>1507</v>
      </c>
      <c r="Y2239" t="s">
        <v>1337</v>
      </c>
      <c r="Z2239" t="s">
        <v>2181</v>
      </c>
      <c r="AA2239" t="s">
        <v>1339</v>
      </c>
      <c r="AB2239" t="s">
        <v>439</v>
      </c>
      <c r="AC2239">
        <v>52520.55</v>
      </c>
      <c r="AD2239">
        <v>40536.9</v>
      </c>
      <c r="AE2239">
        <v>36205.910000000003</v>
      </c>
      <c r="AF2239">
        <v>38527.26</v>
      </c>
      <c r="AG2239">
        <v>33766.6</v>
      </c>
      <c r="AH2239">
        <v>47077.81</v>
      </c>
      <c r="AI2239">
        <v>54246.144</v>
      </c>
      <c r="AJ2239">
        <v>48237.72</v>
      </c>
      <c r="AK2239">
        <v>48237.72</v>
      </c>
      <c r="AL2239">
        <v>48237.72</v>
      </c>
      <c r="AM2239">
        <v>48237.72</v>
      </c>
      <c r="AN2239">
        <v>48237.72</v>
      </c>
    </row>
    <row r="2240" spans="1:40" x14ac:dyDescent="0.35">
      <c r="A2240" t="s">
        <v>1485</v>
      </c>
      <c r="B2240" t="s">
        <v>1497</v>
      </c>
      <c r="C2240" t="s">
        <v>1466</v>
      </c>
      <c r="D2240" t="s">
        <v>1569</v>
      </c>
      <c r="E2240" t="s">
        <v>1616</v>
      </c>
      <c r="F2240" t="s">
        <v>1625</v>
      </c>
      <c r="G2240" t="s">
        <v>1462</v>
      </c>
      <c r="H2240" t="s">
        <v>1324</v>
      </c>
      <c r="I2240" t="s">
        <v>2182</v>
      </c>
      <c r="J2240" t="s">
        <v>2033</v>
      </c>
      <c r="K2240" t="s">
        <v>1327</v>
      </c>
      <c r="L2240" t="s">
        <v>436</v>
      </c>
      <c r="M2240" t="s">
        <v>1328</v>
      </c>
      <c r="O2240" t="s">
        <v>1329</v>
      </c>
      <c r="P2240" t="s">
        <v>1355</v>
      </c>
      <c r="Q2240" t="s">
        <v>1362</v>
      </c>
      <c r="R2240" t="s">
        <v>1363</v>
      </c>
      <c r="S2240" t="s">
        <v>1333</v>
      </c>
      <c r="T2240" t="s">
        <v>4011</v>
      </c>
      <c r="U2240" t="s">
        <v>1334</v>
      </c>
      <c r="V2240" t="s">
        <v>98</v>
      </c>
      <c r="W2240" t="s">
        <v>1586</v>
      </c>
      <c r="X2240" t="s">
        <v>1587</v>
      </c>
      <c r="Y2240" t="s">
        <v>1337</v>
      </c>
      <c r="Z2240" t="s">
        <v>2183</v>
      </c>
      <c r="AA2240" t="s">
        <v>1340</v>
      </c>
      <c r="AB2240" t="s">
        <v>439</v>
      </c>
      <c r="AC2240">
        <v>16</v>
      </c>
      <c r="AD2240">
        <v>16</v>
      </c>
      <c r="AE2240">
        <v>16</v>
      </c>
      <c r="AF2240">
        <v>9.5</v>
      </c>
      <c r="AG2240">
        <v>3</v>
      </c>
      <c r="AH2240">
        <v>3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</row>
    <row r="2241" spans="1:40" x14ac:dyDescent="0.35">
      <c r="A2241" t="s">
        <v>1485</v>
      </c>
      <c r="B2241" t="s">
        <v>1497</v>
      </c>
      <c r="C2241" t="s">
        <v>1466</v>
      </c>
      <c r="D2241" t="s">
        <v>1569</v>
      </c>
      <c r="E2241" t="s">
        <v>1616</v>
      </c>
      <c r="F2241" t="s">
        <v>1625</v>
      </c>
      <c r="G2241" t="s">
        <v>1462</v>
      </c>
      <c r="H2241" t="s">
        <v>1324</v>
      </c>
      <c r="I2241" t="s">
        <v>2182</v>
      </c>
      <c r="J2241" t="s">
        <v>2033</v>
      </c>
      <c r="K2241" t="s">
        <v>1327</v>
      </c>
      <c r="L2241" t="s">
        <v>436</v>
      </c>
      <c r="M2241" t="s">
        <v>1328</v>
      </c>
      <c r="O2241" t="s">
        <v>1329</v>
      </c>
      <c r="P2241" t="s">
        <v>1355</v>
      </c>
      <c r="Q2241" t="s">
        <v>1362</v>
      </c>
      <c r="R2241" t="s">
        <v>1363</v>
      </c>
      <c r="S2241" t="s">
        <v>1333</v>
      </c>
      <c r="T2241" t="s">
        <v>4011</v>
      </c>
      <c r="U2241" t="s">
        <v>1334</v>
      </c>
      <c r="V2241" t="s">
        <v>98</v>
      </c>
      <c r="W2241" t="s">
        <v>1517</v>
      </c>
      <c r="X2241" t="s">
        <v>1543</v>
      </c>
      <c r="Y2241" t="s">
        <v>1337</v>
      </c>
      <c r="Z2241" t="s">
        <v>2183</v>
      </c>
      <c r="AA2241" t="s">
        <v>1339</v>
      </c>
      <c r="AB2241" t="s">
        <v>439</v>
      </c>
      <c r="AC2241">
        <v>15028.762000000001</v>
      </c>
      <c r="AD2241">
        <v>1463.258</v>
      </c>
      <c r="AE2241">
        <v>5864.2550000000001</v>
      </c>
      <c r="AF2241">
        <v>15105.396000000001</v>
      </c>
      <c r="AG2241">
        <v>3486.761</v>
      </c>
      <c r="AH2241">
        <v>10878.227999999999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</row>
    <row r="2242" spans="1:40" x14ac:dyDescent="0.35">
      <c r="A2242" t="s">
        <v>1485</v>
      </c>
      <c r="B2242" t="s">
        <v>1497</v>
      </c>
      <c r="C2242" t="s">
        <v>1466</v>
      </c>
      <c r="D2242" t="s">
        <v>1569</v>
      </c>
      <c r="E2242" t="s">
        <v>1616</v>
      </c>
      <c r="F2242" t="s">
        <v>1625</v>
      </c>
      <c r="G2242" t="s">
        <v>1462</v>
      </c>
      <c r="H2242" t="s">
        <v>1324</v>
      </c>
      <c r="I2242" t="s">
        <v>2182</v>
      </c>
      <c r="J2242" t="s">
        <v>2033</v>
      </c>
      <c r="K2242" t="s">
        <v>1327</v>
      </c>
      <c r="L2242" t="s">
        <v>436</v>
      </c>
      <c r="M2242" t="s">
        <v>1328</v>
      </c>
      <c r="O2242" t="s">
        <v>1329</v>
      </c>
      <c r="P2242" t="s">
        <v>1355</v>
      </c>
      <c r="Q2242" t="s">
        <v>1362</v>
      </c>
      <c r="R2242" t="s">
        <v>1363</v>
      </c>
      <c r="S2242" t="s">
        <v>1333</v>
      </c>
      <c r="T2242" t="s">
        <v>4011</v>
      </c>
      <c r="U2242" t="s">
        <v>1334</v>
      </c>
      <c r="V2242" t="s">
        <v>98</v>
      </c>
      <c r="W2242" t="s">
        <v>1517</v>
      </c>
      <c r="X2242" t="s">
        <v>1591</v>
      </c>
      <c r="Y2242" t="s">
        <v>1337</v>
      </c>
      <c r="Z2242" t="s">
        <v>2183</v>
      </c>
      <c r="AA2242" t="s">
        <v>1339</v>
      </c>
      <c r="AB2242" t="s">
        <v>439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37738.759669999999</v>
      </c>
      <c r="AJ2242">
        <v>34017.666666666657</v>
      </c>
      <c r="AK2242">
        <v>34690.6</v>
      </c>
      <c r="AL2242">
        <v>35363.533333333333</v>
      </c>
      <c r="AM2242">
        <v>35363.533333333333</v>
      </c>
      <c r="AN2242">
        <v>34690.6</v>
      </c>
    </row>
    <row r="2243" spans="1:40" x14ac:dyDescent="0.35">
      <c r="A2243" t="s">
        <v>1485</v>
      </c>
      <c r="B2243" t="s">
        <v>1497</v>
      </c>
      <c r="C2243" t="s">
        <v>1466</v>
      </c>
      <c r="D2243" t="s">
        <v>1569</v>
      </c>
      <c r="E2243" t="s">
        <v>1616</v>
      </c>
      <c r="F2243" t="s">
        <v>1625</v>
      </c>
      <c r="G2243" t="s">
        <v>1462</v>
      </c>
      <c r="H2243" t="s">
        <v>1324</v>
      </c>
      <c r="I2243" t="s">
        <v>2182</v>
      </c>
      <c r="J2243" t="s">
        <v>2033</v>
      </c>
      <c r="K2243" t="s">
        <v>1327</v>
      </c>
      <c r="L2243" t="s">
        <v>436</v>
      </c>
      <c r="M2243" t="s">
        <v>1328</v>
      </c>
      <c r="O2243" t="s">
        <v>1329</v>
      </c>
      <c r="P2243" t="s">
        <v>1355</v>
      </c>
      <c r="Q2243" t="s">
        <v>1362</v>
      </c>
      <c r="R2243" t="s">
        <v>1363</v>
      </c>
      <c r="S2243" t="s">
        <v>1333</v>
      </c>
      <c r="T2243" t="s">
        <v>4011</v>
      </c>
      <c r="U2243" t="s">
        <v>1334</v>
      </c>
      <c r="V2243" t="s">
        <v>98</v>
      </c>
      <c r="W2243" t="s">
        <v>1517</v>
      </c>
      <c r="X2243" t="s">
        <v>1591</v>
      </c>
      <c r="Y2243" t="s">
        <v>1337</v>
      </c>
      <c r="Z2243" t="s">
        <v>2183</v>
      </c>
      <c r="AA2243" t="s">
        <v>1340</v>
      </c>
      <c r="AB2243" t="s">
        <v>439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16.782116494516931</v>
      </c>
      <c r="AJ2243">
        <v>11.97203206875</v>
      </c>
      <c r="AK2243">
        <v>11.97203206875</v>
      </c>
      <c r="AL2243">
        <v>11.97203206875</v>
      </c>
      <c r="AM2243">
        <v>11.97203206875</v>
      </c>
      <c r="AN2243">
        <v>11.97203206875</v>
      </c>
    </row>
    <row r="2244" spans="1:40" x14ac:dyDescent="0.35">
      <c r="A2244" t="s">
        <v>1485</v>
      </c>
      <c r="B2244" t="s">
        <v>1497</v>
      </c>
      <c r="C2244" t="s">
        <v>1466</v>
      </c>
      <c r="D2244" t="s">
        <v>1569</v>
      </c>
      <c r="E2244" t="s">
        <v>1616</v>
      </c>
      <c r="F2244" t="s">
        <v>1625</v>
      </c>
      <c r="G2244" t="s">
        <v>1462</v>
      </c>
      <c r="H2244" t="s">
        <v>1324</v>
      </c>
      <c r="I2244" t="s">
        <v>2182</v>
      </c>
      <c r="J2244" t="s">
        <v>2033</v>
      </c>
      <c r="K2244" t="s">
        <v>1327</v>
      </c>
      <c r="L2244" t="s">
        <v>436</v>
      </c>
      <c r="M2244" t="s">
        <v>1328</v>
      </c>
      <c r="O2244" t="s">
        <v>1329</v>
      </c>
      <c r="P2244" t="s">
        <v>1355</v>
      </c>
      <c r="Q2244" t="s">
        <v>1362</v>
      </c>
      <c r="R2244" t="s">
        <v>1363</v>
      </c>
      <c r="S2244" t="s">
        <v>1333</v>
      </c>
      <c r="T2244" t="s">
        <v>4011</v>
      </c>
      <c r="U2244" t="s">
        <v>1334</v>
      </c>
      <c r="V2244" t="s">
        <v>98</v>
      </c>
      <c r="W2244" t="s">
        <v>1590</v>
      </c>
      <c r="X2244" t="s">
        <v>1591</v>
      </c>
      <c r="Y2244" t="s">
        <v>1337</v>
      </c>
      <c r="Z2244" t="s">
        <v>2183</v>
      </c>
      <c r="AA2244" t="s">
        <v>1339</v>
      </c>
      <c r="AB2244" t="s">
        <v>439</v>
      </c>
      <c r="AC2244">
        <v>29232</v>
      </c>
      <c r="AD2244">
        <v>35847.81</v>
      </c>
      <c r="AE2244">
        <v>27409.06</v>
      </c>
      <c r="AF2244">
        <v>24303.599999999999</v>
      </c>
      <c r="AG2244">
        <v>27206.53</v>
      </c>
      <c r="AH2244">
        <v>21940.75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</row>
    <row r="2245" spans="1:40" x14ac:dyDescent="0.35">
      <c r="A2245" t="s">
        <v>1485</v>
      </c>
      <c r="B2245" t="s">
        <v>1497</v>
      </c>
      <c r="C2245" t="s">
        <v>1466</v>
      </c>
      <c r="D2245" t="s">
        <v>1569</v>
      </c>
      <c r="E2245" t="s">
        <v>1616</v>
      </c>
      <c r="F2245" t="s">
        <v>1625</v>
      </c>
      <c r="G2245" t="s">
        <v>1462</v>
      </c>
      <c r="H2245" t="s">
        <v>1324</v>
      </c>
      <c r="I2245" t="s">
        <v>2182</v>
      </c>
      <c r="J2245" t="s">
        <v>2033</v>
      </c>
      <c r="K2245" t="s">
        <v>1327</v>
      </c>
      <c r="L2245" t="s">
        <v>436</v>
      </c>
      <c r="M2245" t="s">
        <v>1328</v>
      </c>
      <c r="O2245" t="s">
        <v>1329</v>
      </c>
      <c r="P2245" t="s">
        <v>1355</v>
      </c>
      <c r="Q2245" t="s">
        <v>1362</v>
      </c>
      <c r="R2245" t="s">
        <v>1363</v>
      </c>
      <c r="S2245" t="s">
        <v>1333</v>
      </c>
      <c r="T2245" t="s">
        <v>4011</v>
      </c>
      <c r="U2245" t="s">
        <v>1334</v>
      </c>
      <c r="V2245" t="s">
        <v>98</v>
      </c>
      <c r="W2245" t="s">
        <v>1590</v>
      </c>
      <c r="X2245" t="s">
        <v>1591</v>
      </c>
      <c r="Y2245" t="s">
        <v>1337</v>
      </c>
      <c r="Z2245" t="s">
        <v>2183</v>
      </c>
      <c r="AA2245" t="s">
        <v>1340</v>
      </c>
      <c r="AB2245" t="s">
        <v>439</v>
      </c>
      <c r="AC2245">
        <v>0</v>
      </c>
      <c r="AD2245">
        <v>0</v>
      </c>
      <c r="AE2245">
        <v>0</v>
      </c>
      <c r="AF2245">
        <v>6.5</v>
      </c>
      <c r="AG2245">
        <v>13</v>
      </c>
      <c r="AH2245">
        <v>13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</row>
    <row r="2246" spans="1:40" x14ac:dyDescent="0.35">
      <c r="A2246" t="s">
        <v>1485</v>
      </c>
      <c r="B2246" t="s">
        <v>1497</v>
      </c>
      <c r="C2246" t="s">
        <v>1466</v>
      </c>
      <c r="D2246" t="s">
        <v>1569</v>
      </c>
      <c r="E2246" t="s">
        <v>1616</v>
      </c>
      <c r="F2246" t="s">
        <v>1501</v>
      </c>
      <c r="G2246" t="s">
        <v>2184</v>
      </c>
      <c r="H2246" t="s">
        <v>1324</v>
      </c>
      <c r="I2246" t="s">
        <v>1672</v>
      </c>
      <c r="J2246" t="s">
        <v>1704</v>
      </c>
      <c r="K2246" t="s">
        <v>1327</v>
      </c>
      <c r="L2246" t="s">
        <v>436</v>
      </c>
      <c r="M2246" t="s">
        <v>1480</v>
      </c>
      <c r="O2246" t="s">
        <v>1329</v>
      </c>
      <c r="P2246" t="s">
        <v>1355</v>
      </c>
      <c r="Q2246" t="s">
        <v>1356</v>
      </c>
      <c r="R2246" t="s">
        <v>1675</v>
      </c>
      <c r="S2246" t="s">
        <v>1333</v>
      </c>
      <c r="T2246" t="s">
        <v>4011</v>
      </c>
      <c r="U2246" t="s">
        <v>1334</v>
      </c>
      <c r="V2246" t="s">
        <v>98</v>
      </c>
      <c r="W2246" t="s">
        <v>1598</v>
      </c>
      <c r="X2246" t="s">
        <v>1599</v>
      </c>
      <c r="Y2246" t="s">
        <v>1337</v>
      </c>
      <c r="Z2246" t="s">
        <v>698</v>
      </c>
      <c r="AA2246" t="s">
        <v>1514</v>
      </c>
      <c r="AB2246" t="s">
        <v>439</v>
      </c>
      <c r="AC2246">
        <v>1</v>
      </c>
      <c r="AD2246">
        <v>1</v>
      </c>
      <c r="AE2246">
        <v>1</v>
      </c>
      <c r="AF2246">
        <v>1</v>
      </c>
      <c r="AG2246">
        <v>0.3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</row>
    <row r="2247" spans="1:40" x14ac:dyDescent="0.35">
      <c r="A2247" t="s">
        <v>1485</v>
      </c>
      <c r="B2247" t="s">
        <v>1497</v>
      </c>
      <c r="C2247" t="s">
        <v>1466</v>
      </c>
      <c r="D2247" t="s">
        <v>1569</v>
      </c>
      <c r="E2247" t="s">
        <v>1616</v>
      </c>
      <c r="F2247" t="s">
        <v>1501</v>
      </c>
      <c r="G2247" t="s">
        <v>2184</v>
      </c>
      <c r="H2247" t="s">
        <v>1324</v>
      </c>
      <c r="I2247" t="s">
        <v>1672</v>
      </c>
      <c r="J2247" t="s">
        <v>1704</v>
      </c>
      <c r="K2247" t="s">
        <v>1327</v>
      </c>
      <c r="L2247" t="s">
        <v>436</v>
      </c>
      <c r="M2247" t="s">
        <v>1480</v>
      </c>
      <c r="O2247" t="s">
        <v>1329</v>
      </c>
      <c r="P2247" t="s">
        <v>1355</v>
      </c>
      <c r="Q2247" t="s">
        <v>1356</v>
      </c>
      <c r="R2247" t="s">
        <v>1675</v>
      </c>
      <c r="S2247" t="s">
        <v>1333</v>
      </c>
      <c r="T2247" t="s">
        <v>4011</v>
      </c>
      <c r="U2247" t="s">
        <v>1334</v>
      </c>
      <c r="V2247" t="s">
        <v>98</v>
      </c>
      <c r="W2247" t="s">
        <v>1564</v>
      </c>
      <c r="X2247" t="s">
        <v>1565</v>
      </c>
      <c r="Y2247" t="s">
        <v>1337</v>
      </c>
      <c r="Z2247" t="s">
        <v>698</v>
      </c>
      <c r="AA2247" t="s">
        <v>1339</v>
      </c>
      <c r="AB2247" t="s">
        <v>439</v>
      </c>
      <c r="AC2247">
        <v>56868.142999999996</v>
      </c>
      <c r="AD2247">
        <v>55088.731</v>
      </c>
      <c r="AE2247">
        <v>56452.635999999999</v>
      </c>
      <c r="AF2247">
        <v>75654.960000000006</v>
      </c>
      <c r="AG2247">
        <v>62744</v>
      </c>
      <c r="AH2247">
        <v>81334.33</v>
      </c>
      <c r="AI2247">
        <v>73975.833114576802</v>
      </c>
      <c r="AJ2247">
        <v>45034.266968375501</v>
      </c>
      <c r="AK2247">
        <v>54267.072657069737</v>
      </c>
      <c r="AL2247">
        <v>52826.31727156062</v>
      </c>
      <c r="AM2247">
        <v>55418.491232345099</v>
      </c>
      <c r="AN2247">
        <v>69782.397875102353</v>
      </c>
    </row>
    <row r="2248" spans="1:40" x14ac:dyDescent="0.35">
      <c r="A2248" t="s">
        <v>1485</v>
      </c>
      <c r="B2248" t="s">
        <v>1497</v>
      </c>
      <c r="C2248" t="s">
        <v>1466</v>
      </c>
      <c r="D2248" t="s">
        <v>1569</v>
      </c>
      <c r="E2248" t="s">
        <v>1616</v>
      </c>
      <c r="F2248" t="s">
        <v>1501</v>
      </c>
      <c r="G2248" t="s">
        <v>2184</v>
      </c>
      <c r="H2248" t="s">
        <v>1324</v>
      </c>
      <c r="I2248" t="s">
        <v>1672</v>
      </c>
      <c r="J2248" t="s">
        <v>1704</v>
      </c>
      <c r="K2248" t="s">
        <v>1327</v>
      </c>
      <c r="L2248" t="s">
        <v>436</v>
      </c>
      <c r="M2248" t="s">
        <v>1480</v>
      </c>
      <c r="O2248" t="s">
        <v>1329</v>
      </c>
      <c r="P2248" t="s">
        <v>1355</v>
      </c>
      <c r="Q2248" t="s">
        <v>1356</v>
      </c>
      <c r="R2248" t="s">
        <v>1675</v>
      </c>
      <c r="S2248" t="s">
        <v>1333</v>
      </c>
      <c r="T2248" t="s">
        <v>4011</v>
      </c>
      <c r="U2248" t="s">
        <v>1334</v>
      </c>
      <c r="V2248" t="s">
        <v>98</v>
      </c>
      <c r="W2248" t="s">
        <v>1564</v>
      </c>
      <c r="X2248" t="s">
        <v>1565</v>
      </c>
      <c r="Y2248" t="s">
        <v>1337</v>
      </c>
      <c r="Z2248" t="s">
        <v>698</v>
      </c>
      <c r="AA2248" t="s">
        <v>1340</v>
      </c>
      <c r="AB2248" t="s">
        <v>439</v>
      </c>
      <c r="AC2248">
        <v>24.5</v>
      </c>
      <c r="AD2248">
        <v>24</v>
      </c>
      <c r="AE2248">
        <v>24</v>
      </c>
      <c r="AF2248">
        <v>23</v>
      </c>
      <c r="AG2248">
        <v>23.5</v>
      </c>
      <c r="AH2248">
        <v>25</v>
      </c>
      <c r="AI2248">
        <v>30.23</v>
      </c>
      <c r="AJ2248">
        <v>27.9</v>
      </c>
      <c r="AK2248">
        <v>26.74</v>
      </c>
      <c r="AL2248">
        <v>25.58</v>
      </c>
      <c r="AM2248">
        <v>25.58</v>
      </c>
      <c r="AN2248">
        <v>26.74</v>
      </c>
    </row>
    <row r="2249" spans="1:40" x14ac:dyDescent="0.35">
      <c r="A2249" t="s">
        <v>1485</v>
      </c>
      <c r="B2249" t="s">
        <v>1497</v>
      </c>
      <c r="C2249" t="s">
        <v>1466</v>
      </c>
      <c r="D2249" t="s">
        <v>1569</v>
      </c>
      <c r="E2249" t="s">
        <v>1616</v>
      </c>
      <c r="F2249" t="s">
        <v>1501</v>
      </c>
      <c r="G2249" t="s">
        <v>2184</v>
      </c>
      <c r="H2249" t="s">
        <v>1324</v>
      </c>
      <c r="I2249" t="s">
        <v>1672</v>
      </c>
      <c r="J2249" t="s">
        <v>1704</v>
      </c>
      <c r="K2249" t="s">
        <v>1327</v>
      </c>
      <c r="L2249" t="s">
        <v>436</v>
      </c>
      <c r="M2249" t="s">
        <v>1480</v>
      </c>
      <c r="O2249" t="s">
        <v>1329</v>
      </c>
      <c r="P2249" t="s">
        <v>1355</v>
      </c>
      <c r="Q2249" t="s">
        <v>1356</v>
      </c>
      <c r="R2249" t="s">
        <v>1675</v>
      </c>
      <c r="S2249" t="s">
        <v>1333</v>
      </c>
      <c r="T2249" t="s">
        <v>4011</v>
      </c>
      <c r="U2249" t="s">
        <v>1334</v>
      </c>
      <c r="V2249" t="s">
        <v>98</v>
      </c>
      <c r="W2249" t="s">
        <v>1564</v>
      </c>
      <c r="X2249" t="s">
        <v>1565</v>
      </c>
      <c r="Y2249" t="s">
        <v>1337</v>
      </c>
      <c r="Z2249" t="s">
        <v>698</v>
      </c>
      <c r="AA2249" t="s">
        <v>1514</v>
      </c>
      <c r="AB2249" t="s">
        <v>439</v>
      </c>
      <c r="AC2249">
        <v>25</v>
      </c>
      <c r="AD2249">
        <v>24</v>
      </c>
      <c r="AE2249">
        <v>24</v>
      </c>
      <c r="AF2249">
        <v>24</v>
      </c>
      <c r="AG2249">
        <v>24</v>
      </c>
      <c r="AH2249">
        <v>24</v>
      </c>
      <c r="AI2249">
        <v>24</v>
      </c>
      <c r="AJ2249">
        <v>24</v>
      </c>
      <c r="AK2249">
        <v>24</v>
      </c>
      <c r="AL2249">
        <v>24</v>
      </c>
      <c r="AM2249">
        <v>24</v>
      </c>
      <c r="AN2249">
        <v>24</v>
      </c>
    </row>
    <row r="2250" spans="1:40" x14ac:dyDescent="0.35">
      <c r="A2250" t="s">
        <v>1485</v>
      </c>
      <c r="B2250" t="s">
        <v>1497</v>
      </c>
      <c r="C2250" t="s">
        <v>1466</v>
      </c>
      <c r="D2250" t="s">
        <v>1320</v>
      </c>
      <c r="E2250" t="s">
        <v>1616</v>
      </c>
      <c r="F2250" t="s">
        <v>1978</v>
      </c>
      <c r="G2250" t="s">
        <v>1462</v>
      </c>
      <c r="H2250" t="s">
        <v>1324</v>
      </c>
      <c r="I2250" t="s">
        <v>2185</v>
      </c>
      <c r="J2250" t="s">
        <v>1740</v>
      </c>
      <c r="K2250" t="s">
        <v>1904</v>
      </c>
      <c r="L2250" t="s">
        <v>465</v>
      </c>
      <c r="M2250" t="s">
        <v>1350</v>
      </c>
      <c r="O2250" t="s">
        <v>1468</v>
      </c>
      <c r="P2250" t="s">
        <v>1330</v>
      </c>
      <c r="Q2250" t="s">
        <v>1331</v>
      </c>
      <c r="R2250" t="s">
        <v>1332</v>
      </c>
      <c r="S2250" t="s">
        <v>1333</v>
      </c>
      <c r="T2250" t="s">
        <v>4011</v>
      </c>
      <c r="U2250" t="s">
        <v>1334</v>
      </c>
      <c r="V2250" t="s">
        <v>699</v>
      </c>
      <c r="W2250" t="s">
        <v>2106</v>
      </c>
      <c r="X2250" t="s">
        <v>2107</v>
      </c>
      <c r="Y2250" t="s">
        <v>1337</v>
      </c>
      <c r="Z2250" t="s">
        <v>701</v>
      </c>
      <c r="AA2250" t="s">
        <v>1339</v>
      </c>
      <c r="AB2250" t="s">
        <v>439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120000</v>
      </c>
      <c r="AK2250">
        <v>120000</v>
      </c>
      <c r="AL2250">
        <v>120000</v>
      </c>
      <c r="AM2250">
        <v>120000</v>
      </c>
      <c r="AN2250">
        <v>0</v>
      </c>
    </row>
    <row r="2251" spans="1:40" x14ac:dyDescent="0.35">
      <c r="A2251" t="s">
        <v>1485</v>
      </c>
      <c r="B2251" t="s">
        <v>1497</v>
      </c>
      <c r="C2251" t="s">
        <v>1466</v>
      </c>
      <c r="D2251" t="s">
        <v>1320</v>
      </c>
      <c r="E2251" t="s">
        <v>1616</v>
      </c>
      <c r="F2251" t="s">
        <v>1978</v>
      </c>
      <c r="G2251" t="s">
        <v>1462</v>
      </c>
      <c r="H2251" t="s">
        <v>1324</v>
      </c>
      <c r="I2251" t="s">
        <v>2185</v>
      </c>
      <c r="J2251" t="s">
        <v>1740</v>
      </c>
      <c r="K2251" t="s">
        <v>1904</v>
      </c>
      <c r="L2251" t="s">
        <v>465</v>
      </c>
      <c r="M2251" t="s">
        <v>1350</v>
      </c>
      <c r="O2251" t="s">
        <v>1468</v>
      </c>
      <c r="P2251" t="s">
        <v>1330</v>
      </c>
      <c r="Q2251" t="s">
        <v>1331</v>
      </c>
      <c r="R2251" t="s">
        <v>1332</v>
      </c>
      <c r="S2251" t="s">
        <v>1333</v>
      </c>
      <c r="T2251" t="s">
        <v>4011</v>
      </c>
      <c r="U2251" t="s">
        <v>1334</v>
      </c>
      <c r="V2251" t="s">
        <v>699</v>
      </c>
      <c r="W2251" t="s">
        <v>2106</v>
      </c>
      <c r="X2251" t="s">
        <v>2107</v>
      </c>
      <c r="Y2251" t="s">
        <v>1337</v>
      </c>
      <c r="Z2251" t="s">
        <v>701</v>
      </c>
      <c r="AA2251" t="s">
        <v>1340</v>
      </c>
      <c r="AB2251" t="s">
        <v>439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17.18</v>
      </c>
      <c r="AK2251">
        <v>17.18</v>
      </c>
      <c r="AL2251">
        <v>17.18</v>
      </c>
      <c r="AM2251">
        <v>17.18</v>
      </c>
      <c r="AN2251">
        <v>0</v>
      </c>
    </row>
    <row r="2252" spans="1:40" x14ac:dyDescent="0.35">
      <c r="A2252" t="s">
        <v>1485</v>
      </c>
      <c r="B2252" t="s">
        <v>1497</v>
      </c>
      <c r="C2252" t="s">
        <v>1466</v>
      </c>
      <c r="D2252" t="s">
        <v>1320</v>
      </c>
      <c r="E2252" t="s">
        <v>1616</v>
      </c>
      <c r="F2252" t="s">
        <v>1978</v>
      </c>
      <c r="G2252" t="s">
        <v>1462</v>
      </c>
      <c r="H2252" t="s">
        <v>1324</v>
      </c>
      <c r="I2252" t="s">
        <v>2185</v>
      </c>
      <c r="J2252" t="s">
        <v>1740</v>
      </c>
      <c r="K2252" t="s">
        <v>1904</v>
      </c>
      <c r="L2252" t="s">
        <v>465</v>
      </c>
      <c r="M2252" t="s">
        <v>1350</v>
      </c>
      <c r="O2252" t="s">
        <v>1468</v>
      </c>
      <c r="P2252" t="s">
        <v>1330</v>
      </c>
      <c r="Q2252" t="s">
        <v>1331</v>
      </c>
      <c r="R2252" t="s">
        <v>1332</v>
      </c>
      <c r="S2252" t="s">
        <v>1333</v>
      </c>
      <c r="T2252" t="s">
        <v>4011</v>
      </c>
      <c r="U2252" t="s">
        <v>1334</v>
      </c>
      <c r="V2252" t="s">
        <v>699</v>
      </c>
      <c r="W2252" t="s">
        <v>2106</v>
      </c>
      <c r="X2252" t="s">
        <v>2107</v>
      </c>
      <c r="Y2252" t="s">
        <v>1337</v>
      </c>
      <c r="Z2252" t="s">
        <v>701</v>
      </c>
      <c r="AA2252" t="s">
        <v>1514</v>
      </c>
      <c r="AB2252" t="s">
        <v>439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17.18</v>
      </c>
      <c r="AK2252">
        <v>17.18</v>
      </c>
      <c r="AL2252">
        <v>17.18</v>
      </c>
      <c r="AM2252">
        <v>17.18</v>
      </c>
      <c r="AN2252">
        <v>0</v>
      </c>
    </row>
    <row r="2253" spans="1:40" x14ac:dyDescent="0.35">
      <c r="A2253" t="s">
        <v>1485</v>
      </c>
      <c r="B2253" t="s">
        <v>1497</v>
      </c>
      <c r="C2253" t="s">
        <v>1466</v>
      </c>
      <c r="D2253" t="s">
        <v>1320</v>
      </c>
      <c r="E2253" t="s">
        <v>1616</v>
      </c>
      <c r="F2253" t="s">
        <v>1978</v>
      </c>
      <c r="G2253" t="s">
        <v>1462</v>
      </c>
      <c r="H2253" t="s">
        <v>1324</v>
      </c>
      <c r="I2253" t="s">
        <v>2185</v>
      </c>
      <c r="J2253" t="s">
        <v>1740</v>
      </c>
      <c r="K2253" t="s">
        <v>1327</v>
      </c>
      <c r="L2253" t="s">
        <v>436</v>
      </c>
      <c r="M2253" t="s">
        <v>1350</v>
      </c>
      <c r="O2253" t="s">
        <v>1468</v>
      </c>
      <c r="P2253" t="s">
        <v>1330</v>
      </c>
      <c r="Q2253" t="s">
        <v>1331</v>
      </c>
      <c r="R2253" t="s">
        <v>1332</v>
      </c>
      <c r="S2253" t="s">
        <v>1333</v>
      </c>
      <c r="T2253" t="s">
        <v>4011</v>
      </c>
      <c r="U2253" t="s">
        <v>1334</v>
      </c>
      <c r="V2253" t="s">
        <v>699</v>
      </c>
      <c r="W2253" t="s">
        <v>2109</v>
      </c>
      <c r="X2253" t="s">
        <v>2107</v>
      </c>
      <c r="Y2253" t="s">
        <v>1337</v>
      </c>
      <c r="Z2253" t="s">
        <v>2186</v>
      </c>
      <c r="AA2253" t="s">
        <v>1339</v>
      </c>
      <c r="AB2253" t="s">
        <v>439</v>
      </c>
      <c r="AC2253">
        <v>0</v>
      </c>
      <c r="AD2253">
        <v>0</v>
      </c>
      <c r="AE2253">
        <v>15040.1069518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</row>
    <row r="2254" spans="1:40" x14ac:dyDescent="0.35">
      <c r="A2254" t="s">
        <v>1485</v>
      </c>
      <c r="B2254" t="s">
        <v>1497</v>
      </c>
      <c r="C2254" t="s">
        <v>1466</v>
      </c>
      <c r="D2254" t="s">
        <v>1320</v>
      </c>
      <c r="E2254" t="s">
        <v>1616</v>
      </c>
      <c r="F2254" t="s">
        <v>1978</v>
      </c>
      <c r="G2254" t="s">
        <v>1462</v>
      </c>
      <c r="H2254" t="s">
        <v>1324</v>
      </c>
      <c r="I2254" t="s">
        <v>1979</v>
      </c>
      <c r="J2254" t="s">
        <v>1740</v>
      </c>
      <c r="K2254" t="s">
        <v>1904</v>
      </c>
      <c r="L2254" t="s">
        <v>465</v>
      </c>
      <c r="M2254" t="s">
        <v>1328</v>
      </c>
      <c r="O2254" t="s">
        <v>1641</v>
      </c>
      <c r="P2254" t="s">
        <v>1374</v>
      </c>
      <c r="Q2254" t="s">
        <v>1375</v>
      </c>
      <c r="R2254" t="s">
        <v>1521</v>
      </c>
      <c r="S2254" t="s">
        <v>1333</v>
      </c>
      <c r="T2254" t="s">
        <v>4011</v>
      </c>
      <c r="U2254" t="s">
        <v>1334</v>
      </c>
      <c r="V2254" t="s">
        <v>101</v>
      </c>
      <c r="W2254" t="s">
        <v>1513</v>
      </c>
      <c r="X2254" t="s">
        <v>1512</v>
      </c>
      <c r="Y2254" t="s">
        <v>1337</v>
      </c>
      <c r="Z2254" t="s">
        <v>704</v>
      </c>
      <c r="AA2254" t="s">
        <v>1339</v>
      </c>
      <c r="AB2254" t="s">
        <v>439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9000</v>
      </c>
      <c r="AL2254">
        <v>0</v>
      </c>
      <c r="AM2254">
        <v>0</v>
      </c>
      <c r="AN2254">
        <v>0</v>
      </c>
    </row>
    <row r="2255" spans="1:40" x14ac:dyDescent="0.35">
      <c r="A2255" t="s">
        <v>1485</v>
      </c>
      <c r="B2255" t="s">
        <v>1497</v>
      </c>
      <c r="C2255" t="s">
        <v>1466</v>
      </c>
      <c r="D2255" t="s">
        <v>1320</v>
      </c>
      <c r="E2255" t="s">
        <v>1616</v>
      </c>
      <c r="F2255" t="s">
        <v>1978</v>
      </c>
      <c r="G2255" t="s">
        <v>1462</v>
      </c>
      <c r="H2255" t="s">
        <v>1324</v>
      </c>
      <c r="I2255" t="s">
        <v>1979</v>
      </c>
      <c r="J2255" t="s">
        <v>1740</v>
      </c>
      <c r="K2255" t="s">
        <v>1904</v>
      </c>
      <c r="L2255" t="s">
        <v>465</v>
      </c>
      <c r="M2255" t="s">
        <v>1328</v>
      </c>
      <c r="O2255" t="s">
        <v>1641</v>
      </c>
      <c r="P2255" t="s">
        <v>1374</v>
      </c>
      <c r="Q2255" t="s">
        <v>1375</v>
      </c>
      <c r="R2255" t="s">
        <v>1521</v>
      </c>
      <c r="S2255" t="s">
        <v>1333</v>
      </c>
      <c r="T2255" t="s">
        <v>4011</v>
      </c>
      <c r="U2255" t="s">
        <v>1334</v>
      </c>
      <c r="V2255" t="s">
        <v>101</v>
      </c>
      <c r="W2255" t="s">
        <v>1513</v>
      </c>
      <c r="X2255" t="s">
        <v>1512</v>
      </c>
      <c r="Y2255" t="s">
        <v>1337</v>
      </c>
      <c r="Z2255" t="s">
        <v>704</v>
      </c>
      <c r="AA2255" t="s">
        <v>1340</v>
      </c>
      <c r="AB2255" t="s">
        <v>439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5.1378571428571433</v>
      </c>
      <c r="AL2255">
        <v>0</v>
      </c>
      <c r="AM2255">
        <v>0</v>
      </c>
      <c r="AN2255">
        <v>0</v>
      </c>
    </row>
    <row r="2256" spans="1:40" x14ac:dyDescent="0.35">
      <c r="A2256" t="s">
        <v>1485</v>
      </c>
      <c r="B2256" t="s">
        <v>1497</v>
      </c>
      <c r="C2256" t="s">
        <v>1466</v>
      </c>
      <c r="D2256" t="s">
        <v>1320</v>
      </c>
      <c r="E2256" t="s">
        <v>1616</v>
      </c>
      <c r="F2256" t="s">
        <v>1978</v>
      </c>
      <c r="G2256" t="s">
        <v>1462</v>
      </c>
      <c r="H2256" t="s">
        <v>1324</v>
      </c>
      <c r="I2256" t="s">
        <v>1979</v>
      </c>
      <c r="J2256" t="s">
        <v>1740</v>
      </c>
      <c r="K2256" t="s">
        <v>1904</v>
      </c>
      <c r="L2256" t="s">
        <v>465</v>
      </c>
      <c r="M2256" t="s">
        <v>1328</v>
      </c>
      <c r="O2256" t="s">
        <v>1641</v>
      </c>
      <c r="P2256" t="s">
        <v>1374</v>
      </c>
      <c r="Q2256" t="s">
        <v>1375</v>
      </c>
      <c r="R2256" t="s">
        <v>1521</v>
      </c>
      <c r="S2256" t="s">
        <v>1333</v>
      </c>
      <c r="T2256" t="s">
        <v>4011</v>
      </c>
      <c r="U2256" t="s">
        <v>1334</v>
      </c>
      <c r="V2256" t="s">
        <v>101</v>
      </c>
      <c r="W2256" t="s">
        <v>1513</v>
      </c>
      <c r="X2256" t="s">
        <v>1512</v>
      </c>
      <c r="Y2256" t="s">
        <v>1337</v>
      </c>
      <c r="Z2256" t="s">
        <v>704</v>
      </c>
      <c r="AA2256" t="s">
        <v>1514</v>
      </c>
      <c r="AB2256" t="s">
        <v>439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5.1378571428571433</v>
      </c>
      <c r="AL2256">
        <v>0</v>
      </c>
      <c r="AM2256">
        <v>0</v>
      </c>
      <c r="AN2256">
        <v>0</v>
      </c>
    </row>
    <row r="2257" spans="1:40" x14ac:dyDescent="0.35">
      <c r="A2257" t="s">
        <v>1485</v>
      </c>
      <c r="B2257" t="s">
        <v>1497</v>
      </c>
      <c r="C2257" t="s">
        <v>1466</v>
      </c>
      <c r="D2257" t="s">
        <v>1320</v>
      </c>
      <c r="E2257" t="s">
        <v>1616</v>
      </c>
      <c r="F2257" t="s">
        <v>1978</v>
      </c>
      <c r="G2257" t="s">
        <v>1462</v>
      </c>
      <c r="H2257" t="s">
        <v>1324</v>
      </c>
      <c r="I2257" t="s">
        <v>1979</v>
      </c>
      <c r="J2257" t="s">
        <v>1740</v>
      </c>
      <c r="K2257" t="s">
        <v>1904</v>
      </c>
      <c r="L2257" t="s">
        <v>465</v>
      </c>
      <c r="M2257" t="s">
        <v>1328</v>
      </c>
      <c r="O2257" t="s">
        <v>1641</v>
      </c>
      <c r="P2257" t="s">
        <v>1374</v>
      </c>
      <c r="Q2257" t="s">
        <v>1375</v>
      </c>
      <c r="R2257" t="s">
        <v>1521</v>
      </c>
      <c r="S2257" t="s">
        <v>1333</v>
      </c>
      <c r="T2257" t="s">
        <v>4011</v>
      </c>
      <c r="U2257" t="s">
        <v>1334</v>
      </c>
      <c r="V2257" t="s">
        <v>101</v>
      </c>
      <c r="W2257" t="s">
        <v>1513</v>
      </c>
      <c r="X2257" t="s">
        <v>1512</v>
      </c>
      <c r="Y2257" t="s">
        <v>1337</v>
      </c>
      <c r="Z2257" t="s">
        <v>705</v>
      </c>
      <c r="AA2257" t="s">
        <v>1339</v>
      </c>
      <c r="AB2257" t="s">
        <v>439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665</v>
      </c>
      <c r="AK2257">
        <v>665</v>
      </c>
      <c r="AL2257">
        <v>665</v>
      </c>
      <c r="AM2257">
        <v>665</v>
      </c>
      <c r="AN2257">
        <v>665</v>
      </c>
    </row>
    <row r="2258" spans="1:40" x14ac:dyDescent="0.35">
      <c r="A2258" t="s">
        <v>1485</v>
      </c>
      <c r="B2258" t="s">
        <v>1497</v>
      </c>
      <c r="C2258" t="s">
        <v>1466</v>
      </c>
      <c r="D2258" t="s">
        <v>1320</v>
      </c>
      <c r="E2258" t="s">
        <v>1616</v>
      </c>
      <c r="F2258" t="s">
        <v>1978</v>
      </c>
      <c r="G2258" t="s">
        <v>1462</v>
      </c>
      <c r="H2258" t="s">
        <v>1324</v>
      </c>
      <c r="I2258" t="s">
        <v>1979</v>
      </c>
      <c r="J2258" t="s">
        <v>1740</v>
      </c>
      <c r="K2258" t="s">
        <v>1904</v>
      </c>
      <c r="L2258" t="s">
        <v>465</v>
      </c>
      <c r="M2258" t="s">
        <v>1328</v>
      </c>
      <c r="O2258" t="s">
        <v>1641</v>
      </c>
      <c r="P2258" t="s">
        <v>1374</v>
      </c>
      <c r="Q2258" t="s">
        <v>1375</v>
      </c>
      <c r="R2258" t="s">
        <v>1521</v>
      </c>
      <c r="S2258" t="s">
        <v>1333</v>
      </c>
      <c r="T2258" t="s">
        <v>4011</v>
      </c>
      <c r="U2258" t="s">
        <v>1334</v>
      </c>
      <c r="V2258" t="s">
        <v>101</v>
      </c>
      <c r="W2258" t="s">
        <v>1513</v>
      </c>
      <c r="X2258" t="s">
        <v>1512</v>
      </c>
      <c r="Y2258" t="s">
        <v>1337</v>
      </c>
      <c r="Z2258" t="s">
        <v>705</v>
      </c>
      <c r="AA2258" t="s">
        <v>1340</v>
      </c>
      <c r="AB2258" t="s">
        <v>439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0.37687500000000002</v>
      </c>
      <c r="AK2258">
        <v>0.37687500000000002</v>
      </c>
      <c r="AL2258">
        <v>0.37687500000000002</v>
      </c>
      <c r="AM2258">
        <v>0.37687500000000002</v>
      </c>
      <c r="AN2258">
        <v>0.37687500000000002</v>
      </c>
    </row>
    <row r="2259" spans="1:40" x14ac:dyDescent="0.35">
      <c r="A2259" t="s">
        <v>1485</v>
      </c>
      <c r="B2259" t="s">
        <v>1497</v>
      </c>
      <c r="C2259" t="s">
        <v>1466</v>
      </c>
      <c r="D2259" t="s">
        <v>1320</v>
      </c>
      <c r="E2259" t="s">
        <v>1616</v>
      </c>
      <c r="F2259" t="s">
        <v>1978</v>
      </c>
      <c r="G2259" t="s">
        <v>1462</v>
      </c>
      <c r="H2259" t="s">
        <v>1324</v>
      </c>
      <c r="I2259" t="s">
        <v>1979</v>
      </c>
      <c r="J2259" t="s">
        <v>1740</v>
      </c>
      <c r="K2259" t="s">
        <v>1904</v>
      </c>
      <c r="L2259" t="s">
        <v>465</v>
      </c>
      <c r="M2259" t="s">
        <v>1328</v>
      </c>
      <c r="O2259" t="s">
        <v>1641</v>
      </c>
      <c r="P2259" t="s">
        <v>1374</v>
      </c>
      <c r="Q2259" t="s">
        <v>1375</v>
      </c>
      <c r="R2259" t="s">
        <v>1521</v>
      </c>
      <c r="S2259" t="s">
        <v>1333</v>
      </c>
      <c r="T2259" t="s">
        <v>4011</v>
      </c>
      <c r="U2259" t="s">
        <v>1334</v>
      </c>
      <c r="V2259" t="s">
        <v>101</v>
      </c>
      <c r="W2259" t="s">
        <v>1513</v>
      </c>
      <c r="X2259" t="s">
        <v>1512</v>
      </c>
      <c r="Y2259" t="s">
        <v>1337</v>
      </c>
      <c r="Z2259" t="s">
        <v>705</v>
      </c>
      <c r="AA2259" t="s">
        <v>1514</v>
      </c>
      <c r="AB2259" t="s">
        <v>439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0.37687500000000002</v>
      </c>
      <c r="AK2259">
        <v>0.37687500000000002</v>
      </c>
      <c r="AL2259">
        <v>0.37687500000000002</v>
      </c>
      <c r="AM2259">
        <v>0.37687500000000002</v>
      </c>
      <c r="AN2259">
        <v>0.37687500000000002</v>
      </c>
    </row>
    <row r="2260" spans="1:40" x14ac:dyDescent="0.35">
      <c r="A2260" t="s">
        <v>1485</v>
      </c>
      <c r="B2260" t="s">
        <v>1497</v>
      </c>
      <c r="C2260" t="s">
        <v>1466</v>
      </c>
      <c r="D2260" t="s">
        <v>1320</v>
      </c>
      <c r="E2260" t="s">
        <v>1616</v>
      </c>
      <c r="F2260" t="s">
        <v>1978</v>
      </c>
      <c r="G2260" t="s">
        <v>1462</v>
      </c>
      <c r="H2260" t="s">
        <v>1324</v>
      </c>
      <c r="I2260" t="s">
        <v>2187</v>
      </c>
      <c r="J2260" t="s">
        <v>1740</v>
      </c>
      <c r="K2260" t="s">
        <v>1904</v>
      </c>
      <c r="L2260" t="s">
        <v>465</v>
      </c>
      <c r="M2260" t="s">
        <v>1328</v>
      </c>
      <c r="O2260" t="s">
        <v>1641</v>
      </c>
      <c r="P2260" t="s">
        <v>1374</v>
      </c>
      <c r="Q2260" t="s">
        <v>1375</v>
      </c>
      <c r="R2260" t="s">
        <v>1521</v>
      </c>
      <c r="S2260" t="s">
        <v>1333</v>
      </c>
      <c r="T2260" t="s">
        <v>4011</v>
      </c>
      <c r="U2260" t="s">
        <v>1334</v>
      </c>
      <c r="V2260" t="s">
        <v>101</v>
      </c>
      <c r="W2260" t="s">
        <v>1513</v>
      </c>
      <c r="X2260" t="s">
        <v>1512</v>
      </c>
      <c r="Y2260" t="s">
        <v>1337</v>
      </c>
      <c r="Z2260" t="s">
        <v>706</v>
      </c>
      <c r="AA2260" t="s">
        <v>1339</v>
      </c>
      <c r="AB2260" t="s">
        <v>439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5500</v>
      </c>
      <c r="AL2260">
        <v>0</v>
      </c>
      <c r="AM2260">
        <v>0</v>
      </c>
      <c r="AN2260">
        <v>0</v>
      </c>
    </row>
    <row r="2261" spans="1:40" x14ac:dyDescent="0.35">
      <c r="A2261" t="s">
        <v>1485</v>
      </c>
      <c r="B2261" t="s">
        <v>1497</v>
      </c>
      <c r="C2261" t="s">
        <v>1466</v>
      </c>
      <c r="D2261" t="s">
        <v>1320</v>
      </c>
      <c r="E2261" t="s">
        <v>1616</v>
      </c>
      <c r="F2261" t="s">
        <v>1978</v>
      </c>
      <c r="G2261" t="s">
        <v>1462</v>
      </c>
      <c r="H2261" t="s">
        <v>1324</v>
      </c>
      <c r="I2261" t="s">
        <v>2187</v>
      </c>
      <c r="J2261" t="s">
        <v>1740</v>
      </c>
      <c r="K2261" t="s">
        <v>1904</v>
      </c>
      <c r="L2261" t="s">
        <v>465</v>
      </c>
      <c r="M2261" t="s">
        <v>1328</v>
      </c>
      <c r="O2261" t="s">
        <v>1641</v>
      </c>
      <c r="P2261" t="s">
        <v>1374</v>
      </c>
      <c r="Q2261" t="s">
        <v>1375</v>
      </c>
      <c r="R2261" t="s">
        <v>1521</v>
      </c>
      <c r="S2261" t="s">
        <v>1333</v>
      </c>
      <c r="T2261" t="s">
        <v>4011</v>
      </c>
      <c r="U2261" t="s">
        <v>1334</v>
      </c>
      <c r="V2261" t="s">
        <v>101</v>
      </c>
      <c r="W2261" t="s">
        <v>1513</v>
      </c>
      <c r="X2261" t="s">
        <v>1512</v>
      </c>
      <c r="Y2261" t="s">
        <v>1337</v>
      </c>
      <c r="Z2261" t="s">
        <v>706</v>
      </c>
      <c r="AA2261" t="s">
        <v>1340</v>
      </c>
      <c r="AB2261" t="s">
        <v>439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3.135357142857143</v>
      </c>
      <c r="AL2261">
        <v>0</v>
      </c>
      <c r="AM2261">
        <v>0</v>
      </c>
      <c r="AN2261">
        <v>0</v>
      </c>
    </row>
    <row r="2262" spans="1:40" x14ac:dyDescent="0.35">
      <c r="A2262" t="s">
        <v>1485</v>
      </c>
      <c r="B2262" t="s">
        <v>1497</v>
      </c>
      <c r="C2262" t="s">
        <v>1466</v>
      </c>
      <c r="D2262" t="s">
        <v>1320</v>
      </c>
      <c r="E2262" t="s">
        <v>1616</v>
      </c>
      <c r="F2262" t="s">
        <v>1978</v>
      </c>
      <c r="G2262" t="s">
        <v>1462</v>
      </c>
      <c r="H2262" t="s">
        <v>1324</v>
      </c>
      <c r="I2262" t="s">
        <v>2187</v>
      </c>
      <c r="J2262" t="s">
        <v>1740</v>
      </c>
      <c r="K2262" t="s">
        <v>1904</v>
      </c>
      <c r="L2262" t="s">
        <v>465</v>
      </c>
      <c r="M2262" t="s">
        <v>1328</v>
      </c>
      <c r="O2262" t="s">
        <v>1641</v>
      </c>
      <c r="P2262" t="s">
        <v>1374</v>
      </c>
      <c r="Q2262" t="s">
        <v>1375</v>
      </c>
      <c r="R2262" t="s">
        <v>1521</v>
      </c>
      <c r="S2262" t="s">
        <v>1333</v>
      </c>
      <c r="T2262" t="s">
        <v>4011</v>
      </c>
      <c r="U2262" t="s">
        <v>1334</v>
      </c>
      <c r="V2262" t="s">
        <v>101</v>
      </c>
      <c r="W2262" t="s">
        <v>1513</v>
      </c>
      <c r="X2262" t="s">
        <v>1512</v>
      </c>
      <c r="Y2262" t="s">
        <v>1337</v>
      </c>
      <c r="Z2262" t="s">
        <v>706</v>
      </c>
      <c r="AA2262" t="s">
        <v>1514</v>
      </c>
      <c r="AB2262" t="s">
        <v>439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3.135357142857143</v>
      </c>
      <c r="AL2262">
        <v>0</v>
      </c>
      <c r="AM2262">
        <v>0</v>
      </c>
      <c r="AN2262">
        <v>0</v>
      </c>
    </row>
    <row r="2263" spans="1:40" x14ac:dyDescent="0.35">
      <c r="A2263" t="s">
        <v>1485</v>
      </c>
      <c r="B2263" t="s">
        <v>1497</v>
      </c>
      <c r="C2263" t="s">
        <v>1466</v>
      </c>
      <c r="D2263" t="s">
        <v>1320</v>
      </c>
      <c r="E2263" t="s">
        <v>1616</v>
      </c>
      <c r="F2263" t="s">
        <v>1593</v>
      </c>
      <c r="G2263" t="s">
        <v>1462</v>
      </c>
      <c r="H2263" t="s">
        <v>2048</v>
      </c>
      <c r="I2263" t="s">
        <v>1847</v>
      </c>
      <c r="J2263" t="s">
        <v>1595</v>
      </c>
      <c r="K2263" t="s">
        <v>1327</v>
      </c>
      <c r="L2263" t="s">
        <v>436</v>
      </c>
      <c r="M2263" t="s">
        <v>1328</v>
      </c>
      <c r="O2263" t="s">
        <v>1329</v>
      </c>
      <c r="P2263" t="s">
        <v>1374</v>
      </c>
      <c r="Q2263" t="s">
        <v>1375</v>
      </c>
      <c r="R2263" t="s">
        <v>1505</v>
      </c>
      <c r="S2263" t="s">
        <v>1333</v>
      </c>
      <c r="T2263" t="s">
        <v>4011</v>
      </c>
      <c r="U2263" t="s">
        <v>1334</v>
      </c>
      <c r="V2263" t="s">
        <v>101</v>
      </c>
      <c r="W2263" t="s">
        <v>1506</v>
      </c>
      <c r="X2263" t="s">
        <v>1507</v>
      </c>
      <c r="Y2263" t="s">
        <v>1522</v>
      </c>
      <c r="Z2263" t="s">
        <v>707</v>
      </c>
      <c r="AA2263" t="s">
        <v>1339</v>
      </c>
      <c r="AB2263" t="s">
        <v>439</v>
      </c>
      <c r="AC2263">
        <v>0</v>
      </c>
      <c r="AD2263">
        <v>0</v>
      </c>
      <c r="AE2263">
        <v>0</v>
      </c>
      <c r="AF2263">
        <v>0</v>
      </c>
      <c r="AG2263">
        <v>380</v>
      </c>
      <c r="AH2263">
        <v>380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</row>
    <row r="2264" spans="1:40" x14ac:dyDescent="0.35">
      <c r="A2264" t="s">
        <v>1485</v>
      </c>
      <c r="B2264" t="s">
        <v>1497</v>
      </c>
      <c r="C2264" t="s">
        <v>1466</v>
      </c>
      <c r="D2264" t="s">
        <v>1320</v>
      </c>
      <c r="E2264" t="s">
        <v>1616</v>
      </c>
      <c r="F2264" t="s">
        <v>1593</v>
      </c>
      <c r="G2264" t="s">
        <v>1462</v>
      </c>
      <c r="H2264" t="s">
        <v>2048</v>
      </c>
      <c r="I2264" t="s">
        <v>1847</v>
      </c>
      <c r="J2264" t="s">
        <v>1595</v>
      </c>
      <c r="K2264" t="s">
        <v>1327</v>
      </c>
      <c r="L2264" t="s">
        <v>436</v>
      </c>
      <c r="M2264" t="s">
        <v>1328</v>
      </c>
      <c r="O2264" t="s">
        <v>1329</v>
      </c>
      <c r="P2264" t="s">
        <v>1374</v>
      </c>
      <c r="Q2264" t="s">
        <v>1375</v>
      </c>
      <c r="R2264" t="s">
        <v>1505</v>
      </c>
      <c r="S2264" t="s">
        <v>1333</v>
      </c>
      <c r="T2264" t="s">
        <v>4011</v>
      </c>
      <c r="U2264" t="s">
        <v>1334</v>
      </c>
      <c r="V2264" t="s">
        <v>101</v>
      </c>
      <c r="W2264" t="s">
        <v>1506</v>
      </c>
      <c r="X2264" t="s">
        <v>1507</v>
      </c>
      <c r="Y2264" t="s">
        <v>1337</v>
      </c>
      <c r="Z2264" t="s">
        <v>707</v>
      </c>
      <c r="AA2264" t="s">
        <v>1339</v>
      </c>
      <c r="AB2264" t="s">
        <v>439</v>
      </c>
      <c r="AC2264">
        <v>38306.6420233463</v>
      </c>
      <c r="AD2264">
        <v>33876.940766550528</v>
      </c>
      <c r="AE2264">
        <v>33751.940766550528</v>
      </c>
      <c r="AF2264">
        <v>33502.715302491102</v>
      </c>
      <c r="AG2264">
        <v>34272.678456591639</v>
      </c>
      <c r="AH2264">
        <v>33764.939393939399</v>
      </c>
      <c r="AI2264">
        <v>41197.442508710803</v>
      </c>
      <c r="AJ2264">
        <v>41197.442508710803</v>
      </c>
      <c r="AK2264">
        <v>41197.442508710803</v>
      </c>
      <c r="AL2264">
        <v>41197.442508710803</v>
      </c>
      <c r="AM2264">
        <v>41197.442508710803</v>
      </c>
      <c r="AN2264">
        <v>41197.442508710803</v>
      </c>
    </row>
    <row r="2265" spans="1:40" x14ac:dyDescent="0.35">
      <c r="A2265" t="s">
        <v>1485</v>
      </c>
      <c r="B2265" t="s">
        <v>1497</v>
      </c>
      <c r="C2265" t="s">
        <v>1466</v>
      </c>
      <c r="D2265" t="s">
        <v>1320</v>
      </c>
      <c r="E2265" t="s">
        <v>1616</v>
      </c>
      <c r="F2265" t="s">
        <v>1593</v>
      </c>
      <c r="G2265" t="s">
        <v>1462</v>
      </c>
      <c r="H2265" t="s">
        <v>2048</v>
      </c>
      <c r="I2265" t="s">
        <v>1847</v>
      </c>
      <c r="J2265" t="s">
        <v>1595</v>
      </c>
      <c r="K2265" t="s">
        <v>1327</v>
      </c>
      <c r="L2265" t="s">
        <v>436</v>
      </c>
      <c r="M2265" t="s">
        <v>1328</v>
      </c>
      <c r="O2265" t="s">
        <v>1329</v>
      </c>
      <c r="P2265" t="s">
        <v>1374</v>
      </c>
      <c r="Q2265" t="s">
        <v>1375</v>
      </c>
      <c r="R2265" t="s">
        <v>1505</v>
      </c>
      <c r="S2265" t="s">
        <v>1333</v>
      </c>
      <c r="T2265" t="s">
        <v>4011</v>
      </c>
      <c r="U2265" t="s">
        <v>1334</v>
      </c>
      <c r="V2265" t="s">
        <v>101</v>
      </c>
      <c r="W2265" t="s">
        <v>1506</v>
      </c>
      <c r="X2265" t="s">
        <v>1507</v>
      </c>
      <c r="Y2265" t="s">
        <v>1509</v>
      </c>
      <c r="Z2265" t="s">
        <v>707</v>
      </c>
      <c r="AA2265" t="s">
        <v>1339</v>
      </c>
      <c r="AB2265" t="s">
        <v>439</v>
      </c>
      <c r="AC2265">
        <v>2875</v>
      </c>
      <c r="AD2265">
        <v>3000</v>
      </c>
      <c r="AE2265">
        <v>3125</v>
      </c>
      <c r="AF2265">
        <v>3125</v>
      </c>
      <c r="AG2265">
        <v>3125</v>
      </c>
      <c r="AH2265">
        <v>3125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</row>
    <row r="2266" spans="1:40" x14ac:dyDescent="0.35">
      <c r="A2266" t="s">
        <v>1485</v>
      </c>
      <c r="B2266" t="s">
        <v>1497</v>
      </c>
      <c r="C2266" t="s">
        <v>1466</v>
      </c>
      <c r="D2266" t="s">
        <v>1320</v>
      </c>
      <c r="E2266" t="s">
        <v>1616</v>
      </c>
      <c r="F2266" t="s">
        <v>1593</v>
      </c>
      <c r="G2266" t="s">
        <v>1462</v>
      </c>
      <c r="H2266" t="s">
        <v>2048</v>
      </c>
      <c r="I2266" t="s">
        <v>1847</v>
      </c>
      <c r="J2266" t="s">
        <v>1595</v>
      </c>
      <c r="K2266" t="s">
        <v>1327</v>
      </c>
      <c r="L2266" t="s">
        <v>436</v>
      </c>
      <c r="M2266" t="s">
        <v>1328</v>
      </c>
      <c r="O2266" t="s">
        <v>1329</v>
      </c>
      <c r="P2266" t="s">
        <v>1374</v>
      </c>
      <c r="Q2266" t="s">
        <v>1375</v>
      </c>
      <c r="R2266" t="s">
        <v>1505</v>
      </c>
      <c r="S2266" t="s">
        <v>1333</v>
      </c>
      <c r="T2266" t="s">
        <v>4011</v>
      </c>
      <c r="U2266" t="s">
        <v>1334</v>
      </c>
      <c r="V2266" t="s">
        <v>101</v>
      </c>
      <c r="W2266" t="s">
        <v>1513</v>
      </c>
      <c r="X2266" t="s">
        <v>1512</v>
      </c>
      <c r="Y2266" t="s">
        <v>1337</v>
      </c>
      <c r="Z2266" t="s">
        <v>707</v>
      </c>
      <c r="AA2266" t="s">
        <v>1340</v>
      </c>
      <c r="AB2266" t="s">
        <v>439</v>
      </c>
      <c r="AC2266">
        <v>0</v>
      </c>
      <c r="AD2266">
        <v>1</v>
      </c>
      <c r="AE2266">
        <v>1</v>
      </c>
      <c r="AF2266">
        <v>1</v>
      </c>
      <c r="AG2266">
        <v>0</v>
      </c>
      <c r="AH2266">
        <v>0.5</v>
      </c>
      <c r="AI2266">
        <v>0.3</v>
      </c>
      <c r="AJ2266">
        <v>0.3</v>
      </c>
      <c r="AK2266">
        <v>0.3</v>
      </c>
      <c r="AL2266">
        <v>0.3</v>
      </c>
      <c r="AM2266">
        <v>0.3</v>
      </c>
      <c r="AN2266">
        <v>0.3</v>
      </c>
    </row>
    <row r="2267" spans="1:40" x14ac:dyDescent="0.35">
      <c r="A2267" t="s">
        <v>1485</v>
      </c>
      <c r="B2267" t="s">
        <v>1497</v>
      </c>
      <c r="C2267" t="s">
        <v>1466</v>
      </c>
      <c r="D2267" t="s">
        <v>1320</v>
      </c>
      <c r="E2267" t="s">
        <v>1616</v>
      </c>
      <c r="F2267" t="s">
        <v>1593</v>
      </c>
      <c r="G2267" t="s">
        <v>1462</v>
      </c>
      <c r="H2267" t="s">
        <v>2048</v>
      </c>
      <c r="I2267" t="s">
        <v>1847</v>
      </c>
      <c r="J2267" t="s">
        <v>1595</v>
      </c>
      <c r="K2267" t="s">
        <v>1327</v>
      </c>
      <c r="L2267" t="s">
        <v>436</v>
      </c>
      <c r="M2267" t="s">
        <v>1328</v>
      </c>
      <c r="O2267" t="s">
        <v>1329</v>
      </c>
      <c r="P2267" t="s">
        <v>1374</v>
      </c>
      <c r="Q2267" t="s">
        <v>1375</v>
      </c>
      <c r="R2267" t="s">
        <v>1505</v>
      </c>
      <c r="S2267" t="s">
        <v>1333</v>
      </c>
      <c r="T2267" t="s">
        <v>4011</v>
      </c>
      <c r="U2267" t="s">
        <v>1334</v>
      </c>
      <c r="V2267" t="s">
        <v>101</v>
      </c>
      <c r="W2267" t="s">
        <v>1515</v>
      </c>
      <c r="X2267" t="s">
        <v>1516</v>
      </c>
      <c r="Y2267" t="s">
        <v>1337</v>
      </c>
      <c r="Z2267" t="s">
        <v>707</v>
      </c>
      <c r="AA2267" t="s">
        <v>1340</v>
      </c>
      <c r="AB2267" t="s">
        <v>439</v>
      </c>
      <c r="AC2267">
        <v>17</v>
      </c>
      <c r="AD2267">
        <v>19</v>
      </c>
      <c r="AE2267">
        <v>18</v>
      </c>
      <c r="AF2267">
        <v>18</v>
      </c>
      <c r="AG2267">
        <v>8</v>
      </c>
      <c r="AH2267">
        <v>4</v>
      </c>
      <c r="AI2267">
        <v>20</v>
      </c>
      <c r="AJ2267">
        <v>20</v>
      </c>
      <c r="AK2267">
        <v>20</v>
      </c>
      <c r="AL2267">
        <v>20</v>
      </c>
      <c r="AM2267">
        <v>20</v>
      </c>
      <c r="AN2267">
        <v>20</v>
      </c>
    </row>
    <row r="2268" spans="1:40" x14ac:dyDescent="0.35">
      <c r="A2268" t="s">
        <v>1485</v>
      </c>
      <c r="B2268" t="s">
        <v>1497</v>
      </c>
      <c r="C2268" t="s">
        <v>1466</v>
      </c>
      <c r="D2268" t="s">
        <v>1320</v>
      </c>
      <c r="E2268" t="s">
        <v>1616</v>
      </c>
      <c r="F2268" t="s">
        <v>1593</v>
      </c>
      <c r="G2268" t="s">
        <v>1462</v>
      </c>
      <c r="H2268" t="s">
        <v>2048</v>
      </c>
      <c r="I2268" t="s">
        <v>1847</v>
      </c>
      <c r="J2268" t="s">
        <v>1595</v>
      </c>
      <c r="K2268" t="s">
        <v>1327</v>
      </c>
      <c r="L2268" t="s">
        <v>436</v>
      </c>
      <c r="M2268" t="s">
        <v>1328</v>
      </c>
      <c r="O2268" t="s">
        <v>1329</v>
      </c>
      <c r="P2268" t="s">
        <v>1374</v>
      </c>
      <c r="Q2268" t="s">
        <v>1375</v>
      </c>
      <c r="R2268" t="s">
        <v>1505</v>
      </c>
      <c r="S2268" t="s">
        <v>1333</v>
      </c>
      <c r="T2268" t="s">
        <v>4011</v>
      </c>
      <c r="U2268" t="s">
        <v>1334</v>
      </c>
      <c r="V2268" t="s">
        <v>101</v>
      </c>
      <c r="W2268" t="s">
        <v>1515</v>
      </c>
      <c r="X2268" t="s">
        <v>1516</v>
      </c>
      <c r="Y2268" t="s">
        <v>1337</v>
      </c>
      <c r="Z2268" t="s">
        <v>707</v>
      </c>
      <c r="AA2268" t="s">
        <v>1514</v>
      </c>
      <c r="AB2268" t="s">
        <v>439</v>
      </c>
      <c r="AC2268">
        <v>11</v>
      </c>
      <c r="AD2268">
        <v>12</v>
      </c>
      <c r="AE2268">
        <v>12.5</v>
      </c>
      <c r="AF2268">
        <v>12.5</v>
      </c>
      <c r="AG2268">
        <v>8</v>
      </c>
      <c r="AH2268">
        <v>12</v>
      </c>
      <c r="AI2268">
        <v>12</v>
      </c>
      <c r="AJ2268">
        <v>12</v>
      </c>
      <c r="AK2268">
        <v>12</v>
      </c>
      <c r="AL2268">
        <v>12</v>
      </c>
      <c r="AM2268">
        <v>12</v>
      </c>
      <c r="AN2268">
        <v>12</v>
      </c>
    </row>
    <row r="2269" spans="1:40" x14ac:dyDescent="0.35">
      <c r="A2269" t="s">
        <v>1485</v>
      </c>
      <c r="B2269" t="s">
        <v>1497</v>
      </c>
      <c r="C2269" t="s">
        <v>1466</v>
      </c>
      <c r="D2269" t="s">
        <v>1320</v>
      </c>
      <c r="E2269" t="s">
        <v>1616</v>
      </c>
      <c r="F2269" t="s">
        <v>1593</v>
      </c>
      <c r="G2269" t="s">
        <v>1462</v>
      </c>
      <c r="H2269" t="s">
        <v>2048</v>
      </c>
      <c r="I2269" t="s">
        <v>1847</v>
      </c>
      <c r="J2269" t="s">
        <v>1595</v>
      </c>
      <c r="K2269" t="s">
        <v>1327</v>
      </c>
      <c r="L2269" t="s">
        <v>436</v>
      </c>
      <c r="M2269" t="s">
        <v>1328</v>
      </c>
      <c r="O2269" t="s">
        <v>1329</v>
      </c>
      <c r="P2269" t="s">
        <v>1374</v>
      </c>
      <c r="Q2269" t="s">
        <v>1375</v>
      </c>
      <c r="R2269" t="s">
        <v>1505</v>
      </c>
      <c r="S2269" t="s">
        <v>1333</v>
      </c>
      <c r="T2269" t="s">
        <v>4011</v>
      </c>
      <c r="U2269" t="s">
        <v>1334</v>
      </c>
      <c r="V2269" t="s">
        <v>101</v>
      </c>
      <c r="W2269" t="s">
        <v>1517</v>
      </c>
      <c r="X2269" t="s">
        <v>1512</v>
      </c>
      <c r="Y2269" t="s">
        <v>1337</v>
      </c>
      <c r="Z2269" t="s">
        <v>707</v>
      </c>
      <c r="AA2269" t="s">
        <v>1339</v>
      </c>
      <c r="AB2269" t="s">
        <v>439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-3125</v>
      </c>
      <c r="AJ2269">
        <v>-3125</v>
      </c>
      <c r="AK2269">
        <v>-3125</v>
      </c>
      <c r="AL2269">
        <v>-3125</v>
      </c>
      <c r="AM2269">
        <v>-3125</v>
      </c>
      <c r="AN2269">
        <v>-3125</v>
      </c>
    </row>
    <row r="2270" spans="1:40" x14ac:dyDescent="0.35">
      <c r="A2270" t="s">
        <v>1485</v>
      </c>
      <c r="B2270" t="s">
        <v>1497</v>
      </c>
      <c r="C2270" t="s">
        <v>1466</v>
      </c>
      <c r="D2270" t="s">
        <v>1320</v>
      </c>
      <c r="E2270" t="s">
        <v>1616</v>
      </c>
      <c r="F2270" t="s">
        <v>1593</v>
      </c>
      <c r="G2270" t="s">
        <v>1462</v>
      </c>
      <c r="H2270" t="s">
        <v>2048</v>
      </c>
      <c r="I2270" t="s">
        <v>1847</v>
      </c>
      <c r="J2270" t="s">
        <v>1595</v>
      </c>
      <c r="K2270" t="s">
        <v>1327</v>
      </c>
      <c r="L2270" t="s">
        <v>436</v>
      </c>
      <c r="M2270" t="s">
        <v>1328</v>
      </c>
      <c r="O2270" t="s">
        <v>1329</v>
      </c>
      <c r="P2270" t="s">
        <v>1374</v>
      </c>
      <c r="Q2270" t="s">
        <v>1375</v>
      </c>
      <c r="R2270" t="s">
        <v>1505</v>
      </c>
      <c r="S2270" t="s">
        <v>1333</v>
      </c>
      <c r="T2270" t="s">
        <v>4011</v>
      </c>
      <c r="U2270" t="s">
        <v>1334</v>
      </c>
      <c r="V2270" t="s">
        <v>101</v>
      </c>
      <c r="W2270" t="s">
        <v>1517</v>
      </c>
      <c r="X2270" t="s">
        <v>1512</v>
      </c>
      <c r="Y2270" t="s">
        <v>1337</v>
      </c>
      <c r="Z2270" t="s">
        <v>707</v>
      </c>
      <c r="AA2270" t="s">
        <v>1340</v>
      </c>
      <c r="AB2270" t="s">
        <v>439</v>
      </c>
      <c r="AC2270">
        <v>1.68</v>
      </c>
      <c r="AD2270">
        <v>0.67999999999999994</v>
      </c>
      <c r="AE2270">
        <v>0.67999999999999994</v>
      </c>
      <c r="AF2270">
        <v>0.67999999999999994</v>
      </c>
      <c r="AG2270">
        <v>2.68</v>
      </c>
      <c r="AH2270">
        <v>1.59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</row>
    <row r="2271" spans="1:40" x14ac:dyDescent="0.35">
      <c r="A2271" t="s">
        <v>1485</v>
      </c>
      <c r="B2271" t="s">
        <v>1497</v>
      </c>
      <c r="C2271" t="s">
        <v>1466</v>
      </c>
      <c r="D2271" t="s">
        <v>1320</v>
      </c>
      <c r="E2271" t="s">
        <v>1616</v>
      </c>
      <c r="F2271" t="s">
        <v>1593</v>
      </c>
      <c r="G2271" t="s">
        <v>1462</v>
      </c>
      <c r="H2271" t="s">
        <v>2048</v>
      </c>
      <c r="I2271" t="s">
        <v>1847</v>
      </c>
      <c r="J2271" t="s">
        <v>1595</v>
      </c>
      <c r="K2271" t="s">
        <v>1327</v>
      </c>
      <c r="L2271" t="s">
        <v>436</v>
      </c>
      <c r="M2271" t="s">
        <v>1328</v>
      </c>
      <c r="O2271" t="s">
        <v>1329</v>
      </c>
      <c r="P2271" t="s">
        <v>1374</v>
      </c>
      <c r="Q2271" t="s">
        <v>1375</v>
      </c>
      <c r="R2271" t="s">
        <v>1505</v>
      </c>
      <c r="S2271" t="s">
        <v>1333</v>
      </c>
      <c r="T2271" t="s">
        <v>4011</v>
      </c>
      <c r="U2271" t="s">
        <v>1334</v>
      </c>
      <c r="V2271" t="s">
        <v>101</v>
      </c>
      <c r="W2271" t="s">
        <v>1517</v>
      </c>
      <c r="X2271" t="s">
        <v>1512</v>
      </c>
      <c r="Y2271" t="s">
        <v>1509</v>
      </c>
      <c r="Z2271" t="s">
        <v>707</v>
      </c>
      <c r="AA2271" t="s">
        <v>1339</v>
      </c>
      <c r="AB2271" t="s">
        <v>439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3125</v>
      </c>
      <c r="AJ2271">
        <v>3125</v>
      </c>
      <c r="AK2271">
        <v>3125</v>
      </c>
      <c r="AL2271">
        <v>3125</v>
      </c>
      <c r="AM2271">
        <v>3125</v>
      </c>
      <c r="AN2271">
        <v>3125</v>
      </c>
    </row>
    <row r="2272" spans="1:40" x14ac:dyDescent="0.35">
      <c r="A2272" t="s">
        <v>1485</v>
      </c>
      <c r="B2272" t="s">
        <v>1497</v>
      </c>
      <c r="C2272" t="s">
        <v>1466</v>
      </c>
      <c r="D2272" t="s">
        <v>1320</v>
      </c>
      <c r="E2272" t="s">
        <v>1616</v>
      </c>
      <c r="F2272" t="s">
        <v>1593</v>
      </c>
      <c r="G2272" t="s">
        <v>1462</v>
      </c>
      <c r="H2272" t="s">
        <v>2048</v>
      </c>
      <c r="I2272" t="s">
        <v>1847</v>
      </c>
      <c r="J2272" t="s">
        <v>1595</v>
      </c>
      <c r="K2272" t="s">
        <v>1327</v>
      </c>
      <c r="L2272" t="s">
        <v>436</v>
      </c>
      <c r="M2272" t="s">
        <v>1328</v>
      </c>
      <c r="O2272" t="s">
        <v>1329</v>
      </c>
      <c r="P2272" t="s">
        <v>1374</v>
      </c>
      <c r="Q2272" t="s">
        <v>1375</v>
      </c>
      <c r="R2272" t="s">
        <v>1505</v>
      </c>
      <c r="S2272" t="s">
        <v>1333</v>
      </c>
      <c r="T2272" t="s">
        <v>4011</v>
      </c>
      <c r="U2272" t="s">
        <v>1334</v>
      </c>
      <c r="V2272" t="s">
        <v>101</v>
      </c>
      <c r="W2272" t="s">
        <v>1517</v>
      </c>
      <c r="X2272" t="s">
        <v>1516</v>
      </c>
      <c r="Y2272" t="s">
        <v>1337</v>
      </c>
      <c r="Z2272" t="s">
        <v>707</v>
      </c>
      <c r="AA2272" t="s">
        <v>1340</v>
      </c>
      <c r="AB2272" t="s">
        <v>439</v>
      </c>
      <c r="AC2272">
        <v>3.02</v>
      </c>
      <c r="AD2272">
        <v>1.02</v>
      </c>
      <c r="AE2272">
        <v>2.02</v>
      </c>
      <c r="AF2272">
        <v>1.02</v>
      </c>
      <c r="AG2272">
        <v>13.02</v>
      </c>
      <c r="AH2272">
        <v>16.52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</row>
    <row r="2273" spans="1:40" x14ac:dyDescent="0.35">
      <c r="A2273" t="s">
        <v>1485</v>
      </c>
      <c r="B2273" t="s">
        <v>1497</v>
      </c>
      <c r="C2273" t="s">
        <v>1466</v>
      </c>
      <c r="D2273" t="s">
        <v>1320</v>
      </c>
      <c r="E2273" t="s">
        <v>1616</v>
      </c>
      <c r="F2273" t="s">
        <v>1593</v>
      </c>
      <c r="G2273" t="s">
        <v>1462</v>
      </c>
      <c r="H2273" t="s">
        <v>2048</v>
      </c>
      <c r="I2273" t="s">
        <v>1847</v>
      </c>
      <c r="J2273" t="s">
        <v>1595</v>
      </c>
      <c r="K2273" t="s">
        <v>1327</v>
      </c>
      <c r="L2273" t="s">
        <v>436</v>
      </c>
      <c r="M2273" t="s">
        <v>1328</v>
      </c>
      <c r="O2273" t="s">
        <v>1329</v>
      </c>
      <c r="P2273" t="s">
        <v>1374</v>
      </c>
      <c r="Q2273" t="s">
        <v>1375</v>
      </c>
      <c r="R2273" t="s">
        <v>1505</v>
      </c>
      <c r="S2273" t="s">
        <v>1333</v>
      </c>
      <c r="T2273" t="s">
        <v>4011</v>
      </c>
      <c r="U2273" t="s">
        <v>1334</v>
      </c>
      <c r="V2273" t="s">
        <v>101</v>
      </c>
      <c r="W2273" t="s">
        <v>1523</v>
      </c>
      <c r="X2273" t="s">
        <v>1512</v>
      </c>
      <c r="Y2273" t="s">
        <v>1337</v>
      </c>
      <c r="Z2273" t="s">
        <v>707</v>
      </c>
      <c r="AA2273" t="s">
        <v>1340</v>
      </c>
      <c r="AB2273" t="s">
        <v>439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1.5</v>
      </c>
      <c r="AJ2273">
        <v>1.5</v>
      </c>
      <c r="AK2273">
        <v>1.5</v>
      </c>
      <c r="AL2273">
        <v>1.5</v>
      </c>
      <c r="AM2273">
        <v>1.5</v>
      </c>
      <c r="AN2273">
        <v>1.5</v>
      </c>
    </row>
    <row r="2274" spans="1:40" x14ac:dyDescent="0.35">
      <c r="A2274" t="s">
        <v>1485</v>
      </c>
      <c r="B2274" t="s">
        <v>1497</v>
      </c>
      <c r="C2274" t="s">
        <v>1466</v>
      </c>
      <c r="D2274" t="s">
        <v>1320</v>
      </c>
      <c r="E2274" t="s">
        <v>1616</v>
      </c>
      <c r="F2274" t="s">
        <v>1593</v>
      </c>
      <c r="G2274" t="s">
        <v>1462</v>
      </c>
      <c r="H2274" t="s">
        <v>2048</v>
      </c>
      <c r="I2274" t="s">
        <v>1847</v>
      </c>
      <c r="J2274" t="s">
        <v>1595</v>
      </c>
      <c r="K2274" t="s">
        <v>1327</v>
      </c>
      <c r="L2274" t="s">
        <v>436</v>
      </c>
      <c r="M2274" t="s">
        <v>1328</v>
      </c>
      <c r="O2274" t="s">
        <v>1329</v>
      </c>
      <c r="P2274" t="s">
        <v>1374</v>
      </c>
      <c r="Q2274" t="s">
        <v>1375</v>
      </c>
      <c r="R2274" t="s">
        <v>1505</v>
      </c>
      <c r="S2274" t="s">
        <v>1333</v>
      </c>
      <c r="T2274" t="s">
        <v>4011</v>
      </c>
      <c r="U2274" t="s">
        <v>1334</v>
      </c>
      <c r="V2274" t="s">
        <v>101</v>
      </c>
      <c r="W2274" t="s">
        <v>1523</v>
      </c>
      <c r="X2274" t="s">
        <v>1512</v>
      </c>
      <c r="Y2274" t="s">
        <v>1337</v>
      </c>
      <c r="Z2274" t="s">
        <v>707</v>
      </c>
      <c r="AA2274" t="s">
        <v>1514</v>
      </c>
      <c r="AB2274" t="s">
        <v>439</v>
      </c>
      <c r="AC2274">
        <v>0</v>
      </c>
      <c r="AD2274">
        <v>0.5</v>
      </c>
      <c r="AE2274">
        <v>0.5</v>
      </c>
      <c r="AF2274">
        <v>0.5</v>
      </c>
      <c r="AG2274">
        <v>0</v>
      </c>
      <c r="AH2274">
        <v>1</v>
      </c>
      <c r="AI2274">
        <v>1</v>
      </c>
      <c r="AJ2274">
        <v>1</v>
      </c>
      <c r="AK2274">
        <v>1</v>
      </c>
      <c r="AL2274">
        <v>1</v>
      </c>
      <c r="AM2274">
        <v>1</v>
      </c>
      <c r="AN2274">
        <v>1</v>
      </c>
    </row>
    <row r="2275" spans="1:40" x14ac:dyDescent="0.35">
      <c r="A2275" t="s">
        <v>1485</v>
      </c>
      <c r="B2275" t="s">
        <v>1497</v>
      </c>
      <c r="C2275" t="s">
        <v>1466</v>
      </c>
      <c r="D2275" t="s">
        <v>1320</v>
      </c>
      <c r="E2275" t="s">
        <v>1616</v>
      </c>
      <c r="F2275" t="s">
        <v>1593</v>
      </c>
      <c r="G2275" t="s">
        <v>1462</v>
      </c>
      <c r="H2275" t="s">
        <v>2048</v>
      </c>
      <c r="I2275" t="s">
        <v>1847</v>
      </c>
      <c r="J2275" t="s">
        <v>1595</v>
      </c>
      <c r="K2275" t="s">
        <v>1327</v>
      </c>
      <c r="L2275" t="s">
        <v>436</v>
      </c>
      <c r="M2275" t="s">
        <v>1328</v>
      </c>
      <c r="O2275" t="s">
        <v>1329</v>
      </c>
      <c r="P2275" t="s">
        <v>1374</v>
      </c>
      <c r="Q2275" t="s">
        <v>1375</v>
      </c>
      <c r="R2275" t="s">
        <v>1505</v>
      </c>
      <c r="S2275" t="s">
        <v>1333</v>
      </c>
      <c r="T2275" t="s">
        <v>4011</v>
      </c>
      <c r="U2275" t="s">
        <v>1334</v>
      </c>
      <c r="V2275" t="s">
        <v>101</v>
      </c>
      <c r="W2275" t="s">
        <v>1519</v>
      </c>
      <c r="X2275" t="s">
        <v>1507</v>
      </c>
      <c r="Y2275" t="s">
        <v>1337</v>
      </c>
      <c r="Z2275" t="s">
        <v>707</v>
      </c>
      <c r="AA2275" t="s">
        <v>1340</v>
      </c>
      <c r="AB2275" t="s">
        <v>439</v>
      </c>
      <c r="AC2275">
        <v>0.1</v>
      </c>
      <c r="AD2275">
        <v>0.1</v>
      </c>
      <c r="AE2275">
        <v>0.1</v>
      </c>
      <c r="AF2275">
        <v>0.5</v>
      </c>
      <c r="AG2275">
        <v>0.5</v>
      </c>
      <c r="AH2275">
        <v>0.3</v>
      </c>
      <c r="AI2275">
        <v>0.1</v>
      </c>
      <c r="AJ2275">
        <v>0.1</v>
      </c>
      <c r="AK2275">
        <v>0.1</v>
      </c>
      <c r="AL2275">
        <v>0.1</v>
      </c>
      <c r="AM2275">
        <v>0.1</v>
      </c>
      <c r="AN2275">
        <v>0.1</v>
      </c>
    </row>
    <row r="2276" spans="1:40" x14ac:dyDescent="0.35">
      <c r="A2276" t="s">
        <v>1485</v>
      </c>
      <c r="B2276" t="s">
        <v>1497</v>
      </c>
      <c r="C2276" t="s">
        <v>1466</v>
      </c>
      <c r="D2276" t="s">
        <v>1320</v>
      </c>
      <c r="E2276" t="s">
        <v>1616</v>
      </c>
      <c r="F2276" t="s">
        <v>1593</v>
      </c>
      <c r="G2276" t="s">
        <v>1462</v>
      </c>
      <c r="H2276" t="s">
        <v>1324</v>
      </c>
      <c r="I2276" t="s">
        <v>2188</v>
      </c>
      <c r="J2276" t="s">
        <v>1595</v>
      </c>
      <c r="K2276" t="s">
        <v>1989</v>
      </c>
      <c r="L2276" t="s">
        <v>489</v>
      </c>
      <c r="M2276" t="s">
        <v>1328</v>
      </c>
      <c r="O2276" t="s">
        <v>1641</v>
      </c>
      <c r="P2276" t="s">
        <v>1374</v>
      </c>
      <c r="Q2276" t="s">
        <v>1375</v>
      </c>
      <c r="R2276" t="s">
        <v>1521</v>
      </c>
      <c r="S2276" t="s">
        <v>1333</v>
      </c>
      <c r="T2276" t="s">
        <v>4011</v>
      </c>
      <c r="U2276" t="s">
        <v>1334</v>
      </c>
      <c r="V2276" t="s">
        <v>101</v>
      </c>
      <c r="W2276" t="s">
        <v>1513</v>
      </c>
      <c r="X2276" t="s">
        <v>1512</v>
      </c>
      <c r="Y2276" t="s">
        <v>1337</v>
      </c>
      <c r="Z2276" t="s">
        <v>708</v>
      </c>
      <c r="AA2276" t="s">
        <v>1339</v>
      </c>
      <c r="AB2276" t="s">
        <v>439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56728</v>
      </c>
      <c r="AL2276">
        <v>56728</v>
      </c>
      <c r="AM2276">
        <v>56728</v>
      </c>
      <c r="AN2276">
        <v>52198.999999999993</v>
      </c>
    </row>
    <row r="2277" spans="1:40" x14ac:dyDescent="0.35">
      <c r="A2277" t="s">
        <v>1485</v>
      </c>
      <c r="B2277" t="s">
        <v>1497</v>
      </c>
      <c r="C2277" t="s">
        <v>1466</v>
      </c>
      <c r="D2277" t="s">
        <v>1320</v>
      </c>
      <c r="E2277" t="s">
        <v>1616</v>
      </c>
      <c r="F2277" t="s">
        <v>1593</v>
      </c>
      <c r="G2277" t="s">
        <v>1462</v>
      </c>
      <c r="H2277" t="s">
        <v>1324</v>
      </c>
      <c r="I2277" t="s">
        <v>2188</v>
      </c>
      <c r="J2277" t="s">
        <v>1595</v>
      </c>
      <c r="K2277" t="s">
        <v>1989</v>
      </c>
      <c r="L2277" t="s">
        <v>489</v>
      </c>
      <c r="M2277" t="s">
        <v>1328</v>
      </c>
      <c r="O2277" t="s">
        <v>1641</v>
      </c>
      <c r="P2277" t="s">
        <v>1374</v>
      </c>
      <c r="Q2277" t="s">
        <v>1375</v>
      </c>
      <c r="R2277" t="s">
        <v>1521</v>
      </c>
      <c r="S2277" t="s">
        <v>1333</v>
      </c>
      <c r="T2277" t="s">
        <v>4011</v>
      </c>
      <c r="U2277" t="s">
        <v>1334</v>
      </c>
      <c r="V2277" t="s">
        <v>101</v>
      </c>
      <c r="W2277" t="s">
        <v>1513</v>
      </c>
      <c r="X2277" t="s">
        <v>1512</v>
      </c>
      <c r="Y2277" t="s">
        <v>1337</v>
      </c>
      <c r="Z2277" t="s">
        <v>708</v>
      </c>
      <c r="AA2277" t="s">
        <v>1340</v>
      </c>
      <c r="AB2277" t="s">
        <v>439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32.405000000000001</v>
      </c>
      <c r="AL2277">
        <v>32.405000000000001</v>
      </c>
      <c r="AM2277">
        <v>32.405000000000001</v>
      </c>
      <c r="AN2277">
        <v>29.823125000000001</v>
      </c>
    </row>
    <row r="2278" spans="1:40" x14ac:dyDescent="0.35">
      <c r="A2278" t="s">
        <v>1485</v>
      </c>
      <c r="B2278" t="s">
        <v>1497</v>
      </c>
      <c r="C2278" t="s">
        <v>1466</v>
      </c>
      <c r="D2278" t="s">
        <v>1320</v>
      </c>
      <c r="E2278" t="s">
        <v>1616</v>
      </c>
      <c r="F2278" t="s">
        <v>1593</v>
      </c>
      <c r="G2278" t="s">
        <v>1462</v>
      </c>
      <c r="H2278" t="s">
        <v>1324</v>
      </c>
      <c r="I2278" t="s">
        <v>2188</v>
      </c>
      <c r="J2278" t="s">
        <v>1595</v>
      </c>
      <c r="K2278" t="s">
        <v>1989</v>
      </c>
      <c r="L2278" t="s">
        <v>489</v>
      </c>
      <c r="M2278" t="s">
        <v>1328</v>
      </c>
      <c r="O2278" t="s">
        <v>1641</v>
      </c>
      <c r="P2278" t="s">
        <v>1374</v>
      </c>
      <c r="Q2278" t="s">
        <v>1375</v>
      </c>
      <c r="R2278" t="s">
        <v>1521</v>
      </c>
      <c r="S2278" t="s">
        <v>1333</v>
      </c>
      <c r="T2278" t="s">
        <v>4011</v>
      </c>
      <c r="U2278" t="s">
        <v>1334</v>
      </c>
      <c r="V2278" t="s">
        <v>101</v>
      </c>
      <c r="W2278" t="s">
        <v>1513</v>
      </c>
      <c r="X2278" t="s">
        <v>1512</v>
      </c>
      <c r="Y2278" t="s">
        <v>1337</v>
      </c>
      <c r="Z2278" t="s">
        <v>708</v>
      </c>
      <c r="AA2278" t="s">
        <v>1514</v>
      </c>
      <c r="AB2278" t="s">
        <v>439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32.405000000000001</v>
      </c>
      <c r="AL2278">
        <v>32.405000000000001</v>
      </c>
      <c r="AM2278">
        <v>32.405000000000001</v>
      </c>
      <c r="AN2278">
        <v>29.823125000000001</v>
      </c>
    </row>
    <row r="2279" spans="1:40" x14ac:dyDescent="0.35">
      <c r="A2279" t="s">
        <v>1485</v>
      </c>
      <c r="B2279" t="s">
        <v>1497</v>
      </c>
      <c r="C2279" t="s">
        <v>1466</v>
      </c>
      <c r="D2279" t="s">
        <v>1320</v>
      </c>
      <c r="E2279" t="s">
        <v>1616</v>
      </c>
      <c r="F2279" t="s">
        <v>1593</v>
      </c>
      <c r="G2279" t="s">
        <v>1462</v>
      </c>
      <c r="H2279" t="s">
        <v>1324</v>
      </c>
      <c r="I2279" t="s">
        <v>1597</v>
      </c>
      <c r="J2279" t="s">
        <v>1595</v>
      </c>
      <c r="K2279" t="s">
        <v>2189</v>
      </c>
      <c r="L2279" t="s">
        <v>477</v>
      </c>
      <c r="M2279" t="s">
        <v>1328</v>
      </c>
      <c r="O2279" t="s">
        <v>1674</v>
      </c>
      <c r="P2279" t="s">
        <v>1374</v>
      </c>
      <c r="Q2279" t="s">
        <v>1375</v>
      </c>
      <c r="R2279" t="s">
        <v>1521</v>
      </c>
      <c r="S2279" t="s">
        <v>1333</v>
      </c>
      <c r="T2279" t="s">
        <v>4011</v>
      </c>
      <c r="U2279" t="s">
        <v>1334</v>
      </c>
      <c r="V2279" t="s">
        <v>101</v>
      </c>
      <c r="W2279" t="s">
        <v>1515</v>
      </c>
      <c r="X2279" t="s">
        <v>1516</v>
      </c>
      <c r="Y2279" t="s">
        <v>1337</v>
      </c>
      <c r="Z2279" t="s">
        <v>4057</v>
      </c>
      <c r="AA2279" t="s">
        <v>1339</v>
      </c>
      <c r="AB2279" t="s">
        <v>439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4995</v>
      </c>
      <c r="AK2279">
        <v>2662.5</v>
      </c>
      <c r="AL2279">
        <v>2662.5</v>
      </c>
      <c r="AM2279">
        <v>2662.5</v>
      </c>
      <c r="AN2279">
        <v>2662.5</v>
      </c>
    </row>
    <row r="2280" spans="1:40" x14ac:dyDescent="0.35">
      <c r="A2280" t="s">
        <v>1485</v>
      </c>
      <c r="B2280" t="s">
        <v>1497</v>
      </c>
      <c r="C2280" t="s">
        <v>1466</v>
      </c>
      <c r="D2280" t="s">
        <v>1320</v>
      </c>
      <c r="E2280" t="s">
        <v>1616</v>
      </c>
      <c r="F2280" t="s">
        <v>1593</v>
      </c>
      <c r="G2280" t="s">
        <v>1462</v>
      </c>
      <c r="H2280" t="s">
        <v>1324</v>
      </c>
      <c r="I2280" t="s">
        <v>1597</v>
      </c>
      <c r="J2280" t="s">
        <v>1595</v>
      </c>
      <c r="K2280" t="s">
        <v>2189</v>
      </c>
      <c r="L2280" t="s">
        <v>477</v>
      </c>
      <c r="M2280" t="s">
        <v>1328</v>
      </c>
      <c r="O2280" t="s">
        <v>1674</v>
      </c>
      <c r="P2280" t="s">
        <v>1374</v>
      </c>
      <c r="Q2280" t="s">
        <v>1375</v>
      </c>
      <c r="R2280" t="s">
        <v>1521</v>
      </c>
      <c r="S2280" t="s">
        <v>1333</v>
      </c>
      <c r="T2280" t="s">
        <v>4011</v>
      </c>
      <c r="U2280" t="s">
        <v>1334</v>
      </c>
      <c r="V2280" t="s">
        <v>101</v>
      </c>
      <c r="W2280" t="s">
        <v>1515</v>
      </c>
      <c r="X2280" t="s">
        <v>1516</v>
      </c>
      <c r="Y2280" t="s">
        <v>1337</v>
      </c>
      <c r="Z2280" t="s">
        <v>4057</v>
      </c>
      <c r="AA2280" t="s">
        <v>1340</v>
      </c>
      <c r="AB2280" t="s">
        <v>439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2.849910714285715</v>
      </c>
      <c r="AK2280">
        <v>1.518616071428571</v>
      </c>
      <c r="AL2280">
        <v>1.518616071428571</v>
      </c>
      <c r="AM2280">
        <v>1.518616071428571</v>
      </c>
      <c r="AN2280">
        <v>1.518616071428571</v>
      </c>
    </row>
    <row r="2281" spans="1:40" x14ac:dyDescent="0.35">
      <c r="A2281" t="s">
        <v>1485</v>
      </c>
      <c r="B2281" t="s">
        <v>1497</v>
      </c>
      <c r="C2281" t="s">
        <v>1466</v>
      </c>
      <c r="D2281" t="s">
        <v>1320</v>
      </c>
      <c r="E2281" t="s">
        <v>1616</v>
      </c>
      <c r="F2281" t="s">
        <v>1593</v>
      </c>
      <c r="G2281" t="s">
        <v>1462</v>
      </c>
      <c r="H2281" t="s">
        <v>1324</v>
      </c>
      <c r="I2281" t="s">
        <v>1597</v>
      </c>
      <c r="J2281" t="s">
        <v>1595</v>
      </c>
      <c r="K2281" t="s">
        <v>2189</v>
      </c>
      <c r="L2281" t="s">
        <v>477</v>
      </c>
      <c r="M2281" t="s">
        <v>1328</v>
      </c>
      <c r="O2281" t="s">
        <v>1674</v>
      </c>
      <c r="P2281" t="s">
        <v>1374</v>
      </c>
      <c r="Q2281" t="s">
        <v>1375</v>
      </c>
      <c r="R2281" t="s">
        <v>1521</v>
      </c>
      <c r="S2281" t="s">
        <v>1333</v>
      </c>
      <c r="T2281" t="s">
        <v>4011</v>
      </c>
      <c r="U2281" t="s">
        <v>1334</v>
      </c>
      <c r="V2281" t="s">
        <v>101</v>
      </c>
      <c r="W2281" t="s">
        <v>1515</v>
      </c>
      <c r="X2281" t="s">
        <v>1516</v>
      </c>
      <c r="Y2281" t="s">
        <v>1337</v>
      </c>
      <c r="Z2281" t="s">
        <v>4057</v>
      </c>
      <c r="AA2281" t="s">
        <v>1514</v>
      </c>
      <c r="AB2281" t="s">
        <v>439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2.849910714285715</v>
      </c>
      <c r="AK2281">
        <v>1.518616071428571</v>
      </c>
      <c r="AL2281">
        <v>1.518616071428571</v>
      </c>
      <c r="AM2281">
        <v>1.518616071428571</v>
      </c>
      <c r="AN2281">
        <v>1.518616071428571</v>
      </c>
    </row>
    <row r="2282" spans="1:40" x14ac:dyDescent="0.35">
      <c r="A2282" t="s">
        <v>1485</v>
      </c>
      <c r="B2282" t="s">
        <v>1497</v>
      </c>
      <c r="C2282" t="s">
        <v>1466</v>
      </c>
      <c r="D2282" t="s">
        <v>1320</v>
      </c>
      <c r="E2282" t="s">
        <v>1616</v>
      </c>
      <c r="F2282" t="s">
        <v>1593</v>
      </c>
      <c r="G2282" t="s">
        <v>1462</v>
      </c>
      <c r="H2282" t="s">
        <v>1324</v>
      </c>
      <c r="I2282" t="s">
        <v>4058</v>
      </c>
      <c r="J2282" t="s">
        <v>1595</v>
      </c>
      <c r="K2282" t="s">
        <v>1989</v>
      </c>
      <c r="L2282" t="s">
        <v>465</v>
      </c>
      <c r="M2282" t="s">
        <v>1328</v>
      </c>
      <c r="O2282" t="s">
        <v>1468</v>
      </c>
      <c r="P2282" t="s">
        <v>1374</v>
      </c>
      <c r="Q2282" t="s">
        <v>1375</v>
      </c>
      <c r="R2282" t="s">
        <v>1505</v>
      </c>
      <c r="S2282" t="s">
        <v>1333</v>
      </c>
      <c r="T2282" t="s">
        <v>4011</v>
      </c>
      <c r="U2282" t="s">
        <v>1334</v>
      </c>
      <c r="V2282" t="s">
        <v>101</v>
      </c>
      <c r="W2282" t="s">
        <v>1513</v>
      </c>
      <c r="X2282" t="s">
        <v>1512</v>
      </c>
      <c r="Y2282" t="s">
        <v>1337</v>
      </c>
      <c r="Z2282" t="s">
        <v>4059</v>
      </c>
      <c r="AA2282" t="s">
        <v>1339</v>
      </c>
      <c r="AB2282" t="s">
        <v>439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38000</v>
      </c>
      <c r="AK2282">
        <v>30880</v>
      </c>
      <c r="AL2282">
        <v>27550</v>
      </c>
      <c r="AM2282">
        <v>5970</v>
      </c>
      <c r="AN2282">
        <v>6020</v>
      </c>
    </row>
    <row r="2283" spans="1:40" x14ac:dyDescent="0.35">
      <c r="A2283" t="s">
        <v>1485</v>
      </c>
      <c r="B2283" t="s">
        <v>1497</v>
      </c>
      <c r="C2283" t="s">
        <v>1466</v>
      </c>
      <c r="D2283" t="s">
        <v>1320</v>
      </c>
      <c r="E2283" t="s">
        <v>1616</v>
      </c>
      <c r="F2283" t="s">
        <v>1593</v>
      </c>
      <c r="G2283" t="s">
        <v>1462</v>
      </c>
      <c r="H2283" t="s">
        <v>1324</v>
      </c>
      <c r="I2283" t="s">
        <v>4058</v>
      </c>
      <c r="J2283" t="s">
        <v>1595</v>
      </c>
      <c r="K2283" t="s">
        <v>1989</v>
      </c>
      <c r="L2283" t="s">
        <v>465</v>
      </c>
      <c r="M2283" t="s">
        <v>1328</v>
      </c>
      <c r="O2283" t="s">
        <v>1468</v>
      </c>
      <c r="P2283" t="s">
        <v>1374</v>
      </c>
      <c r="Q2283" t="s">
        <v>1375</v>
      </c>
      <c r="R2283" t="s">
        <v>1505</v>
      </c>
      <c r="S2283" t="s">
        <v>1333</v>
      </c>
      <c r="T2283" t="s">
        <v>4011</v>
      </c>
      <c r="U2283" t="s">
        <v>1334</v>
      </c>
      <c r="V2283" t="s">
        <v>101</v>
      </c>
      <c r="W2283" t="s">
        <v>1513</v>
      </c>
      <c r="X2283" t="s">
        <v>1512</v>
      </c>
      <c r="Y2283" t="s">
        <v>1337</v>
      </c>
      <c r="Z2283" t="s">
        <v>4059</v>
      </c>
      <c r="AA2283" t="s">
        <v>1340</v>
      </c>
      <c r="AB2283" t="s">
        <v>439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19.143750000000001</v>
      </c>
      <c r="AK2283">
        <v>15.5525</v>
      </c>
      <c r="AL2283">
        <v>13.901718750000001</v>
      </c>
      <c r="AM2283">
        <v>3.0120312500000002</v>
      </c>
      <c r="AN2283">
        <v>3.0415624999999999</v>
      </c>
    </row>
    <row r="2284" spans="1:40" x14ac:dyDescent="0.35">
      <c r="A2284" t="s">
        <v>1485</v>
      </c>
      <c r="B2284" t="s">
        <v>1497</v>
      </c>
      <c r="C2284" t="s">
        <v>1466</v>
      </c>
      <c r="D2284" t="s">
        <v>1320</v>
      </c>
      <c r="E2284" t="s">
        <v>1616</v>
      </c>
      <c r="F2284" t="s">
        <v>1593</v>
      </c>
      <c r="G2284" t="s">
        <v>1462</v>
      </c>
      <c r="H2284" t="s">
        <v>1324</v>
      </c>
      <c r="I2284" t="s">
        <v>4058</v>
      </c>
      <c r="J2284" t="s">
        <v>1595</v>
      </c>
      <c r="K2284" t="s">
        <v>1989</v>
      </c>
      <c r="L2284" t="s">
        <v>465</v>
      </c>
      <c r="M2284" t="s">
        <v>1328</v>
      </c>
      <c r="O2284" t="s">
        <v>1468</v>
      </c>
      <c r="P2284" t="s">
        <v>1374</v>
      </c>
      <c r="Q2284" t="s">
        <v>1375</v>
      </c>
      <c r="R2284" t="s">
        <v>1505</v>
      </c>
      <c r="S2284" t="s">
        <v>1333</v>
      </c>
      <c r="T2284" t="s">
        <v>4011</v>
      </c>
      <c r="U2284" t="s">
        <v>1334</v>
      </c>
      <c r="V2284" t="s">
        <v>101</v>
      </c>
      <c r="W2284" t="s">
        <v>1513</v>
      </c>
      <c r="X2284" t="s">
        <v>1512</v>
      </c>
      <c r="Y2284" t="s">
        <v>1337</v>
      </c>
      <c r="Z2284" t="s">
        <v>4059</v>
      </c>
      <c r="AA2284" t="s">
        <v>1514</v>
      </c>
      <c r="AB2284" t="s">
        <v>439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19.143750000000001</v>
      </c>
      <c r="AK2284">
        <v>15.5525</v>
      </c>
      <c r="AL2284">
        <v>13.901718750000001</v>
      </c>
      <c r="AM2284">
        <v>3.0120312500000002</v>
      </c>
      <c r="AN2284">
        <v>3.0415624999999999</v>
      </c>
    </row>
    <row r="2285" spans="1:40" x14ac:dyDescent="0.35">
      <c r="A2285" t="s">
        <v>1485</v>
      </c>
      <c r="B2285" t="s">
        <v>1497</v>
      </c>
      <c r="C2285" t="s">
        <v>1466</v>
      </c>
      <c r="D2285" t="s">
        <v>1320</v>
      </c>
      <c r="E2285" t="s">
        <v>1616</v>
      </c>
      <c r="F2285" t="s">
        <v>1593</v>
      </c>
      <c r="G2285" t="s">
        <v>1462</v>
      </c>
      <c r="H2285" t="s">
        <v>1324</v>
      </c>
      <c r="I2285" t="s">
        <v>1644</v>
      </c>
      <c r="J2285" t="s">
        <v>1595</v>
      </c>
      <c r="K2285" t="s">
        <v>2189</v>
      </c>
      <c r="L2285" t="s">
        <v>465</v>
      </c>
      <c r="M2285" t="s">
        <v>1328</v>
      </c>
      <c r="O2285" t="s">
        <v>1641</v>
      </c>
      <c r="P2285" t="s">
        <v>1374</v>
      </c>
      <c r="Q2285" t="s">
        <v>1375</v>
      </c>
      <c r="R2285" t="s">
        <v>1521</v>
      </c>
      <c r="S2285" t="s">
        <v>1333</v>
      </c>
      <c r="T2285" t="s">
        <v>4011</v>
      </c>
      <c r="U2285" t="s">
        <v>1334</v>
      </c>
      <c r="V2285" t="s">
        <v>101</v>
      </c>
      <c r="W2285" t="s">
        <v>1513</v>
      </c>
      <c r="X2285" t="s">
        <v>1512</v>
      </c>
      <c r="Y2285" t="s">
        <v>1337</v>
      </c>
      <c r="Z2285" t="s">
        <v>709</v>
      </c>
      <c r="AA2285" t="s">
        <v>1339</v>
      </c>
      <c r="AB2285" t="s">
        <v>439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18000</v>
      </c>
      <c r="AK2285">
        <v>18000</v>
      </c>
      <c r="AL2285">
        <v>18000</v>
      </c>
      <c r="AM2285">
        <v>18000</v>
      </c>
      <c r="AN2285">
        <v>18000</v>
      </c>
    </row>
    <row r="2286" spans="1:40" x14ac:dyDescent="0.35">
      <c r="A2286" t="s">
        <v>1485</v>
      </c>
      <c r="B2286" t="s">
        <v>1497</v>
      </c>
      <c r="C2286" t="s">
        <v>1466</v>
      </c>
      <c r="D2286" t="s">
        <v>1320</v>
      </c>
      <c r="E2286" t="s">
        <v>1616</v>
      </c>
      <c r="F2286" t="s">
        <v>1593</v>
      </c>
      <c r="G2286" t="s">
        <v>1462</v>
      </c>
      <c r="H2286" t="s">
        <v>1324</v>
      </c>
      <c r="I2286" t="s">
        <v>1644</v>
      </c>
      <c r="J2286" t="s">
        <v>1595</v>
      </c>
      <c r="K2286" t="s">
        <v>2189</v>
      </c>
      <c r="L2286" t="s">
        <v>465</v>
      </c>
      <c r="M2286" t="s">
        <v>1328</v>
      </c>
      <c r="O2286" t="s">
        <v>1641</v>
      </c>
      <c r="P2286" t="s">
        <v>1374</v>
      </c>
      <c r="Q2286" t="s">
        <v>1375</v>
      </c>
      <c r="R2286" t="s">
        <v>1521</v>
      </c>
      <c r="S2286" t="s">
        <v>1333</v>
      </c>
      <c r="T2286" t="s">
        <v>4011</v>
      </c>
      <c r="U2286" t="s">
        <v>1334</v>
      </c>
      <c r="V2286" t="s">
        <v>101</v>
      </c>
      <c r="W2286" t="s">
        <v>1513</v>
      </c>
      <c r="X2286" t="s">
        <v>1512</v>
      </c>
      <c r="Y2286" t="s">
        <v>1337</v>
      </c>
      <c r="Z2286" t="s">
        <v>709</v>
      </c>
      <c r="AA2286" t="s">
        <v>1340</v>
      </c>
      <c r="AB2286" t="s">
        <v>439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10.29571428571429</v>
      </c>
      <c r="AK2286">
        <v>10.29571428571429</v>
      </c>
      <c r="AL2286">
        <v>10.29571428571429</v>
      </c>
      <c r="AM2286">
        <v>10.29571428571429</v>
      </c>
      <c r="AN2286">
        <v>10.29571428571429</v>
      </c>
    </row>
    <row r="2287" spans="1:40" x14ac:dyDescent="0.35">
      <c r="A2287" t="s">
        <v>1485</v>
      </c>
      <c r="B2287" t="s">
        <v>1497</v>
      </c>
      <c r="C2287" t="s">
        <v>1466</v>
      </c>
      <c r="D2287" t="s">
        <v>1320</v>
      </c>
      <c r="E2287" t="s">
        <v>1616</v>
      </c>
      <c r="F2287" t="s">
        <v>1593</v>
      </c>
      <c r="G2287" t="s">
        <v>1462</v>
      </c>
      <c r="H2287" t="s">
        <v>1324</v>
      </c>
      <c r="I2287" t="s">
        <v>1644</v>
      </c>
      <c r="J2287" t="s">
        <v>1595</v>
      </c>
      <c r="K2287" t="s">
        <v>2189</v>
      </c>
      <c r="L2287" t="s">
        <v>465</v>
      </c>
      <c r="M2287" t="s">
        <v>1328</v>
      </c>
      <c r="O2287" t="s">
        <v>1641</v>
      </c>
      <c r="P2287" t="s">
        <v>1374</v>
      </c>
      <c r="Q2287" t="s">
        <v>1375</v>
      </c>
      <c r="R2287" t="s">
        <v>1521</v>
      </c>
      <c r="S2287" t="s">
        <v>1333</v>
      </c>
      <c r="T2287" t="s">
        <v>4011</v>
      </c>
      <c r="U2287" t="s">
        <v>1334</v>
      </c>
      <c r="V2287" t="s">
        <v>101</v>
      </c>
      <c r="W2287" t="s">
        <v>1513</v>
      </c>
      <c r="X2287" t="s">
        <v>1512</v>
      </c>
      <c r="Y2287" t="s">
        <v>1337</v>
      </c>
      <c r="Z2287" t="s">
        <v>709</v>
      </c>
      <c r="AA2287" t="s">
        <v>1514</v>
      </c>
      <c r="AB2287" t="s">
        <v>439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10.29571428571429</v>
      </c>
      <c r="AK2287">
        <v>10.29571428571429</v>
      </c>
      <c r="AL2287">
        <v>10.29571428571429</v>
      </c>
      <c r="AM2287">
        <v>10.29571428571429</v>
      </c>
      <c r="AN2287">
        <v>10.29571428571429</v>
      </c>
    </row>
    <row r="2288" spans="1:40" x14ac:dyDescent="0.35">
      <c r="A2288" t="s">
        <v>1485</v>
      </c>
      <c r="B2288" t="s">
        <v>1497</v>
      </c>
      <c r="C2288" t="s">
        <v>1466</v>
      </c>
      <c r="D2288" t="s">
        <v>1320</v>
      </c>
      <c r="E2288" t="s">
        <v>1616</v>
      </c>
      <c r="F2288" t="s">
        <v>1593</v>
      </c>
      <c r="G2288" t="s">
        <v>1462</v>
      </c>
      <c r="H2288" t="s">
        <v>1324</v>
      </c>
      <c r="I2288" t="s">
        <v>1644</v>
      </c>
      <c r="J2288" t="s">
        <v>1595</v>
      </c>
      <c r="K2288" t="s">
        <v>1327</v>
      </c>
      <c r="L2288" t="s">
        <v>436</v>
      </c>
      <c r="M2288" t="s">
        <v>1328</v>
      </c>
      <c r="O2288" t="s">
        <v>1329</v>
      </c>
      <c r="P2288" t="s">
        <v>1374</v>
      </c>
      <c r="Q2288" t="s">
        <v>1375</v>
      </c>
      <c r="R2288" t="s">
        <v>1521</v>
      </c>
      <c r="S2288" t="s">
        <v>1333</v>
      </c>
      <c r="T2288" t="s">
        <v>4011</v>
      </c>
      <c r="U2288" t="s">
        <v>1334</v>
      </c>
      <c r="V2288" t="s">
        <v>445</v>
      </c>
      <c r="W2288" t="s">
        <v>1646</v>
      </c>
      <c r="X2288" t="s">
        <v>1507</v>
      </c>
      <c r="Y2288" t="s">
        <v>1337</v>
      </c>
      <c r="Z2288" t="s">
        <v>1735</v>
      </c>
      <c r="AA2288" t="s">
        <v>1339</v>
      </c>
      <c r="AB2288" t="s">
        <v>439</v>
      </c>
      <c r="AC2288">
        <v>0</v>
      </c>
      <c r="AD2288">
        <v>5135</v>
      </c>
      <c r="AE2288">
        <v>5135</v>
      </c>
      <c r="AF2288">
        <v>5460</v>
      </c>
      <c r="AG2288">
        <v>4810</v>
      </c>
      <c r="AH2288">
        <v>5135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</row>
    <row r="2289" spans="1:40" x14ac:dyDescent="0.35">
      <c r="A2289" t="s">
        <v>1485</v>
      </c>
      <c r="B2289" t="s">
        <v>1497</v>
      </c>
      <c r="C2289" t="s">
        <v>1466</v>
      </c>
      <c r="D2289" t="s">
        <v>1320</v>
      </c>
      <c r="E2289" t="s">
        <v>1616</v>
      </c>
      <c r="F2289" t="s">
        <v>1593</v>
      </c>
      <c r="G2289" t="s">
        <v>1462</v>
      </c>
      <c r="H2289" t="s">
        <v>1324</v>
      </c>
      <c r="I2289" t="s">
        <v>1650</v>
      </c>
      <c r="J2289" t="s">
        <v>1595</v>
      </c>
      <c r="K2289" t="s">
        <v>1327</v>
      </c>
      <c r="L2289" t="s">
        <v>436</v>
      </c>
      <c r="M2289" t="s">
        <v>1557</v>
      </c>
      <c r="O2289" t="s">
        <v>1674</v>
      </c>
      <c r="P2289" t="s">
        <v>1330</v>
      </c>
      <c r="Q2289" t="s">
        <v>1331</v>
      </c>
      <c r="R2289" t="s">
        <v>1332</v>
      </c>
      <c r="S2289" t="s">
        <v>1333</v>
      </c>
      <c r="T2289" t="s">
        <v>4011</v>
      </c>
      <c r="U2289" t="s">
        <v>1334</v>
      </c>
      <c r="V2289" t="s">
        <v>129</v>
      </c>
      <c r="W2289" t="s">
        <v>1558</v>
      </c>
      <c r="X2289" t="s">
        <v>1559</v>
      </c>
      <c r="Y2289" t="s">
        <v>1337</v>
      </c>
      <c r="Z2289" t="s">
        <v>2190</v>
      </c>
      <c r="AA2289" t="s">
        <v>1340</v>
      </c>
      <c r="AB2289" t="s">
        <v>439</v>
      </c>
      <c r="AC2289">
        <v>0.5</v>
      </c>
      <c r="AD2289">
        <v>1</v>
      </c>
      <c r="AE2289">
        <v>1</v>
      </c>
      <c r="AF2289">
        <v>1</v>
      </c>
      <c r="AG2289">
        <v>1</v>
      </c>
      <c r="AH2289">
        <v>1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</row>
    <row r="2290" spans="1:40" x14ac:dyDescent="0.35">
      <c r="A2290" t="s">
        <v>1485</v>
      </c>
      <c r="B2290" t="s">
        <v>1497</v>
      </c>
      <c r="C2290" t="s">
        <v>1466</v>
      </c>
      <c r="D2290" t="s">
        <v>1320</v>
      </c>
      <c r="E2290" t="s">
        <v>1616</v>
      </c>
      <c r="F2290" t="s">
        <v>1593</v>
      </c>
      <c r="G2290" t="s">
        <v>1462</v>
      </c>
      <c r="H2290" t="s">
        <v>1324</v>
      </c>
      <c r="I2290" t="s">
        <v>2191</v>
      </c>
      <c r="J2290" t="s">
        <v>1595</v>
      </c>
      <c r="K2290" t="s">
        <v>2189</v>
      </c>
      <c r="L2290" t="s">
        <v>499</v>
      </c>
      <c r="M2290" t="s">
        <v>1350</v>
      </c>
      <c r="O2290" t="s">
        <v>1468</v>
      </c>
      <c r="P2290" t="s">
        <v>1330</v>
      </c>
      <c r="Q2290" t="s">
        <v>1331</v>
      </c>
      <c r="R2290" t="s">
        <v>1332</v>
      </c>
      <c r="S2290" t="s">
        <v>1333</v>
      </c>
      <c r="T2290" t="s">
        <v>4011</v>
      </c>
      <c r="U2290" t="s">
        <v>1334</v>
      </c>
      <c r="V2290" t="s">
        <v>699</v>
      </c>
      <c r="W2290" t="s">
        <v>2106</v>
      </c>
      <c r="X2290" t="s">
        <v>2107</v>
      </c>
      <c r="Y2290" t="s">
        <v>1337</v>
      </c>
      <c r="Z2290" t="s">
        <v>710</v>
      </c>
      <c r="AA2290" t="s">
        <v>1339</v>
      </c>
      <c r="AB2290" t="s">
        <v>439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18000</v>
      </c>
      <c r="AL2290">
        <v>18000</v>
      </c>
      <c r="AM2290">
        <v>18000</v>
      </c>
      <c r="AN2290">
        <v>18000</v>
      </c>
    </row>
    <row r="2291" spans="1:40" x14ac:dyDescent="0.35">
      <c r="A2291" t="s">
        <v>1485</v>
      </c>
      <c r="B2291" t="s">
        <v>1497</v>
      </c>
      <c r="C2291" t="s">
        <v>1466</v>
      </c>
      <c r="D2291" t="s">
        <v>1320</v>
      </c>
      <c r="E2291" t="s">
        <v>1616</v>
      </c>
      <c r="F2291" t="s">
        <v>1593</v>
      </c>
      <c r="G2291" t="s">
        <v>1462</v>
      </c>
      <c r="H2291" t="s">
        <v>1324</v>
      </c>
      <c r="I2291" t="s">
        <v>2191</v>
      </c>
      <c r="J2291" t="s">
        <v>1595</v>
      </c>
      <c r="K2291" t="s">
        <v>2189</v>
      </c>
      <c r="L2291" t="s">
        <v>499</v>
      </c>
      <c r="M2291" t="s">
        <v>1350</v>
      </c>
      <c r="O2291" t="s">
        <v>1468</v>
      </c>
      <c r="P2291" t="s">
        <v>1330</v>
      </c>
      <c r="Q2291" t="s">
        <v>1331</v>
      </c>
      <c r="R2291" t="s">
        <v>1332</v>
      </c>
      <c r="S2291" t="s">
        <v>1333</v>
      </c>
      <c r="T2291" t="s">
        <v>4011</v>
      </c>
      <c r="U2291" t="s">
        <v>1334</v>
      </c>
      <c r="V2291" t="s">
        <v>699</v>
      </c>
      <c r="W2291" t="s">
        <v>2106</v>
      </c>
      <c r="X2291" t="s">
        <v>2107</v>
      </c>
      <c r="Y2291" t="s">
        <v>1337</v>
      </c>
      <c r="Z2291" t="s">
        <v>710</v>
      </c>
      <c r="AA2291" t="s">
        <v>1340</v>
      </c>
      <c r="AB2291" t="s">
        <v>439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2.57</v>
      </c>
      <c r="AL2291">
        <v>2.57</v>
      </c>
      <c r="AM2291">
        <v>2.57</v>
      </c>
      <c r="AN2291">
        <v>2.57</v>
      </c>
    </row>
    <row r="2292" spans="1:40" x14ac:dyDescent="0.35">
      <c r="A2292" t="s">
        <v>1485</v>
      </c>
      <c r="B2292" t="s">
        <v>1497</v>
      </c>
      <c r="C2292" t="s">
        <v>1466</v>
      </c>
      <c r="D2292" t="s">
        <v>1320</v>
      </c>
      <c r="E2292" t="s">
        <v>1616</v>
      </c>
      <c r="F2292" t="s">
        <v>1593</v>
      </c>
      <c r="G2292" t="s">
        <v>1462</v>
      </c>
      <c r="H2292" t="s">
        <v>1324</v>
      </c>
      <c r="I2292" t="s">
        <v>2191</v>
      </c>
      <c r="J2292" t="s">
        <v>1595</v>
      </c>
      <c r="K2292" t="s">
        <v>2189</v>
      </c>
      <c r="L2292" t="s">
        <v>499</v>
      </c>
      <c r="M2292" t="s">
        <v>1350</v>
      </c>
      <c r="O2292" t="s">
        <v>1468</v>
      </c>
      <c r="P2292" t="s">
        <v>1330</v>
      </c>
      <c r="Q2292" t="s">
        <v>1331</v>
      </c>
      <c r="R2292" t="s">
        <v>1332</v>
      </c>
      <c r="S2292" t="s">
        <v>1333</v>
      </c>
      <c r="T2292" t="s">
        <v>4011</v>
      </c>
      <c r="U2292" t="s">
        <v>1334</v>
      </c>
      <c r="V2292" t="s">
        <v>699</v>
      </c>
      <c r="W2292" t="s">
        <v>2106</v>
      </c>
      <c r="X2292" t="s">
        <v>2107</v>
      </c>
      <c r="Y2292" t="s">
        <v>1337</v>
      </c>
      <c r="Z2292" t="s">
        <v>710</v>
      </c>
      <c r="AA2292" t="s">
        <v>1514</v>
      </c>
      <c r="AB2292" t="s">
        <v>439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2.57</v>
      </c>
      <c r="AL2292">
        <v>2.57</v>
      </c>
      <c r="AM2292">
        <v>2.57</v>
      </c>
      <c r="AN2292">
        <v>2.57</v>
      </c>
    </row>
    <row r="2293" spans="1:40" x14ac:dyDescent="0.35">
      <c r="A2293" t="s">
        <v>1485</v>
      </c>
      <c r="B2293" t="s">
        <v>1497</v>
      </c>
      <c r="C2293" t="s">
        <v>1466</v>
      </c>
      <c r="D2293" t="s">
        <v>1320</v>
      </c>
      <c r="E2293" t="s">
        <v>1616</v>
      </c>
      <c r="F2293" t="s">
        <v>1593</v>
      </c>
      <c r="G2293" t="s">
        <v>1462</v>
      </c>
      <c r="H2293" t="s">
        <v>1324</v>
      </c>
      <c r="I2293" t="s">
        <v>2192</v>
      </c>
      <c r="J2293" t="s">
        <v>1595</v>
      </c>
      <c r="K2293" t="s">
        <v>2189</v>
      </c>
      <c r="L2293" t="s">
        <v>465</v>
      </c>
      <c r="M2293" t="s">
        <v>1328</v>
      </c>
      <c r="O2293" t="s">
        <v>1674</v>
      </c>
      <c r="P2293" t="s">
        <v>1374</v>
      </c>
      <c r="Q2293" t="s">
        <v>1375</v>
      </c>
      <c r="R2293" t="s">
        <v>1505</v>
      </c>
      <c r="S2293" t="s">
        <v>1333</v>
      </c>
      <c r="T2293" t="s">
        <v>4011</v>
      </c>
      <c r="U2293" t="s">
        <v>1334</v>
      </c>
      <c r="V2293" t="s">
        <v>101</v>
      </c>
      <c r="W2293" t="s">
        <v>1513</v>
      </c>
      <c r="X2293" t="s">
        <v>1512</v>
      </c>
      <c r="Y2293" t="s">
        <v>1337</v>
      </c>
      <c r="Z2293" t="s">
        <v>711</v>
      </c>
      <c r="AA2293" t="s">
        <v>1339</v>
      </c>
      <c r="AB2293" t="s">
        <v>439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725515</v>
      </c>
      <c r="AL2293">
        <v>0</v>
      </c>
      <c r="AM2293">
        <v>0</v>
      </c>
      <c r="AN2293">
        <v>711815.99999999988</v>
      </c>
    </row>
    <row r="2294" spans="1:40" x14ac:dyDescent="0.35">
      <c r="A2294" t="s">
        <v>1485</v>
      </c>
      <c r="B2294" t="s">
        <v>1497</v>
      </c>
      <c r="C2294" t="s">
        <v>1466</v>
      </c>
      <c r="D2294" t="s">
        <v>1320</v>
      </c>
      <c r="E2294" t="s">
        <v>1616</v>
      </c>
      <c r="F2294" t="s">
        <v>1593</v>
      </c>
      <c r="G2294" t="s">
        <v>1462</v>
      </c>
      <c r="H2294" t="s">
        <v>1324</v>
      </c>
      <c r="I2294" t="s">
        <v>2192</v>
      </c>
      <c r="J2294" t="s">
        <v>1595</v>
      </c>
      <c r="K2294" t="s">
        <v>2189</v>
      </c>
      <c r="L2294" t="s">
        <v>465</v>
      </c>
      <c r="M2294" t="s">
        <v>1328</v>
      </c>
      <c r="O2294" t="s">
        <v>1674</v>
      </c>
      <c r="P2294" t="s">
        <v>1374</v>
      </c>
      <c r="Q2294" t="s">
        <v>1375</v>
      </c>
      <c r="R2294" t="s">
        <v>1505</v>
      </c>
      <c r="S2294" t="s">
        <v>1333</v>
      </c>
      <c r="T2294" t="s">
        <v>4011</v>
      </c>
      <c r="U2294" t="s">
        <v>1334</v>
      </c>
      <c r="V2294" t="s">
        <v>101</v>
      </c>
      <c r="W2294" t="s">
        <v>1513</v>
      </c>
      <c r="X2294" t="s">
        <v>1512</v>
      </c>
      <c r="Y2294" t="s">
        <v>1337</v>
      </c>
      <c r="Z2294" t="s">
        <v>711</v>
      </c>
      <c r="AA2294" t="s">
        <v>1340</v>
      </c>
      <c r="AB2294" t="s">
        <v>439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365.57429687500002</v>
      </c>
      <c r="AL2294">
        <v>0</v>
      </c>
      <c r="AM2294">
        <v>0</v>
      </c>
      <c r="AN2294">
        <v>358.70312499999989</v>
      </c>
    </row>
    <row r="2295" spans="1:40" x14ac:dyDescent="0.35">
      <c r="A2295" t="s">
        <v>1485</v>
      </c>
      <c r="B2295" t="s">
        <v>1497</v>
      </c>
      <c r="C2295" t="s">
        <v>1466</v>
      </c>
      <c r="D2295" t="s">
        <v>1320</v>
      </c>
      <c r="E2295" t="s">
        <v>1616</v>
      </c>
      <c r="F2295" t="s">
        <v>1593</v>
      </c>
      <c r="G2295" t="s">
        <v>1462</v>
      </c>
      <c r="H2295" t="s">
        <v>1324</v>
      </c>
      <c r="I2295" t="s">
        <v>2192</v>
      </c>
      <c r="J2295" t="s">
        <v>1595</v>
      </c>
      <c r="K2295" t="s">
        <v>2189</v>
      </c>
      <c r="L2295" t="s">
        <v>465</v>
      </c>
      <c r="M2295" t="s">
        <v>1328</v>
      </c>
      <c r="O2295" t="s">
        <v>1674</v>
      </c>
      <c r="P2295" t="s">
        <v>1374</v>
      </c>
      <c r="Q2295" t="s">
        <v>1375</v>
      </c>
      <c r="R2295" t="s">
        <v>1505</v>
      </c>
      <c r="S2295" t="s">
        <v>1333</v>
      </c>
      <c r="T2295" t="s">
        <v>4011</v>
      </c>
      <c r="U2295" t="s">
        <v>1334</v>
      </c>
      <c r="V2295" t="s">
        <v>101</v>
      </c>
      <c r="W2295" t="s">
        <v>1513</v>
      </c>
      <c r="X2295" t="s">
        <v>1512</v>
      </c>
      <c r="Y2295" t="s">
        <v>1337</v>
      </c>
      <c r="Z2295" t="s">
        <v>711</v>
      </c>
      <c r="AA2295" t="s">
        <v>1514</v>
      </c>
      <c r="AB2295" t="s">
        <v>439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365.57429687500002</v>
      </c>
      <c r="AL2295">
        <v>0</v>
      </c>
      <c r="AM2295">
        <v>0</v>
      </c>
      <c r="AN2295">
        <v>358.70312499999989</v>
      </c>
    </row>
    <row r="2296" spans="1:40" x14ac:dyDescent="0.35">
      <c r="A2296" t="s">
        <v>1485</v>
      </c>
      <c r="B2296" t="s">
        <v>1497</v>
      </c>
      <c r="C2296" t="s">
        <v>1466</v>
      </c>
      <c r="D2296" t="s">
        <v>1320</v>
      </c>
      <c r="E2296" t="s">
        <v>1616</v>
      </c>
      <c r="F2296" t="s">
        <v>1593</v>
      </c>
      <c r="G2296" t="s">
        <v>1462</v>
      </c>
      <c r="H2296" t="s">
        <v>1324</v>
      </c>
      <c r="I2296" t="s">
        <v>2192</v>
      </c>
      <c r="J2296" t="s">
        <v>1595</v>
      </c>
      <c r="K2296" t="s">
        <v>2189</v>
      </c>
      <c r="L2296" t="s">
        <v>465</v>
      </c>
      <c r="M2296" t="s">
        <v>1328</v>
      </c>
      <c r="O2296" t="s">
        <v>1468</v>
      </c>
      <c r="P2296" t="s">
        <v>1374</v>
      </c>
      <c r="Q2296" t="s">
        <v>1375</v>
      </c>
      <c r="R2296" t="s">
        <v>1505</v>
      </c>
      <c r="S2296" t="s">
        <v>1333</v>
      </c>
      <c r="T2296" t="s">
        <v>4011</v>
      </c>
      <c r="U2296" t="s">
        <v>1334</v>
      </c>
      <c r="V2296" t="s">
        <v>101</v>
      </c>
      <c r="W2296" t="s">
        <v>1513</v>
      </c>
      <c r="X2296" t="s">
        <v>1512</v>
      </c>
      <c r="Y2296" t="s">
        <v>1337</v>
      </c>
      <c r="Z2296" t="s">
        <v>4060</v>
      </c>
      <c r="AA2296" t="s">
        <v>1339</v>
      </c>
      <c r="AB2296" t="s">
        <v>439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131250</v>
      </c>
      <c r="AL2296">
        <v>395429.99999999988</v>
      </c>
      <c r="AM2296">
        <v>395429.99999999988</v>
      </c>
      <c r="AN2296">
        <v>395429.99999999988</v>
      </c>
    </row>
    <row r="2297" spans="1:40" x14ac:dyDescent="0.35">
      <c r="A2297" t="s">
        <v>1485</v>
      </c>
      <c r="B2297" t="s">
        <v>1497</v>
      </c>
      <c r="C2297" t="s">
        <v>1466</v>
      </c>
      <c r="D2297" t="s">
        <v>1320</v>
      </c>
      <c r="E2297" t="s">
        <v>1616</v>
      </c>
      <c r="F2297" t="s">
        <v>1593</v>
      </c>
      <c r="G2297" t="s">
        <v>1462</v>
      </c>
      <c r="H2297" t="s">
        <v>1324</v>
      </c>
      <c r="I2297" t="s">
        <v>2192</v>
      </c>
      <c r="J2297" t="s">
        <v>1595</v>
      </c>
      <c r="K2297" t="s">
        <v>2189</v>
      </c>
      <c r="L2297" t="s">
        <v>465</v>
      </c>
      <c r="M2297" t="s">
        <v>1328</v>
      </c>
      <c r="O2297" t="s">
        <v>1468</v>
      </c>
      <c r="P2297" t="s">
        <v>1374</v>
      </c>
      <c r="Q2297" t="s">
        <v>1375</v>
      </c>
      <c r="R2297" t="s">
        <v>1505</v>
      </c>
      <c r="S2297" t="s">
        <v>1333</v>
      </c>
      <c r="T2297" t="s">
        <v>4011</v>
      </c>
      <c r="U2297" t="s">
        <v>1334</v>
      </c>
      <c r="V2297" t="s">
        <v>101</v>
      </c>
      <c r="W2297" t="s">
        <v>1513</v>
      </c>
      <c r="X2297" t="s">
        <v>1512</v>
      </c>
      <c r="Y2297" t="s">
        <v>1337</v>
      </c>
      <c r="Z2297" t="s">
        <v>4060</v>
      </c>
      <c r="AA2297" t="s">
        <v>1340</v>
      </c>
      <c r="AB2297" t="s">
        <v>439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66.139531250000005</v>
      </c>
      <c r="AL2297">
        <v>199.25484374999999</v>
      </c>
      <c r="AM2297">
        <v>199.25484374999999</v>
      </c>
      <c r="AN2297">
        <v>199.25484374999999</v>
      </c>
    </row>
    <row r="2298" spans="1:40" x14ac:dyDescent="0.35">
      <c r="A2298" t="s">
        <v>1485</v>
      </c>
      <c r="B2298" t="s">
        <v>1497</v>
      </c>
      <c r="C2298" t="s">
        <v>1466</v>
      </c>
      <c r="D2298" t="s">
        <v>1320</v>
      </c>
      <c r="E2298" t="s">
        <v>1616</v>
      </c>
      <c r="F2298" t="s">
        <v>1593</v>
      </c>
      <c r="G2298" t="s">
        <v>1462</v>
      </c>
      <c r="H2298" t="s">
        <v>1324</v>
      </c>
      <c r="I2298" t="s">
        <v>2192</v>
      </c>
      <c r="J2298" t="s">
        <v>1595</v>
      </c>
      <c r="K2298" t="s">
        <v>2189</v>
      </c>
      <c r="L2298" t="s">
        <v>465</v>
      </c>
      <c r="M2298" t="s">
        <v>1328</v>
      </c>
      <c r="O2298" t="s">
        <v>1468</v>
      </c>
      <c r="P2298" t="s">
        <v>1374</v>
      </c>
      <c r="Q2298" t="s">
        <v>1375</v>
      </c>
      <c r="R2298" t="s">
        <v>1505</v>
      </c>
      <c r="S2298" t="s">
        <v>1333</v>
      </c>
      <c r="T2298" t="s">
        <v>4011</v>
      </c>
      <c r="U2298" t="s">
        <v>1334</v>
      </c>
      <c r="V2298" t="s">
        <v>101</v>
      </c>
      <c r="W2298" t="s">
        <v>1513</v>
      </c>
      <c r="X2298" t="s">
        <v>1512</v>
      </c>
      <c r="Y2298" t="s">
        <v>1337</v>
      </c>
      <c r="Z2298" t="s">
        <v>4060</v>
      </c>
      <c r="AA2298" t="s">
        <v>1514</v>
      </c>
      <c r="AB2298" t="s">
        <v>439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66.139531250000005</v>
      </c>
      <c r="AL2298">
        <v>199.25484374999999</v>
      </c>
      <c r="AM2298">
        <v>199.25484374999999</v>
      </c>
      <c r="AN2298">
        <v>199.25484374999999</v>
      </c>
    </row>
    <row r="2299" spans="1:40" x14ac:dyDescent="0.35">
      <c r="A2299" t="s">
        <v>1485</v>
      </c>
      <c r="B2299" t="s">
        <v>1497</v>
      </c>
      <c r="C2299" t="s">
        <v>1466</v>
      </c>
      <c r="D2299" t="s">
        <v>1320</v>
      </c>
      <c r="E2299" t="s">
        <v>1616</v>
      </c>
      <c r="F2299" t="s">
        <v>1593</v>
      </c>
      <c r="G2299" t="s">
        <v>1462</v>
      </c>
      <c r="H2299" t="s">
        <v>1956</v>
      </c>
      <c r="I2299" t="s">
        <v>1597</v>
      </c>
      <c r="J2299" t="s">
        <v>1595</v>
      </c>
      <c r="K2299" t="s">
        <v>1327</v>
      </c>
      <c r="L2299" t="s">
        <v>436</v>
      </c>
      <c r="M2299" t="s">
        <v>1328</v>
      </c>
      <c r="O2299" t="s">
        <v>1329</v>
      </c>
      <c r="P2299" t="s">
        <v>1374</v>
      </c>
      <c r="Q2299" t="s">
        <v>1375</v>
      </c>
      <c r="R2299" t="s">
        <v>1521</v>
      </c>
      <c r="S2299" t="s">
        <v>1333</v>
      </c>
      <c r="T2299" t="s">
        <v>4011</v>
      </c>
      <c r="U2299" t="s">
        <v>1334</v>
      </c>
      <c r="V2299" t="s">
        <v>101</v>
      </c>
      <c r="W2299" t="s">
        <v>1506</v>
      </c>
      <c r="X2299" t="s">
        <v>1507</v>
      </c>
      <c r="Y2299" t="s">
        <v>1508</v>
      </c>
      <c r="Z2299" t="s">
        <v>712</v>
      </c>
      <c r="AA2299" t="s">
        <v>1339</v>
      </c>
      <c r="AB2299" t="s">
        <v>439</v>
      </c>
      <c r="AC2299">
        <v>580</v>
      </c>
      <c r="AD2299">
        <v>580</v>
      </c>
      <c r="AE2299">
        <v>580</v>
      </c>
      <c r="AF2299">
        <v>580</v>
      </c>
      <c r="AG2299">
        <v>580</v>
      </c>
      <c r="AH2299">
        <v>580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</row>
    <row r="2300" spans="1:40" x14ac:dyDescent="0.35">
      <c r="A2300" t="s">
        <v>1485</v>
      </c>
      <c r="B2300" t="s">
        <v>1497</v>
      </c>
      <c r="C2300" t="s">
        <v>1466</v>
      </c>
      <c r="D2300" t="s">
        <v>1320</v>
      </c>
      <c r="E2300" t="s">
        <v>1616</v>
      </c>
      <c r="F2300" t="s">
        <v>1593</v>
      </c>
      <c r="G2300" t="s">
        <v>1462</v>
      </c>
      <c r="H2300" t="s">
        <v>1956</v>
      </c>
      <c r="I2300" t="s">
        <v>1597</v>
      </c>
      <c r="J2300" t="s">
        <v>1595</v>
      </c>
      <c r="K2300" t="s">
        <v>1327</v>
      </c>
      <c r="L2300" t="s">
        <v>436</v>
      </c>
      <c r="M2300" t="s">
        <v>1328</v>
      </c>
      <c r="O2300" t="s">
        <v>1329</v>
      </c>
      <c r="P2300" t="s">
        <v>1374</v>
      </c>
      <c r="Q2300" t="s">
        <v>1375</v>
      </c>
      <c r="R2300" t="s">
        <v>1521</v>
      </c>
      <c r="S2300" t="s">
        <v>1333</v>
      </c>
      <c r="T2300" t="s">
        <v>4011</v>
      </c>
      <c r="U2300" t="s">
        <v>1334</v>
      </c>
      <c r="V2300" t="s">
        <v>101</v>
      </c>
      <c r="W2300" t="s">
        <v>1506</v>
      </c>
      <c r="X2300" t="s">
        <v>1507</v>
      </c>
      <c r="Y2300" t="s">
        <v>1522</v>
      </c>
      <c r="Z2300" t="s">
        <v>712</v>
      </c>
      <c r="AA2300" t="s">
        <v>1339</v>
      </c>
      <c r="AB2300" t="s">
        <v>439</v>
      </c>
      <c r="AC2300">
        <v>5180</v>
      </c>
      <c r="AD2300">
        <v>5180</v>
      </c>
      <c r="AE2300">
        <v>5180</v>
      </c>
      <c r="AF2300">
        <v>5180</v>
      </c>
      <c r="AG2300">
        <v>5080</v>
      </c>
      <c r="AH2300">
        <v>5080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</row>
    <row r="2301" spans="1:40" x14ac:dyDescent="0.35">
      <c r="A2301" t="s">
        <v>1485</v>
      </c>
      <c r="B2301" t="s">
        <v>1497</v>
      </c>
      <c r="C2301" t="s">
        <v>1466</v>
      </c>
      <c r="D2301" t="s">
        <v>1320</v>
      </c>
      <c r="E2301" t="s">
        <v>1616</v>
      </c>
      <c r="F2301" t="s">
        <v>1593</v>
      </c>
      <c r="G2301" t="s">
        <v>1462</v>
      </c>
      <c r="H2301" t="s">
        <v>1956</v>
      </c>
      <c r="I2301" t="s">
        <v>1597</v>
      </c>
      <c r="J2301" t="s">
        <v>1595</v>
      </c>
      <c r="K2301" t="s">
        <v>1327</v>
      </c>
      <c r="L2301" t="s">
        <v>436</v>
      </c>
      <c r="M2301" t="s">
        <v>1328</v>
      </c>
      <c r="O2301" t="s">
        <v>1329</v>
      </c>
      <c r="P2301" t="s">
        <v>1374</v>
      </c>
      <c r="Q2301" t="s">
        <v>1375</v>
      </c>
      <c r="R2301" t="s">
        <v>1521</v>
      </c>
      <c r="S2301" t="s">
        <v>1333</v>
      </c>
      <c r="T2301" t="s">
        <v>4011</v>
      </c>
      <c r="U2301" t="s">
        <v>1334</v>
      </c>
      <c r="V2301" t="s">
        <v>101</v>
      </c>
      <c r="W2301" t="s">
        <v>1506</v>
      </c>
      <c r="X2301" t="s">
        <v>1507</v>
      </c>
      <c r="Y2301" t="s">
        <v>1337</v>
      </c>
      <c r="Z2301" t="s">
        <v>712</v>
      </c>
      <c r="AA2301" t="s">
        <v>1339</v>
      </c>
      <c r="AB2301" t="s">
        <v>439</v>
      </c>
      <c r="AC2301">
        <v>430712</v>
      </c>
      <c r="AD2301">
        <v>408101</v>
      </c>
      <c r="AE2301">
        <v>402801.8</v>
      </c>
      <c r="AF2301">
        <v>408414.59</v>
      </c>
      <c r="AG2301">
        <v>429319.35</v>
      </c>
      <c r="AH2301">
        <v>403170.7</v>
      </c>
      <c r="AI2301">
        <v>413113.59999999998</v>
      </c>
      <c r="AJ2301">
        <v>413113.59999999998</v>
      </c>
      <c r="AK2301">
        <v>413113.59999999998</v>
      </c>
      <c r="AL2301">
        <v>413113.59999999998</v>
      </c>
      <c r="AM2301">
        <v>413113.59999999998</v>
      </c>
      <c r="AN2301">
        <v>413113.59999999998</v>
      </c>
    </row>
    <row r="2302" spans="1:40" x14ac:dyDescent="0.35">
      <c r="A2302" t="s">
        <v>1485</v>
      </c>
      <c r="B2302" t="s">
        <v>1497</v>
      </c>
      <c r="C2302" t="s">
        <v>1466</v>
      </c>
      <c r="D2302" t="s">
        <v>1320</v>
      </c>
      <c r="E2302" t="s">
        <v>1616</v>
      </c>
      <c r="F2302" t="s">
        <v>1593</v>
      </c>
      <c r="G2302" t="s">
        <v>1462</v>
      </c>
      <c r="H2302" t="s">
        <v>1956</v>
      </c>
      <c r="I2302" t="s">
        <v>1597</v>
      </c>
      <c r="J2302" t="s">
        <v>1595</v>
      </c>
      <c r="K2302" t="s">
        <v>1327</v>
      </c>
      <c r="L2302" t="s">
        <v>436</v>
      </c>
      <c r="M2302" t="s">
        <v>1328</v>
      </c>
      <c r="O2302" t="s">
        <v>1329</v>
      </c>
      <c r="P2302" t="s">
        <v>1374</v>
      </c>
      <c r="Q2302" t="s">
        <v>1375</v>
      </c>
      <c r="R2302" t="s">
        <v>1521</v>
      </c>
      <c r="S2302" t="s">
        <v>1333</v>
      </c>
      <c r="T2302" t="s">
        <v>4011</v>
      </c>
      <c r="U2302" t="s">
        <v>1334</v>
      </c>
      <c r="V2302" t="s">
        <v>101</v>
      </c>
      <c r="W2302" t="s">
        <v>1506</v>
      </c>
      <c r="X2302" t="s">
        <v>1507</v>
      </c>
      <c r="Y2302" t="s">
        <v>1509</v>
      </c>
      <c r="Z2302" t="s">
        <v>712</v>
      </c>
      <c r="AA2302" t="s">
        <v>1339</v>
      </c>
      <c r="AB2302" t="s">
        <v>439</v>
      </c>
      <c r="AC2302">
        <v>4000</v>
      </c>
      <c r="AD2302">
        <v>4500</v>
      </c>
      <c r="AE2302">
        <v>1000</v>
      </c>
      <c r="AF2302">
        <v>1000</v>
      </c>
      <c r="AG2302">
        <v>1000</v>
      </c>
      <c r="AH2302">
        <v>875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</row>
    <row r="2303" spans="1:40" x14ac:dyDescent="0.35">
      <c r="A2303" t="s">
        <v>1485</v>
      </c>
      <c r="B2303" t="s">
        <v>1497</v>
      </c>
      <c r="C2303" t="s">
        <v>1466</v>
      </c>
      <c r="D2303" t="s">
        <v>1320</v>
      </c>
      <c r="E2303" t="s">
        <v>1616</v>
      </c>
      <c r="F2303" t="s">
        <v>1593</v>
      </c>
      <c r="G2303" t="s">
        <v>1462</v>
      </c>
      <c r="H2303" t="s">
        <v>1956</v>
      </c>
      <c r="I2303" t="s">
        <v>1597</v>
      </c>
      <c r="J2303" t="s">
        <v>1595</v>
      </c>
      <c r="K2303" t="s">
        <v>1327</v>
      </c>
      <c r="L2303" t="s">
        <v>436</v>
      </c>
      <c r="M2303" t="s">
        <v>1328</v>
      </c>
      <c r="O2303" t="s">
        <v>1329</v>
      </c>
      <c r="P2303" t="s">
        <v>1374</v>
      </c>
      <c r="Q2303" t="s">
        <v>1375</v>
      </c>
      <c r="R2303" t="s">
        <v>1521</v>
      </c>
      <c r="S2303" t="s">
        <v>1333</v>
      </c>
      <c r="T2303" t="s">
        <v>4011</v>
      </c>
      <c r="U2303" t="s">
        <v>1334</v>
      </c>
      <c r="V2303" t="s">
        <v>101</v>
      </c>
      <c r="W2303" t="s">
        <v>1513</v>
      </c>
      <c r="X2303" t="s">
        <v>1512</v>
      </c>
      <c r="Y2303" t="s">
        <v>1337</v>
      </c>
      <c r="Z2303" t="s">
        <v>712</v>
      </c>
      <c r="AA2303" t="s">
        <v>1340</v>
      </c>
      <c r="AB2303" t="s">
        <v>439</v>
      </c>
      <c r="AC2303">
        <v>10.08</v>
      </c>
      <c r="AD2303">
        <v>9.08</v>
      </c>
      <c r="AE2303">
        <v>0.08</v>
      </c>
      <c r="AF2303">
        <v>0.08</v>
      </c>
      <c r="AG2303">
        <v>0.08</v>
      </c>
      <c r="AH2303">
        <v>0.04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</row>
    <row r="2304" spans="1:40" x14ac:dyDescent="0.35">
      <c r="A2304" t="s">
        <v>1485</v>
      </c>
      <c r="B2304" t="s">
        <v>1497</v>
      </c>
      <c r="C2304" t="s">
        <v>1466</v>
      </c>
      <c r="D2304" t="s">
        <v>1320</v>
      </c>
      <c r="E2304" t="s">
        <v>1616</v>
      </c>
      <c r="F2304" t="s">
        <v>1593</v>
      </c>
      <c r="G2304" t="s">
        <v>1462</v>
      </c>
      <c r="H2304" t="s">
        <v>1956</v>
      </c>
      <c r="I2304" t="s">
        <v>1597</v>
      </c>
      <c r="J2304" t="s">
        <v>1595</v>
      </c>
      <c r="K2304" t="s">
        <v>1327</v>
      </c>
      <c r="L2304" t="s">
        <v>436</v>
      </c>
      <c r="M2304" t="s">
        <v>1328</v>
      </c>
      <c r="O2304" t="s">
        <v>1329</v>
      </c>
      <c r="P2304" t="s">
        <v>1374</v>
      </c>
      <c r="Q2304" t="s">
        <v>1375</v>
      </c>
      <c r="R2304" t="s">
        <v>1521</v>
      </c>
      <c r="S2304" t="s">
        <v>1333</v>
      </c>
      <c r="T2304" t="s">
        <v>4011</v>
      </c>
      <c r="U2304" t="s">
        <v>1334</v>
      </c>
      <c r="V2304" t="s">
        <v>101</v>
      </c>
      <c r="W2304" t="s">
        <v>1513</v>
      </c>
      <c r="X2304" t="s">
        <v>1512</v>
      </c>
      <c r="Y2304" t="s">
        <v>1337</v>
      </c>
      <c r="Z2304" t="s">
        <v>712</v>
      </c>
      <c r="AA2304" t="s">
        <v>1514</v>
      </c>
      <c r="AB2304" t="s">
        <v>439</v>
      </c>
      <c r="AC2304">
        <v>2.08</v>
      </c>
      <c r="AD2304">
        <v>0.08</v>
      </c>
      <c r="AE2304">
        <v>0.08</v>
      </c>
      <c r="AF2304">
        <v>0.08</v>
      </c>
      <c r="AG2304">
        <v>0.08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</row>
    <row r="2305" spans="1:40" x14ac:dyDescent="0.35">
      <c r="A2305" t="s">
        <v>1485</v>
      </c>
      <c r="B2305" t="s">
        <v>1497</v>
      </c>
      <c r="C2305" t="s">
        <v>1466</v>
      </c>
      <c r="D2305" t="s">
        <v>1320</v>
      </c>
      <c r="E2305" t="s">
        <v>1616</v>
      </c>
      <c r="F2305" t="s">
        <v>1593</v>
      </c>
      <c r="G2305" t="s">
        <v>1462</v>
      </c>
      <c r="H2305" t="s">
        <v>1956</v>
      </c>
      <c r="I2305" t="s">
        <v>1597</v>
      </c>
      <c r="J2305" t="s">
        <v>1595</v>
      </c>
      <c r="K2305" t="s">
        <v>1327</v>
      </c>
      <c r="L2305" t="s">
        <v>436</v>
      </c>
      <c r="M2305" t="s">
        <v>1328</v>
      </c>
      <c r="O2305" t="s">
        <v>1329</v>
      </c>
      <c r="P2305" t="s">
        <v>1374</v>
      </c>
      <c r="Q2305" t="s">
        <v>1375</v>
      </c>
      <c r="R2305" t="s">
        <v>1521</v>
      </c>
      <c r="S2305" t="s">
        <v>1333</v>
      </c>
      <c r="T2305" t="s">
        <v>4011</v>
      </c>
      <c r="U2305" t="s">
        <v>1334</v>
      </c>
      <c r="V2305" t="s">
        <v>101</v>
      </c>
      <c r="W2305" t="s">
        <v>1515</v>
      </c>
      <c r="X2305" t="s">
        <v>1516</v>
      </c>
      <c r="Y2305" t="s">
        <v>1337</v>
      </c>
      <c r="Z2305" t="s">
        <v>712</v>
      </c>
      <c r="AA2305" t="s">
        <v>1340</v>
      </c>
      <c r="AB2305" t="s">
        <v>439</v>
      </c>
      <c r="AC2305">
        <v>116.24</v>
      </c>
      <c r="AD2305">
        <v>63.260000000000012</v>
      </c>
      <c r="AE2305">
        <v>58.260000000000012</v>
      </c>
      <c r="AF2305">
        <v>56.239999999999988</v>
      </c>
      <c r="AG2305">
        <v>59.3</v>
      </c>
      <c r="AH2305">
        <v>60.650000000000013</v>
      </c>
      <c r="AI2305">
        <v>84</v>
      </c>
      <c r="AJ2305">
        <v>84</v>
      </c>
      <c r="AK2305">
        <v>84</v>
      </c>
      <c r="AL2305">
        <v>84</v>
      </c>
      <c r="AM2305">
        <v>84</v>
      </c>
      <c r="AN2305">
        <v>84</v>
      </c>
    </row>
    <row r="2306" spans="1:40" x14ac:dyDescent="0.35">
      <c r="A2306" t="s">
        <v>1485</v>
      </c>
      <c r="B2306" t="s">
        <v>1497</v>
      </c>
      <c r="C2306" t="s">
        <v>1466</v>
      </c>
      <c r="D2306" t="s">
        <v>1320</v>
      </c>
      <c r="E2306" t="s">
        <v>1616</v>
      </c>
      <c r="F2306" t="s">
        <v>1593</v>
      </c>
      <c r="G2306" t="s">
        <v>1462</v>
      </c>
      <c r="H2306" t="s">
        <v>1956</v>
      </c>
      <c r="I2306" t="s">
        <v>1597</v>
      </c>
      <c r="J2306" t="s">
        <v>1595</v>
      </c>
      <c r="K2306" t="s">
        <v>1327</v>
      </c>
      <c r="L2306" t="s">
        <v>436</v>
      </c>
      <c r="M2306" t="s">
        <v>1328</v>
      </c>
      <c r="O2306" t="s">
        <v>1329</v>
      </c>
      <c r="P2306" t="s">
        <v>1374</v>
      </c>
      <c r="Q2306" t="s">
        <v>1375</v>
      </c>
      <c r="R2306" t="s">
        <v>1521</v>
      </c>
      <c r="S2306" t="s">
        <v>1333</v>
      </c>
      <c r="T2306" t="s">
        <v>4011</v>
      </c>
      <c r="U2306" t="s">
        <v>1334</v>
      </c>
      <c r="V2306" t="s">
        <v>101</v>
      </c>
      <c r="W2306" t="s">
        <v>1515</v>
      </c>
      <c r="X2306" t="s">
        <v>1516</v>
      </c>
      <c r="Y2306" t="s">
        <v>1337</v>
      </c>
      <c r="Z2306" t="s">
        <v>712</v>
      </c>
      <c r="AA2306" t="s">
        <v>1514</v>
      </c>
      <c r="AB2306" t="s">
        <v>439</v>
      </c>
      <c r="AC2306">
        <v>128.68</v>
      </c>
      <c r="AD2306">
        <v>126.19499999999999</v>
      </c>
      <c r="AE2306">
        <v>130.69499999999999</v>
      </c>
      <c r="AF2306">
        <v>128.68</v>
      </c>
      <c r="AG2306">
        <v>131.72499999999999</v>
      </c>
      <c r="AH2306">
        <v>122</v>
      </c>
      <c r="AI2306">
        <v>80</v>
      </c>
      <c r="AJ2306">
        <v>80</v>
      </c>
      <c r="AK2306">
        <v>80</v>
      </c>
      <c r="AL2306">
        <v>80</v>
      </c>
      <c r="AM2306">
        <v>80</v>
      </c>
      <c r="AN2306">
        <v>80</v>
      </c>
    </row>
    <row r="2307" spans="1:40" x14ac:dyDescent="0.35">
      <c r="A2307" t="s">
        <v>1485</v>
      </c>
      <c r="B2307" t="s">
        <v>1497</v>
      </c>
      <c r="C2307" t="s">
        <v>1466</v>
      </c>
      <c r="D2307" t="s">
        <v>1320</v>
      </c>
      <c r="E2307" t="s">
        <v>1616</v>
      </c>
      <c r="F2307" t="s">
        <v>1593</v>
      </c>
      <c r="G2307" t="s">
        <v>1462</v>
      </c>
      <c r="H2307" t="s">
        <v>1956</v>
      </c>
      <c r="I2307" t="s">
        <v>1597</v>
      </c>
      <c r="J2307" t="s">
        <v>1595</v>
      </c>
      <c r="K2307" t="s">
        <v>1327</v>
      </c>
      <c r="L2307" t="s">
        <v>436</v>
      </c>
      <c r="M2307" t="s">
        <v>1328</v>
      </c>
      <c r="O2307" t="s">
        <v>1329</v>
      </c>
      <c r="P2307" t="s">
        <v>1374</v>
      </c>
      <c r="Q2307" t="s">
        <v>1375</v>
      </c>
      <c r="R2307" t="s">
        <v>1521</v>
      </c>
      <c r="S2307" t="s">
        <v>1333</v>
      </c>
      <c r="T2307" t="s">
        <v>4011</v>
      </c>
      <c r="U2307" t="s">
        <v>1334</v>
      </c>
      <c r="V2307" t="s">
        <v>101</v>
      </c>
      <c r="W2307" t="s">
        <v>1517</v>
      </c>
      <c r="X2307" t="s">
        <v>1512</v>
      </c>
      <c r="Y2307" t="s">
        <v>2050</v>
      </c>
      <c r="Z2307" t="s">
        <v>712</v>
      </c>
      <c r="AA2307" t="s">
        <v>1339</v>
      </c>
      <c r="AB2307" t="s">
        <v>439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4695.768</v>
      </c>
      <c r="AJ2307">
        <v>4472.16</v>
      </c>
      <c r="AK2307">
        <v>4695.768</v>
      </c>
      <c r="AL2307">
        <v>4695.768</v>
      </c>
      <c r="AM2307">
        <v>4695.768</v>
      </c>
      <c r="AN2307">
        <v>4695.768</v>
      </c>
    </row>
    <row r="2308" spans="1:40" x14ac:dyDescent="0.35">
      <c r="A2308" t="s">
        <v>1485</v>
      </c>
      <c r="B2308" t="s">
        <v>1497</v>
      </c>
      <c r="C2308" t="s">
        <v>1466</v>
      </c>
      <c r="D2308" t="s">
        <v>1320</v>
      </c>
      <c r="E2308" t="s">
        <v>1616</v>
      </c>
      <c r="F2308" t="s">
        <v>1593</v>
      </c>
      <c r="G2308" t="s">
        <v>1462</v>
      </c>
      <c r="H2308" t="s">
        <v>1956</v>
      </c>
      <c r="I2308" t="s">
        <v>1597</v>
      </c>
      <c r="J2308" t="s">
        <v>1595</v>
      </c>
      <c r="K2308" t="s">
        <v>1327</v>
      </c>
      <c r="L2308" t="s">
        <v>436</v>
      </c>
      <c r="M2308" t="s">
        <v>1328</v>
      </c>
      <c r="O2308" t="s">
        <v>1329</v>
      </c>
      <c r="P2308" t="s">
        <v>1374</v>
      </c>
      <c r="Q2308" t="s">
        <v>1375</v>
      </c>
      <c r="R2308" t="s">
        <v>1521</v>
      </c>
      <c r="S2308" t="s">
        <v>1333</v>
      </c>
      <c r="T2308" t="s">
        <v>4011</v>
      </c>
      <c r="U2308" t="s">
        <v>1334</v>
      </c>
      <c r="V2308" t="s">
        <v>101</v>
      </c>
      <c r="W2308" t="s">
        <v>1517</v>
      </c>
      <c r="X2308" t="s">
        <v>1512</v>
      </c>
      <c r="Y2308" t="s">
        <v>1337</v>
      </c>
      <c r="Z2308" t="s">
        <v>712</v>
      </c>
      <c r="AA2308" t="s">
        <v>1339</v>
      </c>
      <c r="AB2308" t="s">
        <v>439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-5695.768</v>
      </c>
      <c r="AJ2308">
        <v>-5472.16</v>
      </c>
      <c r="AK2308">
        <v>-5695.768</v>
      </c>
      <c r="AL2308">
        <v>-5695.768</v>
      </c>
      <c r="AM2308">
        <v>-5695.768</v>
      </c>
      <c r="AN2308">
        <v>-5695.768</v>
      </c>
    </row>
    <row r="2309" spans="1:40" x14ac:dyDescent="0.35">
      <c r="A2309" t="s">
        <v>1485</v>
      </c>
      <c r="B2309" t="s">
        <v>1497</v>
      </c>
      <c r="C2309" t="s">
        <v>1466</v>
      </c>
      <c r="D2309" t="s">
        <v>1320</v>
      </c>
      <c r="E2309" t="s">
        <v>1616</v>
      </c>
      <c r="F2309" t="s">
        <v>1593</v>
      </c>
      <c r="G2309" t="s">
        <v>1462</v>
      </c>
      <c r="H2309" t="s">
        <v>1956</v>
      </c>
      <c r="I2309" t="s">
        <v>1597</v>
      </c>
      <c r="J2309" t="s">
        <v>1595</v>
      </c>
      <c r="K2309" t="s">
        <v>1327</v>
      </c>
      <c r="L2309" t="s">
        <v>436</v>
      </c>
      <c r="M2309" t="s">
        <v>1328</v>
      </c>
      <c r="O2309" t="s">
        <v>1329</v>
      </c>
      <c r="P2309" t="s">
        <v>1374</v>
      </c>
      <c r="Q2309" t="s">
        <v>1375</v>
      </c>
      <c r="R2309" t="s">
        <v>1521</v>
      </c>
      <c r="S2309" t="s">
        <v>1333</v>
      </c>
      <c r="T2309" t="s">
        <v>4011</v>
      </c>
      <c r="U2309" t="s">
        <v>1334</v>
      </c>
      <c r="V2309" t="s">
        <v>101</v>
      </c>
      <c r="W2309" t="s">
        <v>1517</v>
      </c>
      <c r="X2309" t="s">
        <v>1512</v>
      </c>
      <c r="Y2309" t="s">
        <v>1337</v>
      </c>
      <c r="Z2309" t="s">
        <v>712</v>
      </c>
      <c r="AA2309" t="s">
        <v>1340</v>
      </c>
      <c r="AB2309" t="s">
        <v>439</v>
      </c>
      <c r="AC2309">
        <v>24.44</v>
      </c>
      <c r="AD2309">
        <v>72.720000000000013</v>
      </c>
      <c r="AE2309">
        <v>96.000000000000014</v>
      </c>
      <c r="AF2309">
        <v>109.11</v>
      </c>
      <c r="AG2309">
        <v>114.16</v>
      </c>
      <c r="AH2309">
        <v>115.19499999999999</v>
      </c>
      <c r="AI2309">
        <v>67</v>
      </c>
      <c r="AJ2309">
        <v>67</v>
      </c>
      <c r="AK2309">
        <v>67</v>
      </c>
      <c r="AL2309">
        <v>67</v>
      </c>
      <c r="AM2309">
        <v>67</v>
      </c>
      <c r="AN2309">
        <v>67</v>
      </c>
    </row>
    <row r="2310" spans="1:40" x14ac:dyDescent="0.35">
      <c r="A2310" t="s">
        <v>1485</v>
      </c>
      <c r="B2310" t="s">
        <v>1497</v>
      </c>
      <c r="C2310" t="s">
        <v>1466</v>
      </c>
      <c r="D2310" t="s">
        <v>1320</v>
      </c>
      <c r="E2310" t="s">
        <v>1616</v>
      </c>
      <c r="F2310" t="s">
        <v>1593</v>
      </c>
      <c r="G2310" t="s">
        <v>1462</v>
      </c>
      <c r="H2310" t="s">
        <v>1956</v>
      </c>
      <c r="I2310" t="s">
        <v>1597</v>
      </c>
      <c r="J2310" t="s">
        <v>1595</v>
      </c>
      <c r="K2310" t="s">
        <v>1327</v>
      </c>
      <c r="L2310" t="s">
        <v>436</v>
      </c>
      <c r="M2310" t="s">
        <v>1328</v>
      </c>
      <c r="O2310" t="s">
        <v>1329</v>
      </c>
      <c r="P2310" t="s">
        <v>1374</v>
      </c>
      <c r="Q2310" t="s">
        <v>1375</v>
      </c>
      <c r="R2310" t="s">
        <v>1521</v>
      </c>
      <c r="S2310" t="s">
        <v>1333</v>
      </c>
      <c r="T2310" t="s">
        <v>4011</v>
      </c>
      <c r="U2310" t="s">
        <v>1334</v>
      </c>
      <c r="V2310" t="s">
        <v>101</v>
      </c>
      <c r="W2310" t="s">
        <v>1517</v>
      </c>
      <c r="X2310" t="s">
        <v>1512</v>
      </c>
      <c r="Y2310" t="s">
        <v>1509</v>
      </c>
      <c r="Z2310" t="s">
        <v>712</v>
      </c>
      <c r="AA2310" t="s">
        <v>1339</v>
      </c>
      <c r="AB2310" t="s">
        <v>439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1000</v>
      </c>
      <c r="AJ2310">
        <v>1000</v>
      </c>
      <c r="AK2310">
        <v>1000</v>
      </c>
      <c r="AL2310">
        <v>1000</v>
      </c>
      <c r="AM2310">
        <v>1000</v>
      </c>
      <c r="AN2310">
        <v>1000</v>
      </c>
    </row>
    <row r="2311" spans="1:40" x14ac:dyDescent="0.35">
      <c r="A2311" t="s">
        <v>1485</v>
      </c>
      <c r="B2311" t="s">
        <v>1497</v>
      </c>
      <c r="C2311" t="s">
        <v>1466</v>
      </c>
      <c r="D2311" t="s">
        <v>1320</v>
      </c>
      <c r="E2311" t="s">
        <v>1616</v>
      </c>
      <c r="F2311" t="s">
        <v>1593</v>
      </c>
      <c r="G2311" t="s">
        <v>1462</v>
      </c>
      <c r="H2311" t="s">
        <v>1956</v>
      </c>
      <c r="I2311" t="s">
        <v>1597</v>
      </c>
      <c r="J2311" t="s">
        <v>1595</v>
      </c>
      <c r="K2311" t="s">
        <v>1327</v>
      </c>
      <c r="L2311" t="s">
        <v>436</v>
      </c>
      <c r="M2311" t="s">
        <v>1328</v>
      </c>
      <c r="O2311" t="s">
        <v>1329</v>
      </c>
      <c r="P2311" t="s">
        <v>1374</v>
      </c>
      <c r="Q2311" t="s">
        <v>1375</v>
      </c>
      <c r="R2311" t="s">
        <v>1521</v>
      </c>
      <c r="S2311" t="s">
        <v>1333</v>
      </c>
      <c r="T2311" t="s">
        <v>4011</v>
      </c>
      <c r="U2311" t="s">
        <v>1334</v>
      </c>
      <c r="V2311" t="s">
        <v>101</v>
      </c>
      <c r="W2311" t="s">
        <v>1517</v>
      </c>
      <c r="X2311" t="s">
        <v>1516</v>
      </c>
      <c r="Y2311" t="s">
        <v>1337</v>
      </c>
      <c r="Z2311" t="s">
        <v>712</v>
      </c>
      <c r="AA2311" t="s">
        <v>1340</v>
      </c>
      <c r="AB2311" t="s">
        <v>439</v>
      </c>
      <c r="AC2311">
        <v>23</v>
      </c>
      <c r="AD2311">
        <v>75</v>
      </c>
      <c r="AE2311">
        <v>77</v>
      </c>
      <c r="AF2311">
        <v>72</v>
      </c>
      <c r="AG2311">
        <v>72</v>
      </c>
      <c r="AH2311">
        <v>74.12</v>
      </c>
      <c r="AI2311">
        <v>66</v>
      </c>
      <c r="AJ2311">
        <v>66</v>
      </c>
      <c r="AK2311">
        <v>66</v>
      </c>
      <c r="AL2311">
        <v>66</v>
      </c>
      <c r="AM2311">
        <v>66</v>
      </c>
      <c r="AN2311">
        <v>66</v>
      </c>
    </row>
    <row r="2312" spans="1:40" x14ac:dyDescent="0.35">
      <c r="A2312" t="s">
        <v>1485</v>
      </c>
      <c r="B2312" t="s">
        <v>1497</v>
      </c>
      <c r="C2312" t="s">
        <v>1466</v>
      </c>
      <c r="D2312" t="s">
        <v>1320</v>
      </c>
      <c r="E2312" t="s">
        <v>1616</v>
      </c>
      <c r="F2312" t="s">
        <v>1593</v>
      </c>
      <c r="G2312" t="s">
        <v>1462</v>
      </c>
      <c r="H2312" t="s">
        <v>1956</v>
      </c>
      <c r="I2312" t="s">
        <v>1597</v>
      </c>
      <c r="J2312" t="s">
        <v>1595</v>
      </c>
      <c r="K2312" t="s">
        <v>1327</v>
      </c>
      <c r="L2312" t="s">
        <v>436</v>
      </c>
      <c r="M2312" t="s">
        <v>1328</v>
      </c>
      <c r="O2312" t="s">
        <v>1329</v>
      </c>
      <c r="P2312" t="s">
        <v>1374</v>
      </c>
      <c r="Q2312" t="s">
        <v>1375</v>
      </c>
      <c r="R2312" t="s">
        <v>1521</v>
      </c>
      <c r="S2312" t="s">
        <v>1333</v>
      </c>
      <c r="T2312" t="s">
        <v>4011</v>
      </c>
      <c r="U2312" t="s">
        <v>1334</v>
      </c>
      <c r="V2312" t="s">
        <v>101</v>
      </c>
      <c r="W2312" t="s">
        <v>1523</v>
      </c>
      <c r="X2312" t="s">
        <v>1512</v>
      </c>
      <c r="Y2312" t="s">
        <v>1337</v>
      </c>
      <c r="Z2312" t="s">
        <v>712</v>
      </c>
      <c r="AA2312" t="s">
        <v>1340</v>
      </c>
      <c r="AB2312" t="s">
        <v>439</v>
      </c>
      <c r="AC2312">
        <v>145.25</v>
      </c>
      <c r="AD2312">
        <v>96</v>
      </c>
      <c r="AE2312">
        <v>77</v>
      </c>
      <c r="AF2312">
        <v>75</v>
      </c>
      <c r="AG2312">
        <v>75</v>
      </c>
      <c r="AH2312">
        <v>65</v>
      </c>
      <c r="AI2312">
        <v>108.25</v>
      </c>
      <c r="AJ2312">
        <v>108.25</v>
      </c>
      <c r="AK2312">
        <v>108.25</v>
      </c>
      <c r="AL2312">
        <v>108.25</v>
      </c>
      <c r="AM2312">
        <v>108.25</v>
      </c>
      <c r="AN2312">
        <v>108.25</v>
      </c>
    </row>
    <row r="2313" spans="1:40" x14ac:dyDescent="0.35">
      <c r="A2313" t="s">
        <v>1485</v>
      </c>
      <c r="B2313" t="s">
        <v>1497</v>
      </c>
      <c r="C2313" t="s">
        <v>1466</v>
      </c>
      <c r="D2313" t="s">
        <v>1320</v>
      </c>
      <c r="E2313" t="s">
        <v>1616</v>
      </c>
      <c r="F2313" t="s">
        <v>1593</v>
      </c>
      <c r="G2313" t="s">
        <v>1462</v>
      </c>
      <c r="H2313" t="s">
        <v>1956</v>
      </c>
      <c r="I2313" t="s">
        <v>1597</v>
      </c>
      <c r="J2313" t="s">
        <v>1595</v>
      </c>
      <c r="K2313" t="s">
        <v>1327</v>
      </c>
      <c r="L2313" t="s">
        <v>436</v>
      </c>
      <c r="M2313" t="s">
        <v>1328</v>
      </c>
      <c r="O2313" t="s">
        <v>1329</v>
      </c>
      <c r="P2313" t="s">
        <v>1374</v>
      </c>
      <c r="Q2313" t="s">
        <v>1375</v>
      </c>
      <c r="R2313" t="s">
        <v>1521</v>
      </c>
      <c r="S2313" t="s">
        <v>1333</v>
      </c>
      <c r="T2313" t="s">
        <v>4011</v>
      </c>
      <c r="U2313" t="s">
        <v>1334</v>
      </c>
      <c r="V2313" t="s">
        <v>101</v>
      </c>
      <c r="W2313" t="s">
        <v>1523</v>
      </c>
      <c r="X2313" t="s">
        <v>1512</v>
      </c>
      <c r="Y2313" t="s">
        <v>1337</v>
      </c>
      <c r="Z2313" t="s">
        <v>712</v>
      </c>
      <c r="AA2313" t="s">
        <v>1514</v>
      </c>
      <c r="AB2313" t="s">
        <v>439</v>
      </c>
      <c r="AC2313">
        <v>166.125</v>
      </c>
      <c r="AD2313">
        <v>107</v>
      </c>
      <c r="AE2313">
        <v>106</v>
      </c>
      <c r="AF2313">
        <v>106</v>
      </c>
      <c r="AG2313">
        <v>107</v>
      </c>
      <c r="AH2313">
        <v>65.5</v>
      </c>
      <c r="AI2313">
        <v>80</v>
      </c>
      <c r="AJ2313">
        <v>80</v>
      </c>
      <c r="AK2313">
        <v>80</v>
      </c>
      <c r="AL2313">
        <v>80</v>
      </c>
      <c r="AM2313">
        <v>80</v>
      </c>
      <c r="AN2313">
        <v>80</v>
      </c>
    </row>
    <row r="2314" spans="1:40" x14ac:dyDescent="0.35">
      <c r="A2314" t="s">
        <v>1485</v>
      </c>
      <c r="B2314" t="s">
        <v>1497</v>
      </c>
      <c r="C2314" t="s">
        <v>1466</v>
      </c>
      <c r="D2314" t="s">
        <v>1320</v>
      </c>
      <c r="E2314" t="s">
        <v>1616</v>
      </c>
      <c r="F2314" t="s">
        <v>1593</v>
      </c>
      <c r="G2314" t="s">
        <v>1462</v>
      </c>
      <c r="H2314" t="s">
        <v>1956</v>
      </c>
      <c r="I2314" t="s">
        <v>1597</v>
      </c>
      <c r="J2314" t="s">
        <v>1595</v>
      </c>
      <c r="K2314" t="s">
        <v>1327</v>
      </c>
      <c r="L2314" t="s">
        <v>436</v>
      </c>
      <c r="M2314" t="s">
        <v>1328</v>
      </c>
      <c r="O2314" t="s">
        <v>1329</v>
      </c>
      <c r="P2314" t="s">
        <v>1374</v>
      </c>
      <c r="Q2314" t="s">
        <v>1375</v>
      </c>
      <c r="R2314" t="s">
        <v>1521</v>
      </c>
      <c r="S2314" t="s">
        <v>1333</v>
      </c>
      <c r="T2314" t="s">
        <v>4011</v>
      </c>
      <c r="U2314" t="s">
        <v>1334</v>
      </c>
      <c r="V2314" t="s">
        <v>101</v>
      </c>
      <c r="W2314" t="s">
        <v>1519</v>
      </c>
      <c r="X2314" t="s">
        <v>1507</v>
      </c>
      <c r="Y2314" t="s">
        <v>1337</v>
      </c>
      <c r="Z2314" t="s">
        <v>712</v>
      </c>
      <c r="AA2314" t="s">
        <v>1340</v>
      </c>
      <c r="AB2314" t="s">
        <v>439</v>
      </c>
      <c r="AC2314">
        <v>0.36</v>
      </c>
      <c r="AD2314">
        <v>0.36</v>
      </c>
      <c r="AE2314">
        <v>0.36</v>
      </c>
      <c r="AF2314">
        <v>0.26</v>
      </c>
      <c r="AG2314">
        <v>0.26</v>
      </c>
      <c r="AH2314">
        <v>0.26</v>
      </c>
      <c r="AI2314">
        <v>0.26</v>
      </c>
      <c r="AJ2314">
        <v>0.26</v>
      </c>
      <c r="AK2314">
        <v>0.26</v>
      </c>
      <c r="AL2314">
        <v>0.26</v>
      </c>
      <c r="AM2314">
        <v>0.26</v>
      </c>
      <c r="AN2314">
        <v>0.26</v>
      </c>
    </row>
    <row r="2315" spans="1:40" x14ac:dyDescent="0.35">
      <c r="A2315" t="s">
        <v>1485</v>
      </c>
      <c r="B2315" t="s">
        <v>1497</v>
      </c>
      <c r="C2315" t="s">
        <v>1466</v>
      </c>
      <c r="D2315" t="s">
        <v>1320</v>
      </c>
      <c r="E2315" t="s">
        <v>1616</v>
      </c>
      <c r="F2315" t="s">
        <v>1593</v>
      </c>
      <c r="G2315" t="s">
        <v>1462</v>
      </c>
      <c r="H2315" t="s">
        <v>1956</v>
      </c>
      <c r="I2315" t="s">
        <v>1597</v>
      </c>
      <c r="J2315" t="s">
        <v>1595</v>
      </c>
      <c r="K2315" t="s">
        <v>1327</v>
      </c>
      <c r="L2315" t="s">
        <v>436</v>
      </c>
      <c r="M2315" t="s">
        <v>1328</v>
      </c>
      <c r="O2315" t="s">
        <v>1329</v>
      </c>
      <c r="P2315" t="s">
        <v>1374</v>
      </c>
      <c r="Q2315" t="s">
        <v>1375</v>
      </c>
      <c r="R2315" t="s">
        <v>1521</v>
      </c>
      <c r="S2315" t="s">
        <v>1333</v>
      </c>
      <c r="T2315" t="s">
        <v>4011</v>
      </c>
      <c r="U2315" t="s">
        <v>1334</v>
      </c>
      <c r="V2315" t="s">
        <v>151</v>
      </c>
      <c r="W2315" t="s">
        <v>1529</v>
      </c>
      <c r="X2315" t="s">
        <v>1507</v>
      </c>
      <c r="Y2315" t="s">
        <v>1337</v>
      </c>
      <c r="Z2315" t="s">
        <v>2193</v>
      </c>
      <c r="AA2315" t="s">
        <v>1339</v>
      </c>
      <c r="AB2315" t="s">
        <v>439</v>
      </c>
      <c r="AC2315">
        <v>-440472</v>
      </c>
      <c r="AD2315">
        <v>-418361</v>
      </c>
      <c r="AE2315">
        <v>-409561.8</v>
      </c>
      <c r="AF2315">
        <v>-415174.59</v>
      </c>
      <c r="AG2315">
        <v>-435979.35</v>
      </c>
      <c r="AH2315">
        <v>-409705.7</v>
      </c>
      <c r="AI2315">
        <v>-413113.59999999998</v>
      </c>
      <c r="AJ2315">
        <v>-413113.59999999998</v>
      </c>
      <c r="AK2315">
        <v>-413113.59999999998</v>
      </c>
      <c r="AL2315">
        <v>-413113.59999999998</v>
      </c>
      <c r="AM2315">
        <v>-413113.59999999998</v>
      </c>
      <c r="AN2315">
        <v>-413113.59999999998</v>
      </c>
    </row>
    <row r="2316" spans="1:40" x14ac:dyDescent="0.35">
      <c r="A2316" t="s">
        <v>1485</v>
      </c>
      <c r="B2316" t="s">
        <v>1497</v>
      </c>
      <c r="C2316" t="s">
        <v>1466</v>
      </c>
      <c r="D2316" t="s">
        <v>1320</v>
      </c>
      <c r="E2316" t="s">
        <v>1616</v>
      </c>
      <c r="F2316" t="s">
        <v>1593</v>
      </c>
      <c r="G2316" t="s">
        <v>1462</v>
      </c>
      <c r="H2316" t="s">
        <v>1956</v>
      </c>
      <c r="I2316" t="s">
        <v>1597</v>
      </c>
      <c r="J2316" t="s">
        <v>1595</v>
      </c>
      <c r="K2316" t="s">
        <v>1327</v>
      </c>
      <c r="L2316" t="s">
        <v>436</v>
      </c>
      <c r="M2316" t="s">
        <v>1328</v>
      </c>
      <c r="O2316" t="s">
        <v>1329</v>
      </c>
      <c r="P2316" t="s">
        <v>1374</v>
      </c>
      <c r="Q2316" t="s">
        <v>1375</v>
      </c>
      <c r="R2316" t="s">
        <v>1521</v>
      </c>
      <c r="S2316" t="s">
        <v>1333</v>
      </c>
      <c r="T2316" t="s">
        <v>4011</v>
      </c>
      <c r="U2316" t="s">
        <v>1334</v>
      </c>
      <c r="V2316" t="s">
        <v>151</v>
      </c>
      <c r="W2316" t="s">
        <v>1518</v>
      </c>
      <c r="X2316" t="s">
        <v>1507</v>
      </c>
      <c r="Y2316" t="s">
        <v>1337</v>
      </c>
      <c r="Z2316" t="s">
        <v>2193</v>
      </c>
      <c r="AA2316" t="s">
        <v>1339</v>
      </c>
      <c r="AB2316" t="s">
        <v>439</v>
      </c>
      <c r="AC2316">
        <v>440472</v>
      </c>
      <c r="AD2316">
        <v>418361</v>
      </c>
      <c r="AE2316">
        <v>409561.8</v>
      </c>
      <c r="AF2316">
        <v>415174.59</v>
      </c>
      <c r="AG2316">
        <v>435979.35</v>
      </c>
      <c r="AH2316">
        <v>409705.7</v>
      </c>
      <c r="AI2316">
        <v>413113.59999999998</v>
      </c>
      <c r="AJ2316">
        <v>413113.59999999998</v>
      </c>
      <c r="AK2316">
        <v>413113.59999999998</v>
      </c>
      <c r="AL2316">
        <v>413113.59999999998</v>
      </c>
      <c r="AM2316">
        <v>413113.59999999998</v>
      </c>
      <c r="AN2316">
        <v>413113.59999999998</v>
      </c>
    </row>
    <row r="2317" spans="1:40" x14ac:dyDescent="0.35">
      <c r="A2317" t="s">
        <v>1485</v>
      </c>
      <c r="B2317" t="s">
        <v>1497</v>
      </c>
      <c r="C2317" t="s">
        <v>1466</v>
      </c>
      <c r="D2317" t="s">
        <v>1320</v>
      </c>
      <c r="E2317" t="s">
        <v>1616</v>
      </c>
      <c r="F2317" t="s">
        <v>1593</v>
      </c>
      <c r="G2317" t="s">
        <v>1462</v>
      </c>
      <c r="H2317" t="s">
        <v>1956</v>
      </c>
      <c r="I2317" t="s">
        <v>1982</v>
      </c>
      <c r="J2317" t="s">
        <v>1595</v>
      </c>
      <c r="K2317" t="s">
        <v>1327</v>
      </c>
      <c r="L2317" t="s">
        <v>436</v>
      </c>
      <c r="M2317" t="s">
        <v>1328</v>
      </c>
      <c r="O2317" t="s">
        <v>1329</v>
      </c>
      <c r="P2317" t="s">
        <v>1374</v>
      </c>
      <c r="Q2317" t="s">
        <v>1375</v>
      </c>
      <c r="R2317" t="s">
        <v>1521</v>
      </c>
      <c r="S2317" t="s">
        <v>1333</v>
      </c>
      <c r="T2317" t="s">
        <v>4011</v>
      </c>
      <c r="U2317" t="s">
        <v>1334</v>
      </c>
      <c r="V2317" t="s">
        <v>101</v>
      </c>
      <c r="W2317" t="s">
        <v>1506</v>
      </c>
      <c r="X2317" t="s">
        <v>1507</v>
      </c>
      <c r="Y2317" t="s">
        <v>1522</v>
      </c>
      <c r="Z2317" t="s">
        <v>713</v>
      </c>
      <c r="AA2317" t="s">
        <v>1339</v>
      </c>
      <c r="AB2317" t="s">
        <v>439</v>
      </c>
      <c r="AC2317">
        <v>1080</v>
      </c>
      <c r="AD2317">
        <v>1080</v>
      </c>
      <c r="AE2317">
        <v>1080</v>
      </c>
      <c r="AF2317">
        <v>1660</v>
      </c>
      <c r="AG2317">
        <v>1660</v>
      </c>
      <c r="AH2317">
        <v>1660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</row>
    <row r="2318" spans="1:40" x14ac:dyDescent="0.35">
      <c r="A2318" t="s">
        <v>1485</v>
      </c>
      <c r="B2318" t="s">
        <v>1497</v>
      </c>
      <c r="C2318" t="s">
        <v>1466</v>
      </c>
      <c r="D2318" t="s">
        <v>1320</v>
      </c>
      <c r="E2318" t="s">
        <v>1616</v>
      </c>
      <c r="F2318" t="s">
        <v>1593</v>
      </c>
      <c r="G2318" t="s">
        <v>1462</v>
      </c>
      <c r="H2318" t="s">
        <v>1956</v>
      </c>
      <c r="I2318" t="s">
        <v>1982</v>
      </c>
      <c r="J2318" t="s">
        <v>1595</v>
      </c>
      <c r="K2318" t="s">
        <v>1327</v>
      </c>
      <c r="L2318" t="s">
        <v>436</v>
      </c>
      <c r="M2318" t="s">
        <v>1328</v>
      </c>
      <c r="O2318" t="s">
        <v>1329</v>
      </c>
      <c r="P2318" t="s">
        <v>1374</v>
      </c>
      <c r="Q2318" t="s">
        <v>1375</v>
      </c>
      <c r="R2318" t="s">
        <v>1521</v>
      </c>
      <c r="S2318" t="s">
        <v>1333</v>
      </c>
      <c r="T2318" t="s">
        <v>4011</v>
      </c>
      <c r="U2318" t="s">
        <v>1334</v>
      </c>
      <c r="V2318" t="s">
        <v>101</v>
      </c>
      <c r="W2318" t="s">
        <v>1506</v>
      </c>
      <c r="X2318" t="s">
        <v>1507</v>
      </c>
      <c r="Y2318" t="s">
        <v>1337</v>
      </c>
      <c r="Z2318" t="s">
        <v>713</v>
      </c>
      <c r="AA2318" t="s">
        <v>1339</v>
      </c>
      <c r="AB2318" t="s">
        <v>439</v>
      </c>
      <c r="AC2318">
        <v>95604</v>
      </c>
      <c r="AD2318">
        <v>104020</v>
      </c>
      <c r="AE2318">
        <v>127327</v>
      </c>
      <c r="AF2318">
        <v>160328.79999999999</v>
      </c>
      <c r="AG2318">
        <v>138327.67999999999</v>
      </c>
      <c r="AH2318">
        <v>162062.20000000001</v>
      </c>
      <c r="AI2318">
        <v>112751.94</v>
      </c>
      <c r="AJ2318">
        <v>103981.2</v>
      </c>
      <c r="AK2318">
        <v>104857</v>
      </c>
      <c r="AL2318">
        <v>109850</v>
      </c>
      <c r="AM2318">
        <v>104857</v>
      </c>
      <c r="AN2318">
        <v>104857</v>
      </c>
    </row>
    <row r="2319" spans="1:40" x14ac:dyDescent="0.35">
      <c r="A2319" t="s">
        <v>1485</v>
      </c>
      <c r="B2319" t="s">
        <v>1497</v>
      </c>
      <c r="C2319" t="s">
        <v>1466</v>
      </c>
      <c r="D2319" t="s">
        <v>1320</v>
      </c>
      <c r="E2319" t="s">
        <v>1616</v>
      </c>
      <c r="F2319" t="s">
        <v>1593</v>
      </c>
      <c r="G2319" t="s">
        <v>1462</v>
      </c>
      <c r="H2319" t="s">
        <v>1956</v>
      </c>
      <c r="I2319" t="s">
        <v>1982</v>
      </c>
      <c r="J2319" t="s">
        <v>1595</v>
      </c>
      <c r="K2319" t="s">
        <v>1327</v>
      </c>
      <c r="L2319" t="s">
        <v>436</v>
      </c>
      <c r="M2319" t="s">
        <v>1328</v>
      </c>
      <c r="O2319" t="s">
        <v>1329</v>
      </c>
      <c r="P2319" t="s">
        <v>1374</v>
      </c>
      <c r="Q2319" t="s">
        <v>1375</v>
      </c>
      <c r="R2319" t="s">
        <v>1521</v>
      </c>
      <c r="S2319" t="s">
        <v>1333</v>
      </c>
      <c r="T2319" t="s">
        <v>4011</v>
      </c>
      <c r="U2319" t="s">
        <v>1334</v>
      </c>
      <c r="V2319" t="s">
        <v>101</v>
      </c>
      <c r="W2319" t="s">
        <v>1513</v>
      </c>
      <c r="X2319" t="s">
        <v>1512</v>
      </c>
      <c r="Y2319" t="s">
        <v>1337</v>
      </c>
      <c r="Z2319" t="s">
        <v>713</v>
      </c>
      <c r="AA2319" t="s">
        <v>1340</v>
      </c>
      <c r="AB2319" t="s">
        <v>439</v>
      </c>
      <c r="AC2319">
        <v>36.68</v>
      </c>
      <c r="AD2319">
        <v>25.4</v>
      </c>
      <c r="AE2319">
        <v>23.42</v>
      </c>
      <c r="AF2319">
        <v>20.02</v>
      </c>
      <c r="AG2319">
        <v>20.02</v>
      </c>
      <c r="AH2319">
        <v>19.510000000000002</v>
      </c>
      <c r="AI2319">
        <v>49.88</v>
      </c>
      <c r="AJ2319">
        <v>49.88</v>
      </c>
      <c r="AK2319">
        <v>49.88</v>
      </c>
      <c r="AL2319">
        <v>49.88</v>
      </c>
      <c r="AM2319">
        <v>49.88</v>
      </c>
      <c r="AN2319">
        <v>49.88</v>
      </c>
    </row>
    <row r="2320" spans="1:40" x14ac:dyDescent="0.35">
      <c r="A2320" t="s">
        <v>1485</v>
      </c>
      <c r="B2320" t="s">
        <v>1497</v>
      </c>
      <c r="C2320" t="s">
        <v>1466</v>
      </c>
      <c r="D2320" t="s">
        <v>1320</v>
      </c>
      <c r="E2320" t="s">
        <v>1616</v>
      </c>
      <c r="F2320" t="s">
        <v>1593</v>
      </c>
      <c r="G2320" t="s">
        <v>1462</v>
      </c>
      <c r="H2320" t="s">
        <v>1956</v>
      </c>
      <c r="I2320" t="s">
        <v>1982</v>
      </c>
      <c r="J2320" t="s">
        <v>1595</v>
      </c>
      <c r="K2320" t="s">
        <v>1327</v>
      </c>
      <c r="L2320" t="s">
        <v>436</v>
      </c>
      <c r="M2320" t="s">
        <v>1328</v>
      </c>
      <c r="O2320" t="s">
        <v>1329</v>
      </c>
      <c r="P2320" t="s">
        <v>1374</v>
      </c>
      <c r="Q2320" t="s">
        <v>1375</v>
      </c>
      <c r="R2320" t="s">
        <v>1521</v>
      </c>
      <c r="S2320" t="s">
        <v>1333</v>
      </c>
      <c r="T2320" t="s">
        <v>4011</v>
      </c>
      <c r="U2320" t="s">
        <v>1334</v>
      </c>
      <c r="V2320" t="s">
        <v>101</v>
      </c>
      <c r="W2320" t="s">
        <v>1513</v>
      </c>
      <c r="X2320" t="s">
        <v>1512</v>
      </c>
      <c r="Y2320" t="s">
        <v>1337</v>
      </c>
      <c r="Z2320" t="s">
        <v>713</v>
      </c>
      <c r="AA2320" t="s">
        <v>1514</v>
      </c>
      <c r="AB2320" t="s">
        <v>439</v>
      </c>
      <c r="AC2320">
        <v>40.28</v>
      </c>
      <c r="AD2320">
        <v>23.2</v>
      </c>
      <c r="AE2320">
        <v>24.42</v>
      </c>
      <c r="AF2320">
        <v>22.02</v>
      </c>
      <c r="AG2320">
        <v>22.02</v>
      </c>
      <c r="AH2320">
        <v>22</v>
      </c>
      <c r="AI2320">
        <v>22</v>
      </c>
      <c r="AJ2320">
        <v>22</v>
      </c>
      <c r="AK2320">
        <v>22</v>
      </c>
      <c r="AL2320">
        <v>22</v>
      </c>
      <c r="AM2320">
        <v>22</v>
      </c>
      <c r="AN2320">
        <v>22</v>
      </c>
    </row>
    <row r="2321" spans="1:40" x14ac:dyDescent="0.35">
      <c r="A2321" t="s">
        <v>1485</v>
      </c>
      <c r="B2321" t="s">
        <v>1497</v>
      </c>
      <c r="C2321" t="s">
        <v>1466</v>
      </c>
      <c r="D2321" t="s">
        <v>1320</v>
      </c>
      <c r="E2321" t="s">
        <v>1616</v>
      </c>
      <c r="F2321" t="s">
        <v>1593</v>
      </c>
      <c r="G2321" t="s">
        <v>1462</v>
      </c>
      <c r="H2321" t="s">
        <v>1956</v>
      </c>
      <c r="I2321" t="s">
        <v>1982</v>
      </c>
      <c r="J2321" t="s">
        <v>1595</v>
      </c>
      <c r="K2321" t="s">
        <v>1327</v>
      </c>
      <c r="L2321" t="s">
        <v>436</v>
      </c>
      <c r="M2321" t="s">
        <v>1328</v>
      </c>
      <c r="O2321" t="s">
        <v>1329</v>
      </c>
      <c r="P2321" t="s">
        <v>1374</v>
      </c>
      <c r="Q2321" t="s">
        <v>1375</v>
      </c>
      <c r="R2321" t="s">
        <v>1521</v>
      </c>
      <c r="S2321" t="s">
        <v>1333</v>
      </c>
      <c r="T2321" t="s">
        <v>4011</v>
      </c>
      <c r="U2321" t="s">
        <v>1334</v>
      </c>
      <c r="V2321" t="s">
        <v>101</v>
      </c>
      <c r="W2321" t="s">
        <v>1515</v>
      </c>
      <c r="X2321" t="s">
        <v>1516</v>
      </c>
      <c r="Y2321" t="s">
        <v>1337</v>
      </c>
      <c r="Z2321" t="s">
        <v>713</v>
      </c>
      <c r="AA2321" t="s">
        <v>1340</v>
      </c>
      <c r="AB2321" t="s">
        <v>439</v>
      </c>
      <c r="AC2321">
        <v>0.04</v>
      </c>
      <c r="AD2321">
        <v>0.04</v>
      </c>
      <c r="AE2321">
        <v>0.06</v>
      </c>
      <c r="AF2321">
        <v>0.06</v>
      </c>
      <c r="AG2321">
        <v>0.06</v>
      </c>
      <c r="AH2321">
        <v>0.03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</row>
    <row r="2322" spans="1:40" x14ac:dyDescent="0.35">
      <c r="A2322" t="s">
        <v>1485</v>
      </c>
      <c r="B2322" t="s">
        <v>1497</v>
      </c>
      <c r="C2322" t="s">
        <v>1466</v>
      </c>
      <c r="D2322" t="s">
        <v>1320</v>
      </c>
      <c r="E2322" t="s">
        <v>1616</v>
      </c>
      <c r="F2322" t="s">
        <v>1593</v>
      </c>
      <c r="G2322" t="s">
        <v>1462</v>
      </c>
      <c r="H2322" t="s">
        <v>1956</v>
      </c>
      <c r="I2322" t="s">
        <v>1982</v>
      </c>
      <c r="J2322" t="s">
        <v>1595</v>
      </c>
      <c r="K2322" t="s">
        <v>1327</v>
      </c>
      <c r="L2322" t="s">
        <v>436</v>
      </c>
      <c r="M2322" t="s">
        <v>1328</v>
      </c>
      <c r="O2322" t="s">
        <v>1329</v>
      </c>
      <c r="P2322" t="s">
        <v>1374</v>
      </c>
      <c r="Q2322" t="s">
        <v>1375</v>
      </c>
      <c r="R2322" t="s">
        <v>1521</v>
      </c>
      <c r="S2322" t="s">
        <v>1333</v>
      </c>
      <c r="T2322" t="s">
        <v>4011</v>
      </c>
      <c r="U2322" t="s">
        <v>1334</v>
      </c>
      <c r="V2322" t="s">
        <v>101</v>
      </c>
      <c r="W2322" t="s">
        <v>1515</v>
      </c>
      <c r="X2322" t="s">
        <v>1516</v>
      </c>
      <c r="Y2322" t="s">
        <v>1337</v>
      </c>
      <c r="Z2322" t="s">
        <v>713</v>
      </c>
      <c r="AA2322" t="s">
        <v>1514</v>
      </c>
      <c r="AB2322" t="s">
        <v>439</v>
      </c>
      <c r="AC2322">
        <v>0.03</v>
      </c>
      <c r="AD2322">
        <v>0.03</v>
      </c>
      <c r="AE2322">
        <v>4.4999999999999998E-2</v>
      </c>
      <c r="AF2322">
        <v>4.4999999999999998E-2</v>
      </c>
      <c r="AG2322">
        <v>4.4999999999999998E-2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</row>
    <row r="2323" spans="1:40" x14ac:dyDescent="0.35">
      <c r="A2323" t="s">
        <v>1485</v>
      </c>
      <c r="B2323" t="s">
        <v>1497</v>
      </c>
      <c r="C2323" t="s">
        <v>1466</v>
      </c>
      <c r="D2323" t="s">
        <v>1320</v>
      </c>
      <c r="E2323" t="s">
        <v>1616</v>
      </c>
      <c r="F2323" t="s">
        <v>1593</v>
      </c>
      <c r="G2323" t="s">
        <v>1462</v>
      </c>
      <c r="H2323" t="s">
        <v>1956</v>
      </c>
      <c r="I2323" t="s">
        <v>1982</v>
      </c>
      <c r="J2323" t="s">
        <v>1595</v>
      </c>
      <c r="K2323" t="s">
        <v>1327</v>
      </c>
      <c r="L2323" t="s">
        <v>436</v>
      </c>
      <c r="M2323" t="s">
        <v>1328</v>
      </c>
      <c r="O2323" t="s">
        <v>1329</v>
      </c>
      <c r="P2323" t="s">
        <v>1374</v>
      </c>
      <c r="Q2323" t="s">
        <v>1375</v>
      </c>
      <c r="R2323" t="s">
        <v>1521</v>
      </c>
      <c r="S2323" t="s">
        <v>1333</v>
      </c>
      <c r="T2323" t="s">
        <v>4011</v>
      </c>
      <c r="U2323" t="s">
        <v>1334</v>
      </c>
      <c r="V2323" t="s">
        <v>101</v>
      </c>
      <c r="W2323" t="s">
        <v>1517</v>
      </c>
      <c r="X2323" t="s">
        <v>1512</v>
      </c>
      <c r="Y2323" t="s">
        <v>1337</v>
      </c>
      <c r="Z2323" t="s">
        <v>713</v>
      </c>
      <c r="AA2323" t="s">
        <v>1340</v>
      </c>
      <c r="AB2323" t="s">
        <v>439</v>
      </c>
      <c r="AC2323">
        <v>23.21</v>
      </c>
      <c r="AD2323">
        <v>34.450000000000003</v>
      </c>
      <c r="AE2323">
        <v>52.88000000000001</v>
      </c>
      <c r="AF2323">
        <v>67.88000000000001</v>
      </c>
      <c r="AG2323">
        <v>66.790000000000006</v>
      </c>
      <c r="AH2323">
        <v>66.300000000000011</v>
      </c>
      <c r="AI2323">
        <v>16</v>
      </c>
      <c r="AJ2323">
        <v>16</v>
      </c>
      <c r="AK2323">
        <v>16</v>
      </c>
      <c r="AL2323">
        <v>16</v>
      </c>
      <c r="AM2323">
        <v>16</v>
      </c>
      <c r="AN2323">
        <v>16</v>
      </c>
    </row>
    <row r="2324" spans="1:40" x14ac:dyDescent="0.35">
      <c r="A2324" t="s">
        <v>1485</v>
      </c>
      <c r="B2324" t="s">
        <v>1497</v>
      </c>
      <c r="C2324" t="s">
        <v>1466</v>
      </c>
      <c r="D2324" t="s">
        <v>1320</v>
      </c>
      <c r="E2324" t="s">
        <v>1616</v>
      </c>
      <c r="F2324" t="s">
        <v>1593</v>
      </c>
      <c r="G2324" t="s">
        <v>1462</v>
      </c>
      <c r="H2324" t="s">
        <v>1956</v>
      </c>
      <c r="I2324" t="s">
        <v>1982</v>
      </c>
      <c r="J2324" t="s">
        <v>1595</v>
      </c>
      <c r="K2324" t="s">
        <v>1327</v>
      </c>
      <c r="L2324" t="s">
        <v>436</v>
      </c>
      <c r="M2324" t="s">
        <v>1328</v>
      </c>
      <c r="O2324" t="s">
        <v>1329</v>
      </c>
      <c r="P2324" t="s">
        <v>1374</v>
      </c>
      <c r="Q2324" t="s">
        <v>1375</v>
      </c>
      <c r="R2324" t="s">
        <v>1521</v>
      </c>
      <c r="S2324" t="s">
        <v>1333</v>
      </c>
      <c r="T2324" t="s">
        <v>4011</v>
      </c>
      <c r="U2324" t="s">
        <v>1334</v>
      </c>
      <c r="V2324" t="s">
        <v>101</v>
      </c>
      <c r="W2324" t="s">
        <v>1517</v>
      </c>
      <c r="X2324" t="s">
        <v>1516</v>
      </c>
      <c r="Y2324" t="s">
        <v>1337</v>
      </c>
      <c r="Z2324" t="s">
        <v>713</v>
      </c>
      <c r="AA2324" t="s">
        <v>1340</v>
      </c>
      <c r="AB2324" t="s">
        <v>439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0.03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</row>
    <row r="2325" spans="1:40" x14ac:dyDescent="0.35">
      <c r="A2325" t="s">
        <v>1485</v>
      </c>
      <c r="B2325" t="s">
        <v>1497</v>
      </c>
      <c r="C2325" t="s">
        <v>1466</v>
      </c>
      <c r="D2325" t="s">
        <v>1320</v>
      </c>
      <c r="E2325" t="s">
        <v>1616</v>
      </c>
      <c r="F2325" t="s">
        <v>1593</v>
      </c>
      <c r="G2325" t="s">
        <v>1462</v>
      </c>
      <c r="H2325" t="s">
        <v>1956</v>
      </c>
      <c r="I2325" t="s">
        <v>1982</v>
      </c>
      <c r="J2325" t="s">
        <v>1595</v>
      </c>
      <c r="K2325" t="s">
        <v>1327</v>
      </c>
      <c r="L2325" t="s">
        <v>436</v>
      </c>
      <c r="M2325" t="s">
        <v>1328</v>
      </c>
      <c r="O2325" t="s">
        <v>1329</v>
      </c>
      <c r="P2325" t="s">
        <v>1374</v>
      </c>
      <c r="Q2325" t="s">
        <v>1375</v>
      </c>
      <c r="R2325" t="s">
        <v>1521</v>
      </c>
      <c r="S2325" t="s">
        <v>1333</v>
      </c>
      <c r="T2325" t="s">
        <v>4011</v>
      </c>
      <c r="U2325" t="s">
        <v>1334</v>
      </c>
      <c r="V2325" t="s">
        <v>101</v>
      </c>
      <c r="W2325" t="s">
        <v>1523</v>
      </c>
      <c r="X2325" t="s">
        <v>1512</v>
      </c>
      <c r="Y2325" t="s">
        <v>1337</v>
      </c>
      <c r="Z2325" t="s">
        <v>713</v>
      </c>
      <c r="AA2325" t="s">
        <v>1514</v>
      </c>
      <c r="AB2325" t="s">
        <v>439</v>
      </c>
      <c r="AC2325">
        <v>0.2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</row>
    <row r="2326" spans="1:40" x14ac:dyDescent="0.35">
      <c r="A2326" t="s">
        <v>1485</v>
      </c>
      <c r="B2326" t="s">
        <v>1497</v>
      </c>
      <c r="C2326" t="s">
        <v>1466</v>
      </c>
      <c r="D2326" t="s">
        <v>1320</v>
      </c>
      <c r="E2326" t="s">
        <v>1616</v>
      </c>
      <c r="F2326" t="s">
        <v>1593</v>
      </c>
      <c r="G2326" t="s">
        <v>1462</v>
      </c>
      <c r="H2326" t="s">
        <v>1956</v>
      </c>
      <c r="I2326" t="s">
        <v>1982</v>
      </c>
      <c r="J2326" t="s">
        <v>1595</v>
      </c>
      <c r="K2326" t="s">
        <v>1327</v>
      </c>
      <c r="L2326" t="s">
        <v>436</v>
      </c>
      <c r="M2326" t="s">
        <v>1328</v>
      </c>
      <c r="O2326" t="s">
        <v>1329</v>
      </c>
      <c r="P2326" t="s">
        <v>1374</v>
      </c>
      <c r="Q2326" t="s">
        <v>1375</v>
      </c>
      <c r="R2326" t="s">
        <v>1521</v>
      </c>
      <c r="S2326" t="s">
        <v>1333</v>
      </c>
      <c r="T2326" t="s">
        <v>4011</v>
      </c>
      <c r="U2326" t="s">
        <v>1334</v>
      </c>
      <c r="V2326" t="s">
        <v>151</v>
      </c>
      <c r="W2326" t="s">
        <v>1529</v>
      </c>
      <c r="X2326" t="s">
        <v>1507</v>
      </c>
      <c r="Y2326" t="s">
        <v>1337</v>
      </c>
      <c r="Z2326" t="s">
        <v>2194</v>
      </c>
      <c r="AA2326" t="s">
        <v>1339</v>
      </c>
      <c r="AB2326" t="s">
        <v>439</v>
      </c>
      <c r="AC2326">
        <v>-96684</v>
      </c>
      <c r="AD2326">
        <v>-105100</v>
      </c>
      <c r="AE2326">
        <v>-128407</v>
      </c>
      <c r="AF2326">
        <v>-161988.79999999999</v>
      </c>
      <c r="AG2326">
        <v>-139987.68</v>
      </c>
      <c r="AH2326">
        <v>-163722.20000000001</v>
      </c>
      <c r="AI2326">
        <v>-112751.94</v>
      </c>
      <c r="AJ2326">
        <v>-103981.2</v>
      </c>
      <c r="AK2326">
        <v>-104857</v>
      </c>
      <c r="AL2326">
        <v>-109850</v>
      </c>
      <c r="AM2326">
        <v>-104857</v>
      </c>
      <c r="AN2326">
        <v>-104857</v>
      </c>
    </row>
    <row r="2327" spans="1:40" x14ac:dyDescent="0.35">
      <c r="A2327" t="s">
        <v>1485</v>
      </c>
      <c r="B2327" t="s">
        <v>1497</v>
      </c>
      <c r="C2327" t="s">
        <v>1466</v>
      </c>
      <c r="D2327" t="s">
        <v>1320</v>
      </c>
      <c r="E2327" t="s">
        <v>1616</v>
      </c>
      <c r="F2327" t="s">
        <v>1593</v>
      </c>
      <c r="G2327" t="s">
        <v>1462</v>
      </c>
      <c r="H2327" t="s">
        <v>1956</v>
      </c>
      <c r="I2327" t="s">
        <v>1982</v>
      </c>
      <c r="J2327" t="s">
        <v>1595</v>
      </c>
      <c r="K2327" t="s">
        <v>1327</v>
      </c>
      <c r="L2327" t="s">
        <v>436</v>
      </c>
      <c r="M2327" t="s">
        <v>1328</v>
      </c>
      <c r="O2327" t="s">
        <v>1329</v>
      </c>
      <c r="P2327" t="s">
        <v>1374</v>
      </c>
      <c r="Q2327" t="s">
        <v>1375</v>
      </c>
      <c r="R2327" t="s">
        <v>1521</v>
      </c>
      <c r="S2327" t="s">
        <v>1333</v>
      </c>
      <c r="T2327" t="s">
        <v>4011</v>
      </c>
      <c r="U2327" t="s">
        <v>1334</v>
      </c>
      <c r="V2327" t="s">
        <v>151</v>
      </c>
      <c r="W2327" t="s">
        <v>1518</v>
      </c>
      <c r="X2327" t="s">
        <v>1507</v>
      </c>
      <c r="Y2327" t="s">
        <v>1337</v>
      </c>
      <c r="Z2327" t="s">
        <v>2194</v>
      </c>
      <c r="AA2327" t="s">
        <v>1339</v>
      </c>
      <c r="AB2327" t="s">
        <v>439</v>
      </c>
      <c r="AC2327">
        <v>96684</v>
      </c>
      <c r="AD2327">
        <v>105100</v>
      </c>
      <c r="AE2327">
        <v>128407</v>
      </c>
      <c r="AF2327">
        <v>161988.79999999999</v>
      </c>
      <c r="AG2327">
        <v>139987.68</v>
      </c>
      <c r="AH2327">
        <v>163722.20000000001</v>
      </c>
      <c r="AI2327">
        <v>112751.94</v>
      </c>
      <c r="AJ2327">
        <v>103981.2</v>
      </c>
      <c r="AK2327">
        <v>104857</v>
      </c>
      <c r="AL2327">
        <v>109850</v>
      </c>
      <c r="AM2327">
        <v>104857</v>
      </c>
      <c r="AN2327">
        <v>104857</v>
      </c>
    </row>
    <row r="2328" spans="1:40" x14ac:dyDescent="0.35">
      <c r="A2328" t="s">
        <v>1485</v>
      </c>
      <c r="B2328" t="s">
        <v>1497</v>
      </c>
      <c r="C2328" t="s">
        <v>1466</v>
      </c>
      <c r="D2328" t="s">
        <v>1320</v>
      </c>
      <c r="E2328" t="s">
        <v>1616</v>
      </c>
      <c r="F2328" t="s">
        <v>1570</v>
      </c>
      <c r="G2328" t="s">
        <v>1462</v>
      </c>
      <c r="H2328" t="s">
        <v>1324</v>
      </c>
      <c r="I2328" t="s">
        <v>1672</v>
      </c>
      <c r="J2328" t="s">
        <v>1571</v>
      </c>
      <c r="K2328" t="s">
        <v>1327</v>
      </c>
      <c r="L2328" t="s">
        <v>436</v>
      </c>
      <c r="M2328" t="s">
        <v>1328</v>
      </c>
      <c r="O2328" t="s">
        <v>1641</v>
      </c>
      <c r="P2328" t="s">
        <v>1355</v>
      </c>
      <c r="Q2328" t="s">
        <v>1356</v>
      </c>
      <c r="R2328" t="s">
        <v>1675</v>
      </c>
      <c r="S2328" t="s">
        <v>1333</v>
      </c>
      <c r="T2328" t="s">
        <v>4011</v>
      </c>
      <c r="U2328" t="s">
        <v>1334</v>
      </c>
      <c r="V2328" t="s">
        <v>94</v>
      </c>
      <c r="W2328" t="s">
        <v>1572</v>
      </c>
      <c r="X2328" t="s">
        <v>1573</v>
      </c>
      <c r="Y2328" t="s">
        <v>1337</v>
      </c>
      <c r="Z2328" t="s">
        <v>714</v>
      </c>
      <c r="AA2328" t="s">
        <v>1339</v>
      </c>
      <c r="AB2328" t="s">
        <v>439</v>
      </c>
      <c r="AC2328">
        <v>0</v>
      </c>
      <c r="AD2328">
        <v>0</v>
      </c>
      <c r="AE2328">
        <v>145302.476</v>
      </c>
      <c r="AF2328">
        <v>115733.49400000001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</row>
    <row r="2329" spans="1:40" x14ac:dyDescent="0.35">
      <c r="A2329" t="s">
        <v>1485</v>
      </c>
      <c r="B2329" t="s">
        <v>1497</v>
      </c>
      <c r="C2329" t="s">
        <v>1466</v>
      </c>
      <c r="D2329" t="s">
        <v>1320</v>
      </c>
      <c r="E2329" t="s">
        <v>1616</v>
      </c>
      <c r="F2329" t="s">
        <v>1570</v>
      </c>
      <c r="G2329" t="s">
        <v>1462</v>
      </c>
      <c r="H2329" t="s">
        <v>1324</v>
      </c>
      <c r="I2329" t="s">
        <v>1672</v>
      </c>
      <c r="J2329" t="s">
        <v>1571</v>
      </c>
      <c r="K2329" t="s">
        <v>1327</v>
      </c>
      <c r="L2329" t="s">
        <v>436</v>
      </c>
      <c r="M2329" t="s">
        <v>1328</v>
      </c>
      <c r="O2329" t="s">
        <v>1641</v>
      </c>
      <c r="P2329" t="s">
        <v>1355</v>
      </c>
      <c r="Q2329" t="s">
        <v>1356</v>
      </c>
      <c r="R2329" t="s">
        <v>1675</v>
      </c>
      <c r="S2329" t="s">
        <v>1333</v>
      </c>
      <c r="T2329" t="s">
        <v>4011</v>
      </c>
      <c r="U2329" t="s">
        <v>1334</v>
      </c>
      <c r="V2329" t="s">
        <v>94</v>
      </c>
      <c r="W2329" t="s">
        <v>1572</v>
      </c>
      <c r="X2329" t="s">
        <v>1573</v>
      </c>
      <c r="Y2329" t="s">
        <v>1337</v>
      </c>
      <c r="Z2329" t="s">
        <v>714</v>
      </c>
      <c r="AA2329" t="s">
        <v>1340</v>
      </c>
      <c r="AB2329" t="s">
        <v>439</v>
      </c>
      <c r="AC2329">
        <v>0</v>
      </c>
      <c r="AD2329">
        <v>0</v>
      </c>
      <c r="AE2329">
        <v>83.5</v>
      </c>
      <c r="AF2329">
        <v>48.5</v>
      </c>
      <c r="AG2329">
        <v>0.5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</row>
    <row r="2330" spans="1:40" x14ac:dyDescent="0.35">
      <c r="A2330" t="s">
        <v>1485</v>
      </c>
      <c r="B2330" t="s">
        <v>1497</v>
      </c>
      <c r="C2330" t="s">
        <v>1466</v>
      </c>
      <c r="D2330" t="s">
        <v>1320</v>
      </c>
      <c r="E2330" t="s">
        <v>1616</v>
      </c>
      <c r="F2330" t="s">
        <v>1570</v>
      </c>
      <c r="G2330" t="s">
        <v>1462</v>
      </c>
      <c r="H2330" t="s">
        <v>1324</v>
      </c>
      <c r="I2330" t="s">
        <v>1672</v>
      </c>
      <c r="J2330" t="s">
        <v>1571</v>
      </c>
      <c r="K2330" t="s">
        <v>1327</v>
      </c>
      <c r="L2330" t="s">
        <v>436</v>
      </c>
      <c r="M2330" t="s">
        <v>1328</v>
      </c>
      <c r="O2330" t="s">
        <v>1641</v>
      </c>
      <c r="P2330" t="s">
        <v>1355</v>
      </c>
      <c r="Q2330" t="s">
        <v>1356</v>
      </c>
      <c r="R2330" t="s">
        <v>1675</v>
      </c>
      <c r="S2330" t="s">
        <v>1333</v>
      </c>
      <c r="T2330" t="s">
        <v>4011</v>
      </c>
      <c r="U2330" t="s">
        <v>1334</v>
      </c>
      <c r="V2330" t="s">
        <v>94</v>
      </c>
      <c r="W2330" t="s">
        <v>1676</v>
      </c>
      <c r="X2330" t="s">
        <v>1573</v>
      </c>
      <c r="Y2330" t="s">
        <v>1337</v>
      </c>
      <c r="Z2330" t="s">
        <v>714</v>
      </c>
      <c r="AA2330" t="s">
        <v>1339</v>
      </c>
      <c r="AB2330" t="s">
        <v>439</v>
      </c>
      <c r="AC2330">
        <v>0</v>
      </c>
      <c r="AD2330">
        <v>0</v>
      </c>
      <c r="AE2330">
        <v>309464.098</v>
      </c>
      <c r="AF2330">
        <v>84266.509000000005</v>
      </c>
      <c r="AG2330">
        <v>3.3000000000000002E-2</v>
      </c>
      <c r="AH2330">
        <v>76157</v>
      </c>
      <c r="AI2330">
        <v>90000</v>
      </c>
      <c r="AJ2330">
        <v>0</v>
      </c>
      <c r="AK2330">
        <v>0</v>
      </c>
      <c r="AL2330">
        <v>0</v>
      </c>
      <c r="AM2330">
        <v>0</v>
      </c>
      <c r="AN2330">
        <v>0</v>
      </c>
    </row>
    <row r="2331" spans="1:40" x14ac:dyDescent="0.35">
      <c r="A2331" t="s">
        <v>1485</v>
      </c>
      <c r="B2331" t="s">
        <v>1497</v>
      </c>
      <c r="C2331" t="s">
        <v>1466</v>
      </c>
      <c r="D2331" t="s">
        <v>1320</v>
      </c>
      <c r="E2331" t="s">
        <v>1616</v>
      </c>
      <c r="F2331" t="s">
        <v>1570</v>
      </c>
      <c r="G2331" t="s">
        <v>1462</v>
      </c>
      <c r="H2331" t="s">
        <v>1324</v>
      </c>
      <c r="I2331" t="s">
        <v>1672</v>
      </c>
      <c r="J2331" t="s">
        <v>1571</v>
      </c>
      <c r="K2331" t="s">
        <v>1327</v>
      </c>
      <c r="L2331" t="s">
        <v>436</v>
      </c>
      <c r="M2331" t="s">
        <v>1328</v>
      </c>
      <c r="O2331" t="s">
        <v>1641</v>
      </c>
      <c r="P2331" t="s">
        <v>1355</v>
      </c>
      <c r="Q2331" t="s">
        <v>1356</v>
      </c>
      <c r="R2331" t="s">
        <v>1675</v>
      </c>
      <c r="S2331" t="s">
        <v>1333</v>
      </c>
      <c r="T2331" t="s">
        <v>4011</v>
      </c>
      <c r="U2331" t="s">
        <v>1334</v>
      </c>
      <c r="V2331" t="s">
        <v>94</v>
      </c>
      <c r="W2331" t="s">
        <v>1676</v>
      </c>
      <c r="X2331" t="s">
        <v>1573</v>
      </c>
      <c r="Y2331" t="s">
        <v>1337</v>
      </c>
      <c r="Z2331" t="s">
        <v>714</v>
      </c>
      <c r="AA2331" t="s">
        <v>1340</v>
      </c>
      <c r="AB2331" t="s">
        <v>439</v>
      </c>
      <c r="AC2331">
        <v>0</v>
      </c>
      <c r="AD2331">
        <v>0</v>
      </c>
      <c r="AE2331">
        <v>104</v>
      </c>
      <c r="AF2331">
        <v>100.5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</row>
    <row r="2332" spans="1:40" x14ac:dyDescent="0.35">
      <c r="A2332" t="s">
        <v>1485</v>
      </c>
      <c r="B2332" t="s">
        <v>1497</v>
      </c>
      <c r="C2332" t="s">
        <v>1466</v>
      </c>
      <c r="D2332" t="s">
        <v>1320</v>
      </c>
      <c r="E2332" t="s">
        <v>1616</v>
      </c>
      <c r="F2332" t="s">
        <v>1570</v>
      </c>
      <c r="G2332" t="s">
        <v>1462</v>
      </c>
      <c r="H2332" t="s">
        <v>1324</v>
      </c>
      <c r="I2332" t="s">
        <v>1672</v>
      </c>
      <c r="J2332" t="s">
        <v>1571</v>
      </c>
      <c r="K2332" t="s">
        <v>1327</v>
      </c>
      <c r="L2332" t="s">
        <v>436</v>
      </c>
      <c r="M2332" t="s">
        <v>1328</v>
      </c>
      <c r="O2332" t="s">
        <v>1641</v>
      </c>
      <c r="P2332" t="s">
        <v>1355</v>
      </c>
      <c r="Q2332" t="s">
        <v>1356</v>
      </c>
      <c r="R2332" t="s">
        <v>1675</v>
      </c>
      <c r="S2332" t="s">
        <v>1333</v>
      </c>
      <c r="T2332" t="s">
        <v>4011</v>
      </c>
      <c r="U2332" t="s">
        <v>1334</v>
      </c>
      <c r="V2332" t="s">
        <v>94</v>
      </c>
      <c r="W2332" t="s">
        <v>1676</v>
      </c>
      <c r="X2332" t="s">
        <v>1573</v>
      </c>
      <c r="Y2332" t="s">
        <v>1337</v>
      </c>
      <c r="Z2332" t="s">
        <v>714</v>
      </c>
      <c r="AA2332" t="s">
        <v>1514</v>
      </c>
      <c r="AB2332" t="s">
        <v>439</v>
      </c>
      <c r="AC2332">
        <v>0</v>
      </c>
      <c r="AD2332">
        <v>0</v>
      </c>
      <c r="AE2332">
        <v>60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</row>
    <row r="2333" spans="1:40" x14ac:dyDescent="0.35">
      <c r="A2333" t="s">
        <v>1485</v>
      </c>
      <c r="B2333" t="s">
        <v>1497</v>
      </c>
      <c r="C2333" t="s">
        <v>1466</v>
      </c>
      <c r="D2333" t="s">
        <v>1320</v>
      </c>
      <c r="E2333" t="s">
        <v>1616</v>
      </c>
      <c r="F2333" t="s">
        <v>1570</v>
      </c>
      <c r="G2333" t="s">
        <v>1462</v>
      </c>
      <c r="H2333" t="s">
        <v>1324</v>
      </c>
      <c r="I2333" t="s">
        <v>1672</v>
      </c>
      <c r="J2333" t="s">
        <v>1571</v>
      </c>
      <c r="K2333" t="s">
        <v>1327</v>
      </c>
      <c r="L2333" t="s">
        <v>436</v>
      </c>
      <c r="M2333" t="s">
        <v>1328</v>
      </c>
      <c r="O2333" t="s">
        <v>1641</v>
      </c>
      <c r="P2333" t="s">
        <v>1355</v>
      </c>
      <c r="Q2333" t="s">
        <v>1356</v>
      </c>
      <c r="R2333" t="s">
        <v>1675</v>
      </c>
      <c r="S2333" t="s">
        <v>1333</v>
      </c>
      <c r="T2333" t="s">
        <v>4011</v>
      </c>
      <c r="U2333" t="s">
        <v>1334</v>
      </c>
      <c r="V2333" t="s">
        <v>98</v>
      </c>
      <c r="W2333" t="s">
        <v>1598</v>
      </c>
      <c r="X2333" t="s">
        <v>1599</v>
      </c>
      <c r="Y2333" t="s">
        <v>1337</v>
      </c>
      <c r="Z2333" t="s">
        <v>715</v>
      </c>
      <c r="AA2333" t="s">
        <v>1339</v>
      </c>
      <c r="AB2333" t="s">
        <v>439</v>
      </c>
      <c r="AC2333">
        <v>0</v>
      </c>
      <c r="AD2333">
        <v>0</v>
      </c>
      <c r="AE2333">
        <v>160693.83500000002</v>
      </c>
      <c r="AF2333">
        <v>11149.084999999999</v>
      </c>
      <c r="AG2333">
        <v>40104</v>
      </c>
      <c r="AH2333">
        <v>87652.47</v>
      </c>
      <c r="AI2333">
        <v>48021.005885029022</v>
      </c>
      <c r="AJ2333">
        <v>39909.412842229067</v>
      </c>
      <c r="AK2333">
        <v>40253.663874572398</v>
      </c>
      <c r="AL2333">
        <v>42018.753587021332</v>
      </c>
      <c r="AM2333">
        <v>46535.258276021566</v>
      </c>
      <c r="AN2333">
        <v>52338.801795792111</v>
      </c>
    </row>
    <row r="2334" spans="1:40" x14ac:dyDescent="0.35">
      <c r="A2334" t="s">
        <v>1485</v>
      </c>
      <c r="B2334" t="s">
        <v>1497</v>
      </c>
      <c r="C2334" t="s">
        <v>1466</v>
      </c>
      <c r="D2334" t="s">
        <v>1320</v>
      </c>
      <c r="E2334" t="s">
        <v>1616</v>
      </c>
      <c r="F2334" t="s">
        <v>1570</v>
      </c>
      <c r="G2334" t="s">
        <v>1462</v>
      </c>
      <c r="H2334" t="s">
        <v>1324</v>
      </c>
      <c r="I2334" t="s">
        <v>1672</v>
      </c>
      <c r="J2334" t="s">
        <v>1571</v>
      </c>
      <c r="K2334" t="s">
        <v>1327</v>
      </c>
      <c r="L2334" t="s">
        <v>436</v>
      </c>
      <c r="M2334" t="s">
        <v>1328</v>
      </c>
      <c r="O2334" t="s">
        <v>1641</v>
      </c>
      <c r="P2334" t="s">
        <v>1355</v>
      </c>
      <c r="Q2334" t="s">
        <v>1356</v>
      </c>
      <c r="R2334" t="s">
        <v>1675</v>
      </c>
      <c r="S2334" t="s">
        <v>1333</v>
      </c>
      <c r="T2334" t="s">
        <v>4011</v>
      </c>
      <c r="U2334" t="s">
        <v>1334</v>
      </c>
      <c r="V2334" t="s">
        <v>98</v>
      </c>
      <c r="W2334" t="s">
        <v>1598</v>
      </c>
      <c r="X2334" t="s">
        <v>1599</v>
      </c>
      <c r="Y2334" t="s">
        <v>1337</v>
      </c>
      <c r="Z2334" t="s">
        <v>715</v>
      </c>
      <c r="AA2334" t="s">
        <v>1340</v>
      </c>
      <c r="AB2334" t="s">
        <v>439</v>
      </c>
      <c r="AC2334">
        <v>0</v>
      </c>
      <c r="AD2334">
        <v>0</v>
      </c>
      <c r="AE2334">
        <v>33.5</v>
      </c>
      <c r="AF2334">
        <v>52.5</v>
      </c>
      <c r="AG2334">
        <v>32.5</v>
      </c>
      <c r="AH2334">
        <v>33</v>
      </c>
      <c r="AI2334">
        <v>28.259925299500001</v>
      </c>
      <c r="AJ2334">
        <v>27.936296495122189</v>
      </c>
      <c r="AK2334">
        <v>26.882663899891359</v>
      </c>
      <c r="AL2334">
        <v>26.772515263495791</v>
      </c>
      <c r="AM2334">
        <v>29.547940596037009</v>
      </c>
      <c r="AN2334">
        <v>28.21638685661285</v>
      </c>
    </row>
    <row r="2335" spans="1:40" x14ac:dyDescent="0.35">
      <c r="A2335" t="s">
        <v>1485</v>
      </c>
      <c r="B2335" t="s">
        <v>1497</v>
      </c>
      <c r="C2335" t="s">
        <v>1466</v>
      </c>
      <c r="D2335" t="s">
        <v>1320</v>
      </c>
      <c r="E2335" t="s">
        <v>1616</v>
      </c>
      <c r="F2335" t="s">
        <v>1570</v>
      </c>
      <c r="G2335" t="s">
        <v>1462</v>
      </c>
      <c r="H2335" t="s">
        <v>1324</v>
      </c>
      <c r="I2335" t="s">
        <v>1672</v>
      </c>
      <c r="J2335" t="s">
        <v>1571</v>
      </c>
      <c r="K2335" t="s">
        <v>1327</v>
      </c>
      <c r="L2335" t="s">
        <v>436</v>
      </c>
      <c r="M2335" t="s">
        <v>1328</v>
      </c>
      <c r="O2335" t="s">
        <v>1641</v>
      </c>
      <c r="P2335" t="s">
        <v>1355</v>
      </c>
      <c r="Q2335" t="s">
        <v>1356</v>
      </c>
      <c r="R2335" t="s">
        <v>1675</v>
      </c>
      <c r="S2335" t="s">
        <v>1333</v>
      </c>
      <c r="T2335" t="s">
        <v>4011</v>
      </c>
      <c r="U2335" t="s">
        <v>1334</v>
      </c>
      <c r="V2335" t="s">
        <v>98</v>
      </c>
      <c r="W2335" t="s">
        <v>1598</v>
      </c>
      <c r="X2335" t="s">
        <v>1599</v>
      </c>
      <c r="Y2335" t="s">
        <v>1337</v>
      </c>
      <c r="Z2335" t="s">
        <v>715</v>
      </c>
      <c r="AA2335" t="s">
        <v>1514</v>
      </c>
      <c r="AB2335" t="s">
        <v>439</v>
      </c>
      <c r="AC2335">
        <v>0</v>
      </c>
      <c r="AD2335">
        <v>0</v>
      </c>
      <c r="AE2335">
        <v>0</v>
      </c>
      <c r="AF2335">
        <v>0</v>
      </c>
      <c r="AG2335">
        <v>23</v>
      </c>
      <c r="AH2335">
        <v>25</v>
      </c>
      <c r="AI2335">
        <v>31</v>
      </c>
      <c r="AJ2335">
        <v>31</v>
      </c>
      <c r="AK2335">
        <v>31</v>
      </c>
      <c r="AL2335">
        <v>31</v>
      </c>
      <c r="AM2335">
        <v>31</v>
      </c>
      <c r="AN2335">
        <v>31</v>
      </c>
    </row>
    <row r="2336" spans="1:40" x14ac:dyDescent="0.35">
      <c r="A2336" t="s">
        <v>1485</v>
      </c>
      <c r="B2336" t="s">
        <v>1497</v>
      </c>
      <c r="C2336" t="s">
        <v>1466</v>
      </c>
      <c r="D2336" t="s">
        <v>1320</v>
      </c>
      <c r="E2336" t="s">
        <v>1616</v>
      </c>
      <c r="F2336" t="s">
        <v>1570</v>
      </c>
      <c r="G2336" t="s">
        <v>1462</v>
      </c>
      <c r="H2336" t="s">
        <v>1324</v>
      </c>
      <c r="I2336" t="s">
        <v>1672</v>
      </c>
      <c r="J2336" t="s">
        <v>1571</v>
      </c>
      <c r="K2336" t="s">
        <v>1327</v>
      </c>
      <c r="L2336" t="s">
        <v>436</v>
      </c>
      <c r="M2336" t="s">
        <v>1328</v>
      </c>
      <c r="O2336" t="s">
        <v>1641</v>
      </c>
      <c r="P2336" t="s">
        <v>1355</v>
      </c>
      <c r="Q2336" t="s">
        <v>1356</v>
      </c>
      <c r="R2336" t="s">
        <v>1675</v>
      </c>
      <c r="S2336" t="s">
        <v>1333</v>
      </c>
      <c r="T2336" t="s">
        <v>4011</v>
      </c>
      <c r="U2336" t="s">
        <v>1334</v>
      </c>
      <c r="V2336" t="s">
        <v>98</v>
      </c>
      <c r="W2336" t="s">
        <v>2082</v>
      </c>
      <c r="X2336" t="s">
        <v>2195</v>
      </c>
      <c r="Y2336" t="s">
        <v>1337</v>
      </c>
      <c r="Z2336" t="s">
        <v>715</v>
      </c>
      <c r="AA2336" t="s">
        <v>1514</v>
      </c>
      <c r="AB2336" t="s">
        <v>439</v>
      </c>
      <c r="AC2336">
        <v>0</v>
      </c>
      <c r="AD2336">
        <v>0</v>
      </c>
      <c r="AE2336">
        <v>55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</row>
    <row r="2337" spans="1:40" x14ac:dyDescent="0.35">
      <c r="A2337" t="s">
        <v>1485</v>
      </c>
      <c r="B2337" t="s">
        <v>1497</v>
      </c>
      <c r="C2337" t="s">
        <v>1466</v>
      </c>
      <c r="D2337" t="s">
        <v>1320</v>
      </c>
      <c r="E2337" t="s">
        <v>1616</v>
      </c>
      <c r="F2337" t="s">
        <v>1570</v>
      </c>
      <c r="G2337" t="s">
        <v>1462</v>
      </c>
      <c r="H2337" t="s">
        <v>1324</v>
      </c>
      <c r="I2337" t="s">
        <v>1672</v>
      </c>
      <c r="J2337" t="s">
        <v>1571</v>
      </c>
      <c r="K2337" t="s">
        <v>1327</v>
      </c>
      <c r="L2337" t="s">
        <v>436</v>
      </c>
      <c r="M2337" t="s">
        <v>1328</v>
      </c>
      <c r="O2337" t="s">
        <v>1641</v>
      </c>
      <c r="P2337" t="s">
        <v>1355</v>
      </c>
      <c r="Q2337" t="s">
        <v>1356</v>
      </c>
      <c r="R2337" t="s">
        <v>1675</v>
      </c>
      <c r="S2337" t="s">
        <v>1333</v>
      </c>
      <c r="T2337" t="s">
        <v>4011</v>
      </c>
      <c r="U2337" t="s">
        <v>1334</v>
      </c>
      <c r="V2337" t="s">
        <v>98</v>
      </c>
      <c r="W2337" t="s">
        <v>1558</v>
      </c>
      <c r="X2337" t="s">
        <v>1559</v>
      </c>
      <c r="Y2337" t="s">
        <v>1337</v>
      </c>
      <c r="Z2337" t="s">
        <v>715</v>
      </c>
      <c r="AA2337" t="s">
        <v>1339</v>
      </c>
      <c r="AB2337" t="s">
        <v>439</v>
      </c>
      <c r="AC2337">
        <v>0</v>
      </c>
      <c r="AD2337">
        <v>0</v>
      </c>
      <c r="AE2337">
        <v>413071.95799999998</v>
      </c>
      <c r="AF2337">
        <v>28830.162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</row>
    <row r="2338" spans="1:40" x14ac:dyDescent="0.35">
      <c r="A2338" t="s">
        <v>1485</v>
      </c>
      <c r="B2338" t="s">
        <v>1497</v>
      </c>
      <c r="C2338" t="s">
        <v>1466</v>
      </c>
      <c r="D2338" t="s">
        <v>1320</v>
      </c>
      <c r="E2338" t="s">
        <v>1616</v>
      </c>
      <c r="F2338" t="s">
        <v>1570</v>
      </c>
      <c r="G2338" t="s">
        <v>1462</v>
      </c>
      <c r="H2338" t="s">
        <v>1324</v>
      </c>
      <c r="I2338" t="s">
        <v>1672</v>
      </c>
      <c r="J2338" t="s">
        <v>1571</v>
      </c>
      <c r="K2338" t="s">
        <v>1327</v>
      </c>
      <c r="L2338" t="s">
        <v>436</v>
      </c>
      <c r="M2338" t="s">
        <v>1328</v>
      </c>
      <c r="O2338" t="s">
        <v>1641</v>
      </c>
      <c r="P2338" t="s">
        <v>1355</v>
      </c>
      <c r="Q2338" t="s">
        <v>1356</v>
      </c>
      <c r="R2338" t="s">
        <v>1675</v>
      </c>
      <c r="S2338" t="s">
        <v>1333</v>
      </c>
      <c r="T2338" t="s">
        <v>4011</v>
      </c>
      <c r="U2338" t="s">
        <v>1334</v>
      </c>
      <c r="V2338" t="s">
        <v>98</v>
      </c>
      <c r="W2338" t="s">
        <v>1558</v>
      </c>
      <c r="X2338" t="s">
        <v>1559</v>
      </c>
      <c r="Y2338" t="s">
        <v>1337</v>
      </c>
      <c r="Z2338" t="s">
        <v>715</v>
      </c>
      <c r="AA2338" t="s">
        <v>1340</v>
      </c>
      <c r="AB2338" t="s">
        <v>439</v>
      </c>
      <c r="AC2338">
        <v>0</v>
      </c>
      <c r="AD2338">
        <v>0</v>
      </c>
      <c r="AE2338">
        <v>77.5</v>
      </c>
      <c r="AF2338">
        <v>15.5</v>
      </c>
      <c r="AG2338">
        <v>1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</row>
    <row r="2339" spans="1:40" x14ac:dyDescent="0.35">
      <c r="A2339" t="s">
        <v>1485</v>
      </c>
      <c r="B2339" t="s">
        <v>1497</v>
      </c>
      <c r="C2339" t="s">
        <v>1466</v>
      </c>
      <c r="D2339" t="s">
        <v>1320</v>
      </c>
      <c r="E2339" t="s">
        <v>1616</v>
      </c>
      <c r="F2339" t="s">
        <v>1570</v>
      </c>
      <c r="G2339" t="s">
        <v>1462</v>
      </c>
      <c r="H2339" t="s">
        <v>1324</v>
      </c>
      <c r="I2339" t="s">
        <v>1672</v>
      </c>
      <c r="J2339" t="s">
        <v>1571</v>
      </c>
      <c r="K2339" t="s">
        <v>1327</v>
      </c>
      <c r="L2339" t="s">
        <v>436</v>
      </c>
      <c r="M2339" t="s">
        <v>1328</v>
      </c>
      <c r="O2339" t="s">
        <v>1641</v>
      </c>
      <c r="P2339" t="s">
        <v>1355</v>
      </c>
      <c r="Q2339" t="s">
        <v>1356</v>
      </c>
      <c r="R2339" t="s">
        <v>1675</v>
      </c>
      <c r="S2339" t="s">
        <v>1333</v>
      </c>
      <c r="T2339" t="s">
        <v>4011</v>
      </c>
      <c r="U2339" t="s">
        <v>1334</v>
      </c>
      <c r="V2339" t="s">
        <v>98</v>
      </c>
      <c r="W2339" t="s">
        <v>1558</v>
      </c>
      <c r="X2339" t="s">
        <v>1559</v>
      </c>
      <c r="Y2339" t="s">
        <v>1337</v>
      </c>
      <c r="Z2339" t="s">
        <v>715</v>
      </c>
      <c r="AA2339" t="s">
        <v>1514</v>
      </c>
      <c r="AB2339" t="s">
        <v>439</v>
      </c>
      <c r="AC2339">
        <v>0</v>
      </c>
      <c r="AD2339">
        <v>0</v>
      </c>
      <c r="AE2339">
        <v>94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</row>
    <row r="2340" spans="1:40" x14ac:dyDescent="0.35">
      <c r="A2340" t="s">
        <v>1485</v>
      </c>
      <c r="B2340" t="s">
        <v>1497</v>
      </c>
      <c r="C2340" t="s">
        <v>1466</v>
      </c>
      <c r="D2340" t="s">
        <v>1320</v>
      </c>
      <c r="E2340" t="s">
        <v>1616</v>
      </c>
      <c r="F2340" t="s">
        <v>1570</v>
      </c>
      <c r="G2340" t="s">
        <v>1462</v>
      </c>
      <c r="H2340" t="s">
        <v>1324</v>
      </c>
      <c r="I2340" t="s">
        <v>1672</v>
      </c>
      <c r="J2340" t="s">
        <v>1571</v>
      </c>
      <c r="K2340" t="s">
        <v>1327</v>
      </c>
      <c r="L2340" t="s">
        <v>436</v>
      </c>
      <c r="M2340" t="s">
        <v>1328</v>
      </c>
      <c r="O2340" t="s">
        <v>1641</v>
      </c>
      <c r="P2340" t="s">
        <v>1355</v>
      </c>
      <c r="Q2340" t="s">
        <v>1356</v>
      </c>
      <c r="R2340" t="s">
        <v>1675</v>
      </c>
      <c r="S2340" t="s">
        <v>1333</v>
      </c>
      <c r="T2340" t="s">
        <v>4011</v>
      </c>
      <c r="U2340" t="s">
        <v>1334</v>
      </c>
      <c r="V2340" t="s">
        <v>118</v>
      </c>
      <c r="W2340" t="s">
        <v>1657</v>
      </c>
      <c r="X2340" t="s">
        <v>1636</v>
      </c>
      <c r="Y2340" t="s">
        <v>1337</v>
      </c>
      <c r="Z2340" t="s">
        <v>716</v>
      </c>
      <c r="AA2340" t="s">
        <v>1339</v>
      </c>
      <c r="AB2340" t="s">
        <v>439</v>
      </c>
      <c r="AC2340">
        <v>0</v>
      </c>
      <c r="AD2340">
        <v>0</v>
      </c>
      <c r="AE2340">
        <v>47921.2</v>
      </c>
      <c r="AF2340">
        <v>83113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</row>
    <row r="2341" spans="1:40" x14ac:dyDescent="0.35">
      <c r="A2341" t="s">
        <v>1485</v>
      </c>
      <c r="B2341" t="s">
        <v>1497</v>
      </c>
      <c r="C2341" t="s">
        <v>1466</v>
      </c>
      <c r="D2341" t="s">
        <v>1320</v>
      </c>
      <c r="E2341" t="s">
        <v>1616</v>
      </c>
      <c r="F2341" t="s">
        <v>1570</v>
      </c>
      <c r="G2341" t="s">
        <v>1462</v>
      </c>
      <c r="H2341" t="s">
        <v>1324</v>
      </c>
      <c r="I2341" t="s">
        <v>1672</v>
      </c>
      <c r="J2341" t="s">
        <v>1571</v>
      </c>
      <c r="K2341" t="s">
        <v>1327</v>
      </c>
      <c r="L2341" t="s">
        <v>436</v>
      </c>
      <c r="M2341" t="s">
        <v>1328</v>
      </c>
      <c r="O2341" t="s">
        <v>1641</v>
      </c>
      <c r="P2341" t="s">
        <v>1355</v>
      </c>
      <c r="Q2341" t="s">
        <v>1356</v>
      </c>
      <c r="R2341" t="s">
        <v>1675</v>
      </c>
      <c r="S2341" t="s">
        <v>1333</v>
      </c>
      <c r="T2341" t="s">
        <v>4011</v>
      </c>
      <c r="U2341" t="s">
        <v>1334</v>
      </c>
      <c r="V2341" t="s">
        <v>118</v>
      </c>
      <c r="W2341" t="s">
        <v>1657</v>
      </c>
      <c r="X2341" t="s">
        <v>1636</v>
      </c>
      <c r="Y2341" t="s">
        <v>1337</v>
      </c>
      <c r="Z2341" t="s">
        <v>716</v>
      </c>
      <c r="AA2341" t="s">
        <v>1340</v>
      </c>
      <c r="AB2341" t="s">
        <v>439</v>
      </c>
      <c r="AC2341">
        <v>0</v>
      </c>
      <c r="AD2341">
        <v>0</v>
      </c>
      <c r="AE2341">
        <v>33</v>
      </c>
      <c r="AF2341">
        <v>16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</row>
    <row r="2342" spans="1:40" x14ac:dyDescent="0.35">
      <c r="A2342" t="s">
        <v>1485</v>
      </c>
      <c r="B2342" t="s">
        <v>1497</v>
      </c>
      <c r="C2342" t="s">
        <v>1466</v>
      </c>
      <c r="D2342" t="s">
        <v>1320</v>
      </c>
      <c r="E2342" t="s">
        <v>1616</v>
      </c>
      <c r="F2342" t="s">
        <v>1570</v>
      </c>
      <c r="G2342" t="s">
        <v>1462</v>
      </c>
      <c r="H2342" t="s">
        <v>1324</v>
      </c>
      <c r="I2342" t="s">
        <v>1672</v>
      </c>
      <c r="J2342" t="s">
        <v>1571</v>
      </c>
      <c r="K2342" t="s">
        <v>1327</v>
      </c>
      <c r="L2342" t="s">
        <v>436</v>
      </c>
      <c r="M2342" t="s">
        <v>1328</v>
      </c>
      <c r="O2342" t="s">
        <v>1641</v>
      </c>
      <c r="P2342" t="s">
        <v>1355</v>
      </c>
      <c r="Q2342" t="s">
        <v>1356</v>
      </c>
      <c r="R2342" t="s">
        <v>1675</v>
      </c>
      <c r="S2342" t="s">
        <v>1333</v>
      </c>
      <c r="T2342" t="s">
        <v>4011</v>
      </c>
      <c r="U2342" t="s">
        <v>1334</v>
      </c>
      <c r="V2342" t="s">
        <v>118</v>
      </c>
      <c r="W2342" t="s">
        <v>1657</v>
      </c>
      <c r="X2342" t="s">
        <v>1636</v>
      </c>
      <c r="Y2342" t="s">
        <v>1337</v>
      </c>
      <c r="Z2342" t="s">
        <v>716</v>
      </c>
      <c r="AA2342" t="s">
        <v>1514</v>
      </c>
      <c r="AB2342" t="s">
        <v>439</v>
      </c>
      <c r="AC2342">
        <v>0</v>
      </c>
      <c r="AD2342">
        <v>0</v>
      </c>
      <c r="AE2342">
        <v>33</v>
      </c>
      <c r="AF2342">
        <v>33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</row>
    <row r="2343" spans="1:40" x14ac:dyDescent="0.35">
      <c r="A2343" t="s">
        <v>1485</v>
      </c>
      <c r="B2343" t="s">
        <v>1497</v>
      </c>
      <c r="C2343" t="s">
        <v>1466</v>
      </c>
      <c r="D2343" t="s">
        <v>1320</v>
      </c>
      <c r="E2343" t="s">
        <v>1616</v>
      </c>
      <c r="F2343" t="s">
        <v>1570</v>
      </c>
      <c r="G2343" t="s">
        <v>1462</v>
      </c>
      <c r="H2343" t="s">
        <v>1324</v>
      </c>
      <c r="I2343" t="s">
        <v>1672</v>
      </c>
      <c r="J2343" t="s">
        <v>1571</v>
      </c>
      <c r="K2343" t="s">
        <v>1327</v>
      </c>
      <c r="L2343" t="s">
        <v>436</v>
      </c>
      <c r="M2343" t="s">
        <v>1328</v>
      </c>
      <c r="O2343" t="s">
        <v>1641</v>
      </c>
      <c r="P2343" t="s">
        <v>1355</v>
      </c>
      <c r="Q2343" t="s">
        <v>1356</v>
      </c>
      <c r="R2343" t="s">
        <v>1675</v>
      </c>
      <c r="S2343" t="s">
        <v>1333</v>
      </c>
      <c r="T2343" t="s">
        <v>4011</v>
      </c>
      <c r="U2343" t="s">
        <v>1334</v>
      </c>
      <c r="V2343" t="s">
        <v>129</v>
      </c>
      <c r="W2343" t="s">
        <v>2133</v>
      </c>
      <c r="X2343" t="s">
        <v>2134</v>
      </c>
      <c r="Y2343" t="s">
        <v>1337</v>
      </c>
      <c r="Z2343" t="s">
        <v>717</v>
      </c>
      <c r="AA2343" t="s">
        <v>1340</v>
      </c>
      <c r="AB2343" t="s">
        <v>439</v>
      </c>
      <c r="AC2343">
        <v>0</v>
      </c>
      <c r="AD2343">
        <v>0</v>
      </c>
      <c r="AE2343">
        <v>2.5</v>
      </c>
      <c r="AF2343">
        <v>4</v>
      </c>
      <c r="AG2343">
        <v>2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</row>
    <row r="2344" spans="1:40" x14ac:dyDescent="0.35">
      <c r="A2344" t="s">
        <v>1485</v>
      </c>
      <c r="B2344" t="s">
        <v>1497</v>
      </c>
      <c r="C2344" t="s">
        <v>1466</v>
      </c>
      <c r="D2344" t="s">
        <v>1320</v>
      </c>
      <c r="E2344" t="s">
        <v>1616</v>
      </c>
      <c r="F2344" t="s">
        <v>1570</v>
      </c>
      <c r="G2344" t="s">
        <v>1462</v>
      </c>
      <c r="H2344" t="s">
        <v>1324</v>
      </c>
      <c r="I2344" t="s">
        <v>1672</v>
      </c>
      <c r="J2344" t="s">
        <v>1571</v>
      </c>
      <c r="K2344" t="s">
        <v>1327</v>
      </c>
      <c r="L2344" t="s">
        <v>436</v>
      </c>
      <c r="M2344" t="s">
        <v>1328</v>
      </c>
      <c r="O2344" t="s">
        <v>1641</v>
      </c>
      <c r="P2344" t="s">
        <v>1355</v>
      </c>
      <c r="Q2344" t="s">
        <v>1356</v>
      </c>
      <c r="R2344" t="s">
        <v>1675</v>
      </c>
      <c r="S2344" t="s">
        <v>1333</v>
      </c>
      <c r="T2344" t="s">
        <v>4011</v>
      </c>
      <c r="U2344" t="s">
        <v>1334</v>
      </c>
      <c r="V2344" t="s">
        <v>129</v>
      </c>
      <c r="W2344" t="s">
        <v>2135</v>
      </c>
      <c r="X2344" t="s">
        <v>2134</v>
      </c>
      <c r="Y2344" t="s">
        <v>1337</v>
      </c>
      <c r="Z2344" t="s">
        <v>717</v>
      </c>
      <c r="AA2344" t="s">
        <v>1339</v>
      </c>
      <c r="AB2344" t="s">
        <v>439</v>
      </c>
      <c r="AC2344">
        <v>0</v>
      </c>
      <c r="AD2344">
        <v>0</v>
      </c>
      <c r="AE2344">
        <v>158838.478</v>
      </c>
      <c r="AF2344">
        <v>45177.012000000002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</row>
    <row r="2345" spans="1:40" x14ac:dyDescent="0.35">
      <c r="A2345" t="s">
        <v>1485</v>
      </c>
      <c r="B2345" t="s">
        <v>1497</v>
      </c>
      <c r="C2345" t="s">
        <v>1466</v>
      </c>
      <c r="D2345" t="s">
        <v>1320</v>
      </c>
      <c r="E2345" t="s">
        <v>1616</v>
      </c>
      <c r="F2345" t="s">
        <v>1570</v>
      </c>
      <c r="G2345" t="s">
        <v>1462</v>
      </c>
      <c r="H2345" t="s">
        <v>1324</v>
      </c>
      <c r="I2345" t="s">
        <v>1672</v>
      </c>
      <c r="J2345" t="s">
        <v>1571</v>
      </c>
      <c r="K2345" t="s">
        <v>1327</v>
      </c>
      <c r="L2345" t="s">
        <v>436</v>
      </c>
      <c r="M2345" t="s">
        <v>1328</v>
      </c>
      <c r="O2345" t="s">
        <v>1641</v>
      </c>
      <c r="P2345" t="s">
        <v>1355</v>
      </c>
      <c r="Q2345" t="s">
        <v>1356</v>
      </c>
      <c r="R2345" t="s">
        <v>1675</v>
      </c>
      <c r="S2345" t="s">
        <v>1333</v>
      </c>
      <c r="T2345" t="s">
        <v>4011</v>
      </c>
      <c r="U2345" t="s">
        <v>1334</v>
      </c>
      <c r="V2345" t="s">
        <v>129</v>
      </c>
      <c r="W2345" t="s">
        <v>2135</v>
      </c>
      <c r="X2345" t="s">
        <v>2134</v>
      </c>
      <c r="Y2345" t="s">
        <v>1337</v>
      </c>
      <c r="Z2345" t="s">
        <v>717</v>
      </c>
      <c r="AA2345" t="s">
        <v>1340</v>
      </c>
      <c r="AB2345" t="s">
        <v>439</v>
      </c>
      <c r="AC2345">
        <v>0</v>
      </c>
      <c r="AD2345">
        <v>0</v>
      </c>
      <c r="AE2345">
        <v>30.5</v>
      </c>
      <c r="AF2345">
        <v>20</v>
      </c>
      <c r="AG2345">
        <v>3.5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</row>
    <row r="2346" spans="1:40" x14ac:dyDescent="0.35">
      <c r="A2346" t="s">
        <v>1485</v>
      </c>
      <c r="B2346" t="s">
        <v>1497</v>
      </c>
      <c r="C2346" t="s">
        <v>1466</v>
      </c>
      <c r="D2346" t="s">
        <v>1320</v>
      </c>
      <c r="E2346" t="s">
        <v>1616</v>
      </c>
      <c r="F2346" t="s">
        <v>1570</v>
      </c>
      <c r="G2346" t="s">
        <v>1462</v>
      </c>
      <c r="H2346" t="s">
        <v>1324</v>
      </c>
      <c r="I2346" t="s">
        <v>1672</v>
      </c>
      <c r="J2346" t="s">
        <v>1571</v>
      </c>
      <c r="K2346" t="s">
        <v>1327</v>
      </c>
      <c r="L2346" t="s">
        <v>436</v>
      </c>
      <c r="M2346" t="s">
        <v>1328</v>
      </c>
      <c r="O2346" t="s">
        <v>1641</v>
      </c>
      <c r="P2346" t="s">
        <v>1355</v>
      </c>
      <c r="Q2346" t="s">
        <v>1356</v>
      </c>
      <c r="R2346" t="s">
        <v>1675</v>
      </c>
      <c r="S2346" t="s">
        <v>1333</v>
      </c>
      <c r="T2346" t="s">
        <v>4011</v>
      </c>
      <c r="U2346" t="s">
        <v>1334</v>
      </c>
      <c r="V2346" t="s">
        <v>129</v>
      </c>
      <c r="W2346" t="s">
        <v>2135</v>
      </c>
      <c r="X2346" t="s">
        <v>2134</v>
      </c>
      <c r="Y2346" t="s">
        <v>1337</v>
      </c>
      <c r="Z2346" t="s">
        <v>717</v>
      </c>
      <c r="AA2346" t="s">
        <v>1514</v>
      </c>
      <c r="AB2346" t="s">
        <v>439</v>
      </c>
      <c r="AC2346">
        <v>0</v>
      </c>
      <c r="AD2346">
        <v>0</v>
      </c>
      <c r="AE2346">
        <v>78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</row>
    <row r="2347" spans="1:40" x14ac:dyDescent="0.35">
      <c r="A2347" t="s">
        <v>1485</v>
      </c>
      <c r="B2347" t="s">
        <v>1497</v>
      </c>
      <c r="C2347" t="s">
        <v>1466</v>
      </c>
      <c r="D2347" t="s">
        <v>1320</v>
      </c>
      <c r="E2347" t="s">
        <v>1616</v>
      </c>
      <c r="F2347" t="s">
        <v>1570</v>
      </c>
      <c r="G2347" t="s">
        <v>1462</v>
      </c>
      <c r="H2347" t="s">
        <v>1324</v>
      </c>
      <c r="I2347" t="s">
        <v>1672</v>
      </c>
      <c r="J2347" t="s">
        <v>1571</v>
      </c>
      <c r="K2347" t="s">
        <v>1327</v>
      </c>
      <c r="L2347" t="s">
        <v>436</v>
      </c>
      <c r="M2347" t="s">
        <v>1328</v>
      </c>
      <c r="O2347" t="s">
        <v>1641</v>
      </c>
      <c r="P2347" t="s">
        <v>1355</v>
      </c>
      <c r="Q2347" t="s">
        <v>1356</v>
      </c>
      <c r="R2347" t="s">
        <v>1675</v>
      </c>
      <c r="S2347" t="s">
        <v>1333</v>
      </c>
      <c r="T2347" t="s">
        <v>4011</v>
      </c>
      <c r="U2347" t="s">
        <v>1334</v>
      </c>
      <c r="V2347" t="s">
        <v>129</v>
      </c>
      <c r="W2347" t="s">
        <v>1662</v>
      </c>
      <c r="X2347" t="s">
        <v>1663</v>
      </c>
      <c r="Y2347" t="s">
        <v>1337</v>
      </c>
      <c r="Z2347" t="s">
        <v>717</v>
      </c>
      <c r="AA2347" t="s">
        <v>1339</v>
      </c>
      <c r="AB2347" t="s">
        <v>439</v>
      </c>
      <c r="AC2347">
        <v>0</v>
      </c>
      <c r="AD2347">
        <v>0</v>
      </c>
      <c r="AE2347">
        <v>212250.26</v>
      </c>
      <c r="AF2347">
        <v>61433.69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</row>
    <row r="2348" spans="1:40" x14ac:dyDescent="0.35">
      <c r="A2348" t="s">
        <v>1485</v>
      </c>
      <c r="B2348" t="s">
        <v>1497</v>
      </c>
      <c r="C2348" t="s">
        <v>1466</v>
      </c>
      <c r="D2348" t="s">
        <v>1320</v>
      </c>
      <c r="E2348" t="s">
        <v>1616</v>
      </c>
      <c r="F2348" t="s">
        <v>1570</v>
      </c>
      <c r="G2348" t="s">
        <v>1462</v>
      </c>
      <c r="H2348" t="s">
        <v>1324</v>
      </c>
      <c r="I2348" t="s">
        <v>1672</v>
      </c>
      <c r="J2348" t="s">
        <v>1571</v>
      </c>
      <c r="K2348" t="s">
        <v>1327</v>
      </c>
      <c r="L2348" t="s">
        <v>436</v>
      </c>
      <c r="M2348" t="s">
        <v>1328</v>
      </c>
      <c r="O2348" t="s">
        <v>1641</v>
      </c>
      <c r="P2348" t="s">
        <v>1355</v>
      </c>
      <c r="Q2348" t="s">
        <v>1356</v>
      </c>
      <c r="R2348" t="s">
        <v>1675</v>
      </c>
      <c r="S2348" t="s">
        <v>1333</v>
      </c>
      <c r="T2348" t="s">
        <v>4011</v>
      </c>
      <c r="U2348" t="s">
        <v>1334</v>
      </c>
      <c r="V2348" t="s">
        <v>129</v>
      </c>
      <c r="W2348" t="s">
        <v>1662</v>
      </c>
      <c r="X2348" t="s">
        <v>1663</v>
      </c>
      <c r="Y2348" t="s">
        <v>1337</v>
      </c>
      <c r="Z2348" t="s">
        <v>717</v>
      </c>
      <c r="AA2348" t="s">
        <v>1340</v>
      </c>
      <c r="AB2348" t="s">
        <v>439</v>
      </c>
      <c r="AC2348">
        <v>0</v>
      </c>
      <c r="AD2348">
        <v>0</v>
      </c>
      <c r="AE2348">
        <v>48.5</v>
      </c>
      <c r="AF2348">
        <v>48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</row>
    <row r="2349" spans="1:40" x14ac:dyDescent="0.35">
      <c r="A2349" t="s">
        <v>1485</v>
      </c>
      <c r="B2349" t="s">
        <v>1497</v>
      </c>
      <c r="C2349" t="s">
        <v>1466</v>
      </c>
      <c r="D2349" t="s">
        <v>1320</v>
      </c>
      <c r="E2349" t="s">
        <v>1616</v>
      </c>
      <c r="F2349" t="s">
        <v>1570</v>
      </c>
      <c r="G2349" t="s">
        <v>1462</v>
      </c>
      <c r="H2349" t="s">
        <v>1324</v>
      </c>
      <c r="I2349" t="s">
        <v>1672</v>
      </c>
      <c r="J2349" t="s">
        <v>1571</v>
      </c>
      <c r="K2349" t="s">
        <v>1327</v>
      </c>
      <c r="L2349" t="s">
        <v>436</v>
      </c>
      <c r="M2349" t="s">
        <v>1328</v>
      </c>
      <c r="O2349" t="s">
        <v>1641</v>
      </c>
      <c r="P2349" t="s">
        <v>1355</v>
      </c>
      <c r="Q2349" t="s">
        <v>1356</v>
      </c>
      <c r="R2349" t="s">
        <v>1675</v>
      </c>
      <c r="S2349" t="s">
        <v>1333</v>
      </c>
      <c r="T2349" t="s">
        <v>4011</v>
      </c>
      <c r="U2349" t="s">
        <v>1334</v>
      </c>
      <c r="V2349" t="s">
        <v>129</v>
      </c>
      <c r="W2349" t="s">
        <v>1662</v>
      </c>
      <c r="X2349" t="s">
        <v>1663</v>
      </c>
      <c r="Y2349" t="s">
        <v>1337</v>
      </c>
      <c r="Z2349" t="s">
        <v>717</v>
      </c>
      <c r="AA2349" t="s">
        <v>1514</v>
      </c>
      <c r="AB2349" t="s">
        <v>439</v>
      </c>
      <c r="AC2349">
        <v>0</v>
      </c>
      <c r="AD2349">
        <v>0</v>
      </c>
      <c r="AE2349">
        <v>107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</row>
    <row r="2350" spans="1:40" x14ac:dyDescent="0.35">
      <c r="A2350" t="s">
        <v>1485</v>
      </c>
      <c r="B2350" t="s">
        <v>1497</v>
      </c>
      <c r="C2350" t="s">
        <v>1466</v>
      </c>
      <c r="D2350" t="s">
        <v>1320</v>
      </c>
      <c r="E2350" t="s">
        <v>1616</v>
      </c>
      <c r="F2350" t="s">
        <v>1570</v>
      </c>
      <c r="G2350" t="s">
        <v>1462</v>
      </c>
      <c r="H2350" t="s">
        <v>1324</v>
      </c>
      <c r="I2350" t="s">
        <v>1672</v>
      </c>
      <c r="J2350" t="s">
        <v>1571</v>
      </c>
      <c r="K2350" t="s">
        <v>1327</v>
      </c>
      <c r="L2350" t="s">
        <v>436</v>
      </c>
      <c r="M2350" t="s">
        <v>1328</v>
      </c>
      <c r="O2350" t="s">
        <v>1641</v>
      </c>
      <c r="P2350" t="s">
        <v>1355</v>
      </c>
      <c r="Q2350" t="s">
        <v>1356</v>
      </c>
      <c r="R2350" t="s">
        <v>1675</v>
      </c>
      <c r="S2350" t="s">
        <v>1333</v>
      </c>
      <c r="T2350" t="s">
        <v>4011</v>
      </c>
      <c r="U2350" t="s">
        <v>1334</v>
      </c>
      <c r="V2350" t="s">
        <v>129</v>
      </c>
      <c r="W2350" t="s">
        <v>1680</v>
      </c>
      <c r="X2350" t="s">
        <v>1681</v>
      </c>
      <c r="Y2350" t="s">
        <v>1337</v>
      </c>
      <c r="Z2350" t="s">
        <v>717</v>
      </c>
      <c r="AA2350" t="s">
        <v>1340</v>
      </c>
      <c r="AB2350" t="s">
        <v>439</v>
      </c>
      <c r="AC2350">
        <v>0</v>
      </c>
      <c r="AD2350">
        <v>0</v>
      </c>
      <c r="AE2350">
        <v>1</v>
      </c>
      <c r="AF2350">
        <v>2</v>
      </c>
      <c r="AG2350">
        <v>1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</row>
    <row r="2351" spans="1:40" x14ac:dyDescent="0.35">
      <c r="A2351" t="s">
        <v>1485</v>
      </c>
      <c r="B2351" t="s">
        <v>1497</v>
      </c>
      <c r="C2351" t="s">
        <v>1466</v>
      </c>
      <c r="D2351" t="s">
        <v>1320</v>
      </c>
      <c r="E2351" t="s">
        <v>1616</v>
      </c>
      <c r="F2351" t="s">
        <v>1570</v>
      </c>
      <c r="G2351" t="s">
        <v>1462</v>
      </c>
      <c r="H2351" t="s">
        <v>1324</v>
      </c>
      <c r="I2351" t="s">
        <v>1672</v>
      </c>
      <c r="J2351" t="s">
        <v>1571</v>
      </c>
      <c r="K2351" t="s">
        <v>1327</v>
      </c>
      <c r="L2351" t="s">
        <v>436</v>
      </c>
      <c r="M2351" t="s">
        <v>1328</v>
      </c>
      <c r="O2351" t="s">
        <v>1641</v>
      </c>
      <c r="P2351" t="s">
        <v>1355</v>
      </c>
      <c r="Q2351" t="s">
        <v>1356</v>
      </c>
      <c r="R2351" t="s">
        <v>1675</v>
      </c>
      <c r="S2351" t="s">
        <v>1333</v>
      </c>
      <c r="T2351" t="s">
        <v>4011</v>
      </c>
      <c r="U2351" t="s">
        <v>1334</v>
      </c>
      <c r="V2351" t="s">
        <v>129</v>
      </c>
      <c r="W2351" t="s">
        <v>1685</v>
      </c>
      <c r="X2351" t="s">
        <v>1684</v>
      </c>
      <c r="Y2351" t="s">
        <v>1337</v>
      </c>
      <c r="Z2351" t="s">
        <v>717</v>
      </c>
      <c r="AA2351" t="s">
        <v>1340</v>
      </c>
      <c r="AB2351" t="s">
        <v>439</v>
      </c>
      <c r="AC2351">
        <v>0</v>
      </c>
      <c r="AD2351">
        <v>0</v>
      </c>
      <c r="AE2351">
        <v>0.5</v>
      </c>
      <c r="AF2351">
        <v>0.5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</row>
    <row r="2352" spans="1:40" x14ac:dyDescent="0.35">
      <c r="A2352" t="s">
        <v>1485</v>
      </c>
      <c r="B2352" t="s">
        <v>1497</v>
      </c>
      <c r="C2352" t="s">
        <v>1466</v>
      </c>
      <c r="D2352" t="s">
        <v>1320</v>
      </c>
      <c r="E2352" t="s">
        <v>1616</v>
      </c>
      <c r="F2352" t="s">
        <v>1570</v>
      </c>
      <c r="G2352" t="s">
        <v>1462</v>
      </c>
      <c r="H2352" t="s">
        <v>1324</v>
      </c>
      <c r="I2352" t="s">
        <v>1672</v>
      </c>
      <c r="J2352" t="s">
        <v>1571</v>
      </c>
      <c r="K2352" t="s">
        <v>1327</v>
      </c>
      <c r="L2352" t="s">
        <v>436</v>
      </c>
      <c r="M2352" t="s">
        <v>1328</v>
      </c>
      <c r="O2352" t="s">
        <v>1641</v>
      </c>
      <c r="P2352" t="s">
        <v>1355</v>
      </c>
      <c r="Q2352" t="s">
        <v>1356</v>
      </c>
      <c r="R2352" t="s">
        <v>1675</v>
      </c>
      <c r="S2352" t="s">
        <v>1333</v>
      </c>
      <c r="T2352" t="s">
        <v>4011</v>
      </c>
      <c r="U2352" t="s">
        <v>1334</v>
      </c>
      <c r="V2352" t="s">
        <v>129</v>
      </c>
      <c r="W2352" t="s">
        <v>1630</v>
      </c>
      <c r="X2352" t="s">
        <v>1631</v>
      </c>
      <c r="Y2352" t="s">
        <v>1337</v>
      </c>
      <c r="Z2352" t="s">
        <v>717</v>
      </c>
      <c r="AA2352" t="s">
        <v>1339</v>
      </c>
      <c r="AB2352" t="s">
        <v>439</v>
      </c>
      <c r="AC2352">
        <v>0</v>
      </c>
      <c r="AD2352">
        <v>0</v>
      </c>
      <c r="AE2352">
        <v>121861.791</v>
      </c>
      <c r="AF2352">
        <v>33385.538999999997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</row>
    <row r="2353" spans="1:40" x14ac:dyDescent="0.35">
      <c r="A2353" t="s">
        <v>1485</v>
      </c>
      <c r="B2353" t="s">
        <v>1497</v>
      </c>
      <c r="C2353" t="s">
        <v>1466</v>
      </c>
      <c r="D2353" t="s">
        <v>1320</v>
      </c>
      <c r="E2353" t="s">
        <v>1616</v>
      </c>
      <c r="F2353" t="s">
        <v>1570</v>
      </c>
      <c r="G2353" t="s">
        <v>1462</v>
      </c>
      <c r="H2353" t="s">
        <v>1324</v>
      </c>
      <c r="I2353" t="s">
        <v>1672</v>
      </c>
      <c r="J2353" t="s">
        <v>1571</v>
      </c>
      <c r="K2353" t="s">
        <v>1327</v>
      </c>
      <c r="L2353" t="s">
        <v>436</v>
      </c>
      <c r="M2353" t="s">
        <v>1328</v>
      </c>
      <c r="O2353" t="s">
        <v>1641</v>
      </c>
      <c r="P2353" t="s">
        <v>1355</v>
      </c>
      <c r="Q2353" t="s">
        <v>1356</v>
      </c>
      <c r="R2353" t="s">
        <v>1675</v>
      </c>
      <c r="S2353" t="s">
        <v>1333</v>
      </c>
      <c r="T2353" t="s">
        <v>4011</v>
      </c>
      <c r="U2353" t="s">
        <v>1334</v>
      </c>
      <c r="V2353" t="s">
        <v>129</v>
      </c>
      <c r="W2353" t="s">
        <v>1630</v>
      </c>
      <c r="X2353" t="s">
        <v>1631</v>
      </c>
      <c r="Y2353" t="s">
        <v>1337</v>
      </c>
      <c r="Z2353" t="s">
        <v>717</v>
      </c>
      <c r="AA2353" t="s">
        <v>1340</v>
      </c>
      <c r="AB2353" t="s">
        <v>439</v>
      </c>
      <c r="AC2353">
        <v>0</v>
      </c>
      <c r="AD2353">
        <v>0</v>
      </c>
      <c r="AE2353">
        <v>1.5</v>
      </c>
      <c r="AF2353">
        <v>1.5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</row>
    <row r="2354" spans="1:40" x14ac:dyDescent="0.35">
      <c r="A2354" t="s">
        <v>1485</v>
      </c>
      <c r="B2354" t="s">
        <v>1497</v>
      </c>
      <c r="C2354" t="s">
        <v>1466</v>
      </c>
      <c r="D2354" t="s">
        <v>1320</v>
      </c>
      <c r="E2354" t="s">
        <v>1616</v>
      </c>
      <c r="F2354" t="s">
        <v>1570</v>
      </c>
      <c r="G2354" t="s">
        <v>1462</v>
      </c>
      <c r="H2354" t="s">
        <v>1324</v>
      </c>
      <c r="I2354" t="s">
        <v>1672</v>
      </c>
      <c r="J2354" t="s">
        <v>1571</v>
      </c>
      <c r="K2354" t="s">
        <v>1327</v>
      </c>
      <c r="L2354" t="s">
        <v>436</v>
      </c>
      <c r="M2354" t="s">
        <v>1328</v>
      </c>
      <c r="O2354" t="s">
        <v>1641</v>
      </c>
      <c r="P2354" t="s">
        <v>1355</v>
      </c>
      <c r="Q2354" t="s">
        <v>1356</v>
      </c>
      <c r="R2354" t="s">
        <v>1675</v>
      </c>
      <c r="S2354" t="s">
        <v>1333</v>
      </c>
      <c r="T2354" t="s">
        <v>4011</v>
      </c>
      <c r="U2354" t="s">
        <v>1334</v>
      </c>
      <c r="V2354" t="s">
        <v>129</v>
      </c>
      <c r="W2354" t="s">
        <v>1630</v>
      </c>
      <c r="X2354" t="s">
        <v>1631</v>
      </c>
      <c r="Y2354" t="s">
        <v>1337</v>
      </c>
      <c r="Z2354" t="s">
        <v>717</v>
      </c>
      <c r="AA2354" t="s">
        <v>1514</v>
      </c>
      <c r="AB2354" t="s">
        <v>439</v>
      </c>
      <c r="AC2354">
        <v>0</v>
      </c>
      <c r="AD2354">
        <v>0</v>
      </c>
      <c r="AE2354">
        <v>56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</row>
    <row r="2355" spans="1:40" x14ac:dyDescent="0.35">
      <c r="A2355" t="s">
        <v>1485</v>
      </c>
      <c r="B2355" t="s">
        <v>1497</v>
      </c>
      <c r="C2355" t="s">
        <v>1466</v>
      </c>
      <c r="D2355" t="s">
        <v>1320</v>
      </c>
      <c r="E2355" t="s">
        <v>1616</v>
      </c>
      <c r="F2355" t="s">
        <v>1570</v>
      </c>
      <c r="G2355" t="s">
        <v>1462</v>
      </c>
      <c r="H2355" t="s">
        <v>1324</v>
      </c>
      <c r="I2355" t="s">
        <v>1672</v>
      </c>
      <c r="J2355" t="s">
        <v>1571</v>
      </c>
      <c r="K2355" t="s">
        <v>1327</v>
      </c>
      <c r="L2355" t="s">
        <v>436</v>
      </c>
      <c r="M2355" t="s">
        <v>1328</v>
      </c>
      <c r="O2355" t="s">
        <v>1641</v>
      </c>
      <c r="P2355" t="s">
        <v>1355</v>
      </c>
      <c r="Q2355" t="s">
        <v>1356</v>
      </c>
      <c r="R2355" t="s">
        <v>1675</v>
      </c>
      <c r="S2355" t="s">
        <v>1333</v>
      </c>
      <c r="T2355" t="s">
        <v>4011</v>
      </c>
      <c r="U2355" t="s">
        <v>1334</v>
      </c>
      <c r="V2355" t="s">
        <v>129</v>
      </c>
      <c r="W2355" t="s">
        <v>1632</v>
      </c>
      <c r="X2355" t="s">
        <v>1633</v>
      </c>
      <c r="Y2355" t="s">
        <v>1337</v>
      </c>
      <c r="Z2355" t="s">
        <v>717</v>
      </c>
      <c r="AA2355" t="s">
        <v>1340</v>
      </c>
      <c r="AB2355" t="s">
        <v>439</v>
      </c>
      <c r="AC2355">
        <v>0</v>
      </c>
      <c r="AD2355">
        <v>0</v>
      </c>
      <c r="AE2355">
        <v>24.5</v>
      </c>
      <c r="AF2355">
        <v>24.5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</row>
    <row r="2356" spans="1:40" x14ac:dyDescent="0.35">
      <c r="A2356" t="s">
        <v>1485</v>
      </c>
      <c r="B2356" t="s">
        <v>1497</v>
      </c>
      <c r="C2356" t="s">
        <v>1466</v>
      </c>
      <c r="D2356" t="s">
        <v>1320</v>
      </c>
      <c r="E2356" t="s">
        <v>1616</v>
      </c>
      <c r="F2356" t="s">
        <v>1570</v>
      </c>
      <c r="G2356" t="s">
        <v>1462</v>
      </c>
      <c r="H2356" t="s">
        <v>1324</v>
      </c>
      <c r="I2356" t="s">
        <v>1786</v>
      </c>
      <c r="J2356" t="s">
        <v>1571</v>
      </c>
      <c r="K2356" t="s">
        <v>1327</v>
      </c>
      <c r="L2356" t="s">
        <v>436</v>
      </c>
      <c r="M2356" t="s">
        <v>1328</v>
      </c>
      <c r="O2356" t="s">
        <v>1329</v>
      </c>
      <c r="P2356" t="s">
        <v>1391</v>
      </c>
      <c r="Q2356" t="s">
        <v>1396</v>
      </c>
      <c r="R2356" t="s">
        <v>1397</v>
      </c>
      <c r="S2356" t="s">
        <v>1333</v>
      </c>
      <c r="T2356" t="s">
        <v>4011</v>
      </c>
      <c r="U2356" t="s">
        <v>1334</v>
      </c>
      <c r="V2356" t="s">
        <v>118</v>
      </c>
      <c r="W2356" t="s">
        <v>1897</v>
      </c>
      <c r="X2356" t="s">
        <v>1636</v>
      </c>
      <c r="Y2356" t="s">
        <v>1337</v>
      </c>
      <c r="Z2356" t="s">
        <v>718</v>
      </c>
      <c r="AA2356" t="s">
        <v>1339</v>
      </c>
      <c r="AB2356" t="s">
        <v>439</v>
      </c>
      <c r="AC2356">
        <v>87746.097999999998</v>
      </c>
      <c r="AD2356">
        <v>114972.182</v>
      </c>
      <c r="AE2356">
        <v>163638.87</v>
      </c>
      <c r="AF2356">
        <v>191096.878</v>
      </c>
      <c r="AG2356">
        <v>197661.53</v>
      </c>
      <c r="AH2356">
        <v>193187.03700000001</v>
      </c>
      <c r="AI2356">
        <v>191729.55849</v>
      </c>
      <c r="AJ2356">
        <v>171572.3259</v>
      </c>
      <c r="AK2356">
        <v>175009.89271499999</v>
      </c>
      <c r="AL2356">
        <v>183328.32936</v>
      </c>
      <c r="AM2356">
        <v>183328.32936</v>
      </c>
      <c r="AN2356">
        <v>174995.22347999999</v>
      </c>
    </row>
    <row r="2357" spans="1:40" x14ac:dyDescent="0.35">
      <c r="A2357" t="s">
        <v>1485</v>
      </c>
      <c r="B2357" t="s">
        <v>1497</v>
      </c>
      <c r="C2357" t="s">
        <v>1466</v>
      </c>
      <c r="D2357" t="s">
        <v>1320</v>
      </c>
      <c r="E2357" t="s">
        <v>1616</v>
      </c>
      <c r="F2357" t="s">
        <v>1570</v>
      </c>
      <c r="G2357" t="s">
        <v>1462</v>
      </c>
      <c r="H2357" t="s">
        <v>1324</v>
      </c>
      <c r="I2357" t="s">
        <v>1786</v>
      </c>
      <c r="J2357" t="s">
        <v>1571</v>
      </c>
      <c r="K2357" t="s">
        <v>1327</v>
      </c>
      <c r="L2357" t="s">
        <v>436</v>
      </c>
      <c r="M2357" t="s">
        <v>1328</v>
      </c>
      <c r="O2357" t="s">
        <v>1329</v>
      </c>
      <c r="P2357" t="s">
        <v>1391</v>
      </c>
      <c r="Q2357" t="s">
        <v>1396</v>
      </c>
      <c r="R2357" t="s">
        <v>1397</v>
      </c>
      <c r="S2357" t="s">
        <v>1333</v>
      </c>
      <c r="T2357" t="s">
        <v>4011</v>
      </c>
      <c r="U2357" t="s">
        <v>1334</v>
      </c>
      <c r="V2357" t="s">
        <v>118</v>
      </c>
      <c r="W2357" t="s">
        <v>1897</v>
      </c>
      <c r="X2357" t="s">
        <v>1636</v>
      </c>
      <c r="Y2357" t="s">
        <v>1337</v>
      </c>
      <c r="Z2357" t="s">
        <v>718</v>
      </c>
      <c r="AA2357" t="s">
        <v>1340</v>
      </c>
      <c r="AB2357" t="s">
        <v>439</v>
      </c>
      <c r="AC2357">
        <v>53</v>
      </c>
      <c r="AD2357">
        <v>53</v>
      </c>
      <c r="AE2357">
        <v>58</v>
      </c>
      <c r="AF2357">
        <v>64.5</v>
      </c>
      <c r="AG2357">
        <v>76</v>
      </c>
      <c r="AH2357">
        <v>93</v>
      </c>
      <c r="AI2357">
        <v>98.210000000000008</v>
      </c>
      <c r="AJ2357">
        <v>94.999999999999986</v>
      </c>
      <c r="AK2357">
        <v>94.030000000000015</v>
      </c>
      <c r="AL2357">
        <v>89.57</v>
      </c>
      <c r="AM2357">
        <v>91.27000000000001</v>
      </c>
      <c r="AN2357">
        <v>86.100000000000009</v>
      </c>
    </row>
    <row r="2358" spans="1:40" x14ac:dyDescent="0.35">
      <c r="A2358" t="s">
        <v>1485</v>
      </c>
      <c r="B2358" t="s">
        <v>1497</v>
      </c>
      <c r="C2358" t="s">
        <v>1466</v>
      </c>
      <c r="D2358" t="s">
        <v>1320</v>
      </c>
      <c r="E2358" t="s">
        <v>1616</v>
      </c>
      <c r="F2358" t="s">
        <v>1570</v>
      </c>
      <c r="G2358" t="s">
        <v>1462</v>
      </c>
      <c r="H2358" t="s">
        <v>1324</v>
      </c>
      <c r="I2358" t="s">
        <v>1786</v>
      </c>
      <c r="J2358" t="s">
        <v>1571</v>
      </c>
      <c r="K2358" t="s">
        <v>1327</v>
      </c>
      <c r="L2358" t="s">
        <v>436</v>
      </c>
      <c r="M2358" t="s">
        <v>1328</v>
      </c>
      <c r="O2358" t="s">
        <v>1329</v>
      </c>
      <c r="P2358" t="s">
        <v>1391</v>
      </c>
      <c r="Q2358" t="s">
        <v>1396</v>
      </c>
      <c r="R2358" t="s">
        <v>1397</v>
      </c>
      <c r="S2358" t="s">
        <v>1333</v>
      </c>
      <c r="T2358" t="s">
        <v>4011</v>
      </c>
      <c r="U2358" t="s">
        <v>1334</v>
      </c>
      <c r="V2358" t="s">
        <v>118</v>
      </c>
      <c r="W2358" t="s">
        <v>1897</v>
      </c>
      <c r="X2358" t="s">
        <v>1636</v>
      </c>
      <c r="Y2358" t="s">
        <v>1337</v>
      </c>
      <c r="Z2358" t="s">
        <v>718</v>
      </c>
      <c r="AA2358" t="s">
        <v>1514</v>
      </c>
      <c r="AB2358" t="s">
        <v>439</v>
      </c>
      <c r="AC2358">
        <v>38</v>
      </c>
      <c r="AD2358">
        <v>38</v>
      </c>
      <c r="AE2358">
        <v>38</v>
      </c>
      <c r="AF2358">
        <v>108</v>
      </c>
      <c r="AG2358">
        <v>38</v>
      </c>
      <c r="AH2358">
        <v>38</v>
      </c>
      <c r="AI2358">
        <v>87.996479999999991</v>
      </c>
      <c r="AJ2358">
        <v>87.996479999999991</v>
      </c>
      <c r="AK2358">
        <v>87.996479999999991</v>
      </c>
      <c r="AL2358">
        <v>87.996479999999991</v>
      </c>
      <c r="AM2358">
        <v>87.996479999999991</v>
      </c>
      <c r="AN2358">
        <v>87.996479999999991</v>
      </c>
    </row>
    <row r="2359" spans="1:40" x14ac:dyDescent="0.35">
      <c r="A2359" t="s">
        <v>1485</v>
      </c>
      <c r="B2359" t="s">
        <v>1497</v>
      </c>
      <c r="C2359" t="s">
        <v>1466</v>
      </c>
      <c r="D2359" t="s">
        <v>1320</v>
      </c>
      <c r="E2359" t="s">
        <v>1616</v>
      </c>
      <c r="F2359" t="s">
        <v>1570</v>
      </c>
      <c r="G2359" t="s">
        <v>1462</v>
      </c>
      <c r="H2359" t="s">
        <v>1324</v>
      </c>
      <c r="I2359" t="s">
        <v>1786</v>
      </c>
      <c r="J2359" t="s">
        <v>1571</v>
      </c>
      <c r="K2359" t="s">
        <v>1327</v>
      </c>
      <c r="L2359" t="s">
        <v>436</v>
      </c>
      <c r="M2359" t="s">
        <v>1328</v>
      </c>
      <c r="O2359" t="s">
        <v>1329</v>
      </c>
      <c r="P2359" t="s">
        <v>1391</v>
      </c>
      <c r="Q2359" t="s">
        <v>1396</v>
      </c>
      <c r="R2359" t="s">
        <v>1397</v>
      </c>
      <c r="S2359" t="s">
        <v>1333</v>
      </c>
      <c r="T2359" t="s">
        <v>4011</v>
      </c>
      <c r="U2359" t="s">
        <v>1334</v>
      </c>
      <c r="V2359" t="s">
        <v>118</v>
      </c>
      <c r="W2359" t="s">
        <v>2021</v>
      </c>
      <c r="X2359" t="s">
        <v>1636</v>
      </c>
      <c r="Y2359" t="s">
        <v>1337</v>
      </c>
      <c r="Z2359" t="s">
        <v>718</v>
      </c>
      <c r="AA2359" t="s">
        <v>1340</v>
      </c>
      <c r="AB2359" t="s">
        <v>439</v>
      </c>
      <c r="AC2359">
        <v>0</v>
      </c>
      <c r="AD2359">
        <v>0</v>
      </c>
      <c r="AE2359">
        <v>0</v>
      </c>
      <c r="AF2359">
        <v>0.5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</row>
    <row r="2360" spans="1:40" x14ac:dyDescent="0.35">
      <c r="A2360" t="s">
        <v>1485</v>
      </c>
      <c r="B2360" t="s">
        <v>1497</v>
      </c>
      <c r="C2360" t="s">
        <v>1466</v>
      </c>
      <c r="D2360" t="s">
        <v>1320</v>
      </c>
      <c r="E2360" t="s">
        <v>1616</v>
      </c>
      <c r="F2360" t="s">
        <v>1570</v>
      </c>
      <c r="G2360" t="s">
        <v>1462</v>
      </c>
      <c r="H2360" t="s">
        <v>1324</v>
      </c>
      <c r="I2360" t="s">
        <v>1758</v>
      </c>
      <c r="J2360" t="s">
        <v>1571</v>
      </c>
      <c r="K2360" t="s">
        <v>1327</v>
      </c>
      <c r="L2360" t="s">
        <v>436</v>
      </c>
      <c r="M2360" t="s">
        <v>1328</v>
      </c>
      <c r="O2360" t="s">
        <v>1641</v>
      </c>
      <c r="P2360" t="s">
        <v>1391</v>
      </c>
      <c r="Q2360" t="s">
        <v>1396</v>
      </c>
      <c r="R2360" t="s">
        <v>1397</v>
      </c>
      <c r="S2360" t="s">
        <v>1333</v>
      </c>
      <c r="T2360" t="s">
        <v>4011</v>
      </c>
      <c r="U2360" t="s">
        <v>1334</v>
      </c>
      <c r="V2360" t="s">
        <v>118</v>
      </c>
      <c r="W2360" t="s">
        <v>2021</v>
      </c>
      <c r="X2360" t="s">
        <v>1636</v>
      </c>
      <c r="Y2360" t="s">
        <v>1337</v>
      </c>
      <c r="Z2360" t="s">
        <v>2196</v>
      </c>
      <c r="AA2360" t="s">
        <v>1339</v>
      </c>
      <c r="AB2360" t="s">
        <v>439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4100</v>
      </c>
      <c r="AI2360">
        <v>4100</v>
      </c>
      <c r="AJ2360">
        <v>4100</v>
      </c>
      <c r="AK2360">
        <v>4100</v>
      </c>
      <c r="AL2360">
        <v>4100</v>
      </c>
      <c r="AM2360">
        <v>4100</v>
      </c>
      <c r="AN2360">
        <v>4100</v>
      </c>
    </row>
    <row r="2361" spans="1:40" x14ac:dyDescent="0.35">
      <c r="A2361" t="s">
        <v>1485</v>
      </c>
      <c r="B2361" t="s">
        <v>1497</v>
      </c>
      <c r="C2361" t="s">
        <v>1466</v>
      </c>
      <c r="D2361" t="s">
        <v>1320</v>
      </c>
      <c r="E2361" t="s">
        <v>1616</v>
      </c>
      <c r="F2361" t="s">
        <v>1570</v>
      </c>
      <c r="G2361" t="s">
        <v>1462</v>
      </c>
      <c r="H2361" t="s">
        <v>1324</v>
      </c>
      <c r="I2361" t="s">
        <v>1758</v>
      </c>
      <c r="J2361" t="s">
        <v>1571</v>
      </c>
      <c r="K2361" t="s">
        <v>1327</v>
      </c>
      <c r="L2361" t="s">
        <v>436</v>
      </c>
      <c r="M2361" t="s">
        <v>1328</v>
      </c>
      <c r="O2361" t="s">
        <v>1641</v>
      </c>
      <c r="P2361" t="s">
        <v>1391</v>
      </c>
      <c r="Q2361" t="s">
        <v>1396</v>
      </c>
      <c r="R2361" t="s">
        <v>1397</v>
      </c>
      <c r="S2361" t="s">
        <v>1333</v>
      </c>
      <c r="T2361" t="s">
        <v>4011</v>
      </c>
      <c r="U2361" t="s">
        <v>1334</v>
      </c>
      <c r="V2361" t="s">
        <v>118</v>
      </c>
      <c r="W2361" t="s">
        <v>2021</v>
      </c>
      <c r="X2361" t="s">
        <v>1636</v>
      </c>
      <c r="Y2361" t="s">
        <v>1337</v>
      </c>
      <c r="Z2361" t="s">
        <v>2196</v>
      </c>
      <c r="AA2361" t="s">
        <v>1340</v>
      </c>
      <c r="AB2361" t="s">
        <v>439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1</v>
      </c>
      <c r="AJ2361">
        <v>1</v>
      </c>
      <c r="AK2361">
        <v>1</v>
      </c>
      <c r="AL2361">
        <v>1</v>
      </c>
      <c r="AM2361">
        <v>1</v>
      </c>
      <c r="AN2361">
        <v>1</v>
      </c>
    </row>
    <row r="2362" spans="1:40" x14ac:dyDescent="0.35">
      <c r="A2362" t="s">
        <v>1485</v>
      </c>
      <c r="B2362" t="s">
        <v>1497</v>
      </c>
      <c r="C2362" t="s">
        <v>1466</v>
      </c>
      <c r="D2362" t="s">
        <v>1320</v>
      </c>
      <c r="E2362" t="s">
        <v>1616</v>
      </c>
      <c r="F2362" t="s">
        <v>1969</v>
      </c>
      <c r="G2362" t="s">
        <v>1462</v>
      </c>
      <c r="H2362" t="s">
        <v>1324</v>
      </c>
      <c r="I2362" t="s">
        <v>1970</v>
      </c>
      <c r="J2362" t="s">
        <v>1971</v>
      </c>
      <c r="K2362" t="s">
        <v>1327</v>
      </c>
      <c r="L2362" t="s">
        <v>436</v>
      </c>
      <c r="M2362" t="s">
        <v>1557</v>
      </c>
      <c r="O2362" t="s">
        <v>1674</v>
      </c>
      <c r="P2362" t="s">
        <v>1366</v>
      </c>
      <c r="Q2362" t="s">
        <v>1367</v>
      </c>
      <c r="R2362" t="s">
        <v>1368</v>
      </c>
      <c r="S2362" t="s">
        <v>1333</v>
      </c>
      <c r="T2362" t="s">
        <v>4011</v>
      </c>
      <c r="U2362" t="s">
        <v>1334</v>
      </c>
      <c r="V2362" t="s">
        <v>1257</v>
      </c>
      <c r="W2362" t="s">
        <v>1972</v>
      </c>
      <c r="X2362" t="s">
        <v>1973</v>
      </c>
      <c r="Y2362" t="s">
        <v>1337</v>
      </c>
      <c r="Z2362" t="s">
        <v>2197</v>
      </c>
      <c r="AA2362" t="s">
        <v>1339</v>
      </c>
      <c r="AB2362" t="s">
        <v>439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36255.065856000001</v>
      </c>
      <c r="AI2362">
        <v>30325</v>
      </c>
      <c r="AJ2362">
        <v>0</v>
      </c>
      <c r="AK2362">
        <v>0</v>
      </c>
      <c r="AL2362">
        <v>0</v>
      </c>
      <c r="AM2362">
        <v>0</v>
      </c>
      <c r="AN2362">
        <v>0</v>
      </c>
    </row>
    <row r="2363" spans="1:40" x14ac:dyDescent="0.35">
      <c r="A2363" t="s">
        <v>1485</v>
      </c>
      <c r="B2363" t="s">
        <v>1497</v>
      </c>
      <c r="C2363" t="s">
        <v>1466</v>
      </c>
      <c r="D2363" t="s">
        <v>1320</v>
      </c>
      <c r="E2363" t="s">
        <v>1616</v>
      </c>
      <c r="F2363" t="s">
        <v>1969</v>
      </c>
      <c r="G2363" t="s">
        <v>1462</v>
      </c>
      <c r="H2363" t="s">
        <v>1324</v>
      </c>
      <c r="I2363" t="s">
        <v>1970</v>
      </c>
      <c r="J2363" t="s">
        <v>1971</v>
      </c>
      <c r="K2363" t="s">
        <v>1327</v>
      </c>
      <c r="L2363" t="s">
        <v>436</v>
      </c>
      <c r="M2363" t="s">
        <v>1557</v>
      </c>
      <c r="O2363" t="s">
        <v>1468</v>
      </c>
      <c r="P2363" t="s">
        <v>1366</v>
      </c>
      <c r="Q2363" t="s">
        <v>1367</v>
      </c>
      <c r="R2363" t="s">
        <v>1368</v>
      </c>
      <c r="S2363" t="s">
        <v>1333</v>
      </c>
      <c r="T2363" t="s">
        <v>4011</v>
      </c>
      <c r="U2363" t="s">
        <v>1334</v>
      </c>
      <c r="V2363" t="s">
        <v>1257</v>
      </c>
      <c r="W2363" t="s">
        <v>1972</v>
      </c>
      <c r="X2363" t="s">
        <v>1973</v>
      </c>
      <c r="Y2363" t="s">
        <v>1337</v>
      </c>
      <c r="Z2363" t="s">
        <v>2198</v>
      </c>
      <c r="AA2363" t="s">
        <v>1339</v>
      </c>
      <c r="AB2363" t="s">
        <v>439</v>
      </c>
      <c r="AC2363">
        <v>42834.165000000001</v>
      </c>
      <c r="AD2363">
        <v>19957.225999999999</v>
      </c>
      <c r="AE2363">
        <v>13078.271000000001</v>
      </c>
      <c r="AF2363">
        <v>47031.51</v>
      </c>
      <c r="AG2363">
        <v>93124.555506499993</v>
      </c>
      <c r="AH2363">
        <v>76824.823493499993</v>
      </c>
      <c r="AI2363">
        <v>25000</v>
      </c>
      <c r="AJ2363">
        <v>25000</v>
      </c>
      <c r="AK2363">
        <v>25000</v>
      </c>
      <c r="AL2363">
        <v>25000</v>
      </c>
      <c r="AM2363">
        <v>25000</v>
      </c>
      <c r="AN2363">
        <v>25000</v>
      </c>
    </row>
    <row r="2364" spans="1:40" x14ac:dyDescent="0.35">
      <c r="A2364" t="s">
        <v>1485</v>
      </c>
      <c r="B2364" t="s">
        <v>1497</v>
      </c>
      <c r="C2364" t="s">
        <v>1466</v>
      </c>
      <c r="D2364" t="s">
        <v>1320</v>
      </c>
      <c r="E2364" t="s">
        <v>1616</v>
      </c>
      <c r="F2364" t="s">
        <v>1969</v>
      </c>
      <c r="G2364" t="s">
        <v>1462</v>
      </c>
      <c r="H2364" t="s">
        <v>1324</v>
      </c>
      <c r="I2364" t="s">
        <v>2199</v>
      </c>
      <c r="J2364" t="s">
        <v>1971</v>
      </c>
      <c r="K2364" t="s">
        <v>2200</v>
      </c>
      <c r="L2364" t="s">
        <v>809</v>
      </c>
      <c r="M2364" t="s">
        <v>1557</v>
      </c>
      <c r="O2364" t="s">
        <v>1674</v>
      </c>
      <c r="P2364" t="s">
        <v>1366</v>
      </c>
      <c r="Q2364" t="s">
        <v>1367</v>
      </c>
      <c r="R2364" t="s">
        <v>1368</v>
      </c>
      <c r="S2364" t="s">
        <v>1333</v>
      </c>
      <c r="T2364" t="s">
        <v>4011</v>
      </c>
      <c r="U2364" t="s">
        <v>1334</v>
      </c>
      <c r="V2364" t="s">
        <v>1257</v>
      </c>
      <c r="W2364" t="s">
        <v>1972</v>
      </c>
      <c r="X2364" t="s">
        <v>1973</v>
      </c>
      <c r="Y2364" t="s">
        <v>1337</v>
      </c>
      <c r="Z2364" t="s">
        <v>2201</v>
      </c>
      <c r="AA2364" t="s">
        <v>1339</v>
      </c>
      <c r="AB2364" t="s">
        <v>439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41615.464779650007</v>
      </c>
      <c r="AL2364">
        <v>100000</v>
      </c>
      <c r="AM2364">
        <v>100000</v>
      </c>
      <c r="AN2364">
        <v>100000</v>
      </c>
    </row>
    <row r="2365" spans="1:40" x14ac:dyDescent="0.35">
      <c r="A2365" t="s">
        <v>1485</v>
      </c>
      <c r="B2365" t="s">
        <v>1497</v>
      </c>
      <c r="C2365" t="s">
        <v>1466</v>
      </c>
      <c r="D2365" t="s">
        <v>1320</v>
      </c>
      <c r="E2365" t="s">
        <v>1616</v>
      </c>
      <c r="F2365" t="s">
        <v>1969</v>
      </c>
      <c r="G2365" t="s">
        <v>1462</v>
      </c>
      <c r="H2365" t="s">
        <v>1324</v>
      </c>
      <c r="I2365" t="s">
        <v>2199</v>
      </c>
      <c r="J2365" t="s">
        <v>1971</v>
      </c>
      <c r="K2365" t="s">
        <v>2200</v>
      </c>
      <c r="L2365" t="s">
        <v>809</v>
      </c>
      <c r="M2365" t="s">
        <v>1557</v>
      </c>
      <c r="O2365" t="s">
        <v>1468</v>
      </c>
      <c r="P2365" t="s">
        <v>1366</v>
      </c>
      <c r="Q2365" t="s">
        <v>1367</v>
      </c>
      <c r="R2365" t="s">
        <v>1368</v>
      </c>
      <c r="S2365" t="s">
        <v>1333</v>
      </c>
      <c r="T2365" t="s">
        <v>4011</v>
      </c>
      <c r="U2365" t="s">
        <v>1334</v>
      </c>
      <c r="V2365" t="s">
        <v>1257</v>
      </c>
      <c r="W2365" t="s">
        <v>1972</v>
      </c>
      <c r="X2365" t="s">
        <v>1973</v>
      </c>
      <c r="Y2365" t="s">
        <v>1337</v>
      </c>
      <c r="Z2365" t="s">
        <v>2202</v>
      </c>
      <c r="AA2365" t="s">
        <v>1339</v>
      </c>
      <c r="AB2365" t="s">
        <v>439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41615.464779650007</v>
      </c>
      <c r="AL2365">
        <v>100000</v>
      </c>
      <c r="AM2365">
        <v>100000</v>
      </c>
      <c r="AN2365">
        <v>100000</v>
      </c>
    </row>
    <row r="2366" spans="1:40" x14ac:dyDescent="0.35">
      <c r="A2366" t="s">
        <v>1485</v>
      </c>
      <c r="B2366" t="s">
        <v>1497</v>
      </c>
      <c r="C2366" t="s">
        <v>1466</v>
      </c>
      <c r="D2366" t="s">
        <v>1320</v>
      </c>
      <c r="E2366" t="s">
        <v>1616</v>
      </c>
      <c r="F2366" t="s">
        <v>1554</v>
      </c>
      <c r="G2366" t="s">
        <v>1462</v>
      </c>
      <c r="H2366" t="s">
        <v>1324</v>
      </c>
      <c r="I2366" t="s">
        <v>2012</v>
      </c>
      <c r="J2366" t="s">
        <v>1556</v>
      </c>
      <c r="K2366" t="s">
        <v>1327</v>
      </c>
      <c r="L2366" t="s">
        <v>436</v>
      </c>
      <c r="M2366" t="s">
        <v>1557</v>
      </c>
      <c r="O2366" t="s">
        <v>1641</v>
      </c>
      <c r="P2366" t="s">
        <v>1355</v>
      </c>
      <c r="Q2366" t="s">
        <v>1362</v>
      </c>
      <c r="R2366" t="s">
        <v>1363</v>
      </c>
      <c r="S2366" t="s">
        <v>1333</v>
      </c>
      <c r="T2366" t="s">
        <v>4011</v>
      </c>
      <c r="U2366" t="s">
        <v>1334</v>
      </c>
      <c r="V2366" t="s">
        <v>94</v>
      </c>
      <c r="W2366" t="s">
        <v>1676</v>
      </c>
      <c r="X2366" t="s">
        <v>1573</v>
      </c>
      <c r="Y2366" t="s">
        <v>1337</v>
      </c>
      <c r="Z2366" t="s">
        <v>2203</v>
      </c>
      <c r="AA2366" t="s">
        <v>1339</v>
      </c>
      <c r="AB2366" t="s">
        <v>439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19200</v>
      </c>
      <c r="AI2366">
        <v>19200</v>
      </c>
      <c r="AJ2366">
        <v>19200</v>
      </c>
      <c r="AK2366">
        <v>19200</v>
      </c>
      <c r="AL2366">
        <v>17472</v>
      </c>
      <c r="AM2366">
        <v>17472</v>
      </c>
      <c r="AN2366">
        <v>17472</v>
      </c>
    </row>
    <row r="2367" spans="1:40" x14ac:dyDescent="0.35">
      <c r="A2367" t="s">
        <v>1485</v>
      </c>
      <c r="B2367" t="s">
        <v>1497</v>
      </c>
      <c r="C2367" t="s">
        <v>1466</v>
      </c>
      <c r="D2367" t="s">
        <v>1320</v>
      </c>
      <c r="E2367" t="s">
        <v>1616</v>
      </c>
      <c r="F2367" t="s">
        <v>1554</v>
      </c>
      <c r="G2367" t="s">
        <v>1462</v>
      </c>
      <c r="H2367" t="s">
        <v>1324</v>
      </c>
      <c r="I2367" t="s">
        <v>2012</v>
      </c>
      <c r="J2367" t="s">
        <v>1556</v>
      </c>
      <c r="K2367" t="s">
        <v>1327</v>
      </c>
      <c r="L2367" t="s">
        <v>436</v>
      </c>
      <c r="M2367" t="s">
        <v>1557</v>
      </c>
      <c r="O2367" t="s">
        <v>1641</v>
      </c>
      <c r="P2367" t="s">
        <v>1355</v>
      </c>
      <c r="Q2367" t="s">
        <v>1362</v>
      </c>
      <c r="R2367" t="s">
        <v>1363</v>
      </c>
      <c r="S2367" t="s">
        <v>1333</v>
      </c>
      <c r="T2367" t="s">
        <v>4011</v>
      </c>
      <c r="U2367" t="s">
        <v>1334</v>
      </c>
      <c r="V2367" t="s">
        <v>94</v>
      </c>
      <c r="W2367" t="s">
        <v>1676</v>
      </c>
      <c r="X2367" t="s">
        <v>1573</v>
      </c>
      <c r="Y2367" t="s">
        <v>1337</v>
      </c>
      <c r="Z2367" t="s">
        <v>2203</v>
      </c>
      <c r="AA2367" t="s">
        <v>1340</v>
      </c>
      <c r="AB2367" t="s">
        <v>439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4</v>
      </c>
      <c r="AI2367">
        <v>9</v>
      </c>
      <c r="AJ2367">
        <v>9</v>
      </c>
      <c r="AK2367">
        <v>9</v>
      </c>
      <c r="AL2367">
        <v>9</v>
      </c>
      <c r="AM2367">
        <v>9</v>
      </c>
      <c r="AN2367">
        <v>9</v>
      </c>
    </row>
    <row r="2368" spans="1:40" x14ac:dyDescent="0.35">
      <c r="A2368" t="s">
        <v>1485</v>
      </c>
      <c r="B2368" t="s">
        <v>1497</v>
      </c>
      <c r="C2368" t="s">
        <v>1466</v>
      </c>
      <c r="D2368" t="s">
        <v>1320</v>
      </c>
      <c r="E2368" t="s">
        <v>1616</v>
      </c>
      <c r="F2368" t="s">
        <v>1554</v>
      </c>
      <c r="G2368" t="s">
        <v>1462</v>
      </c>
      <c r="H2368" t="s">
        <v>1324</v>
      </c>
      <c r="I2368" t="s">
        <v>1873</v>
      </c>
      <c r="J2368" t="s">
        <v>1556</v>
      </c>
      <c r="K2368" t="s">
        <v>1327</v>
      </c>
      <c r="L2368" t="s">
        <v>436</v>
      </c>
      <c r="M2368" t="s">
        <v>1480</v>
      </c>
      <c r="O2368" t="s">
        <v>1641</v>
      </c>
      <c r="P2368" t="s">
        <v>399</v>
      </c>
      <c r="Q2368" t="s">
        <v>1874</v>
      </c>
      <c r="R2368" t="s">
        <v>1875</v>
      </c>
      <c r="S2368" t="s">
        <v>1333</v>
      </c>
      <c r="T2368" t="s">
        <v>4011</v>
      </c>
      <c r="U2368" t="s">
        <v>1334</v>
      </c>
      <c r="V2368" t="s">
        <v>98</v>
      </c>
      <c r="W2368" t="s">
        <v>1876</v>
      </c>
      <c r="X2368" t="s">
        <v>1877</v>
      </c>
      <c r="Y2368" t="s">
        <v>1337</v>
      </c>
      <c r="Z2368" t="s">
        <v>719</v>
      </c>
      <c r="AA2368" t="s">
        <v>1339</v>
      </c>
      <c r="AB2368" t="s">
        <v>439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98675.22</v>
      </c>
      <c r="AI2368">
        <v>36446.851999999999</v>
      </c>
      <c r="AJ2368">
        <v>32525.567999999999</v>
      </c>
      <c r="AK2368">
        <v>34151.846400000002</v>
      </c>
      <c r="AL2368">
        <v>35778.124799999998</v>
      </c>
      <c r="AM2368">
        <v>35778.124799999998</v>
      </c>
      <c r="AN2368">
        <v>34151.846400000002</v>
      </c>
    </row>
    <row r="2369" spans="1:40" x14ac:dyDescent="0.35">
      <c r="A2369" t="s">
        <v>1485</v>
      </c>
      <c r="B2369" t="s">
        <v>1497</v>
      </c>
      <c r="C2369" t="s">
        <v>1466</v>
      </c>
      <c r="D2369" t="s">
        <v>1320</v>
      </c>
      <c r="E2369" t="s">
        <v>1616</v>
      </c>
      <c r="F2369" t="s">
        <v>1554</v>
      </c>
      <c r="G2369" t="s">
        <v>1462</v>
      </c>
      <c r="H2369" t="s">
        <v>1324</v>
      </c>
      <c r="I2369" t="s">
        <v>1873</v>
      </c>
      <c r="J2369" t="s">
        <v>1556</v>
      </c>
      <c r="K2369" t="s">
        <v>1327</v>
      </c>
      <c r="L2369" t="s">
        <v>436</v>
      </c>
      <c r="M2369" t="s">
        <v>1480</v>
      </c>
      <c r="O2369" t="s">
        <v>1641</v>
      </c>
      <c r="P2369" t="s">
        <v>399</v>
      </c>
      <c r="Q2369" t="s">
        <v>1874</v>
      </c>
      <c r="R2369" t="s">
        <v>1875</v>
      </c>
      <c r="S2369" t="s">
        <v>1333</v>
      </c>
      <c r="T2369" t="s">
        <v>4011</v>
      </c>
      <c r="U2369" t="s">
        <v>1334</v>
      </c>
      <c r="V2369" t="s">
        <v>98</v>
      </c>
      <c r="W2369" t="s">
        <v>1876</v>
      </c>
      <c r="X2369" t="s">
        <v>1877</v>
      </c>
      <c r="Y2369" t="s">
        <v>1337</v>
      </c>
      <c r="Z2369" t="s">
        <v>719</v>
      </c>
      <c r="AA2369" t="s">
        <v>1340</v>
      </c>
      <c r="AB2369" t="s">
        <v>439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64</v>
      </c>
      <c r="AI2369">
        <v>43.888276225536067</v>
      </c>
      <c r="AJ2369">
        <v>33.039213650112963</v>
      </c>
      <c r="AK2369">
        <v>32.231190941251157</v>
      </c>
      <c r="AL2369">
        <v>31.400536950124131</v>
      </c>
      <c r="AM2369">
        <v>30.867316241910071</v>
      </c>
      <c r="AN2369">
        <v>30.817406939338241</v>
      </c>
    </row>
    <row r="2370" spans="1:40" x14ac:dyDescent="0.35">
      <c r="A2370" t="s">
        <v>1485</v>
      </c>
      <c r="B2370" t="s">
        <v>1497</v>
      </c>
      <c r="C2370" t="s">
        <v>1466</v>
      </c>
      <c r="D2370" t="s">
        <v>1320</v>
      </c>
      <c r="E2370" t="s">
        <v>1616</v>
      </c>
      <c r="F2370" t="s">
        <v>1554</v>
      </c>
      <c r="G2370" t="s">
        <v>1462</v>
      </c>
      <c r="H2370" t="s">
        <v>1324</v>
      </c>
      <c r="I2370" t="s">
        <v>1873</v>
      </c>
      <c r="J2370" t="s">
        <v>1556</v>
      </c>
      <c r="K2370" t="s">
        <v>1327</v>
      </c>
      <c r="L2370" t="s">
        <v>436</v>
      </c>
      <c r="M2370" t="s">
        <v>1480</v>
      </c>
      <c r="O2370" t="s">
        <v>1641</v>
      </c>
      <c r="P2370" t="s">
        <v>399</v>
      </c>
      <c r="Q2370" t="s">
        <v>1874</v>
      </c>
      <c r="R2370" t="s">
        <v>1875</v>
      </c>
      <c r="S2370" t="s">
        <v>1333</v>
      </c>
      <c r="T2370" t="s">
        <v>4011</v>
      </c>
      <c r="U2370" t="s">
        <v>1334</v>
      </c>
      <c r="V2370" t="s">
        <v>98</v>
      </c>
      <c r="W2370" t="s">
        <v>1876</v>
      </c>
      <c r="X2370" t="s">
        <v>1877</v>
      </c>
      <c r="Y2370" t="s">
        <v>1337</v>
      </c>
      <c r="Z2370" t="s">
        <v>719</v>
      </c>
      <c r="AA2370" t="s">
        <v>1514</v>
      </c>
      <c r="AB2370" t="s">
        <v>439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23.484615384615381</v>
      </c>
      <c r="AJ2370">
        <v>23.484615384615381</v>
      </c>
      <c r="AK2370">
        <v>23.484615384615381</v>
      </c>
      <c r="AL2370">
        <v>23.484615384615381</v>
      </c>
      <c r="AM2370">
        <v>23.484615384615381</v>
      </c>
      <c r="AN2370">
        <v>23.484615384615381</v>
      </c>
    </row>
    <row r="2371" spans="1:40" x14ac:dyDescent="0.35">
      <c r="A2371" t="s">
        <v>1485</v>
      </c>
      <c r="B2371" t="s">
        <v>1497</v>
      </c>
      <c r="C2371" t="s">
        <v>1466</v>
      </c>
      <c r="D2371" t="s">
        <v>1320</v>
      </c>
      <c r="E2371" t="s">
        <v>1616</v>
      </c>
      <c r="F2371" t="s">
        <v>1554</v>
      </c>
      <c r="G2371" t="s">
        <v>1462</v>
      </c>
      <c r="H2371" t="s">
        <v>1324</v>
      </c>
      <c r="I2371" t="s">
        <v>2204</v>
      </c>
      <c r="J2371" t="s">
        <v>1556</v>
      </c>
      <c r="K2371" t="s">
        <v>1880</v>
      </c>
      <c r="L2371" t="s">
        <v>477</v>
      </c>
      <c r="M2371" t="s">
        <v>1328</v>
      </c>
      <c r="O2371" t="s">
        <v>1468</v>
      </c>
      <c r="P2371" t="s">
        <v>1355</v>
      </c>
      <c r="Q2371" t="s">
        <v>1362</v>
      </c>
      <c r="R2371" t="s">
        <v>1363</v>
      </c>
      <c r="S2371" t="s">
        <v>1333</v>
      </c>
      <c r="T2371" t="s">
        <v>4011</v>
      </c>
      <c r="U2371" t="s">
        <v>1334</v>
      </c>
      <c r="V2371" t="s">
        <v>98</v>
      </c>
      <c r="W2371" t="s">
        <v>1834</v>
      </c>
      <c r="X2371" t="s">
        <v>1543</v>
      </c>
      <c r="Y2371" t="s">
        <v>1337</v>
      </c>
      <c r="Z2371" t="s">
        <v>720</v>
      </c>
      <c r="AA2371" t="s">
        <v>1339</v>
      </c>
      <c r="AB2371" t="s">
        <v>439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85400</v>
      </c>
      <c r="AK2371">
        <v>46027</v>
      </c>
      <c r="AL2371">
        <v>47013.000000000007</v>
      </c>
      <c r="AM2371">
        <v>52117</v>
      </c>
      <c r="AN2371">
        <v>53374</v>
      </c>
    </row>
    <row r="2372" spans="1:40" x14ac:dyDescent="0.35">
      <c r="A2372" t="s">
        <v>1485</v>
      </c>
      <c r="B2372" t="s">
        <v>1497</v>
      </c>
      <c r="C2372" t="s">
        <v>1466</v>
      </c>
      <c r="D2372" t="s">
        <v>1320</v>
      </c>
      <c r="E2372" t="s">
        <v>1616</v>
      </c>
      <c r="F2372" t="s">
        <v>1554</v>
      </c>
      <c r="G2372" t="s">
        <v>1462</v>
      </c>
      <c r="H2372" t="s">
        <v>1324</v>
      </c>
      <c r="I2372" t="s">
        <v>2204</v>
      </c>
      <c r="J2372" t="s">
        <v>1556</v>
      </c>
      <c r="K2372" t="s">
        <v>1880</v>
      </c>
      <c r="L2372" t="s">
        <v>477</v>
      </c>
      <c r="M2372" t="s">
        <v>1328</v>
      </c>
      <c r="O2372" t="s">
        <v>1468</v>
      </c>
      <c r="P2372" t="s">
        <v>1355</v>
      </c>
      <c r="Q2372" t="s">
        <v>1362</v>
      </c>
      <c r="R2372" t="s">
        <v>1363</v>
      </c>
      <c r="S2372" t="s">
        <v>1333</v>
      </c>
      <c r="T2372" t="s">
        <v>4011</v>
      </c>
      <c r="U2372" t="s">
        <v>1334</v>
      </c>
      <c r="V2372" t="s">
        <v>98</v>
      </c>
      <c r="W2372" t="s">
        <v>1834</v>
      </c>
      <c r="X2372" t="s">
        <v>1543</v>
      </c>
      <c r="Y2372" t="s">
        <v>1337</v>
      </c>
      <c r="Z2372" t="s">
        <v>720</v>
      </c>
      <c r="AA2372" t="s">
        <v>1340</v>
      </c>
      <c r="AB2372" t="s">
        <v>439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24.143333333333331</v>
      </c>
      <c r="AK2372">
        <v>26.047619047619051</v>
      </c>
      <c r="AL2372">
        <v>26.57714285714286</v>
      </c>
      <c r="AM2372">
        <v>29.487619047619049</v>
      </c>
      <c r="AN2372">
        <v>30.176190476190481</v>
      </c>
    </row>
    <row r="2373" spans="1:40" x14ac:dyDescent="0.35">
      <c r="A2373" t="s">
        <v>1485</v>
      </c>
      <c r="B2373" t="s">
        <v>1497</v>
      </c>
      <c r="C2373" t="s">
        <v>1466</v>
      </c>
      <c r="D2373" t="s">
        <v>1320</v>
      </c>
      <c r="E2373" t="s">
        <v>1616</v>
      </c>
      <c r="F2373" t="s">
        <v>1554</v>
      </c>
      <c r="G2373" t="s">
        <v>1462</v>
      </c>
      <c r="H2373" t="s">
        <v>1324</v>
      </c>
      <c r="I2373" t="s">
        <v>2204</v>
      </c>
      <c r="J2373" t="s">
        <v>1556</v>
      </c>
      <c r="K2373" t="s">
        <v>1880</v>
      </c>
      <c r="L2373" t="s">
        <v>477</v>
      </c>
      <c r="M2373" t="s">
        <v>1328</v>
      </c>
      <c r="O2373" t="s">
        <v>1468</v>
      </c>
      <c r="P2373" t="s">
        <v>1355</v>
      </c>
      <c r="Q2373" t="s">
        <v>1362</v>
      </c>
      <c r="R2373" t="s">
        <v>1363</v>
      </c>
      <c r="S2373" t="s">
        <v>1333</v>
      </c>
      <c r="T2373" t="s">
        <v>4011</v>
      </c>
      <c r="U2373" t="s">
        <v>1334</v>
      </c>
      <c r="V2373" t="s">
        <v>98</v>
      </c>
      <c r="W2373" t="s">
        <v>1834</v>
      </c>
      <c r="X2373" t="s">
        <v>1543</v>
      </c>
      <c r="Y2373" t="s">
        <v>1337</v>
      </c>
      <c r="Z2373" t="s">
        <v>720</v>
      </c>
      <c r="AA2373" t="s">
        <v>1514</v>
      </c>
      <c r="AB2373" t="s">
        <v>439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17.245238095238101</v>
      </c>
      <c r="AK2373">
        <v>18.605442176870749</v>
      </c>
      <c r="AL2373">
        <v>18.98367346938776</v>
      </c>
      <c r="AM2373">
        <v>21.062585034013601</v>
      </c>
      <c r="AN2373">
        <v>21.554421768707481</v>
      </c>
    </row>
    <row r="2374" spans="1:40" x14ac:dyDescent="0.35">
      <c r="A2374" t="s">
        <v>1485</v>
      </c>
      <c r="B2374" t="s">
        <v>1497</v>
      </c>
      <c r="C2374" t="s">
        <v>1466</v>
      </c>
      <c r="D2374" t="s">
        <v>1320</v>
      </c>
      <c r="E2374" t="s">
        <v>1616</v>
      </c>
      <c r="F2374" t="s">
        <v>1554</v>
      </c>
      <c r="G2374" t="s">
        <v>1462</v>
      </c>
      <c r="H2374" t="s">
        <v>1324</v>
      </c>
      <c r="I2374" t="s">
        <v>1802</v>
      </c>
      <c r="J2374" t="s">
        <v>1556</v>
      </c>
      <c r="K2374" t="s">
        <v>1880</v>
      </c>
      <c r="L2374" t="s">
        <v>489</v>
      </c>
      <c r="M2374" t="s">
        <v>1328</v>
      </c>
      <c r="O2374" t="s">
        <v>1674</v>
      </c>
      <c r="P2374" t="s">
        <v>1330</v>
      </c>
      <c r="Q2374" t="s">
        <v>1331</v>
      </c>
      <c r="R2374" t="s">
        <v>1332</v>
      </c>
      <c r="S2374" t="s">
        <v>1333</v>
      </c>
      <c r="T2374" t="s">
        <v>4011</v>
      </c>
      <c r="U2374" t="s">
        <v>1334</v>
      </c>
      <c r="V2374" t="s">
        <v>98</v>
      </c>
      <c r="W2374" t="s">
        <v>1834</v>
      </c>
      <c r="X2374" t="s">
        <v>1543</v>
      </c>
      <c r="Y2374" t="s">
        <v>1337</v>
      </c>
      <c r="Z2374" t="s">
        <v>721</v>
      </c>
      <c r="AA2374" t="s">
        <v>1339</v>
      </c>
      <c r="AB2374" t="s">
        <v>439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37560</v>
      </c>
      <c r="AK2374">
        <v>25040</v>
      </c>
      <c r="AL2374">
        <v>25040</v>
      </c>
      <c r="AM2374">
        <v>25040</v>
      </c>
      <c r="AN2374">
        <v>25040</v>
      </c>
    </row>
    <row r="2375" spans="1:40" x14ac:dyDescent="0.35">
      <c r="A2375" t="s">
        <v>1485</v>
      </c>
      <c r="B2375" t="s">
        <v>1497</v>
      </c>
      <c r="C2375" t="s">
        <v>1466</v>
      </c>
      <c r="D2375" t="s">
        <v>1320</v>
      </c>
      <c r="E2375" t="s">
        <v>1616</v>
      </c>
      <c r="F2375" t="s">
        <v>1554</v>
      </c>
      <c r="G2375" t="s">
        <v>1462</v>
      </c>
      <c r="H2375" t="s">
        <v>1324</v>
      </c>
      <c r="I2375" t="s">
        <v>1802</v>
      </c>
      <c r="J2375" t="s">
        <v>1556</v>
      </c>
      <c r="K2375" t="s">
        <v>1880</v>
      </c>
      <c r="L2375" t="s">
        <v>489</v>
      </c>
      <c r="M2375" t="s">
        <v>1328</v>
      </c>
      <c r="O2375" t="s">
        <v>1674</v>
      </c>
      <c r="P2375" t="s">
        <v>1330</v>
      </c>
      <c r="Q2375" t="s">
        <v>1331</v>
      </c>
      <c r="R2375" t="s">
        <v>1332</v>
      </c>
      <c r="S2375" t="s">
        <v>1333</v>
      </c>
      <c r="T2375" t="s">
        <v>4011</v>
      </c>
      <c r="U2375" t="s">
        <v>1334</v>
      </c>
      <c r="V2375" t="s">
        <v>98</v>
      </c>
      <c r="W2375" t="s">
        <v>1834</v>
      </c>
      <c r="X2375" t="s">
        <v>1543</v>
      </c>
      <c r="Y2375" t="s">
        <v>1337</v>
      </c>
      <c r="Z2375" t="s">
        <v>721</v>
      </c>
      <c r="AA2375" t="s">
        <v>1340</v>
      </c>
      <c r="AB2375" t="s">
        <v>439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24.786666666666669</v>
      </c>
      <c r="AK2375">
        <v>16.54111111111111</v>
      </c>
      <c r="AL2375">
        <v>16.54111111111111</v>
      </c>
      <c r="AM2375">
        <v>16.54111111111111</v>
      </c>
      <c r="AN2375">
        <v>16.54111111111111</v>
      </c>
    </row>
    <row r="2376" spans="1:40" x14ac:dyDescent="0.35">
      <c r="A2376" t="s">
        <v>1485</v>
      </c>
      <c r="B2376" t="s">
        <v>1497</v>
      </c>
      <c r="C2376" t="s">
        <v>1466</v>
      </c>
      <c r="D2376" t="s">
        <v>1320</v>
      </c>
      <c r="E2376" t="s">
        <v>1616</v>
      </c>
      <c r="F2376" t="s">
        <v>1554</v>
      </c>
      <c r="G2376" t="s">
        <v>1462</v>
      </c>
      <c r="H2376" t="s">
        <v>1324</v>
      </c>
      <c r="I2376" t="s">
        <v>1802</v>
      </c>
      <c r="J2376" t="s">
        <v>1556</v>
      </c>
      <c r="K2376" t="s">
        <v>1880</v>
      </c>
      <c r="L2376" t="s">
        <v>489</v>
      </c>
      <c r="M2376" t="s">
        <v>1328</v>
      </c>
      <c r="O2376" t="s">
        <v>1674</v>
      </c>
      <c r="P2376" t="s">
        <v>1330</v>
      </c>
      <c r="Q2376" t="s">
        <v>1331</v>
      </c>
      <c r="R2376" t="s">
        <v>1332</v>
      </c>
      <c r="S2376" t="s">
        <v>1333</v>
      </c>
      <c r="T2376" t="s">
        <v>4011</v>
      </c>
      <c r="U2376" t="s">
        <v>1334</v>
      </c>
      <c r="V2376" t="s">
        <v>98</v>
      </c>
      <c r="W2376" t="s">
        <v>1834</v>
      </c>
      <c r="X2376" t="s">
        <v>1543</v>
      </c>
      <c r="Y2376" t="s">
        <v>1337</v>
      </c>
      <c r="Z2376" t="s">
        <v>721</v>
      </c>
      <c r="AA2376" t="s">
        <v>1514</v>
      </c>
      <c r="AB2376" t="s">
        <v>439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17.704761904761909</v>
      </c>
      <c r="AK2376">
        <v>11.81507936507936</v>
      </c>
      <c r="AL2376">
        <v>11.81507936507936</v>
      </c>
      <c r="AM2376">
        <v>11.81507936507936</v>
      </c>
      <c r="AN2376">
        <v>11.81507936507936</v>
      </c>
    </row>
    <row r="2377" spans="1:40" x14ac:dyDescent="0.35">
      <c r="A2377" t="s">
        <v>1485</v>
      </c>
      <c r="B2377" t="s">
        <v>1497</v>
      </c>
      <c r="C2377" t="s">
        <v>1466</v>
      </c>
      <c r="D2377" t="s">
        <v>1320</v>
      </c>
      <c r="E2377" t="s">
        <v>1616</v>
      </c>
      <c r="F2377" t="s">
        <v>1554</v>
      </c>
      <c r="G2377" t="s">
        <v>1462</v>
      </c>
      <c r="H2377" t="s">
        <v>1324</v>
      </c>
      <c r="I2377" t="s">
        <v>1656</v>
      </c>
      <c r="J2377" t="s">
        <v>1556</v>
      </c>
      <c r="K2377" t="s">
        <v>1327</v>
      </c>
      <c r="L2377" t="s">
        <v>436</v>
      </c>
      <c r="M2377" t="s">
        <v>1328</v>
      </c>
      <c r="O2377" t="s">
        <v>1674</v>
      </c>
      <c r="P2377" t="s">
        <v>1330</v>
      </c>
      <c r="Q2377" t="s">
        <v>1331</v>
      </c>
      <c r="R2377" t="s">
        <v>1332</v>
      </c>
      <c r="S2377" t="s">
        <v>1333</v>
      </c>
      <c r="T2377" t="s">
        <v>4011</v>
      </c>
      <c r="U2377" t="s">
        <v>1334</v>
      </c>
      <c r="V2377" t="s">
        <v>118</v>
      </c>
      <c r="W2377" t="s">
        <v>1635</v>
      </c>
      <c r="X2377" t="s">
        <v>1636</v>
      </c>
      <c r="Y2377" t="s">
        <v>1337</v>
      </c>
      <c r="Z2377" t="s">
        <v>723</v>
      </c>
      <c r="AA2377" t="s">
        <v>1514</v>
      </c>
      <c r="AB2377" t="s">
        <v>439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11</v>
      </c>
      <c r="AJ2377">
        <v>11</v>
      </c>
      <c r="AK2377">
        <v>11</v>
      </c>
      <c r="AL2377">
        <v>11</v>
      </c>
      <c r="AM2377">
        <v>11</v>
      </c>
      <c r="AN2377">
        <v>11</v>
      </c>
    </row>
    <row r="2378" spans="1:40" x14ac:dyDescent="0.35">
      <c r="A2378" t="s">
        <v>1485</v>
      </c>
      <c r="B2378" t="s">
        <v>1497</v>
      </c>
      <c r="C2378" t="s">
        <v>1466</v>
      </c>
      <c r="D2378" t="s">
        <v>1320</v>
      </c>
      <c r="E2378" t="s">
        <v>1616</v>
      </c>
      <c r="F2378" t="s">
        <v>1554</v>
      </c>
      <c r="G2378" t="s">
        <v>1462</v>
      </c>
      <c r="H2378" t="s">
        <v>1324</v>
      </c>
      <c r="I2378" t="s">
        <v>1656</v>
      </c>
      <c r="J2378" t="s">
        <v>1556</v>
      </c>
      <c r="K2378" t="s">
        <v>1327</v>
      </c>
      <c r="L2378" t="s">
        <v>436</v>
      </c>
      <c r="M2378" t="s">
        <v>1328</v>
      </c>
      <c r="O2378" t="s">
        <v>1674</v>
      </c>
      <c r="P2378" t="s">
        <v>1330</v>
      </c>
      <c r="Q2378" t="s">
        <v>1331</v>
      </c>
      <c r="R2378" t="s">
        <v>1332</v>
      </c>
      <c r="S2378" t="s">
        <v>1333</v>
      </c>
      <c r="T2378" t="s">
        <v>4011</v>
      </c>
      <c r="U2378" t="s">
        <v>1334</v>
      </c>
      <c r="V2378" t="s">
        <v>118</v>
      </c>
      <c r="W2378" t="s">
        <v>1657</v>
      </c>
      <c r="X2378" t="s">
        <v>1636</v>
      </c>
      <c r="Y2378" t="s">
        <v>1337</v>
      </c>
      <c r="Z2378" t="s">
        <v>723</v>
      </c>
      <c r="AA2378" t="s">
        <v>1340</v>
      </c>
      <c r="AB2378" t="s">
        <v>439</v>
      </c>
      <c r="AC2378">
        <v>0</v>
      </c>
      <c r="AD2378">
        <v>0</v>
      </c>
      <c r="AE2378">
        <v>0.5</v>
      </c>
      <c r="AF2378">
        <v>3</v>
      </c>
      <c r="AG2378">
        <v>4.5</v>
      </c>
      <c r="AH2378">
        <v>5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</row>
    <row r="2379" spans="1:40" x14ac:dyDescent="0.35">
      <c r="A2379" t="s">
        <v>1485</v>
      </c>
      <c r="B2379" t="s">
        <v>1497</v>
      </c>
      <c r="C2379" t="s">
        <v>1466</v>
      </c>
      <c r="D2379" t="s">
        <v>1320</v>
      </c>
      <c r="E2379" t="s">
        <v>1616</v>
      </c>
      <c r="F2379" t="s">
        <v>1554</v>
      </c>
      <c r="G2379" t="s">
        <v>1462</v>
      </c>
      <c r="H2379" t="s">
        <v>1324</v>
      </c>
      <c r="I2379" t="s">
        <v>1656</v>
      </c>
      <c r="J2379" t="s">
        <v>1556</v>
      </c>
      <c r="K2379" t="s">
        <v>1327</v>
      </c>
      <c r="L2379" t="s">
        <v>436</v>
      </c>
      <c r="M2379" t="s">
        <v>1328</v>
      </c>
      <c r="O2379" t="s">
        <v>1674</v>
      </c>
      <c r="P2379" t="s">
        <v>1330</v>
      </c>
      <c r="Q2379" t="s">
        <v>1331</v>
      </c>
      <c r="R2379" t="s">
        <v>1332</v>
      </c>
      <c r="S2379" t="s">
        <v>1333</v>
      </c>
      <c r="T2379" t="s">
        <v>4011</v>
      </c>
      <c r="U2379" t="s">
        <v>1334</v>
      </c>
      <c r="V2379" t="s">
        <v>118</v>
      </c>
      <c r="W2379" t="s">
        <v>1659</v>
      </c>
      <c r="X2379" t="s">
        <v>1636</v>
      </c>
      <c r="Y2379" t="s">
        <v>1337</v>
      </c>
      <c r="Z2379" t="s">
        <v>723</v>
      </c>
      <c r="AA2379" t="s">
        <v>1340</v>
      </c>
      <c r="AB2379" t="s">
        <v>439</v>
      </c>
      <c r="AC2379">
        <v>0</v>
      </c>
      <c r="AD2379">
        <v>0</v>
      </c>
      <c r="AE2379">
        <v>2</v>
      </c>
      <c r="AF2379">
        <v>5</v>
      </c>
      <c r="AG2379">
        <v>4</v>
      </c>
      <c r="AH2379">
        <v>4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</row>
    <row r="2380" spans="1:40" x14ac:dyDescent="0.35">
      <c r="A2380" t="s">
        <v>1485</v>
      </c>
      <c r="B2380" t="s">
        <v>1497</v>
      </c>
      <c r="C2380" t="s">
        <v>1466</v>
      </c>
      <c r="D2380" t="s">
        <v>1320</v>
      </c>
      <c r="E2380" t="s">
        <v>1616</v>
      </c>
      <c r="F2380" t="s">
        <v>1554</v>
      </c>
      <c r="G2380" t="s">
        <v>1462</v>
      </c>
      <c r="H2380" t="s">
        <v>1324</v>
      </c>
      <c r="I2380" t="s">
        <v>1656</v>
      </c>
      <c r="J2380" t="s">
        <v>1556</v>
      </c>
      <c r="K2380" t="s">
        <v>1327</v>
      </c>
      <c r="L2380" t="s">
        <v>436</v>
      </c>
      <c r="M2380" t="s">
        <v>1328</v>
      </c>
      <c r="O2380" t="s">
        <v>1674</v>
      </c>
      <c r="P2380" t="s">
        <v>1330</v>
      </c>
      <c r="Q2380" t="s">
        <v>1331</v>
      </c>
      <c r="R2380" t="s">
        <v>1332</v>
      </c>
      <c r="S2380" t="s">
        <v>1333</v>
      </c>
      <c r="T2380" t="s">
        <v>4011</v>
      </c>
      <c r="U2380" t="s">
        <v>1334</v>
      </c>
      <c r="V2380" t="s">
        <v>118</v>
      </c>
      <c r="W2380" t="s">
        <v>1638</v>
      </c>
      <c r="X2380" t="s">
        <v>1636</v>
      </c>
      <c r="Y2380" t="s">
        <v>1337</v>
      </c>
      <c r="Z2380" t="s">
        <v>723</v>
      </c>
      <c r="AA2380" t="s">
        <v>1339</v>
      </c>
      <c r="AB2380" t="s">
        <v>439</v>
      </c>
      <c r="AC2380">
        <v>0</v>
      </c>
      <c r="AD2380">
        <v>0</v>
      </c>
      <c r="AE2380">
        <v>23531.52</v>
      </c>
      <c r="AF2380">
        <v>26395.919999999998</v>
      </c>
      <c r="AG2380">
        <v>26395.919999999998</v>
      </c>
      <c r="AH2380">
        <v>91492.5</v>
      </c>
      <c r="AI2380">
        <v>-38700.660000000003</v>
      </c>
      <c r="AJ2380">
        <v>26395.919999999998</v>
      </c>
      <c r="AK2380">
        <v>26395.919999999998</v>
      </c>
      <c r="AL2380">
        <v>26395.919999999998</v>
      </c>
      <c r="AM2380">
        <v>26395.919999999998</v>
      </c>
      <c r="AN2380">
        <v>26395.919999999998</v>
      </c>
    </row>
    <row r="2381" spans="1:40" x14ac:dyDescent="0.35">
      <c r="A2381" t="s">
        <v>1485</v>
      </c>
      <c r="B2381" t="s">
        <v>1497</v>
      </c>
      <c r="C2381" t="s">
        <v>1466</v>
      </c>
      <c r="D2381" t="s">
        <v>1320</v>
      </c>
      <c r="E2381" t="s">
        <v>1616</v>
      </c>
      <c r="F2381" t="s">
        <v>1554</v>
      </c>
      <c r="G2381" t="s">
        <v>1462</v>
      </c>
      <c r="H2381" t="s">
        <v>1324</v>
      </c>
      <c r="I2381" t="s">
        <v>1656</v>
      </c>
      <c r="J2381" t="s">
        <v>1556</v>
      </c>
      <c r="K2381" t="s">
        <v>1327</v>
      </c>
      <c r="L2381" t="s">
        <v>436</v>
      </c>
      <c r="M2381" t="s">
        <v>1328</v>
      </c>
      <c r="O2381" t="s">
        <v>1674</v>
      </c>
      <c r="P2381" t="s">
        <v>1330</v>
      </c>
      <c r="Q2381" t="s">
        <v>1331</v>
      </c>
      <c r="R2381" t="s">
        <v>1332</v>
      </c>
      <c r="S2381" t="s">
        <v>1333</v>
      </c>
      <c r="T2381" t="s">
        <v>4011</v>
      </c>
      <c r="U2381" t="s">
        <v>1334</v>
      </c>
      <c r="V2381" t="s">
        <v>118</v>
      </c>
      <c r="W2381" t="s">
        <v>1638</v>
      </c>
      <c r="X2381" t="s">
        <v>1636</v>
      </c>
      <c r="Y2381" t="s">
        <v>1337</v>
      </c>
      <c r="Z2381" t="s">
        <v>723</v>
      </c>
      <c r="AA2381" t="s">
        <v>1340</v>
      </c>
      <c r="AB2381" t="s">
        <v>439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10</v>
      </c>
      <c r="AJ2381">
        <v>10</v>
      </c>
      <c r="AK2381">
        <v>10</v>
      </c>
      <c r="AL2381">
        <v>10</v>
      </c>
      <c r="AM2381">
        <v>10</v>
      </c>
      <c r="AN2381">
        <v>10</v>
      </c>
    </row>
    <row r="2382" spans="1:40" x14ac:dyDescent="0.35">
      <c r="A2382" t="s">
        <v>1485</v>
      </c>
      <c r="B2382" t="s">
        <v>1497</v>
      </c>
      <c r="C2382" t="s">
        <v>1466</v>
      </c>
      <c r="D2382" t="s">
        <v>1320</v>
      </c>
      <c r="E2382" t="s">
        <v>1616</v>
      </c>
      <c r="F2382" t="s">
        <v>1554</v>
      </c>
      <c r="G2382" t="s">
        <v>1462</v>
      </c>
      <c r="H2382" t="s">
        <v>1324</v>
      </c>
      <c r="I2382" t="s">
        <v>1879</v>
      </c>
      <c r="J2382" t="s">
        <v>1556</v>
      </c>
      <c r="K2382" t="s">
        <v>1880</v>
      </c>
      <c r="L2382" t="s">
        <v>499</v>
      </c>
      <c r="M2382" t="s">
        <v>1328</v>
      </c>
      <c r="O2382" t="s">
        <v>1468</v>
      </c>
      <c r="P2382" t="s">
        <v>1330</v>
      </c>
      <c r="Q2382" t="s">
        <v>1344</v>
      </c>
      <c r="R2382" t="s">
        <v>1345</v>
      </c>
      <c r="S2382" t="s">
        <v>1333</v>
      </c>
      <c r="T2382" t="s">
        <v>4011</v>
      </c>
      <c r="U2382" t="s">
        <v>1334</v>
      </c>
      <c r="V2382" t="s">
        <v>98</v>
      </c>
      <c r="W2382" t="s">
        <v>1558</v>
      </c>
      <c r="X2382" t="s">
        <v>1543</v>
      </c>
      <c r="Y2382" t="s">
        <v>1337</v>
      </c>
      <c r="Z2382" t="s">
        <v>725</v>
      </c>
      <c r="AA2382" t="s">
        <v>1339</v>
      </c>
      <c r="AB2382" t="s">
        <v>439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29000</v>
      </c>
      <c r="AK2382">
        <v>87000</v>
      </c>
      <c r="AL2382">
        <v>87000</v>
      </c>
      <c r="AM2382">
        <v>87000</v>
      </c>
      <c r="AN2382">
        <v>87000</v>
      </c>
    </row>
    <row r="2383" spans="1:40" x14ac:dyDescent="0.35">
      <c r="A2383" t="s">
        <v>1485</v>
      </c>
      <c r="B2383" t="s">
        <v>1497</v>
      </c>
      <c r="C2383" t="s">
        <v>1466</v>
      </c>
      <c r="D2383" t="s">
        <v>1320</v>
      </c>
      <c r="E2383" t="s">
        <v>1616</v>
      </c>
      <c r="F2383" t="s">
        <v>1554</v>
      </c>
      <c r="G2383" t="s">
        <v>1462</v>
      </c>
      <c r="H2383" t="s">
        <v>1324</v>
      </c>
      <c r="I2383" t="s">
        <v>1879</v>
      </c>
      <c r="J2383" t="s">
        <v>1556</v>
      </c>
      <c r="K2383" t="s">
        <v>1880</v>
      </c>
      <c r="L2383" t="s">
        <v>499</v>
      </c>
      <c r="M2383" t="s">
        <v>1328</v>
      </c>
      <c r="O2383" t="s">
        <v>1468</v>
      </c>
      <c r="P2383" t="s">
        <v>1330</v>
      </c>
      <c r="Q2383" t="s">
        <v>1344</v>
      </c>
      <c r="R2383" t="s">
        <v>1345</v>
      </c>
      <c r="S2383" t="s">
        <v>1333</v>
      </c>
      <c r="T2383" t="s">
        <v>4011</v>
      </c>
      <c r="U2383" t="s">
        <v>1334</v>
      </c>
      <c r="V2383" t="s">
        <v>98</v>
      </c>
      <c r="W2383" t="s">
        <v>1558</v>
      </c>
      <c r="X2383" t="s">
        <v>1543</v>
      </c>
      <c r="Y2383" t="s">
        <v>1337</v>
      </c>
      <c r="Z2383" t="s">
        <v>725</v>
      </c>
      <c r="AA2383" t="s">
        <v>1340</v>
      </c>
      <c r="AB2383" t="s">
        <v>439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19.13111111111111</v>
      </c>
      <c r="AK2383">
        <v>57.403333333333343</v>
      </c>
      <c r="AL2383">
        <v>57.403333333333343</v>
      </c>
      <c r="AM2383">
        <v>57.403333333333343</v>
      </c>
      <c r="AN2383">
        <v>57.403333333333343</v>
      </c>
    </row>
    <row r="2384" spans="1:40" x14ac:dyDescent="0.35">
      <c r="A2384" t="s">
        <v>1485</v>
      </c>
      <c r="B2384" t="s">
        <v>1497</v>
      </c>
      <c r="C2384" t="s">
        <v>1466</v>
      </c>
      <c r="D2384" t="s">
        <v>1320</v>
      </c>
      <c r="E2384" t="s">
        <v>1616</v>
      </c>
      <c r="F2384" t="s">
        <v>1554</v>
      </c>
      <c r="G2384" t="s">
        <v>1462</v>
      </c>
      <c r="H2384" t="s">
        <v>1324</v>
      </c>
      <c r="I2384" t="s">
        <v>1879</v>
      </c>
      <c r="J2384" t="s">
        <v>1556</v>
      </c>
      <c r="K2384" t="s">
        <v>1880</v>
      </c>
      <c r="L2384" t="s">
        <v>499</v>
      </c>
      <c r="M2384" t="s">
        <v>1328</v>
      </c>
      <c r="O2384" t="s">
        <v>1468</v>
      </c>
      <c r="P2384" t="s">
        <v>1330</v>
      </c>
      <c r="Q2384" t="s">
        <v>1344</v>
      </c>
      <c r="R2384" t="s">
        <v>1345</v>
      </c>
      <c r="S2384" t="s">
        <v>1333</v>
      </c>
      <c r="T2384" t="s">
        <v>4011</v>
      </c>
      <c r="U2384" t="s">
        <v>1334</v>
      </c>
      <c r="V2384" t="s">
        <v>98</v>
      </c>
      <c r="W2384" t="s">
        <v>1558</v>
      </c>
      <c r="X2384" t="s">
        <v>1543</v>
      </c>
      <c r="Y2384" t="s">
        <v>1337</v>
      </c>
      <c r="Z2384" t="s">
        <v>725</v>
      </c>
      <c r="AA2384" t="s">
        <v>1514</v>
      </c>
      <c r="AB2384" t="s">
        <v>439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13.665079365079359</v>
      </c>
      <c r="AK2384">
        <v>41.002380952380953</v>
      </c>
      <c r="AL2384">
        <v>41.002380952380953</v>
      </c>
      <c r="AM2384">
        <v>41.002380952380953</v>
      </c>
      <c r="AN2384">
        <v>41.002380952380953</v>
      </c>
    </row>
    <row r="2385" spans="1:40" x14ac:dyDescent="0.35">
      <c r="A2385" t="s">
        <v>1485</v>
      </c>
      <c r="B2385" t="s">
        <v>1497</v>
      </c>
      <c r="C2385" t="s">
        <v>1466</v>
      </c>
      <c r="D2385" t="s">
        <v>1320</v>
      </c>
      <c r="E2385" t="s">
        <v>1616</v>
      </c>
      <c r="F2385" t="s">
        <v>1554</v>
      </c>
      <c r="G2385" t="s">
        <v>1462</v>
      </c>
      <c r="H2385" t="s">
        <v>1324</v>
      </c>
      <c r="I2385" t="s">
        <v>1879</v>
      </c>
      <c r="J2385" t="s">
        <v>1556</v>
      </c>
      <c r="K2385" t="s">
        <v>1880</v>
      </c>
      <c r="L2385" t="s">
        <v>499</v>
      </c>
      <c r="M2385" t="s">
        <v>1328</v>
      </c>
      <c r="O2385" t="s">
        <v>1468</v>
      </c>
      <c r="P2385" t="s">
        <v>1330</v>
      </c>
      <c r="Q2385" t="s">
        <v>1344</v>
      </c>
      <c r="R2385" t="s">
        <v>1345</v>
      </c>
      <c r="S2385" t="s">
        <v>1333</v>
      </c>
      <c r="T2385" t="s">
        <v>4011</v>
      </c>
      <c r="U2385" t="s">
        <v>1334</v>
      </c>
      <c r="V2385" t="s">
        <v>98</v>
      </c>
      <c r="W2385" t="s">
        <v>1558</v>
      </c>
      <c r="X2385" t="s">
        <v>1543</v>
      </c>
      <c r="Y2385" t="s">
        <v>1337</v>
      </c>
      <c r="Z2385" t="s">
        <v>726</v>
      </c>
      <c r="AA2385" t="s">
        <v>1339</v>
      </c>
      <c r="AB2385" t="s">
        <v>439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10500</v>
      </c>
      <c r="AM2385">
        <v>10500</v>
      </c>
      <c r="AN2385">
        <v>10500</v>
      </c>
    </row>
    <row r="2386" spans="1:40" x14ac:dyDescent="0.35">
      <c r="A2386" t="s">
        <v>1485</v>
      </c>
      <c r="B2386" t="s">
        <v>1497</v>
      </c>
      <c r="C2386" t="s">
        <v>1466</v>
      </c>
      <c r="D2386" t="s">
        <v>1320</v>
      </c>
      <c r="E2386" t="s">
        <v>1616</v>
      </c>
      <c r="F2386" t="s">
        <v>1554</v>
      </c>
      <c r="G2386" t="s">
        <v>1462</v>
      </c>
      <c r="H2386" t="s">
        <v>1324</v>
      </c>
      <c r="I2386" t="s">
        <v>1879</v>
      </c>
      <c r="J2386" t="s">
        <v>1556</v>
      </c>
      <c r="K2386" t="s">
        <v>1880</v>
      </c>
      <c r="L2386" t="s">
        <v>499</v>
      </c>
      <c r="M2386" t="s">
        <v>1328</v>
      </c>
      <c r="O2386" t="s">
        <v>1468</v>
      </c>
      <c r="P2386" t="s">
        <v>1330</v>
      </c>
      <c r="Q2386" t="s">
        <v>1344</v>
      </c>
      <c r="R2386" t="s">
        <v>1345</v>
      </c>
      <c r="S2386" t="s">
        <v>1333</v>
      </c>
      <c r="T2386" t="s">
        <v>4011</v>
      </c>
      <c r="U2386" t="s">
        <v>1334</v>
      </c>
      <c r="V2386" t="s">
        <v>98</v>
      </c>
      <c r="W2386" t="s">
        <v>1558</v>
      </c>
      <c r="X2386" t="s">
        <v>1543</v>
      </c>
      <c r="Y2386" t="s">
        <v>1337</v>
      </c>
      <c r="Z2386" t="s">
        <v>726</v>
      </c>
      <c r="AA2386" t="s">
        <v>1340</v>
      </c>
      <c r="AB2386" t="s">
        <v>439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6.9333333333333327</v>
      </c>
      <c r="AM2386">
        <v>6.9333333333333327</v>
      </c>
      <c r="AN2386">
        <v>6.9333333333333327</v>
      </c>
    </row>
    <row r="2387" spans="1:40" x14ac:dyDescent="0.35">
      <c r="A2387" t="s">
        <v>1485</v>
      </c>
      <c r="B2387" t="s">
        <v>1497</v>
      </c>
      <c r="C2387" t="s">
        <v>1466</v>
      </c>
      <c r="D2387" t="s">
        <v>1320</v>
      </c>
      <c r="E2387" t="s">
        <v>1616</v>
      </c>
      <c r="F2387" t="s">
        <v>1554</v>
      </c>
      <c r="G2387" t="s">
        <v>1462</v>
      </c>
      <c r="H2387" t="s">
        <v>1324</v>
      </c>
      <c r="I2387" t="s">
        <v>1879</v>
      </c>
      <c r="J2387" t="s">
        <v>1556</v>
      </c>
      <c r="K2387" t="s">
        <v>1880</v>
      </c>
      <c r="L2387" t="s">
        <v>499</v>
      </c>
      <c r="M2387" t="s">
        <v>1328</v>
      </c>
      <c r="O2387" t="s">
        <v>1468</v>
      </c>
      <c r="P2387" t="s">
        <v>1330</v>
      </c>
      <c r="Q2387" t="s">
        <v>1344</v>
      </c>
      <c r="R2387" t="s">
        <v>1345</v>
      </c>
      <c r="S2387" t="s">
        <v>1333</v>
      </c>
      <c r="T2387" t="s">
        <v>4011</v>
      </c>
      <c r="U2387" t="s">
        <v>1334</v>
      </c>
      <c r="V2387" t="s">
        <v>98</v>
      </c>
      <c r="W2387" t="s">
        <v>1558</v>
      </c>
      <c r="X2387" t="s">
        <v>1543</v>
      </c>
      <c r="Y2387" t="s">
        <v>1337</v>
      </c>
      <c r="Z2387" t="s">
        <v>726</v>
      </c>
      <c r="AA2387" t="s">
        <v>1514</v>
      </c>
      <c r="AB2387" t="s">
        <v>439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4.9523809523809534</v>
      </c>
      <c r="AM2387">
        <v>4.9523809523809534</v>
      </c>
      <c r="AN2387">
        <v>4.9523809523809534</v>
      </c>
    </row>
    <row r="2388" spans="1:40" x14ac:dyDescent="0.35">
      <c r="A2388" t="s">
        <v>1485</v>
      </c>
      <c r="B2388" t="s">
        <v>1497</v>
      </c>
      <c r="C2388" t="s">
        <v>1466</v>
      </c>
      <c r="D2388" t="s">
        <v>1320</v>
      </c>
      <c r="E2388" t="s">
        <v>1616</v>
      </c>
      <c r="F2388" t="s">
        <v>1554</v>
      </c>
      <c r="G2388" t="s">
        <v>1462</v>
      </c>
      <c r="H2388" t="s">
        <v>1324</v>
      </c>
      <c r="I2388" t="s">
        <v>1879</v>
      </c>
      <c r="J2388" t="s">
        <v>1556</v>
      </c>
      <c r="K2388" t="s">
        <v>1880</v>
      </c>
      <c r="L2388" t="s">
        <v>499</v>
      </c>
      <c r="M2388" t="s">
        <v>1328</v>
      </c>
      <c r="O2388" t="s">
        <v>1468</v>
      </c>
      <c r="P2388" t="s">
        <v>1330</v>
      </c>
      <c r="Q2388" t="s">
        <v>1344</v>
      </c>
      <c r="R2388" t="s">
        <v>1345</v>
      </c>
      <c r="S2388" t="s">
        <v>1333</v>
      </c>
      <c r="T2388" t="s">
        <v>4011</v>
      </c>
      <c r="U2388" t="s">
        <v>1334</v>
      </c>
      <c r="V2388" t="s">
        <v>98</v>
      </c>
      <c r="W2388" t="s">
        <v>1558</v>
      </c>
      <c r="X2388" t="s">
        <v>1543</v>
      </c>
      <c r="Y2388" t="s">
        <v>1337</v>
      </c>
      <c r="Z2388" t="s">
        <v>727</v>
      </c>
      <c r="AA2388" t="s">
        <v>1339</v>
      </c>
      <c r="AB2388" t="s">
        <v>439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89775</v>
      </c>
      <c r="AN2388">
        <v>89775</v>
      </c>
    </row>
    <row r="2389" spans="1:40" x14ac:dyDescent="0.35">
      <c r="A2389" t="s">
        <v>1485</v>
      </c>
      <c r="B2389" t="s">
        <v>1497</v>
      </c>
      <c r="C2389" t="s">
        <v>1466</v>
      </c>
      <c r="D2389" t="s">
        <v>1320</v>
      </c>
      <c r="E2389" t="s">
        <v>1616</v>
      </c>
      <c r="F2389" t="s">
        <v>1554</v>
      </c>
      <c r="G2389" t="s">
        <v>1462</v>
      </c>
      <c r="H2389" t="s">
        <v>1324</v>
      </c>
      <c r="I2389" t="s">
        <v>1879</v>
      </c>
      <c r="J2389" t="s">
        <v>1556</v>
      </c>
      <c r="K2389" t="s">
        <v>1880</v>
      </c>
      <c r="L2389" t="s">
        <v>499</v>
      </c>
      <c r="M2389" t="s">
        <v>1328</v>
      </c>
      <c r="O2389" t="s">
        <v>1468</v>
      </c>
      <c r="P2389" t="s">
        <v>1330</v>
      </c>
      <c r="Q2389" t="s">
        <v>1344</v>
      </c>
      <c r="R2389" t="s">
        <v>1345</v>
      </c>
      <c r="S2389" t="s">
        <v>1333</v>
      </c>
      <c r="T2389" t="s">
        <v>4011</v>
      </c>
      <c r="U2389" t="s">
        <v>1334</v>
      </c>
      <c r="V2389" t="s">
        <v>98</v>
      </c>
      <c r="W2389" t="s">
        <v>1558</v>
      </c>
      <c r="X2389" t="s">
        <v>1543</v>
      </c>
      <c r="Y2389" t="s">
        <v>1337</v>
      </c>
      <c r="Z2389" t="s">
        <v>727</v>
      </c>
      <c r="AA2389" t="s">
        <v>1340</v>
      </c>
      <c r="AB2389" t="s">
        <v>439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59.255000000000003</v>
      </c>
      <c r="AN2389">
        <v>59.255000000000003</v>
      </c>
    </row>
    <row r="2390" spans="1:40" x14ac:dyDescent="0.35">
      <c r="A2390" t="s">
        <v>1485</v>
      </c>
      <c r="B2390" t="s">
        <v>1497</v>
      </c>
      <c r="C2390" t="s">
        <v>1466</v>
      </c>
      <c r="D2390" t="s">
        <v>1320</v>
      </c>
      <c r="E2390" t="s">
        <v>1616</v>
      </c>
      <c r="F2390" t="s">
        <v>1554</v>
      </c>
      <c r="G2390" t="s">
        <v>1462</v>
      </c>
      <c r="H2390" t="s">
        <v>1324</v>
      </c>
      <c r="I2390" t="s">
        <v>1879</v>
      </c>
      <c r="J2390" t="s">
        <v>1556</v>
      </c>
      <c r="K2390" t="s">
        <v>1880</v>
      </c>
      <c r="L2390" t="s">
        <v>499</v>
      </c>
      <c r="M2390" t="s">
        <v>1328</v>
      </c>
      <c r="O2390" t="s">
        <v>1468</v>
      </c>
      <c r="P2390" t="s">
        <v>1330</v>
      </c>
      <c r="Q2390" t="s">
        <v>1344</v>
      </c>
      <c r="R2390" t="s">
        <v>1345</v>
      </c>
      <c r="S2390" t="s">
        <v>1333</v>
      </c>
      <c r="T2390" t="s">
        <v>4011</v>
      </c>
      <c r="U2390" t="s">
        <v>1334</v>
      </c>
      <c r="V2390" t="s">
        <v>98</v>
      </c>
      <c r="W2390" t="s">
        <v>1558</v>
      </c>
      <c r="X2390" t="s">
        <v>1543</v>
      </c>
      <c r="Y2390" t="s">
        <v>1337</v>
      </c>
      <c r="Z2390" t="s">
        <v>727</v>
      </c>
      <c r="AA2390" t="s">
        <v>1514</v>
      </c>
      <c r="AB2390" t="s">
        <v>439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42.325000000000003</v>
      </c>
      <c r="AN2390">
        <v>42.325000000000003</v>
      </c>
    </row>
    <row r="2391" spans="1:40" x14ac:dyDescent="0.35">
      <c r="A2391" t="s">
        <v>1485</v>
      </c>
      <c r="B2391" t="s">
        <v>1497</v>
      </c>
      <c r="C2391" t="s">
        <v>1466</v>
      </c>
      <c r="D2391" t="s">
        <v>1320</v>
      </c>
      <c r="E2391" t="s">
        <v>1616</v>
      </c>
      <c r="F2391" t="s">
        <v>1554</v>
      </c>
      <c r="G2391" t="s">
        <v>1462</v>
      </c>
      <c r="H2391" t="s">
        <v>1324</v>
      </c>
      <c r="I2391" t="s">
        <v>2205</v>
      </c>
      <c r="J2391" t="s">
        <v>1556</v>
      </c>
      <c r="K2391" t="s">
        <v>1880</v>
      </c>
      <c r="L2391" t="s">
        <v>499</v>
      </c>
      <c r="M2391" t="s">
        <v>1328</v>
      </c>
      <c r="O2391" t="s">
        <v>1468</v>
      </c>
      <c r="P2391" t="s">
        <v>1355</v>
      </c>
      <c r="Q2391" t="s">
        <v>1362</v>
      </c>
      <c r="R2391" t="s">
        <v>1363</v>
      </c>
      <c r="S2391" t="s">
        <v>1333</v>
      </c>
      <c r="T2391" t="s">
        <v>4011</v>
      </c>
      <c r="U2391" t="s">
        <v>1334</v>
      </c>
      <c r="V2391" t="s">
        <v>98</v>
      </c>
      <c r="W2391" t="s">
        <v>1558</v>
      </c>
      <c r="X2391" t="s">
        <v>1543</v>
      </c>
      <c r="Y2391" t="s">
        <v>1337</v>
      </c>
      <c r="Z2391" t="s">
        <v>728</v>
      </c>
      <c r="AA2391" t="s">
        <v>1339</v>
      </c>
      <c r="AB2391" t="s">
        <v>439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150000</v>
      </c>
      <c r="AK2391">
        <v>300000</v>
      </c>
      <c r="AL2391">
        <v>325000</v>
      </c>
      <c r="AM2391">
        <v>325000</v>
      </c>
      <c r="AN2391">
        <v>325000</v>
      </c>
    </row>
    <row r="2392" spans="1:40" x14ac:dyDescent="0.35">
      <c r="A2392" t="s">
        <v>1485</v>
      </c>
      <c r="B2392" t="s">
        <v>1497</v>
      </c>
      <c r="C2392" t="s">
        <v>1466</v>
      </c>
      <c r="D2392" t="s">
        <v>1320</v>
      </c>
      <c r="E2392" t="s">
        <v>1616</v>
      </c>
      <c r="F2392" t="s">
        <v>1554</v>
      </c>
      <c r="G2392" t="s">
        <v>1462</v>
      </c>
      <c r="H2392" t="s">
        <v>1324</v>
      </c>
      <c r="I2392" t="s">
        <v>2205</v>
      </c>
      <c r="J2392" t="s">
        <v>1556</v>
      </c>
      <c r="K2392" t="s">
        <v>1880</v>
      </c>
      <c r="L2392" t="s">
        <v>499</v>
      </c>
      <c r="M2392" t="s">
        <v>1328</v>
      </c>
      <c r="O2392" t="s">
        <v>1468</v>
      </c>
      <c r="P2392" t="s">
        <v>1355</v>
      </c>
      <c r="Q2392" t="s">
        <v>1362</v>
      </c>
      <c r="R2392" t="s">
        <v>1363</v>
      </c>
      <c r="S2392" t="s">
        <v>1333</v>
      </c>
      <c r="T2392" t="s">
        <v>4011</v>
      </c>
      <c r="U2392" t="s">
        <v>1334</v>
      </c>
      <c r="V2392" t="s">
        <v>98</v>
      </c>
      <c r="W2392" t="s">
        <v>1558</v>
      </c>
      <c r="X2392" t="s">
        <v>1543</v>
      </c>
      <c r="Y2392" t="s">
        <v>1337</v>
      </c>
      <c r="Z2392" t="s">
        <v>728</v>
      </c>
      <c r="AA2392" t="s">
        <v>1340</v>
      </c>
      <c r="AB2392" t="s">
        <v>439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84.838571428571427</v>
      </c>
      <c r="AK2392">
        <v>169.69714285714289</v>
      </c>
      <c r="AL2392">
        <v>183.85190476190479</v>
      </c>
      <c r="AM2392">
        <v>183.85190476190479</v>
      </c>
      <c r="AN2392">
        <v>183.85190476190479</v>
      </c>
    </row>
    <row r="2393" spans="1:40" x14ac:dyDescent="0.35">
      <c r="A2393" t="s">
        <v>1485</v>
      </c>
      <c r="B2393" t="s">
        <v>1497</v>
      </c>
      <c r="C2393" t="s">
        <v>1466</v>
      </c>
      <c r="D2393" t="s">
        <v>1320</v>
      </c>
      <c r="E2393" t="s">
        <v>1616</v>
      </c>
      <c r="F2393" t="s">
        <v>1554</v>
      </c>
      <c r="G2393" t="s">
        <v>1462</v>
      </c>
      <c r="H2393" t="s">
        <v>1324</v>
      </c>
      <c r="I2393" t="s">
        <v>2205</v>
      </c>
      <c r="J2393" t="s">
        <v>1556</v>
      </c>
      <c r="K2393" t="s">
        <v>1880</v>
      </c>
      <c r="L2393" t="s">
        <v>499</v>
      </c>
      <c r="M2393" t="s">
        <v>1328</v>
      </c>
      <c r="O2393" t="s">
        <v>1468</v>
      </c>
      <c r="P2393" t="s">
        <v>1355</v>
      </c>
      <c r="Q2393" t="s">
        <v>1362</v>
      </c>
      <c r="R2393" t="s">
        <v>1363</v>
      </c>
      <c r="S2393" t="s">
        <v>1333</v>
      </c>
      <c r="T2393" t="s">
        <v>4011</v>
      </c>
      <c r="U2393" t="s">
        <v>1334</v>
      </c>
      <c r="V2393" t="s">
        <v>98</v>
      </c>
      <c r="W2393" t="s">
        <v>1558</v>
      </c>
      <c r="X2393" t="s">
        <v>1543</v>
      </c>
      <c r="Y2393" t="s">
        <v>1337</v>
      </c>
      <c r="Z2393" t="s">
        <v>728</v>
      </c>
      <c r="AA2393" t="s">
        <v>1514</v>
      </c>
      <c r="AB2393" t="s">
        <v>439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60.598979591836738</v>
      </c>
      <c r="AK2393">
        <v>121.2122448979592</v>
      </c>
      <c r="AL2393">
        <v>131.32278911564629</v>
      </c>
      <c r="AM2393">
        <v>131.32278911564629</v>
      </c>
      <c r="AN2393">
        <v>131.32278911564629</v>
      </c>
    </row>
    <row r="2394" spans="1:40" x14ac:dyDescent="0.35">
      <c r="A2394" t="s">
        <v>1485</v>
      </c>
      <c r="B2394" t="s">
        <v>1497</v>
      </c>
      <c r="C2394" t="s">
        <v>1466</v>
      </c>
      <c r="D2394" t="s">
        <v>1320</v>
      </c>
      <c r="E2394" t="s">
        <v>1616</v>
      </c>
      <c r="F2394" t="s">
        <v>1554</v>
      </c>
      <c r="G2394" t="s">
        <v>1462</v>
      </c>
      <c r="H2394" t="s">
        <v>1324</v>
      </c>
      <c r="I2394" t="s">
        <v>1710</v>
      </c>
      <c r="J2394" t="s">
        <v>1556</v>
      </c>
      <c r="K2394" t="s">
        <v>1327</v>
      </c>
      <c r="L2394" t="s">
        <v>465</v>
      </c>
      <c r="M2394" t="s">
        <v>1328</v>
      </c>
      <c r="O2394" t="s">
        <v>1674</v>
      </c>
      <c r="P2394" t="s">
        <v>1355</v>
      </c>
      <c r="Q2394" t="s">
        <v>1362</v>
      </c>
      <c r="R2394" t="s">
        <v>1363</v>
      </c>
      <c r="S2394" t="s">
        <v>1333</v>
      </c>
      <c r="T2394" t="s">
        <v>4011</v>
      </c>
      <c r="U2394" t="s">
        <v>1334</v>
      </c>
      <c r="V2394" t="s">
        <v>118</v>
      </c>
      <c r="W2394" t="s">
        <v>1657</v>
      </c>
      <c r="X2394" t="s">
        <v>1636</v>
      </c>
      <c r="Y2394" t="s">
        <v>1337</v>
      </c>
      <c r="Z2394" t="s">
        <v>729</v>
      </c>
      <c r="AA2394" t="s">
        <v>1339</v>
      </c>
      <c r="AB2394" t="s">
        <v>439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108243.2</v>
      </c>
      <c r="AI2394">
        <v>116361.72</v>
      </c>
      <c r="AJ2394">
        <v>119067.96000000002</v>
      </c>
      <c r="AK2394">
        <v>113655.19999999998</v>
      </c>
      <c r="AL2394">
        <v>108243.44</v>
      </c>
      <c r="AM2394">
        <v>102830.68000000001</v>
      </c>
      <c r="AN2394">
        <v>97418.920000000013</v>
      </c>
    </row>
    <row r="2395" spans="1:40" x14ac:dyDescent="0.35">
      <c r="A2395" t="s">
        <v>1485</v>
      </c>
      <c r="B2395" t="s">
        <v>1497</v>
      </c>
      <c r="C2395" t="s">
        <v>1466</v>
      </c>
      <c r="D2395" t="s">
        <v>1320</v>
      </c>
      <c r="E2395" t="s">
        <v>1616</v>
      </c>
      <c r="F2395" t="s">
        <v>1554</v>
      </c>
      <c r="G2395" t="s">
        <v>1462</v>
      </c>
      <c r="H2395" t="s">
        <v>1324</v>
      </c>
      <c r="I2395" t="s">
        <v>1710</v>
      </c>
      <c r="J2395" t="s">
        <v>1556</v>
      </c>
      <c r="K2395" t="s">
        <v>1327</v>
      </c>
      <c r="L2395" t="s">
        <v>465</v>
      </c>
      <c r="M2395" t="s">
        <v>1328</v>
      </c>
      <c r="O2395" t="s">
        <v>1674</v>
      </c>
      <c r="P2395" t="s">
        <v>1355</v>
      </c>
      <c r="Q2395" t="s">
        <v>1362</v>
      </c>
      <c r="R2395" t="s">
        <v>1363</v>
      </c>
      <c r="S2395" t="s">
        <v>1333</v>
      </c>
      <c r="T2395" t="s">
        <v>4011</v>
      </c>
      <c r="U2395" t="s">
        <v>1334</v>
      </c>
      <c r="V2395" t="s">
        <v>118</v>
      </c>
      <c r="W2395" t="s">
        <v>1657</v>
      </c>
      <c r="X2395" t="s">
        <v>1636</v>
      </c>
      <c r="Y2395" t="s">
        <v>1337</v>
      </c>
      <c r="Z2395" t="s">
        <v>729</v>
      </c>
      <c r="AA2395" t="s">
        <v>1340</v>
      </c>
      <c r="AB2395" t="s">
        <v>439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48.643749999999997</v>
      </c>
      <c r="AJ2395">
        <v>48.643749999999997</v>
      </c>
      <c r="AK2395">
        <v>48.64374999999999</v>
      </c>
      <c r="AL2395">
        <v>48.643749999999997</v>
      </c>
      <c r="AM2395">
        <v>48.64374999999999</v>
      </c>
      <c r="AN2395">
        <v>48.667499999999997</v>
      </c>
    </row>
    <row r="2396" spans="1:40" x14ac:dyDescent="0.35">
      <c r="A2396" t="s">
        <v>1485</v>
      </c>
      <c r="B2396" t="s">
        <v>1497</v>
      </c>
      <c r="C2396" t="s">
        <v>1466</v>
      </c>
      <c r="D2396" t="s">
        <v>1320</v>
      </c>
      <c r="E2396" t="s">
        <v>1616</v>
      </c>
      <c r="F2396" t="s">
        <v>1554</v>
      </c>
      <c r="G2396" t="s">
        <v>1462</v>
      </c>
      <c r="H2396" t="s">
        <v>1324</v>
      </c>
      <c r="I2396" t="s">
        <v>1710</v>
      </c>
      <c r="J2396" t="s">
        <v>1556</v>
      </c>
      <c r="K2396" t="s">
        <v>1327</v>
      </c>
      <c r="L2396" t="s">
        <v>465</v>
      </c>
      <c r="M2396" t="s">
        <v>1328</v>
      </c>
      <c r="O2396" t="s">
        <v>1674</v>
      </c>
      <c r="P2396" t="s">
        <v>1355</v>
      </c>
      <c r="Q2396" t="s">
        <v>1362</v>
      </c>
      <c r="R2396" t="s">
        <v>1363</v>
      </c>
      <c r="S2396" t="s">
        <v>1333</v>
      </c>
      <c r="T2396" t="s">
        <v>4011</v>
      </c>
      <c r="U2396" t="s">
        <v>1334</v>
      </c>
      <c r="V2396" t="s">
        <v>118</v>
      </c>
      <c r="W2396" t="s">
        <v>1657</v>
      </c>
      <c r="X2396" t="s">
        <v>1636</v>
      </c>
      <c r="Y2396" t="s">
        <v>1337</v>
      </c>
      <c r="Z2396" t="s">
        <v>729</v>
      </c>
      <c r="AA2396" t="s">
        <v>1514</v>
      </c>
      <c r="AB2396" t="s">
        <v>439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56</v>
      </c>
      <c r="AJ2396">
        <v>54</v>
      </c>
      <c r="AK2396">
        <v>52</v>
      </c>
      <c r="AL2396">
        <v>50</v>
      </c>
      <c r="AM2396">
        <v>48</v>
      </c>
      <c r="AN2396">
        <v>46</v>
      </c>
    </row>
    <row r="2397" spans="1:40" x14ac:dyDescent="0.35">
      <c r="A2397" t="s">
        <v>1485</v>
      </c>
      <c r="B2397" t="s">
        <v>1497</v>
      </c>
      <c r="C2397" t="s">
        <v>1466</v>
      </c>
      <c r="D2397" t="s">
        <v>1320</v>
      </c>
      <c r="E2397" t="s">
        <v>1616</v>
      </c>
      <c r="F2397" t="s">
        <v>1554</v>
      </c>
      <c r="G2397" t="s">
        <v>1462</v>
      </c>
      <c r="H2397" t="s">
        <v>1324</v>
      </c>
      <c r="I2397" t="s">
        <v>1710</v>
      </c>
      <c r="J2397" t="s">
        <v>1556</v>
      </c>
      <c r="K2397" t="s">
        <v>1327</v>
      </c>
      <c r="L2397" t="s">
        <v>465</v>
      </c>
      <c r="M2397" t="s">
        <v>1328</v>
      </c>
      <c r="O2397" t="s">
        <v>1674</v>
      </c>
      <c r="P2397" t="s">
        <v>1355</v>
      </c>
      <c r="Q2397" t="s">
        <v>1362</v>
      </c>
      <c r="R2397" t="s">
        <v>1363</v>
      </c>
      <c r="S2397" t="s">
        <v>1333</v>
      </c>
      <c r="T2397" t="s">
        <v>4011</v>
      </c>
      <c r="U2397" t="s">
        <v>1334</v>
      </c>
      <c r="V2397" t="s">
        <v>118</v>
      </c>
      <c r="W2397" t="s">
        <v>1897</v>
      </c>
      <c r="X2397" t="s">
        <v>1636</v>
      </c>
      <c r="Y2397" t="s">
        <v>1337</v>
      </c>
      <c r="Z2397" t="s">
        <v>729</v>
      </c>
      <c r="AA2397" t="s">
        <v>1339</v>
      </c>
      <c r="AB2397" t="s">
        <v>439</v>
      </c>
      <c r="AC2397">
        <v>0</v>
      </c>
      <c r="AD2397">
        <v>0</v>
      </c>
      <c r="AE2397">
        <v>0</v>
      </c>
      <c r="AF2397">
        <v>0</v>
      </c>
      <c r="AG2397">
        <v>-1472255.34</v>
      </c>
      <c r="AH2397">
        <v>3063578.2</v>
      </c>
      <c r="AI2397">
        <v>110949.28</v>
      </c>
      <c r="AJ2397">
        <v>102831.03999999999</v>
      </c>
      <c r="AK2397">
        <v>94712.8</v>
      </c>
      <c r="AL2397">
        <v>86594.559999999998</v>
      </c>
      <c r="AM2397">
        <v>78476.319999999992</v>
      </c>
      <c r="AN2397">
        <v>70358.080000000002</v>
      </c>
    </row>
    <row r="2398" spans="1:40" x14ac:dyDescent="0.35">
      <c r="A2398" t="s">
        <v>1485</v>
      </c>
      <c r="B2398" t="s">
        <v>1497</v>
      </c>
      <c r="C2398" t="s">
        <v>1466</v>
      </c>
      <c r="D2398" t="s">
        <v>1320</v>
      </c>
      <c r="E2398" t="s">
        <v>1616</v>
      </c>
      <c r="F2398" t="s">
        <v>1554</v>
      </c>
      <c r="G2398" t="s">
        <v>1462</v>
      </c>
      <c r="H2398" t="s">
        <v>1324</v>
      </c>
      <c r="I2398" t="s">
        <v>1710</v>
      </c>
      <c r="J2398" t="s">
        <v>1556</v>
      </c>
      <c r="K2398" t="s">
        <v>1327</v>
      </c>
      <c r="L2398" t="s">
        <v>465</v>
      </c>
      <c r="M2398" t="s">
        <v>1328</v>
      </c>
      <c r="O2398" t="s">
        <v>1674</v>
      </c>
      <c r="P2398" t="s">
        <v>1355</v>
      </c>
      <c r="Q2398" t="s">
        <v>1362</v>
      </c>
      <c r="R2398" t="s">
        <v>1363</v>
      </c>
      <c r="S2398" t="s">
        <v>1333</v>
      </c>
      <c r="T2398" t="s">
        <v>4011</v>
      </c>
      <c r="U2398" t="s">
        <v>1334</v>
      </c>
      <c r="V2398" t="s">
        <v>118</v>
      </c>
      <c r="W2398" t="s">
        <v>1897</v>
      </c>
      <c r="X2398" t="s">
        <v>1636</v>
      </c>
      <c r="Y2398" t="s">
        <v>1337</v>
      </c>
      <c r="Z2398" t="s">
        <v>729</v>
      </c>
      <c r="AA2398" t="s">
        <v>1340</v>
      </c>
      <c r="AB2398" t="s">
        <v>439</v>
      </c>
      <c r="AC2398">
        <v>0</v>
      </c>
      <c r="AD2398">
        <v>0</v>
      </c>
      <c r="AE2398">
        <v>0</v>
      </c>
      <c r="AF2398">
        <v>0</v>
      </c>
      <c r="AG2398">
        <v>500.5</v>
      </c>
      <c r="AH2398">
        <v>0</v>
      </c>
      <c r="AI2398">
        <v>42.856091509856633</v>
      </c>
      <c r="AJ2398">
        <v>39.237552703373019</v>
      </c>
      <c r="AK2398">
        <v>36.255200232814907</v>
      </c>
      <c r="AL2398">
        <v>33.550731646825398</v>
      </c>
      <c r="AM2398">
        <v>31.016262000768052</v>
      </c>
      <c r="AN2398">
        <v>27.688854166666669</v>
      </c>
    </row>
    <row r="2399" spans="1:40" x14ac:dyDescent="0.35">
      <c r="A2399" t="s">
        <v>1485</v>
      </c>
      <c r="B2399" t="s">
        <v>1497</v>
      </c>
      <c r="C2399" t="s">
        <v>1466</v>
      </c>
      <c r="D2399" t="s">
        <v>1320</v>
      </c>
      <c r="E2399" t="s">
        <v>1616</v>
      </c>
      <c r="F2399" t="s">
        <v>1554</v>
      </c>
      <c r="G2399" t="s">
        <v>1462</v>
      </c>
      <c r="H2399" t="s">
        <v>1324</v>
      </c>
      <c r="I2399" t="s">
        <v>1710</v>
      </c>
      <c r="J2399" t="s">
        <v>1556</v>
      </c>
      <c r="K2399" t="s">
        <v>1327</v>
      </c>
      <c r="L2399" t="s">
        <v>465</v>
      </c>
      <c r="M2399" t="s">
        <v>1328</v>
      </c>
      <c r="O2399" t="s">
        <v>1674</v>
      </c>
      <c r="P2399" t="s">
        <v>1355</v>
      </c>
      <c r="Q2399" t="s">
        <v>1362</v>
      </c>
      <c r="R2399" t="s">
        <v>1363</v>
      </c>
      <c r="S2399" t="s">
        <v>1333</v>
      </c>
      <c r="T2399" t="s">
        <v>4011</v>
      </c>
      <c r="U2399" t="s">
        <v>1334</v>
      </c>
      <c r="V2399" t="s">
        <v>118</v>
      </c>
      <c r="W2399" t="s">
        <v>1897</v>
      </c>
      <c r="X2399" t="s">
        <v>1636</v>
      </c>
      <c r="Y2399" t="s">
        <v>1337</v>
      </c>
      <c r="Z2399" t="s">
        <v>729</v>
      </c>
      <c r="AA2399" t="s">
        <v>1514</v>
      </c>
      <c r="AB2399" t="s">
        <v>439</v>
      </c>
      <c r="AC2399">
        <v>0</v>
      </c>
      <c r="AD2399">
        <v>0</v>
      </c>
      <c r="AE2399">
        <v>0</v>
      </c>
      <c r="AF2399">
        <v>0</v>
      </c>
      <c r="AG2399">
        <v>510</v>
      </c>
      <c r="AH2399">
        <v>0</v>
      </c>
      <c r="AI2399">
        <v>42</v>
      </c>
      <c r="AJ2399">
        <v>39</v>
      </c>
      <c r="AK2399">
        <v>36</v>
      </c>
      <c r="AL2399">
        <v>33</v>
      </c>
      <c r="AM2399">
        <v>30</v>
      </c>
      <c r="AN2399">
        <v>27</v>
      </c>
    </row>
    <row r="2400" spans="1:40" x14ac:dyDescent="0.35">
      <c r="A2400" t="s">
        <v>1485</v>
      </c>
      <c r="B2400" t="s">
        <v>1497</v>
      </c>
      <c r="C2400" t="s">
        <v>1466</v>
      </c>
      <c r="D2400" t="s">
        <v>1320</v>
      </c>
      <c r="E2400" t="s">
        <v>1616</v>
      </c>
      <c r="F2400" t="s">
        <v>1554</v>
      </c>
      <c r="G2400" t="s">
        <v>1462</v>
      </c>
      <c r="H2400" t="s">
        <v>1324</v>
      </c>
      <c r="I2400" t="s">
        <v>2008</v>
      </c>
      <c r="J2400" t="s">
        <v>1556</v>
      </c>
      <c r="K2400" t="s">
        <v>1880</v>
      </c>
      <c r="L2400" t="s">
        <v>489</v>
      </c>
      <c r="M2400" t="s">
        <v>1328</v>
      </c>
      <c r="O2400" t="s">
        <v>1674</v>
      </c>
      <c r="P2400" t="s">
        <v>1330</v>
      </c>
      <c r="Q2400" t="s">
        <v>1331</v>
      </c>
      <c r="R2400" t="s">
        <v>1332</v>
      </c>
      <c r="S2400" t="s">
        <v>1333</v>
      </c>
      <c r="T2400" t="s">
        <v>4011</v>
      </c>
      <c r="U2400" t="s">
        <v>1334</v>
      </c>
      <c r="V2400" t="s">
        <v>98</v>
      </c>
      <c r="W2400" t="s">
        <v>1558</v>
      </c>
      <c r="X2400" t="s">
        <v>1543</v>
      </c>
      <c r="Y2400" t="s">
        <v>1337</v>
      </c>
      <c r="Z2400" t="s">
        <v>730</v>
      </c>
      <c r="AA2400" t="s">
        <v>1339</v>
      </c>
      <c r="AB2400" t="s">
        <v>439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16250</v>
      </c>
      <c r="AM2400">
        <v>16250</v>
      </c>
      <c r="AN2400">
        <v>16250</v>
      </c>
    </row>
    <row r="2401" spans="1:40" x14ac:dyDescent="0.35">
      <c r="A2401" t="s">
        <v>1485</v>
      </c>
      <c r="B2401" t="s">
        <v>1497</v>
      </c>
      <c r="C2401" t="s">
        <v>1466</v>
      </c>
      <c r="D2401" t="s">
        <v>1320</v>
      </c>
      <c r="E2401" t="s">
        <v>1616</v>
      </c>
      <c r="F2401" t="s">
        <v>1554</v>
      </c>
      <c r="G2401" t="s">
        <v>1462</v>
      </c>
      <c r="H2401" t="s">
        <v>1324</v>
      </c>
      <c r="I2401" t="s">
        <v>2008</v>
      </c>
      <c r="J2401" t="s">
        <v>1556</v>
      </c>
      <c r="K2401" t="s">
        <v>1880</v>
      </c>
      <c r="L2401" t="s">
        <v>489</v>
      </c>
      <c r="M2401" t="s">
        <v>1328</v>
      </c>
      <c r="O2401" t="s">
        <v>1674</v>
      </c>
      <c r="P2401" t="s">
        <v>1330</v>
      </c>
      <c r="Q2401" t="s">
        <v>1331</v>
      </c>
      <c r="R2401" t="s">
        <v>1332</v>
      </c>
      <c r="S2401" t="s">
        <v>1333</v>
      </c>
      <c r="T2401" t="s">
        <v>4011</v>
      </c>
      <c r="U2401" t="s">
        <v>1334</v>
      </c>
      <c r="V2401" t="s">
        <v>98</v>
      </c>
      <c r="W2401" t="s">
        <v>1558</v>
      </c>
      <c r="X2401" t="s">
        <v>1543</v>
      </c>
      <c r="Y2401" t="s">
        <v>1337</v>
      </c>
      <c r="Z2401" t="s">
        <v>730</v>
      </c>
      <c r="AA2401" t="s">
        <v>1340</v>
      </c>
      <c r="AB2401" t="s">
        <v>439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10.72777777777778</v>
      </c>
      <c r="AM2401">
        <v>10.72777777777778</v>
      </c>
      <c r="AN2401">
        <v>10.72777777777778</v>
      </c>
    </row>
    <row r="2402" spans="1:40" x14ac:dyDescent="0.35">
      <c r="A2402" t="s">
        <v>1485</v>
      </c>
      <c r="B2402" t="s">
        <v>1497</v>
      </c>
      <c r="C2402" t="s">
        <v>1466</v>
      </c>
      <c r="D2402" t="s">
        <v>1320</v>
      </c>
      <c r="E2402" t="s">
        <v>1616</v>
      </c>
      <c r="F2402" t="s">
        <v>1554</v>
      </c>
      <c r="G2402" t="s">
        <v>1462</v>
      </c>
      <c r="H2402" t="s">
        <v>1324</v>
      </c>
      <c r="I2402" t="s">
        <v>2008</v>
      </c>
      <c r="J2402" t="s">
        <v>1556</v>
      </c>
      <c r="K2402" t="s">
        <v>1880</v>
      </c>
      <c r="L2402" t="s">
        <v>489</v>
      </c>
      <c r="M2402" t="s">
        <v>1328</v>
      </c>
      <c r="O2402" t="s">
        <v>1674</v>
      </c>
      <c r="P2402" t="s">
        <v>1330</v>
      </c>
      <c r="Q2402" t="s">
        <v>1331</v>
      </c>
      <c r="R2402" t="s">
        <v>1332</v>
      </c>
      <c r="S2402" t="s">
        <v>1333</v>
      </c>
      <c r="T2402" t="s">
        <v>4011</v>
      </c>
      <c r="U2402" t="s">
        <v>1334</v>
      </c>
      <c r="V2402" t="s">
        <v>98</v>
      </c>
      <c r="W2402" t="s">
        <v>1558</v>
      </c>
      <c r="X2402" t="s">
        <v>1543</v>
      </c>
      <c r="Y2402" t="s">
        <v>1337</v>
      </c>
      <c r="Z2402" t="s">
        <v>730</v>
      </c>
      <c r="AA2402" t="s">
        <v>1514</v>
      </c>
      <c r="AB2402" t="s">
        <v>439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7.6626984126984139</v>
      </c>
      <c r="AM2402">
        <v>7.6626984126984139</v>
      </c>
      <c r="AN2402">
        <v>7.6626984126984139</v>
      </c>
    </row>
    <row r="2403" spans="1:40" x14ac:dyDescent="0.35">
      <c r="A2403" t="s">
        <v>1485</v>
      </c>
      <c r="B2403" t="s">
        <v>1497</v>
      </c>
      <c r="C2403" t="s">
        <v>1466</v>
      </c>
      <c r="D2403" t="s">
        <v>1320</v>
      </c>
      <c r="E2403" t="s">
        <v>1616</v>
      </c>
      <c r="F2403" t="s">
        <v>1554</v>
      </c>
      <c r="G2403" t="s">
        <v>1462</v>
      </c>
      <c r="H2403" t="s">
        <v>1324</v>
      </c>
      <c r="I2403" t="s">
        <v>2008</v>
      </c>
      <c r="J2403" t="s">
        <v>1556</v>
      </c>
      <c r="K2403" t="s">
        <v>1327</v>
      </c>
      <c r="L2403" t="s">
        <v>436</v>
      </c>
      <c r="M2403" t="s">
        <v>1328</v>
      </c>
      <c r="O2403" t="s">
        <v>1674</v>
      </c>
      <c r="P2403" t="s">
        <v>1330</v>
      </c>
      <c r="Q2403" t="s">
        <v>1331</v>
      </c>
      <c r="R2403" t="s">
        <v>1332</v>
      </c>
      <c r="S2403" t="s">
        <v>1333</v>
      </c>
      <c r="T2403" t="s">
        <v>4011</v>
      </c>
      <c r="U2403" t="s">
        <v>1334</v>
      </c>
      <c r="V2403" t="s">
        <v>98</v>
      </c>
      <c r="W2403" t="s">
        <v>1558</v>
      </c>
      <c r="X2403" t="s">
        <v>1559</v>
      </c>
      <c r="Y2403" t="s">
        <v>1337</v>
      </c>
      <c r="Z2403" t="s">
        <v>731</v>
      </c>
      <c r="AA2403" t="s">
        <v>1339</v>
      </c>
      <c r="AB2403" t="s">
        <v>439</v>
      </c>
      <c r="AC2403">
        <v>0</v>
      </c>
      <c r="AD2403">
        <v>0</v>
      </c>
      <c r="AE2403">
        <v>0</v>
      </c>
      <c r="AF2403">
        <v>0</v>
      </c>
      <c r="AG2403">
        <v>32375</v>
      </c>
      <c r="AH2403">
        <v>23598.51</v>
      </c>
      <c r="AI2403">
        <v>18000.000007999999</v>
      </c>
      <c r="AJ2403">
        <v>27000.000007999999</v>
      </c>
      <c r="AK2403">
        <v>27000.000007999999</v>
      </c>
      <c r="AL2403">
        <v>27000.000007999999</v>
      </c>
      <c r="AM2403">
        <v>27000.000007999999</v>
      </c>
      <c r="AN2403">
        <v>27000.000007999999</v>
      </c>
    </row>
    <row r="2404" spans="1:40" x14ac:dyDescent="0.35">
      <c r="A2404" t="s">
        <v>1485</v>
      </c>
      <c r="B2404" t="s">
        <v>1497</v>
      </c>
      <c r="C2404" t="s">
        <v>1466</v>
      </c>
      <c r="D2404" t="s">
        <v>1320</v>
      </c>
      <c r="E2404" t="s">
        <v>1616</v>
      </c>
      <c r="F2404" t="s">
        <v>1554</v>
      </c>
      <c r="G2404" t="s">
        <v>1462</v>
      </c>
      <c r="H2404" t="s">
        <v>1324</v>
      </c>
      <c r="I2404" t="s">
        <v>2008</v>
      </c>
      <c r="J2404" t="s">
        <v>1556</v>
      </c>
      <c r="K2404" t="s">
        <v>1327</v>
      </c>
      <c r="L2404" t="s">
        <v>436</v>
      </c>
      <c r="M2404" t="s">
        <v>1328</v>
      </c>
      <c r="O2404" t="s">
        <v>1674</v>
      </c>
      <c r="P2404" t="s">
        <v>1330</v>
      </c>
      <c r="Q2404" t="s">
        <v>1331</v>
      </c>
      <c r="R2404" t="s">
        <v>1332</v>
      </c>
      <c r="S2404" t="s">
        <v>1333</v>
      </c>
      <c r="T2404" t="s">
        <v>4011</v>
      </c>
      <c r="U2404" t="s">
        <v>1334</v>
      </c>
      <c r="V2404" t="s">
        <v>98</v>
      </c>
      <c r="W2404" t="s">
        <v>1558</v>
      </c>
      <c r="X2404" t="s">
        <v>1559</v>
      </c>
      <c r="Y2404" t="s">
        <v>1337</v>
      </c>
      <c r="Z2404" t="s">
        <v>731</v>
      </c>
      <c r="AA2404" t="s">
        <v>1340</v>
      </c>
      <c r="AB2404" t="s">
        <v>439</v>
      </c>
      <c r="AC2404">
        <v>0</v>
      </c>
      <c r="AD2404">
        <v>0</v>
      </c>
      <c r="AE2404">
        <v>0</v>
      </c>
      <c r="AF2404">
        <v>17</v>
      </c>
      <c r="AG2404">
        <v>33</v>
      </c>
      <c r="AH2404">
        <v>31</v>
      </c>
      <c r="AI2404">
        <v>26.7741935483871</v>
      </c>
      <c r="AJ2404">
        <v>26</v>
      </c>
      <c r="AK2404">
        <v>26</v>
      </c>
      <c r="AL2404">
        <v>26</v>
      </c>
      <c r="AM2404">
        <v>26</v>
      </c>
      <c r="AN2404">
        <v>26</v>
      </c>
    </row>
    <row r="2405" spans="1:40" x14ac:dyDescent="0.35">
      <c r="A2405" t="s">
        <v>1485</v>
      </c>
      <c r="B2405" t="s">
        <v>1497</v>
      </c>
      <c r="C2405" t="s">
        <v>1466</v>
      </c>
      <c r="D2405" t="s">
        <v>1320</v>
      </c>
      <c r="E2405" t="s">
        <v>1616</v>
      </c>
      <c r="F2405" t="s">
        <v>1554</v>
      </c>
      <c r="G2405" t="s">
        <v>1462</v>
      </c>
      <c r="H2405" t="s">
        <v>1324</v>
      </c>
      <c r="I2405" t="s">
        <v>2008</v>
      </c>
      <c r="J2405" t="s">
        <v>1556</v>
      </c>
      <c r="K2405" t="s">
        <v>1327</v>
      </c>
      <c r="L2405" t="s">
        <v>436</v>
      </c>
      <c r="M2405" t="s">
        <v>1328</v>
      </c>
      <c r="O2405" t="s">
        <v>1674</v>
      </c>
      <c r="P2405" t="s">
        <v>1330</v>
      </c>
      <c r="Q2405" t="s">
        <v>1331</v>
      </c>
      <c r="R2405" t="s">
        <v>1332</v>
      </c>
      <c r="S2405" t="s">
        <v>1333</v>
      </c>
      <c r="T2405" t="s">
        <v>4011</v>
      </c>
      <c r="U2405" t="s">
        <v>1334</v>
      </c>
      <c r="V2405" t="s">
        <v>98</v>
      </c>
      <c r="W2405" t="s">
        <v>1558</v>
      </c>
      <c r="X2405" t="s">
        <v>1559</v>
      </c>
      <c r="Y2405" t="s">
        <v>1337</v>
      </c>
      <c r="Z2405" t="s">
        <v>731</v>
      </c>
      <c r="AA2405" t="s">
        <v>1514</v>
      </c>
      <c r="AB2405" t="s">
        <v>439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29</v>
      </c>
      <c r="AI2405">
        <v>18</v>
      </c>
      <c r="AJ2405">
        <v>18</v>
      </c>
      <c r="AK2405">
        <v>18</v>
      </c>
      <c r="AL2405">
        <v>18</v>
      </c>
      <c r="AM2405">
        <v>18</v>
      </c>
      <c r="AN2405">
        <v>18</v>
      </c>
    </row>
    <row r="2406" spans="1:40" x14ac:dyDescent="0.35">
      <c r="A2406" t="s">
        <v>1485</v>
      </c>
      <c r="B2406" t="s">
        <v>1497</v>
      </c>
      <c r="C2406" t="s">
        <v>1466</v>
      </c>
      <c r="D2406" t="s">
        <v>1320</v>
      </c>
      <c r="E2406" t="s">
        <v>1616</v>
      </c>
      <c r="F2406" t="s">
        <v>1554</v>
      </c>
      <c r="G2406" t="s">
        <v>1462</v>
      </c>
      <c r="H2406" t="s">
        <v>1324</v>
      </c>
      <c r="I2406" t="s">
        <v>2008</v>
      </c>
      <c r="J2406" t="s">
        <v>1556</v>
      </c>
      <c r="K2406" t="s">
        <v>1327</v>
      </c>
      <c r="L2406" t="s">
        <v>436</v>
      </c>
      <c r="M2406" t="s">
        <v>1328</v>
      </c>
      <c r="O2406" t="s">
        <v>1674</v>
      </c>
      <c r="P2406" t="s">
        <v>1330</v>
      </c>
      <c r="Q2406" t="s">
        <v>1331</v>
      </c>
      <c r="R2406" t="s">
        <v>1332</v>
      </c>
      <c r="S2406" t="s">
        <v>1333</v>
      </c>
      <c r="T2406" t="s">
        <v>4011</v>
      </c>
      <c r="U2406" t="s">
        <v>1334</v>
      </c>
      <c r="V2406" t="s">
        <v>98</v>
      </c>
      <c r="W2406" t="s">
        <v>1517</v>
      </c>
      <c r="X2406" t="s">
        <v>1543</v>
      </c>
      <c r="Y2406" t="s">
        <v>1337</v>
      </c>
      <c r="Z2406" t="s">
        <v>731</v>
      </c>
      <c r="AA2406" t="s">
        <v>1339</v>
      </c>
      <c r="AB2406" t="s">
        <v>439</v>
      </c>
      <c r="AC2406">
        <v>0</v>
      </c>
      <c r="AD2406">
        <v>0</v>
      </c>
      <c r="AE2406">
        <v>0</v>
      </c>
      <c r="AF2406">
        <v>151660</v>
      </c>
      <c r="AG2406">
        <v>-29638</v>
      </c>
      <c r="AH2406">
        <v>22245.23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</row>
    <row r="2407" spans="1:40" x14ac:dyDescent="0.35">
      <c r="A2407" t="s">
        <v>1485</v>
      </c>
      <c r="B2407" t="s">
        <v>1497</v>
      </c>
      <c r="C2407" t="s">
        <v>1466</v>
      </c>
      <c r="D2407" t="s">
        <v>1320</v>
      </c>
      <c r="E2407" t="s">
        <v>1616</v>
      </c>
      <c r="F2407" t="s">
        <v>1322</v>
      </c>
      <c r="G2407" t="s">
        <v>1462</v>
      </c>
      <c r="H2407" t="s">
        <v>1324</v>
      </c>
      <c r="I2407" t="s">
        <v>2206</v>
      </c>
      <c r="J2407" t="s">
        <v>1326</v>
      </c>
      <c r="K2407" t="s">
        <v>1327</v>
      </c>
      <c r="L2407" t="s">
        <v>436</v>
      </c>
      <c r="M2407" t="s">
        <v>1328</v>
      </c>
      <c r="O2407" t="s">
        <v>1674</v>
      </c>
      <c r="P2407" t="s">
        <v>1391</v>
      </c>
      <c r="Q2407" t="s">
        <v>1396</v>
      </c>
      <c r="R2407" t="s">
        <v>1397</v>
      </c>
      <c r="S2407" t="s">
        <v>1333</v>
      </c>
      <c r="T2407" t="s">
        <v>4011</v>
      </c>
      <c r="U2407" t="s">
        <v>1334</v>
      </c>
      <c r="V2407" t="s">
        <v>98</v>
      </c>
      <c r="W2407" t="s">
        <v>2207</v>
      </c>
      <c r="X2407" t="s">
        <v>1583</v>
      </c>
      <c r="Y2407" t="s">
        <v>1337</v>
      </c>
      <c r="Z2407" t="s">
        <v>732</v>
      </c>
      <c r="AA2407" t="s">
        <v>1339</v>
      </c>
      <c r="AB2407" t="s">
        <v>439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4800</v>
      </c>
      <c r="AJ2407">
        <v>0</v>
      </c>
      <c r="AK2407">
        <v>0</v>
      </c>
      <c r="AL2407">
        <v>0</v>
      </c>
      <c r="AM2407">
        <v>0</v>
      </c>
      <c r="AN2407">
        <v>0</v>
      </c>
    </row>
    <row r="2408" spans="1:40" x14ac:dyDescent="0.35">
      <c r="A2408" t="s">
        <v>1485</v>
      </c>
      <c r="B2408" t="s">
        <v>1497</v>
      </c>
      <c r="C2408" t="s">
        <v>1466</v>
      </c>
      <c r="D2408" t="s">
        <v>1320</v>
      </c>
      <c r="E2408" t="s">
        <v>1616</v>
      </c>
      <c r="F2408" t="s">
        <v>1322</v>
      </c>
      <c r="G2408" t="s">
        <v>1462</v>
      </c>
      <c r="H2408" t="s">
        <v>1324</v>
      </c>
      <c r="I2408" t="s">
        <v>2206</v>
      </c>
      <c r="J2408" t="s">
        <v>1326</v>
      </c>
      <c r="K2408" t="s">
        <v>1327</v>
      </c>
      <c r="L2408" t="s">
        <v>436</v>
      </c>
      <c r="M2408" t="s">
        <v>1328</v>
      </c>
      <c r="O2408" t="s">
        <v>1674</v>
      </c>
      <c r="P2408" t="s">
        <v>1391</v>
      </c>
      <c r="Q2408" t="s">
        <v>1396</v>
      </c>
      <c r="R2408" t="s">
        <v>1397</v>
      </c>
      <c r="S2408" t="s">
        <v>1333</v>
      </c>
      <c r="T2408" t="s">
        <v>4011</v>
      </c>
      <c r="U2408" t="s">
        <v>1334</v>
      </c>
      <c r="V2408" t="s">
        <v>98</v>
      </c>
      <c r="W2408" t="s">
        <v>2207</v>
      </c>
      <c r="X2408" t="s">
        <v>1583</v>
      </c>
      <c r="Y2408" t="s">
        <v>1337</v>
      </c>
      <c r="Z2408" t="s">
        <v>732</v>
      </c>
      <c r="AA2408" t="s">
        <v>1340</v>
      </c>
      <c r="AB2408" t="s">
        <v>439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2</v>
      </c>
      <c r="AJ2408">
        <v>0</v>
      </c>
      <c r="AK2408">
        <v>0</v>
      </c>
      <c r="AL2408">
        <v>0</v>
      </c>
      <c r="AM2408">
        <v>0</v>
      </c>
      <c r="AN2408">
        <v>0</v>
      </c>
    </row>
    <row r="2409" spans="1:40" x14ac:dyDescent="0.35">
      <c r="A2409" t="s">
        <v>1485</v>
      </c>
      <c r="B2409" t="s">
        <v>1497</v>
      </c>
      <c r="C2409" t="s">
        <v>1466</v>
      </c>
      <c r="D2409" t="s">
        <v>1320</v>
      </c>
      <c r="E2409" t="s">
        <v>1616</v>
      </c>
      <c r="F2409" t="s">
        <v>1322</v>
      </c>
      <c r="G2409" t="s">
        <v>1462</v>
      </c>
      <c r="H2409" t="s">
        <v>1324</v>
      </c>
      <c r="I2409" t="s">
        <v>2206</v>
      </c>
      <c r="J2409" t="s">
        <v>1326</v>
      </c>
      <c r="K2409" t="s">
        <v>1327</v>
      </c>
      <c r="L2409" t="s">
        <v>436</v>
      </c>
      <c r="M2409" t="s">
        <v>1328</v>
      </c>
      <c r="O2409" t="s">
        <v>1674</v>
      </c>
      <c r="P2409" t="s">
        <v>1391</v>
      </c>
      <c r="Q2409" t="s">
        <v>1396</v>
      </c>
      <c r="R2409" t="s">
        <v>1397</v>
      </c>
      <c r="S2409" t="s">
        <v>1333</v>
      </c>
      <c r="T2409" t="s">
        <v>4011</v>
      </c>
      <c r="U2409" t="s">
        <v>1334</v>
      </c>
      <c r="V2409" t="s">
        <v>98</v>
      </c>
      <c r="W2409" t="s">
        <v>1582</v>
      </c>
      <c r="X2409" t="s">
        <v>1583</v>
      </c>
      <c r="Y2409" t="s">
        <v>1337</v>
      </c>
      <c r="Z2409" t="s">
        <v>732</v>
      </c>
      <c r="AA2409" t="s">
        <v>1339</v>
      </c>
      <c r="AB2409" t="s">
        <v>439</v>
      </c>
      <c r="AC2409">
        <v>0</v>
      </c>
      <c r="AD2409">
        <v>0</v>
      </c>
      <c r="AE2409">
        <v>0</v>
      </c>
      <c r="AF2409">
        <v>4800</v>
      </c>
      <c r="AG2409">
        <v>4800</v>
      </c>
      <c r="AH2409">
        <v>6571.35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</row>
    <row r="2410" spans="1:40" x14ac:dyDescent="0.35">
      <c r="A2410" t="s">
        <v>1485</v>
      </c>
      <c r="B2410" t="s">
        <v>1497</v>
      </c>
      <c r="C2410" t="s">
        <v>1466</v>
      </c>
      <c r="D2410" t="s">
        <v>1320</v>
      </c>
      <c r="E2410" t="s">
        <v>1616</v>
      </c>
      <c r="F2410" t="s">
        <v>1322</v>
      </c>
      <c r="G2410" t="s">
        <v>1462</v>
      </c>
      <c r="H2410" t="s">
        <v>1324</v>
      </c>
      <c r="I2410" t="s">
        <v>2206</v>
      </c>
      <c r="J2410" t="s">
        <v>1326</v>
      </c>
      <c r="K2410" t="s">
        <v>1327</v>
      </c>
      <c r="L2410" t="s">
        <v>436</v>
      </c>
      <c r="M2410" t="s">
        <v>1328</v>
      </c>
      <c r="O2410" t="s">
        <v>1674</v>
      </c>
      <c r="P2410" t="s">
        <v>1391</v>
      </c>
      <c r="Q2410" t="s">
        <v>1396</v>
      </c>
      <c r="R2410" t="s">
        <v>1397</v>
      </c>
      <c r="S2410" t="s">
        <v>1333</v>
      </c>
      <c r="T2410" t="s">
        <v>4011</v>
      </c>
      <c r="U2410" t="s">
        <v>1334</v>
      </c>
      <c r="V2410" t="s">
        <v>98</v>
      </c>
      <c r="W2410" t="s">
        <v>1558</v>
      </c>
      <c r="X2410" t="s">
        <v>1559</v>
      </c>
      <c r="Y2410" t="s">
        <v>1337</v>
      </c>
      <c r="Z2410" t="s">
        <v>732</v>
      </c>
      <c r="AA2410" t="s">
        <v>1340</v>
      </c>
      <c r="AB2410" t="s">
        <v>439</v>
      </c>
      <c r="AC2410">
        <v>0</v>
      </c>
      <c r="AD2410">
        <v>0</v>
      </c>
      <c r="AE2410">
        <v>0</v>
      </c>
      <c r="AF2410">
        <v>1</v>
      </c>
      <c r="AG2410">
        <v>2</v>
      </c>
      <c r="AH2410">
        <v>2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</row>
    <row r="2411" spans="1:40" x14ac:dyDescent="0.35">
      <c r="A2411" t="s">
        <v>1485</v>
      </c>
      <c r="B2411" t="s">
        <v>1497</v>
      </c>
      <c r="C2411" t="s">
        <v>1466</v>
      </c>
      <c r="D2411" t="s">
        <v>1320</v>
      </c>
      <c r="E2411" t="s">
        <v>1616</v>
      </c>
      <c r="F2411" t="s">
        <v>1322</v>
      </c>
      <c r="G2411" t="s">
        <v>1462</v>
      </c>
      <c r="H2411" t="s">
        <v>1324</v>
      </c>
      <c r="I2411" t="s">
        <v>2206</v>
      </c>
      <c r="J2411" t="s">
        <v>1326</v>
      </c>
      <c r="K2411" t="s">
        <v>1327</v>
      </c>
      <c r="L2411" t="s">
        <v>436</v>
      </c>
      <c r="M2411" t="s">
        <v>1328</v>
      </c>
      <c r="O2411" t="s">
        <v>1674</v>
      </c>
      <c r="P2411" t="s">
        <v>1391</v>
      </c>
      <c r="Q2411" t="s">
        <v>1396</v>
      </c>
      <c r="R2411" t="s">
        <v>1397</v>
      </c>
      <c r="S2411" t="s">
        <v>1333</v>
      </c>
      <c r="T2411" t="s">
        <v>4011</v>
      </c>
      <c r="U2411" t="s">
        <v>1334</v>
      </c>
      <c r="V2411" t="s">
        <v>98</v>
      </c>
      <c r="W2411" t="s">
        <v>1558</v>
      </c>
      <c r="X2411" t="s">
        <v>1559</v>
      </c>
      <c r="Y2411" t="s">
        <v>1337</v>
      </c>
      <c r="Z2411" t="s">
        <v>732</v>
      </c>
      <c r="AA2411" t="s">
        <v>1514</v>
      </c>
      <c r="AB2411" t="s">
        <v>439</v>
      </c>
      <c r="AC2411">
        <v>0</v>
      </c>
      <c r="AD2411">
        <v>0</v>
      </c>
      <c r="AE2411">
        <v>0</v>
      </c>
      <c r="AF2411">
        <v>14</v>
      </c>
      <c r="AG2411">
        <v>19</v>
      </c>
      <c r="AH2411">
        <v>19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</row>
    <row r="2412" spans="1:40" x14ac:dyDescent="0.35">
      <c r="A2412" t="s">
        <v>1485</v>
      </c>
      <c r="B2412" t="s">
        <v>1497</v>
      </c>
      <c r="C2412" t="s">
        <v>1466</v>
      </c>
      <c r="D2412" t="s">
        <v>1320</v>
      </c>
      <c r="E2412" t="s">
        <v>1616</v>
      </c>
      <c r="F2412" t="s">
        <v>1322</v>
      </c>
      <c r="G2412" t="s">
        <v>1462</v>
      </c>
      <c r="H2412" t="s">
        <v>1324</v>
      </c>
      <c r="I2412" t="s">
        <v>2208</v>
      </c>
      <c r="J2412" t="s">
        <v>1326</v>
      </c>
      <c r="K2412" t="s">
        <v>1327</v>
      </c>
      <c r="L2412" t="s">
        <v>436</v>
      </c>
      <c r="M2412" t="s">
        <v>1328</v>
      </c>
      <c r="O2412" t="s">
        <v>1641</v>
      </c>
      <c r="P2412" t="s">
        <v>1355</v>
      </c>
      <c r="Q2412" t="s">
        <v>1362</v>
      </c>
      <c r="R2412" t="s">
        <v>1363</v>
      </c>
      <c r="S2412" t="s">
        <v>1333</v>
      </c>
      <c r="T2412" t="s">
        <v>4011</v>
      </c>
      <c r="U2412" t="s">
        <v>1334</v>
      </c>
      <c r="V2412" t="s">
        <v>98</v>
      </c>
      <c r="W2412" t="s">
        <v>1335</v>
      </c>
      <c r="X2412" t="s">
        <v>1336</v>
      </c>
      <c r="Y2412" t="s">
        <v>1337</v>
      </c>
      <c r="Z2412" t="s">
        <v>2209</v>
      </c>
      <c r="AA2412" t="s">
        <v>1339</v>
      </c>
      <c r="AB2412" t="s">
        <v>439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45000</v>
      </c>
      <c r="AJ2412">
        <v>45000</v>
      </c>
      <c r="AK2412">
        <v>45000</v>
      </c>
      <c r="AL2412">
        <v>0</v>
      </c>
      <c r="AM2412">
        <v>0</v>
      </c>
      <c r="AN2412">
        <v>0</v>
      </c>
    </row>
    <row r="2413" spans="1:40" x14ac:dyDescent="0.35">
      <c r="A2413" t="s">
        <v>1485</v>
      </c>
      <c r="B2413" t="s">
        <v>1497</v>
      </c>
      <c r="C2413" t="s">
        <v>1466</v>
      </c>
      <c r="D2413" t="s">
        <v>1320</v>
      </c>
      <c r="E2413" t="s">
        <v>1616</v>
      </c>
      <c r="F2413" t="s">
        <v>1322</v>
      </c>
      <c r="G2413" t="s">
        <v>1462</v>
      </c>
      <c r="H2413" t="s">
        <v>1324</v>
      </c>
      <c r="I2413" t="s">
        <v>2208</v>
      </c>
      <c r="J2413" t="s">
        <v>1326</v>
      </c>
      <c r="K2413" t="s">
        <v>1327</v>
      </c>
      <c r="L2413" t="s">
        <v>436</v>
      </c>
      <c r="M2413" t="s">
        <v>1328</v>
      </c>
      <c r="O2413" t="s">
        <v>1641</v>
      </c>
      <c r="P2413" t="s">
        <v>1355</v>
      </c>
      <c r="Q2413" t="s">
        <v>1362</v>
      </c>
      <c r="R2413" t="s">
        <v>1363</v>
      </c>
      <c r="S2413" t="s">
        <v>1333</v>
      </c>
      <c r="T2413" t="s">
        <v>4011</v>
      </c>
      <c r="U2413" t="s">
        <v>1334</v>
      </c>
      <c r="V2413" t="s">
        <v>105</v>
      </c>
      <c r="W2413" t="s">
        <v>1341</v>
      </c>
      <c r="X2413" t="s">
        <v>1342</v>
      </c>
      <c r="Y2413" t="s">
        <v>1337</v>
      </c>
      <c r="Z2413" t="s">
        <v>2209</v>
      </c>
      <c r="AA2413" t="s">
        <v>1339</v>
      </c>
      <c r="AB2413" t="s">
        <v>439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45000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</row>
    <row r="2414" spans="1:40" x14ac:dyDescent="0.35">
      <c r="A2414" t="s">
        <v>1485</v>
      </c>
      <c r="B2414" t="s">
        <v>1497</v>
      </c>
      <c r="C2414" t="s">
        <v>1466</v>
      </c>
      <c r="D2414" t="s">
        <v>1320</v>
      </c>
      <c r="E2414" t="s">
        <v>1616</v>
      </c>
      <c r="F2414" t="s">
        <v>1322</v>
      </c>
      <c r="G2414" t="s">
        <v>1462</v>
      </c>
      <c r="H2414" t="s">
        <v>1324</v>
      </c>
      <c r="I2414" t="s">
        <v>2210</v>
      </c>
      <c r="J2414" t="s">
        <v>1326</v>
      </c>
      <c r="K2414" t="s">
        <v>1327</v>
      </c>
      <c r="L2414" t="s">
        <v>465</v>
      </c>
      <c r="M2414" t="s">
        <v>1350</v>
      </c>
      <c r="O2414" t="s">
        <v>1641</v>
      </c>
      <c r="P2414" t="s">
        <v>1366</v>
      </c>
      <c r="Q2414" t="s">
        <v>1367</v>
      </c>
      <c r="R2414" t="s">
        <v>1368</v>
      </c>
      <c r="S2414" t="s">
        <v>1333</v>
      </c>
      <c r="T2414" t="s">
        <v>4011</v>
      </c>
      <c r="U2414" t="s">
        <v>1334</v>
      </c>
      <c r="V2414" t="s">
        <v>98</v>
      </c>
      <c r="W2414" t="s">
        <v>1582</v>
      </c>
      <c r="X2414" t="s">
        <v>1583</v>
      </c>
      <c r="Y2414" t="s">
        <v>1337</v>
      </c>
      <c r="Z2414" t="s">
        <v>2211</v>
      </c>
      <c r="AA2414" t="s">
        <v>1339</v>
      </c>
      <c r="AB2414" t="s">
        <v>439</v>
      </c>
      <c r="AC2414">
        <v>0</v>
      </c>
      <c r="AD2414">
        <v>0</v>
      </c>
      <c r="AE2414">
        <v>433043</v>
      </c>
      <c r="AF2414">
        <v>0</v>
      </c>
      <c r="AG2414">
        <v>-433043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</row>
    <row r="2415" spans="1:40" x14ac:dyDescent="0.35">
      <c r="A2415" t="s">
        <v>1485</v>
      </c>
      <c r="B2415" t="s">
        <v>1497</v>
      </c>
      <c r="C2415" t="s">
        <v>1466</v>
      </c>
      <c r="D2415" t="s">
        <v>1320</v>
      </c>
      <c r="E2415" t="s">
        <v>1616</v>
      </c>
      <c r="F2415" t="s">
        <v>1322</v>
      </c>
      <c r="G2415" t="s">
        <v>1462</v>
      </c>
      <c r="H2415" t="s">
        <v>1324</v>
      </c>
      <c r="I2415" t="s">
        <v>2210</v>
      </c>
      <c r="J2415" t="s">
        <v>1326</v>
      </c>
      <c r="K2415" t="s">
        <v>1327</v>
      </c>
      <c r="L2415" t="s">
        <v>465</v>
      </c>
      <c r="M2415" t="s">
        <v>1350</v>
      </c>
      <c r="O2415" t="s">
        <v>1641</v>
      </c>
      <c r="P2415" t="s">
        <v>1366</v>
      </c>
      <c r="Q2415" t="s">
        <v>1367</v>
      </c>
      <c r="R2415" t="s">
        <v>1368</v>
      </c>
      <c r="S2415" t="s">
        <v>1333</v>
      </c>
      <c r="T2415" t="s">
        <v>4011</v>
      </c>
      <c r="U2415" t="s">
        <v>1334</v>
      </c>
      <c r="V2415" t="s">
        <v>98</v>
      </c>
      <c r="W2415" t="s">
        <v>1335</v>
      </c>
      <c r="X2415" t="s">
        <v>1336</v>
      </c>
      <c r="Y2415" t="s">
        <v>1337</v>
      </c>
      <c r="Z2415" t="s">
        <v>2211</v>
      </c>
      <c r="AA2415" t="s">
        <v>1340</v>
      </c>
      <c r="AB2415" t="s">
        <v>439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6</v>
      </c>
      <c r="AI2415">
        <v>1</v>
      </c>
      <c r="AJ2415">
        <v>1</v>
      </c>
      <c r="AK2415">
        <v>1</v>
      </c>
      <c r="AL2415">
        <v>1</v>
      </c>
      <c r="AM2415">
        <v>1</v>
      </c>
      <c r="AN2415">
        <v>1</v>
      </c>
    </row>
    <row r="2416" spans="1:40" x14ac:dyDescent="0.35">
      <c r="A2416" t="s">
        <v>1485</v>
      </c>
      <c r="B2416" t="s">
        <v>1497</v>
      </c>
      <c r="C2416" t="s">
        <v>1466</v>
      </c>
      <c r="D2416" t="s">
        <v>1320</v>
      </c>
      <c r="E2416" t="s">
        <v>1616</v>
      </c>
      <c r="F2416" t="s">
        <v>1322</v>
      </c>
      <c r="G2416" t="s">
        <v>1462</v>
      </c>
      <c r="H2416" t="s">
        <v>1324</v>
      </c>
      <c r="I2416" t="s">
        <v>2210</v>
      </c>
      <c r="J2416" t="s">
        <v>1326</v>
      </c>
      <c r="K2416" t="s">
        <v>1327</v>
      </c>
      <c r="L2416" t="s">
        <v>465</v>
      </c>
      <c r="M2416" t="s">
        <v>1350</v>
      </c>
      <c r="O2416" t="s">
        <v>1641</v>
      </c>
      <c r="P2416" t="s">
        <v>1366</v>
      </c>
      <c r="Q2416" t="s">
        <v>1367</v>
      </c>
      <c r="R2416" t="s">
        <v>1368</v>
      </c>
      <c r="S2416" t="s">
        <v>1333</v>
      </c>
      <c r="T2416" t="s">
        <v>4011</v>
      </c>
      <c r="U2416" t="s">
        <v>1334</v>
      </c>
      <c r="V2416" t="s">
        <v>98</v>
      </c>
      <c r="W2416" t="s">
        <v>2212</v>
      </c>
      <c r="X2416" t="s">
        <v>2213</v>
      </c>
      <c r="Y2416" t="s">
        <v>1337</v>
      </c>
      <c r="Z2416" t="s">
        <v>2211</v>
      </c>
      <c r="AA2416" t="s">
        <v>1340</v>
      </c>
      <c r="AB2416" t="s">
        <v>439</v>
      </c>
      <c r="AC2416">
        <v>0</v>
      </c>
      <c r="AD2416">
        <v>0</v>
      </c>
      <c r="AE2416">
        <v>0</v>
      </c>
      <c r="AF2416">
        <v>0</v>
      </c>
      <c r="AG2416">
        <v>0.5</v>
      </c>
      <c r="AH2416">
        <v>1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</row>
    <row r="2417" spans="1:40" x14ac:dyDescent="0.35">
      <c r="A2417" t="s">
        <v>1485</v>
      </c>
      <c r="B2417" t="s">
        <v>1497</v>
      </c>
      <c r="C2417" t="s">
        <v>1466</v>
      </c>
      <c r="D2417" t="s">
        <v>1320</v>
      </c>
      <c r="E2417" t="s">
        <v>1616</v>
      </c>
      <c r="F2417" t="s">
        <v>1322</v>
      </c>
      <c r="G2417" t="s">
        <v>1462</v>
      </c>
      <c r="H2417" t="s">
        <v>1324</v>
      </c>
      <c r="I2417" t="s">
        <v>1594</v>
      </c>
      <c r="J2417" t="s">
        <v>1326</v>
      </c>
      <c r="K2417" t="s">
        <v>1327</v>
      </c>
      <c r="L2417" t="s">
        <v>436</v>
      </c>
      <c r="M2417" t="s">
        <v>1328</v>
      </c>
      <c r="O2417" t="s">
        <v>1674</v>
      </c>
      <c r="P2417" t="s">
        <v>1391</v>
      </c>
      <c r="Q2417" t="s">
        <v>1392</v>
      </c>
      <c r="R2417" t="s">
        <v>1393</v>
      </c>
      <c r="S2417" t="s">
        <v>1333</v>
      </c>
      <c r="T2417" t="s">
        <v>4011</v>
      </c>
      <c r="U2417" t="s">
        <v>1334</v>
      </c>
      <c r="V2417" t="s">
        <v>98</v>
      </c>
      <c r="W2417" t="s">
        <v>4061</v>
      </c>
      <c r="X2417" t="s">
        <v>4062</v>
      </c>
      <c r="Y2417" t="s">
        <v>1337</v>
      </c>
      <c r="Z2417" t="s">
        <v>2214</v>
      </c>
      <c r="AA2417" t="s">
        <v>1340</v>
      </c>
      <c r="AB2417" t="s">
        <v>439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1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</row>
    <row r="2418" spans="1:40" x14ac:dyDescent="0.35">
      <c r="A2418" t="s">
        <v>1485</v>
      </c>
      <c r="B2418" t="s">
        <v>1497</v>
      </c>
      <c r="C2418" t="s">
        <v>1466</v>
      </c>
      <c r="D2418" t="s">
        <v>1320</v>
      </c>
      <c r="E2418" t="s">
        <v>1616</v>
      </c>
      <c r="F2418" t="s">
        <v>1322</v>
      </c>
      <c r="G2418" t="s">
        <v>1462</v>
      </c>
      <c r="H2418" t="s">
        <v>1324</v>
      </c>
      <c r="I2418" t="s">
        <v>1594</v>
      </c>
      <c r="J2418" t="s">
        <v>1326</v>
      </c>
      <c r="K2418" t="s">
        <v>1327</v>
      </c>
      <c r="L2418" t="s">
        <v>436</v>
      </c>
      <c r="M2418" t="s">
        <v>1328</v>
      </c>
      <c r="O2418" t="s">
        <v>1674</v>
      </c>
      <c r="P2418" t="s">
        <v>1391</v>
      </c>
      <c r="Q2418" t="s">
        <v>1392</v>
      </c>
      <c r="R2418" t="s">
        <v>1393</v>
      </c>
      <c r="S2418" t="s">
        <v>1333</v>
      </c>
      <c r="T2418" t="s">
        <v>4011</v>
      </c>
      <c r="U2418" t="s">
        <v>1334</v>
      </c>
      <c r="V2418" t="s">
        <v>98</v>
      </c>
      <c r="W2418" t="s">
        <v>1586</v>
      </c>
      <c r="X2418" t="s">
        <v>1587</v>
      </c>
      <c r="Y2418" t="s">
        <v>1337</v>
      </c>
      <c r="Z2418" t="s">
        <v>2214</v>
      </c>
      <c r="AA2418" t="s">
        <v>1340</v>
      </c>
      <c r="AB2418" t="s">
        <v>439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2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</row>
    <row r="2419" spans="1:40" x14ac:dyDescent="0.35">
      <c r="A2419" t="s">
        <v>1485</v>
      </c>
      <c r="B2419" t="s">
        <v>1497</v>
      </c>
      <c r="C2419" t="s">
        <v>1466</v>
      </c>
      <c r="D2419" t="s">
        <v>1320</v>
      </c>
      <c r="E2419" t="s">
        <v>1616</v>
      </c>
      <c r="F2419" t="s">
        <v>1322</v>
      </c>
      <c r="G2419" t="s">
        <v>1462</v>
      </c>
      <c r="H2419" t="s">
        <v>1324</v>
      </c>
      <c r="I2419" t="s">
        <v>1594</v>
      </c>
      <c r="J2419" t="s">
        <v>1326</v>
      </c>
      <c r="K2419" t="s">
        <v>1327</v>
      </c>
      <c r="L2419" t="s">
        <v>436</v>
      </c>
      <c r="M2419" t="s">
        <v>1328</v>
      </c>
      <c r="O2419" t="s">
        <v>1674</v>
      </c>
      <c r="P2419" t="s">
        <v>1391</v>
      </c>
      <c r="Q2419" t="s">
        <v>1392</v>
      </c>
      <c r="R2419" t="s">
        <v>1393</v>
      </c>
      <c r="S2419" t="s">
        <v>1333</v>
      </c>
      <c r="T2419" t="s">
        <v>4011</v>
      </c>
      <c r="U2419" t="s">
        <v>1334</v>
      </c>
      <c r="V2419" t="s">
        <v>98</v>
      </c>
      <c r="W2419" t="s">
        <v>1582</v>
      </c>
      <c r="X2419" t="s">
        <v>1583</v>
      </c>
      <c r="Y2419" t="s">
        <v>1337</v>
      </c>
      <c r="Z2419" t="s">
        <v>2214</v>
      </c>
      <c r="AA2419" t="s">
        <v>1340</v>
      </c>
      <c r="AB2419" t="s">
        <v>439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5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</row>
    <row r="2420" spans="1:40" x14ac:dyDescent="0.35">
      <c r="A2420" t="s">
        <v>1485</v>
      </c>
      <c r="B2420" t="s">
        <v>1497</v>
      </c>
      <c r="C2420" t="s">
        <v>1466</v>
      </c>
      <c r="D2420" t="s">
        <v>1320</v>
      </c>
      <c r="E2420" t="s">
        <v>1616</v>
      </c>
      <c r="F2420" t="s">
        <v>1322</v>
      </c>
      <c r="G2420" t="s">
        <v>1462</v>
      </c>
      <c r="H2420" t="s">
        <v>1324</v>
      </c>
      <c r="I2420" t="s">
        <v>1594</v>
      </c>
      <c r="J2420" t="s">
        <v>1326</v>
      </c>
      <c r="K2420" t="s">
        <v>1327</v>
      </c>
      <c r="L2420" t="s">
        <v>436</v>
      </c>
      <c r="M2420" t="s">
        <v>1328</v>
      </c>
      <c r="O2420" t="s">
        <v>1674</v>
      </c>
      <c r="P2420" t="s">
        <v>1391</v>
      </c>
      <c r="Q2420" t="s">
        <v>1392</v>
      </c>
      <c r="R2420" t="s">
        <v>1393</v>
      </c>
      <c r="S2420" t="s">
        <v>1333</v>
      </c>
      <c r="T2420" t="s">
        <v>4011</v>
      </c>
      <c r="U2420" t="s">
        <v>1334</v>
      </c>
      <c r="V2420" t="s">
        <v>98</v>
      </c>
      <c r="W2420" t="s">
        <v>1517</v>
      </c>
      <c r="X2420" t="s">
        <v>1543</v>
      </c>
      <c r="Y2420" t="s">
        <v>1337</v>
      </c>
      <c r="Z2420" t="s">
        <v>2214</v>
      </c>
      <c r="AA2420" t="s">
        <v>1339</v>
      </c>
      <c r="AB2420" t="s">
        <v>439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115189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</row>
    <row r="2421" spans="1:40" x14ac:dyDescent="0.35">
      <c r="A2421" t="s">
        <v>1485</v>
      </c>
      <c r="B2421" t="s">
        <v>1497</v>
      </c>
      <c r="C2421" t="s">
        <v>1466</v>
      </c>
      <c r="D2421" t="s">
        <v>1320</v>
      </c>
      <c r="E2421" t="s">
        <v>1616</v>
      </c>
      <c r="F2421" t="s">
        <v>1322</v>
      </c>
      <c r="G2421" t="s">
        <v>1462</v>
      </c>
      <c r="H2421" t="s">
        <v>1324</v>
      </c>
      <c r="I2421" t="s">
        <v>1594</v>
      </c>
      <c r="J2421" t="s">
        <v>1326</v>
      </c>
      <c r="K2421" t="s">
        <v>1327</v>
      </c>
      <c r="L2421" t="s">
        <v>436</v>
      </c>
      <c r="M2421" t="s">
        <v>1328</v>
      </c>
      <c r="O2421" t="s">
        <v>1674</v>
      </c>
      <c r="P2421" t="s">
        <v>1391</v>
      </c>
      <c r="Q2421" t="s">
        <v>1392</v>
      </c>
      <c r="R2421" t="s">
        <v>1393</v>
      </c>
      <c r="S2421" t="s">
        <v>1333</v>
      </c>
      <c r="T2421" t="s">
        <v>4011</v>
      </c>
      <c r="U2421" t="s">
        <v>1334</v>
      </c>
      <c r="V2421" t="s">
        <v>98</v>
      </c>
      <c r="W2421" t="s">
        <v>1335</v>
      </c>
      <c r="X2421" t="s">
        <v>1336</v>
      </c>
      <c r="Y2421" t="s">
        <v>1337</v>
      </c>
      <c r="Z2421" t="s">
        <v>2214</v>
      </c>
      <c r="AA2421" t="s">
        <v>1340</v>
      </c>
      <c r="AB2421" t="s">
        <v>439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1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</row>
    <row r="2422" spans="1:40" x14ac:dyDescent="0.35">
      <c r="A2422" t="s">
        <v>1485</v>
      </c>
      <c r="B2422" t="s">
        <v>1497</v>
      </c>
      <c r="C2422" t="s">
        <v>1466</v>
      </c>
      <c r="D2422" t="s">
        <v>1320</v>
      </c>
      <c r="E2422" t="s">
        <v>1616</v>
      </c>
      <c r="F2422" t="s">
        <v>1322</v>
      </c>
      <c r="G2422" t="s">
        <v>1462</v>
      </c>
      <c r="H2422" t="s">
        <v>1324</v>
      </c>
      <c r="I2422" t="s">
        <v>1594</v>
      </c>
      <c r="J2422" t="s">
        <v>1326</v>
      </c>
      <c r="K2422" t="s">
        <v>1327</v>
      </c>
      <c r="L2422" t="s">
        <v>436</v>
      </c>
      <c r="M2422" t="s">
        <v>1328</v>
      </c>
      <c r="O2422" t="s">
        <v>1674</v>
      </c>
      <c r="P2422" t="s">
        <v>1391</v>
      </c>
      <c r="Q2422" t="s">
        <v>1392</v>
      </c>
      <c r="R2422" t="s">
        <v>1393</v>
      </c>
      <c r="S2422" t="s">
        <v>1333</v>
      </c>
      <c r="T2422" t="s">
        <v>4011</v>
      </c>
      <c r="U2422" t="s">
        <v>1334</v>
      </c>
      <c r="V2422" t="s">
        <v>98</v>
      </c>
      <c r="W2422" t="s">
        <v>1590</v>
      </c>
      <c r="X2422" t="s">
        <v>1591</v>
      </c>
      <c r="Y2422" t="s">
        <v>1337</v>
      </c>
      <c r="Z2422" t="s">
        <v>2214</v>
      </c>
      <c r="AA2422" t="s">
        <v>1340</v>
      </c>
      <c r="AB2422" t="s">
        <v>439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1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</row>
    <row r="2423" spans="1:40" x14ac:dyDescent="0.35">
      <c r="A2423" t="s">
        <v>1485</v>
      </c>
      <c r="B2423" t="s">
        <v>1497</v>
      </c>
      <c r="C2423" t="s">
        <v>1466</v>
      </c>
      <c r="D2423" t="s">
        <v>1320</v>
      </c>
      <c r="E2423" t="s">
        <v>1616</v>
      </c>
      <c r="F2423" t="s">
        <v>1322</v>
      </c>
      <c r="G2423" t="s">
        <v>1462</v>
      </c>
      <c r="H2423" t="s">
        <v>1324</v>
      </c>
      <c r="I2423" t="s">
        <v>1594</v>
      </c>
      <c r="J2423" t="s">
        <v>1326</v>
      </c>
      <c r="K2423" t="s">
        <v>1327</v>
      </c>
      <c r="L2423" t="s">
        <v>436</v>
      </c>
      <c r="M2423" t="s">
        <v>1328</v>
      </c>
      <c r="O2423" t="s">
        <v>1674</v>
      </c>
      <c r="P2423" t="s">
        <v>1391</v>
      </c>
      <c r="Q2423" t="s">
        <v>1392</v>
      </c>
      <c r="R2423" t="s">
        <v>1393</v>
      </c>
      <c r="S2423" t="s">
        <v>1333</v>
      </c>
      <c r="T2423" t="s">
        <v>4011</v>
      </c>
      <c r="U2423" t="s">
        <v>1334</v>
      </c>
      <c r="V2423" t="s">
        <v>98</v>
      </c>
      <c r="W2423" t="s">
        <v>2170</v>
      </c>
      <c r="X2423" t="s">
        <v>2171</v>
      </c>
      <c r="Y2423" t="s">
        <v>1337</v>
      </c>
      <c r="Z2423" t="s">
        <v>2214</v>
      </c>
      <c r="AA2423" t="s">
        <v>1339</v>
      </c>
      <c r="AB2423" t="s">
        <v>439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134318.68350000001</v>
      </c>
      <c r="AJ2423">
        <v>115109.6596</v>
      </c>
      <c r="AK2423">
        <v>115109.6596</v>
      </c>
      <c r="AL2423">
        <v>117456.29210000001</v>
      </c>
      <c r="AM2423">
        <v>117456.29210000001</v>
      </c>
      <c r="AN2423">
        <v>113684.9185</v>
      </c>
    </row>
    <row r="2424" spans="1:40" x14ac:dyDescent="0.35">
      <c r="A2424" t="s">
        <v>1485</v>
      </c>
      <c r="B2424" t="s">
        <v>1497</v>
      </c>
      <c r="C2424" t="s">
        <v>1466</v>
      </c>
      <c r="D2424" t="s">
        <v>1320</v>
      </c>
      <c r="E2424" t="s">
        <v>1616</v>
      </c>
      <c r="F2424" t="s">
        <v>1322</v>
      </c>
      <c r="G2424" t="s">
        <v>1462</v>
      </c>
      <c r="H2424" t="s">
        <v>1324</v>
      </c>
      <c r="I2424" t="s">
        <v>1594</v>
      </c>
      <c r="J2424" t="s">
        <v>1326</v>
      </c>
      <c r="K2424" t="s">
        <v>1327</v>
      </c>
      <c r="L2424" t="s">
        <v>436</v>
      </c>
      <c r="M2424" t="s">
        <v>1328</v>
      </c>
      <c r="O2424" t="s">
        <v>1674</v>
      </c>
      <c r="P2424" t="s">
        <v>1391</v>
      </c>
      <c r="Q2424" t="s">
        <v>1392</v>
      </c>
      <c r="R2424" t="s">
        <v>1393</v>
      </c>
      <c r="S2424" t="s">
        <v>1333</v>
      </c>
      <c r="T2424" t="s">
        <v>4011</v>
      </c>
      <c r="U2424" t="s">
        <v>1334</v>
      </c>
      <c r="V2424" t="s">
        <v>98</v>
      </c>
      <c r="W2424" t="s">
        <v>2170</v>
      </c>
      <c r="X2424" t="s">
        <v>2171</v>
      </c>
      <c r="Y2424" t="s">
        <v>1337</v>
      </c>
      <c r="Z2424" t="s">
        <v>2214</v>
      </c>
      <c r="AA2424" t="s">
        <v>1340</v>
      </c>
      <c r="AB2424" t="s">
        <v>439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10</v>
      </c>
      <c r="AJ2424">
        <v>10</v>
      </c>
      <c r="AK2424">
        <v>10</v>
      </c>
      <c r="AL2424">
        <v>10</v>
      </c>
      <c r="AM2424">
        <v>10</v>
      </c>
      <c r="AN2424">
        <v>10</v>
      </c>
    </row>
    <row r="2425" spans="1:40" x14ac:dyDescent="0.35">
      <c r="A2425" t="s">
        <v>1485</v>
      </c>
      <c r="B2425" t="s">
        <v>1497</v>
      </c>
      <c r="C2425" t="s">
        <v>1466</v>
      </c>
      <c r="D2425" t="s">
        <v>1320</v>
      </c>
      <c r="E2425" t="s">
        <v>1616</v>
      </c>
      <c r="F2425" t="s">
        <v>1322</v>
      </c>
      <c r="G2425" t="s">
        <v>1462</v>
      </c>
      <c r="H2425" t="s">
        <v>1324</v>
      </c>
      <c r="I2425" t="s">
        <v>1594</v>
      </c>
      <c r="J2425" t="s">
        <v>1326</v>
      </c>
      <c r="K2425" t="s">
        <v>1327</v>
      </c>
      <c r="L2425" t="s">
        <v>436</v>
      </c>
      <c r="M2425" t="s">
        <v>1328</v>
      </c>
      <c r="O2425" t="s">
        <v>1674</v>
      </c>
      <c r="P2425" t="s">
        <v>1391</v>
      </c>
      <c r="Q2425" t="s">
        <v>1392</v>
      </c>
      <c r="R2425" t="s">
        <v>1393</v>
      </c>
      <c r="S2425" t="s">
        <v>1333</v>
      </c>
      <c r="T2425" t="s">
        <v>4011</v>
      </c>
      <c r="U2425" t="s">
        <v>1334</v>
      </c>
      <c r="V2425" t="s">
        <v>98</v>
      </c>
      <c r="W2425" t="s">
        <v>1732</v>
      </c>
      <c r="X2425" t="s">
        <v>1610</v>
      </c>
      <c r="Y2425" t="s">
        <v>1337</v>
      </c>
      <c r="Z2425" t="s">
        <v>2214</v>
      </c>
      <c r="AA2425" t="s">
        <v>1340</v>
      </c>
      <c r="AB2425" t="s">
        <v>439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1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</row>
    <row r="2426" spans="1:40" x14ac:dyDescent="0.35">
      <c r="A2426" t="s">
        <v>1485</v>
      </c>
      <c r="B2426" t="s">
        <v>1497</v>
      </c>
      <c r="C2426" t="s">
        <v>1466</v>
      </c>
      <c r="D2426" t="s">
        <v>1320</v>
      </c>
      <c r="E2426" t="s">
        <v>1616</v>
      </c>
      <c r="F2426" t="s">
        <v>1322</v>
      </c>
      <c r="G2426" t="s">
        <v>1462</v>
      </c>
      <c r="H2426" t="s">
        <v>1324</v>
      </c>
      <c r="I2426" t="s">
        <v>1434</v>
      </c>
      <c r="J2426" t="s">
        <v>1326</v>
      </c>
      <c r="K2426" t="s">
        <v>1327</v>
      </c>
      <c r="L2426" t="s">
        <v>436</v>
      </c>
      <c r="M2426" t="s">
        <v>1328</v>
      </c>
      <c r="O2426" t="s">
        <v>1641</v>
      </c>
      <c r="P2426" t="s">
        <v>1404</v>
      </c>
      <c r="Q2426" t="s">
        <v>1405</v>
      </c>
      <c r="R2426" t="s">
        <v>1406</v>
      </c>
      <c r="S2426" t="s">
        <v>1333</v>
      </c>
      <c r="T2426" t="s">
        <v>4011</v>
      </c>
      <c r="U2426" t="s">
        <v>1334</v>
      </c>
      <c r="V2426" t="s">
        <v>98</v>
      </c>
      <c r="W2426" t="s">
        <v>1335</v>
      </c>
      <c r="X2426" t="s">
        <v>1336</v>
      </c>
      <c r="Y2426" t="s">
        <v>1337</v>
      </c>
      <c r="Z2426" t="s">
        <v>2215</v>
      </c>
      <c r="AA2426" t="s">
        <v>1339</v>
      </c>
      <c r="AB2426" t="s">
        <v>439</v>
      </c>
      <c r="AC2426">
        <v>0</v>
      </c>
      <c r="AD2426">
        <v>0</v>
      </c>
      <c r="AE2426">
        <v>232327.80799999999</v>
      </c>
      <c r="AF2426">
        <v>170161.58200000002</v>
      </c>
      <c r="AG2426">
        <v>75269.687999999995</v>
      </c>
      <c r="AH2426">
        <v>38876.603000000003</v>
      </c>
      <c r="AI2426">
        <v>124560</v>
      </c>
      <c r="AJ2426">
        <v>124560</v>
      </c>
      <c r="AK2426">
        <v>124560</v>
      </c>
      <c r="AL2426">
        <v>124560</v>
      </c>
      <c r="AM2426">
        <v>124560</v>
      </c>
      <c r="AN2426">
        <v>124560</v>
      </c>
    </row>
    <row r="2427" spans="1:40" x14ac:dyDescent="0.35">
      <c r="A2427" t="s">
        <v>1485</v>
      </c>
      <c r="B2427" t="s">
        <v>1497</v>
      </c>
      <c r="C2427" t="s">
        <v>1466</v>
      </c>
      <c r="D2427" t="s">
        <v>1320</v>
      </c>
      <c r="E2427" t="s">
        <v>1616</v>
      </c>
      <c r="F2427" t="s">
        <v>1322</v>
      </c>
      <c r="G2427" t="s">
        <v>1462</v>
      </c>
      <c r="H2427" t="s">
        <v>1324</v>
      </c>
      <c r="I2427" t="s">
        <v>1434</v>
      </c>
      <c r="J2427" t="s">
        <v>1326</v>
      </c>
      <c r="K2427" t="s">
        <v>1327</v>
      </c>
      <c r="L2427" t="s">
        <v>436</v>
      </c>
      <c r="M2427" t="s">
        <v>1328</v>
      </c>
      <c r="O2427" t="s">
        <v>1641</v>
      </c>
      <c r="P2427" t="s">
        <v>1404</v>
      </c>
      <c r="Q2427" t="s">
        <v>1405</v>
      </c>
      <c r="R2427" t="s">
        <v>1406</v>
      </c>
      <c r="S2427" t="s">
        <v>1333</v>
      </c>
      <c r="T2427" t="s">
        <v>4011</v>
      </c>
      <c r="U2427" t="s">
        <v>1334</v>
      </c>
      <c r="V2427" t="s">
        <v>98</v>
      </c>
      <c r="W2427" t="s">
        <v>1335</v>
      </c>
      <c r="X2427" t="s">
        <v>1336</v>
      </c>
      <c r="Y2427" t="s">
        <v>1337</v>
      </c>
      <c r="Z2427" t="s">
        <v>2215</v>
      </c>
      <c r="AA2427" t="s">
        <v>1340</v>
      </c>
      <c r="AB2427" t="s">
        <v>439</v>
      </c>
      <c r="AC2427">
        <v>2</v>
      </c>
      <c r="AD2427">
        <v>2.8421052631578951</v>
      </c>
      <c r="AE2427">
        <v>3</v>
      </c>
      <c r="AF2427">
        <v>6</v>
      </c>
      <c r="AG2427">
        <v>20</v>
      </c>
      <c r="AH2427">
        <v>22</v>
      </c>
      <c r="AI2427">
        <v>22</v>
      </c>
      <c r="AJ2427">
        <v>22</v>
      </c>
      <c r="AK2427">
        <v>22</v>
      </c>
      <c r="AL2427">
        <v>22</v>
      </c>
      <c r="AM2427">
        <v>22</v>
      </c>
      <c r="AN2427">
        <v>22</v>
      </c>
    </row>
    <row r="2428" spans="1:40" x14ac:dyDescent="0.35">
      <c r="A2428" t="s">
        <v>1485</v>
      </c>
      <c r="B2428" t="s">
        <v>1497</v>
      </c>
      <c r="C2428" t="s">
        <v>1466</v>
      </c>
      <c r="D2428" t="s">
        <v>1320</v>
      </c>
      <c r="E2428" t="s">
        <v>1616</v>
      </c>
      <c r="F2428" t="s">
        <v>1322</v>
      </c>
      <c r="G2428" t="s">
        <v>1462</v>
      </c>
      <c r="H2428" t="s">
        <v>1324</v>
      </c>
      <c r="I2428" t="s">
        <v>1434</v>
      </c>
      <c r="J2428" t="s">
        <v>1326</v>
      </c>
      <c r="K2428" t="s">
        <v>1327</v>
      </c>
      <c r="L2428" t="s">
        <v>436</v>
      </c>
      <c r="M2428" t="s">
        <v>1328</v>
      </c>
      <c r="O2428" t="s">
        <v>1641</v>
      </c>
      <c r="P2428" t="s">
        <v>1404</v>
      </c>
      <c r="Q2428" t="s">
        <v>1405</v>
      </c>
      <c r="R2428" t="s">
        <v>1406</v>
      </c>
      <c r="S2428" t="s">
        <v>1333</v>
      </c>
      <c r="T2428" t="s">
        <v>4011</v>
      </c>
      <c r="U2428" t="s">
        <v>1334</v>
      </c>
      <c r="V2428" t="s">
        <v>98</v>
      </c>
      <c r="W2428" t="s">
        <v>1335</v>
      </c>
      <c r="X2428" t="s">
        <v>1336</v>
      </c>
      <c r="Y2428" t="s">
        <v>1337</v>
      </c>
      <c r="Z2428" t="s">
        <v>2216</v>
      </c>
      <c r="AA2428" t="s">
        <v>1339</v>
      </c>
      <c r="AB2428" t="s">
        <v>439</v>
      </c>
      <c r="AC2428">
        <v>0</v>
      </c>
      <c r="AD2428">
        <v>0</v>
      </c>
      <c r="AE2428">
        <v>0</v>
      </c>
      <c r="AF2428">
        <v>360542.22</v>
      </c>
      <c r="AG2428">
        <v>343064.158</v>
      </c>
      <c r="AH2428">
        <v>2452839.4840000002</v>
      </c>
      <c r="AI2428">
        <v>-2695047</v>
      </c>
      <c r="AJ2428">
        <v>183600</v>
      </c>
      <c r="AK2428">
        <v>183600</v>
      </c>
      <c r="AL2428">
        <v>183600</v>
      </c>
      <c r="AM2428">
        <v>183600</v>
      </c>
      <c r="AN2428">
        <v>183600</v>
      </c>
    </row>
    <row r="2429" spans="1:40" x14ac:dyDescent="0.35">
      <c r="A2429" t="s">
        <v>1485</v>
      </c>
      <c r="B2429" t="s">
        <v>1497</v>
      </c>
      <c r="C2429" t="s">
        <v>1466</v>
      </c>
      <c r="D2429" t="s">
        <v>1320</v>
      </c>
      <c r="E2429" t="s">
        <v>1616</v>
      </c>
      <c r="F2429" t="s">
        <v>1322</v>
      </c>
      <c r="G2429" t="s">
        <v>1462</v>
      </c>
      <c r="H2429" t="s">
        <v>1324</v>
      </c>
      <c r="I2429" t="s">
        <v>1434</v>
      </c>
      <c r="J2429" t="s">
        <v>1326</v>
      </c>
      <c r="K2429" t="s">
        <v>1327</v>
      </c>
      <c r="L2429" t="s">
        <v>436</v>
      </c>
      <c r="M2429" t="s">
        <v>1328</v>
      </c>
      <c r="O2429" t="s">
        <v>1641</v>
      </c>
      <c r="P2429" t="s">
        <v>1404</v>
      </c>
      <c r="Q2429" t="s">
        <v>1405</v>
      </c>
      <c r="R2429" t="s">
        <v>1406</v>
      </c>
      <c r="S2429" t="s">
        <v>1333</v>
      </c>
      <c r="T2429" t="s">
        <v>4011</v>
      </c>
      <c r="U2429" t="s">
        <v>1334</v>
      </c>
      <c r="V2429" t="s">
        <v>98</v>
      </c>
      <c r="W2429" t="s">
        <v>1335</v>
      </c>
      <c r="X2429" t="s">
        <v>1336</v>
      </c>
      <c r="Y2429" t="s">
        <v>1337</v>
      </c>
      <c r="Z2429" t="s">
        <v>2216</v>
      </c>
      <c r="AA2429" t="s">
        <v>1340</v>
      </c>
      <c r="AB2429" t="s">
        <v>439</v>
      </c>
      <c r="AC2429">
        <v>0</v>
      </c>
      <c r="AD2429">
        <v>0</v>
      </c>
      <c r="AE2429">
        <v>0</v>
      </c>
      <c r="AF2429">
        <v>1.4047619047619051</v>
      </c>
      <c r="AG2429">
        <v>16</v>
      </c>
      <c r="AH2429">
        <v>15</v>
      </c>
      <c r="AI2429">
        <v>23</v>
      </c>
      <c r="AJ2429">
        <v>23</v>
      </c>
      <c r="AK2429">
        <v>23</v>
      </c>
      <c r="AL2429">
        <v>23</v>
      </c>
      <c r="AM2429">
        <v>23</v>
      </c>
      <c r="AN2429">
        <v>23</v>
      </c>
    </row>
    <row r="2430" spans="1:40" x14ac:dyDescent="0.35">
      <c r="A2430" t="s">
        <v>1485</v>
      </c>
      <c r="B2430" t="s">
        <v>1497</v>
      </c>
      <c r="C2430" t="s">
        <v>1466</v>
      </c>
      <c r="D2430" t="s">
        <v>1320</v>
      </c>
      <c r="E2430" t="s">
        <v>1616</v>
      </c>
      <c r="F2430" t="s">
        <v>1322</v>
      </c>
      <c r="G2430" t="s">
        <v>1462</v>
      </c>
      <c r="H2430" t="s">
        <v>1324</v>
      </c>
      <c r="I2430" t="s">
        <v>1434</v>
      </c>
      <c r="J2430" t="s">
        <v>1326</v>
      </c>
      <c r="K2430" t="s">
        <v>1327</v>
      </c>
      <c r="L2430" t="s">
        <v>436</v>
      </c>
      <c r="M2430" t="s">
        <v>1328</v>
      </c>
      <c r="O2430" t="s">
        <v>1641</v>
      </c>
      <c r="P2430" t="s">
        <v>1404</v>
      </c>
      <c r="Q2430" t="s">
        <v>1405</v>
      </c>
      <c r="R2430" t="s">
        <v>1406</v>
      </c>
      <c r="S2430" t="s">
        <v>1333</v>
      </c>
      <c r="T2430" t="s">
        <v>4011</v>
      </c>
      <c r="U2430" t="s">
        <v>1334</v>
      </c>
      <c r="V2430" t="s">
        <v>105</v>
      </c>
      <c r="W2430" t="s">
        <v>1341</v>
      </c>
      <c r="X2430" t="s">
        <v>1342</v>
      </c>
      <c r="Y2430" t="s">
        <v>1337</v>
      </c>
      <c r="Z2430" t="s">
        <v>2215</v>
      </c>
      <c r="AA2430" t="s">
        <v>1339</v>
      </c>
      <c r="AB2430" t="s">
        <v>439</v>
      </c>
      <c r="AC2430">
        <v>180573.28</v>
      </c>
      <c r="AD2430">
        <v>184091.269</v>
      </c>
      <c r="AE2430">
        <v>155602.41999999998</v>
      </c>
      <c r="AF2430">
        <v>95974.478000000003</v>
      </c>
      <c r="AG2430">
        <v>136155.47</v>
      </c>
      <c r="AH2430">
        <v>165392.87100000001</v>
      </c>
      <c r="AI2430">
        <v>84800</v>
      </c>
      <c r="AJ2430">
        <v>84800</v>
      </c>
      <c r="AK2430">
        <v>84800</v>
      </c>
      <c r="AL2430">
        <v>84800</v>
      </c>
      <c r="AM2430">
        <v>84800</v>
      </c>
      <c r="AN2430">
        <v>84800</v>
      </c>
    </row>
    <row r="2431" spans="1:40" x14ac:dyDescent="0.35">
      <c r="A2431" t="s">
        <v>1485</v>
      </c>
      <c r="B2431" t="s">
        <v>1497</v>
      </c>
      <c r="C2431" t="s">
        <v>1466</v>
      </c>
      <c r="D2431" t="s">
        <v>1320</v>
      </c>
      <c r="E2431" t="s">
        <v>1616</v>
      </c>
      <c r="F2431" t="s">
        <v>1322</v>
      </c>
      <c r="G2431" t="s">
        <v>1462</v>
      </c>
      <c r="H2431" t="s">
        <v>1324</v>
      </c>
      <c r="I2431" t="s">
        <v>1434</v>
      </c>
      <c r="J2431" t="s">
        <v>1326</v>
      </c>
      <c r="K2431" t="s">
        <v>1327</v>
      </c>
      <c r="L2431" t="s">
        <v>436</v>
      </c>
      <c r="M2431" t="s">
        <v>1328</v>
      </c>
      <c r="O2431" t="s">
        <v>1641</v>
      </c>
      <c r="P2431" t="s">
        <v>1404</v>
      </c>
      <c r="Q2431" t="s">
        <v>1405</v>
      </c>
      <c r="R2431" t="s">
        <v>1406</v>
      </c>
      <c r="S2431" t="s">
        <v>1333</v>
      </c>
      <c r="T2431" t="s">
        <v>4011</v>
      </c>
      <c r="U2431" t="s">
        <v>1334</v>
      </c>
      <c r="V2431" t="s">
        <v>105</v>
      </c>
      <c r="W2431" t="s">
        <v>1341</v>
      </c>
      <c r="X2431" t="s">
        <v>1342</v>
      </c>
      <c r="Y2431" t="s">
        <v>1337</v>
      </c>
      <c r="Z2431" t="s">
        <v>2215</v>
      </c>
      <c r="AA2431" t="s">
        <v>1340</v>
      </c>
      <c r="AB2431" t="s">
        <v>439</v>
      </c>
      <c r="AC2431">
        <v>0</v>
      </c>
      <c r="AD2431">
        <v>0</v>
      </c>
      <c r="AE2431">
        <v>1</v>
      </c>
      <c r="AF2431">
        <v>0</v>
      </c>
      <c r="AG2431">
        <v>1</v>
      </c>
      <c r="AH2431">
        <v>1.3508771929824559</v>
      </c>
      <c r="AI2431">
        <v>2</v>
      </c>
      <c r="AJ2431">
        <v>2</v>
      </c>
      <c r="AK2431">
        <v>2</v>
      </c>
      <c r="AL2431">
        <v>2</v>
      </c>
      <c r="AM2431">
        <v>2</v>
      </c>
      <c r="AN2431">
        <v>2</v>
      </c>
    </row>
    <row r="2432" spans="1:40" x14ac:dyDescent="0.35">
      <c r="A2432" t="s">
        <v>1485</v>
      </c>
      <c r="B2432" t="s">
        <v>1497</v>
      </c>
      <c r="C2432" t="s">
        <v>1466</v>
      </c>
      <c r="D2432" t="s">
        <v>1320</v>
      </c>
      <c r="E2432" t="s">
        <v>1616</v>
      </c>
      <c r="F2432" t="s">
        <v>1322</v>
      </c>
      <c r="G2432" t="s">
        <v>1462</v>
      </c>
      <c r="H2432" t="s">
        <v>1324</v>
      </c>
      <c r="I2432" t="s">
        <v>1434</v>
      </c>
      <c r="J2432" t="s">
        <v>1326</v>
      </c>
      <c r="K2432" t="s">
        <v>1327</v>
      </c>
      <c r="L2432" t="s">
        <v>436</v>
      </c>
      <c r="M2432" t="s">
        <v>1328</v>
      </c>
      <c r="O2432" t="s">
        <v>1641</v>
      </c>
      <c r="P2432" t="s">
        <v>1404</v>
      </c>
      <c r="Q2432" t="s">
        <v>1405</v>
      </c>
      <c r="R2432" t="s">
        <v>1406</v>
      </c>
      <c r="S2432" t="s">
        <v>1333</v>
      </c>
      <c r="T2432" t="s">
        <v>4011</v>
      </c>
      <c r="U2432" t="s">
        <v>1334</v>
      </c>
      <c r="V2432" t="s">
        <v>105</v>
      </c>
      <c r="W2432" t="s">
        <v>1341</v>
      </c>
      <c r="X2432" t="s">
        <v>1342</v>
      </c>
      <c r="Y2432" t="s">
        <v>1337</v>
      </c>
      <c r="Z2432" t="s">
        <v>2216</v>
      </c>
      <c r="AA2432" t="s">
        <v>1339</v>
      </c>
      <c r="AB2432" t="s">
        <v>439</v>
      </c>
      <c r="AC2432">
        <v>0</v>
      </c>
      <c r="AD2432">
        <v>0</v>
      </c>
      <c r="AE2432">
        <v>0</v>
      </c>
      <c r="AF2432">
        <v>203561.228</v>
      </c>
      <c r="AG2432">
        <v>199922.49400000001</v>
      </c>
      <c r="AH2432">
        <v>-1870071.412</v>
      </c>
      <c r="AI2432">
        <v>3261047</v>
      </c>
      <c r="AJ2432">
        <v>334400</v>
      </c>
      <c r="AK2432">
        <v>382400</v>
      </c>
      <c r="AL2432">
        <v>382400</v>
      </c>
      <c r="AM2432">
        <v>286400</v>
      </c>
      <c r="AN2432">
        <v>286400</v>
      </c>
    </row>
    <row r="2433" spans="1:40" x14ac:dyDescent="0.35">
      <c r="A2433" t="s">
        <v>1485</v>
      </c>
      <c r="B2433" t="s">
        <v>1497</v>
      </c>
      <c r="C2433" t="s">
        <v>1466</v>
      </c>
      <c r="D2433" t="s">
        <v>1320</v>
      </c>
      <c r="E2433" t="s">
        <v>1616</v>
      </c>
      <c r="F2433" t="s">
        <v>1322</v>
      </c>
      <c r="G2433" t="s">
        <v>1462</v>
      </c>
      <c r="H2433" t="s">
        <v>1324</v>
      </c>
      <c r="I2433" t="s">
        <v>1434</v>
      </c>
      <c r="J2433" t="s">
        <v>1326</v>
      </c>
      <c r="K2433" t="s">
        <v>1327</v>
      </c>
      <c r="L2433" t="s">
        <v>436</v>
      </c>
      <c r="M2433" t="s">
        <v>1328</v>
      </c>
      <c r="O2433" t="s">
        <v>1641</v>
      </c>
      <c r="P2433" t="s">
        <v>1404</v>
      </c>
      <c r="Q2433" t="s">
        <v>1405</v>
      </c>
      <c r="R2433" t="s">
        <v>1406</v>
      </c>
      <c r="S2433" t="s">
        <v>1333</v>
      </c>
      <c r="T2433" t="s">
        <v>4011</v>
      </c>
      <c r="U2433" t="s">
        <v>1334</v>
      </c>
      <c r="V2433" t="s">
        <v>105</v>
      </c>
      <c r="W2433" t="s">
        <v>1341</v>
      </c>
      <c r="X2433" t="s">
        <v>1342</v>
      </c>
      <c r="Y2433" t="s">
        <v>1337</v>
      </c>
      <c r="Z2433" t="s">
        <v>2216</v>
      </c>
      <c r="AA2433" t="s">
        <v>1340</v>
      </c>
      <c r="AB2433" t="s">
        <v>439</v>
      </c>
      <c r="AC2433">
        <v>0</v>
      </c>
      <c r="AD2433">
        <v>0</v>
      </c>
      <c r="AE2433">
        <v>0</v>
      </c>
      <c r="AF2433">
        <v>0</v>
      </c>
      <c r="AG2433">
        <v>1</v>
      </c>
      <c r="AH2433">
        <v>4.3157894736842106</v>
      </c>
      <c r="AI2433">
        <v>14</v>
      </c>
      <c r="AJ2433">
        <v>12</v>
      </c>
      <c r="AK2433">
        <v>14</v>
      </c>
      <c r="AL2433">
        <v>14</v>
      </c>
      <c r="AM2433">
        <v>10</v>
      </c>
      <c r="AN2433">
        <v>10</v>
      </c>
    </row>
    <row r="2434" spans="1:40" x14ac:dyDescent="0.35">
      <c r="A2434" t="s">
        <v>1485</v>
      </c>
      <c r="B2434" t="s">
        <v>1497</v>
      </c>
      <c r="C2434" t="s">
        <v>1466</v>
      </c>
      <c r="D2434" t="s">
        <v>1320</v>
      </c>
      <c r="E2434" t="s">
        <v>1616</v>
      </c>
      <c r="F2434" t="s">
        <v>1322</v>
      </c>
      <c r="G2434" t="s">
        <v>1462</v>
      </c>
      <c r="H2434" t="s">
        <v>1324</v>
      </c>
      <c r="I2434" t="s">
        <v>2204</v>
      </c>
      <c r="J2434" t="s">
        <v>1326</v>
      </c>
      <c r="K2434" t="s">
        <v>2025</v>
      </c>
      <c r="L2434" t="s">
        <v>477</v>
      </c>
      <c r="M2434" t="s">
        <v>1328</v>
      </c>
      <c r="O2434" t="s">
        <v>1468</v>
      </c>
      <c r="P2434" t="s">
        <v>1355</v>
      </c>
      <c r="Q2434" t="s">
        <v>1362</v>
      </c>
      <c r="R2434" t="s">
        <v>1363</v>
      </c>
      <c r="S2434" t="s">
        <v>1333</v>
      </c>
      <c r="T2434" t="s">
        <v>4011</v>
      </c>
      <c r="U2434" t="s">
        <v>1334</v>
      </c>
      <c r="V2434" t="s">
        <v>98</v>
      </c>
      <c r="W2434" t="s">
        <v>1834</v>
      </c>
      <c r="X2434" t="s">
        <v>1543</v>
      </c>
      <c r="Y2434" t="s">
        <v>1337</v>
      </c>
      <c r="Z2434" t="s">
        <v>733</v>
      </c>
      <c r="AA2434" t="s">
        <v>1339</v>
      </c>
      <c r="AB2434" t="s">
        <v>439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601</v>
      </c>
      <c r="AK2434">
        <v>601</v>
      </c>
      <c r="AL2434">
        <v>601</v>
      </c>
      <c r="AM2434">
        <v>601</v>
      </c>
      <c r="AN2434">
        <v>601</v>
      </c>
    </row>
    <row r="2435" spans="1:40" x14ac:dyDescent="0.35">
      <c r="A2435" t="s">
        <v>1485</v>
      </c>
      <c r="B2435" t="s">
        <v>1497</v>
      </c>
      <c r="C2435" t="s">
        <v>1466</v>
      </c>
      <c r="D2435" t="s">
        <v>1320</v>
      </c>
      <c r="E2435" t="s">
        <v>1616</v>
      </c>
      <c r="F2435" t="s">
        <v>1322</v>
      </c>
      <c r="G2435" t="s">
        <v>1462</v>
      </c>
      <c r="H2435" t="s">
        <v>1324</v>
      </c>
      <c r="I2435" t="s">
        <v>2204</v>
      </c>
      <c r="J2435" t="s">
        <v>1326</v>
      </c>
      <c r="K2435" t="s">
        <v>2025</v>
      </c>
      <c r="L2435" t="s">
        <v>477</v>
      </c>
      <c r="M2435" t="s">
        <v>1328</v>
      </c>
      <c r="O2435" t="s">
        <v>1468</v>
      </c>
      <c r="P2435" t="s">
        <v>1355</v>
      </c>
      <c r="Q2435" t="s">
        <v>1362</v>
      </c>
      <c r="R2435" t="s">
        <v>1363</v>
      </c>
      <c r="S2435" t="s">
        <v>1333</v>
      </c>
      <c r="T2435" t="s">
        <v>4011</v>
      </c>
      <c r="U2435" t="s">
        <v>1334</v>
      </c>
      <c r="V2435" t="s">
        <v>98</v>
      </c>
      <c r="W2435" t="s">
        <v>1834</v>
      </c>
      <c r="X2435" t="s">
        <v>1543</v>
      </c>
      <c r="Y2435" t="s">
        <v>1337</v>
      </c>
      <c r="Z2435" t="s">
        <v>733</v>
      </c>
      <c r="AA2435" t="s">
        <v>1340</v>
      </c>
      <c r="AB2435" t="s">
        <v>439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0.17176767676767679</v>
      </c>
      <c r="AK2435">
        <v>0.17176767676767679</v>
      </c>
      <c r="AL2435">
        <v>0.17176767676767679</v>
      </c>
      <c r="AM2435">
        <v>0.17176767676767679</v>
      </c>
      <c r="AN2435">
        <v>0.17176767676767679</v>
      </c>
    </row>
    <row r="2436" spans="1:40" x14ac:dyDescent="0.35">
      <c r="A2436" t="s">
        <v>1485</v>
      </c>
      <c r="B2436" t="s">
        <v>1497</v>
      </c>
      <c r="C2436" t="s">
        <v>1466</v>
      </c>
      <c r="D2436" t="s">
        <v>1320</v>
      </c>
      <c r="E2436" t="s">
        <v>1616</v>
      </c>
      <c r="F2436" t="s">
        <v>1322</v>
      </c>
      <c r="G2436" t="s">
        <v>1462</v>
      </c>
      <c r="H2436" t="s">
        <v>1324</v>
      </c>
      <c r="I2436" t="s">
        <v>2204</v>
      </c>
      <c r="J2436" t="s">
        <v>1326</v>
      </c>
      <c r="K2436" t="s">
        <v>2025</v>
      </c>
      <c r="L2436" t="s">
        <v>477</v>
      </c>
      <c r="M2436" t="s">
        <v>1328</v>
      </c>
      <c r="O2436" t="s">
        <v>1468</v>
      </c>
      <c r="P2436" t="s">
        <v>1355</v>
      </c>
      <c r="Q2436" t="s">
        <v>1362</v>
      </c>
      <c r="R2436" t="s">
        <v>1363</v>
      </c>
      <c r="S2436" t="s">
        <v>1333</v>
      </c>
      <c r="T2436" t="s">
        <v>4011</v>
      </c>
      <c r="U2436" t="s">
        <v>1334</v>
      </c>
      <c r="V2436" t="s">
        <v>98</v>
      </c>
      <c r="W2436" t="s">
        <v>1834</v>
      </c>
      <c r="X2436" t="s">
        <v>1543</v>
      </c>
      <c r="Y2436" t="s">
        <v>1337</v>
      </c>
      <c r="Z2436" t="s">
        <v>733</v>
      </c>
      <c r="AA2436" t="s">
        <v>1514</v>
      </c>
      <c r="AB2436" t="s">
        <v>439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0.1226911976911977</v>
      </c>
      <c r="AK2436">
        <v>0.1226911976911977</v>
      </c>
      <c r="AL2436">
        <v>0.1226911976911977</v>
      </c>
      <c r="AM2436">
        <v>0.1226911976911977</v>
      </c>
      <c r="AN2436">
        <v>0.1226911976911977</v>
      </c>
    </row>
    <row r="2437" spans="1:40" x14ac:dyDescent="0.35">
      <c r="A2437" t="s">
        <v>1485</v>
      </c>
      <c r="B2437" t="s">
        <v>1497</v>
      </c>
      <c r="C2437" t="s">
        <v>1466</v>
      </c>
      <c r="D2437" t="s">
        <v>1320</v>
      </c>
      <c r="E2437" t="s">
        <v>1616</v>
      </c>
      <c r="F2437" t="s">
        <v>1322</v>
      </c>
      <c r="G2437" t="s">
        <v>1462</v>
      </c>
      <c r="H2437" t="s">
        <v>1324</v>
      </c>
      <c r="I2437" t="s">
        <v>2217</v>
      </c>
      <c r="J2437" t="s">
        <v>1326</v>
      </c>
      <c r="K2437" t="s">
        <v>2025</v>
      </c>
      <c r="L2437" t="s">
        <v>489</v>
      </c>
      <c r="M2437" t="s">
        <v>1328</v>
      </c>
      <c r="O2437" t="s">
        <v>1468</v>
      </c>
      <c r="P2437" t="s">
        <v>1366</v>
      </c>
      <c r="Q2437" t="s">
        <v>1367</v>
      </c>
      <c r="R2437" t="s">
        <v>1368</v>
      </c>
      <c r="S2437" t="s">
        <v>1333</v>
      </c>
      <c r="T2437" t="s">
        <v>4011</v>
      </c>
      <c r="U2437" t="s">
        <v>1334</v>
      </c>
      <c r="V2437" t="s">
        <v>98</v>
      </c>
      <c r="W2437" t="s">
        <v>1968</v>
      </c>
      <c r="X2437" t="s">
        <v>1336</v>
      </c>
      <c r="Y2437" t="s">
        <v>1337</v>
      </c>
      <c r="Z2437" t="s">
        <v>734</v>
      </c>
      <c r="AA2437" t="s">
        <v>1339</v>
      </c>
      <c r="AB2437" t="s">
        <v>439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6275</v>
      </c>
      <c r="AK2437">
        <v>6275</v>
      </c>
      <c r="AL2437">
        <v>6275</v>
      </c>
      <c r="AM2437">
        <v>6275</v>
      </c>
      <c r="AN2437">
        <v>6275</v>
      </c>
    </row>
    <row r="2438" spans="1:40" x14ac:dyDescent="0.35">
      <c r="A2438" t="s">
        <v>1485</v>
      </c>
      <c r="B2438" t="s">
        <v>1497</v>
      </c>
      <c r="C2438" t="s">
        <v>1466</v>
      </c>
      <c r="D2438" t="s">
        <v>1320</v>
      </c>
      <c r="E2438" t="s">
        <v>1616</v>
      </c>
      <c r="F2438" t="s">
        <v>1322</v>
      </c>
      <c r="G2438" t="s">
        <v>1462</v>
      </c>
      <c r="H2438" t="s">
        <v>1324</v>
      </c>
      <c r="I2438" t="s">
        <v>2217</v>
      </c>
      <c r="J2438" t="s">
        <v>1326</v>
      </c>
      <c r="K2438" t="s">
        <v>2025</v>
      </c>
      <c r="L2438" t="s">
        <v>489</v>
      </c>
      <c r="M2438" t="s">
        <v>1328</v>
      </c>
      <c r="O2438" t="s">
        <v>1468</v>
      </c>
      <c r="P2438" t="s">
        <v>1366</v>
      </c>
      <c r="Q2438" t="s">
        <v>1367</v>
      </c>
      <c r="R2438" t="s">
        <v>1368</v>
      </c>
      <c r="S2438" t="s">
        <v>1333</v>
      </c>
      <c r="T2438" t="s">
        <v>4011</v>
      </c>
      <c r="U2438" t="s">
        <v>1334</v>
      </c>
      <c r="V2438" t="s">
        <v>98</v>
      </c>
      <c r="W2438" t="s">
        <v>1968</v>
      </c>
      <c r="X2438" t="s">
        <v>1336</v>
      </c>
      <c r="Y2438" t="s">
        <v>1337</v>
      </c>
      <c r="Z2438" t="s">
        <v>734</v>
      </c>
      <c r="AA2438" t="s">
        <v>1340</v>
      </c>
      <c r="AB2438" t="s">
        <v>439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1.82459595959596</v>
      </c>
      <c r="AK2438">
        <v>1.82459595959596</v>
      </c>
      <c r="AL2438">
        <v>1.82459595959596</v>
      </c>
      <c r="AM2438">
        <v>1.82459595959596</v>
      </c>
      <c r="AN2438">
        <v>1.82459595959596</v>
      </c>
    </row>
    <row r="2439" spans="1:40" x14ac:dyDescent="0.35">
      <c r="A2439" t="s">
        <v>1485</v>
      </c>
      <c r="B2439" t="s">
        <v>1497</v>
      </c>
      <c r="C2439" t="s">
        <v>1466</v>
      </c>
      <c r="D2439" t="s">
        <v>1320</v>
      </c>
      <c r="E2439" t="s">
        <v>1616</v>
      </c>
      <c r="F2439" t="s">
        <v>1322</v>
      </c>
      <c r="G2439" t="s">
        <v>1462</v>
      </c>
      <c r="H2439" t="s">
        <v>1324</v>
      </c>
      <c r="I2439" t="s">
        <v>2217</v>
      </c>
      <c r="J2439" t="s">
        <v>1326</v>
      </c>
      <c r="K2439" t="s">
        <v>2025</v>
      </c>
      <c r="L2439" t="s">
        <v>489</v>
      </c>
      <c r="M2439" t="s">
        <v>1328</v>
      </c>
      <c r="O2439" t="s">
        <v>1468</v>
      </c>
      <c r="P2439" t="s">
        <v>1366</v>
      </c>
      <c r="Q2439" t="s">
        <v>1367</v>
      </c>
      <c r="R2439" t="s">
        <v>1368</v>
      </c>
      <c r="S2439" t="s">
        <v>1333</v>
      </c>
      <c r="T2439" t="s">
        <v>4011</v>
      </c>
      <c r="U2439" t="s">
        <v>1334</v>
      </c>
      <c r="V2439" t="s">
        <v>98</v>
      </c>
      <c r="W2439" t="s">
        <v>1968</v>
      </c>
      <c r="X2439" t="s">
        <v>1336</v>
      </c>
      <c r="Y2439" t="s">
        <v>1337</v>
      </c>
      <c r="Z2439" t="s">
        <v>734</v>
      </c>
      <c r="AA2439" t="s">
        <v>1514</v>
      </c>
      <c r="AB2439" t="s">
        <v>439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1.3032828282828279</v>
      </c>
      <c r="AK2439">
        <v>1.3032828282828279</v>
      </c>
      <c r="AL2439">
        <v>1.3032828282828279</v>
      </c>
      <c r="AM2439">
        <v>1.3032828282828279</v>
      </c>
      <c r="AN2439">
        <v>1.3032828282828279</v>
      </c>
    </row>
    <row r="2440" spans="1:40" x14ac:dyDescent="0.35">
      <c r="A2440" t="s">
        <v>1485</v>
      </c>
      <c r="B2440" t="s">
        <v>1497</v>
      </c>
      <c r="C2440" t="s">
        <v>1466</v>
      </c>
      <c r="D2440" t="s">
        <v>1320</v>
      </c>
      <c r="E2440" t="s">
        <v>1616</v>
      </c>
      <c r="F2440" t="s">
        <v>1322</v>
      </c>
      <c r="G2440" t="s">
        <v>1462</v>
      </c>
      <c r="H2440" t="s">
        <v>1324</v>
      </c>
      <c r="I2440" t="s">
        <v>2218</v>
      </c>
      <c r="J2440" t="s">
        <v>1326</v>
      </c>
      <c r="K2440" t="s">
        <v>1327</v>
      </c>
      <c r="L2440" t="s">
        <v>436</v>
      </c>
      <c r="M2440" t="s">
        <v>1328</v>
      </c>
      <c r="O2440" t="s">
        <v>1641</v>
      </c>
      <c r="P2440" t="s">
        <v>1355</v>
      </c>
      <c r="Q2440" t="s">
        <v>1362</v>
      </c>
      <c r="R2440" t="s">
        <v>1363</v>
      </c>
      <c r="S2440" t="s">
        <v>1333</v>
      </c>
      <c r="T2440" t="s">
        <v>4011</v>
      </c>
      <c r="U2440" t="s">
        <v>1334</v>
      </c>
      <c r="V2440" t="s">
        <v>98</v>
      </c>
      <c r="W2440" t="s">
        <v>1335</v>
      </c>
      <c r="X2440" t="s">
        <v>1336</v>
      </c>
      <c r="Y2440" t="s">
        <v>1337</v>
      </c>
      <c r="Z2440" t="s">
        <v>2219</v>
      </c>
      <c r="AA2440" t="s">
        <v>1339</v>
      </c>
      <c r="AB2440" t="s">
        <v>439</v>
      </c>
      <c r="AC2440">
        <v>0</v>
      </c>
      <c r="AD2440">
        <v>0</v>
      </c>
      <c r="AE2440">
        <v>5827.5</v>
      </c>
      <c r="AF2440">
        <v>5985</v>
      </c>
      <c r="AG2440">
        <v>6615</v>
      </c>
      <c r="AH2440">
        <v>-6615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</row>
    <row r="2441" spans="1:40" x14ac:dyDescent="0.35">
      <c r="A2441" t="s">
        <v>1485</v>
      </c>
      <c r="B2441" t="s">
        <v>1497</v>
      </c>
      <c r="C2441" t="s">
        <v>1466</v>
      </c>
      <c r="D2441" t="s">
        <v>1320</v>
      </c>
      <c r="E2441" t="s">
        <v>1616</v>
      </c>
      <c r="F2441" t="s">
        <v>1322</v>
      </c>
      <c r="G2441" t="s">
        <v>1462</v>
      </c>
      <c r="H2441" t="s">
        <v>1324</v>
      </c>
      <c r="I2441" t="s">
        <v>2218</v>
      </c>
      <c r="J2441" t="s">
        <v>1326</v>
      </c>
      <c r="K2441" t="s">
        <v>1327</v>
      </c>
      <c r="L2441" t="s">
        <v>436</v>
      </c>
      <c r="M2441" t="s">
        <v>1328</v>
      </c>
      <c r="O2441" t="s">
        <v>1641</v>
      </c>
      <c r="P2441" t="s">
        <v>1355</v>
      </c>
      <c r="Q2441" t="s">
        <v>1362</v>
      </c>
      <c r="R2441" t="s">
        <v>1363</v>
      </c>
      <c r="S2441" t="s">
        <v>1333</v>
      </c>
      <c r="T2441" t="s">
        <v>4011</v>
      </c>
      <c r="U2441" t="s">
        <v>1334</v>
      </c>
      <c r="V2441" t="s">
        <v>98</v>
      </c>
      <c r="W2441" t="s">
        <v>1335</v>
      </c>
      <c r="X2441" t="s">
        <v>1336</v>
      </c>
      <c r="Y2441" t="s">
        <v>1337</v>
      </c>
      <c r="Z2441" t="s">
        <v>2219</v>
      </c>
      <c r="AA2441" t="s">
        <v>1340</v>
      </c>
      <c r="AB2441" t="s">
        <v>439</v>
      </c>
      <c r="AC2441">
        <v>0</v>
      </c>
      <c r="AD2441">
        <v>0</v>
      </c>
      <c r="AE2441">
        <v>0</v>
      </c>
      <c r="AF2441">
        <v>0</v>
      </c>
      <c r="AG2441">
        <v>1</v>
      </c>
      <c r="AH2441">
        <v>1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</row>
    <row r="2442" spans="1:40" x14ac:dyDescent="0.35">
      <c r="A2442" t="s">
        <v>1485</v>
      </c>
      <c r="B2442" t="s">
        <v>1497</v>
      </c>
      <c r="C2442" t="s">
        <v>1466</v>
      </c>
      <c r="D2442" t="s">
        <v>1320</v>
      </c>
      <c r="E2442" t="s">
        <v>1616</v>
      </c>
      <c r="F2442" t="s">
        <v>1322</v>
      </c>
      <c r="G2442" t="s">
        <v>1462</v>
      </c>
      <c r="H2442" t="s">
        <v>1324</v>
      </c>
      <c r="I2442" t="s">
        <v>2218</v>
      </c>
      <c r="J2442" t="s">
        <v>1326</v>
      </c>
      <c r="K2442" t="s">
        <v>1327</v>
      </c>
      <c r="L2442" t="s">
        <v>436</v>
      </c>
      <c r="M2442" t="s">
        <v>1328</v>
      </c>
      <c r="O2442" t="s">
        <v>1641</v>
      </c>
      <c r="P2442" t="s">
        <v>1355</v>
      </c>
      <c r="Q2442" t="s">
        <v>1362</v>
      </c>
      <c r="R2442" t="s">
        <v>1363</v>
      </c>
      <c r="S2442" t="s">
        <v>1333</v>
      </c>
      <c r="T2442" t="s">
        <v>4011</v>
      </c>
      <c r="U2442" t="s">
        <v>1334</v>
      </c>
      <c r="V2442" t="s">
        <v>105</v>
      </c>
      <c r="W2442" t="s">
        <v>1341</v>
      </c>
      <c r="X2442" t="s">
        <v>1342</v>
      </c>
      <c r="Y2442" t="s">
        <v>1337</v>
      </c>
      <c r="Z2442" t="s">
        <v>2219</v>
      </c>
      <c r="AA2442" t="s">
        <v>1339</v>
      </c>
      <c r="AB2442" t="s">
        <v>439</v>
      </c>
      <c r="AC2442">
        <v>6335</v>
      </c>
      <c r="AD2442">
        <v>6930</v>
      </c>
      <c r="AE2442">
        <v>-315</v>
      </c>
      <c r="AF2442">
        <v>0</v>
      </c>
      <c r="AG2442">
        <v>0</v>
      </c>
      <c r="AH2442">
        <v>13545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</row>
    <row r="2443" spans="1:40" x14ac:dyDescent="0.35">
      <c r="A2443" t="s">
        <v>1485</v>
      </c>
      <c r="B2443" t="s">
        <v>1497</v>
      </c>
      <c r="C2443" t="s">
        <v>1466</v>
      </c>
      <c r="D2443" t="s">
        <v>1320</v>
      </c>
      <c r="E2443" t="s">
        <v>1616</v>
      </c>
      <c r="F2443" t="s">
        <v>1322</v>
      </c>
      <c r="G2443" t="s">
        <v>1462</v>
      </c>
      <c r="H2443" t="s">
        <v>1324</v>
      </c>
      <c r="I2443" t="s">
        <v>1802</v>
      </c>
      <c r="J2443" t="s">
        <v>1326</v>
      </c>
      <c r="K2443" t="s">
        <v>2025</v>
      </c>
      <c r="L2443" t="s">
        <v>477</v>
      </c>
      <c r="M2443" t="s">
        <v>1328</v>
      </c>
      <c r="O2443" t="s">
        <v>1674</v>
      </c>
      <c r="P2443" t="s">
        <v>1330</v>
      </c>
      <c r="Q2443" t="s">
        <v>1331</v>
      </c>
      <c r="R2443" t="s">
        <v>1332</v>
      </c>
      <c r="S2443" t="s">
        <v>1333</v>
      </c>
      <c r="T2443" t="s">
        <v>4011</v>
      </c>
      <c r="U2443" t="s">
        <v>1334</v>
      </c>
      <c r="V2443" t="s">
        <v>98</v>
      </c>
      <c r="W2443" t="s">
        <v>1517</v>
      </c>
      <c r="X2443" t="s">
        <v>1796</v>
      </c>
      <c r="Y2443" t="s">
        <v>1337</v>
      </c>
      <c r="Z2443" t="s">
        <v>2220</v>
      </c>
      <c r="AA2443" t="s">
        <v>1339</v>
      </c>
      <c r="AB2443" t="s">
        <v>439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5200</v>
      </c>
      <c r="AK2443">
        <v>5200</v>
      </c>
      <c r="AL2443">
        <v>5200</v>
      </c>
      <c r="AM2443">
        <v>5200</v>
      </c>
      <c r="AN2443">
        <v>5200</v>
      </c>
    </row>
    <row r="2444" spans="1:40" x14ac:dyDescent="0.35">
      <c r="A2444" t="s">
        <v>1485</v>
      </c>
      <c r="B2444" t="s">
        <v>1497</v>
      </c>
      <c r="C2444" t="s">
        <v>1466</v>
      </c>
      <c r="D2444" t="s">
        <v>1320</v>
      </c>
      <c r="E2444" t="s">
        <v>1616</v>
      </c>
      <c r="F2444" t="s">
        <v>1322</v>
      </c>
      <c r="G2444" t="s">
        <v>1462</v>
      </c>
      <c r="H2444" t="s">
        <v>1324</v>
      </c>
      <c r="I2444" t="s">
        <v>1802</v>
      </c>
      <c r="J2444" t="s">
        <v>1326</v>
      </c>
      <c r="K2444" t="s">
        <v>2025</v>
      </c>
      <c r="L2444" t="s">
        <v>477</v>
      </c>
      <c r="M2444" t="s">
        <v>1328</v>
      </c>
      <c r="O2444" t="s">
        <v>1674</v>
      </c>
      <c r="P2444" t="s">
        <v>1330</v>
      </c>
      <c r="Q2444" t="s">
        <v>1331</v>
      </c>
      <c r="R2444" t="s">
        <v>1332</v>
      </c>
      <c r="S2444" t="s">
        <v>1333</v>
      </c>
      <c r="T2444" t="s">
        <v>4011</v>
      </c>
      <c r="U2444" t="s">
        <v>1334</v>
      </c>
      <c r="V2444" t="s">
        <v>98</v>
      </c>
      <c r="W2444" t="s">
        <v>1517</v>
      </c>
      <c r="X2444" t="s">
        <v>1796</v>
      </c>
      <c r="Y2444" t="s">
        <v>1337</v>
      </c>
      <c r="Z2444" t="s">
        <v>2220</v>
      </c>
      <c r="AA2444" t="s">
        <v>1340</v>
      </c>
      <c r="AB2444" t="s">
        <v>439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1.5531313131313129</v>
      </c>
      <c r="AK2444">
        <v>1.5531313131313129</v>
      </c>
      <c r="AL2444">
        <v>1.5531313131313129</v>
      </c>
      <c r="AM2444">
        <v>1.5531313131313129</v>
      </c>
      <c r="AN2444">
        <v>1.5531313131313129</v>
      </c>
    </row>
    <row r="2445" spans="1:40" x14ac:dyDescent="0.35">
      <c r="A2445" t="s">
        <v>1485</v>
      </c>
      <c r="B2445" t="s">
        <v>1497</v>
      </c>
      <c r="C2445" t="s">
        <v>1466</v>
      </c>
      <c r="D2445" t="s">
        <v>1320</v>
      </c>
      <c r="E2445" t="s">
        <v>1616</v>
      </c>
      <c r="F2445" t="s">
        <v>1322</v>
      </c>
      <c r="G2445" t="s">
        <v>1462</v>
      </c>
      <c r="H2445" t="s">
        <v>1324</v>
      </c>
      <c r="I2445" t="s">
        <v>1413</v>
      </c>
      <c r="J2445" t="s">
        <v>1326</v>
      </c>
      <c r="K2445" t="s">
        <v>2025</v>
      </c>
      <c r="L2445" t="s">
        <v>477</v>
      </c>
      <c r="M2445" t="s">
        <v>1328</v>
      </c>
      <c r="O2445" t="s">
        <v>1641</v>
      </c>
      <c r="P2445" t="s">
        <v>1330</v>
      </c>
      <c r="Q2445" t="s">
        <v>1344</v>
      </c>
      <c r="R2445" t="s">
        <v>1345</v>
      </c>
      <c r="S2445" t="s">
        <v>1333</v>
      </c>
      <c r="T2445" t="s">
        <v>4011</v>
      </c>
      <c r="U2445" t="s">
        <v>1334</v>
      </c>
      <c r="V2445" t="s">
        <v>98</v>
      </c>
      <c r="W2445" t="s">
        <v>1965</v>
      </c>
      <c r="X2445" t="s">
        <v>1583</v>
      </c>
      <c r="Y2445" t="s">
        <v>1337</v>
      </c>
      <c r="Z2445" t="s">
        <v>735</v>
      </c>
      <c r="AA2445" t="s">
        <v>1339</v>
      </c>
      <c r="AB2445" t="s">
        <v>439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95277</v>
      </c>
      <c r="AK2445">
        <v>95277</v>
      </c>
      <c r="AL2445">
        <v>95277</v>
      </c>
      <c r="AM2445">
        <v>95277</v>
      </c>
      <c r="AN2445">
        <v>95277</v>
      </c>
    </row>
    <row r="2446" spans="1:40" x14ac:dyDescent="0.35">
      <c r="A2446" t="s">
        <v>1485</v>
      </c>
      <c r="B2446" t="s">
        <v>1497</v>
      </c>
      <c r="C2446" t="s">
        <v>1466</v>
      </c>
      <c r="D2446" t="s">
        <v>1320</v>
      </c>
      <c r="E2446" t="s">
        <v>1616</v>
      </c>
      <c r="F2446" t="s">
        <v>1322</v>
      </c>
      <c r="G2446" t="s">
        <v>1462</v>
      </c>
      <c r="H2446" t="s">
        <v>1324</v>
      </c>
      <c r="I2446" t="s">
        <v>1413</v>
      </c>
      <c r="J2446" t="s">
        <v>1326</v>
      </c>
      <c r="K2446" t="s">
        <v>2025</v>
      </c>
      <c r="L2446" t="s">
        <v>477</v>
      </c>
      <c r="M2446" t="s">
        <v>1328</v>
      </c>
      <c r="O2446" t="s">
        <v>1641</v>
      </c>
      <c r="P2446" t="s">
        <v>1330</v>
      </c>
      <c r="Q2446" t="s">
        <v>1344</v>
      </c>
      <c r="R2446" t="s">
        <v>1345</v>
      </c>
      <c r="S2446" t="s">
        <v>1333</v>
      </c>
      <c r="T2446" t="s">
        <v>4011</v>
      </c>
      <c r="U2446" t="s">
        <v>1334</v>
      </c>
      <c r="V2446" t="s">
        <v>98</v>
      </c>
      <c r="W2446" t="s">
        <v>1965</v>
      </c>
      <c r="X2446" t="s">
        <v>1583</v>
      </c>
      <c r="Y2446" t="s">
        <v>1337</v>
      </c>
      <c r="Z2446" t="s">
        <v>735</v>
      </c>
      <c r="AA2446" t="s">
        <v>1340</v>
      </c>
      <c r="AB2446" t="s">
        <v>439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28.57984848484848</v>
      </c>
      <c r="AK2446">
        <v>28.57984848484848</v>
      </c>
      <c r="AL2446">
        <v>28.57984848484848</v>
      </c>
      <c r="AM2446">
        <v>28.57984848484848</v>
      </c>
      <c r="AN2446">
        <v>28.57984848484848</v>
      </c>
    </row>
    <row r="2447" spans="1:40" x14ac:dyDescent="0.35">
      <c r="A2447" t="s">
        <v>1485</v>
      </c>
      <c r="B2447" t="s">
        <v>1497</v>
      </c>
      <c r="C2447" t="s">
        <v>1466</v>
      </c>
      <c r="D2447" t="s">
        <v>1320</v>
      </c>
      <c r="E2447" t="s">
        <v>1616</v>
      </c>
      <c r="F2447" t="s">
        <v>1322</v>
      </c>
      <c r="G2447" t="s">
        <v>1462</v>
      </c>
      <c r="H2447" t="s">
        <v>1324</v>
      </c>
      <c r="I2447" t="s">
        <v>1413</v>
      </c>
      <c r="J2447" t="s">
        <v>1326</v>
      </c>
      <c r="K2447" t="s">
        <v>2025</v>
      </c>
      <c r="L2447" t="s">
        <v>477</v>
      </c>
      <c r="M2447" t="s">
        <v>1328</v>
      </c>
      <c r="O2447" t="s">
        <v>1641</v>
      </c>
      <c r="P2447" t="s">
        <v>1330</v>
      </c>
      <c r="Q2447" t="s">
        <v>1344</v>
      </c>
      <c r="R2447" t="s">
        <v>1345</v>
      </c>
      <c r="S2447" t="s">
        <v>1333</v>
      </c>
      <c r="T2447" t="s">
        <v>4011</v>
      </c>
      <c r="U2447" t="s">
        <v>1334</v>
      </c>
      <c r="V2447" t="s">
        <v>98</v>
      </c>
      <c r="W2447" t="s">
        <v>1965</v>
      </c>
      <c r="X2447" t="s">
        <v>1583</v>
      </c>
      <c r="Y2447" t="s">
        <v>1337</v>
      </c>
      <c r="Z2447" t="s">
        <v>735</v>
      </c>
      <c r="AA2447" t="s">
        <v>1514</v>
      </c>
      <c r="AB2447" t="s">
        <v>439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20.41417748917749</v>
      </c>
      <c r="AK2447">
        <v>20.41417748917749</v>
      </c>
      <c r="AL2447">
        <v>20.41417748917749</v>
      </c>
      <c r="AM2447">
        <v>20.41417748917749</v>
      </c>
      <c r="AN2447">
        <v>20.41417748917749</v>
      </c>
    </row>
    <row r="2448" spans="1:40" x14ac:dyDescent="0.35">
      <c r="A2448" t="s">
        <v>1485</v>
      </c>
      <c r="B2448" t="s">
        <v>1497</v>
      </c>
      <c r="C2448" t="s">
        <v>1466</v>
      </c>
      <c r="D2448" t="s">
        <v>1320</v>
      </c>
      <c r="E2448" t="s">
        <v>1616</v>
      </c>
      <c r="F2448" t="s">
        <v>1322</v>
      </c>
      <c r="G2448" t="s">
        <v>1462</v>
      </c>
      <c r="H2448" t="s">
        <v>1324</v>
      </c>
      <c r="I2448" t="s">
        <v>1413</v>
      </c>
      <c r="J2448" t="s">
        <v>1326</v>
      </c>
      <c r="K2448" t="s">
        <v>2025</v>
      </c>
      <c r="L2448" t="s">
        <v>477</v>
      </c>
      <c r="M2448" t="s">
        <v>1328</v>
      </c>
      <c r="O2448" t="s">
        <v>1641</v>
      </c>
      <c r="P2448" t="s">
        <v>1330</v>
      </c>
      <c r="Q2448" t="s">
        <v>1344</v>
      </c>
      <c r="R2448" t="s">
        <v>1345</v>
      </c>
      <c r="S2448" t="s">
        <v>1333</v>
      </c>
      <c r="T2448" t="s">
        <v>4011</v>
      </c>
      <c r="U2448" t="s">
        <v>1334</v>
      </c>
      <c r="V2448" t="s">
        <v>98</v>
      </c>
      <c r="W2448" t="s">
        <v>1965</v>
      </c>
      <c r="X2448" t="s">
        <v>1583</v>
      </c>
      <c r="Y2448" t="s">
        <v>1337</v>
      </c>
      <c r="Z2448" t="s">
        <v>736</v>
      </c>
      <c r="AA2448" t="s">
        <v>1339</v>
      </c>
      <c r="AB2448" t="s">
        <v>439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18000</v>
      </c>
      <c r="AK2448">
        <v>0</v>
      </c>
      <c r="AL2448">
        <v>0</v>
      </c>
      <c r="AM2448">
        <v>0</v>
      </c>
      <c r="AN2448">
        <v>0</v>
      </c>
    </row>
    <row r="2449" spans="1:40" x14ac:dyDescent="0.35">
      <c r="A2449" t="s">
        <v>1485</v>
      </c>
      <c r="B2449" t="s">
        <v>1497</v>
      </c>
      <c r="C2449" t="s">
        <v>1466</v>
      </c>
      <c r="D2449" t="s">
        <v>1320</v>
      </c>
      <c r="E2449" t="s">
        <v>1616</v>
      </c>
      <c r="F2449" t="s">
        <v>1322</v>
      </c>
      <c r="G2449" t="s">
        <v>1462</v>
      </c>
      <c r="H2449" t="s">
        <v>1324</v>
      </c>
      <c r="I2449" t="s">
        <v>1413</v>
      </c>
      <c r="J2449" t="s">
        <v>1326</v>
      </c>
      <c r="K2449" t="s">
        <v>2025</v>
      </c>
      <c r="L2449" t="s">
        <v>477</v>
      </c>
      <c r="M2449" t="s">
        <v>1328</v>
      </c>
      <c r="O2449" t="s">
        <v>1641</v>
      </c>
      <c r="P2449" t="s">
        <v>1330</v>
      </c>
      <c r="Q2449" t="s">
        <v>1344</v>
      </c>
      <c r="R2449" t="s">
        <v>1345</v>
      </c>
      <c r="S2449" t="s">
        <v>1333</v>
      </c>
      <c r="T2449" t="s">
        <v>4011</v>
      </c>
      <c r="U2449" t="s">
        <v>1334</v>
      </c>
      <c r="V2449" t="s">
        <v>98</v>
      </c>
      <c r="W2449" t="s">
        <v>1965</v>
      </c>
      <c r="X2449" t="s">
        <v>1583</v>
      </c>
      <c r="Y2449" t="s">
        <v>1337</v>
      </c>
      <c r="Z2449" t="s">
        <v>736</v>
      </c>
      <c r="AA2449" t="s">
        <v>1340</v>
      </c>
      <c r="AB2449" t="s">
        <v>439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5.415454545454546</v>
      </c>
      <c r="AK2449">
        <v>0</v>
      </c>
      <c r="AL2449">
        <v>0</v>
      </c>
      <c r="AM2449">
        <v>0</v>
      </c>
      <c r="AN2449">
        <v>0</v>
      </c>
    </row>
    <row r="2450" spans="1:40" x14ac:dyDescent="0.35">
      <c r="A2450" t="s">
        <v>1485</v>
      </c>
      <c r="B2450" t="s">
        <v>1497</v>
      </c>
      <c r="C2450" t="s">
        <v>1466</v>
      </c>
      <c r="D2450" t="s">
        <v>1320</v>
      </c>
      <c r="E2450" t="s">
        <v>1616</v>
      </c>
      <c r="F2450" t="s">
        <v>1322</v>
      </c>
      <c r="G2450" t="s">
        <v>1462</v>
      </c>
      <c r="H2450" t="s">
        <v>1324</v>
      </c>
      <c r="I2450" t="s">
        <v>1413</v>
      </c>
      <c r="J2450" t="s">
        <v>1326</v>
      </c>
      <c r="K2450" t="s">
        <v>2025</v>
      </c>
      <c r="L2450" t="s">
        <v>477</v>
      </c>
      <c r="M2450" t="s">
        <v>1328</v>
      </c>
      <c r="O2450" t="s">
        <v>1641</v>
      </c>
      <c r="P2450" t="s">
        <v>1330</v>
      </c>
      <c r="Q2450" t="s">
        <v>1344</v>
      </c>
      <c r="R2450" t="s">
        <v>1345</v>
      </c>
      <c r="S2450" t="s">
        <v>1333</v>
      </c>
      <c r="T2450" t="s">
        <v>4011</v>
      </c>
      <c r="U2450" t="s">
        <v>1334</v>
      </c>
      <c r="V2450" t="s">
        <v>98</v>
      </c>
      <c r="W2450" t="s">
        <v>1965</v>
      </c>
      <c r="X2450" t="s">
        <v>1583</v>
      </c>
      <c r="Y2450" t="s">
        <v>1337</v>
      </c>
      <c r="Z2450" t="s">
        <v>736</v>
      </c>
      <c r="AA2450" t="s">
        <v>1514</v>
      </c>
      <c r="AB2450" t="s">
        <v>439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3.8681818181818191</v>
      </c>
      <c r="AK2450">
        <v>0</v>
      </c>
      <c r="AL2450">
        <v>0</v>
      </c>
      <c r="AM2450">
        <v>0</v>
      </c>
      <c r="AN2450">
        <v>0</v>
      </c>
    </row>
    <row r="2451" spans="1:40" x14ac:dyDescent="0.35">
      <c r="A2451" t="s">
        <v>1485</v>
      </c>
      <c r="B2451" t="s">
        <v>1497</v>
      </c>
      <c r="C2451" t="s">
        <v>1466</v>
      </c>
      <c r="D2451" t="s">
        <v>1320</v>
      </c>
      <c r="E2451" t="s">
        <v>1616</v>
      </c>
      <c r="F2451" t="s">
        <v>1322</v>
      </c>
      <c r="G2451" t="s">
        <v>1462</v>
      </c>
      <c r="H2451" t="s">
        <v>1324</v>
      </c>
      <c r="I2451" t="s">
        <v>1413</v>
      </c>
      <c r="J2451" t="s">
        <v>1326</v>
      </c>
      <c r="K2451" t="s">
        <v>2025</v>
      </c>
      <c r="L2451" t="s">
        <v>477</v>
      </c>
      <c r="M2451" t="s">
        <v>1328</v>
      </c>
      <c r="O2451" t="s">
        <v>1641</v>
      </c>
      <c r="P2451" t="s">
        <v>1330</v>
      </c>
      <c r="Q2451" t="s">
        <v>1344</v>
      </c>
      <c r="R2451" t="s">
        <v>1345</v>
      </c>
      <c r="S2451" t="s">
        <v>1333</v>
      </c>
      <c r="T2451" t="s">
        <v>4011</v>
      </c>
      <c r="U2451" t="s">
        <v>1334</v>
      </c>
      <c r="V2451" t="s">
        <v>98</v>
      </c>
      <c r="W2451" t="s">
        <v>1513</v>
      </c>
      <c r="X2451" t="s">
        <v>1583</v>
      </c>
      <c r="Y2451" t="s">
        <v>1337</v>
      </c>
      <c r="Z2451" t="s">
        <v>4063</v>
      </c>
      <c r="AA2451" t="s">
        <v>1339</v>
      </c>
      <c r="AB2451" t="s">
        <v>439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32800.000000000007</v>
      </c>
      <c r="AK2451">
        <v>32800.000000000007</v>
      </c>
      <c r="AL2451">
        <v>32800.000000000007</v>
      </c>
      <c r="AM2451">
        <v>32800.000000000007</v>
      </c>
      <c r="AN2451">
        <v>32800.000000000007</v>
      </c>
    </row>
    <row r="2452" spans="1:40" x14ac:dyDescent="0.35">
      <c r="A2452" t="s">
        <v>1485</v>
      </c>
      <c r="B2452" t="s">
        <v>1497</v>
      </c>
      <c r="C2452" t="s">
        <v>1466</v>
      </c>
      <c r="D2452" t="s">
        <v>1320</v>
      </c>
      <c r="E2452" t="s">
        <v>1616</v>
      </c>
      <c r="F2452" t="s">
        <v>1322</v>
      </c>
      <c r="G2452" t="s">
        <v>1462</v>
      </c>
      <c r="H2452" t="s">
        <v>1324</v>
      </c>
      <c r="I2452" t="s">
        <v>1413</v>
      </c>
      <c r="J2452" t="s">
        <v>1326</v>
      </c>
      <c r="K2452" t="s">
        <v>2025</v>
      </c>
      <c r="L2452" t="s">
        <v>477</v>
      </c>
      <c r="M2452" t="s">
        <v>1328</v>
      </c>
      <c r="O2452" t="s">
        <v>1641</v>
      </c>
      <c r="P2452" t="s">
        <v>1330</v>
      </c>
      <c r="Q2452" t="s">
        <v>1344</v>
      </c>
      <c r="R2452" t="s">
        <v>1345</v>
      </c>
      <c r="S2452" t="s">
        <v>1333</v>
      </c>
      <c r="T2452" t="s">
        <v>4011</v>
      </c>
      <c r="U2452" t="s">
        <v>1334</v>
      </c>
      <c r="V2452" t="s">
        <v>98</v>
      </c>
      <c r="W2452" t="s">
        <v>1513</v>
      </c>
      <c r="X2452" t="s">
        <v>1583</v>
      </c>
      <c r="Y2452" t="s">
        <v>1337</v>
      </c>
      <c r="Z2452" t="s">
        <v>4063</v>
      </c>
      <c r="AA2452" t="s">
        <v>1340</v>
      </c>
      <c r="AB2452" t="s">
        <v>439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9.8228282828282865</v>
      </c>
      <c r="AK2452">
        <v>9.8228282828282865</v>
      </c>
      <c r="AL2452">
        <v>9.8228282828282865</v>
      </c>
      <c r="AM2452">
        <v>9.8228282828282865</v>
      </c>
      <c r="AN2452">
        <v>9.8228282828282865</v>
      </c>
    </row>
    <row r="2453" spans="1:40" x14ac:dyDescent="0.35">
      <c r="A2453" t="s">
        <v>1485</v>
      </c>
      <c r="B2453" t="s">
        <v>1497</v>
      </c>
      <c r="C2453" t="s">
        <v>1466</v>
      </c>
      <c r="D2453" t="s">
        <v>1320</v>
      </c>
      <c r="E2453" t="s">
        <v>1616</v>
      </c>
      <c r="F2453" t="s">
        <v>1322</v>
      </c>
      <c r="G2453" t="s">
        <v>1462</v>
      </c>
      <c r="H2453" t="s">
        <v>1324</v>
      </c>
      <c r="I2453" t="s">
        <v>1413</v>
      </c>
      <c r="J2453" t="s">
        <v>1326</v>
      </c>
      <c r="K2453" t="s">
        <v>2025</v>
      </c>
      <c r="L2453" t="s">
        <v>477</v>
      </c>
      <c r="M2453" t="s">
        <v>1328</v>
      </c>
      <c r="O2453" t="s">
        <v>1641</v>
      </c>
      <c r="P2453" t="s">
        <v>1330</v>
      </c>
      <c r="Q2453" t="s">
        <v>1344</v>
      </c>
      <c r="R2453" t="s">
        <v>1345</v>
      </c>
      <c r="S2453" t="s">
        <v>1333</v>
      </c>
      <c r="T2453" t="s">
        <v>4011</v>
      </c>
      <c r="U2453" t="s">
        <v>1334</v>
      </c>
      <c r="V2453" t="s">
        <v>98</v>
      </c>
      <c r="W2453" t="s">
        <v>1513</v>
      </c>
      <c r="X2453" t="s">
        <v>1583</v>
      </c>
      <c r="Y2453" t="s">
        <v>1337</v>
      </c>
      <c r="Z2453" t="s">
        <v>4063</v>
      </c>
      <c r="AA2453" t="s">
        <v>1514</v>
      </c>
      <c r="AB2453" t="s">
        <v>439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7.0163059163059192</v>
      </c>
      <c r="AK2453">
        <v>7.0163059163059192</v>
      </c>
      <c r="AL2453">
        <v>7.0163059163059192</v>
      </c>
      <c r="AM2453">
        <v>7.0163059163059192</v>
      </c>
      <c r="AN2453">
        <v>7.0163059163059192</v>
      </c>
    </row>
    <row r="2454" spans="1:40" x14ac:dyDescent="0.35">
      <c r="A2454" t="s">
        <v>1485</v>
      </c>
      <c r="B2454" t="s">
        <v>1497</v>
      </c>
      <c r="C2454" t="s">
        <v>1466</v>
      </c>
      <c r="D2454" t="s">
        <v>1320</v>
      </c>
      <c r="E2454" t="s">
        <v>1616</v>
      </c>
      <c r="F2454" t="s">
        <v>1322</v>
      </c>
      <c r="G2454" t="s">
        <v>1462</v>
      </c>
      <c r="H2454" t="s">
        <v>1324</v>
      </c>
      <c r="I2454" t="s">
        <v>2221</v>
      </c>
      <c r="J2454" t="s">
        <v>1326</v>
      </c>
      <c r="K2454" t="s">
        <v>1327</v>
      </c>
      <c r="L2454" t="s">
        <v>436</v>
      </c>
      <c r="M2454" t="s">
        <v>1328</v>
      </c>
      <c r="O2454" t="s">
        <v>1468</v>
      </c>
      <c r="P2454" t="s">
        <v>1355</v>
      </c>
      <c r="Q2454" t="s">
        <v>1362</v>
      </c>
      <c r="R2454" t="s">
        <v>1363</v>
      </c>
      <c r="S2454" t="s">
        <v>1333</v>
      </c>
      <c r="T2454" t="s">
        <v>4011</v>
      </c>
      <c r="U2454" t="s">
        <v>1334</v>
      </c>
      <c r="V2454" t="s">
        <v>98</v>
      </c>
      <c r="W2454" t="s">
        <v>1335</v>
      </c>
      <c r="X2454" t="s">
        <v>1336</v>
      </c>
      <c r="Y2454" t="s">
        <v>1337</v>
      </c>
      <c r="Z2454" t="s">
        <v>2222</v>
      </c>
      <c r="AA2454" t="s">
        <v>1339</v>
      </c>
      <c r="AB2454" t="s">
        <v>439</v>
      </c>
      <c r="AC2454">
        <v>0</v>
      </c>
      <c r="AD2454">
        <v>0</v>
      </c>
      <c r="AE2454">
        <v>17696</v>
      </c>
      <c r="AF2454">
        <v>570.83900000000006</v>
      </c>
      <c r="AG2454">
        <v>5898.6670000000004</v>
      </c>
      <c r="AH2454">
        <v>0</v>
      </c>
      <c r="AI2454">
        <v>5899</v>
      </c>
      <c r="AJ2454">
        <v>5899</v>
      </c>
      <c r="AK2454">
        <v>5899</v>
      </c>
      <c r="AL2454">
        <v>5899</v>
      </c>
      <c r="AM2454">
        <v>5899</v>
      </c>
      <c r="AN2454">
        <v>5899</v>
      </c>
    </row>
    <row r="2455" spans="1:40" x14ac:dyDescent="0.35">
      <c r="A2455" t="s">
        <v>1485</v>
      </c>
      <c r="B2455" t="s">
        <v>1497</v>
      </c>
      <c r="C2455" t="s">
        <v>1466</v>
      </c>
      <c r="D2455" t="s">
        <v>1320</v>
      </c>
      <c r="E2455" t="s">
        <v>1616</v>
      </c>
      <c r="F2455" t="s">
        <v>1322</v>
      </c>
      <c r="G2455" t="s">
        <v>1462</v>
      </c>
      <c r="H2455" t="s">
        <v>1324</v>
      </c>
      <c r="I2455" t="s">
        <v>2221</v>
      </c>
      <c r="J2455" t="s">
        <v>1326</v>
      </c>
      <c r="K2455" t="s">
        <v>1327</v>
      </c>
      <c r="L2455" t="s">
        <v>436</v>
      </c>
      <c r="M2455" t="s">
        <v>1328</v>
      </c>
      <c r="O2455" t="s">
        <v>1468</v>
      </c>
      <c r="P2455" t="s">
        <v>1355</v>
      </c>
      <c r="Q2455" t="s">
        <v>1362</v>
      </c>
      <c r="R2455" t="s">
        <v>1363</v>
      </c>
      <c r="S2455" t="s">
        <v>1333</v>
      </c>
      <c r="T2455" t="s">
        <v>4011</v>
      </c>
      <c r="U2455" t="s">
        <v>1334</v>
      </c>
      <c r="V2455" t="s">
        <v>98</v>
      </c>
      <c r="W2455" t="s">
        <v>1335</v>
      </c>
      <c r="X2455" t="s">
        <v>1336</v>
      </c>
      <c r="Y2455" t="s">
        <v>1337</v>
      </c>
      <c r="Z2455" t="s">
        <v>2222</v>
      </c>
      <c r="AA2455" t="s">
        <v>1340</v>
      </c>
      <c r="AB2455" t="s">
        <v>439</v>
      </c>
      <c r="AC2455">
        <v>0</v>
      </c>
      <c r="AD2455">
        <v>0</v>
      </c>
      <c r="AE2455">
        <v>0</v>
      </c>
      <c r="AF2455">
        <v>0.94945939063586116</v>
      </c>
      <c r="AG2455">
        <v>3.3441558441558441</v>
      </c>
      <c r="AH2455">
        <v>3.0952380952380949</v>
      </c>
      <c r="AI2455">
        <v>3.23</v>
      </c>
      <c r="AJ2455">
        <v>3.23</v>
      </c>
      <c r="AK2455">
        <v>3.23</v>
      </c>
      <c r="AL2455">
        <v>3.23</v>
      </c>
      <c r="AM2455">
        <v>3.23</v>
      </c>
      <c r="AN2455">
        <v>3.23</v>
      </c>
    </row>
    <row r="2456" spans="1:40" x14ac:dyDescent="0.35">
      <c r="A2456" t="s">
        <v>1485</v>
      </c>
      <c r="B2456" t="s">
        <v>1497</v>
      </c>
      <c r="C2456" t="s">
        <v>1466</v>
      </c>
      <c r="D2456" t="s">
        <v>1320</v>
      </c>
      <c r="E2456" t="s">
        <v>1616</v>
      </c>
      <c r="F2456" t="s">
        <v>1322</v>
      </c>
      <c r="G2456" t="s">
        <v>1462</v>
      </c>
      <c r="H2456" t="s">
        <v>1324</v>
      </c>
      <c r="I2456" t="s">
        <v>2221</v>
      </c>
      <c r="J2456" t="s">
        <v>1326</v>
      </c>
      <c r="K2456" t="s">
        <v>1327</v>
      </c>
      <c r="L2456" t="s">
        <v>436</v>
      </c>
      <c r="M2456" t="s">
        <v>1328</v>
      </c>
      <c r="O2456" t="s">
        <v>1468</v>
      </c>
      <c r="P2456" t="s">
        <v>1355</v>
      </c>
      <c r="Q2456" t="s">
        <v>1362</v>
      </c>
      <c r="R2456" t="s">
        <v>1363</v>
      </c>
      <c r="S2456" t="s">
        <v>1333</v>
      </c>
      <c r="T2456" t="s">
        <v>4011</v>
      </c>
      <c r="U2456" t="s">
        <v>1334</v>
      </c>
      <c r="V2456" t="s">
        <v>105</v>
      </c>
      <c r="W2456" t="s">
        <v>1341</v>
      </c>
      <c r="X2456" t="s">
        <v>1342</v>
      </c>
      <c r="Y2456" t="s">
        <v>1337</v>
      </c>
      <c r="Z2456" t="s">
        <v>2222</v>
      </c>
      <c r="AA2456" t="s">
        <v>1339</v>
      </c>
      <c r="AB2456" t="s">
        <v>439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5898.6670000000004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</row>
    <row r="2457" spans="1:40" x14ac:dyDescent="0.35">
      <c r="A2457" t="s">
        <v>1485</v>
      </c>
      <c r="B2457" t="s">
        <v>1497</v>
      </c>
      <c r="C2457" t="s">
        <v>1466</v>
      </c>
      <c r="D2457" t="s">
        <v>1320</v>
      </c>
      <c r="E2457" t="s">
        <v>1616</v>
      </c>
      <c r="F2457" t="s">
        <v>1322</v>
      </c>
      <c r="G2457" t="s">
        <v>1462</v>
      </c>
      <c r="H2457" t="s">
        <v>1324</v>
      </c>
      <c r="I2457" t="s">
        <v>2223</v>
      </c>
      <c r="J2457" t="s">
        <v>1326</v>
      </c>
      <c r="K2457" t="s">
        <v>2025</v>
      </c>
      <c r="L2457" t="s">
        <v>477</v>
      </c>
      <c r="M2457" t="s">
        <v>1328</v>
      </c>
      <c r="O2457" t="s">
        <v>1641</v>
      </c>
      <c r="P2457" t="s">
        <v>1391</v>
      </c>
      <c r="Q2457" t="s">
        <v>1396</v>
      </c>
      <c r="R2457" t="s">
        <v>1397</v>
      </c>
      <c r="S2457" t="s">
        <v>1333</v>
      </c>
      <c r="T2457" t="s">
        <v>4011</v>
      </c>
      <c r="U2457" t="s">
        <v>1334</v>
      </c>
      <c r="V2457" t="s">
        <v>98</v>
      </c>
      <c r="W2457" t="s">
        <v>1968</v>
      </c>
      <c r="X2457" t="s">
        <v>1336</v>
      </c>
      <c r="Y2457" t="s">
        <v>1337</v>
      </c>
      <c r="Z2457" t="s">
        <v>737</v>
      </c>
      <c r="AA2457" t="s">
        <v>1339</v>
      </c>
      <c r="AB2457" t="s">
        <v>439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7040.0000000000009</v>
      </c>
      <c r="AK2457">
        <v>7040.0000000000009</v>
      </c>
      <c r="AL2457">
        <v>7040.0000000000009</v>
      </c>
      <c r="AM2457">
        <v>0</v>
      </c>
      <c r="AN2457">
        <v>0</v>
      </c>
    </row>
    <row r="2458" spans="1:40" x14ac:dyDescent="0.35">
      <c r="A2458" t="s">
        <v>1485</v>
      </c>
      <c r="B2458" t="s">
        <v>1497</v>
      </c>
      <c r="C2458" t="s">
        <v>1466</v>
      </c>
      <c r="D2458" t="s">
        <v>1320</v>
      </c>
      <c r="E2458" t="s">
        <v>1616</v>
      </c>
      <c r="F2458" t="s">
        <v>1322</v>
      </c>
      <c r="G2458" t="s">
        <v>1462</v>
      </c>
      <c r="H2458" t="s">
        <v>1324</v>
      </c>
      <c r="I2458" t="s">
        <v>2223</v>
      </c>
      <c r="J2458" t="s">
        <v>1326</v>
      </c>
      <c r="K2458" t="s">
        <v>2025</v>
      </c>
      <c r="L2458" t="s">
        <v>477</v>
      </c>
      <c r="M2458" t="s">
        <v>1328</v>
      </c>
      <c r="O2458" t="s">
        <v>1641</v>
      </c>
      <c r="P2458" t="s">
        <v>1391</v>
      </c>
      <c r="Q2458" t="s">
        <v>1396</v>
      </c>
      <c r="R2458" t="s">
        <v>1397</v>
      </c>
      <c r="S2458" t="s">
        <v>1333</v>
      </c>
      <c r="T2458" t="s">
        <v>4011</v>
      </c>
      <c r="U2458" t="s">
        <v>1334</v>
      </c>
      <c r="V2458" t="s">
        <v>98</v>
      </c>
      <c r="W2458" t="s">
        <v>1968</v>
      </c>
      <c r="X2458" t="s">
        <v>1336</v>
      </c>
      <c r="Y2458" t="s">
        <v>1337</v>
      </c>
      <c r="Z2458" t="s">
        <v>737</v>
      </c>
      <c r="AA2458" t="s">
        <v>1340</v>
      </c>
      <c r="AB2458" t="s">
        <v>439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2.117777777777778</v>
      </c>
      <c r="AK2458">
        <v>2.117777777777778</v>
      </c>
      <c r="AL2458">
        <v>2.117777777777778</v>
      </c>
      <c r="AM2458">
        <v>0</v>
      </c>
      <c r="AN2458">
        <v>0</v>
      </c>
    </row>
    <row r="2459" spans="1:40" x14ac:dyDescent="0.35">
      <c r="A2459" t="s">
        <v>1485</v>
      </c>
      <c r="B2459" t="s">
        <v>1497</v>
      </c>
      <c r="C2459" t="s">
        <v>1466</v>
      </c>
      <c r="D2459" t="s">
        <v>1320</v>
      </c>
      <c r="E2459" t="s">
        <v>1616</v>
      </c>
      <c r="F2459" t="s">
        <v>1322</v>
      </c>
      <c r="G2459" t="s">
        <v>1462</v>
      </c>
      <c r="H2459" t="s">
        <v>1324</v>
      </c>
      <c r="I2459" t="s">
        <v>2223</v>
      </c>
      <c r="J2459" t="s">
        <v>1326</v>
      </c>
      <c r="K2459" t="s">
        <v>2025</v>
      </c>
      <c r="L2459" t="s">
        <v>477</v>
      </c>
      <c r="M2459" t="s">
        <v>1328</v>
      </c>
      <c r="O2459" t="s">
        <v>1641</v>
      </c>
      <c r="P2459" t="s">
        <v>1391</v>
      </c>
      <c r="Q2459" t="s">
        <v>1396</v>
      </c>
      <c r="R2459" t="s">
        <v>1397</v>
      </c>
      <c r="S2459" t="s">
        <v>1333</v>
      </c>
      <c r="T2459" t="s">
        <v>4011</v>
      </c>
      <c r="U2459" t="s">
        <v>1334</v>
      </c>
      <c r="V2459" t="s">
        <v>98</v>
      </c>
      <c r="W2459" t="s">
        <v>1968</v>
      </c>
      <c r="X2459" t="s">
        <v>1336</v>
      </c>
      <c r="Y2459" t="s">
        <v>1337</v>
      </c>
      <c r="Z2459" t="s">
        <v>737</v>
      </c>
      <c r="AA2459" t="s">
        <v>1514</v>
      </c>
      <c r="AB2459" t="s">
        <v>439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1.5126984126984131</v>
      </c>
      <c r="AK2459">
        <v>1.5126984126984131</v>
      </c>
      <c r="AL2459">
        <v>1.5126984126984131</v>
      </c>
      <c r="AM2459">
        <v>0</v>
      </c>
      <c r="AN2459">
        <v>0</v>
      </c>
    </row>
    <row r="2460" spans="1:40" x14ac:dyDescent="0.35">
      <c r="A2460" t="s">
        <v>1485</v>
      </c>
      <c r="B2460" t="s">
        <v>1497</v>
      </c>
      <c r="C2460" t="s">
        <v>1466</v>
      </c>
      <c r="D2460" t="s">
        <v>1320</v>
      </c>
      <c r="E2460" t="s">
        <v>1616</v>
      </c>
      <c r="F2460" t="s">
        <v>1322</v>
      </c>
      <c r="G2460" t="s">
        <v>1462</v>
      </c>
      <c r="H2460" t="s">
        <v>1324</v>
      </c>
      <c r="I2460" t="s">
        <v>2224</v>
      </c>
      <c r="J2460" t="s">
        <v>1326</v>
      </c>
      <c r="K2460" t="s">
        <v>1327</v>
      </c>
      <c r="L2460" t="s">
        <v>436</v>
      </c>
      <c r="M2460" t="s">
        <v>1328</v>
      </c>
      <c r="O2460" t="s">
        <v>1641</v>
      </c>
      <c r="P2460" t="s">
        <v>1391</v>
      </c>
      <c r="Q2460" t="s">
        <v>1396</v>
      </c>
      <c r="R2460" t="s">
        <v>1397</v>
      </c>
      <c r="S2460" t="s">
        <v>1333</v>
      </c>
      <c r="T2460" t="s">
        <v>4011</v>
      </c>
      <c r="U2460" t="s">
        <v>1334</v>
      </c>
      <c r="V2460" t="s">
        <v>98</v>
      </c>
      <c r="W2460" t="s">
        <v>1335</v>
      </c>
      <c r="X2460" t="s">
        <v>1336</v>
      </c>
      <c r="Y2460" t="s">
        <v>1337</v>
      </c>
      <c r="Z2460" t="s">
        <v>2225</v>
      </c>
      <c r="AA2460" t="s">
        <v>1339</v>
      </c>
      <c r="AB2460" t="s">
        <v>439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6400</v>
      </c>
      <c r="AJ2460">
        <v>6400</v>
      </c>
      <c r="AK2460">
        <v>6400</v>
      </c>
      <c r="AL2460">
        <v>6400</v>
      </c>
      <c r="AM2460">
        <v>6400</v>
      </c>
      <c r="AN2460">
        <v>0</v>
      </c>
    </row>
    <row r="2461" spans="1:40" x14ac:dyDescent="0.35">
      <c r="A2461" t="s">
        <v>1485</v>
      </c>
      <c r="B2461" t="s">
        <v>1497</v>
      </c>
      <c r="C2461" t="s">
        <v>1466</v>
      </c>
      <c r="D2461" t="s">
        <v>1320</v>
      </c>
      <c r="E2461" t="s">
        <v>1616</v>
      </c>
      <c r="F2461" t="s">
        <v>1322</v>
      </c>
      <c r="G2461" t="s">
        <v>1462</v>
      </c>
      <c r="H2461" t="s">
        <v>1324</v>
      </c>
      <c r="I2461" t="s">
        <v>2224</v>
      </c>
      <c r="J2461" t="s">
        <v>1326</v>
      </c>
      <c r="K2461" t="s">
        <v>1327</v>
      </c>
      <c r="L2461" t="s">
        <v>436</v>
      </c>
      <c r="M2461" t="s">
        <v>1328</v>
      </c>
      <c r="O2461" t="s">
        <v>1641</v>
      </c>
      <c r="P2461" t="s">
        <v>1391</v>
      </c>
      <c r="Q2461" t="s">
        <v>1396</v>
      </c>
      <c r="R2461" t="s">
        <v>1397</v>
      </c>
      <c r="S2461" t="s">
        <v>1333</v>
      </c>
      <c r="T2461" t="s">
        <v>4011</v>
      </c>
      <c r="U2461" t="s">
        <v>1334</v>
      </c>
      <c r="V2461" t="s">
        <v>98</v>
      </c>
      <c r="W2461" t="s">
        <v>1335</v>
      </c>
      <c r="X2461" t="s">
        <v>1336</v>
      </c>
      <c r="Y2461" t="s">
        <v>1337</v>
      </c>
      <c r="Z2461" t="s">
        <v>2225</v>
      </c>
      <c r="AA2461" t="s">
        <v>1340</v>
      </c>
      <c r="AB2461" t="s">
        <v>439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1</v>
      </c>
      <c r="AJ2461">
        <v>1</v>
      </c>
      <c r="AK2461">
        <v>1</v>
      </c>
      <c r="AL2461">
        <v>1</v>
      </c>
      <c r="AM2461">
        <v>1</v>
      </c>
      <c r="AN2461">
        <v>0</v>
      </c>
    </row>
    <row r="2462" spans="1:40" x14ac:dyDescent="0.35">
      <c r="A2462" t="s">
        <v>1485</v>
      </c>
      <c r="B2462" t="s">
        <v>1497</v>
      </c>
      <c r="C2462" t="s">
        <v>1466</v>
      </c>
      <c r="D2462" t="s">
        <v>1320</v>
      </c>
      <c r="E2462" t="s">
        <v>1616</v>
      </c>
      <c r="F2462" t="s">
        <v>1322</v>
      </c>
      <c r="G2462" t="s">
        <v>1462</v>
      </c>
      <c r="H2462" t="s">
        <v>1324</v>
      </c>
      <c r="I2462" t="s">
        <v>2224</v>
      </c>
      <c r="J2462" t="s">
        <v>1326</v>
      </c>
      <c r="K2462" t="s">
        <v>1327</v>
      </c>
      <c r="L2462" t="s">
        <v>436</v>
      </c>
      <c r="M2462" t="s">
        <v>1328</v>
      </c>
      <c r="O2462" t="s">
        <v>1641</v>
      </c>
      <c r="P2462" t="s">
        <v>1391</v>
      </c>
      <c r="Q2462" t="s">
        <v>1396</v>
      </c>
      <c r="R2462" t="s">
        <v>1397</v>
      </c>
      <c r="S2462" t="s">
        <v>1333</v>
      </c>
      <c r="T2462" t="s">
        <v>4011</v>
      </c>
      <c r="U2462" t="s">
        <v>1334</v>
      </c>
      <c r="V2462" t="s">
        <v>105</v>
      </c>
      <c r="W2462" t="s">
        <v>1341</v>
      </c>
      <c r="X2462" t="s">
        <v>1342</v>
      </c>
      <c r="Y2462" t="s">
        <v>1337</v>
      </c>
      <c r="Z2462" t="s">
        <v>2225</v>
      </c>
      <c r="AA2462" t="s">
        <v>1339</v>
      </c>
      <c r="AB2462" t="s">
        <v>439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6400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</row>
    <row r="2463" spans="1:40" x14ac:dyDescent="0.35">
      <c r="A2463" t="s">
        <v>1485</v>
      </c>
      <c r="B2463" t="s">
        <v>1497</v>
      </c>
      <c r="C2463" t="s">
        <v>1466</v>
      </c>
      <c r="D2463" t="s">
        <v>1320</v>
      </c>
      <c r="E2463" t="s">
        <v>1616</v>
      </c>
      <c r="F2463" t="s">
        <v>1322</v>
      </c>
      <c r="G2463" t="s">
        <v>1462</v>
      </c>
      <c r="H2463" t="s">
        <v>1324</v>
      </c>
      <c r="I2463" t="s">
        <v>2226</v>
      </c>
      <c r="J2463" t="s">
        <v>1326</v>
      </c>
      <c r="K2463" t="s">
        <v>1327</v>
      </c>
      <c r="L2463" t="s">
        <v>436</v>
      </c>
      <c r="M2463" t="s">
        <v>1328</v>
      </c>
      <c r="O2463" t="s">
        <v>1641</v>
      </c>
      <c r="P2463" t="s">
        <v>1366</v>
      </c>
      <c r="Q2463" t="s">
        <v>1367</v>
      </c>
      <c r="R2463" t="s">
        <v>1368</v>
      </c>
      <c r="S2463" t="s">
        <v>1333</v>
      </c>
      <c r="T2463" t="s">
        <v>4011</v>
      </c>
      <c r="U2463" t="s">
        <v>1334</v>
      </c>
      <c r="V2463" t="s">
        <v>98</v>
      </c>
      <c r="W2463" t="s">
        <v>1335</v>
      </c>
      <c r="X2463" t="s">
        <v>1336</v>
      </c>
      <c r="Y2463" t="s">
        <v>1337</v>
      </c>
      <c r="Z2463" t="s">
        <v>2227</v>
      </c>
      <c r="AA2463" t="s">
        <v>1339</v>
      </c>
      <c r="AB2463" t="s">
        <v>439</v>
      </c>
      <c r="AC2463">
        <v>0</v>
      </c>
      <c r="AD2463">
        <v>0</v>
      </c>
      <c r="AE2463">
        <v>4704</v>
      </c>
      <c r="AF2463">
        <v>5180</v>
      </c>
      <c r="AG2463">
        <v>4676</v>
      </c>
      <c r="AH2463">
        <v>-4704</v>
      </c>
      <c r="AI2463">
        <v>5040</v>
      </c>
      <c r="AJ2463">
        <v>4788</v>
      </c>
      <c r="AK2463">
        <v>5040</v>
      </c>
      <c r="AL2463">
        <v>5040</v>
      </c>
      <c r="AM2463">
        <v>5292</v>
      </c>
      <c r="AN2463">
        <v>4788</v>
      </c>
    </row>
    <row r="2464" spans="1:40" x14ac:dyDescent="0.35">
      <c r="A2464" t="s">
        <v>1485</v>
      </c>
      <c r="B2464" t="s">
        <v>1497</v>
      </c>
      <c r="C2464" t="s">
        <v>1466</v>
      </c>
      <c r="D2464" t="s">
        <v>1320</v>
      </c>
      <c r="E2464" t="s">
        <v>1616</v>
      </c>
      <c r="F2464" t="s">
        <v>1322</v>
      </c>
      <c r="G2464" t="s">
        <v>1462</v>
      </c>
      <c r="H2464" t="s">
        <v>1324</v>
      </c>
      <c r="I2464" t="s">
        <v>2226</v>
      </c>
      <c r="J2464" t="s">
        <v>1326</v>
      </c>
      <c r="K2464" t="s">
        <v>1327</v>
      </c>
      <c r="L2464" t="s">
        <v>436</v>
      </c>
      <c r="M2464" t="s">
        <v>1328</v>
      </c>
      <c r="O2464" t="s">
        <v>1641</v>
      </c>
      <c r="P2464" t="s">
        <v>1366</v>
      </c>
      <c r="Q2464" t="s">
        <v>1367</v>
      </c>
      <c r="R2464" t="s">
        <v>1368</v>
      </c>
      <c r="S2464" t="s">
        <v>1333</v>
      </c>
      <c r="T2464" t="s">
        <v>4011</v>
      </c>
      <c r="U2464" t="s">
        <v>1334</v>
      </c>
      <c r="V2464" t="s">
        <v>98</v>
      </c>
      <c r="W2464" t="s">
        <v>1335</v>
      </c>
      <c r="X2464" t="s">
        <v>1336</v>
      </c>
      <c r="Y2464" t="s">
        <v>1337</v>
      </c>
      <c r="Z2464" t="s">
        <v>2227</v>
      </c>
      <c r="AA2464" t="s">
        <v>1340</v>
      </c>
      <c r="AB2464" t="s">
        <v>439</v>
      </c>
      <c r="AC2464">
        <v>0</v>
      </c>
      <c r="AD2464">
        <v>0</v>
      </c>
      <c r="AE2464">
        <v>0</v>
      </c>
      <c r="AF2464">
        <v>0</v>
      </c>
      <c r="AG2464">
        <v>1</v>
      </c>
      <c r="AH2464">
        <v>1</v>
      </c>
      <c r="AI2464">
        <v>1</v>
      </c>
      <c r="AJ2464">
        <v>1</v>
      </c>
      <c r="AK2464">
        <v>1</v>
      </c>
      <c r="AL2464">
        <v>1</v>
      </c>
      <c r="AM2464">
        <v>1</v>
      </c>
      <c r="AN2464">
        <v>1</v>
      </c>
    </row>
    <row r="2465" spans="1:40" x14ac:dyDescent="0.35">
      <c r="A2465" t="s">
        <v>1485</v>
      </c>
      <c r="B2465" t="s">
        <v>1497</v>
      </c>
      <c r="C2465" t="s">
        <v>1466</v>
      </c>
      <c r="D2465" t="s">
        <v>1320</v>
      </c>
      <c r="E2465" t="s">
        <v>1616</v>
      </c>
      <c r="F2465" t="s">
        <v>1322</v>
      </c>
      <c r="G2465" t="s">
        <v>1462</v>
      </c>
      <c r="H2465" t="s">
        <v>1324</v>
      </c>
      <c r="I2465" t="s">
        <v>2226</v>
      </c>
      <c r="J2465" t="s">
        <v>1326</v>
      </c>
      <c r="K2465" t="s">
        <v>1327</v>
      </c>
      <c r="L2465" t="s">
        <v>436</v>
      </c>
      <c r="M2465" t="s">
        <v>1328</v>
      </c>
      <c r="O2465" t="s">
        <v>1641</v>
      </c>
      <c r="P2465" t="s">
        <v>1366</v>
      </c>
      <c r="Q2465" t="s">
        <v>1367</v>
      </c>
      <c r="R2465" t="s">
        <v>1368</v>
      </c>
      <c r="S2465" t="s">
        <v>1333</v>
      </c>
      <c r="T2465" t="s">
        <v>4011</v>
      </c>
      <c r="U2465" t="s">
        <v>1334</v>
      </c>
      <c r="V2465" t="s">
        <v>105</v>
      </c>
      <c r="W2465" t="s">
        <v>1341</v>
      </c>
      <c r="X2465" t="s">
        <v>1342</v>
      </c>
      <c r="Y2465" t="s">
        <v>1337</v>
      </c>
      <c r="Z2465" t="s">
        <v>2227</v>
      </c>
      <c r="AA2465" t="s">
        <v>1339</v>
      </c>
      <c r="AB2465" t="s">
        <v>439</v>
      </c>
      <c r="AC2465">
        <v>4928</v>
      </c>
      <c r="AD2465">
        <v>4928</v>
      </c>
      <c r="AE2465">
        <v>0</v>
      </c>
      <c r="AF2465">
        <v>0</v>
      </c>
      <c r="AG2465">
        <v>0</v>
      </c>
      <c r="AH2465">
        <v>9632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</row>
    <row r="2466" spans="1:40" x14ac:dyDescent="0.35">
      <c r="A2466" t="s">
        <v>1485</v>
      </c>
      <c r="B2466" t="s">
        <v>1497</v>
      </c>
      <c r="C2466" t="s">
        <v>1466</v>
      </c>
      <c r="D2466" t="s">
        <v>1320</v>
      </c>
      <c r="E2466" t="s">
        <v>1616</v>
      </c>
      <c r="F2466" t="s">
        <v>1322</v>
      </c>
      <c r="G2466" t="s">
        <v>1462</v>
      </c>
      <c r="H2466" t="s">
        <v>1324</v>
      </c>
      <c r="I2466" t="s">
        <v>2228</v>
      </c>
      <c r="J2466" t="s">
        <v>1326</v>
      </c>
      <c r="K2466" t="s">
        <v>1327</v>
      </c>
      <c r="L2466" t="s">
        <v>436</v>
      </c>
      <c r="M2466" t="s">
        <v>1328</v>
      </c>
      <c r="O2466" t="s">
        <v>1641</v>
      </c>
      <c r="P2466" t="s">
        <v>1355</v>
      </c>
      <c r="Q2466" t="s">
        <v>1362</v>
      </c>
      <c r="R2466" t="s">
        <v>1363</v>
      </c>
      <c r="S2466" t="s">
        <v>1333</v>
      </c>
      <c r="T2466" t="s">
        <v>4011</v>
      </c>
      <c r="U2466" t="s">
        <v>1334</v>
      </c>
      <c r="V2466" t="s">
        <v>98</v>
      </c>
      <c r="W2466" t="s">
        <v>1335</v>
      </c>
      <c r="X2466" t="s">
        <v>1336</v>
      </c>
      <c r="Y2466" t="s">
        <v>1337</v>
      </c>
      <c r="Z2466" t="s">
        <v>2229</v>
      </c>
      <c r="AA2466" t="s">
        <v>1339</v>
      </c>
      <c r="AB2466" t="s">
        <v>439</v>
      </c>
      <c r="AC2466">
        <v>0</v>
      </c>
      <c r="AD2466">
        <v>0</v>
      </c>
      <c r="AE2466">
        <v>0</v>
      </c>
      <c r="AF2466">
        <v>0</v>
      </c>
      <c r="AG2466">
        <v>10176</v>
      </c>
      <c r="AH2466">
        <v>-10176</v>
      </c>
      <c r="AI2466">
        <v>9920</v>
      </c>
      <c r="AJ2466">
        <v>9920</v>
      </c>
      <c r="AK2466">
        <v>9920</v>
      </c>
      <c r="AL2466">
        <v>9920</v>
      </c>
      <c r="AM2466">
        <v>9920</v>
      </c>
      <c r="AN2466">
        <v>9920</v>
      </c>
    </row>
    <row r="2467" spans="1:40" x14ac:dyDescent="0.35">
      <c r="A2467" t="s">
        <v>1485</v>
      </c>
      <c r="B2467" t="s">
        <v>1497</v>
      </c>
      <c r="C2467" t="s">
        <v>1466</v>
      </c>
      <c r="D2467" t="s">
        <v>1320</v>
      </c>
      <c r="E2467" t="s">
        <v>1616</v>
      </c>
      <c r="F2467" t="s">
        <v>1322</v>
      </c>
      <c r="G2467" t="s">
        <v>1462</v>
      </c>
      <c r="H2467" t="s">
        <v>1324</v>
      </c>
      <c r="I2467" t="s">
        <v>2228</v>
      </c>
      <c r="J2467" t="s">
        <v>1326</v>
      </c>
      <c r="K2467" t="s">
        <v>1327</v>
      </c>
      <c r="L2467" t="s">
        <v>436</v>
      </c>
      <c r="M2467" t="s">
        <v>1328</v>
      </c>
      <c r="O2467" t="s">
        <v>1641</v>
      </c>
      <c r="P2467" t="s">
        <v>1355</v>
      </c>
      <c r="Q2467" t="s">
        <v>1362</v>
      </c>
      <c r="R2467" t="s">
        <v>1363</v>
      </c>
      <c r="S2467" t="s">
        <v>1333</v>
      </c>
      <c r="T2467" t="s">
        <v>4011</v>
      </c>
      <c r="U2467" t="s">
        <v>1334</v>
      </c>
      <c r="V2467" t="s">
        <v>98</v>
      </c>
      <c r="W2467" t="s">
        <v>1335</v>
      </c>
      <c r="X2467" t="s">
        <v>1336</v>
      </c>
      <c r="Y2467" t="s">
        <v>1337</v>
      </c>
      <c r="Z2467" t="s">
        <v>2229</v>
      </c>
      <c r="AA2467" t="s">
        <v>1340</v>
      </c>
      <c r="AB2467" t="s">
        <v>439</v>
      </c>
      <c r="AC2467">
        <v>0</v>
      </c>
      <c r="AD2467">
        <v>0</v>
      </c>
      <c r="AE2467">
        <v>0</v>
      </c>
      <c r="AF2467">
        <v>0</v>
      </c>
      <c r="AG2467">
        <v>2</v>
      </c>
      <c r="AH2467">
        <v>2</v>
      </c>
      <c r="AI2467">
        <v>2</v>
      </c>
      <c r="AJ2467">
        <v>2</v>
      </c>
      <c r="AK2467">
        <v>2</v>
      </c>
      <c r="AL2467">
        <v>2</v>
      </c>
      <c r="AM2467">
        <v>2</v>
      </c>
      <c r="AN2467">
        <v>2</v>
      </c>
    </row>
    <row r="2468" spans="1:40" x14ac:dyDescent="0.35">
      <c r="A2468" t="s">
        <v>1485</v>
      </c>
      <c r="B2468" t="s">
        <v>1497</v>
      </c>
      <c r="C2468" t="s">
        <v>1466</v>
      </c>
      <c r="D2468" t="s">
        <v>1320</v>
      </c>
      <c r="E2468" t="s">
        <v>1616</v>
      </c>
      <c r="F2468" t="s">
        <v>1322</v>
      </c>
      <c r="G2468" t="s">
        <v>1462</v>
      </c>
      <c r="H2468" t="s">
        <v>1324</v>
      </c>
      <c r="I2468" t="s">
        <v>2228</v>
      </c>
      <c r="J2468" t="s">
        <v>1326</v>
      </c>
      <c r="K2468" t="s">
        <v>1327</v>
      </c>
      <c r="L2468" t="s">
        <v>436</v>
      </c>
      <c r="M2468" t="s">
        <v>1328</v>
      </c>
      <c r="O2468" t="s">
        <v>1641</v>
      </c>
      <c r="P2468" t="s">
        <v>1355</v>
      </c>
      <c r="Q2468" t="s">
        <v>1362</v>
      </c>
      <c r="R2468" t="s">
        <v>1363</v>
      </c>
      <c r="S2468" t="s">
        <v>1333</v>
      </c>
      <c r="T2468" t="s">
        <v>4011</v>
      </c>
      <c r="U2468" t="s">
        <v>1334</v>
      </c>
      <c r="V2468" t="s">
        <v>105</v>
      </c>
      <c r="W2468" t="s">
        <v>1341</v>
      </c>
      <c r="X2468" t="s">
        <v>1342</v>
      </c>
      <c r="Y2468" t="s">
        <v>1337</v>
      </c>
      <c r="Z2468" t="s">
        <v>2229</v>
      </c>
      <c r="AA2468" t="s">
        <v>1339</v>
      </c>
      <c r="AB2468" t="s">
        <v>439</v>
      </c>
      <c r="AC2468">
        <v>0</v>
      </c>
      <c r="AD2468">
        <v>0</v>
      </c>
      <c r="AE2468">
        <v>0</v>
      </c>
      <c r="AF2468">
        <v>9920</v>
      </c>
      <c r="AG2468">
        <v>0</v>
      </c>
      <c r="AH2468">
        <v>20080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</row>
    <row r="2469" spans="1:40" x14ac:dyDescent="0.35">
      <c r="A2469" t="s">
        <v>1485</v>
      </c>
      <c r="B2469" t="s">
        <v>1497</v>
      </c>
      <c r="C2469" t="s">
        <v>1466</v>
      </c>
      <c r="D2469" t="s">
        <v>1320</v>
      </c>
      <c r="E2469" t="s">
        <v>1616</v>
      </c>
      <c r="F2469" t="s">
        <v>1322</v>
      </c>
      <c r="G2469" t="s">
        <v>1462</v>
      </c>
      <c r="H2469" t="s">
        <v>1324</v>
      </c>
      <c r="I2469" t="s">
        <v>2230</v>
      </c>
      <c r="J2469" t="s">
        <v>1326</v>
      </c>
      <c r="K2469" t="s">
        <v>2025</v>
      </c>
      <c r="L2469" t="s">
        <v>477</v>
      </c>
      <c r="M2469" t="s">
        <v>1328</v>
      </c>
      <c r="O2469" t="s">
        <v>1468</v>
      </c>
      <c r="P2469" t="s">
        <v>1374</v>
      </c>
      <c r="Q2469" t="s">
        <v>1375</v>
      </c>
      <c r="R2469" t="s">
        <v>1789</v>
      </c>
      <c r="S2469" t="s">
        <v>1333</v>
      </c>
      <c r="T2469" t="s">
        <v>4011</v>
      </c>
      <c r="U2469" t="s">
        <v>1334</v>
      </c>
      <c r="V2469" t="s">
        <v>98</v>
      </c>
      <c r="W2469" t="s">
        <v>1513</v>
      </c>
      <c r="X2469" t="s">
        <v>1336</v>
      </c>
      <c r="Y2469" t="s">
        <v>1337</v>
      </c>
      <c r="Z2469" t="s">
        <v>738</v>
      </c>
      <c r="AA2469" t="s">
        <v>1339</v>
      </c>
      <c r="AB2469" t="s">
        <v>439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5560</v>
      </c>
      <c r="AK2469">
        <v>5560</v>
      </c>
      <c r="AL2469">
        <v>5560</v>
      </c>
      <c r="AM2469">
        <v>5560</v>
      </c>
      <c r="AN2469">
        <v>5560</v>
      </c>
    </row>
    <row r="2470" spans="1:40" x14ac:dyDescent="0.35">
      <c r="A2470" t="s">
        <v>1485</v>
      </c>
      <c r="B2470" t="s">
        <v>1497</v>
      </c>
      <c r="C2470" t="s">
        <v>1466</v>
      </c>
      <c r="D2470" t="s">
        <v>1320</v>
      </c>
      <c r="E2470" t="s">
        <v>1616</v>
      </c>
      <c r="F2470" t="s">
        <v>1322</v>
      </c>
      <c r="G2470" t="s">
        <v>1462</v>
      </c>
      <c r="H2470" t="s">
        <v>1324</v>
      </c>
      <c r="I2470" t="s">
        <v>2230</v>
      </c>
      <c r="J2470" t="s">
        <v>1326</v>
      </c>
      <c r="K2470" t="s">
        <v>2025</v>
      </c>
      <c r="L2470" t="s">
        <v>477</v>
      </c>
      <c r="M2470" t="s">
        <v>1328</v>
      </c>
      <c r="O2470" t="s">
        <v>1468</v>
      </c>
      <c r="P2470" t="s">
        <v>1374</v>
      </c>
      <c r="Q2470" t="s">
        <v>1375</v>
      </c>
      <c r="R2470" t="s">
        <v>1789</v>
      </c>
      <c r="S2470" t="s">
        <v>1333</v>
      </c>
      <c r="T2470" t="s">
        <v>4011</v>
      </c>
      <c r="U2470" t="s">
        <v>1334</v>
      </c>
      <c r="V2470" t="s">
        <v>98</v>
      </c>
      <c r="W2470" t="s">
        <v>1513</v>
      </c>
      <c r="X2470" t="s">
        <v>1336</v>
      </c>
      <c r="Y2470" t="s">
        <v>1337</v>
      </c>
      <c r="Z2470" t="s">
        <v>738</v>
      </c>
      <c r="AA2470" t="s">
        <v>1340</v>
      </c>
      <c r="AB2470" t="s">
        <v>439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1.7940404040404041</v>
      </c>
      <c r="AK2470">
        <v>1.7940404040404041</v>
      </c>
      <c r="AL2470">
        <v>1.7940404040404041</v>
      </c>
      <c r="AM2470">
        <v>1.7940404040404041</v>
      </c>
      <c r="AN2470">
        <v>1.7940404040404041</v>
      </c>
    </row>
    <row r="2471" spans="1:40" x14ac:dyDescent="0.35">
      <c r="A2471" t="s">
        <v>1485</v>
      </c>
      <c r="B2471" t="s">
        <v>1497</v>
      </c>
      <c r="C2471" t="s">
        <v>1466</v>
      </c>
      <c r="D2471" t="s">
        <v>1320</v>
      </c>
      <c r="E2471" t="s">
        <v>1616</v>
      </c>
      <c r="F2471" t="s">
        <v>1322</v>
      </c>
      <c r="G2471" t="s">
        <v>1462</v>
      </c>
      <c r="H2471" t="s">
        <v>1324</v>
      </c>
      <c r="I2471" t="s">
        <v>2230</v>
      </c>
      <c r="J2471" t="s">
        <v>1326</v>
      </c>
      <c r="K2471" t="s">
        <v>2025</v>
      </c>
      <c r="L2471" t="s">
        <v>477</v>
      </c>
      <c r="M2471" t="s">
        <v>1328</v>
      </c>
      <c r="O2471" t="s">
        <v>1468</v>
      </c>
      <c r="P2471" t="s">
        <v>1374</v>
      </c>
      <c r="Q2471" t="s">
        <v>1375</v>
      </c>
      <c r="R2471" t="s">
        <v>1789</v>
      </c>
      <c r="S2471" t="s">
        <v>1333</v>
      </c>
      <c r="T2471" t="s">
        <v>4011</v>
      </c>
      <c r="U2471" t="s">
        <v>1334</v>
      </c>
      <c r="V2471" t="s">
        <v>98</v>
      </c>
      <c r="W2471" t="s">
        <v>1513</v>
      </c>
      <c r="X2471" t="s">
        <v>1336</v>
      </c>
      <c r="Y2471" t="s">
        <v>1337</v>
      </c>
      <c r="Z2471" t="s">
        <v>738</v>
      </c>
      <c r="AA2471" t="s">
        <v>1514</v>
      </c>
      <c r="AB2471" t="s">
        <v>439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1.7940404040404041</v>
      </c>
      <c r="AK2471">
        <v>1.7940404040404041</v>
      </c>
      <c r="AL2471">
        <v>1.7940404040404041</v>
      </c>
      <c r="AM2471">
        <v>1.7940404040404041</v>
      </c>
      <c r="AN2471">
        <v>1.7940404040404041</v>
      </c>
    </row>
    <row r="2472" spans="1:40" x14ac:dyDescent="0.35">
      <c r="A2472" t="s">
        <v>1485</v>
      </c>
      <c r="B2472" t="s">
        <v>1497</v>
      </c>
      <c r="C2472" t="s">
        <v>1466</v>
      </c>
      <c r="D2472" t="s">
        <v>1320</v>
      </c>
      <c r="E2472" t="s">
        <v>1616</v>
      </c>
      <c r="F2472" t="s">
        <v>1322</v>
      </c>
      <c r="G2472" t="s">
        <v>1462</v>
      </c>
      <c r="H2472" t="s">
        <v>1324</v>
      </c>
      <c r="I2472" t="s">
        <v>1836</v>
      </c>
      <c r="J2472" t="s">
        <v>1326</v>
      </c>
      <c r="K2472" t="s">
        <v>2025</v>
      </c>
      <c r="L2472" t="s">
        <v>489</v>
      </c>
      <c r="M2472" t="s">
        <v>1328</v>
      </c>
      <c r="O2472" t="s">
        <v>1674</v>
      </c>
      <c r="P2472" t="s">
        <v>1330</v>
      </c>
      <c r="Q2472" t="s">
        <v>1344</v>
      </c>
      <c r="R2472" t="s">
        <v>1345</v>
      </c>
      <c r="S2472" t="s">
        <v>1333</v>
      </c>
      <c r="T2472" t="s">
        <v>4011</v>
      </c>
      <c r="U2472" t="s">
        <v>1334</v>
      </c>
      <c r="V2472" t="s">
        <v>98</v>
      </c>
      <c r="W2472" t="s">
        <v>1965</v>
      </c>
      <c r="X2472" t="s">
        <v>1583</v>
      </c>
      <c r="Y2472" t="s">
        <v>1337</v>
      </c>
      <c r="Z2472" t="s">
        <v>739</v>
      </c>
      <c r="AA2472" t="s">
        <v>1339</v>
      </c>
      <c r="AB2472" t="s">
        <v>439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10500</v>
      </c>
      <c r="AL2472">
        <v>0</v>
      </c>
      <c r="AM2472">
        <v>33000</v>
      </c>
      <c r="AN2472">
        <v>0</v>
      </c>
    </row>
    <row r="2473" spans="1:40" x14ac:dyDescent="0.35">
      <c r="A2473" t="s">
        <v>1485</v>
      </c>
      <c r="B2473" t="s">
        <v>1497</v>
      </c>
      <c r="C2473" t="s">
        <v>1466</v>
      </c>
      <c r="D2473" t="s">
        <v>1320</v>
      </c>
      <c r="E2473" t="s">
        <v>1616</v>
      </c>
      <c r="F2473" t="s">
        <v>1322</v>
      </c>
      <c r="G2473" t="s">
        <v>1462</v>
      </c>
      <c r="H2473" t="s">
        <v>1324</v>
      </c>
      <c r="I2473" t="s">
        <v>1836</v>
      </c>
      <c r="J2473" t="s">
        <v>1326</v>
      </c>
      <c r="K2473" t="s">
        <v>2025</v>
      </c>
      <c r="L2473" t="s">
        <v>489</v>
      </c>
      <c r="M2473" t="s">
        <v>1328</v>
      </c>
      <c r="O2473" t="s">
        <v>1674</v>
      </c>
      <c r="P2473" t="s">
        <v>1330</v>
      </c>
      <c r="Q2473" t="s">
        <v>1344</v>
      </c>
      <c r="R2473" t="s">
        <v>1345</v>
      </c>
      <c r="S2473" t="s">
        <v>1333</v>
      </c>
      <c r="T2473" t="s">
        <v>4011</v>
      </c>
      <c r="U2473" t="s">
        <v>1334</v>
      </c>
      <c r="V2473" t="s">
        <v>98</v>
      </c>
      <c r="W2473" t="s">
        <v>1965</v>
      </c>
      <c r="X2473" t="s">
        <v>1583</v>
      </c>
      <c r="Y2473" t="s">
        <v>1337</v>
      </c>
      <c r="Z2473" t="s">
        <v>739</v>
      </c>
      <c r="AA2473" t="s">
        <v>1340</v>
      </c>
      <c r="AB2473" t="s">
        <v>439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3.171515151515151</v>
      </c>
      <c r="AL2473">
        <v>0</v>
      </c>
      <c r="AM2473">
        <v>9.8833333333333329</v>
      </c>
      <c r="AN2473">
        <v>0</v>
      </c>
    </row>
    <row r="2474" spans="1:40" x14ac:dyDescent="0.35">
      <c r="A2474" t="s">
        <v>1485</v>
      </c>
      <c r="B2474" t="s">
        <v>1497</v>
      </c>
      <c r="C2474" t="s">
        <v>1466</v>
      </c>
      <c r="D2474" t="s">
        <v>1320</v>
      </c>
      <c r="E2474" t="s">
        <v>1616</v>
      </c>
      <c r="F2474" t="s">
        <v>1322</v>
      </c>
      <c r="G2474" t="s">
        <v>1462</v>
      </c>
      <c r="H2474" t="s">
        <v>1324</v>
      </c>
      <c r="I2474" t="s">
        <v>1836</v>
      </c>
      <c r="J2474" t="s">
        <v>1326</v>
      </c>
      <c r="K2474" t="s">
        <v>2025</v>
      </c>
      <c r="L2474" t="s">
        <v>489</v>
      </c>
      <c r="M2474" t="s">
        <v>1328</v>
      </c>
      <c r="O2474" t="s">
        <v>1674</v>
      </c>
      <c r="P2474" t="s">
        <v>1330</v>
      </c>
      <c r="Q2474" t="s">
        <v>1344</v>
      </c>
      <c r="R2474" t="s">
        <v>1345</v>
      </c>
      <c r="S2474" t="s">
        <v>1333</v>
      </c>
      <c r="T2474" t="s">
        <v>4011</v>
      </c>
      <c r="U2474" t="s">
        <v>1334</v>
      </c>
      <c r="V2474" t="s">
        <v>98</v>
      </c>
      <c r="W2474" t="s">
        <v>1965</v>
      </c>
      <c r="X2474" t="s">
        <v>1583</v>
      </c>
      <c r="Y2474" t="s">
        <v>1337</v>
      </c>
      <c r="Z2474" t="s">
        <v>739</v>
      </c>
      <c r="AA2474" t="s">
        <v>1514</v>
      </c>
      <c r="AB2474" t="s">
        <v>439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2.265367965367965</v>
      </c>
      <c r="AL2474">
        <v>0</v>
      </c>
      <c r="AM2474">
        <v>7.0595238095238093</v>
      </c>
      <c r="AN2474">
        <v>0</v>
      </c>
    </row>
    <row r="2475" spans="1:40" x14ac:dyDescent="0.35">
      <c r="A2475" t="s">
        <v>1485</v>
      </c>
      <c r="B2475" t="s">
        <v>1497</v>
      </c>
      <c r="C2475" t="s">
        <v>1466</v>
      </c>
      <c r="D2475" t="s">
        <v>1320</v>
      </c>
      <c r="E2475" t="s">
        <v>1616</v>
      </c>
      <c r="F2475" t="s">
        <v>1322</v>
      </c>
      <c r="G2475" t="s">
        <v>1462</v>
      </c>
      <c r="H2475" t="s">
        <v>1324</v>
      </c>
      <c r="I2475" t="s">
        <v>2231</v>
      </c>
      <c r="J2475" t="s">
        <v>1326</v>
      </c>
      <c r="K2475" t="s">
        <v>2025</v>
      </c>
      <c r="L2475" t="s">
        <v>465</v>
      </c>
      <c r="M2475" t="s">
        <v>1328</v>
      </c>
      <c r="O2475" t="s">
        <v>1641</v>
      </c>
      <c r="P2475" t="s">
        <v>1366</v>
      </c>
      <c r="Q2475" t="s">
        <v>1367</v>
      </c>
      <c r="R2475" t="s">
        <v>1368</v>
      </c>
      <c r="S2475" t="s">
        <v>1333</v>
      </c>
      <c r="T2475" t="s">
        <v>4011</v>
      </c>
      <c r="U2475" t="s">
        <v>1334</v>
      </c>
      <c r="V2475" t="s">
        <v>98</v>
      </c>
      <c r="W2475" t="s">
        <v>1968</v>
      </c>
      <c r="X2475" t="s">
        <v>1336</v>
      </c>
      <c r="Y2475" t="s">
        <v>1337</v>
      </c>
      <c r="Z2475" t="s">
        <v>740</v>
      </c>
      <c r="AA2475" t="s">
        <v>1339</v>
      </c>
      <c r="AB2475" t="s">
        <v>439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1696.969696969697</v>
      </c>
      <c r="AK2475">
        <v>1696.969696969697</v>
      </c>
      <c r="AL2475">
        <v>1696.969696969697</v>
      </c>
      <c r="AM2475">
        <v>1696.969696969697</v>
      </c>
      <c r="AN2475">
        <v>1696.969696969697</v>
      </c>
    </row>
    <row r="2476" spans="1:40" x14ac:dyDescent="0.35">
      <c r="A2476" t="s">
        <v>1485</v>
      </c>
      <c r="B2476" t="s">
        <v>1497</v>
      </c>
      <c r="C2476" t="s">
        <v>1466</v>
      </c>
      <c r="D2476" t="s">
        <v>1320</v>
      </c>
      <c r="E2476" t="s">
        <v>1616</v>
      </c>
      <c r="F2476" t="s">
        <v>1322</v>
      </c>
      <c r="G2476" t="s">
        <v>1462</v>
      </c>
      <c r="H2476" t="s">
        <v>1324</v>
      </c>
      <c r="I2476" t="s">
        <v>2231</v>
      </c>
      <c r="J2476" t="s">
        <v>1326</v>
      </c>
      <c r="K2476" t="s">
        <v>2025</v>
      </c>
      <c r="L2476" t="s">
        <v>465</v>
      </c>
      <c r="M2476" t="s">
        <v>1328</v>
      </c>
      <c r="O2476" t="s">
        <v>1641</v>
      </c>
      <c r="P2476" t="s">
        <v>1366</v>
      </c>
      <c r="Q2476" t="s">
        <v>1367</v>
      </c>
      <c r="R2476" t="s">
        <v>1368</v>
      </c>
      <c r="S2476" t="s">
        <v>1333</v>
      </c>
      <c r="T2476" t="s">
        <v>4011</v>
      </c>
      <c r="U2476" t="s">
        <v>1334</v>
      </c>
      <c r="V2476" t="s">
        <v>98</v>
      </c>
      <c r="W2476" t="s">
        <v>1968</v>
      </c>
      <c r="X2476" t="s">
        <v>1336</v>
      </c>
      <c r="Y2476" t="s">
        <v>1337</v>
      </c>
      <c r="Z2476" t="s">
        <v>740</v>
      </c>
      <c r="AA2476" t="s">
        <v>1340</v>
      </c>
      <c r="AB2476" t="s">
        <v>439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0.46852770125497389</v>
      </c>
      <c r="AK2476">
        <v>0.46852770125497389</v>
      </c>
      <c r="AL2476">
        <v>0.46852770125497389</v>
      </c>
      <c r="AM2476">
        <v>0.46852770125497389</v>
      </c>
      <c r="AN2476">
        <v>0.46852770125497389</v>
      </c>
    </row>
    <row r="2477" spans="1:40" x14ac:dyDescent="0.35">
      <c r="A2477" t="s">
        <v>1485</v>
      </c>
      <c r="B2477" t="s">
        <v>1497</v>
      </c>
      <c r="C2477" t="s">
        <v>1466</v>
      </c>
      <c r="D2477" t="s">
        <v>1320</v>
      </c>
      <c r="E2477" t="s">
        <v>1616</v>
      </c>
      <c r="F2477" t="s">
        <v>1322</v>
      </c>
      <c r="G2477" t="s">
        <v>1462</v>
      </c>
      <c r="H2477" t="s">
        <v>1324</v>
      </c>
      <c r="I2477" t="s">
        <v>2231</v>
      </c>
      <c r="J2477" t="s">
        <v>1326</v>
      </c>
      <c r="K2477" t="s">
        <v>2025</v>
      </c>
      <c r="L2477" t="s">
        <v>465</v>
      </c>
      <c r="M2477" t="s">
        <v>1328</v>
      </c>
      <c r="O2477" t="s">
        <v>1641</v>
      </c>
      <c r="P2477" t="s">
        <v>1366</v>
      </c>
      <c r="Q2477" t="s">
        <v>1367</v>
      </c>
      <c r="R2477" t="s">
        <v>1368</v>
      </c>
      <c r="S2477" t="s">
        <v>1333</v>
      </c>
      <c r="T2477" t="s">
        <v>4011</v>
      </c>
      <c r="U2477" t="s">
        <v>1334</v>
      </c>
      <c r="V2477" t="s">
        <v>98</v>
      </c>
      <c r="W2477" t="s">
        <v>1968</v>
      </c>
      <c r="X2477" t="s">
        <v>1336</v>
      </c>
      <c r="Y2477" t="s">
        <v>1337</v>
      </c>
      <c r="Z2477" t="s">
        <v>740</v>
      </c>
      <c r="AA2477" t="s">
        <v>1514</v>
      </c>
      <c r="AB2477" t="s">
        <v>439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0.33466264375355292</v>
      </c>
      <c r="AK2477">
        <v>0.33466264375355292</v>
      </c>
      <c r="AL2477">
        <v>0.33466264375355292</v>
      </c>
      <c r="AM2477">
        <v>0.33466264375355292</v>
      </c>
      <c r="AN2477">
        <v>0.33466264375355292</v>
      </c>
    </row>
    <row r="2478" spans="1:40" x14ac:dyDescent="0.35">
      <c r="A2478" t="s">
        <v>1485</v>
      </c>
      <c r="B2478" t="s">
        <v>1497</v>
      </c>
      <c r="C2478" t="s">
        <v>1466</v>
      </c>
      <c r="D2478" t="s">
        <v>1320</v>
      </c>
      <c r="E2478" t="s">
        <v>1616</v>
      </c>
      <c r="F2478" t="s">
        <v>1322</v>
      </c>
      <c r="G2478" t="s">
        <v>1462</v>
      </c>
      <c r="H2478" t="s">
        <v>1324</v>
      </c>
      <c r="I2478" t="s">
        <v>2232</v>
      </c>
      <c r="J2478" t="s">
        <v>1326</v>
      </c>
      <c r="K2478" t="s">
        <v>1327</v>
      </c>
      <c r="L2478" t="s">
        <v>436</v>
      </c>
      <c r="M2478" t="s">
        <v>1328</v>
      </c>
      <c r="O2478" t="s">
        <v>1641</v>
      </c>
      <c r="P2478" t="s">
        <v>1355</v>
      </c>
      <c r="Q2478" t="s">
        <v>1356</v>
      </c>
      <c r="R2478" t="s">
        <v>1421</v>
      </c>
      <c r="S2478" t="s">
        <v>1333</v>
      </c>
      <c r="T2478" t="s">
        <v>4011</v>
      </c>
      <c r="U2478" t="s">
        <v>1334</v>
      </c>
      <c r="V2478" t="s">
        <v>98</v>
      </c>
      <c r="W2478" t="s">
        <v>1335</v>
      </c>
      <c r="X2478" t="s">
        <v>1336</v>
      </c>
      <c r="Y2478" t="s">
        <v>1337</v>
      </c>
      <c r="Z2478" t="s">
        <v>2233</v>
      </c>
      <c r="AA2478" t="s">
        <v>1339</v>
      </c>
      <c r="AB2478" t="s">
        <v>439</v>
      </c>
      <c r="AC2478">
        <v>0</v>
      </c>
      <c r="AD2478">
        <v>0</v>
      </c>
      <c r="AE2478">
        <v>6615</v>
      </c>
      <c r="AF2478">
        <v>-315</v>
      </c>
      <c r="AG2478">
        <v>12425</v>
      </c>
      <c r="AH2478">
        <v>-6615</v>
      </c>
      <c r="AI2478">
        <v>6300</v>
      </c>
      <c r="AJ2478">
        <v>6300</v>
      </c>
      <c r="AK2478">
        <v>6300</v>
      </c>
      <c r="AL2478">
        <v>6300</v>
      </c>
      <c r="AM2478">
        <v>6300</v>
      </c>
      <c r="AN2478">
        <v>6300</v>
      </c>
    </row>
    <row r="2479" spans="1:40" x14ac:dyDescent="0.35">
      <c r="A2479" t="s">
        <v>1485</v>
      </c>
      <c r="B2479" t="s">
        <v>1497</v>
      </c>
      <c r="C2479" t="s">
        <v>1466</v>
      </c>
      <c r="D2479" t="s">
        <v>1320</v>
      </c>
      <c r="E2479" t="s">
        <v>1616</v>
      </c>
      <c r="F2479" t="s">
        <v>1322</v>
      </c>
      <c r="G2479" t="s">
        <v>1462</v>
      </c>
      <c r="H2479" t="s">
        <v>1324</v>
      </c>
      <c r="I2479" t="s">
        <v>2232</v>
      </c>
      <c r="J2479" t="s">
        <v>1326</v>
      </c>
      <c r="K2479" t="s">
        <v>1327</v>
      </c>
      <c r="L2479" t="s">
        <v>436</v>
      </c>
      <c r="M2479" t="s">
        <v>1328</v>
      </c>
      <c r="O2479" t="s">
        <v>1641</v>
      </c>
      <c r="P2479" t="s">
        <v>1355</v>
      </c>
      <c r="Q2479" t="s">
        <v>1356</v>
      </c>
      <c r="R2479" t="s">
        <v>1421</v>
      </c>
      <c r="S2479" t="s">
        <v>1333</v>
      </c>
      <c r="T2479" t="s">
        <v>4011</v>
      </c>
      <c r="U2479" t="s">
        <v>1334</v>
      </c>
      <c r="V2479" t="s">
        <v>98</v>
      </c>
      <c r="W2479" t="s">
        <v>1335</v>
      </c>
      <c r="X2479" t="s">
        <v>1336</v>
      </c>
      <c r="Y2479" t="s">
        <v>1337</v>
      </c>
      <c r="Z2479" t="s">
        <v>2233</v>
      </c>
      <c r="AA2479" t="s">
        <v>1340</v>
      </c>
      <c r="AB2479" t="s">
        <v>439</v>
      </c>
      <c r="AC2479">
        <v>0</v>
      </c>
      <c r="AD2479">
        <v>0</v>
      </c>
      <c r="AE2479">
        <v>0</v>
      </c>
      <c r="AF2479">
        <v>0</v>
      </c>
      <c r="AG2479">
        <v>1</v>
      </c>
      <c r="AH2479">
        <v>1</v>
      </c>
      <c r="AI2479">
        <v>1</v>
      </c>
      <c r="AJ2479">
        <v>1</v>
      </c>
      <c r="AK2479">
        <v>1</v>
      </c>
      <c r="AL2479">
        <v>1</v>
      </c>
      <c r="AM2479">
        <v>1</v>
      </c>
      <c r="AN2479">
        <v>1</v>
      </c>
    </row>
    <row r="2480" spans="1:40" x14ac:dyDescent="0.35">
      <c r="A2480" t="s">
        <v>1485</v>
      </c>
      <c r="B2480" t="s">
        <v>1497</v>
      </c>
      <c r="C2480" t="s">
        <v>1466</v>
      </c>
      <c r="D2480" t="s">
        <v>1320</v>
      </c>
      <c r="E2480" t="s">
        <v>1616</v>
      </c>
      <c r="F2480" t="s">
        <v>1322</v>
      </c>
      <c r="G2480" t="s">
        <v>1462</v>
      </c>
      <c r="H2480" t="s">
        <v>1324</v>
      </c>
      <c r="I2480" t="s">
        <v>2232</v>
      </c>
      <c r="J2480" t="s">
        <v>1326</v>
      </c>
      <c r="K2480" t="s">
        <v>1327</v>
      </c>
      <c r="L2480" t="s">
        <v>436</v>
      </c>
      <c r="M2480" t="s">
        <v>1328</v>
      </c>
      <c r="O2480" t="s">
        <v>1641</v>
      </c>
      <c r="P2480" t="s">
        <v>1355</v>
      </c>
      <c r="Q2480" t="s">
        <v>1356</v>
      </c>
      <c r="R2480" t="s">
        <v>1421</v>
      </c>
      <c r="S2480" t="s">
        <v>1333</v>
      </c>
      <c r="T2480" t="s">
        <v>4011</v>
      </c>
      <c r="U2480" t="s">
        <v>1334</v>
      </c>
      <c r="V2480" t="s">
        <v>105</v>
      </c>
      <c r="W2480" t="s">
        <v>1341</v>
      </c>
      <c r="X2480" t="s">
        <v>1342</v>
      </c>
      <c r="Y2480" t="s">
        <v>1337</v>
      </c>
      <c r="Z2480" t="s">
        <v>2233</v>
      </c>
      <c r="AA2480" t="s">
        <v>1339</v>
      </c>
      <c r="AB2480" t="s">
        <v>439</v>
      </c>
      <c r="AC2480">
        <v>1995</v>
      </c>
      <c r="AD2480">
        <v>8155</v>
      </c>
      <c r="AE2480">
        <v>35</v>
      </c>
      <c r="AF2480">
        <v>0</v>
      </c>
      <c r="AG2480">
        <v>0</v>
      </c>
      <c r="AH2480">
        <v>13230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</row>
    <row r="2481" spans="1:40" x14ac:dyDescent="0.35">
      <c r="A2481" t="s">
        <v>1485</v>
      </c>
      <c r="B2481" t="s">
        <v>1497</v>
      </c>
      <c r="C2481" t="s">
        <v>1466</v>
      </c>
      <c r="D2481" t="s">
        <v>1320</v>
      </c>
      <c r="E2481" t="s">
        <v>1616</v>
      </c>
      <c r="F2481" t="s">
        <v>1322</v>
      </c>
      <c r="G2481" t="s">
        <v>1462</v>
      </c>
      <c r="H2481" t="s">
        <v>1324</v>
      </c>
      <c r="I2481" t="s">
        <v>1493</v>
      </c>
      <c r="J2481" t="s">
        <v>1326</v>
      </c>
      <c r="K2481" t="s">
        <v>2025</v>
      </c>
      <c r="L2481" t="s">
        <v>499</v>
      </c>
      <c r="M2481" t="s">
        <v>1328</v>
      </c>
      <c r="O2481" t="s">
        <v>1641</v>
      </c>
      <c r="P2481" t="s">
        <v>1355</v>
      </c>
      <c r="Q2481" t="s">
        <v>1356</v>
      </c>
      <c r="R2481" t="s">
        <v>1494</v>
      </c>
      <c r="S2481" t="s">
        <v>1333</v>
      </c>
      <c r="T2481" t="s">
        <v>4011</v>
      </c>
      <c r="U2481" t="s">
        <v>1334</v>
      </c>
      <c r="V2481" t="s">
        <v>98</v>
      </c>
      <c r="W2481" t="s">
        <v>1965</v>
      </c>
      <c r="X2481" t="s">
        <v>1583</v>
      </c>
      <c r="Y2481" t="s">
        <v>1337</v>
      </c>
      <c r="Z2481" t="s">
        <v>741</v>
      </c>
      <c r="AA2481" t="s">
        <v>1339</v>
      </c>
      <c r="AB2481" t="s">
        <v>439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12000</v>
      </c>
      <c r="AK2481">
        <v>5800.0000000000009</v>
      </c>
      <c r="AL2481">
        <v>5800.0000000000009</v>
      </c>
      <c r="AM2481">
        <v>5800.0000000000009</v>
      </c>
      <c r="AN2481">
        <v>5800.0000000000009</v>
      </c>
    </row>
    <row r="2482" spans="1:40" x14ac:dyDescent="0.35">
      <c r="A2482" t="s">
        <v>1485</v>
      </c>
      <c r="B2482" t="s">
        <v>1497</v>
      </c>
      <c r="C2482" t="s">
        <v>1466</v>
      </c>
      <c r="D2482" t="s">
        <v>1320</v>
      </c>
      <c r="E2482" t="s">
        <v>1616</v>
      </c>
      <c r="F2482" t="s">
        <v>1322</v>
      </c>
      <c r="G2482" t="s">
        <v>1462</v>
      </c>
      <c r="H2482" t="s">
        <v>1324</v>
      </c>
      <c r="I2482" t="s">
        <v>1493</v>
      </c>
      <c r="J2482" t="s">
        <v>1326</v>
      </c>
      <c r="K2482" t="s">
        <v>2025</v>
      </c>
      <c r="L2482" t="s">
        <v>499</v>
      </c>
      <c r="M2482" t="s">
        <v>1328</v>
      </c>
      <c r="O2482" t="s">
        <v>1641</v>
      </c>
      <c r="P2482" t="s">
        <v>1355</v>
      </c>
      <c r="Q2482" t="s">
        <v>1356</v>
      </c>
      <c r="R2482" t="s">
        <v>1494</v>
      </c>
      <c r="S2482" t="s">
        <v>1333</v>
      </c>
      <c r="T2482" t="s">
        <v>4011</v>
      </c>
      <c r="U2482" t="s">
        <v>1334</v>
      </c>
      <c r="V2482" t="s">
        <v>98</v>
      </c>
      <c r="W2482" t="s">
        <v>1965</v>
      </c>
      <c r="X2482" t="s">
        <v>1583</v>
      </c>
      <c r="Y2482" t="s">
        <v>1337</v>
      </c>
      <c r="Z2482" t="s">
        <v>741</v>
      </c>
      <c r="AA2482" t="s">
        <v>1340</v>
      </c>
      <c r="AB2482" t="s">
        <v>439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3.600303030303031</v>
      </c>
      <c r="AK2482">
        <v>1.724646464646465</v>
      </c>
      <c r="AL2482">
        <v>1.724646464646465</v>
      </c>
      <c r="AM2482">
        <v>1.724646464646465</v>
      </c>
      <c r="AN2482">
        <v>1.724646464646465</v>
      </c>
    </row>
    <row r="2483" spans="1:40" x14ac:dyDescent="0.35">
      <c r="A2483" t="s">
        <v>1485</v>
      </c>
      <c r="B2483" t="s">
        <v>1497</v>
      </c>
      <c r="C2483" t="s">
        <v>1466</v>
      </c>
      <c r="D2483" t="s">
        <v>1320</v>
      </c>
      <c r="E2483" t="s">
        <v>1616</v>
      </c>
      <c r="F2483" t="s">
        <v>1322</v>
      </c>
      <c r="G2483" t="s">
        <v>1462</v>
      </c>
      <c r="H2483" t="s">
        <v>1324</v>
      </c>
      <c r="I2483" t="s">
        <v>1493</v>
      </c>
      <c r="J2483" t="s">
        <v>1326</v>
      </c>
      <c r="K2483" t="s">
        <v>2025</v>
      </c>
      <c r="L2483" t="s">
        <v>499</v>
      </c>
      <c r="M2483" t="s">
        <v>1328</v>
      </c>
      <c r="O2483" t="s">
        <v>1641</v>
      </c>
      <c r="P2483" t="s">
        <v>1355</v>
      </c>
      <c r="Q2483" t="s">
        <v>1356</v>
      </c>
      <c r="R2483" t="s">
        <v>1494</v>
      </c>
      <c r="S2483" t="s">
        <v>1333</v>
      </c>
      <c r="T2483" t="s">
        <v>4011</v>
      </c>
      <c r="U2483" t="s">
        <v>1334</v>
      </c>
      <c r="V2483" t="s">
        <v>98</v>
      </c>
      <c r="W2483" t="s">
        <v>1965</v>
      </c>
      <c r="X2483" t="s">
        <v>1583</v>
      </c>
      <c r="Y2483" t="s">
        <v>1337</v>
      </c>
      <c r="Z2483" t="s">
        <v>741</v>
      </c>
      <c r="AA2483" t="s">
        <v>1514</v>
      </c>
      <c r="AB2483" t="s">
        <v>439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2.571645021645022</v>
      </c>
      <c r="AK2483">
        <v>1.231890331890332</v>
      </c>
      <c r="AL2483">
        <v>1.231890331890332</v>
      </c>
      <c r="AM2483">
        <v>1.231890331890332</v>
      </c>
      <c r="AN2483">
        <v>1.231890331890332</v>
      </c>
    </row>
    <row r="2484" spans="1:40" x14ac:dyDescent="0.35">
      <c r="A2484" t="s">
        <v>1485</v>
      </c>
      <c r="B2484" t="s">
        <v>1497</v>
      </c>
      <c r="C2484" t="s">
        <v>1466</v>
      </c>
      <c r="D2484" t="s">
        <v>1320</v>
      </c>
      <c r="E2484" t="s">
        <v>1616</v>
      </c>
      <c r="F2484" t="s">
        <v>1322</v>
      </c>
      <c r="G2484" t="s">
        <v>1462</v>
      </c>
      <c r="H2484" t="s">
        <v>1324</v>
      </c>
      <c r="I2484" t="s">
        <v>1493</v>
      </c>
      <c r="J2484" t="s">
        <v>1326</v>
      </c>
      <c r="K2484" t="s">
        <v>2025</v>
      </c>
      <c r="L2484" t="s">
        <v>499</v>
      </c>
      <c r="M2484" t="s">
        <v>1328</v>
      </c>
      <c r="O2484" t="s">
        <v>1641</v>
      </c>
      <c r="P2484" t="s">
        <v>1355</v>
      </c>
      <c r="Q2484" t="s">
        <v>1356</v>
      </c>
      <c r="R2484" t="s">
        <v>1494</v>
      </c>
      <c r="S2484" t="s">
        <v>1333</v>
      </c>
      <c r="T2484" t="s">
        <v>4011</v>
      </c>
      <c r="U2484" t="s">
        <v>1334</v>
      </c>
      <c r="V2484" t="s">
        <v>98</v>
      </c>
      <c r="W2484" t="s">
        <v>1965</v>
      </c>
      <c r="X2484" t="s">
        <v>1583</v>
      </c>
      <c r="Y2484" t="s">
        <v>1337</v>
      </c>
      <c r="Z2484" t="s">
        <v>742</v>
      </c>
      <c r="AA2484" t="s">
        <v>1339</v>
      </c>
      <c r="AB2484" t="s">
        <v>439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24990</v>
      </c>
      <c r="AL2484">
        <v>24990</v>
      </c>
      <c r="AM2484">
        <v>24990</v>
      </c>
      <c r="AN2484">
        <v>24990</v>
      </c>
    </row>
    <row r="2485" spans="1:40" x14ac:dyDescent="0.35">
      <c r="A2485" t="s">
        <v>1485</v>
      </c>
      <c r="B2485" t="s">
        <v>1497</v>
      </c>
      <c r="C2485" t="s">
        <v>1466</v>
      </c>
      <c r="D2485" t="s">
        <v>1320</v>
      </c>
      <c r="E2485" t="s">
        <v>1616</v>
      </c>
      <c r="F2485" t="s">
        <v>1322</v>
      </c>
      <c r="G2485" t="s">
        <v>1462</v>
      </c>
      <c r="H2485" t="s">
        <v>1324</v>
      </c>
      <c r="I2485" t="s">
        <v>1493</v>
      </c>
      <c r="J2485" t="s">
        <v>1326</v>
      </c>
      <c r="K2485" t="s">
        <v>2025</v>
      </c>
      <c r="L2485" t="s">
        <v>499</v>
      </c>
      <c r="M2485" t="s">
        <v>1328</v>
      </c>
      <c r="O2485" t="s">
        <v>1641</v>
      </c>
      <c r="P2485" t="s">
        <v>1355</v>
      </c>
      <c r="Q2485" t="s">
        <v>1356</v>
      </c>
      <c r="R2485" t="s">
        <v>1494</v>
      </c>
      <c r="S2485" t="s">
        <v>1333</v>
      </c>
      <c r="T2485" t="s">
        <v>4011</v>
      </c>
      <c r="U2485" t="s">
        <v>1334</v>
      </c>
      <c r="V2485" t="s">
        <v>98</v>
      </c>
      <c r="W2485" t="s">
        <v>1965</v>
      </c>
      <c r="X2485" t="s">
        <v>1583</v>
      </c>
      <c r="Y2485" t="s">
        <v>1337</v>
      </c>
      <c r="Z2485" t="s">
        <v>742</v>
      </c>
      <c r="AA2485" t="s">
        <v>1340</v>
      </c>
      <c r="AB2485" t="s">
        <v>439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7.4906060606060603</v>
      </c>
      <c r="AL2485">
        <v>7.4906060606060603</v>
      </c>
      <c r="AM2485">
        <v>7.4906060606060603</v>
      </c>
      <c r="AN2485">
        <v>7.4906060606060603</v>
      </c>
    </row>
    <row r="2486" spans="1:40" x14ac:dyDescent="0.35">
      <c r="A2486" t="s">
        <v>1485</v>
      </c>
      <c r="B2486" t="s">
        <v>1497</v>
      </c>
      <c r="C2486" t="s">
        <v>1466</v>
      </c>
      <c r="D2486" t="s">
        <v>1320</v>
      </c>
      <c r="E2486" t="s">
        <v>1616</v>
      </c>
      <c r="F2486" t="s">
        <v>1322</v>
      </c>
      <c r="G2486" t="s">
        <v>1462</v>
      </c>
      <c r="H2486" t="s">
        <v>1324</v>
      </c>
      <c r="I2486" t="s">
        <v>1493</v>
      </c>
      <c r="J2486" t="s">
        <v>1326</v>
      </c>
      <c r="K2486" t="s">
        <v>2025</v>
      </c>
      <c r="L2486" t="s">
        <v>499</v>
      </c>
      <c r="M2486" t="s">
        <v>1328</v>
      </c>
      <c r="O2486" t="s">
        <v>1641</v>
      </c>
      <c r="P2486" t="s">
        <v>1355</v>
      </c>
      <c r="Q2486" t="s">
        <v>1356</v>
      </c>
      <c r="R2486" t="s">
        <v>1494</v>
      </c>
      <c r="S2486" t="s">
        <v>1333</v>
      </c>
      <c r="T2486" t="s">
        <v>4011</v>
      </c>
      <c r="U2486" t="s">
        <v>1334</v>
      </c>
      <c r="V2486" t="s">
        <v>98</v>
      </c>
      <c r="W2486" t="s">
        <v>1965</v>
      </c>
      <c r="X2486" t="s">
        <v>1583</v>
      </c>
      <c r="Y2486" t="s">
        <v>1337</v>
      </c>
      <c r="Z2486" t="s">
        <v>742</v>
      </c>
      <c r="AA2486" t="s">
        <v>1514</v>
      </c>
      <c r="AB2486" t="s">
        <v>439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5.3504329004329012</v>
      </c>
      <c r="AL2486">
        <v>5.3504329004329012</v>
      </c>
      <c r="AM2486">
        <v>5.3504329004329012</v>
      </c>
      <c r="AN2486">
        <v>5.3504329004329012</v>
      </c>
    </row>
    <row r="2487" spans="1:40" x14ac:dyDescent="0.35">
      <c r="A2487" t="s">
        <v>1485</v>
      </c>
      <c r="B2487" t="s">
        <v>1497</v>
      </c>
      <c r="C2487" t="s">
        <v>1466</v>
      </c>
      <c r="D2487" t="s">
        <v>1320</v>
      </c>
      <c r="E2487" t="s">
        <v>1616</v>
      </c>
      <c r="F2487" t="s">
        <v>1322</v>
      </c>
      <c r="G2487" t="s">
        <v>1462</v>
      </c>
      <c r="H2487" t="s">
        <v>1324</v>
      </c>
      <c r="I2487" t="s">
        <v>1493</v>
      </c>
      <c r="J2487" t="s">
        <v>1326</v>
      </c>
      <c r="K2487" t="s">
        <v>2025</v>
      </c>
      <c r="L2487" t="s">
        <v>499</v>
      </c>
      <c r="M2487" t="s">
        <v>1328</v>
      </c>
      <c r="O2487" t="s">
        <v>1641</v>
      </c>
      <c r="P2487" t="s">
        <v>1355</v>
      </c>
      <c r="Q2487" t="s">
        <v>1356</v>
      </c>
      <c r="R2487" t="s">
        <v>1494</v>
      </c>
      <c r="S2487" t="s">
        <v>1333</v>
      </c>
      <c r="T2487" t="s">
        <v>4011</v>
      </c>
      <c r="U2487" t="s">
        <v>1334</v>
      </c>
      <c r="V2487" t="s">
        <v>98</v>
      </c>
      <c r="W2487" t="s">
        <v>1965</v>
      </c>
      <c r="X2487" t="s">
        <v>1583</v>
      </c>
      <c r="Y2487" t="s">
        <v>1337</v>
      </c>
      <c r="Z2487" t="s">
        <v>743</v>
      </c>
      <c r="AA2487" t="s">
        <v>1339</v>
      </c>
      <c r="AB2487" t="s">
        <v>439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220000</v>
      </c>
      <c r="AK2487">
        <v>220000</v>
      </c>
      <c r="AL2487">
        <v>220000</v>
      </c>
      <c r="AM2487">
        <v>220000</v>
      </c>
      <c r="AN2487">
        <v>220000</v>
      </c>
    </row>
    <row r="2488" spans="1:40" x14ac:dyDescent="0.35">
      <c r="A2488" t="s">
        <v>1485</v>
      </c>
      <c r="B2488" t="s">
        <v>1497</v>
      </c>
      <c r="C2488" t="s">
        <v>1466</v>
      </c>
      <c r="D2488" t="s">
        <v>1320</v>
      </c>
      <c r="E2488" t="s">
        <v>1616</v>
      </c>
      <c r="F2488" t="s">
        <v>1322</v>
      </c>
      <c r="G2488" t="s">
        <v>1462</v>
      </c>
      <c r="H2488" t="s">
        <v>1324</v>
      </c>
      <c r="I2488" t="s">
        <v>1493</v>
      </c>
      <c r="J2488" t="s">
        <v>1326</v>
      </c>
      <c r="K2488" t="s">
        <v>2025</v>
      </c>
      <c r="L2488" t="s">
        <v>499</v>
      </c>
      <c r="M2488" t="s">
        <v>1328</v>
      </c>
      <c r="O2488" t="s">
        <v>1641</v>
      </c>
      <c r="P2488" t="s">
        <v>1355</v>
      </c>
      <c r="Q2488" t="s">
        <v>1356</v>
      </c>
      <c r="R2488" t="s">
        <v>1494</v>
      </c>
      <c r="S2488" t="s">
        <v>1333</v>
      </c>
      <c r="T2488" t="s">
        <v>4011</v>
      </c>
      <c r="U2488" t="s">
        <v>1334</v>
      </c>
      <c r="V2488" t="s">
        <v>98</v>
      </c>
      <c r="W2488" t="s">
        <v>1965</v>
      </c>
      <c r="X2488" t="s">
        <v>1583</v>
      </c>
      <c r="Y2488" t="s">
        <v>1337</v>
      </c>
      <c r="Z2488" t="s">
        <v>743</v>
      </c>
      <c r="AA2488" t="s">
        <v>1340</v>
      </c>
      <c r="AB2488" t="s">
        <v>439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22.49939393939394</v>
      </c>
      <c r="AK2488">
        <v>22.49939393939394</v>
      </c>
      <c r="AL2488">
        <v>22.49939393939394</v>
      </c>
      <c r="AM2488">
        <v>22.49939393939394</v>
      </c>
      <c r="AN2488">
        <v>22.49939393939394</v>
      </c>
    </row>
    <row r="2489" spans="1:40" x14ac:dyDescent="0.35">
      <c r="A2489" t="s">
        <v>1485</v>
      </c>
      <c r="B2489" t="s">
        <v>1497</v>
      </c>
      <c r="C2489" t="s">
        <v>1466</v>
      </c>
      <c r="D2489" t="s">
        <v>1320</v>
      </c>
      <c r="E2489" t="s">
        <v>1616</v>
      </c>
      <c r="F2489" t="s">
        <v>1322</v>
      </c>
      <c r="G2489" t="s">
        <v>1462</v>
      </c>
      <c r="H2489" t="s">
        <v>1324</v>
      </c>
      <c r="I2489" t="s">
        <v>1493</v>
      </c>
      <c r="J2489" t="s">
        <v>1326</v>
      </c>
      <c r="K2489" t="s">
        <v>2025</v>
      </c>
      <c r="L2489" t="s">
        <v>499</v>
      </c>
      <c r="M2489" t="s">
        <v>1328</v>
      </c>
      <c r="O2489" t="s">
        <v>1641</v>
      </c>
      <c r="P2489" t="s">
        <v>1355</v>
      </c>
      <c r="Q2489" t="s">
        <v>1356</v>
      </c>
      <c r="R2489" t="s">
        <v>1494</v>
      </c>
      <c r="S2489" t="s">
        <v>1333</v>
      </c>
      <c r="T2489" t="s">
        <v>4011</v>
      </c>
      <c r="U2489" t="s">
        <v>1334</v>
      </c>
      <c r="V2489" t="s">
        <v>98</v>
      </c>
      <c r="W2489" t="s">
        <v>1965</v>
      </c>
      <c r="X2489" t="s">
        <v>1583</v>
      </c>
      <c r="Y2489" t="s">
        <v>1337</v>
      </c>
      <c r="Z2489" t="s">
        <v>743</v>
      </c>
      <c r="AA2489" t="s">
        <v>1514</v>
      </c>
      <c r="AB2489" t="s">
        <v>439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16.070995670995671</v>
      </c>
      <c r="AK2489">
        <v>16.070995670995671</v>
      </c>
      <c r="AL2489">
        <v>16.070995670995671</v>
      </c>
      <c r="AM2489">
        <v>16.070995670995671</v>
      </c>
      <c r="AN2489">
        <v>16.070995670995671</v>
      </c>
    </row>
    <row r="2490" spans="1:40" x14ac:dyDescent="0.35">
      <c r="A2490" t="s">
        <v>1485</v>
      </c>
      <c r="B2490" t="s">
        <v>1497</v>
      </c>
      <c r="C2490" t="s">
        <v>1466</v>
      </c>
      <c r="D2490" t="s">
        <v>1320</v>
      </c>
      <c r="E2490" t="s">
        <v>1616</v>
      </c>
      <c r="F2490" t="s">
        <v>1322</v>
      </c>
      <c r="G2490" t="s">
        <v>1462</v>
      </c>
      <c r="H2490" t="s">
        <v>1324</v>
      </c>
      <c r="I2490" t="s">
        <v>1493</v>
      </c>
      <c r="J2490" t="s">
        <v>1326</v>
      </c>
      <c r="K2490" t="s">
        <v>2025</v>
      </c>
      <c r="L2490" t="s">
        <v>499</v>
      </c>
      <c r="M2490" t="s">
        <v>1328</v>
      </c>
      <c r="O2490" t="s">
        <v>1641</v>
      </c>
      <c r="P2490" t="s">
        <v>1355</v>
      </c>
      <c r="Q2490" t="s">
        <v>1356</v>
      </c>
      <c r="R2490" t="s">
        <v>1494</v>
      </c>
      <c r="S2490" t="s">
        <v>1333</v>
      </c>
      <c r="T2490" t="s">
        <v>4011</v>
      </c>
      <c r="U2490" t="s">
        <v>1334</v>
      </c>
      <c r="V2490" t="s">
        <v>98</v>
      </c>
      <c r="W2490" t="s">
        <v>1965</v>
      </c>
      <c r="X2490" t="s">
        <v>1583</v>
      </c>
      <c r="Y2490" t="s">
        <v>1337</v>
      </c>
      <c r="Z2490" t="s">
        <v>744</v>
      </c>
      <c r="AA2490" t="s">
        <v>1339</v>
      </c>
      <c r="AB2490" t="s">
        <v>439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546</v>
      </c>
      <c r="AL2490">
        <v>546</v>
      </c>
      <c r="AM2490">
        <v>546</v>
      </c>
      <c r="AN2490">
        <v>546</v>
      </c>
    </row>
    <row r="2491" spans="1:40" x14ac:dyDescent="0.35">
      <c r="A2491" t="s">
        <v>1485</v>
      </c>
      <c r="B2491" t="s">
        <v>1497</v>
      </c>
      <c r="C2491" t="s">
        <v>1466</v>
      </c>
      <c r="D2491" t="s">
        <v>1320</v>
      </c>
      <c r="E2491" t="s">
        <v>1616</v>
      </c>
      <c r="F2491" t="s">
        <v>1322</v>
      </c>
      <c r="G2491" t="s">
        <v>1462</v>
      </c>
      <c r="H2491" t="s">
        <v>1324</v>
      </c>
      <c r="I2491" t="s">
        <v>1493</v>
      </c>
      <c r="J2491" t="s">
        <v>1326</v>
      </c>
      <c r="K2491" t="s">
        <v>2025</v>
      </c>
      <c r="L2491" t="s">
        <v>499</v>
      </c>
      <c r="M2491" t="s">
        <v>1328</v>
      </c>
      <c r="O2491" t="s">
        <v>1641</v>
      </c>
      <c r="P2491" t="s">
        <v>1355</v>
      </c>
      <c r="Q2491" t="s">
        <v>1356</v>
      </c>
      <c r="R2491" t="s">
        <v>1494</v>
      </c>
      <c r="S2491" t="s">
        <v>1333</v>
      </c>
      <c r="T2491" t="s">
        <v>4011</v>
      </c>
      <c r="U2491" t="s">
        <v>1334</v>
      </c>
      <c r="V2491" t="s">
        <v>98</v>
      </c>
      <c r="W2491" t="s">
        <v>1965</v>
      </c>
      <c r="X2491" t="s">
        <v>1583</v>
      </c>
      <c r="Y2491" t="s">
        <v>1337</v>
      </c>
      <c r="Z2491" t="s">
        <v>744</v>
      </c>
      <c r="AA2491" t="s">
        <v>1340</v>
      </c>
      <c r="AB2491" t="s">
        <v>439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0.1578787878787879</v>
      </c>
      <c r="AL2491">
        <v>0.1578787878787879</v>
      </c>
      <c r="AM2491">
        <v>0.1578787878787879</v>
      </c>
      <c r="AN2491">
        <v>0.1578787878787879</v>
      </c>
    </row>
    <row r="2492" spans="1:40" x14ac:dyDescent="0.35">
      <c r="A2492" t="s">
        <v>1485</v>
      </c>
      <c r="B2492" t="s">
        <v>1497</v>
      </c>
      <c r="C2492" t="s">
        <v>1466</v>
      </c>
      <c r="D2492" t="s">
        <v>1320</v>
      </c>
      <c r="E2492" t="s">
        <v>1616</v>
      </c>
      <c r="F2492" t="s">
        <v>1322</v>
      </c>
      <c r="G2492" t="s">
        <v>1462</v>
      </c>
      <c r="H2492" t="s">
        <v>1324</v>
      </c>
      <c r="I2492" t="s">
        <v>1493</v>
      </c>
      <c r="J2492" t="s">
        <v>1326</v>
      </c>
      <c r="K2492" t="s">
        <v>2025</v>
      </c>
      <c r="L2492" t="s">
        <v>499</v>
      </c>
      <c r="M2492" t="s">
        <v>1328</v>
      </c>
      <c r="O2492" t="s">
        <v>1641</v>
      </c>
      <c r="P2492" t="s">
        <v>1355</v>
      </c>
      <c r="Q2492" t="s">
        <v>1356</v>
      </c>
      <c r="R2492" t="s">
        <v>1494</v>
      </c>
      <c r="S2492" t="s">
        <v>1333</v>
      </c>
      <c r="T2492" t="s">
        <v>4011</v>
      </c>
      <c r="U2492" t="s">
        <v>1334</v>
      </c>
      <c r="V2492" t="s">
        <v>98</v>
      </c>
      <c r="W2492" t="s">
        <v>1965</v>
      </c>
      <c r="X2492" t="s">
        <v>1583</v>
      </c>
      <c r="Y2492" t="s">
        <v>1337</v>
      </c>
      <c r="Z2492" t="s">
        <v>744</v>
      </c>
      <c r="AA2492" t="s">
        <v>1514</v>
      </c>
      <c r="AB2492" t="s">
        <v>439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0.1127705627705628</v>
      </c>
      <c r="AL2492">
        <v>0.1127705627705628</v>
      </c>
      <c r="AM2492">
        <v>0.1127705627705628</v>
      </c>
      <c r="AN2492">
        <v>0.1127705627705628</v>
      </c>
    </row>
    <row r="2493" spans="1:40" x14ac:dyDescent="0.35">
      <c r="A2493" t="s">
        <v>1485</v>
      </c>
      <c r="B2493" t="s">
        <v>1497</v>
      </c>
      <c r="C2493" t="s">
        <v>1466</v>
      </c>
      <c r="D2493" t="s">
        <v>1320</v>
      </c>
      <c r="E2493" t="s">
        <v>1616</v>
      </c>
      <c r="F2493" t="s">
        <v>1322</v>
      </c>
      <c r="G2493" t="s">
        <v>1462</v>
      </c>
      <c r="H2493" t="s">
        <v>1324</v>
      </c>
      <c r="I2493" t="s">
        <v>1493</v>
      </c>
      <c r="J2493" t="s">
        <v>1326</v>
      </c>
      <c r="K2493" t="s">
        <v>2025</v>
      </c>
      <c r="L2493" t="s">
        <v>499</v>
      </c>
      <c r="M2493" t="s">
        <v>1328</v>
      </c>
      <c r="O2493" t="s">
        <v>1641</v>
      </c>
      <c r="P2493" t="s">
        <v>1355</v>
      </c>
      <c r="Q2493" t="s">
        <v>1356</v>
      </c>
      <c r="R2493" t="s">
        <v>1494</v>
      </c>
      <c r="S2493" t="s">
        <v>1333</v>
      </c>
      <c r="T2493" t="s">
        <v>4011</v>
      </c>
      <c r="U2493" t="s">
        <v>1334</v>
      </c>
      <c r="V2493" t="s">
        <v>98</v>
      </c>
      <c r="W2493" t="s">
        <v>1513</v>
      </c>
      <c r="X2493" t="s">
        <v>1583</v>
      </c>
      <c r="Y2493" t="s">
        <v>1337</v>
      </c>
      <c r="Z2493" t="s">
        <v>745</v>
      </c>
      <c r="AA2493" t="s">
        <v>1339</v>
      </c>
      <c r="AB2493" t="s">
        <v>439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41950</v>
      </c>
      <c r="AK2493">
        <v>41950</v>
      </c>
      <c r="AL2493">
        <v>41950</v>
      </c>
      <c r="AM2493">
        <v>41950</v>
      </c>
      <c r="AN2493">
        <v>41950</v>
      </c>
    </row>
    <row r="2494" spans="1:40" x14ac:dyDescent="0.35">
      <c r="A2494" t="s">
        <v>1485</v>
      </c>
      <c r="B2494" t="s">
        <v>1497</v>
      </c>
      <c r="C2494" t="s">
        <v>1466</v>
      </c>
      <c r="D2494" t="s">
        <v>1320</v>
      </c>
      <c r="E2494" t="s">
        <v>1616</v>
      </c>
      <c r="F2494" t="s">
        <v>1322</v>
      </c>
      <c r="G2494" t="s">
        <v>1462</v>
      </c>
      <c r="H2494" t="s">
        <v>1324</v>
      </c>
      <c r="I2494" t="s">
        <v>1493</v>
      </c>
      <c r="J2494" t="s">
        <v>1326</v>
      </c>
      <c r="K2494" t="s">
        <v>2025</v>
      </c>
      <c r="L2494" t="s">
        <v>499</v>
      </c>
      <c r="M2494" t="s">
        <v>1328</v>
      </c>
      <c r="O2494" t="s">
        <v>1641</v>
      </c>
      <c r="P2494" t="s">
        <v>1355</v>
      </c>
      <c r="Q2494" t="s">
        <v>1356</v>
      </c>
      <c r="R2494" t="s">
        <v>1494</v>
      </c>
      <c r="S2494" t="s">
        <v>1333</v>
      </c>
      <c r="T2494" t="s">
        <v>4011</v>
      </c>
      <c r="U2494" t="s">
        <v>1334</v>
      </c>
      <c r="V2494" t="s">
        <v>98</v>
      </c>
      <c r="W2494" t="s">
        <v>1513</v>
      </c>
      <c r="X2494" t="s">
        <v>1583</v>
      </c>
      <c r="Y2494" t="s">
        <v>1337</v>
      </c>
      <c r="Z2494" t="s">
        <v>745</v>
      </c>
      <c r="AA2494" t="s">
        <v>1340</v>
      </c>
      <c r="AB2494" t="s">
        <v>439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12.59343434343435</v>
      </c>
      <c r="AK2494">
        <v>12.59343434343435</v>
      </c>
      <c r="AL2494">
        <v>12.59343434343435</v>
      </c>
      <c r="AM2494">
        <v>12.59343434343435</v>
      </c>
      <c r="AN2494">
        <v>12.59343434343435</v>
      </c>
    </row>
    <row r="2495" spans="1:40" x14ac:dyDescent="0.35">
      <c r="A2495" t="s">
        <v>1485</v>
      </c>
      <c r="B2495" t="s">
        <v>1497</v>
      </c>
      <c r="C2495" t="s">
        <v>1466</v>
      </c>
      <c r="D2495" t="s">
        <v>1320</v>
      </c>
      <c r="E2495" t="s">
        <v>1616</v>
      </c>
      <c r="F2495" t="s">
        <v>1322</v>
      </c>
      <c r="G2495" t="s">
        <v>1462</v>
      </c>
      <c r="H2495" t="s">
        <v>1324</v>
      </c>
      <c r="I2495" t="s">
        <v>1493</v>
      </c>
      <c r="J2495" t="s">
        <v>1326</v>
      </c>
      <c r="K2495" t="s">
        <v>2025</v>
      </c>
      <c r="L2495" t="s">
        <v>499</v>
      </c>
      <c r="M2495" t="s">
        <v>1328</v>
      </c>
      <c r="O2495" t="s">
        <v>1641</v>
      </c>
      <c r="P2495" t="s">
        <v>1355</v>
      </c>
      <c r="Q2495" t="s">
        <v>1356</v>
      </c>
      <c r="R2495" t="s">
        <v>1494</v>
      </c>
      <c r="S2495" t="s">
        <v>1333</v>
      </c>
      <c r="T2495" t="s">
        <v>4011</v>
      </c>
      <c r="U2495" t="s">
        <v>1334</v>
      </c>
      <c r="V2495" t="s">
        <v>98</v>
      </c>
      <c r="W2495" t="s">
        <v>1513</v>
      </c>
      <c r="X2495" t="s">
        <v>1583</v>
      </c>
      <c r="Y2495" t="s">
        <v>1337</v>
      </c>
      <c r="Z2495" t="s">
        <v>745</v>
      </c>
      <c r="AA2495" t="s">
        <v>1514</v>
      </c>
      <c r="AB2495" t="s">
        <v>439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8.9953102453102467</v>
      </c>
      <c r="AK2495">
        <v>8.9953102453102467</v>
      </c>
      <c r="AL2495">
        <v>8.9953102453102467</v>
      </c>
      <c r="AM2495">
        <v>8.9953102453102467</v>
      </c>
      <c r="AN2495">
        <v>8.9953102453102467</v>
      </c>
    </row>
    <row r="2496" spans="1:40" x14ac:dyDescent="0.35">
      <c r="A2496" t="s">
        <v>1485</v>
      </c>
      <c r="B2496" t="s">
        <v>1497</v>
      </c>
      <c r="C2496" t="s">
        <v>1466</v>
      </c>
      <c r="D2496" t="s">
        <v>1320</v>
      </c>
      <c r="E2496" t="s">
        <v>1616</v>
      </c>
      <c r="F2496" t="s">
        <v>1322</v>
      </c>
      <c r="G2496" t="s">
        <v>1462</v>
      </c>
      <c r="H2496" t="s">
        <v>1324</v>
      </c>
      <c r="I2496" t="s">
        <v>1493</v>
      </c>
      <c r="J2496" t="s">
        <v>1326</v>
      </c>
      <c r="K2496" t="s">
        <v>2025</v>
      </c>
      <c r="L2496" t="s">
        <v>499</v>
      </c>
      <c r="M2496" t="s">
        <v>1328</v>
      </c>
      <c r="O2496" t="s">
        <v>1641</v>
      </c>
      <c r="P2496" t="s">
        <v>1355</v>
      </c>
      <c r="Q2496" t="s">
        <v>1356</v>
      </c>
      <c r="R2496" t="s">
        <v>1494</v>
      </c>
      <c r="S2496" t="s">
        <v>1333</v>
      </c>
      <c r="T2496" t="s">
        <v>4011</v>
      </c>
      <c r="U2496" t="s">
        <v>1334</v>
      </c>
      <c r="V2496" t="s">
        <v>98</v>
      </c>
      <c r="W2496" t="s">
        <v>1968</v>
      </c>
      <c r="X2496" t="s">
        <v>1336</v>
      </c>
      <c r="Y2496" t="s">
        <v>1337</v>
      </c>
      <c r="Z2496" t="s">
        <v>746</v>
      </c>
      <c r="AA2496" t="s">
        <v>1339</v>
      </c>
      <c r="AB2496" t="s">
        <v>439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3334</v>
      </c>
      <c r="AK2496">
        <v>3334</v>
      </c>
      <c r="AL2496">
        <v>3334</v>
      </c>
      <c r="AM2496">
        <v>3334</v>
      </c>
      <c r="AN2496">
        <v>3334</v>
      </c>
    </row>
    <row r="2497" spans="1:40" x14ac:dyDescent="0.35">
      <c r="A2497" t="s">
        <v>1485</v>
      </c>
      <c r="B2497" t="s">
        <v>1497</v>
      </c>
      <c r="C2497" t="s">
        <v>1466</v>
      </c>
      <c r="D2497" t="s">
        <v>1320</v>
      </c>
      <c r="E2497" t="s">
        <v>1616</v>
      </c>
      <c r="F2497" t="s">
        <v>1322</v>
      </c>
      <c r="G2497" t="s">
        <v>1462</v>
      </c>
      <c r="H2497" t="s">
        <v>1324</v>
      </c>
      <c r="I2497" t="s">
        <v>1493</v>
      </c>
      <c r="J2497" t="s">
        <v>1326</v>
      </c>
      <c r="K2497" t="s">
        <v>2025</v>
      </c>
      <c r="L2497" t="s">
        <v>499</v>
      </c>
      <c r="M2497" t="s">
        <v>1328</v>
      </c>
      <c r="O2497" t="s">
        <v>1641</v>
      </c>
      <c r="P2497" t="s">
        <v>1355</v>
      </c>
      <c r="Q2497" t="s">
        <v>1356</v>
      </c>
      <c r="R2497" t="s">
        <v>1494</v>
      </c>
      <c r="S2497" t="s">
        <v>1333</v>
      </c>
      <c r="T2497" t="s">
        <v>4011</v>
      </c>
      <c r="U2497" t="s">
        <v>1334</v>
      </c>
      <c r="V2497" t="s">
        <v>98</v>
      </c>
      <c r="W2497" t="s">
        <v>1968</v>
      </c>
      <c r="X2497" t="s">
        <v>1336</v>
      </c>
      <c r="Y2497" t="s">
        <v>1337</v>
      </c>
      <c r="Z2497" t="s">
        <v>746</v>
      </c>
      <c r="AA2497" t="s">
        <v>1340</v>
      </c>
      <c r="AB2497" t="s">
        <v>439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1.0019191919191921</v>
      </c>
      <c r="AK2497">
        <v>1.0019191919191921</v>
      </c>
      <c r="AL2497">
        <v>1.0019191919191921</v>
      </c>
      <c r="AM2497">
        <v>1.0019191919191921</v>
      </c>
      <c r="AN2497">
        <v>1.0019191919191921</v>
      </c>
    </row>
    <row r="2498" spans="1:40" x14ac:dyDescent="0.35">
      <c r="A2498" t="s">
        <v>1485</v>
      </c>
      <c r="B2498" t="s">
        <v>1497</v>
      </c>
      <c r="C2498" t="s">
        <v>1466</v>
      </c>
      <c r="D2498" t="s">
        <v>1320</v>
      </c>
      <c r="E2498" t="s">
        <v>1616</v>
      </c>
      <c r="F2498" t="s">
        <v>1322</v>
      </c>
      <c r="G2498" t="s">
        <v>1462</v>
      </c>
      <c r="H2498" t="s">
        <v>1324</v>
      </c>
      <c r="I2498" t="s">
        <v>1493</v>
      </c>
      <c r="J2498" t="s">
        <v>1326</v>
      </c>
      <c r="K2498" t="s">
        <v>2025</v>
      </c>
      <c r="L2498" t="s">
        <v>499</v>
      </c>
      <c r="M2498" t="s">
        <v>1328</v>
      </c>
      <c r="O2498" t="s">
        <v>1641</v>
      </c>
      <c r="P2498" t="s">
        <v>1355</v>
      </c>
      <c r="Q2498" t="s">
        <v>1356</v>
      </c>
      <c r="R2498" t="s">
        <v>1494</v>
      </c>
      <c r="S2498" t="s">
        <v>1333</v>
      </c>
      <c r="T2498" t="s">
        <v>4011</v>
      </c>
      <c r="U2498" t="s">
        <v>1334</v>
      </c>
      <c r="V2498" t="s">
        <v>98</v>
      </c>
      <c r="W2498" t="s">
        <v>1968</v>
      </c>
      <c r="X2498" t="s">
        <v>1336</v>
      </c>
      <c r="Y2498" t="s">
        <v>1337</v>
      </c>
      <c r="Z2498" t="s">
        <v>746</v>
      </c>
      <c r="AA2498" t="s">
        <v>1514</v>
      </c>
      <c r="AB2498" t="s">
        <v>439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0.71565656565656588</v>
      </c>
      <c r="AK2498">
        <v>0.71565656565656588</v>
      </c>
      <c r="AL2498">
        <v>0.71565656565656588</v>
      </c>
      <c r="AM2498">
        <v>0.71565656565656588</v>
      </c>
      <c r="AN2498">
        <v>0.71565656565656588</v>
      </c>
    </row>
    <row r="2499" spans="1:40" x14ac:dyDescent="0.35">
      <c r="A2499" t="s">
        <v>1485</v>
      </c>
      <c r="B2499" t="s">
        <v>1497</v>
      </c>
      <c r="C2499" t="s">
        <v>1466</v>
      </c>
      <c r="D2499" t="s">
        <v>1320</v>
      </c>
      <c r="E2499" t="s">
        <v>1616</v>
      </c>
      <c r="F2499" t="s">
        <v>1322</v>
      </c>
      <c r="G2499" t="s">
        <v>1462</v>
      </c>
      <c r="H2499" t="s">
        <v>1324</v>
      </c>
      <c r="I2499" t="s">
        <v>1493</v>
      </c>
      <c r="J2499" t="s">
        <v>1326</v>
      </c>
      <c r="K2499" t="s">
        <v>2025</v>
      </c>
      <c r="L2499" t="s">
        <v>499</v>
      </c>
      <c r="M2499" t="s">
        <v>1328</v>
      </c>
      <c r="O2499" t="s">
        <v>1641</v>
      </c>
      <c r="P2499" t="s">
        <v>1355</v>
      </c>
      <c r="Q2499" t="s">
        <v>1356</v>
      </c>
      <c r="R2499" t="s">
        <v>1494</v>
      </c>
      <c r="S2499" t="s">
        <v>1333</v>
      </c>
      <c r="T2499" t="s">
        <v>4011</v>
      </c>
      <c r="U2499" t="s">
        <v>1334</v>
      </c>
      <c r="V2499" t="s">
        <v>98</v>
      </c>
      <c r="W2499" t="s">
        <v>1968</v>
      </c>
      <c r="X2499" t="s">
        <v>1336</v>
      </c>
      <c r="Y2499" t="s">
        <v>1337</v>
      </c>
      <c r="Z2499" t="s">
        <v>747</v>
      </c>
      <c r="AA2499" t="s">
        <v>1339</v>
      </c>
      <c r="AB2499" t="s">
        <v>439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10000</v>
      </c>
      <c r="AK2499">
        <v>10000</v>
      </c>
      <c r="AL2499">
        <v>10000</v>
      </c>
      <c r="AM2499">
        <v>10000</v>
      </c>
      <c r="AN2499">
        <v>10000</v>
      </c>
    </row>
    <row r="2500" spans="1:40" x14ac:dyDescent="0.35">
      <c r="A2500" t="s">
        <v>1485</v>
      </c>
      <c r="B2500" t="s">
        <v>1497</v>
      </c>
      <c r="C2500" t="s">
        <v>1466</v>
      </c>
      <c r="D2500" t="s">
        <v>1320</v>
      </c>
      <c r="E2500" t="s">
        <v>1616</v>
      </c>
      <c r="F2500" t="s">
        <v>1322</v>
      </c>
      <c r="G2500" t="s">
        <v>1462</v>
      </c>
      <c r="H2500" t="s">
        <v>1324</v>
      </c>
      <c r="I2500" t="s">
        <v>1493</v>
      </c>
      <c r="J2500" t="s">
        <v>1326</v>
      </c>
      <c r="K2500" t="s">
        <v>2025</v>
      </c>
      <c r="L2500" t="s">
        <v>499</v>
      </c>
      <c r="M2500" t="s">
        <v>1328</v>
      </c>
      <c r="O2500" t="s">
        <v>1641</v>
      </c>
      <c r="P2500" t="s">
        <v>1355</v>
      </c>
      <c r="Q2500" t="s">
        <v>1356</v>
      </c>
      <c r="R2500" t="s">
        <v>1494</v>
      </c>
      <c r="S2500" t="s">
        <v>1333</v>
      </c>
      <c r="T2500" t="s">
        <v>4011</v>
      </c>
      <c r="U2500" t="s">
        <v>1334</v>
      </c>
      <c r="V2500" t="s">
        <v>98</v>
      </c>
      <c r="W2500" t="s">
        <v>1968</v>
      </c>
      <c r="X2500" t="s">
        <v>1336</v>
      </c>
      <c r="Y2500" t="s">
        <v>1337</v>
      </c>
      <c r="Z2500" t="s">
        <v>747</v>
      </c>
      <c r="AA2500" t="s">
        <v>1340</v>
      </c>
      <c r="AB2500" t="s">
        <v>439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3.0152525252525249</v>
      </c>
      <c r="AK2500">
        <v>3.0152525252525249</v>
      </c>
      <c r="AL2500">
        <v>3.0152525252525249</v>
      </c>
      <c r="AM2500">
        <v>3.0152525252525249</v>
      </c>
      <c r="AN2500">
        <v>3.0152525252525249</v>
      </c>
    </row>
    <row r="2501" spans="1:40" x14ac:dyDescent="0.35">
      <c r="A2501" t="s">
        <v>1485</v>
      </c>
      <c r="B2501" t="s">
        <v>1497</v>
      </c>
      <c r="C2501" t="s">
        <v>1466</v>
      </c>
      <c r="D2501" t="s">
        <v>1320</v>
      </c>
      <c r="E2501" t="s">
        <v>1616</v>
      </c>
      <c r="F2501" t="s">
        <v>1322</v>
      </c>
      <c r="G2501" t="s">
        <v>1462</v>
      </c>
      <c r="H2501" t="s">
        <v>1324</v>
      </c>
      <c r="I2501" t="s">
        <v>1493</v>
      </c>
      <c r="J2501" t="s">
        <v>1326</v>
      </c>
      <c r="K2501" t="s">
        <v>2025</v>
      </c>
      <c r="L2501" t="s">
        <v>499</v>
      </c>
      <c r="M2501" t="s">
        <v>1328</v>
      </c>
      <c r="O2501" t="s">
        <v>1641</v>
      </c>
      <c r="P2501" t="s">
        <v>1355</v>
      </c>
      <c r="Q2501" t="s">
        <v>1356</v>
      </c>
      <c r="R2501" t="s">
        <v>1494</v>
      </c>
      <c r="S2501" t="s">
        <v>1333</v>
      </c>
      <c r="T2501" t="s">
        <v>4011</v>
      </c>
      <c r="U2501" t="s">
        <v>1334</v>
      </c>
      <c r="V2501" t="s">
        <v>98</v>
      </c>
      <c r="W2501" t="s">
        <v>1968</v>
      </c>
      <c r="X2501" t="s">
        <v>1336</v>
      </c>
      <c r="Y2501" t="s">
        <v>1337</v>
      </c>
      <c r="Z2501" t="s">
        <v>747</v>
      </c>
      <c r="AA2501" t="s">
        <v>1514</v>
      </c>
      <c r="AB2501" t="s">
        <v>439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2.153751803751804</v>
      </c>
      <c r="AK2501">
        <v>2.153751803751804</v>
      </c>
      <c r="AL2501">
        <v>2.153751803751804</v>
      </c>
      <c r="AM2501">
        <v>2.153751803751804</v>
      </c>
      <c r="AN2501">
        <v>2.153751803751804</v>
      </c>
    </row>
    <row r="2502" spans="1:40" x14ac:dyDescent="0.35">
      <c r="A2502" t="s">
        <v>1485</v>
      </c>
      <c r="B2502" t="s">
        <v>1497</v>
      </c>
      <c r="C2502" t="s">
        <v>1466</v>
      </c>
      <c r="D2502" t="s">
        <v>1320</v>
      </c>
      <c r="E2502" t="s">
        <v>1616</v>
      </c>
      <c r="F2502" t="s">
        <v>1322</v>
      </c>
      <c r="G2502" t="s">
        <v>1462</v>
      </c>
      <c r="H2502" t="s">
        <v>1324</v>
      </c>
      <c r="I2502" t="s">
        <v>1493</v>
      </c>
      <c r="J2502" t="s">
        <v>1326</v>
      </c>
      <c r="K2502" t="s">
        <v>2025</v>
      </c>
      <c r="L2502" t="s">
        <v>499</v>
      </c>
      <c r="M2502" t="s">
        <v>1328</v>
      </c>
      <c r="O2502" t="s">
        <v>1641</v>
      </c>
      <c r="P2502" t="s">
        <v>1355</v>
      </c>
      <c r="Q2502" t="s">
        <v>1356</v>
      </c>
      <c r="R2502" t="s">
        <v>1494</v>
      </c>
      <c r="S2502" t="s">
        <v>1333</v>
      </c>
      <c r="T2502" t="s">
        <v>4011</v>
      </c>
      <c r="U2502" t="s">
        <v>1334</v>
      </c>
      <c r="V2502" t="s">
        <v>98</v>
      </c>
      <c r="W2502" t="s">
        <v>1968</v>
      </c>
      <c r="X2502" t="s">
        <v>1336</v>
      </c>
      <c r="Y2502" t="s">
        <v>1337</v>
      </c>
      <c r="Z2502" t="s">
        <v>748</v>
      </c>
      <c r="AA2502" t="s">
        <v>1339</v>
      </c>
      <c r="AB2502" t="s">
        <v>439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6668.0000000000009</v>
      </c>
      <c r="AL2502">
        <v>6668.0000000000009</v>
      </c>
      <c r="AM2502">
        <v>6668.0000000000009</v>
      </c>
      <c r="AN2502">
        <v>6668.0000000000009</v>
      </c>
    </row>
    <row r="2503" spans="1:40" x14ac:dyDescent="0.35">
      <c r="A2503" t="s">
        <v>1485</v>
      </c>
      <c r="B2503" t="s">
        <v>1497</v>
      </c>
      <c r="C2503" t="s">
        <v>1466</v>
      </c>
      <c r="D2503" t="s">
        <v>1320</v>
      </c>
      <c r="E2503" t="s">
        <v>1616</v>
      </c>
      <c r="F2503" t="s">
        <v>1322</v>
      </c>
      <c r="G2503" t="s">
        <v>1462</v>
      </c>
      <c r="H2503" t="s">
        <v>1324</v>
      </c>
      <c r="I2503" t="s">
        <v>1493</v>
      </c>
      <c r="J2503" t="s">
        <v>1326</v>
      </c>
      <c r="K2503" t="s">
        <v>2025</v>
      </c>
      <c r="L2503" t="s">
        <v>499</v>
      </c>
      <c r="M2503" t="s">
        <v>1328</v>
      </c>
      <c r="O2503" t="s">
        <v>1641</v>
      </c>
      <c r="P2503" t="s">
        <v>1355</v>
      </c>
      <c r="Q2503" t="s">
        <v>1356</v>
      </c>
      <c r="R2503" t="s">
        <v>1494</v>
      </c>
      <c r="S2503" t="s">
        <v>1333</v>
      </c>
      <c r="T2503" t="s">
        <v>4011</v>
      </c>
      <c r="U2503" t="s">
        <v>1334</v>
      </c>
      <c r="V2503" t="s">
        <v>98</v>
      </c>
      <c r="W2503" t="s">
        <v>1968</v>
      </c>
      <c r="X2503" t="s">
        <v>1336</v>
      </c>
      <c r="Y2503" t="s">
        <v>1337</v>
      </c>
      <c r="Z2503" t="s">
        <v>748</v>
      </c>
      <c r="AA2503" t="s">
        <v>1340</v>
      </c>
      <c r="AB2503" t="s">
        <v>439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2.0038383838383842</v>
      </c>
      <c r="AL2503">
        <v>2.0038383838383842</v>
      </c>
      <c r="AM2503">
        <v>2.0038383838383842</v>
      </c>
      <c r="AN2503">
        <v>2.0038383838383842</v>
      </c>
    </row>
    <row r="2504" spans="1:40" x14ac:dyDescent="0.35">
      <c r="A2504" t="s">
        <v>1485</v>
      </c>
      <c r="B2504" t="s">
        <v>1497</v>
      </c>
      <c r="C2504" t="s">
        <v>1466</v>
      </c>
      <c r="D2504" t="s">
        <v>1320</v>
      </c>
      <c r="E2504" t="s">
        <v>1616</v>
      </c>
      <c r="F2504" t="s">
        <v>1322</v>
      </c>
      <c r="G2504" t="s">
        <v>1462</v>
      </c>
      <c r="H2504" t="s">
        <v>1324</v>
      </c>
      <c r="I2504" t="s">
        <v>1493</v>
      </c>
      <c r="J2504" t="s">
        <v>1326</v>
      </c>
      <c r="K2504" t="s">
        <v>2025</v>
      </c>
      <c r="L2504" t="s">
        <v>499</v>
      </c>
      <c r="M2504" t="s">
        <v>1328</v>
      </c>
      <c r="O2504" t="s">
        <v>1641</v>
      </c>
      <c r="P2504" t="s">
        <v>1355</v>
      </c>
      <c r="Q2504" t="s">
        <v>1356</v>
      </c>
      <c r="R2504" t="s">
        <v>1494</v>
      </c>
      <c r="S2504" t="s">
        <v>1333</v>
      </c>
      <c r="T2504" t="s">
        <v>4011</v>
      </c>
      <c r="U2504" t="s">
        <v>1334</v>
      </c>
      <c r="V2504" t="s">
        <v>98</v>
      </c>
      <c r="W2504" t="s">
        <v>1968</v>
      </c>
      <c r="X2504" t="s">
        <v>1336</v>
      </c>
      <c r="Y2504" t="s">
        <v>1337</v>
      </c>
      <c r="Z2504" t="s">
        <v>748</v>
      </c>
      <c r="AA2504" t="s">
        <v>1514</v>
      </c>
      <c r="AB2504" t="s">
        <v>439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1.431313131313132</v>
      </c>
      <c r="AL2504">
        <v>1.431313131313132</v>
      </c>
      <c r="AM2504">
        <v>1.431313131313132</v>
      </c>
      <c r="AN2504">
        <v>1.431313131313132</v>
      </c>
    </row>
    <row r="2505" spans="1:40" x14ac:dyDescent="0.35">
      <c r="A2505" t="s">
        <v>1485</v>
      </c>
      <c r="B2505" t="s">
        <v>1497</v>
      </c>
      <c r="C2505" t="s">
        <v>1466</v>
      </c>
      <c r="D2505" t="s">
        <v>1320</v>
      </c>
      <c r="E2505" t="s">
        <v>1616</v>
      </c>
      <c r="F2505" t="s">
        <v>1322</v>
      </c>
      <c r="G2505" t="s">
        <v>1462</v>
      </c>
      <c r="H2505" t="s">
        <v>1324</v>
      </c>
      <c r="I2505" t="s">
        <v>1493</v>
      </c>
      <c r="J2505" t="s">
        <v>1326</v>
      </c>
      <c r="K2505" t="s">
        <v>2025</v>
      </c>
      <c r="L2505" t="s">
        <v>499</v>
      </c>
      <c r="M2505" t="s">
        <v>1618</v>
      </c>
      <c r="O2505" t="s">
        <v>1641</v>
      </c>
      <c r="P2505" t="s">
        <v>1355</v>
      </c>
      <c r="Q2505" t="s">
        <v>1356</v>
      </c>
      <c r="R2505" t="s">
        <v>1494</v>
      </c>
      <c r="S2505" t="s">
        <v>1333</v>
      </c>
      <c r="T2505" t="s">
        <v>4011</v>
      </c>
      <c r="U2505" t="s">
        <v>1334</v>
      </c>
      <c r="V2505" t="s">
        <v>98</v>
      </c>
      <c r="W2505" t="s">
        <v>1513</v>
      </c>
      <c r="X2505" t="s">
        <v>1583</v>
      </c>
      <c r="Y2505" t="s">
        <v>1337</v>
      </c>
      <c r="Z2505" t="s">
        <v>749</v>
      </c>
      <c r="AA2505" t="s">
        <v>1339</v>
      </c>
      <c r="AB2505" t="s">
        <v>439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20833.5</v>
      </c>
      <c r="AK2505">
        <v>20833.5</v>
      </c>
      <c r="AL2505">
        <v>20833.5</v>
      </c>
      <c r="AM2505">
        <v>20833.5</v>
      </c>
      <c r="AN2505">
        <v>20833.5</v>
      </c>
    </row>
    <row r="2506" spans="1:40" x14ac:dyDescent="0.35">
      <c r="A2506" t="s">
        <v>1485</v>
      </c>
      <c r="B2506" t="s">
        <v>1497</v>
      </c>
      <c r="C2506" t="s">
        <v>1466</v>
      </c>
      <c r="D2506" t="s">
        <v>1320</v>
      </c>
      <c r="E2506" t="s">
        <v>1616</v>
      </c>
      <c r="F2506" t="s">
        <v>1322</v>
      </c>
      <c r="G2506" t="s">
        <v>1462</v>
      </c>
      <c r="H2506" t="s">
        <v>1324</v>
      </c>
      <c r="I2506" t="s">
        <v>1493</v>
      </c>
      <c r="J2506" t="s">
        <v>1326</v>
      </c>
      <c r="K2506" t="s">
        <v>2025</v>
      </c>
      <c r="L2506" t="s">
        <v>499</v>
      </c>
      <c r="M2506" t="s">
        <v>1618</v>
      </c>
      <c r="O2506" t="s">
        <v>1641</v>
      </c>
      <c r="P2506" t="s">
        <v>1355</v>
      </c>
      <c r="Q2506" t="s">
        <v>1356</v>
      </c>
      <c r="R2506" t="s">
        <v>1494</v>
      </c>
      <c r="S2506" t="s">
        <v>1333</v>
      </c>
      <c r="T2506" t="s">
        <v>4011</v>
      </c>
      <c r="U2506" t="s">
        <v>1334</v>
      </c>
      <c r="V2506" t="s">
        <v>98</v>
      </c>
      <c r="W2506" t="s">
        <v>1513</v>
      </c>
      <c r="X2506" t="s">
        <v>1583</v>
      </c>
      <c r="Y2506" t="s">
        <v>1337</v>
      </c>
      <c r="Z2506" t="s">
        <v>749</v>
      </c>
      <c r="AA2506" t="s">
        <v>1340</v>
      </c>
      <c r="AB2506" t="s">
        <v>439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6.230984848484848</v>
      </c>
      <c r="AK2506">
        <v>6.230984848484848</v>
      </c>
      <c r="AL2506">
        <v>6.230984848484848</v>
      </c>
      <c r="AM2506">
        <v>6.230984848484848</v>
      </c>
      <c r="AN2506">
        <v>6.230984848484848</v>
      </c>
    </row>
    <row r="2507" spans="1:40" x14ac:dyDescent="0.35">
      <c r="A2507" t="s">
        <v>1485</v>
      </c>
      <c r="B2507" t="s">
        <v>1497</v>
      </c>
      <c r="C2507" t="s">
        <v>1466</v>
      </c>
      <c r="D2507" t="s">
        <v>1320</v>
      </c>
      <c r="E2507" t="s">
        <v>1616</v>
      </c>
      <c r="F2507" t="s">
        <v>1322</v>
      </c>
      <c r="G2507" t="s">
        <v>1462</v>
      </c>
      <c r="H2507" t="s">
        <v>1324</v>
      </c>
      <c r="I2507" t="s">
        <v>1493</v>
      </c>
      <c r="J2507" t="s">
        <v>1326</v>
      </c>
      <c r="K2507" t="s">
        <v>2025</v>
      </c>
      <c r="L2507" t="s">
        <v>499</v>
      </c>
      <c r="M2507" t="s">
        <v>1618</v>
      </c>
      <c r="O2507" t="s">
        <v>1641</v>
      </c>
      <c r="P2507" t="s">
        <v>1355</v>
      </c>
      <c r="Q2507" t="s">
        <v>1356</v>
      </c>
      <c r="R2507" t="s">
        <v>1494</v>
      </c>
      <c r="S2507" t="s">
        <v>1333</v>
      </c>
      <c r="T2507" t="s">
        <v>4011</v>
      </c>
      <c r="U2507" t="s">
        <v>1334</v>
      </c>
      <c r="V2507" t="s">
        <v>98</v>
      </c>
      <c r="W2507" t="s">
        <v>1513</v>
      </c>
      <c r="X2507" t="s">
        <v>1583</v>
      </c>
      <c r="Y2507" t="s">
        <v>1337</v>
      </c>
      <c r="Z2507" t="s">
        <v>749</v>
      </c>
      <c r="AA2507" t="s">
        <v>1514</v>
      </c>
      <c r="AB2507" t="s">
        <v>439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4.4507034632034639</v>
      </c>
      <c r="AK2507">
        <v>4.4507034632034639</v>
      </c>
      <c r="AL2507">
        <v>4.4507034632034639</v>
      </c>
      <c r="AM2507">
        <v>4.4507034632034639</v>
      </c>
      <c r="AN2507">
        <v>4.4507034632034639</v>
      </c>
    </row>
    <row r="2508" spans="1:40" x14ac:dyDescent="0.35">
      <c r="A2508" t="s">
        <v>1485</v>
      </c>
      <c r="B2508" t="s">
        <v>1497</v>
      </c>
      <c r="C2508" t="s">
        <v>1466</v>
      </c>
      <c r="D2508" t="s">
        <v>1320</v>
      </c>
      <c r="E2508" t="s">
        <v>1616</v>
      </c>
      <c r="F2508" t="s">
        <v>1322</v>
      </c>
      <c r="G2508" t="s">
        <v>1462</v>
      </c>
      <c r="H2508" t="s">
        <v>1324</v>
      </c>
      <c r="I2508" t="s">
        <v>1493</v>
      </c>
      <c r="J2508" t="s">
        <v>1326</v>
      </c>
      <c r="K2508" t="s">
        <v>2025</v>
      </c>
      <c r="L2508" t="s">
        <v>499</v>
      </c>
      <c r="M2508" t="s">
        <v>1618</v>
      </c>
      <c r="O2508" t="s">
        <v>1641</v>
      </c>
      <c r="P2508" t="s">
        <v>1355</v>
      </c>
      <c r="Q2508" t="s">
        <v>1356</v>
      </c>
      <c r="R2508" t="s">
        <v>1494</v>
      </c>
      <c r="S2508" t="s">
        <v>1333</v>
      </c>
      <c r="T2508" t="s">
        <v>4011</v>
      </c>
      <c r="U2508" t="s">
        <v>1334</v>
      </c>
      <c r="V2508" t="s">
        <v>98</v>
      </c>
      <c r="W2508" t="s">
        <v>1513</v>
      </c>
      <c r="X2508" t="s">
        <v>1583</v>
      </c>
      <c r="Y2508" t="s">
        <v>1337</v>
      </c>
      <c r="Z2508" t="s">
        <v>750</v>
      </c>
      <c r="AA2508" t="s">
        <v>1339</v>
      </c>
      <c r="AB2508" t="s">
        <v>439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8000</v>
      </c>
      <c r="AK2508">
        <v>8000</v>
      </c>
      <c r="AL2508">
        <v>8000</v>
      </c>
      <c r="AM2508">
        <v>8000</v>
      </c>
      <c r="AN2508">
        <v>8000</v>
      </c>
    </row>
    <row r="2509" spans="1:40" x14ac:dyDescent="0.35">
      <c r="A2509" t="s">
        <v>1485</v>
      </c>
      <c r="B2509" t="s">
        <v>1497</v>
      </c>
      <c r="C2509" t="s">
        <v>1466</v>
      </c>
      <c r="D2509" t="s">
        <v>1320</v>
      </c>
      <c r="E2509" t="s">
        <v>1616</v>
      </c>
      <c r="F2509" t="s">
        <v>1322</v>
      </c>
      <c r="G2509" t="s">
        <v>1462</v>
      </c>
      <c r="H2509" t="s">
        <v>1324</v>
      </c>
      <c r="I2509" t="s">
        <v>1493</v>
      </c>
      <c r="J2509" t="s">
        <v>1326</v>
      </c>
      <c r="K2509" t="s">
        <v>2025</v>
      </c>
      <c r="L2509" t="s">
        <v>499</v>
      </c>
      <c r="M2509" t="s">
        <v>1618</v>
      </c>
      <c r="O2509" t="s">
        <v>1641</v>
      </c>
      <c r="P2509" t="s">
        <v>1355</v>
      </c>
      <c r="Q2509" t="s">
        <v>1356</v>
      </c>
      <c r="R2509" t="s">
        <v>1494</v>
      </c>
      <c r="S2509" t="s">
        <v>1333</v>
      </c>
      <c r="T2509" t="s">
        <v>4011</v>
      </c>
      <c r="U2509" t="s">
        <v>1334</v>
      </c>
      <c r="V2509" t="s">
        <v>98</v>
      </c>
      <c r="W2509" t="s">
        <v>1513</v>
      </c>
      <c r="X2509" t="s">
        <v>1583</v>
      </c>
      <c r="Y2509" t="s">
        <v>1337</v>
      </c>
      <c r="Z2509" t="s">
        <v>750</v>
      </c>
      <c r="AA2509" t="s">
        <v>1340</v>
      </c>
      <c r="AB2509" t="s">
        <v>439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2.4002020202020211</v>
      </c>
      <c r="AK2509">
        <v>2.4002020202020211</v>
      </c>
      <c r="AL2509">
        <v>2.4002020202020211</v>
      </c>
      <c r="AM2509">
        <v>2.4002020202020211</v>
      </c>
      <c r="AN2509">
        <v>2.4002020202020211</v>
      </c>
    </row>
    <row r="2510" spans="1:40" x14ac:dyDescent="0.35">
      <c r="A2510" t="s">
        <v>1485</v>
      </c>
      <c r="B2510" t="s">
        <v>1497</v>
      </c>
      <c r="C2510" t="s">
        <v>1466</v>
      </c>
      <c r="D2510" t="s">
        <v>1320</v>
      </c>
      <c r="E2510" t="s">
        <v>1616</v>
      </c>
      <c r="F2510" t="s">
        <v>1322</v>
      </c>
      <c r="G2510" t="s">
        <v>1462</v>
      </c>
      <c r="H2510" t="s">
        <v>1324</v>
      </c>
      <c r="I2510" t="s">
        <v>1493</v>
      </c>
      <c r="J2510" t="s">
        <v>1326</v>
      </c>
      <c r="K2510" t="s">
        <v>2025</v>
      </c>
      <c r="L2510" t="s">
        <v>499</v>
      </c>
      <c r="M2510" t="s">
        <v>1618</v>
      </c>
      <c r="O2510" t="s">
        <v>1641</v>
      </c>
      <c r="P2510" t="s">
        <v>1355</v>
      </c>
      <c r="Q2510" t="s">
        <v>1356</v>
      </c>
      <c r="R2510" t="s">
        <v>1494</v>
      </c>
      <c r="S2510" t="s">
        <v>1333</v>
      </c>
      <c r="T2510" t="s">
        <v>4011</v>
      </c>
      <c r="U2510" t="s">
        <v>1334</v>
      </c>
      <c r="V2510" t="s">
        <v>98</v>
      </c>
      <c r="W2510" t="s">
        <v>1513</v>
      </c>
      <c r="X2510" t="s">
        <v>1583</v>
      </c>
      <c r="Y2510" t="s">
        <v>1337</v>
      </c>
      <c r="Z2510" t="s">
        <v>750</v>
      </c>
      <c r="AA2510" t="s">
        <v>1514</v>
      </c>
      <c r="AB2510" t="s">
        <v>439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1.7144300144300151</v>
      </c>
      <c r="AK2510">
        <v>1.7144300144300151</v>
      </c>
      <c r="AL2510">
        <v>1.7144300144300151</v>
      </c>
      <c r="AM2510">
        <v>1.7144300144300151</v>
      </c>
      <c r="AN2510">
        <v>1.7144300144300151</v>
      </c>
    </row>
    <row r="2511" spans="1:40" x14ac:dyDescent="0.35">
      <c r="A2511" t="s">
        <v>1485</v>
      </c>
      <c r="B2511" t="s">
        <v>1497</v>
      </c>
      <c r="C2511" t="s">
        <v>1466</v>
      </c>
      <c r="D2511" t="s">
        <v>1320</v>
      </c>
      <c r="E2511" t="s">
        <v>1616</v>
      </c>
      <c r="F2511" t="s">
        <v>1322</v>
      </c>
      <c r="G2511" t="s">
        <v>1462</v>
      </c>
      <c r="H2511" t="s">
        <v>1324</v>
      </c>
      <c r="I2511" t="s">
        <v>1493</v>
      </c>
      <c r="J2511" t="s">
        <v>1326</v>
      </c>
      <c r="K2511" t="s">
        <v>2025</v>
      </c>
      <c r="L2511" t="s">
        <v>499</v>
      </c>
      <c r="M2511" t="s">
        <v>1618</v>
      </c>
      <c r="O2511" t="s">
        <v>1641</v>
      </c>
      <c r="P2511" t="s">
        <v>1355</v>
      </c>
      <c r="Q2511" t="s">
        <v>1356</v>
      </c>
      <c r="R2511" t="s">
        <v>1494</v>
      </c>
      <c r="S2511" t="s">
        <v>1333</v>
      </c>
      <c r="T2511" t="s">
        <v>4011</v>
      </c>
      <c r="U2511" t="s">
        <v>1334</v>
      </c>
      <c r="V2511" t="s">
        <v>98</v>
      </c>
      <c r="W2511" t="s">
        <v>1513</v>
      </c>
      <c r="X2511" t="s">
        <v>1583</v>
      </c>
      <c r="Y2511" t="s">
        <v>1337</v>
      </c>
      <c r="Z2511" t="s">
        <v>751</v>
      </c>
      <c r="AA2511" t="s">
        <v>1339</v>
      </c>
      <c r="AB2511" t="s">
        <v>439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4165.9999999999991</v>
      </c>
      <c r="AK2511">
        <v>4165.9999999999991</v>
      </c>
      <c r="AL2511">
        <v>4165.9999999999991</v>
      </c>
      <c r="AM2511">
        <v>4165.9999999999991</v>
      </c>
      <c r="AN2511">
        <v>4165.9999999999991</v>
      </c>
    </row>
    <row r="2512" spans="1:40" x14ac:dyDescent="0.35">
      <c r="A2512" t="s">
        <v>1485</v>
      </c>
      <c r="B2512" t="s">
        <v>1497</v>
      </c>
      <c r="C2512" t="s">
        <v>1466</v>
      </c>
      <c r="D2512" t="s">
        <v>1320</v>
      </c>
      <c r="E2512" t="s">
        <v>1616</v>
      </c>
      <c r="F2512" t="s">
        <v>1322</v>
      </c>
      <c r="G2512" t="s">
        <v>1462</v>
      </c>
      <c r="H2512" t="s">
        <v>1324</v>
      </c>
      <c r="I2512" t="s">
        <v>1493</v>
      </c>
      <c r="J2512" t="s">
        <v>1326</v>
      </c>
      <c r="K2512" t="s">
        <v>2025</v>
      </c>
      <c r="L2512" t="s">
        <v>499</v>
      </c>
      <c r="M2512" t="s">
        <v>1618</v>
      </c>
      <c r="O2512" t="s">
        <v>1641</v>
      </c>
      <c r="P2512" t="s">
        <v>1355</v>
      </c>
      <c r="Q2512" t="s">
        <v>1356</v>
      </c>
      <c r="R2512" t="s">
        <v>1494</v>
      </c>
      <c r="S2512" t="s">
        <v>1333</v>
      </c>
      <c r="T2512" t="s">
        <v>4011</v>
      </c>
      <c r="U2512" t="s">
        <v>1334</v>
      </c>
      <c r="V2512" t="s">
        <v>98</v>
      </c>
      <c r="W2512" t="s">
        <v>1513</v>
      </c>
      <c r="X2512" t="s">
        <v>1583</v>
      </c>
      <c r="Y2512" t="s">
        <v>1337</v>
      </c>
      <c r="Z2512" t="s">
        <v>751</v>
      </c>
      <c r="AA2512" t="s">
        <v>1340</v>
      </c>
      <c r="AB2512" t="s">
        <v>439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1.242020202020202</v>
      </c>
      <c r="AK2512">
        <v>1.242020202020202</v>
      </c>
      <c r="AL2512">
        <v>1.242020202020202</v>
      </c>
      <c r="AM2512">
        <v>1.242020202020202</v>
      </c>
      <c r="AN2512">
        <v>1.242020202020202</v>
      </c>
    </row>
    <row r="2513" spans="1:40" x14ac:dyDescent="0.35">
      <c r="A2513" t="s">
        <v>1485</v>
      </c>
      <c r="B2513" t="s">
        <v>1497</v>
      </c>
      <c r="C2513" t="s">
        <v>1466</v>
      </c>
      <c r="D2513" t="s">
        <v>1320</v>
      </c>
      <c r="E2513" t="s">
        <v>1616</v>
      </c>
      <c r="F2513" t="s">
        <v>1322</v>
      </c>
      <c r="G2513" t="s">
        <v>1462</v>
      </c>
      <c r="H2513" t="s">
        <v>1324</v>
      </c>
      <c r="I2513" t="s">
        <v>1493</v>
      </c>
      <c r="J2513" t="s">
        <v>1326</v>
      </c>
      <c r="K2513" t="s">
        <v>2025</v>
      </c>
      <c r="L2513" t="s">
        <v>499</v>
      </c>
      <c r="M2513" t="s">
        <v>1618</v>
      </c>
      <c r="O2513" t="s">
        <v>1641</v>
      </c>
      <c r="P2513" t="s">
        <v>1355</v>
      </c>
      <c r="Q2513" t="s">
        <v>1356</v>
      </c>
      <c r="R2513" t="s">
        <v>1494</v>
      </c>
      <c r="S2513" t="s">
        <v>1333</v>
      </c>
      <c r="T2513" t="s">
        <v>4011</v>
      </c>
      <c r="U2513" t="s">
        <v>1334</v>
      </c>
      <c r="V2513" t="s">
        <v>98</v>
      </c>
      <c r="W2513" t="s">
        <v>1513</v>
      </c>
      <c r="X2513" t="s">
        <v>1583</v>
      </c>
      <c r="Y2513" t="s">
        <v>1337</v>
      </c>
      <c r="Z2513" t="s">
        <v>751</v>
      </c>
      <c r="AA2513" t="s">
        <v>1514</v>
      </c>
      <c r="AB2513" t="s">
        <v>439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0.88715728715728703</v>
      </c>
      <c r="AK2513">
        <v>0.88715728715728703</v>
      </c>
      <c r="AL2513">
        <v>0.88715728715728703</v>
      </c>
      <c r="AM2513">
        <v>0.88715728715728703</v>
      </c>
      <c r="AN2513">
        <v>0.88715728715728703</v>
      </c>
    </row>
    <row r="2514" spans="1:40" x14ac:dyDescent="0.35">
      <c r="A2514" t="s">
        <v>1485</v>
      </c>
      <c r="B2514" t="s">
        <v>1497</v>
      </c>
      <c r="C2514" t="s">
        <v>1466</v>
      </c>
      <c r="D2514" t="s">
        <v>1320</v>
      </c>
      <c r="E2514" t="s">
        <v>1616</v>
      </c>
      <c r="F2514" t="s">
        <v>1322</v>
      </c>
      <c r="G2514" t="s">
        <v>1462</v>
      </c>
      <c r="H2514" t="s">
        <v>1324</v>
      </c>
      <c r="I2514" t="s">
        <v>1493</v>
      </c>
      <c r="J2514" t="s">
        <v>1326</v>
      </c>
      <c r="K2514" t="s">
        <v>2025</v>
      </c>
      <c r="L2514" t="s">
        <v>499</v>
      </c>
      <c r="M2514" t="s">
        <v>1618</v>
      </c>
      <c r="O2514" t="s">
        <v>1641</v>
      </c>
      <c r="P2514" t="s">
        <v>1355</v>
      </c>
      <c r="Q2514" t="s">
        <v>1356</v>
      </c>
      <c r="R2514" t="s">
        <v>1494</v>
      </c>
      <c r="S2514" t="s">
        <v>1333</v>
      </c>
      <c r="T2514" t="s">
        <v>4011</v>
      </c>
      <c r="U2514" t="s">
        <v>1334</v>
      </c>
      <c r="V2514" t="s">
        <v>98</v>
      </c>
      <c r="W2514" t="s">
        <v>1513</v>
      </c>
      <c r="X2514" t="s">
        <v>1583</v>
      </c>
      <c r="Y2514" t="s">
        <v>1337</v>
      </c>
      <c r="Z2514" t="s">
        <v>752</v>
      </c>
      <c r="AA2514" t="s">
        <v>1339</v>
      </c>
      <c r="AB2514" t="s">
        <v>439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6000</v>
      </c>
      <c r="AK2514">
        <v>6000</v>
      </c>
      <c r="AL2514">
        <v>5800.0000000000009</v>
      </c>
      <c r="AM2514">
        <v>5800.0000000000009</v>
      </c>
      <c r="AN2514">
        <v>5800.0000000000009</v>
      </c>
    </row>
    <row r="2515" spans="1:40" x14ac:dyDescent="0.35">
      <c r="A2515" t="s">
        <v>1485</v>
      </c>
      <c r="B2515" t="s">
        <v>1497</v>
      </c>
      <c r="C2515" t="s">
        <v>1466</v>
      </c>
      <c r="D2515" t="s">
        <v>1320</v>
      </c>
      <c r="E2515" t="s">
        <v>1616</v>
      </c>
      <c r="F2515" t="s">
        <v>1322</v>
      </c>
      <c r="G2515" t="s">
        <v>1462</v>
      </c>
      <c r="H2515" t="s">
        <v>1324</v>
      </c>
      <c r="I2515" t="s">
        <v>1493</v>
      </c>
      <c r="J2515" t="s">
        <v>1326</v>
      </c>
      <c r="K2515" t="s">
        <v>2025</v>
      </c>
      <c r="L2515" t="s">
        <v>499</v>
      </c>
      <c r="M2515" t="s">
        <v>1618</v>
      </c>
      <c r="O2515" t="s">
        <v>1641</v>
      </c>
      <c r="P2515" t="s">
        <v>1355</v>
      </c>
      <c r="Q2515" t="s">
        <v>1356</v>
      </c>
      <c r="R2515" t="s">
        <v>1494</v>
      </c>
      <c r="S2515" t="s">
        <v>1333</v>
      </c>
      <c r="T2515" t="s">
        <v>4011</v>
      </c>
      <c r="U2515" t="s">
        <v>1334</v>
      </c>
      <c r="V2515" t="s">
        <v>98</v>
      </c>
      <c r="W2515" t="s">
        <v>1513</v>
      </c>
      <c r="X2515" t="s">
        <v>1583</v>
      </c>
      <c r="Y2515" t="s">
        <v>1337</v>
      </c>
      <c r="Z2515" t="s">
        <v>752</v>
      </c>
      <c r="AA2515" t="s">
        <v>1340</v>
      </c>
      <c r="AB2515" t="s">
        <v>439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1.825151515151515</v>
      </c>
      <c r="AK2515">
        <v>1.825151515151515</v>
      </c>
      <c r="AL2515">
        <v>1.724646464646465</v>
      </c>
      <c r="AM2515">
        <v>1.724646464646465</v>
      </c>
      <c r="AN2515">
        <v>1.724646464646465</v>
      </c>
    </row>
    <row r="2516" spans="1:40" x14ac:dyDescent="0.35">
      <c r="A2516" t="s">
        <v>1485</v>
      </c>
      <c r="B2516" t="s">
        <v>1497</v>
      </c>
      <c r="C2516" t="s">
        <v>1466</v>
      </c>
      <c r="D2516" t="s">
        <v>1320</v>
      </c>
      <c r="E2516" t="s">
        <v>1616</v>
      </c>
      <c r="F2516" t="s">
        <v>1322</v>
      </c>
      <c r="G2516" t="s">
        <v>1462</v>
      </c>
      <c r="H2516" t="s">
        <v>1324</v>
      </c>
      <c r="I2516" t="s">
        <v>1493</v>
      </c>
      <c r="J2516" t="s">
        <v>1326</v>
      </c>
      <c r="K2516" t="s">
        <v>2025</v>
      </c>
      <c r="L2516" t="s">
        <v>499</v>
      </c>
      <c r="M2516" t="s">
        <v>1618</v>
      </c>
      <c r="O2516" t="s">
        <v>1641</v>
      </c>
      <c r="P2516" t="s">
        <v>1355</v>
      </c>
      <c r="Q2516" t="s">
        <v>1356</v>
      </c>
      <c r="R2516" t="s">
        <v>1494</v>
      </c>
      <c r="S2516" t="s">
        <v>1333</v>
      </c>
      <c r="T2516" t="s">
        <v>4011</v>
      </c>
      <c r="U2516" t="s">
        <v>1334</v>
      </c>
      <c r="V2516" t="s">
        <v>98</v>
      </c>
      <c r="W2516" t="s">
        <v>1513</v>
      </c>
      <c r="X2516" t="s">
        <v>1583</v>
      </c>
      <c r="Y2516" t="s">
        <v>1337</v>
      </c>
      <c r="Z2516" t="s">
        <v>752</v>
      </c>
      <c r="AA2516" t="s">
        <v>1514</v>
      </c>
      <c r="AB2516" t="s">
        <v>439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1.303679653679654</v>
      </c>
      <c r="AK2516">
        <v>1.303679653679654</v>
      </c>
      <c r="AL2516">
        <v>1.231890331890332</v>
      </c>
      <c r="AM2516">
        <v>1.231890331890332</v>
      </c>
      <c r="AN2516">
        <v>1.231890331890332</v>
      </c>
    </row>
    <row r="2517" spans="1:40" x14ac:dyDescent="0.35">
      <c r="A2517" t="s">
        <v>1485</v>
      </c>
      <c r="B2517" t="s">
        <v>1497</v>
      </c>
      <c r="C2517" t="s">
        <v>1466</v>
      </c>
      <c r="D2517" t="s">
        <v>1320</v>
      </c>
      <c r="E2517" t="s">
        <v>1616</v>
      </c>
      <c r="F2517" t="s">
        <v>1322</v>
      </c>
      <c r="G2517" t="s">
        <v>1462</v>
      </c>
      <c r="H2517" t="s">
        <v>1324</v>
      </c>
      <c r="I2517" t="s">
        <v>1493</v>
      </c>
      <c r="J2517" t="s">
        <v>1326</v>
      </c>
      <c r="K2517" t="s">
        <v>2025</v>
      </c>
      <c r="L2517" t="s">
        <v>489</v>
      </c>
      <c r="M2517" t="s">
        <v>1328</v>
      </c>
      <c r="O2517" t="s">
        <v>1641</v>
      </c>
      <c r="P2517" t="s">
        <v>1355</v>
      </c>
      <c r="Q2517" t="s">
        <v>1356</v>
      </c>
      <c r="R2517" t="s">
        <v>1494</v>
      </c>
      <c r="S2517" t="s">
        <v>1333</v>
      </c>
      <c r="T2517" t="s">
        <v>4011</v>
      </c>
      <c r="U2517" t="s">
        <v>1334</v>
      </c>
      <c r="V2517" t="s">
        <v>98</v>
      </c>
      <c r="W2517" t="s">
        <v>1968</v>
      </c>
      <c r="X2517" t="s">
        <v>1336</v>
      </c>
      <c r="Y2517" t="s">
        <v>1337</v>
      </c>
      <c r="Z2517" t="s">
        <v>753</v>
      </c>
      <c r="AA2517" t="s">
        <v>1339</v>
      </c>
      <c r="AB2517" t="s">
        <v>439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15000</v>
      </c>
      <c r="AK2517">
        <v>15000</v>
      </c>
      <c r="AL2517">
        <v>15000</v>
      </c>
      <c r="AM2517">
        <v>15000</v>
      </c>
      <c r="AN2517">
        <v>15000</v>
      </c>
    </row>
    <row r="2518" spans="1:40" x14ac:dyDescent="0.35">
      <c r="A2518" t="s">
        <v>1485</v>
      </c>
      <c r="B2518" t="s">
        <v>1497</v>
      </c>
      <c r="C2518" t="s">
        <v>1466</v>
      </c>
      <c r="D2518" t="s">
        <v>1320</v>
      </c>
      <c r="E2518" t="s">
        <v>1616</v>
      </c>
      <c r="F2518" t="s">
        <v>1322</v>
      </c>
      <c r="G2518" t="s">
        <v>1462</v>
      </c>
      <c r="H2518" t="s">
        <v>1324</v>
      </c>
      <c r="I2518" t="s">
        <v>1493</v>
      </c>
      <c r="J2518" t="s">
        <v>1326</v>
      </c>
      <c r="K2518" t="s">
        <v>2025</v>
      </c>
      <c r="L2518" t="s">
        <v>489</v>
      </c>
      <c r="M2518" t="s">
        <v>1328</v>
      </c>
      <c r="O2518" t="s">
        <v>1641</v>
      </c>
      <c r="P2518" t="s">
        <v>1355</v>
      </c>
      <c r="Q2518" t="s">
        <v>1356</v>
      </c>
      <c r="R2518" t="s">
        <v>1494</v>
      </c>
      <c r="S2518" t="s">
        <v>1333</v>
      </c>
      <c r="T2518" t="s">
        <v>4011</v>
      </c>
      <c r="U2518" t="s">
        <v>1334</v>
      </c>
      <c r="V2518" t="s">
        <v>98</v>
      </c>
      <c r="W2518" t="s">
        <v>1968</v>
      </c>
      <c r="X2518" t="s">
        <v>1336</v>
      </c>
      <c r="Y2518" t="s">
        <v>1337</v>
      </c>
      <c r="Z2518" t="s">
        <v>753</v>
      </c>
      <c r="AA2518" t="s">
        <v>1340</v>
      </c>
      <c r="AB2518" t="s">
        <v>439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4.5078787878787887</v>
      </c>
      <c r="AK2518">
        <v>4.5078787878787887</v>
      </c>
      <c r="AL2518">
        <v>4.5078787878787887</v>
      </c>
      <c r="AM2518">
        <v>4.5078787878787887</v>
      </c>
      <c r="AN2518">
        <v>4.5078787878787887</v>
      </c>
    </row>
    <row r="2519" spans="1:40" x14ac:dyDescent="0.35">
      <c r="A2519" t="s">
        <v>1485</v>
      </c>
      <c r="B2519" t="s">
        <v>1497</v>
      </c>
      <c r="C2519" t="s">
        <v>1466</v>
      </c>
      <c r="D2519" t="s">
        <v>1320</v>
      </c>
      <c r="E2519" t="s">
        <v>1616</v>
      </c>
      <c r="F2519" t="s">
        <v>1322</v>
      </c>
      <c r="G2519" t="s">
        <v>1462</v>
      </c>
      <c r="H2519" t="s">
        <v>1324</v>
      </c>
      <c r="I2519" t="s">
        <v>1493</v>
      </c>
      <c r="J2519" t="s">
        <v>1326</v>
      </c>
      <c r="K2519" t="s">
        <v>2025</v>
      </c>
      <c r="L2519" t="s">
        <v>489</v>
      </c>
      <c r="M2519" t="s">
        <v>1328</v>
      </c>
      <c r="O2519" t="s">
        <v>1641</v>
      </c>
      <c r="P2519" t="s">
        <v>1355</v>
      </c>
      <c r="Q2519" t="s">
        <v>1356</v>
      </c>
      <c r="R2519" t="s">
        <v>1494</v>
      </c>
      <c r="S2519" t="s">
        <v>1333</v>
      </c>
      <c r="T2519" t="s">
        <v>4011</v>
      </c>
      <c r="U2519" t="s">
        <v>1334</v>
      </c>
      <c r="V2519" t="s">
        <v>98</v>
      </c>
      <c r="W2519" t="s">
        <v>1968</v>
      </c>
      <c r="X2519" t="s">
        <v>1336</v>
      </c>
      <c r="Y2519" t="s">
        <v>1337</v>
      </c>
      <c r="Z2519" t="s">
        <v>753</v>
      </c>
      <c r="AA2519" t="s">
        <v>1514</v>
      </c>
      <c r="AB2519" t="s">
        <v>439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3.2199134199134201</v>
      </c>
      <c r="AK2519">
        <v>3.2199134199134201</v>
      </c>
      <c r="AL2519">
        <v>3.2199134199134201</v>
      </c>
      <c r="AM2519">
        <v>3.2199134199134201</v>
      </c>
      <c r="AN2519">
        <v>3.2199134199134201</v>
      </c>
    </row>
    <row r="2520" spans="1:40" x14ac:dyDescent="0.35">
      <c r="A2520" t="s">
        <v>1485</v>
      </c>
      <c r="B2520" t="s">
        <v>1497</v>
      </c>
      <c r="C2520" t="s">
        <v>1466</v>
      </c>
      <c r="D2520" t="s">
        <v>1320</v>
      </c>
      <c r="E2520" t="s">
        <v>1616</v>
      </c>
      <c r="F2520" t="s">
        <v>1322</v>
      </c>
      <c r="G2520" t="s">
        <v>1462</v>
      </c>
      <c r="H2520" t="s">
        <v>1324</v>
      </c>
      <c r="I2520" t="s">
        <v>1493</v>
      </c>
      <c r="J2520" t="s">
        <v>1326</v>
      </c>
      <c r="K2520" t="s">
        <v>2025</v>
      </c>
      <c r="L2520" t="s">
        <v>465</v>
      </c>
      <c r="M2520" t="s">
        <v>1328</v>
      </c>
      <c r="O2520" t="s">
        <v>1641</v>
      </c>
      <c r="P2520" t="s">
        <v>1355</v>
      </c>
      <c r="Q2520" t="s">
        <v>1356</v>
      </c>
      <c r="R2520" t="s">
        <v>1494</v>
      </c>
      <c r="S2520" t="s">
        <v>1333</v>
      </c>
      <c r="T2520" t="s">
        <v>4011</v>
      </c>
      <c r="U2520" t="s">
        <v>1334</v>
      </c>
      <c r="V2520" t="s">
        <v>98</v>
      </c>
      <c r="W2520" t="s">
        <v>1513</v>
      </c>
      <c r="X2520" t="s">
        <v>1583</v>
      </c>
      <c r="Y2520" t="s">
        <v>1337</v>
      </c>
      <c r="Z2520" t="s">
        <v>4064</v>
      </c>
      <c r="AA2520" t="s">
        <v>1339</v>
      </c>
      <c r="AB2520" t="s">
        <v>439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80670</v>
      </c>
      <c r="AL2520">
        <v>80670</v>
      </c>
      <c r="AM2520">
        <v>80670</v>
      </c>
      <c r="AN2520">
        <v>80670</v>
      </c>
    </row>
    <row r="2521" spans="1:40" x14ac:dyDescent="0.35">
      <c r="A2521" t="s">
        <v>1485</v>
      </c>
      <c r="B2521" t="s">
        <v>1497</v>
      </c>
      <c r="C2521" t="s">
        <v>1466</v>
      </c>
      <c r="D2521" t="s">
        <v>1320</v>
      </c>
      <c r="E2521" t="s">
        <v>1616</v>
      </c>
      <c r="F2521" t="s">
        <v>1322</v>
      </c>
      <c r="G2521" t="s">
        <v>1462</v>
      </c>
      <c r="H2521" t="s">
        <v>1324</v>
      </c>
      <c r="I2521" t="s">
        <v>1493</v>
      </c>
      <c r="J2521" t="s">
        <v>1326</v>
      </c>
      <c r="K2521" t="s">
        <v>2025</v>
      </c>
      <c r="L2521" t="s">
        <v>465</v>
      </c>
      <c r="M2521" t="s">
        <v>1328</v>
      </c>
      <c r="O2521" t="s">
        <v>1641</v>
      </c>
      <c r="P2521" t="s">
        <v>1355</v>
      </c>
      <c r="Q2521" t="s">
        <v>1356</v>
      </c>
      <c r="R2521" t="s">
        <v>1494</v>
      </c>
      <c r="S2521" t="s">
        <v>1333</v>
      </c>
      <c r="T2521" t="s">
        <v>4011</v>
      </c>
      <c r="U2521" t="s">
        <v>1334</v>
      </c>
      <c r="V2521" t="s">
        <v>98</v>
      </c>
      <c r="W2521" t="s">
        <v>1513</v>
      </c>
      <c r="X2521" t="s">
        <v>1583</v>
      </c>
      <c r="Y2521" t="s">
        <v>1337</v>
      </c>
      <c r="Z2521" t="s">
        <v>4064</v>
      </c>
      <c r="AA2521" t="s">
        <v>1340</v>
      </c>
      <c r="AB2521" t="s">
        <v>439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24.18121212121212</v>
      </c>
      <c r="AL2521">
        <v>24.18121212121212</v>
      </c>
      <c r="AM2521">
        <v>24.18121212121212</v>
      </c>
      <c r="AN2521">
        <v>24.18121212121212</v>
      </c>
    </row>
    <row r="2522" spans="1:40" x14ac:dyDescent="0.35">
      <c r="A2522" t="s">
        <v>1485</v>
      </c>
      <c r="B2522" t="s">
        <v>1497</v>
      </c>
      <c r="C2522" t="s">
        <v>1466</v>
      </c>
      <c r="D2522" t="s">
        <v>1320</v>
      </c>
      <c r="E2522" t="s">
        <v>1616</v>
      </c>
      <c r="F2522" t="s">
        <v>1322</v>
      </c>
      <c r="G2522" t="s">
        <v>1462</v>
      </c>
      <c r="H2522" t="s">
        <v>1324</v>
      </c>
      <c r="I2522" t="s">
        <v>1493</v>
      </c>
      <c r="J2522" t="s">
        <v>1326</v>
      </c>
      <c r="K2522" t="s">
        <v>2025</v>
      </c>
      <c r="L2522" t="s">
        <v>465</v>
      </c>
      <c r="M2522" t="s">
        <v>1328</v>
      </c>
      <c r="O2522" t="s">
        <v>1641</v>
      </c>
      <c r="P2522" t="s">
        <v>1355</v>
      </c>
      <c r="Q2522" t="s">
        <v>1356</v>
      </c>
      <c r="R2522" t="s">
        <v>1494</v>
      </c>
      <c r="S2522" t="s">
        <v>1333</v>
      </c>
      <c r="T2522" t="s">
        <v>4011</v>
      </c>
      <c r="U2522" t="s">
        <v>1334</v>
      </c>
      <c r="V2522" t="s">
        <v>98</v>
      </c>
      <c r="W2522" t="s">
        <v>1513</v>
      </c>
      <c r="X2522" t="s">
        <v>1583</v>
      </c>
      <c r="Y2522" t="s">
        <v>1337</v>
      </c>
      <c r="Z2522" t="s">
        <v>4064</v>
      </c>
      <c r="AA2522" t="s">
        <v>1514</v>
      </c>
      <c r="AB2522" t="s">
        <v>439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17.272294372294379</v>
      </c>
      <c r="AL2522">
        <v>17.272294372294379</v>
      </c>
      <c r="AM2522">
        <v>17.272294372294379</v>
      </c>
      <c r="AN2522">
        <v>17.272294372294379</v>
      </c>
    </row>
    <row r="2523" spans="1:40" x14ac:dyDescent="0.35">
      <c r="A2523" t="s">
        <v>1485</v>
      </c>
      <c r="B2523" t="s">
        <v>1497</v>
      </c>
      <c r="C2523" t="s">
        <v>1466</v>
      </c>
      <c r="D2523" t="s">
        <v>1320</v>
      </c>
      <c r="E2523" t="s">
        <v>1616</v>
      </c>
      <c r="F2523" t="s">
        <v>1322</v>
      </c>
      <c r="G2523" t="s">
        <v>1462</v>
      </c>
      <c r="H2523" t="s">
        <v>1324</v>
      </c>
      <c r="I2523" t="s">
        <v>1493</v>
      </c>
      <c r="J2523" t="s">
        <v>1326</v>
      </c>
      <c r="K2523" t="s">
        <v>2025</v>
      </c>
      <c r="L2523" t="s">
        <v>465</v>
      </c>
      <c r="M2523" t="s">
        <v>1328</v>
      </c>
      <c r="O2523" t="s">
        <v>1641</v>
      </c>
      <c r="P2523" t="s">
        <v>1355</v>
      </c>
      <c r="Q2523" t="s">
        <v>1356</v>
      </c>
      <c r="R2523" t="s">
        <v>1494</v>
      </c>
      <c r="S2523" t="s">
        <v>1333</v>
      </c>
      <c r="T2523" t="s">
        <v>4011</v>
      </c>
      <c r="U2523" t="s">
        <v>1334</v>
      </c>
      <c r="V2523" t="s">
        <v>98</v>
      </c>
      <c r="W2523" t="s">
        <v>1513</v>
      </c>
      <c r="X2523" t="s">
        <v>1583</v>
      </c>
      <c r="Y2523" t="s">
        <v>1337</v>
      </c>
      <c r="Z2523" t="s">
        <v>4065</v>
      </c>
      <c r="AA2523" t="s">
        <v>1339</v>
      </c>
      <c r="AB2523" t="s">
        <v>439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10460</v>
      </c>
      <c r="AK2523">
        <v>10460</v>
      </c>
      <c r="AL2523">
        <v>10460</v>
      </c>
      <c r="AM2523">
        <v>10460</v>
      </c>
      <c r="AN2523">
        <v>10460</v>
      </c>
    </row>
    <row r="2524" spans="1:40" x14ac:dyDescent="0.35">
      <c r="A2524" t="s">
        <v>1485</v>
      </c>
      <c r="B2524" t="s">
        <v>1497</v>
      </c>
      <c r="C2524" t="s">
        <v>1466</v>
      </c>
      <c r="D2524" t="s">
        <v>1320</v>
      </c>
      <c r="E2524" t="s">
        <v>1616</v>
      </c>
      <c r="F2524" t="s">
        <v>1322</v>
      </c>
      <c r="G2524" t="s">
        <v>1462</v>
      </c>
      <c r="H2524" t="s">
        <v>1324</v>
      </c>
      <c r="I2524" t="s">
        <v>1493</v>
      </c>
      <c r="J2524" t="s">
        <v>1326</v>
      </c>
      <c r="K2524" t="s">
        <v>2025</v>
      </c>
      <c r="L2524" t="s">
        <v>465</v>
      </c>
      <c r="M2524" t="s">
        <v>1328</v>
      </c>
      <c r="O2524" t="s">
        <v>1641</v>
      </c>
      <c r="P2524" t="s">
        <v>1355</v>
      </c>
      <c r="Q2524" t="s">
        <v>1356</v>
      </c>
      <c r="R2524" t="s">
        <v>1494</v>
      </c>
      <c r="S2524" t="s">
        <v>1333</v>
      </c>
      <c r="T2524" t="s">
        <v>4011</v>
      </c>
      <c r="U2524" t="s">
        <v>1334</v>
      </c>
      <c r="V2524" t="s">
        <v>98</v>
      </c>
      <c r="W2524" t="s">
        <v>1513</v>
      </c>
      <c r="X2524" t="s">
        <v>1583</v>
      </c>
      <c r="Y2524" t="s">
        <v>1337</v>
      </c>
      <c r="Z2524" t="s">
        <v>4065</v>
      </c>
      <c r="AA2524" t="s">
        <v>1340</v>
      </c>
      <c r="AB2524" t="s">
        <v>439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3.161414141414141</v>
      </c>
      <c r="AK2524">
        <v>3.161414141414141</v>
      </c>
      <c r="AL2524">
        <v>3.161414141414141</v>
      </c>
      <c r="AM2524">
        <v>3.161414141414141</v>
      </c>
      <c r="AN2524">
        <v>3.161414141414141</v>
      </c>
    </row>
    <row r="2525" spans="1:40" x14ac:dyDescent="0.35">
      <c r="A2525" t="s">
        <v>1485</v>
      </c>
      <c r="B2525" t="s">
        <v>1497</v>
      </c>
      <c r="C2525" t="s">
        <v>1466</v>
      </c>
      <c r="D2525" t="s">
        <v>1320</v>
      </c>
      <c r="E2525" t="s">
        <v>1616</v>
      </c>
      <c r="F2525" t="s">
        <v>1322</v>
      </c>
      <c r="G2525" t="s">
        <v>1462</v>
      </c>
      <c r="H2525" t="s">
        <v>1324</v>
      </c>
      <c r="I2525" t="s">
        <v>1493</v>
      </c>
      <c r="J2525" t="s">
        <v>1326</v>
      </c>
      <c r="K2525" t="s">
        <v>2025</v>
      </c>
      <c r="L2525" t="s">
        <v>465</v>
      </c>
      <c r="M2525" t="s">
        <v>1328</v>
      </c>
      <c r="O2525" t="s">
        <v>1641</v>
      </c>
      <c r="P2525" t="s">
        <v>1355</v>
      </c>
      <c r="Q2525" t="s">
        <v>1356</v>
      </c>
      <c r="R2525" t="s">
        <v>1494</v>
      </c>
      <c r="S2525" t="s">
        <v>1333</v>
      </c>
      <c r="T2525" t="s">
        <v>4011</v>
      </c>
      <c r="U2525" t="s">
        <v>1334</v>
      </c>
      <c r="V2525" t="s">
        <v>98</v>
      </c>
      <c r="W2525" t="s">
        <v>1513</v>
      </c>
      <c r="X2525" t="s">
        <v>1583</v>
      </c>
      <c r="Y2525" t="s">
        <v>1337</v>
      </c>
      <c r="Z2525" t="s">
        <v>4065</v>
      </c>
      <c r="AA2525" t="s">
        <v>1514</v>
      </c>
      <c r="AB2525" t="s">
        <v>439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2.2581529581529578</v>
      </c>
      <c r="AK2525">
        <v>2.2581529581529578</v>
      </c>
      <c r="AL2525">
        <v>2.2581529581529578</v>
      </c>
      <c r="AM2525">
        <v>2.2581529581529578</v>
      </c>
      <c r="AN2525">
        <v>2.2581529581529578</v>
      </c>
    </row>
    <row r="2526" spans="1:40" x14ac:dyDescent="0.35">
      <c r="A2526" t="s">
        <v>1485</v>
      </c>
      <c r="B2526" t="s">
        <v>1497</v>
      </c>
      <c r="C2526" t="s">
        <v>1466</v>
      </c>
      <c r="D2526" t="s">
        <v>1320</v>
      </c>
      <c r="E2526" t="s">
        <v>1616</v>
      </c>
      <c r="F2526" t="s">
        <v>1322</v>
      </c>
      <c r="G2526" t="s">
        <v>1462</v>
      </c>
      <c r="H2526" t="s">
        <v>1324</v>
      </c>
      <c r="I2526" t="s">
        <v>1493</v>
      </c>
      <c r="J2526" t="s">
        <v>1326</v>
      </c>
      <c r="K2526" t="s">
        <v>1327</v>
      </c>
      <c r="L2526" t="s">
        <v>436</v>
      </c>
      <c r="M2526" t="s">
        <v>1328</v>
      </c>
      <c r="O2526" t="s">
        <v>1641</v>
      </c>
      <c r="P2526" t="s">
        <v>1355</v>
      </c>
      <c r="Q2526" t="s">
        <v>1356</v>
      </c>
      <c r="R2526" t="s">
        <v>1494</v>
      </c>
      <c r="S2526" t="s">
        <v>1333</v>
      </c>
      <c r="T2526" t="s">
        <v>4011</v>
      </c>
      <c r="U2526" t="s">
        <v>1334</v>
      </c>
      <c r="V2526" t="s">
        <v>98</v>
      </c>
      <c r="W2526" t="s">
        <v>1335</v>
      </c>
      <c r="X2526" t="s">
        <v>1336</v>
      </c>
      <c r="Y2526" t="s">
        <v>1337</v>
      </c>
      <c r="Z2526" t="s">
        <v>2234</v>
      </c>
      <c r="AA2526" t="s">
        <v>1339</v>
      </c>
      <c r="AB2526" t="s">
        <v>439</v>
      </c>
      <c r="AC2526">
        <v>0</v>
      </c>
      <c r="AD2526">
        <v>0</v>
      </c>
      <c r="AE2526">
        <v>0</v>
      </c>
      <c r="AF2526">
        <v>0</v>
      </c>
      <c r="AG2526">
        <v>5670</v>
      </c>
      <c r="AH2526">
        <v>-5670</v>
      </c>
      <c r="AI2526">
        <v>5927</v>
      </c>
      <c r="AJ2526">
        <v>5927</v>
      </c>
      <c r="AK2526">
        <v>5927</v>
      </c>
      <c r="AL2526">
        <v>5927</v>
      </c>
      <c r="AM2526">
        <v>5927</v>
      </c>
      <c r="AN2526">
        <v>5927</v>
      </c>
    </row>
    <row r="2527" spans="1:40" x14ac:dyDescent="0.35">
      <c r="A2527" t="s">
        <v>1485</v>
      </c>
      <c r="B2527" t="s">
        <v>1497</v>
      </c>
      <c r="C2527" t="s">
        <v>1466</v>
      </c>
      <c r="D2527" t="s">
        <v>1320</v>
      </c>
      <c r="E2527" t="s">
        <v>1616</v>
      </c>
      <c r="F2527" t="s">
        <v>1322</v>
      </c>
      <c r="G2527" t="s">
        <v>1462</v>
      </c>
      <c r="H2527" t="s">
        <v>1324</v>
      </c>
      <c r="I2527" t="s">
        <v>1493</v>
      </c>
      <c r="J2527" t="s">
        <v>1326</v>
      </c>
      <c r="K2527" t="s">
        <v>1327</v>
      </c>
      <c r="L2527" t="s">
        <v>436</v>
      </c>
      <c r="M2527" t="s">
        <v>1328</v>
      </c>
      <c r="O2527" t="s">
        <v>1641</v>
      </c>
      <c r="P2527" t="s">
        <v>1355</v>
      </c>
      <c r="Q2527" t="s">
        <v>1356</v>
      </c>
      <c r="R2527" t="s">
        <v>1494</v>
      </c>
      <c r="S2527" t="s">
        <v>1333</v>
      </c>
      <c r="T2527" t="s">
        <v>4011</v>
      </c>
      <c r="U2527" t="s">
        <v>1334</v>
      </c>
      <c r="V2527" t="s">
        <v>98</v>
      </c>
      <c r="W2527" t="s">
        <v>1335</v>
      </c>
      <c r="X2527" t="s">
        <v>1336</v>
      </c>
      <c r="Y2527" t="s">
        <v>1337</v>
      </c>
      <c r="Z2527" t="s">
        <v>2234</v>
      </c>
      <c r="AA2527" t="s">
        <v>1340</v>
      </c>
      <c r="AB2527" t="s">
        <v>439</v>
      </c>
      <c r="AC2527">
        <v>0</v>
      </c>
      <c r="AD2527">
        <v>0</v>
      </c>
      <c r="AE2527">
        <v>0</v>
      </c>
      <c r="AF2527">
        <v>0</v>
      </c>
      <c r="AG2527">
        <v>1</v>
      </c>
      <c r="AH2527">
        <v>1</v>
      </c>
      <c r="AI2527">
        <v>1</v>
      </c>
      <c r="AJ2527">
        <v>1</v>
      </c>
      <c r="AK2527">
        <v>1</v>
      </c>
      <c r="AL2527">
        <v>1</v>
      </c>
      <c r="AM2527">
        <v>1</v>
      </c>
      <c r="AN2527">
        <v>1</v>
      </c>
    </row>
    <row r="2528" spans="1:40" x14ac:dyDescent="0.35">
      <c r="A2528" t="s">
        <v>1485</v>
      </c>
      <c r="B2528" t="s">
        <v>1497</v>
      </c>
      <c r="C2528" t="s">
        <v>1466</v>
      </c>
      <c r="D2528" t="s">
        <v>1320</v>
      </c>
      <c r="E2528" t="s">
        <v>1616</v>
      </c>
      <c r="F2528" t="s">
        <v>1322</v>
      </c>
      <c r="G2528" t="s">
        <v>1462</v>
      </c>
      <c r="H2528" t="s">
        <v>1324</v>
      </c>
      <c r="I2528" t="s">
        <v>1493</v>
      </c>
      <c r="J2528" t="s">
        <v>1326</v>
      </c>
      <c r="K2528" t="s">
        <v>1327</v>
      </c>
      <c r="L2528" t="s">
        <v>436</v>
      </c>
      <c r="M2528" t="s">
        <v>1328</v>
      </c>
      <c r="O2528" t="s">
        <v>1641</v>
      </c>
      <c r="P2528" t="s">
        <v>1355</v>
      </c>
      <c r="Q2528" t="s">
        <v>1356</v>
      </c>
      <c r="R2528" t="s">
        <v>1494</v>
      </c>
      <c r="S2528" t="s">
        <v>1333</v>
      </c>
      <c r="T2528" t="s">
        <v>4011</v>
      </c>
      <c r="U2528" t="s">
        <v>1334</v>
      </c>
      <c r="V2528" t="s">
        <v>105</v>
      </c>
      <c r="W2528" t="s">
        <v>1341</v>
      </c>
      <c r="X2528" t="s">
        <v>1342</v>
      </c>
      <c r="Y2528" t="s">
        <v>1337</v>
      </c>
      <c r="Z2528" t="s">
        <v>2234</v>
      </c>
      <c r="AA2528" t="s">
        <v>1339</v>
      </c>
      <c r="AB2528" t="s">
        <v>439</v>
      </c>
      <c r="AC2528">
        <v>0</v>
      </c>
      <c r="AD2528">
        <v>6075</v>
      </c>
      <c r="AE2528">
        <v>0</v>
      </c>
      <c r="AF2528">
        <v>0</v>
      </c>
      <c r="AG2528">
        <v>0</v>
      </c>
      <c r="AH2528">
        <v>11340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</row>
    <row r="2529" spans="1:40" x14ac:dyDescent="0.35">
      <c r="A2529" t="s">
        <v>1485</v>
      </c>
      <c r="B2529" t="s">
        <v>1497</v>
      </c>
      <c r="C2529" t="s">
        <v>1466</v>
      </c>
      <c r="D2529" t="s">
        <v>1320</v>
      </c>
      <c r="E2529" t="s">
        <v>1616</v>
      </c>
      <c r="F2529" t="s">
        <v>1322</v>
      </c>
      <c r="G2529" t="s">
        <v>1462</v>
      </c>
      <c r="H2529" t="s">
        <v>1324</v>
      </c>
      <c r="I2529" t="s">
        <v>1493</v>
      </c>
      <c r="J2529" t="s">
        <v>1326</v>
      </c>
      <c r="K2529" t="s">
        <v>1327</v>
      </c>
      <c r="L2529" t="s">
        <v>465</v>
      </c>
      <c r="M2529" t="s">
        <v>1328</v>
      </c>
      <c r="O2529" t="s">
        <v>1641</v>
      </c>
      <c r="P2529" t="s">
        <v>1355</v>
      </c>
      <c r="Q2529" t="s">
        <v>1356</v>
      </c>
      <c r="R2529" t="s">
        <v>1494</v>
      </c>
      <c r="S2529" t="s">
        <v>1333</v>
      </c>
      <c r="T2529" t="s">
        <v>4011</v>
      </c>
      <c r="U2529" t="s">
        <v>1334</v>
      </c>
      <c r="V2529" t="s">
        <v>98</v>
      </c>
      <c r="W2529" t="s">
        <v>1335</v>
      </c>
      <c r="X2529" t="s">
        <v>1336</v>
      </c>
      <c r="Y2529" t="s">
        <v>1337</v>
      </c>
      <c r="Z2529" t="s">
        <v>2235</v>
      </c>
      <c r="AA2529" t="s">
        <v>1339</v>
      </c>
      <c r="AB2529" t="s">
        <v>439</v>
      </c>
      <c r="AC2529">
        <v>0</v>
      </c>
      <c r="AD2529">
        <v>0</v>
      </c>
      <c r="AE2529">
        <v>15930</v>
      </c>
      <c r="AF2529">
        <v>5669.55</v>
      </c>
      <c r="AG2529">
        <v>5670</v>
      </c>
      <c r="AH2529">
        <v>-5670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</row>
    <row r="2530" spans="1:40" x14ac:dyDescent="0.35">
      <c r="A2530" t="s">
        <v>1485</v>
      </c>
      <c r="B2530" t="s">
        <v>1497</v>
      </c>
      <c r="C2530" t="s">
        <v>1466</v>
      </c>
      <c r="D2530" t="s">
        <v>1320</v>
      </c>
      <c r="E2530" t="s">
        <v>1616</v>
      </c>
      <c r="F2530" t="s">
        <v>1322</v>
      </c>
      <c r="G2530" t="s">
        <v>1462</v>
      </c>
      <c r="H2530" t="s">
        <v>1324</v>
      </c>
      <c r="I2530" t="s">
        <v>1493</v>
      </c>
      <c r="J2530" t="s">
        <v>1326</v>
      </c>
      <c r="K2530" t="s">
        <v>1327</v>
      </c>
      <c r="L2530" t="s">
        <v>465</v>
      </c>
      <c r="M2530" t="s">
        <v>1328</v>
      </c>
      <c r="O2530" t="s">
        <v>1641</v>
      </c>
      <c r="P2530" t="s">
        <v>1355</v>
      </c>
      <c r="Q2530" t="s">
        <v>1356</v>
      </c>
      <c r="R2530" t="s">
        <v>1494</v>
      </c>
      <c r="S2530" t="s">
        <v>1333</v>
      </c>
      <c r="T2530" t="s">
        <v>4011</v>
      </c>
      <c r="U2530" t="s">
        <v>1334</v>
      </c>
      <c r="V2530" t="s">
        <v>98</v>
      </c>
      <c r="W2530" t="s">
        <v>1475</v>
      </c>
      <c r="X2530" t="s">
        <v>1476</v>
      </c>
      <c r="Y2530" t="s">
        <v>1337</v>
      </c>
      <c r="Z2530" t="s">
        <v>2235</v>
      </c>
      <c r="AA2530" t="s">
        <v>1340</v>
      </c>
      <c r="AB2530" t="s">
        <v>439</v>
      </c>
      <c r="AC2530">
        <v>0</v>
      </c>
      <c r="AD2530">
        <v>0</v>
      </c>
      <c r="AE2530">
        <v>0</v>
      </c>
      <c r="AF2530">
        <v>0</v>
      </c>
      <c r="AG2530">
        <v>1</v>
      </c>
      <c r="AH2530">
        <v>1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</row>
    <row r="2531" spans="1:40" x14ac:dyDescent="0.35">
      <c r="A2531" t="s">
        <v>1485</v>
      </c>
      <c r="B2531" t="s">
        <v>1497</v>
      </c>
      <c r="C2531" t="s">
        <v>1466</v>
      </c>
      <c r="D2531" t="s">
        <v>1320</v>
      </c>
      <c r="E2531" t="s">
        <v>1616</v>
      </c>
      <c r="F2531" t="s">
        <v>1322</v>
      </c>
      <c r="G2531" t="s">
        <v>1462</v>
      </c>
      <c r="H2531" t="s">
        <v>1324</v>
      </c>
      <c r="I2531" t="s">
        <v>1493</v>
      </c>
      <c r="J2531" t="s">
        <v>1326</v>
      </c>
      <c r="K2531" t="s">
        <v>1327</v>
      </c>
      <c r="L2531" t="s">
        <v>465</v>
      </c>
      <c r="M2531" t="s">
        <v>1328</v>
      </c>
      <c r="O2531" t="s">
        <v>1641</v>
      </c>
      <c r="P2531" t="s">
        <v>1355</v>
      </c>
      <c r="Q2531" t="s">
        <v>1356</v>
      </c>
      <c r="R2531" t="s">
        <v>1494</v>
      </c>
      <c r="S2531" t="s">
        <v>1333</v>
      </c>
      <c r="T2531" t="s">
        <v>4011</v>
      </c>
      <c r="U2531" t="s">
        <v>1334</v>
      </c>
      <c r="V2531" t="s">
        <v>105</v>
      </c>
      <c r="W2531" t="s">
        <v>1341</v>
      </c>
      <c r="X2531" t="s">
        <v>1342</v>
      </c>
      <c r="Y2531" t="s">
        <v>1337</v>
      </c>
      <c r="Z2531" t="s">
        <v>2235</v>
      </c>
      <c r="AA2531" t="s">
        <v>1339</v>
      </c>
      <c r="AB2531" t="s">
        <v>439</v>
      </c>
      <c r="AC2531">
        <v>0</v>
      </c>
      <c r="AD2531">
        <v>7650</v>
      </c>
      <c r="AE2531">
        <v>-0.47</v>
      </c>
      <c r="AF2531">
        <v>0</v>
      </c>
      <c r="AG2531">
        <v>0</v>
      </c>
      <c r="AH2531">
        <v>11340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</row>
    <row r="2532" spans="1:40" x14ac:dyDescent="0.35">
      <c r="A2532" t="s">
        <v>1485</v>
      </c>
      <c r="B2532" t="s">
        <v>1497</v>
      </c>
      <c r="C2532" t="s">
        <v>1466</v>
      </c>
      <c r="D2532" t="s">
        <v>1320</v>
      </c>
      <c r="E2532" t="s">
        <v>1616</v>
      </c>
      <c r="F2532" t="s">
        <v>1322</v>
      </c>
      <c r="G2532" t="s">
        <v>1462</v>
      </c>
      <c r="H2532" t="s">
        <v>1324</v>
      </c>
      <c r="I2532" t="s">
        <v>2008</v>
      </c>
      <c r="J2532" t="s">
        <v>1326</v>
      </c>
      <c r="K2532" t="s">
        <v>2025</v>
      </c>
      <c r="L2532" t="s">
        <v>465</v>
      </c>
      <c r="M2532" t="s">
        <v>1328</v>
      </c>
      <c r="O2532" t="s">
        <v>1674</v>
      </c>
      <c r="P2532" t="s">
        <v>1330</v>
      </c>
      <c r="Q2532" t="s">
        <v>1331</v>
      </c>
      <c r="R2532" t="s">
        <v>1332</v>
      </c>
      <c r="S2532" t="s">
        <v>1333</v>
      </c>
      <c r="T2532" t="s">
        <v>4011</v>
      </c>
      <c r="U2532" t="s">
        <v>1334</v>
      </c>
      <c r="V2532" t="s">
        <v>118</v>
      </c>
      <c r="W2532" t="s">
        <v>1897</v>
      </c>
      <c r="X2532" t="s">
        <v>1636</v>
      </c>
      <c r="Y2532" t="s">
        <v>1337</v>
      </c>
      <c r="Z2532" t="s">
        <v>754</v>
      </c>
      <c r="AA2532" t="s">
        <v>1339</v>
      </c>
      <c r="AB2532" t="s">
        <v>439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27000</v>
      </c>
      <c r="AK2532">
        <v>27000</v>
      </c>
      <c r="AL2532">
        <v>27000</v>
      </c>
      <c r="AM2532">
        <v>81000</v>
      </c>
      <c r="AN2532">
        <v>0</v>
      </c>
    </row>
    <row r="2533" spans="1:40" x14ac:dyDescent="0.35">
      <c r="A2533" t="s">
        <v>1485</v>
      </c>
      <c r="B2533" t="s">
        <v>1497</v>
      </c>
      <c r="C2533" t="s">
        <v>1466</v>
      </c>
      <c r="D2533" t="s">
        <v>1320</v>
      </c>
      <c r="E2533" t="s">
        <v>1616</v>
      </c>
      <c r="F2533" t="s">
        <v>1322</v>
      </c>
      <c r="G2533" t="s">
        <v>1462</v>
      </c>
      <c r="H2533" t="s">
        <v>1324</v>
      </c>
      <c r="I2533" t="s">
        <v>2008</v>
      </c>
      <c r="J2533" t="s">
        <v>1326</v>
      </c>
      <c r="K2533" t="s">
        <v>2025</v>
      </c>
      <c r="L2533" t="s">
        <v>465</v>
      </c>
      <c r="M2533" t="s">
        <v>1328</v>
      </c>
      <c r="O2533" t="s">
        <v>1674</v>
      </c>
      <c r="P2533" t="s">
        <v>1330</v>
      </c>
      <c r="Q2533" t="s">
        <v>1331</v>
      </c>
      <c r="R2533" t="s">
        <v>1332</v>
      </c>
      <c r="S2533" t="s">
        <v>1333</v>
      </c>
      <c r="T2533" t="s">
        <v>4011</v>
      </c>
      <c r="U2533" t="s">
        <v>1334</v>
      </c>
      <c r="V2533" t="s">
        <v>118</v>
      </c>
      <c r="W2533" t="s">
        <v>1897</v>
      </c>
      <c r="X2533" t="s">
        <v>1636</v>
      </c>
      <c r="Y2533" t="s">
        <v>1337</v>
      </c>
      <c r="Z2533" t="s">
        <v>754</v>
      </c>
      <c r="AA2533" t="s">
        <v>1340</v>
      </c>
      <c r="AB2533" t="s">
        <v>439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12.76</v>
      </c>
      <c r="AK2533">
        <v>12.76</v>
      </c>
      <c r="AL2533">
        <v>12.76</v>
      </c>
      <c r="AM2533">
        <v>38.270000000000003</v>
      </c>
      <c r="AN2533">
        <v>0</v>
      </c>
    </row>
    <row r="2534" spans="1:40" x14ac:dyDescent="0.35">
      <c r="A2534" t="s">
        <v>1485</v>
      </c>
      <c r="B2534" t="s">
        <v>1497</v>
      </c>
      <c r="C2534" t="s">
        <v>1466</v>
      </c>
      <c r="D2534" t="s">
        <v>1320</v>
      </c>
      <c r="E2534" t="s">
        <v>1616</v>
      </c>
      <c r="F2534" t="s">
        <v>1322</v>
      </c>
      <c r="G2534" t="s">
        <v>1462</v>
      </c>
      <c r="H2534" t="s">
        <v>1324</v>
      </c>
      <c r="I2534" t="s">
        <v>2008</v>
      </c>
      <c r="J2534" t="s">
        <v>1326</v>
      </c>
      <c r="K2534" t="s">
        <v>2025</v>
      </c>
      <c r="L2534" t="s">
        <v>465</v>
      </c>
      <c r="M2534" t="s">
        <v>1328</v>
      </c>
      <c r="O2534" t="s">
        <v>1674</v>
      </c>
      <c r="P2534" t="s">
        <v>1330</v>
      </c>
      <c r="Q2534" t="s">
        <v>1331</v>
      </c>
      <c r="R2534" t="s">
        <v>1332</v>
      </c>
      <c r="S2534" t="s">
        <v>1333</v>
      </c>
      <c r="T2534" t="s">
        <v>4011</v>
      </c>
      <c r="U2534" t="s">
        <v>1334</v>
      </c>
      <c r="V2534" t="s">
        <v>118</v>
      </c>
      <c r="W2534" t="s">
        <v>1897</v>
      </c>
      <c r="X2534" t="s">
        <v>1636</v>
      </c>
      <c r="Y2534" t="s">
        <v>1337</v>
      </c>
      <c r="Z2534" t="s">
        <v>754</v>
      </c>
      <c r="AA2534" t="s">
        <v>1514</v>
      </c>
      <c r="AB2534" t="s">
        <v>439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11.6</v>
      </c>
      <c r="AK2534">
        <v>11.6</v>
      </c>
      <c r="AL2534">
        <v>11.6</v>
      </c>
      <c r="AM2534">
        <v>34.790909090909082</v>
      </c>
      <c r="AN2534">
        <v>0</v>
      </c>
    </row>
    <row r="2535" spans="1:40" x14ac:dyDescent="0.35">
      <c r="A2535" t="s">
        <v>1485</v>
      </c>
      <c r="B2535" t="s">
        <v>1497</v>
      </c>
      <c r="C2535" t="s">
        <v>1466</v>
      </c>
      <c r="D2535" t="s">
        <v>1320</v>
      </c>
      <c r="E2535" t="s">
        <v>1616</v>
      </c>
      <c r="F2535" t="s">
        <v>1371</v>
      </c>
      <c r="G2535" t="s">
        <v>1462</v>
      </c>
      <c r="H2535" t="s">
        <v>1324</v>
      </c>
      <c r="I2535" t="s">
        <v>2188</v>
      </c>
      <c r="J2535" t="s">
        <v>1373</v>
      </c>
      <c r="K2535" t="s">
        <v>2031</v>
      </c>
      <c r="L2535" t="s">
        <v>489</v>
      </c>
      <c r="M2535" t="s">
        <v>1328</v>
      </c>
      <c r="O2535" t="s">
        <v>1641</v>
      </c>
      <c r="P2535" t="s">
        <v>1374</v>
      </c>
      <c r="Q2535" t="s">
        <v>1375</v>
      </c>
      <c r="R2535" t="s">
        <v>1521</v>
      </c>
      <c r="S2535" t="s">
        <v>1333</v>
      </c>
      <c r="T2535" t="s">
        <v>4011</v>
      </c>
      <c r="U2535" t="s">
        <v>1334</v>
      </c>
      <c r="V2535" t="s">
        <v>101</v>
      </c>
      <c r="W2535" t="s">
        <v>1513</v>
      </c>
      <c r="X2535" t="s">
        <v>1512</v>
      </c>
      <c r="Y2535" t="s">
        <v>1337</v>
      </c>
      <c r="Z2535" t="s">
        <v>755</v>
      </c>
      <c r="AA2535" t="s">
        <v>1339</v>
      </c>
      <c r="AB2535" t="s">
        <v>439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2310</v>
      </c>
      <c r="AL2535">
        <v>2310</v>
      </c>
      <c r="AM2535">
        <v>2310</v>
      </c>
      <c r="AN2535">
        <v>2310</v>
      </c>
    </row>
    <row r="2536" spans="1:40" x14ac:dyDescent="0.35">
      <c r="A2536" t="s">
        <v>1485</v>
      </c>
      <c r="B2536" t="s">
        <v>1497</v>
      </c>
      <c r="C2536" t="s">
        <v>1466</v>
      </c>
      <c r="D2536" t="s">
        <v>1320</v>
      </c>
      <c r="E2536" t="s">
        <v>1616</v>
      </c>
      <c r="F2536" t="s">
        <v>1371</v>
      </c>
      <c r="G2536" t="s">
        <v>1462</v>
      </c>
      <c r="H2536" t="s">
        <v>1324</v>
      </c>
      <c r="I2536" t="s">
        <v>2188</v>
      </c>
      <c r="J2536" t="s">
        <v>1373</v>
      </c>
      <c r="K2536" t="s">
        <v>2031</v>
      </c>
      <c r="L2536" t="s">
        <v>489</v>
      </c>
      <c r="M2536" t="s">
        <v>1328</v>
      </c>
      <c r="O2536" t="s">
        <v>1641</v>
      </c>
      <c r="P2536" t="s">
        <v>1374</v>
      </c>
      <c r="Q2536" t="s">
        <v>1375</v>
      </c>
      <c r="R2536" t="s">
        <v>1521</v>
      </c>
      <c r="S2536" t="s">
        <v>1333</v>
      </c>
      <c r="T2536" t="s">
        <v>4011</v>
      </c>
      <c r="U2536" t="s">
        <v>1334</v>
      </c>
      <c r="V2536" t="s">
        <v>101</v>
      </c>
      <c r="W2536" t="s">
        <v>1513</v>
      </c>
      <c r="X2536" t="s">
        <v>1512</v>
      </c>
      <c r="Y2536" t="s">
        <v>1337</v>
      </c>
      <c r="Z2536" t="s">
        <v>755</v>
      </c>
      <c r="AA2536" t="s">
        <v>1340</v>
      </c>
      <c r="AB2536" t="s">
        <v>439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0.7533333333333333</v>
      </c>
      <c r="AL2536">
        <v>0.7533333333333333</v>
      </c>
      <c r="AM2536">
        <v>0.7533333333333333</v>
      </c>
      <c r="AN2536">
        <v>0.7533333333333333</v>
      </c>
    </row>
    <row r="2537" spans="1:40" x14ac:dyDescent="0.35">
      <c r="A2537" t="s">
        <v>1485</v>
      </c>
      <c r="B2537" t="s">
        <v>1497</v>
      </c>
      <c r="C2537" t="s">
        <v>1466</v>
      </c>
      <c r="D2537" t="s">
        <v>1320</v>
      </c>
      <c r="E2537" t="s">
        <v>1616</v>
      </c>
      <c r="F2537" t="s">
        <v>1371</v>
      </c>
      <c r="G2537" t="s">
        <v>1462</v>
      </c>
      <c r="H2537" t="s">
        <v>1324</v>
      </c>
      <c r="I2537" t="s">
        <v>2188</v>
      </c>
      <c r="J2537" t="s">
        <v>1373</v>
      </c>
      <c r="K2537" t="s">
        <v>2031</v>
      </c>
      <c r="L2537" t="s">
        <v>489</v>
      </c>
      <c r="M2537" t="s">
        <v>1328</v>
      </c>
      <c r="O2537" t="s">
        <v>1641</v>
      </c>
      <c r="P2537" t="s">
        <v>1374</v>
      </c>
      <c r="Q2537" t="s">
        <v>1375</v>
      </c>
      <c r="R2537" t="s">
        <v>1521</v>
      </c>
      <c r="S2537" t="s">
        <v>1333</v>
      </c>
      <c r="T2537" t="s">
        <v>4011</v>
      </c>
      <c r="U2537" t="s">
        <v>1334</v>
      </c>
      <c r="V2537" t="s">
        <v>101</v>
      </c>
      <c r="W2537" t="s">
        <v>1513</v>
      </c>
      <c r="X2537" t="s">
        <v>1512</v>
      </c>
      <c r="Y2537" t="s">
        <v>1337</v>
      </c>
      <c r="Z2537" t="s">
        <v>755</v>
      </c>
      <c r="AA2537" t="s">
        <v>1514</v>
      </c>
      <c r="AB2537" t="s">
        <v>439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0.7533333333333333</v>
      </c>
      <c r="AL2537">
        <v>0.7533333333333333</v>
      </c>
      <c r="AM2537">
        <v>0.7533333333333333</v>
      </c>
      <c r="AN2537">
        <v>0.7533333333333333</v>
      </c>
    </row>
    <row r="2538" spans="1:40" x14ac:dyDescent="0.35">
      <c r="A2538" t="s">
        <v>1485</v>
      </c>
      <c r="B2538" t="s">
        <v>1497</v>
      </c>
      <c r="C2538" t="s">
        <v>1466</v>
      </c>
      <c r="D2538" t="s">
        <v>1320</v>
      </c>
      <c r="E2538" t="s">
        <v>1616</v>
      </c>
      <c r="F2538" t="s">
        <v>1371</v>
      </c>
      <c r="G2538" t="s">
        <v>1462</v>
      </c>
      <c r="H2538" t="s">
        <v>1324</v>
      </c>
      <c r="I2538" t="s">
        <v>1979</v>
      </c>
      <c r="J2538" t="s">
        <v>1373</v>
      </c>
      <c r="K2538" t="s">
        <v>2031</v>
      </c>
      <c r="L2538" t="s">
        <v>465</v>
      </c>
      <c r="M2538" t="s">
        <v>1328</v>
      </c>
      <c r="O2538" t="s">
        <v>1641</v>
      </c>
      <c r="P2538" t="s">
        <v>1374</v>
      </c>
      <c r="Q2538" t="s">
        <v>1375</v>
      </c>
      <c r="R2538" t="s">
        <v>1521</v>
      </c>
      <c r="S2538" t="s">
        <v>1333</v>
      </c>
      <c r="T2538" t="s">
        <v>4011</v>
      </c>
      <c r="U2538" t="s">
        <v>1334</v>
      </c>
      <c r="V2538" t="s">
        <v>101</v>
      </c>
      <c r="W2538" t="s">
        <v>1513</v>
      </c>
      <c r="X2538" t="s">
        <v>1512</v>
      </c>
      <c r="Y2538" t="s">
        <v>1337</v>
      </c>
      <c r="Z2538" t="s">
        <v>756</v>
      </c>
      <c r="AA2538" t="s">
        <v>1339</v>
      </c>
      <c r="AB2538" t="s">
        <v>439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90</v>
      </c>
      <c r="AK2538">
        <v>90</v>
      </c>
      <c r="AL2538">
        <v>90</v>
      </c>
      <c r="AM2538">
        <v>90</v>
      </c>
      <c r="AN2538">
        <v>90</v>
      </c>
    </row>
    <row r="2539" spans="1:40" x14ac:dyDescent="0.35">
      <c r="A2539" t="s">
        <v>1485</v>
      </c>
      <c r="B2539" t="s">
        <v>1497</v>
      </c>
      <c r="C2539" t="s">
        <v>1466</v>
      </c>
      <c r="D2539" t="s">
        <v>1320</v>
      </c>
      <c r="E2539" t="s">
        <v>1616</v>
      </c>
      <c r="F2539" t="s">
        <v>1371</v>
      </c>
      <c r="G2539" t="s">
        <v>1462</v>
      </c>
      <c r="H2539" t="s">
        <v>1324</v>
      </c>
      <c r="I2539" t="s">
        <v>1979</v>
      </c>
      <c r="J2539" t="s">
        <v>1373</v>
      </c>
      <c r="K2539" t="s">
        <v>2031</v>
      </c>
      <c r="L2539" t="s">
        <v>465</v>
      </c>
      <c r="M2539" t="s">
        <v>1328</v>
      </c>
      <c r="O2539" t="s">
        <v>1641</v>
      </c>
      <c r="P2539" t="s">
        <v>1374</v>
      </c>
      <c r="Q2539" t="s">
        <v>1375</v>
      </c>
      <c r="R2539" t="s">
        <v>1521</v>
      </c>
      <c r="S2539" t="s">
        <v>1333</v>
      </c>
      <c r="T2539" t="s">
        <v>4011</v>
      </c>
      <c r="U2539" t="s">
        <v>1334</v>
      </c>
      <c r="V2539" t="s">
        <v>101</v>
      </c>
      <c r="W2539" t="s">
        <v>1513</v>
      </c>
      <c r="X2539" t="s">
        <v>1512</v>
      </c>
      <c r="Y2539" t="s">
        <v>1337</v>
      </c>
      <c r="Z2539" t="s">
        <v>756</v>
      </c>
      <c r="AA2539" t="s">
        <v>1340</v>
      </c>
      <c r="AB2539" t="s">
        <v>439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2.2727272727272731E-2</v>
      </c>
      <c r="AK2539">
        <v>2.2727272727272731E-2</v>
      </c>
      <c r="AL2539">
        <v>2.2727272727272731E-2</v>
      </c>
      <c r="AM2539">
        <v>2.2727272727272731E-2</v>
      </c>
      <c r="AN2539">
        <v>2.2727272727272731E-2</v>
      </c>
    </row>
    <row r="2540" spans="1:40" x14ac:dyDescent="0.35">
      <c r="A2540" t="s">
        <v>1485</v>
      </c>
      <c r="B2540" t="s">
        <v>1497</v>
      </c>
      <c r="C2540" t="s">
        <v>1466</v>
      </c>
      <c r="D2540" t="s">
        <v>1320</v>
      </c>
      <c r="E2540" t="s">
        <v>1616</v>
      </c>
      <c r="F2540" t="s">
        <v>1371</v>
      </c>
      <c r="G2540" t="s">
        <v>1462</v>
      </c>
      <c r="H2540" t="s">
        <v>1324</v>
      </c>
      <c r="I2540" t="s">
        <v>1979</v>
      </c>
      <c r="J2540" t="s">
        <v>1373</v>
      </c>
      <c r="K2540" t="s">
        <v>2031</v>
      </c>
      <c r="L2540" t="s">
        <v>465</v>
      </c>
      <c r="M2540" t="s">
        <v>1328</v>
      </c>
      <c r="O2540" t="s">
        <v>1641</v>
      </c>
      <c r="P2540" t="s">
        <v>1374</v>
      </c>
      <c r="Q2540" t="s">
        <v>1375</v>
      </c>
      <c r="R2540" t="s">
        <v>1521</v>
      </c>
      <c r="S2540" t="s">
        <v>1333</v>
      </c>
      <c r="T2540" t="s">
        <v>4011</v>
      </c>
      <c r="U2540" t="s">
        <v>1334</v>
      </c>
      <c r="V2540" t="s">
        <v>101</v>
      </c>
      <c r="W2540" t="s">
        <v>1513</v>
      </c>
      <c r="X2540" t="s">
        <v>1512</v>
      </c>
      <c r="Y2540" t="s">
        <v>1337</v>
      </c>
      <c r="Z2540" t="s">
        <v>756</v>
      </c>
      <c r="AA2540" t="s">
        <v>1514</v>
      </c>
      <c r="AB2540" t="s">
        <v>439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2.2727272727272731E-2</v>
      </c>
      <c r="AK2540">
        <v>2.2727272727272731E-2</v>
      </c>
      <c r="AL2540">
        <v>2.2727272727272731E-2</v>
      </c>
      <c r="AM2540">
        <v>2.2727272727272731E-2</v>
      </c>
      <c r="AN2540">
        <v>2.2727272727272731E-2</v>
      </c>
    </row>
    <row r="2541" spans="1:40" x14ac:dyDescent="0.35">
      <c r="A2541" t="s">
        <v>1485</v>
      </c>
      <c r="B2541" t="s">
        <v>1497</v>
      </c>
      <c r="C2541" t="s">
        <v>1466</v>
      </c>
      <c r="D2541" t="s">
        <v>1320</v>
      </c>
      <c r="E2541" t="s">
        <v>1616</v>
      </c>
      <c r="F2541" t="s">
        <v>1371</v>
      </c>
      <c r="G2541" t="s">
        <v>1462</v>
      </c>
      <c r="H2541" t="s">
        <v>1324</v>
      </c>
      <c r="I2541" t="s">
        <v>4058</v>
      </c>
      <c r="J2541" t="s">
        <v>1373</v>
      </c>
      <c r="K2541" t="s">
        <v>2031</v>
      </c>
      <c r="L2541" t="s">
        <v>465</v>
      </c>
      <c r="M2541" t="s">
        <v>1328</v>
      </c>
      <c r="O2541" t="s">
        <v>1468</v>
      </c>
      <c r="P2541" t="s">
        <v>1374</v>
      </c>
      <c r="Q2541" t="s">
        <v>1375</v>
      </c>
      <c r="R2541" t="s">
        <v>1505</v>
      </c>
      <c r="S2541" t="s">
        <v>1333</v>
      </c>
      <c r="T2541" t="s">
        <v>4011</v>
      </c>
      <c r="U2541" t="s">
        <v>1334</v>
      </c>
      <c r="V2541" t="s">
        <v>101</v>
      </c>
      <c r="W2541" t="s">
        <v>1513</v>
      </c>
      <c r="X2541" t="s">
        <v>1512</v>
      </c>
      <c r="Y2541" t="s">
        <v>1337</v>
      </c>
      <c r="Z2541" t="s">
        <v>4066</v>
      </c>
      <c r="AA2541" t="s">
        <v>1339</v>
      </c>
      <c r="AB2541" t="s">
        <v>439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8800</v>
      </c>
      <c r="AK2541">
        <v>7150</v>
      </c>
      <c r="AL2541">
        <v>6380</v>
      </c>
      <c r="AM2541">
        <v>1350</v>
      </c>
      <c r="AN2541">
        <v>1360</v>
      </c>
    </row>
    <row r="2542" spans="1:40" x14ac:dyDescent="0.35">
      <c r="A2542" t="s">
        <v>1485</v>
      </c>
      <c r="B2542" t="s">
        <v>1497</v>
      </c>
      <c r="C2542" t="s">
        <v>1466</v>
      </c>
      <c r="D2542" t="s">
        <v>1320</v>
      </c>
      <c r="E2542" t="s">
        <v>1616</v>
      </c>
      <c r="F2542" t="s">
        <v>1371</v>
      </c>
      <c r="G2542" t="s">
        <v>1462</v>
      </c>
      <c r="H2542" t="s">
        <v>1324</v>
      </c>
      <c r="I2542" t="s">
        <v>4058</v>
      </c>
      <c r="J2542" t="s">
        <v>1373</v>
      </c>
      <c r="K2542" t="s">
        <v>2031</v>
      </c>
      <c r="L2542" t="s">
        <v>465</v>
      </c>
      <c r="M2542" t="s">
        <v>1328</v>
      </c>
      <c r="O2542" t="s">
        <v>1468</v>
      </c>
      <c r="P2542" t="s">
        <v>1374</v>
      </c>
      <c r="Q2542" t="s">
        <v>1375</v>
      </c>
      <c r="R2542" t="s">
        <v>1505</v>
      </c>
      <c r="S2542" t="s">
        <v>1333</v>
      </c>
      <c r="T2542" t="s">
        <v>4011</v>
      </c>
      <c r="U2542" t="s">
        <v>1334</v>
      </c>
      <c r="V2542" t="s">
        <v>101</v>
      </c>
      <c r="W2542" t="s">
        <v>1513</v>
      </c>
      <c r="X2542" t="s">
        <v>1512</v>
      </c>
      <c r="Y2542" t="s">
        <v>1337</v>
      </c>
      <c r="Z2542" t="s">
        <v>4066</v>
      </c>
      <c r="AA2542" t="s">
        <v>1340</v>
      </c>
      <c r="AB2542" t="s">
        <v>439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2.862222222222222</v>
      </c>
      <c r="AK2542">
        <v>2.3355555555555561</v>
      </c>
      <c r="AL2542">
        <v>2.0911111111111111</v>
      </c>
      <c r="AM2542">
        <v>0.42090909090909079</v>
      </c>
      <c r="AN2542">
        <v>0.42343434343434339</v>
      </c>
    </row>
    <row r="2543" spans="1:40" x14ac:dyDescent="0.35">
      <c r="A2543" t="s">
        <v>1485</v>
      </c>
      <c r="B2543" t="s">
        <v>1497</v>
      </c>
      <c r="C2543" t="s">
        <v>1466</v>
      </c>
      <c r="D2543" t="s">
        <v>1320</v>
      </c>
      <c r="E2543" t="s">
        <v>1616</v>
      </c>
      <c r="F2543" t="s">
        <v>1371</v>
      </c>
      <c r="G2543" t="s">
        <v>1462</v>
      </c>
      <c r="H2543" t="s">
        <v>1324</v>
      </c>
      <c r="I2543" t="s">
        <v>4058</v>
      </c>
      <c r="J2543" t="s">
        <v>1373</v>
      </c>
      <c r="K2543" t="s">
        <v>2031</v>
      </c>
      <c r="L2543" t="s">
        <v>465</v>
      </c>
      <c r="M2543" t="s">
        <v>1328</v>
      </c>
      <c r="O2543" t="s">
        <v>1468</v>
      </c>
      <c r="P2543" t="s">
        <v>1374</v>
      </c>
      <c r="Q2543" t="s">
        <v>1375</v>
      </c>
      <c r="R2543" t="s">
        <v>1505</v>
      </c>
      <c r="S2543" t="s">
        <v>1333</v>
      </c>
      <c r="T2543" t="s">
        <v>4011</v>
      </c>
      <c r="U2543" t="s">
        <v>1334</v>
      </c>
      <c r="V2543" t="s">
        <v>101</v>
      </c>
      <c r="W2543" t="s">
        <v>1513</v>
      </c>
      <c r="X2543" t="s">
        <v>1512</v>
      </c>
      <c r="Y2543" t="s">
        <v>1337</v>
      </c>
      <c r="Z2543" t="s">
        <v>4066</v>
      </c>
      <c r="AA2543" t="s">
        <v>1514</v>
      </c>
      <c r="AB2543" t="s">
        <v>439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2.862222222222222</v>
      </c>
      <c r="AK2543">
        <v>2.3355555555555561</v>
      </c>
      <c r="AL2543">
        <v>2.0911111111111111</v>
      </c>
      <c r="AM2543">
        <v>0.4209090909090909</v>
      </c>
      <c r="AN2543">
        <v>0.42343434343434339</v>
      </c>
    </row>
    <row r="2544" spans="1:40" x14ac:dyDescent="0.35">
      <c r="A2544" t="s">
        <v>1485</v>
      </c>
      <c r="B2544" t="s">
        <v>1497</v>
      </c>
      <c r="C2544" t="s">
        <v>1466</v>
      </c>
      <c r="D2544" t="s">
        <v>1320</v>
      </c>
      <c r="E2544" t="s">
        <v>1616</v>
      </c>
      <c r="F2544" t="s">
        <v>1371</v>
      </c>
      <c r="G2544" t="s">
        <v>1462</v>
      </c>
      <c r="H2544" t="s">
        <v>1324</v>
      </c>
      <c r="I2544" t="s">
        <v>2003</v>
      </c>
      <c r="J2544" t="s">
        <v>1373</v>
      </c>
      <c r="K2544" t="s">
        <v>2031</v>
      </c>
      <c r="L2544" t="s">
        <v>465</v>
      </c>
      <c r="M2544" t="s">
        <v>1328</v>
      </c>
      <c r="O2544" t="s">
        <v>1468</v>
      </c>
      <c r="P2544" t="s">
        <v>1374</v>
      </c>
      <c r="Q2544" t="s">
        <v>1375</v>
      </c>
      <c r="R2544" t="s">
        <v>1526</v>
      </c>
      <c r="S2544" t="s">
        <v>1333</v>
      </c>
      <c r="T2544" t="s">
        <v>4011</v>
      </c>
      <c r="U2544" t="s">
        <v>1334</v>
      </c>
      <c r="V2544" t="s">
        <v>98</v>
      </c>
      <c r="W2544" t="s">
        <v>1965</v>
      </c>
      <c r="X2544" t="s">
        <v>1336</v>
      </c>
      <c r="Y2544" t="s">
        <v>1511</v>
      </c>
      <c r="Z2544" t="s">
        <v>757</v>
      </c>
      <c r="AA2544" t="s">
        <v>1339</v>
      </c>
      <c r="AB2544" t="s">
        <v>439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11340</v>
      </c>
      <c r="AK2544">
        <v>11340</v>
      </c>
      <c r="AL2544">
        <v>45900</v>
      </c>
      <c r="AM2544">
        <v>117000</v>
      </c>
      <c r="AN2544">
        <v>226800</v>
      </c>
    </row>
    <row r="2545" spans="1:40" x14ac:dyDescent="0.35">
      <c r="A2545" t="s">
        <v>1485</v>
      </c>
      <c r="B2545" t="s">
        <v>1497</v>
      </c>
      <c r="C2545" t="s">
        <v>1466</v>
      </c>
      <c r="D2545" t="s">
        <v>1320</v>
      </c>
      <c r="E2545" t="s">
        <v>1616</v>
      </c>
      <c r="F2545" t="s">
        <v>1371</v>
      </c>
      <c r="G2545" t="s">
        <v>1462</v>
      </c>
      <c r="H2545" t="s">
        <v>1324</v>
      </c>
      <c r="I2545" t="s">
        <v>2003</v>
      </c>
      <c r="J2545" t="s">
        <v>1373</v>
      </c>
      <c r="K2545" t="s">
        <v>2031</v>
      </c>
      <c r="L2545" t="s">
        <v>465</v>
      </c>
      <c r="M2545" t="s">
        <v>1328</v>
      </c>
      <c r="O2545" t="s">
        <v>1468</v>
      </c>
      <c r="P2545" t="s">
        <v>1374</v>
      </c>
      <c r="Q2545" t="s">
        <v>1375</v>
      </c>
      <c r="R2545" t="s">
        <v>1526</v>
      </c>
      <c r="S2545" t="s">
        <v>1333</v>
      </c>
      <c r="T2545" t="s">
        <v>4011</v>
      </c>
      <c r="U2545" t="s">
        <v>1334</v>
      </c>
      <c r="V2545" t="s">
        <v>98</v>
      </c>
      <c r="W2545" t="s">
        <v>1965</v>
      </c>
      <c r="X2545" t="s">
        <v>1336</v>
      </c>
      <c r="Y2545" t="s">
        <v>1511</v>
      </c>
      <c r="Z2545" t="s">
        <v>757</v>
      </c>
      <c r="AA2545" t="s">
        <v>1340</v>
      </c>
      <c r="AB2545" t="s">
        <v>439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3.483636363636363</v>
      </c>
      <c r="AK2545">
        <v>3.483636363636363</v>
      </c>
      <c r="AL2545">
        <v>14.07090909090909</v>
      </c>
      <c r="AM2545">
        <v>35.845454545454537</v>
      </c>
      <c r="AN2545">
        <v>69.492727272727265</v>
      </c>
    </row>
    <row r="2546" spans="1:40" x14ac:dyDescent="0.35">
      <c r="A2546" t="s">
        <v>1485</v>
      </c>
      <c r="B2546" t="s">
        <v>1497</v>
      </c>
      <c r="C2546" t="s">
        <v>1466</v>
      </c>
      <c r="D2546" t="s">
        <v>1320</v>
      </c>
      <c r="E2546" t="s">
        <v>1616</v>
      </c>
      <c r="F2546" t="s">
        <v>1371</v>
      </c>
      <c r="G2546" t="s">
        <v>1462</v>
      </c>
      <c r="H2546" t="s">
        <v>1324</v>
      </c>
      <c r="I2546" t="s">
        <v>2003</v>
      </c>
      <c r="J2546" t="s">
        <v>1373</v>
      </c>
      <c r="K2546" t="s">
        <v>2031</v>
      </c>
      <c r="L2546" t="s">
        <v>465</v>
      </c>
      <c r="M2546" t="s">
        <v>1328</v>
      </c>
      <c r="O2546" t="s">
        <v>1468</v>
      </c>
      <c r="P2546" t="s">
        <v>1374</v>
      </c>
      <c r="Q2546" t="s">
        <v>1375</v>
      </c>
      <c r="R2546" t="s">
        <v>1526</v>
      </c>
      <c r="S2546" t="s">
        <v>1333</v>
      </c>
      <c r="T2546" t="s">
        <v>4011</v>
      </c>
      <c r="U2546" t="s">
        <v>1334</v>
      </c>
      <c r="V2546" t="s">
        <v>98</v>
      </c>
      <c r="W2546" t="s">
        <v>1965</v>
      </c>
      <c r="X2546" t="s">
        <v>1336</v>
      </c>
      <c r="Y2546" t="s">
        <v>1511</v>
      </c>
      <c r="Z2546" t="s">
        <v>757</v>
      </c>
      <c r="AA2546" t="s">
        <v>1514</v>
      </c>
      <c r="AB2546" t="s">
        <v>439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3.483636363636363</v>
      </c>
      <c r="AK2546">
        <v>3.483636363636363</v>
      </c>
      <c r="AL2546">
        <v>14.07090909090909</v>
      </c>
      <c r="AM2546">
        <v>35.845454545454537</v>
      </c>
      <c r="AN2546">
        <v>69.492727272727265</v>
      </c>
    </row>
    <row r="2547" spans="1:40" x14ac:dyDescent="0.35">
      <c r="A2547" t="s">
        <v>1485</v>
      </c>
      <c r="B2547" t="s">
        <v>1497</v>
      </c>
      <c r="C2547" t="s">
        <v>1466</v>
      </c>
      <c r="D2547" t="s">
        <v>1320</v>
      </c>
      <c r="E2547" t="s">
        <v>1616</v>
      </c>
      <c r="F2547" t="s">
        <v>1625</v>
      </c>
      <c r="G2547" t="s">
        <v>1462</v>
      </c>
      <c r="H2547" t="s">
        <v>1324</v>
      </c>
      <c r="I2547" t="s">
        <v>2236</v>
      </c>
      <c r="J2547" t="s">
        <v>2033</v>
      </c>
      <c r="K2547" t="s">
        <v>2237</v>
      </c>
      <c r="L2547" t="s">
        <v>465</v>
      </c>
      <c r="M2547" t="s">
        <v>1328</v>
      </c>
      <c r="O2547" t="s">
        <v>1674</v>
      </c>
      <c r="P2547" t="s">
        <v>1355</v>
      </c>
      <c r="Q2547" t="s">
        <v>1362</v>
      </c>
      <c r="R2547" t="s">
        <v>1363</v>
      </c>
      <c r="S2547" t="s">
        <v>1333</v>
      </c>
      <c r="T2547" t="s">
        <v>4011</v>
      </c>
      <c r="U2547" t="s">
        <v>1334</v>
      </c>
      <c r="V2547" t="s">
        <v>90</v>
      </c>
      <c r="W2547" t="s">
        <v>2238</v>
      </c>
      <c r="X2547" t="s">
        <v>1666</v>
      </c>
      <c r="Y2547" t="s">
        <v>1337</v>
      </c>
      <c r="Z2547" t="s">
        <v>4067</v>
      </c>
      <c r="AA2547" t="s">
        <v>1339</v>
      </c>
      <c r="AB2547" t="s">
        <v>439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15000</v>
      </c>
      <c r="AL2547">
        <v>15000</v>
      </c>
      <c r="AM2547">
        <v>15000</v>
      </c>
      <c r="AN2547">
        <v>15000</v>
      </c>
    </row>
    <row r="2548" spans="1:40" x14ac:dyDescent="0.35">
      <c r="A2548" t="s">
        <v>1485</v>
      </c>
      <c r="B2548" t="s">
        <v>1497</v>
      </c>
      <c r="C2548" t="s">
        <v>1466</v>
      </c>
      <c r="D2548" t="s">
        <v>1320</v>
      </c>
      <c r="E2548" t="s">
        <v>1616</v>
      </c>
      <c r="F2548" t="s">
        <v>1625</v>
      </c>
      <c r="G2548" t="s">
        <v>1462</v>
      </c>
      <c r="H2548" t="s">
        <v>1324</v>
      </c>
      <c r="I2548" t="s">
        <v>2236</v>
      </c>
      <c r="J2548" t="s">
        <v>2033</v>
      </c>
      <c r="K2548" t="s">
        <v>2237</v>
      </c>
      <c r="L2548" t="s">
        <v>465</v>
      </c>
      <c r="M2548" t="s">
        <v>1328</v>
      </c>
      <c r="O2548" t="s">
        <v>1674</v>
      </c>
      <c r="P2548" t="s">
        <v>1355</v>
      </c>
      <c r="Q2548" t="s">
        <v>1362</v>
      </c>
      <c r="R2548" t="s">
        <v>1363</v>
      </c>
      <c r="S2548" t="s">
        <v>1333</v>
      </c>
      <c r="T2548" t="s">
        <v>4011</v>
      </c>
      <c r="U2548" t="s">
        <v>1334</v>
      </c>
      <c r="V2548" t="s">
        <v>90</v>
      </c>
      <c r="W2548" t="s">
        <v>2238</v>
      </c>
      <c r="X2548" t="s">
        <v>1666</v>
      </c>
      <c r="Y2548" t="s">
        <v>1337</v>
      </c>
      <c r="Z2548" t="s">
        <v>4067</v>
      </c>
      <c r="AA2548" t="s">
        <v>1340</v>
      </c>
      <c r="AB2548" t="s">
        <v>439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8.405454545454571</v>
      </c>
      <c r="AL2548">
        <v>8.5954545454545261</v>
      </c>
      <c r="AM2548">
        <v>8.5954545454545261</v>
      </c>
      <c r="AN2548">
        <v>8.5954545454545261</v>
      </c>
    </row>
    <row r="2549" spans="1:40" x14ac:dyDescent="0.35">
      <c r="A2549" t="s">
        <v>1485</v>
      </c>
      <c r="B2549" t="s">
        <v>1497</v>
      </c>
      <c r="C2549" t="s">
        <v>1466</v>
      </c>
      <c r="D2549" t="s">
        <v>1320</v>
      </c>
      <c r="E2549" t="s">
        <v>1616</v>
      </c>
      <c r="F2549" t="s">
        <v>1625</v>
      </c>
      <c r="G2549" t="s">
        <v>1462</v>
      </c>
      <c r="H2549" t="s">
        <v>1324</v>
      </c>
      <c r="I2549" t="s">
        <v>2236</v>
      </c>
      <c r="J2549" t="s">
        <v>2033</v>
      </c>
      <c r="K2549" t="s">
        <v>2237</v>
      </c>
      <c r="L2549" t="s">
        <v>465</v>
      </c>
      <c r="M2549" t="s">
        <v>1328</v>
      </c>
      <c r="O2549" t="s">
        <v>1674</v>
      </c>
      <c r="P2549" t="s">
        <v>1355</v>
      </c>
      <c r="Q2549" t="s">
        <v>1362</v>
      </c>
      <c r="R2549" t="s">
        <v>1363</v>
      </c>
      <c r="S2549" t="s">
        <v>1333</v>
      </c>
      <c r="T2549" t="s">
        <v>4011</v>
      </c>
      <c r="U2549" t="s">
        <v>1334</v>
      </c>
      <c r="V2549" t="s">
        <v>90</v>
      </c>
      <c r="W2549" t="s">
        <v>2238</v>
      </c>
      <c r="X2549" t="s">
        <v>1666</v>
      </c>
      <c r="Y2549" t="s">
        <v>1337</v>
      </c>
      <c r="Z2549" t="s">
        <v>4067</v>
      </c>
      <c r="AA2549" t="s">
        <v>1514</v>
      </c>
      <c r="AB2549" t="s">
        <v>439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4.8292687650795507</v>
      </c>
      <c r="AL2549">
        <v>4.8262939096717616</v>
      </c>
      <c r="AM2549">
        <v>4.8262939096717616</v>
      </c>
      <c r="AN2549">
        <v>4.8262939096717616</v>
      </c>
    </row>
    <row r="2550" spans="1:40" x14ac:dyDescent="0.35">
      <c r="A2550" t="s">
        <v>1485</v>
      </c>
      <c r="B2550" t="s">
        <v>1497</v>
      </c>
      <c r="C2550" t="s">
        <v>1466</v>
      </c>
      <c r="D2550" t="s">
        <v>1320</v>
      </c>
      <c r="E2550" t="s">
        <v>1616</v>
      </c>
      <c r="F2550" t="s">
        <v>1625</v>
      </c>
      <c r="G2550" t="s">
        <v>1462</v>
      </c>
      <c r="H2550" t="s">
        <v>1324</v>
      </c>
      <c r="I2550" t="s">
        <v>1562</v>
      </c>
      <c r="J2550" t="s">
        <v>2033</v>
      </c>
      <c r="K2550" t="s">
        <v>1327</v>
      </c>
      <c r="L2550" t="s">
        <v>436</v>
      </c>
      <c r="M2550" t="s">
        <v>1328</v>
      </c>
      <c r="O2550" t="s">
        <v>1329</v>
      </c>
      <c r="P2550" t="s">
        <v>1355</v>
      </c>
      <c r="Q2550" t="s">
        <v>1362</v>
      </c>
      <c r="R2550" t="s">
        <v>1363</v>
      </c>
      <c r="S2550" t="s">
        <v>1333</v>
      </c>
      <c r="T2550" t="s">
        <v>4011</v>
      </c>
      <c r="U2550" t="s">
        <v>1334</v>
      </c>
      <c r="V2550" t="s">
        <v>84</v>
      </c>
      <c r="W2550" t="s">
        <v>2239</v>
      </c>
      <c r="X2550" t="s">
        <v>1605</v>
      </c>
      <c r="Y2550" t="s">
        <v>1552</v>
      </c>
      <c r="Z2550" t="s">
        <v>758</v>
      </c>
      <c r="AA2550" t="s">
        <v>1339</v>
      </c>
      <c r="AB2550" t="s">
        <v>439</v>
      </c>
      <c r="AC2550">
        <v>0</v>
      </c>
      <c r="AD2550">
        <v>90</v>
      </c>
      <c r="AE2550">
        <v>90</v>
      </c>
      <c r="AF2550">
        <v>90</v>
      </c>
      <c r="AG2550">
        <v>90</v>
      </c>
      <c r="AH2550">
        <v>90</v>
      </c>
      <c r="AI2550">
        <v>90</v>
      </c>
      <c r="AJ2550">
        <v>90</v>
      </c>
      <c r="AK2550">
        <v>90</v>
      </c>
      <c r="AL2550">
        <v>90</v>
      </c>
      <c r="AM2550">
        <v>90</v>
      </c>
      <c r="AN2550">
        <v>90</v>
      </c>
    </row>
    <row r="2551" spans="1:40" x14ac:dyDescent="0.35">
      <c r="A2551" t="s">
        <v>1485</v>
      </c>
      <c r="B2551" t="s">
        <v>1497</v>
      </c>
      <c r="C2551" t="s">
        <v>1466</v>
      </c>
      <c r="D2551" t="s">
        <v>1320</v>
      </c>
      <c r="E2551" t="s">
        <v>1616</v>
      </c>
      <c r="F2551" t="s">
        <v>1625</v>
      </c>
      <c r="G2551" t="s">
        <v>1462</v>
      </c>
      <c r="H2551" t="s">
        <v>1324</v>
      </c>
      <c r="I2551" t="s">
        <v>1562</v>
      </c>
      <c r="J2551" t="s">
        <v>2033</v>
      </c>
      <c r="K2551" t="s">
        <v>1327</v>
      </c>
      <c r="L2551" t="s">
        <v>436</v>
      </c>
      <c r="M2551" t="s">
        <v>1328</v>
      </c>
      <c r="O2551" t="s">
        <v>1329</v>
      </c>
      <c r="P2551" t="s">
        <v>1355</v>
      </c>
      <c r="Q2551" t="s">
        <v>1362</v>
      </c>
      <c r="R2551" t="s">
        <v>1363</v>
      </c>
      <c r="S2551" t="s">
        <v>1333</v>
      </c>
      <c r="T2551" t="s">
        <v>4011</v>
      </c>
      <c r="U2551" t="s">
        <v>1334</v>
      </c>
      <c r="V2551" t="s">
        <v>84</v>
      </c>
      <c r="W2551" t="s">
        <v>2239</v>
      </c>
      <c r="X2551" t="s">
        <v>1605</v>
      </c>
      <c r="Y2551" t="s">
        <v>1337</v>
      </c>
      <c r="Z2551" t="s">
        <v>758</v>
      </c>
      <c r="AA2551" t="s">
        <v>1339</v>
      </c>
      <c r="AB2551" t="s">
        <v>439</v>
      </c>
      <c r="AC2551">
        <v>0</v>
      </c>
      <c r="AD2551">
        <v>-90</v>
      </c>
      <c r="AE2551">
        <v>-90</v>
      </c>
      <c r="AF2551">
        <v>-90</v>
      </c>
      <c r="AG2551">
        <v>-90</v>
      </c>
      <c r="AH2551">
        <v>-90</v>
      </c>
      <c r="AI2551">
        <v>-90</v>
      </c>
      <c r="AJ2551">
        <v>-90</v>
      </c>
      <c r="AK2551">
        <v>-90</v>
      </c>
      <c r="AL2551">
        <v>-90</v>
      </c>
      <c r="AM2551">
        <v>-90</v>
      </c>
      <c r="AN2551">
        <v>-90</v>
      </c>
    </row>
    <row r="2552" spans="1:40" x14ac:dyDescent="0.35">
      <c r="A2552" t="s">
        <v>1485</v>
      </c>
      <c r="B2552" t="s">
        <v>1497</v>
      </c>
      <c r="C2552" t="s">
        <v>1466</v>
      </c>
      <c r="D2552" t="s">
        <v>1320</v>
      </c>
      <c r="E2552" t="s">
        <v>1616</v>
      </c>
      <c r="F2552" t="s">
        <v>1625</v>
      </c>
      <c r="G2552" t="s">
        <v>1462</v>
      </c>
      <c r="H2552" t="s">
        <v>1324</v>
      </c>
      <c r="I2552" t="s">
        <v>1562</v>
      </c>
      <c r="J2552" t="s">
        <v>2033</v>
      </c>
      <c r="K2552" t="s">
        <v>1327</v>
      </c>
      <c r="L2552" t="s">
        <v>436</v>
      </c>
      <c r="M2552" t="s">
        <v>1328</v>
      </c>
      <c r="O2552" t="s">
        <v>1329</v>
      </c>
      <c r="P2552" t="s">
        <v>1355</v>
      </c>
      <c r="Q2552" t="s">
        <v>1362</v>
      </c>
      <c r="R2552" t="s">
        <v>1363</v>
      </c>
      <c r="S2552" t="s">
        <v>1333</v>
      </c>
      <c r="T2552" t="s">
        <v>4011</v>
      </c>
      <c r="U2552" t="s">
        <v>1334</v>
      </c>
      <c r="V2552" t="s">
        <v>84</v>
      </c>
      <c r="W2552" t="s">
        <v>1606</v>
      </c>
      <c r="X2552" t="s">
        <v>1605</v>
      </c>
      <c r="Y2552" t="s">
        <v>1337</v>
      </c>
      <c r="Z2552" t="s">
        <v>758</v>
      </c>
      <c r="AA2552" t="s">
        <v>1340</v>
      </c>
      <c r="AB2552" t="s">
        <v>439</v>
      </c>
      <c r="AC2552">
        <v>14</v>
      </c>
      <c r="AD2552">
        <v>14</v>
      </c>
      <c r="AE2552">
        <v>13.5</v>
      </c>
      <c r="AF2552">
        <v>13</v>
      </c>
      <c r="AG2552">
        <v>13</v>
      </c>
      <c r="AH2552">
        <v>13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</row>
    <row r="2553" spans="1:40" x14ac:dyDescent="0.35">
      <c r="A2553" t="s">
        <v>1485</v>
      </c>
      <c r="B2553" t="s">
        <v>1497</v>
      </c>
      <c r="C2553" t="s">
        <v>1466</v>
      </c>
      <c r="D2553" t="s">
        <v>1320</v>
      </c>
      <c r="E2553" t="s">
        <v>1616</v>
      </c>
      <c r="F2553" t="s">
        <v>1625</v>
      </c>
      <c r="G2553" t="s">
        <v>1462</v>
      </c>
      <c r="H2553" t="s">
        <v>1324</v>
      </c>
      <c r="I2553" t="s">
        <v>1562</v>
      </c>
      <c r="J2553" t="s">
        <v>2033</v>
      </c>
      <c r="K2553" t="s">
        <v>1327</v>
      </c>
      <c r="L2553" t="s">
        <v>436</v>
      </c>
      <c r="M2553" t="s">
        <v>1328</v>
      </c>
      <c r="O2553" t="s">
        <v>1329</v>
      </c>
      <c r="P2553" t="s">
        <v>1355</v>
      </c>
      <c r="Q2553" t="s">
        <v>1362</v>
      </c>
      <c r="R2553" t="s">
        <v>1363</v>
      </c>
      <c r="S2553" t="s">
        <v>1333</v>
      </c>
      <c r="T2553" t="s">
        <v>4011</v>
      </c>
      <c r="U2553" t="s">
        <v>1334</v>
      </c>
      <c r="V2553" t="s">
        <v>84</v>
      </c>
      <c r="W2553" t="s">
        <v>1606</v>
      </c>
      <c r="X2553" t="s">
        <v>1605</v>
      </c>
      <c r="Y2553" t="s">
        <v>1337</v>
      </c>
      <c r="Z2553" t="s">
        <v>758</v>
      </c>
      <c r="AA2553" t="s">
        <v>1514</v>
      </c>
      <c r="AB2553" t="s">
        <v>439</v>
      </c>
      <c r="AC2553">
        <v>8</v>
      </c>
      <c r="AD2553">
        <v>8</v>
      </c>
      <c r="AE2553">
        <v>6</v>
      </c>
      <c r="AF2553">
        <v>6</v>
      </c>
      <c r="AG2553">
        <v>6</v>
      </c>
      <c r="AH2553">
        <v>6</v>
      </c>
      <c r="AI2553">
        <v>3</v>
      </c>
      <c r="AJ2553">
        <v>3</v>
      </c>
      <c r="AK2553">
        <v>3</v>
      </c>
      <c r="AL2553">
        <v>3</v>
      </c>
      <c r="AM2553">
        <v>3</v>
      </c>
      <c r="AN2553">
        <v>3</v>
      </c>
    </row>
    <row r="2554" spans="1:40" x14ac:dyDescent="0.35">
      <c r="A2554" t="s">
        <v>1485</v>
      </c>
      <c r="B2554" t="s">
        <v>1497</v>
      </c>
      <c r="C2554" t="s">
        <v>1466</v>
      </c>
      <c r="D2554" t="s">
        <v>1320</v>
      </c>
      <c r="E2554" t="s">
        <v>1616</v>
      </c>
      <c r="F2554" t="s">
        <v>1625</v>
      </c>
      <c r="G2554" t="s">
        <v>1462</v>
      </c>
      <c r="H2554" t="s">
        <v>1324</v>
      </c>
      <c r="I2554" t="s">
        <v>1562</v>
      </c>
      <c r="J2554" t="s">
        <v>2033</v>
      </c>
      <c r="K2554" t="s">
        <v>1327</v>
      </c>
      <c r="L2554" t="s">
        <v>436</v>
      </c>
      <c r="M2554" t="s">
        <v>1328</v>
      </c>
      <c r="O2554" t="s">
        <v>1329</v>
      </c>
      <c r="P2554" t="s">
        <v>1355</v>
      </c>
      <c r="Q2554" t="s">
        <v>1362</v>
      </c>
      <c r="R2554" t="s">
        <v>1363</v>
      </c>
      <c r="S2554" t="s">
        <v>1333</v>
      </c>
      <c r="T2554" t="s">
        <v>4011</v>
      </c>
      <c r="U2554" t="s">
        <v>1334</v>
      </c>
      <c r="V2554" t="s">
        <v>84</v>
      </c>
      <c r="W2554" t="s">
        <v>1726</v>
      </c>
      <c r="X2554" t="s">
        <v>1605</v>
      </c>
      <c r="Y2554" t="s">
        <v>1337</v>
      </c>
      <c r="Z2554" t="s">
        <v>758</v>
      </c>
      <c r="AA2554" t="s">
        <v>1339</v>
      </c>
      <c r="AB2554" t="s">
        <v>439</v>
      </c>
      <c r="AC2554">
        <v>65124.08</v>
      </c>
      <c r="AD2554">
        <v>73355.570000000007</v>
      </c>
      <c r="AE2554">
        <v>73355.570000000007</v>
      </c>
      <c r="AF2554">
        <v>73355.570000000007</v>
      </c>
      <c r="AG2554">
        <v>71989.59</v>
      </c>
      <c r="AH2554">
        <v>73355.570000000007</v>
      </c>
      <c r="AI2554">
        <v>73516.215097999986</v>
      </c>
      <c r="AJ2554">
        <v>73516.215097999986</v>
      </c>
      <c r="AK2554">
        <v>73516.215097999986</v>
      </c>
      <c r="AL2554">
        <v>73516.215097999986</v>
      </c>
      <c r="AM2554">
        <v>73516.215097999986</v>
      </c>
      <c r="AN2554">
        <v>73516.215097999986</v>
      </c>
    </row>
    <row r="2555" spans="1:40" x14ac:dyDescent="0.35">
      <c r="A2555" t="s">
        <v>1485</v>
      </c>
      <c r="B2555" t="s">
        <v>1497</v>
      </c>
      <c r="C2555" t="s">
        <v>1466</v>
      </c>
      <c r="D2555" t="s">
        <v>1320</v>
      </c>
      <c r="E2555" t="s">
        <v>1616</v>
      </c>
      <c r="F2555" t="s">
        <v>1625</v>
      </c>
      <c r="G2555" t="s">
        <v>1462</v>
      </c>
      <c r="H2555" t="s">
        <v>1324</v>
      </c>
      <c r="I2555" t="s">
        <v>1562</v>
      </c>
      <c r="J2555" t="s">
        <v>2033</v>
      </c>
      <c r="K2555" t="s">
        <v>1327</v>
      </c>
      <c r="L2555" t="s">
        <v>436</v>
      </c>
      <c r="M2555" t="s">
        <v>1328</v>
      </c>
      <c r="O2555" t="s">
        <v>1329</v>
      </c>
      <c r="P2555" t="s">
        <v>1355</v>
      </c>
      <c r="Q2555" t="s">
        <v>1362</v>
      </c>
      <c r="R2555" t="s">
        <v>1363</v>
      </c>
      <c r="S2555" t="s">
        <v>1333</v>
      </c>
      <c r="T2555" t="s">
        <v>4011</v>
      </c>
      <c r="U2555" t="s">
        <v>1334</v>
      </c>
      <c r="V2555" t="s">
        <v>84</v>
      </c>
      <c r="W2555" t="s">
        <v>1726</v>
      </c>
      <c r="X2555" t="s">
        <v>1605</v>
      </c>
      <c r="Y2555" t="s">
        <v>1337</v>
      </c>
      <c r="Z2555" t="s">
        <v>758</v>
      </c>
      <c r="AA2555" t="s">
        <v>1340</v>
      </c>
      <c r="AB2555" t="s">
        <v>439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13.5</v>
      </c>
      <c r="AJ2555">
        <v>13.5</v>
      </c>
      <c r="AK2555">
        <v>13.5</v>
      </c>
      <c r="AL2555">
        <v>13.5</v>
      </c>
      <c r="AM2555">
        <v>13.5</v>
      </c>
      <c r="AN2555">
        <v>13.5</v>
      </c>
    </row>
    <row r="2556" spans="1:40" x14ac:dyDescent="0.35">
      <c r="A2556" t="s">
        <v>1485</v>
      </c>
      <c r="B2556" t="s">
        <v>1497</v>
      </c>
      <c r="C2556" t="s">
        <v>1466</v>
      </c>
      <c r="D2556" t="s">
        <v>1320</v>
      </c>
      <c r="E2556" t="s">
        <v>1616</v>
      </c>
      <c r="F2556" t="s">
        <v>1625</v>
      </c>
      <c r="G2556" t="s">
        <v>1462</v>
      </c>
      <c r="H2556" t="s">
        <v>1324</v>
      </c>
      <c r="I2556" t="s">
        <v>2116</v>
      </c>
      <c r="J2556" t="s">
        <v>2033</v>
      </c>
      <c r="K2556" t="s">
        <v>1640</v>
      </c>
      <c r="L2556" t="s">
        <v>489</v>
      </c>
      <c r="M2556" t="s">
        <v>1328</v>
      </c>
      <c r="O2556" t="s">
        <v>1468</v>
      </c>
      <c r="P2556" t="s">
        <v>1330</v>
      </c>
      <c r="Q2556" t="s">
        <v>1344</v>
      </c>
      <c r="R2556" t="s">
        <v>1345</v>
      </c>
      <c r="S2556" t="s">
        <v>1333</v>
      </c>
      <c r="T2556" t="s">
        <v>4011</v>
      </c>
      <c r="U2556" t="s">
        <v>1334</v>
      </c>
      <c r="V2556" t="s">
        <v>94</v>
      </c>
      <c r="W2556" t="s">
        <v>1572</v>
      </c>
      <c r="X2556" t="s">
        <v>1573</v>
      </c>
      <c r="Y2556" t="s">
        <v>1337</v>
      </c>
      <c r="Z2556" t="s">
        <v>4068</v>
      </c>
      <c r="AA2556" t="s">
        <v>1339</v>
      </c>
      <c r="AB2556" t="s">
        <v>439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13200</v>
      </c>
      <c r="AL2556">
        <v>13200</v>
      </c>
      <c r="AM2556">
        <v>13200</v>
      </c>
      <c r="AN2556">
        <v>13200</v>
      </c>
    </row>
    <row r="2557" spans="1:40" x14ac:dyDescent="0.35">
      <c r="A2557" t="s">
        <v>1485</v>
      </c>
      <c r="B2557" t="s">
        <v>1497</v>
      </c>
      <c r="C2557" t="s">
        <v>1466</v>
      </c>
      <c r="D2557" t="s">
        <v>1320</v>
      </c>
      <c r="E2557" t="s">
        <v>1616</v>
      </c>
      <c r="F2557" t="s">
        <v>1625</v>
      </c>
      <c r="G2557" t="s">
        <v>1462</v>
      </c>
      <c r="H2557" t="s">
        <v>1324</v>
      </c>
      <c r="I2557" t="s">
        <v>2116</v>
      </c>
      <c r="J2557" t="s">
        <v>2033</v>
      </c>
      <c r="K2557" t="s">
        <v>1640</v>
      </c>
      <c r="L2557" t="s">
        <v>489</v>
      </c>
      <c r="M2557" t="s">
        <v>1328</v>
      </c>
      <c r="O2557" t="s">
        <v>1468</v>
      </c>
      <c r="P2557" t="s">
        <v>1330</v>
      </c>
      <c r="Q2557" t="s">
        <v>1344</v>
      </c>
      <c r="R2557" t="s">
        <v>1345</v>
      </c>
      <c r="S2557" t="s">
        <v>1333</v>
      </c>
      <c r="T2557" t="s">
        <v>4011</v>
      </c>
      <c r="U2557" t="s">
        <v>1334</v>
      </c>
      <c r="V2557" t="s">
        <v>94</v>
      </c>
      <c r="W2557" t="s">
        <v>1572</v>
      </c>
      <c r="X2557" t="s">
        <v>1573</v>
      </c>
      <c r="Y2557" t="s">
        <v>1337</v>
      </c>
      <c r="Z2557" t="s">
        <v>4068</v>
      </c>
      <c r="AA2557" t="s">
        <v>1340</v>
      </c>
      <c r="AB2557" t="s">
        <v>439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4.9736956521739133</v>
      </c>
      <c r="AL2557">
        <v>4.9736956521739133</v>
      </c>
      <c r="AM2557">
        <v>4.9736956521739133</v>
      </c>
      <c r="AN2557">
        <v>4.9736956521739133</v>
      </c>
    </row>
    <row r="2558" spans="1:40" x14ac:dyDescent="0.35">
      <c r="A2558" t="s">
        <v>1485</v>
      </c>
      <c r="B2558" t="s">
        <v>1497</v>
      </c>
      <c r="C2558" t="s">
        <v>1466</v>
      </c>
      <c r="D2558" t="s">
        <v>1320</v>
      </c>
      <c r="E2558" t="s">
        <v>1616</v>
      </c>
      <c r="F2558" t="s">
        <v>1625</v>
      </c>
      <c r="G2558" t="s">
        <v>1462</v>
      </c>
      <c r="H2558" t="s">
        <v>1324</v>
      </c>
      <c r="I2558" t="s">
        <v>2116</v>
      </c>
      <c r="J2558" t="s">
        <v>2033</v>
      </c>
      <c r="K2558" t="s">
        <v>1640</v>
      </c>
      <c r="L2558" t="s">
        <v>489</v>
      </c>
      <c r="M2558" t="s">
        <v>1328</v>
      </c>
      <c r="O2558" t="s">
        <v>1468</v>
      </c>
      <c r="P2558" t="s">
        <v>1330</v>
      </c>
      <c r="Q2558" t="s">
        <v>1344</v>
      </c>
      <c r="R2558" t="s">
        <v>1345</v>
      </c>
      <c r="S2558" t="s">
        <v>1333</v>
      </c>
      <c r="T2558" t="s">
        <v>4011</v>
      </c>
      <c r="U2558" t="s">
        <v>1334</v>
      </c>
      <c r="V2558" t="s">
        <v>94</v>
      </c>
      <c r="W2558" t="s">
        <v>1572</v>
      </c>
      <c r="X2558" t="s">
        <v>1573</v>
      </c>
      <c r="Y2558" t="s">
        <v>1337</v>
      </c>
      <c r="Z2558" t="s">
        <v>4068</v>
      </c>
      <c r="AA2558" t="s">
        <v>1514</v>
      </c>
      <c r="AB2558" t="s">
        <v>439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4.1447463768115949</v>
      </c>
      <c r="AL2558">
        <v>4.1447463768115949</v>
      </c>
      <c r="AM2558">
        <v>4.1447463768115949</v>
      </c>
      <c r="AN2558">
        <v>4.1447463768115949</v>
      </c>
    </row>
    <row r="2559" spans="1:40" x14ac:dyDescent="0.35">
      <c r="A2559" t="s">
        <v>1485</v>
      </c>
      <c r="B2559" t="s">
        <v>1497</v>
      </c>
      <c r="C2559" t="s">
        <v>1466</v>
      </c>
      <c r="D2559" t="s">
        <v>1320</v>
      </c>
      <c r="E2559" t="s">
        <v>1616</v>
      </c>
      <c r="F2559" t="s">
        <v>1625</v>
      </c>
      <c r="G2559" t="s">
        <v>1462</v>
      </c>
      <c r="H2559" t="s">
        <v>1324</v>
      </c>
      <c r="I2559" t="s">
        <v>2035</v>
      </c>
      <c r="J2559" t="s">
        <v>2033</v>
      </c>
      <c r="K2559" t="s">
        <v>1640</v>
      </c>
      <c r="L2559" t="s">
        <v>499</v>
      </c>
      <c r="M2559" t="s">
        <v>1328</v>
      </c>
      <c r="O2559" t="s">
        <v>1674</v>
      </c>
      <c r="P2559" t="s">
        <v>1355</v>
      </c>
      <c r="Q2559" t="s">
        <v>1362</v>
      </c>
      <c r="R2559" t="s">
        <v>1363</v>
      </c>
      <c r="S2559" t="s">
        <v>1333</v>
      </c>
      <c r="T2559" t="s">
        <v>4011</v>
      </c>
      <c r="U2559" t="s">
        <v>1334</v>
      </c>
      <c r="V2559" t="s">
        <v>90</v>
      </c>
      <c r="W2559" t="s">
        <v>2238</v>
      </c>
      <c r="X2559" t="s">
        <v>1666</v>
      </c>
      <c r="Y2559" t="s">
        <v>1337</v>
      </c>
      <c r="Z2559" t="s">
        <v>4069</v>
      </c>
      <c r="AA2559" t="s">
        <v>1339</v>
      </c>
      <c r="AB2559" t="s">
        <v>439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40000</v>
      </c>
      <c r="AL2559">
        <v>40000</v>
      </c>
      <c r="AM2559">
        <v>40000</v>
      </c>
      <c r="AN2559">
        <v>40000</v>
      </c>
    </row>
    <row r="2560" spans="1:40" x14ac:dyDescent="0.35">
      <c r="A2560" t="s">
        <v>1485</v>
      </c>
      <c r="B2560" t="s">
        <v>1497</v>
      </c>
      <c r="C2560" t="s">
        <v>1466</v>
      </c>
      <c r="D2560" t="s">
        <v>1320</v>
      </c>
      <c r="E2560" t="s">
        <v>1616</v>
      </c>
      <c r="F2560" t="s">
        <v>1625</v>
      </c>
      <c r="G2560" t="s">
        <v>1462</v>
      </c>
      <c r="H2560" t="s">
        <v>1324</v>
      </c>
      <c r="I2560" t="s">
        <v>2035</v>
      </c>
      <c r="J2560" t="s">
        <v>2033</v>
      </c>
      <c r="K2560" t="s">
        <v>1640</v>
      </c>
      <c r="L2560" t="s">
        <v>499</v>
      </c>
      <c r="M2560" t="s">
        <v>1328</v>
      </c>
      <c r="O2560" t="s">
        <v>1674</v>
      </c>
      <c r="P2560" t="s">
        <v>1355</v>
      </c>
      <c r="Q2560" t="s">
        <v>1362</v>
      </c>
      <c r="R2560" t="s">
        <v>1363</v>
      </c>
      <c r="S2560" t="s">
        <v>1333</v>
      </c>
      <c r="T2560" t="s">
        <v>4011</v>
      </c>
      <c r="U2560" t="s">
        <v>1334</v>
      </c>
      <c r="V2560" t="s">
        <v>90</v>
      </c>
      <c r="W2560" t="s">
        <v>2238</v>
      </c>
      <c r="X2560" t="s">
        <v>1666</v>
      </c>
      <c r="Y2560" t="s">
        <v>1337</v>
      </c>
      <c r="Z2560" t="s">
        <v>4069</v>
      </c>
      <c r="AA2560" t="s">
        <v>1340</v>
      </c>
      <c r="AB2560" t="s">
        <v>439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14.281212121212119</v>
      </c>
      <c r="AL2560">
        <v>14.281212121212119</v>
      </c>
      <c r="AM2560">
        <v>14.281212121212119</v>
      </c>
      <c r="AN2560">
        <v>14.281212121212119</v>
      </c>
    </row>
    <row r="2561" spans="1:40" x14ac:dyDescent="0.35">
      <c r="A2561" t="s">
        <v>1485</v>
      </c>
      <c r="B2561" t="s">
        <v>1497</v>
      </c>
      <c r="C2561" t="s">
        <v>1466</v>
      </c>
      <c r="D2561" t="s">
        <v>1320</v>
      </c>
      <c r="E2561" t="s">
        <v>1616</v>
      </c>
      <c r="F2561" t="s">
        <v>1625</v>
      </c>
      <c r="G2561" t="s">
        <v>1462</v>
      </c>
      <c r="H2561" t="s">
        <v>1324</v>
      </c>
      <c r="I2561" t="s">
        <v>2035</v>
      </c>
      <c r="J2561" t="s">
        <v>2033</v>
      </c>
      <c r="K2561" t="s">
        <v>1640</v>
      </c>
      <c r="L2561" t="s">
        <v>499</v>
      </c>
      <c r="M2561" t="s">
        <v>1328</v>
      </c>
      <c r="O2561" t="s">
        <v>1674</v>
      </c>
      <c r="P2561" t="s">
        <v>1355</v>
      </c>
      <c r="Q2561" t="s">
        <v>1362</v>
      </c>
      <c r="R2561" t="s">
        <v>1363</v>
      </c>
      <c r="S2561" t="s">
        <v>1333</v>
      </c>
      <c r="T2561" t="s">
        <v>4011</v>
      </c>
      <c r="U2561" t="s">
        <v>1334</v>
      </c>
      <c r="V2561" t="s">
        <v>90</v>
      </c>
      <c r="W2561" t="s">
        <v>2238</v>
      </c>
      <c r="X2561" t="s">
        <v>1666</v>
      </c>
      <c r="Y2561" t="s">
        <v>1337</v>
      </c>
      <c r="Z2561" t="s">
        <v>4069</v>
      </c>
      <c r="AA2561" t="s">
        <v>1514</v>
      </c>
      <c r="AB2561" t="s">
        <v>439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12.865956865956861</v>
      </c>
      <c r="AL2561">
        <v>12.865956865956861</v>
      </c>
      <c r="AM2561">
        <v>12.865956865956861</v>
      </c>
      <c r="AN2561">
        <v>12.865956865956861</v>
      </c>
    </row>
    <row r="2562" spans="1:40" x14ac:dyDescent="0.35">
      <c r="A2562" t="s">
        <v>1485</v>
      </c>
      <c r="B2562" t="s">
        <v>1497</v>
      </c>
      <c r="C2562" t="s">
        <v>1466</v>
      </c>
      <c r="D2562" t="s">
        <v>1320</v>
      </c>
      <c r="E2562" t="s">
        <v>1616</v>
      </c>
      <c r="F2562" t="s">
        <v>1625</v>
      </c>
      <c r="G2562" t="s">
        <v>1462</v>
      </c>
      <c r="H2562" t="s">
        <v>1324</v>
      </c>
      <c r="I2562" t="s">
        <v>2035</v>
      </c>
      <c r="J2562" t="s">
        <v>2033</v>
      </c>
      <c r="K2562" t="s">
        <v>1640</v>
      </c>
      <c r="L2562" t="s">
        <v>499</v>
      </c>
      <c r="M2562" t="s">
        <v>1328</v>
      </c>
      <c r="O2562" t="s">
        <v>1674</v>
      </c>
      <c r="P2562" t="s">
        <v>1355</v>
      </c>
      <c r="Q2562" t="s">
        <v>1362</v>
      </c>
      <c r="R2562" t="s">
        <v>1363</v>
      </c>
      <c r="S2562" t="s">
        <v>1333</v>
      </c>
      <c r="T2562" t="s">
        <v>4011</v>
      </c>
      <c r="U2562" t="s">
        <v>1334</v>
      </c>
      <c r="V2562" t="s">
        <v>125</v>
      </c>
      <c r="W2562" t="s">
        <v>1706</v>
      </c>
      <c r="X2562" t="s">
        <v>1707</v>
      </c>
      <c r="Y2562" t="s">
        <v>1337</v>
      </c>
      <c r="Z2562" t="s">
        <v>4070</v>
      </c>
      <c r="AA2562" t="s">
        <v>1339</v>
      </c>
      <c r="AB2562" t="s">
        <v>439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62250</v>
      </c>
      <c r="AL2562">
        <v>62250</v>
      </c>
      <c r="AM2562">
        <v>62250</v>
      </c>
      <c r="AN2562">
        <v>62250</v>
      </c>
    </row>
    <row r="2563" spans="1:40" x14ac:dyDescent="0.35">
      <c r="A2563" t="s">
        <v>1485</v>
      </c>
      <c r="B2563" t="s">
        <v>1497</v>
      </c>
      <c r="C2563" t="s">
        <v>1466</v>
      </c>
      <c r="D2563" t="s">
        <v>1320</v>
      </c>
      <c r="E2563" t="s">
        <v>1616</v>
      </c>
      <c r="F2563" t="s">
        <v>1625</v>
      </c>
      <c r="G2563" t="s">
        <v>1462</v>
      </c>
      <c r="H2563" t="s">
        <v>1324</v>
      </c>
      <c r="I2563" t="s">
        <v>2035</v>
      </c>
      <c r="J2563" t="s">
        <v>2033</v>
      </c>
      <c r="K2563" t="s">
        <v>1640</v>
      </c>
      <c r="L2563" t="s">
        <v>499</v>
      </c>
      <c r="M2563" t="s">
        <v>1328</v>
      </c>
      <c r="O2563" t="s">
        <v>1674</v>
      </c>
      <c r="P2563" t="s">
        <v>1355</v>
      </c>
      <c r="Q2563" t="s">
        <v>1362</v>
      </c>
      <c r="R2563" t="s">
        <v>1363</v>
      </c>
      <c r="S2563" t="s">
        <v>1333</v>
      </c>
      <c r="T2563" t="s">
        <v>4011</v>
      </c>
      <c r="U2563" t="s">
        <v>1334</v>
      </c>
      <c r="V2563" t="s">
        <v>125</v>
      </c>
      <c r="W2563" t="s">
        <v>1706</v>
      </c>
      <c r="X2563" t="s">
        <v>1707</v>
      </c>
      <c r="Y2563" t="s">
        <v>1337</v>
      </c>
      <c r="Z2563" t="s">
        <v>4070</v>
      </c>
      <c r="AA2563" t="s">
        <v>1340</v>
      </c>
      <c r="AB2563" t="s">
        <v>439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21.56882352941177</v>
      </c>
      <c r="AL2563">
        <v>21.56882352941177</v>
      </c>
      <c r="AM2563">
        <v>21.56882352941177</v>
      </c>
      <c r="AN2563">
        <v>21.56882352941177</v>
      </c>
    </row>
    <row r="2564" spans="1:40" x14ac:dyDescent="0.35">
      <c r="A2564" t="s">
        <v>1485</v>
      </c>
      <c r="B2564" t="s">
        <v>1497</v>
      </c>
      <c r="C2564" t="s">
        <v>1466</v>
      </c>
      <c r="D2564" t="s">
        <v>1320</v>
      </c>
      <c r="E2564" t="s">
        <v>1616</v>
      </c>
      <c r="F2564" t="s">
        <v>1625</v>
      </c>
      <c r="G2564" t="s">
        <v>1462</v>
      </c>
      <c r="H2564" t="s">
        <v>1324</v>
      </c>
      <c r="I2564" t="s">
        <v>2035</v>
      </c>
      <c r="J2564" t="s">
        <v>2033</v>
      </c>
      <c r="K2564" t="s">
        <v>1640</v>
      </c>
      <c r="L2564" t="s">
        <v>499</v>
      </c>
      <c r="M2564" t="s">
        <v>1328</v>
      </c>
      <c r="O2564" t="s">
        <v>1674</v>
      </c>
      <c r="P2564" t="s">
        <v>1355</v>
      </c>
      <c r="Q2564" t="s">
        <v>1362</v>
      </c>
      <c r="R2564" t="s">
        <v>1363</v>
      </c>
      <c r="S2564" t="s">
        <v>1333</v>
      </c>
      <c r="T2564" t="s">
        <v>4011</v>
      </c>
      <c r="U2564" t="s">
        <v>1334</v>
      </c>
      <c r="V2564" t="s">
        <v>125</v>
      </c>
      <c r="W2564" t="s">
        <v>1706</v>
      </c>
      <c r="X2564" t="s">
        <v>1707</v>
      </c>
      <c r="Y2564" t="s">
        <v>1337</v>
      </c>
      <c r="Z2564" t="s">
        <v>4070</v>
      </c>
      <c r="AA2564" t="s">
        <v>1514</v>
      </c>
      <c r="AB2564" t="s">
        <v>439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17.97401960784314</v>
      </c>
      <c r="AL2564">
        <v>17.97401960784314</v>
      </c>
      <c r="AM2564">
        <v>17.97401960784314</v>
      </c>
      <c r="AN2564">
        <v>17.97401960784314</v>
      </c>
    </row>
    <row r="2565" spans="1:40" x14ac:dyDescent="0.35">
      <c r="A2565" t="s">
        <v>1485</v>
      </c>
      <c r="B2565" t="s">
        <v>1497</v>
      </c>
      <c r="C2565" t="s">
        <v>1466</v>
      </c>
      <c r="D2565" t="s">
        <v>1320</v>
      </c>
      <c r="E2565" t="s">
        <v>1616</v>
      </c>
      <c r="F2565" t="s">
        <v>1625</v>
      </c>
      <c r="G2565" t="s">
        <v>1462</v>
      </c>
      <c r="H2565" t="s">
        <v>1324</v>
      </c>
      <c r="I2565" t="s">
        <v>2240</v>
      </c>
      <c r="J2565" t="s">
        <v>2033</v>
      </c>
      <c r="K2565" t="s">
        <v>1640</v>
      </c>
      <c r="L2565" t="s">
        <v>465</v>
      </c>
      <c r="M2565" t="s">
        <v>1328</v>
      </c>
      <c r="O2565" t="s">
        <v>1468</v>
      </c>
      <c r="P2565" t="s">
        <v>1355</v>
      </c>
      <c r="Q2565" t="s">
        <v>1362</v>
      </c>
      <c r="R2565" t="s">
        <v>1363</v>
      </c>
      <c r="S2565" t="s">
        <v>1333</v>
      </c>
      <c r="T2565" t="s">
        <v>4011</v>
      </c>
      <c r="U2565" t="s">
        <v>1334</v>
      </c>
      <c r="V2565" t="s">
        <v>90</v>
      </c>
      <c r="W2565" t="s">
        <v>2241</v>
      </c>
      <c r="X2565" t="s">
        <v>1666</v>
      </c>
      <c r="Y2565" t="s">
        <v>1337</v>
      </c>
      <c r="Z2565" t="s">
        <v>760</v>
      </c>
      <c r="AA2565" t="s">
        <v>1339</v>
      </c>
      <c r="AB2565" t="s">
        <v>439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8010</v>
      </c>
      <c r="AL2565">
        <v>11412</v>
      </c>
      <c r="AM2565">
        <v>11412</v>
      </c>
      <c r="AN2565">
        <v>11412</v>
      </c>
    </row>
    <row r="2566" spans="1:40" x14ac:dyDescent="0.35">
      <c r="A2566" t="s">
        <v>1485</v>
      </c>
      <c r="B2566" t="s">
        <v>1497</v>
      </c>
      <c r="C2566" t="s">
        <v>1466</v>
      </c>
      <c r="D2566" t="s">
        <v>1320</v>
      </c>
      <c r="E2566" t="s">
        <v>1616</v>
      </c>
      <c r="F2566" t="s">
        <v>1625</v>
      </c>
      <c r="G2566" t="s">
        <v>1462</v>
      </c>
      <c r="H2566" t="s">
        <v>1324</v>
      </c>
      <c r="I2566" t="s">
        <v>2240</v>
      </c>
      <c r="J2566" t="s">
        <v>2033</v>
      </c>
      <c r="K2566" t="s">
        <v>1640</v>
      </c>
      <c r="L2566" t="s">
        <v>465</v>
      </c>
      <c r="M2566" t="s">
        <v>1328</v>
      </c>
      <c r="O2566" t="s">
        <v>1468</v>
      </c>
      <c r="P2566" t="s">
        <v>1355</v>
      </c>
      <c r="Q2566" t="s">
        <v>1362</v>
      </c>
      <c r="R2566" t="s">
        <v>1363</v>
      </c>
      <c r="S2566" t="s">
        <v>1333</v>
      </c>
      <c r="T2566" t="s">
        <v>4011</v>
      </c>
      <c r="U2566" t="s">
        <v>1334</v>
      </c>
      <c r="V2566" t="s">
        <v>90</v>
      </c>
      <c r="W2566" t="s">
        <v>2241</v>
      </c>
      <c r="X2566" t="s">
        <v>1666</v>
      </c>
      <c r="Y2566" t="s">
        <v>1337</v>
      </c>
      <c r="Z2566" t="s">
        <v>760</v>
      </c>
      <c r="AA2566" t="s">
        <v>1340</v>
      </c>
      <c r="AB2566" t="s">
        <v>439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2.8472727272727281</v>
      </c>
      <c r="AL2566">
        <v>4.0781818181818181</v>
      </c>
      <c r="AM2566">
        <v>4.0781818181818181</v>
      </c>
      <c r="AN2566">
        <v>4.0781818181818181</v>
      </c>
    </row>
    <row r="2567" spans="1:40" x14ac:dyDescent="0.35">
      <c r="A2567" t="s">
        <v>1485</v>
      </c>
      <c r="B2567" t="s">
        <v>1497</v>
      </c>
      <c r="C2567" t="s">
        <v>1466</v>
      </c>
      <c r="D2567" t="s">
        <v>1320</v>
      </c>
      <c r="E2567" t="s">
        <v>1616</v>
      </c>
      <c r="F2567" t="s">
        <v>1625</v>
      </c>
      <c r="G2567" t="s">
        <v>1462</v>
      </c>
      <c r="H2567" t="s">
        <v>1324</v>
      </c>
      <c r="I2567" t="s">
        <v>2240</v>
      </c>
      <c r="J2567" t="s">
        <v>2033</v>
      </c>
      <c r="K2567" t="s">
        <v>1640</v>
      </c>
      <c r="L2567" t="s">
        <v>465</v>
      </c>
      <c r="M2567" t="s">
        <v>1328</v>
      </c>
      <c r="O2567" t="s">
        <v>1468</v>
      </c>
      <c r="P2567" t="s">
        <v>1355</v>
      </c>
      <c r="Q2567" t="s">
        <v>1362</v>
      </c>
      <c r="R2567" t="s">
        <v>1363</v>
      </c>
      <c r="S2567" t="s">
        <v>1333</v>
      </c>
      <c r="T2567" t="s">
        <v>4011</v>
      </c>
      <c r="U2567" t="s">
        <v>1334</v>
      </c>
      <c r="V2567" t="s">
        <v>90</v>
      </c>
      <c r="W2567" t="s">
        <v>2241</v>
      </c>
      <c r="X2567" t="s">
        <v>1666</v>
      </c>
      <c r="Y2567" t="s">
        <v>1337</v>
      </c>
      <c r="Z2567" t="s">
        <v>760</v>
      </c>
      <c r="AA2567" t="s">
        <v>1514</v>
      </c>
      <c r="AB2567" t="s">
        <v>439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2.5651105651105648</v>
      </c>
      <c r="AL2567">
        <v>3.6740376740376739</v>
      </c>
      <c r="AM2567">
        <v>3.6740376740376739</v>
      </c>
      <c r="AN2567">
        <v>3.6740376740376739</v>
      </c>
    </row>
    <row r="2568" spans="1:40" x14ac:dyDescent="0.35">
      <c r="A2568" t="s">
        <v>1485</v>
      </c>
      <c r="B2568" t="s">
        <v>1497</v>
      </c>
      <c r="C2568" t="s">
        <v>1466</v>
      </c>
      <c r="D2568" t="s">
        <v>1320</v>
      </c>
      <c r="E2568" t="s">
        <v>1616</v>
      </c>
      <c r="F2568" t="s">
        <v>1625</v>
      </c>
      <c r="G2568" t="s">
        <v>1462</v>
      </c>
      <c r="H2568" t="s">
        <v>1324</v>
      </c>
      <c r="I2568" t="s">
        <v>2240</v>
      </c>
      <c r="J2568" t="s">
        <v>2033</v>
      </c>
      <c r="K2568" t="s">
        <v>1327</v>
      </c>
      <c r="L2568" t="s">
        <v>436</v>
      </c>
      <c r="M2568" t="s">
        <v>1328</v>
      </c>
      <c r="O2568" t="s">
        <v>1468</v>
      </c>
      <c r="P2568" t="s">
        <v>1355</v>
      </c>
      <c r="Q2568" t="s">
        <v>1362</v>
      </c>
      <c r="R2568" t="s">
        <v>1363</v>
      </c>
      <c r="S2568" t="s">
        <v>1333</v>
      </c>
      <c r="T2568" t="s">
        <v>4011</v>
      </c>
      <c r="U2568" t="s">
        <v>1334</v>
      </c>
      <c r="V2568" t="s">
        <v>90</v>
      </c>
      <c r="W2568" t="s">
        <v>2238</v>
      </c>
      <c r="X2568" t="s">
        <v>1666</v>
      </c>
      <c r="Y2568" t="s">
        <v>1337</v>
      </c>
      <c r="Z2568" t="s">
        <v>762</v>
      </c>
      <c r="AA2568" t="s">
        <v>1339</v>
      </c>
      <c r="AB2568" t="s">
        <v>439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170229</v>
      </c>
      <c r="AJ2568">
        <v>144260.5</v>
      </c>
      <c r="AK2568">
        <v>144260.5</v>
      </c>
      <c r="AL2568">
        <v>144260.5</v>
      </c>
      <c r="AM2568">
        <v>144260.5</v>
      </c>
      <c r="AN2568">
        <v>144260.5</v>
      </c>
    </row>
    <row r="2569" spans="1:40" x14ac:dyDescent="0.35">
      <c r="A2569" t="s">
        <v>1485</v>
      </c>
      <c r="B2569" t="s">
        <v>1497</v>
      </c>
      <c r="C2569" t="s">
        <v>1466</v>
      </c>
      <c r="D2569" t="s">
        <v>1320</v>
      </c>
      <c r="E2569" t="s">
        <v>1616</v>
      </c>
      <c r="F2569" t="s">
        <v>1625</v>
      </c>
      <c r="G2569" t="s">
        <v>1462</v>
      </c>
      <c r="H2569" t="s">
        <v>1324</v>
      </c>
      <c r="I2569" t="s">
        <v>2240</v>
      </c>
      <c r="J2569" t="s">
        <v>2033</v>
      </c>
      <c r="K2569" t="s">
        <v>1327</v>
      </c>
      <c r="L2569" t="s">
        <v>436</v>
      </c>
      <c r="M2569" t="s">
        <v>1328</v>
      </c>
      <c r="O2569" t="s">
        <v>1468</v>
      </c>
      <c r="P2569" t="s">
        <v>1355</v>
      </c>
      <c r="Q2569" t="s">
        <v>1362</v>
      </c>
      <c r="R2569" t="s">
        <v>1363</v>
      </c>
      <c r="S2569" t="s">
        <v>1333</v>
      </c>
      <c r="T2569" t="s">
        <v>4011</v>
      </c>
      <c r="U2569" t="s">
        <v>1334</v>
      </c>
      <c r="V2569" t="s">
        <v>90</v>
      </c>
      <c r="W2569" t="s">
        <v>2238</v>
      </c>
      <c r="X2569" t="s">
        <v>1666</v>
      </c>
      <c r="Y2569" t="s">
        <v>1337</v>
      </c>
      <c r="Z2569" t="s">
        <v>762</v>
      </c>
      <c r="AA2569" t="s">
        <v>1340</v>
      </c>
      <c r="AB2569" t="s">
        <v>439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24</v>
      </c>
      <c r="AI2569">
        <v>58.008828884086029</v>
      </c>
      <c r="AJ2569">
        <v>58.456984580152373</v>
      </c>
      <c r="AK2569">
        <v>58.492228585581827</v>
      </c>
      <c r="AL2569">
        <v>58.490691666666663</v>
      </c>
      <c r="AM2569">
        <v>58.307781666666671</v>
      </c>
      <c r="AN2569">
        <v>58.026953333333338</v>
      </c>
    </row>
    <row r="2570" spans="1:40" x14ac:dyDescent="0.35">
      <c r="A2570" t="s">
        <v>1485</v>
      </c>
      <c r="B2570" t="s">
        <v>1497</v>
      </c>
      <c r="C2570" t="s">
        <v>1466</v>
      </c>
      <c r="D2570" t="s">
        <v>1320</v>
      </c>
      <c r="E2570" t="s">
        <v>1616</v>
      </c>
      <c r="F2570" t="s">
        <v>1625</v>
      </c>
      <c r="G2570" t="s">
        <v>1462</v>
      </c>
      <c r="H2570" t="s">
        <v>1324</v>
      </c>
      <c r="I2570" t="s">
        <v>2240</v>
      </c>
      <c r="J2570" t="s">
        <v>2033</v>
      </c>
      <c r="K2570" t="s">
        <v>1327</v>
      </c>
      <c r="L2570" t="s">
        <v>436</v>
      </c>
      <c r="M2570" t="s">
        <v>1328</v>
      </c>
      <c r="O2570" t="s">
        <v>1468</v>
      </c>
      <c r="P2570" t="s">
        <v>1355</v>
      </c>
      <c r="Q2570" t="s">
        <v>1362</v>
      </c>
      <c r="R2570" t="s">
        <v>1363</v>
      </c>
      <c r="S2570" t="s">
        <v>1333</v>
      </c>
      <c r="T2570" t="s">
        <v>4011</v>
      </c>
      <c r="U2570" t="s">
        <v>1334</v>
      </c>
      <c r="V2570" t="s">
        <v>90</v>
      </c>
      <c r="W2570" t="s">
        <v>2238</v>
      </c>
      <c r="X2570" t="s">
        <v>1666</v>
      </c>
      <c r="Y2570" t="s">
        <v>1337</v>
      </c>
      <c r="Z2570" t="s">
        <v>762</v>
      </c>
      <c r="AA2570" t="s">
        <v>1514</v>
      </c>
      <c r="AB2570" t="s">
        <v>439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44.182051282051283</v>
      </c>
      <c r="AJ2570">
        <v>44.182051282051283</v>
      </c>
      <c r="AK2570">
        <v>44.182051282051283</v>
      </c>
      <c r="AL2570">
        <v>44.182051282051283</v>
      </c>
      <c r="AM2570">
        <v>44.182051282051283</v>
      </c>
      <c r="AN2570">
        <v>44.182051282051283</v>
      </c>
    </row>
    <row r="2571" spans="1:40" x14ac:dyDescent="0.35">
      <c r="A2571" t="s">
        <v>1485</v>
      </c>
      <c r="B2571" t="s">
        <v>1497</v>
      </c>
      <c r="C2571" t="s">
        <v>1466</v>
      </c>
      <c r="D2571" t="s">
        <v>1320</v>
      </c>
      <c r="E2571" t="s">
        <v>1616</v>
      </c>
      <c r="F2571" t="s">
        <v>1780</v>
      </c>
      <c r="G2571" t="s">
        <v>1462</v>
      </c>
      <c r="H2571" t="s">
        <v>1324</v>
      </c>
      <c r="I2571" t="s">
        <v>2204</v>
      </c>
      <c r="J2571" t="s">
        <v>1770</v>
      </c>
      <c r="K2571" t="s">
        <v>1967</v>
      </c>
      <c r="L2571" t="s">
        <v>477</v>
      </c>
      <c r="M2571" t="s">
        <v>1328</v>
      </c>
      <c r="O2571" t="s">
        <v>1468</v>
      </c>
      <c r="P2571" t="s">
        <v>1355</v>
      </c>
      <c r="Q2571" t="s">
        <v>1362</v>
      </c>
      <c r="R2571" t="s">
        <v>1363</v>
      </c>
      <c r="S2571" t="s">
        <v>1333</v>
      </c>
      <c r="T2571" t="s">
        <v>4011</v>
      </c>
      <c r="U2571" t="s">
        <v>1334</v>
      </c>
      <c r="V2571" t="s">
        <v>98</v>
      </c>
      <c r="W2571" t="s">
        <v>1834</v>
      </c>
      <c r="X2571" t="s">
        <v>1543</v>
      </c>
      <c r="Y2571" t="s">
        <v>1337</v>
      </c>
      <c r="Z2571" t="s">
        <v>763</v>
      </c>
      <c r="AA2571" t="s">
        <v>1339</v>
      </c>
      <c r="AB2571" t="s">
        <v>439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1314</v>
      </c>
      <c r="AK2571">
        <v>1314</v>
      </c>
      <c r="AL2571">
        <v>1314</v>
      </c>
      <c r="AM2571">
        <v>1314</v>
      </c>
      <c r="AN2571">
        <v>1314</v>
      </c>
    </row>
    <row r="2572" spans="1:40" x14ac:dyDescent="0.35">
      <c r="A2572" t="s">
        <v>1485</v>
      </c>
      <c r="B2572" t="s">
        <v>1497</v>
      </c>
      <c r="C2572" t="s">
        <v>1466</v>
      </c>
      <c r="D2572" t="s">
        <v>1320</v>
      </c>
      <c r="E2572" t="s">
        <v>1616</v>
      </c>
      <c r="F2572" t="s">
        <v>1780</v>
      </c>
      <c r="G2572" t="s">
        <v>1462</v>
      </c>
      <c r="H2572" t="s">
        <v>1324</v>
      </c>
      <c r="I2572" t="s">
        <v>2204</v>
      </c>
      <c r="J2572" t="s">
        <v>1770</v>
      </c>
      <c r="K2572" t="s">
        <v>1967</v>
      </c>
      <c r="L2572" t="s">
        <v>477</v>
      </c>
      <c r="M2572" t="s">
        <v>1328</v>
      </c>
      <c r="O2572" t="s">
        <v>1468</v>
      </c>
      <c r="P2572" t="s">
        <v>1355</v>
      </c>
      <c r="Q2572" t="s">
        <v>1362</v>
      </c>
      <c r="R2572" t="s">
        <v>1363</v>
      </c>
      <c r="S2572" t="s">
        <v>1333</v>
      </c>
      <c r="T2572" t="s">
        <v>4011</v>
      </c>
      <c r="U2572" t="s">
        <v>1334</v>
      </c>
      <c r="V2572" t="s">
        <v>98</v>
      </c>
      <c r="W2572" t="s">
        <v>1834</v>
      </c>
      <c r="X2572" t="s">
        <v>1543</v>
      </c>
      <c r="Y2572" t="s">
        <v>1337</v>
      </c>
      <c r="Z2572" t="s">
        <v>763</v>
      </c>
      <c r="AA2572" t="s">
        <v>1340</v>
      </c>
      <c r="AB2572" t="s">
        <v>439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0.75571428571428567</v>
      </c>
      <c r="AK2572">
        <v>0.75571428571428567</v>
      </c>
      <c r="AL2572">
        <v>0.75571428571428567</v>
      </c>
      <c r="AM2572">
        <v>0.75571428571428567</v>
      </c>
      <c r="AN2572">
        <v>0.75571428571428567</v>
      </c>
    </row>
    <row r="2573" spans="1:40" x14ac:dyDescent="0.35">
      <c r="A2573" t="s">
        <v>1485</v>
      </c>
      <c r="B2573" t="s">
        <v>1497</v>
      </c>
      <c r="C2573" t="s">
        <v>1466</v>
      </c>
      <c r="D2573" t="s">
        <v>1320</v>
      </c>
      <c r="E2573" t="s">
        <v>1616</v>
      </c>
      <c r="F2573" t="s">
        <v>1780</v>
      </c>
      <c r="G2573" t="s">
        <v>1462</v>
      </c>
      <c r="H2573" t="s">
        <v>1324</v>
      </c>
      <c r="I2573" t="s">
        <v>2204</v>
      </c>
      <c r="J2573" t="s">
        <v>1770</v>
      </c>
      <c r="K2573" t="s">
        <v>1967</v>
      </c>
      <c r="L2573" t="s">
        <v>477</v>
      </c>
      <c r="M2573" t="s">
        <v>1328</v>
      </c>
      <c r="O2573" t="s">
        <v>1468</v>
      </c>
      <c r="P2573" t="s">
        <v>1355</v>
      </c>
      <c r="Q2573" t="s">
        <v>1362</v>
      </c>
      <c r="R2573" t="s">
        <v>1363</v>
      </c>
      <c r="S2573" t="s">
        <v>1333</v>
      </c>
      <c r="T2573" t="s">
        <v>4011</v>
      </c>
      <c r="U2573" t="s">
        <v>1334</v>
      </c>
      <c r="V2573" t="s">
        <v>98</v>
      </c>
      <c r="W2573" t="s">
        <v>1834</v>
      </c>
      <c r="X2573" t="s">
        <v>1543</v>
      </c>
      <c r="Y2573" t="s">
        <v>1337</v>
      </c>
      <c r="Z2573" t="s">
        <v>763</v>
      </c>
      <c r="AA2573" t="s">
        <v>1514</v>
      </c>
      <c r="AB2573" t="s">
        <v>439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0.53979591836734686</v>
      </c>
      <c r="AK2573">
        <v>0.53979591836734686</v>
      </c>
      <c r="AL2573">
        <v>0.53979591836734686</v>
      </c>
      <c r="AM2573">
        <v>0.53979591836734686</v>
      </c>
      <c r="AN2573">
        <v>0.53979591836734686</v>
      </c>
    </row>
    <row r="2574" spans="1:40" x14ac:dyDescent="0.35">
      <c r="A2574" t="s">
        <v>1485</v>
      </c>
      <c r="B2574" t="s">
        <v>1497</v>
      </c>
      <c r="C2574" t="s">
        <v>1466</v>
      </c>
      <c r="D2574" t="s">
        <v>1320</v>
      </c>
      <c r="E2574" t="s">
        <v>1616</v>
      </c>
      <c r="F2574" t="s">
        <v>1780</v>
      </c>
      <c r="G2574" t="s">
        <v>1462</v>
      </c>
      <c r="H2574" t="s">
        <v>1324</v>
      </c>
      <c r="I2574" t="s">
        <v>2148</v>
      </c>
      <c r="J2574" t="s">
        <v>1770</v>
      </c>
      <c r="K2574" t="s">
        <v>1967</v>
      </c>
      <c r="L2574" t="s">
        <v>489</v>
      </c>
      <c r="M2574" t="s">
        <v>1328</v>
      </c>
      <c r="O2574" t="s">
        <v>1674</v>
      </c>
      <c r="P2574" t="s">
        <v>1374</v>
      </c>
      <c r="Q2574" t="s">
        <v>1375</v>
      </c>
      <c r="R2574" t="s">
        <v>1521</v>
      </c>
      <c r="S2574" t="s">
        <v>1333</v>
      </c>
      <c r="T2574" t="s">
        <v>4011</v>
      </c>
      <c r="U2574" t="s">
        <v>1334</v>
      </c>
      <c r="V2574" t="s">
        <v>101</v>
      </c>
      <c r="W2574" t="s">
        <v>1513</v>
      </c>
      <c r="X2574" t="s">
        <v>1512</v>
      </c>
      <c r="Y2574" t="s">
        <v>1337</v>
      </c>
      <c r="Z2574" t="s">
        <v>764</v>
      </c>
      <c r="AA2574" t="s">
        <v>1339</v>
      </c>
      <c r="AB2574" t="s">
        <v>439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40599.999999999993</v>
      </c>
      <c r="AM2574">
        <v>40599.999999999993</v>
      </c>
      <c r="AN2574">
        <v>40599.999999999993</v>
      </c>
    </row>
    <row r="2575" spans="1:40" x14ac:dyDescent="0.35">
      <c r="A2575" t="s">
        <v>1485</v>
      </c>
      <c r="B2575" t="s">
        <v>1497</v>
      </c>
      <c r="C2575" t="s">
        <v>1466</v>
      </c>
      <c r="D2575" t="s">
        <v>1320</v>
      </c>
      <c r="E2575" t="s">
        <v>1616</v>
      </c>
      <c r="F2575" t="s">
        <v>1780</v>
      </c>
      <c r="G2575" t="s">
        <v>1462</v>
      </c>
      <c r="H2575" t="s">
        <v>1324</v>
      </c>
      <c r="I2575" t="s">
        <v>2148</v>
      </c>
      <c r="J2575" t="s">
        <v>1770</v>
      </c>
      <c r="K2575" t="s">
        <v>1967</v>
      </c>
      <c r="L2575" t="s">
        <v>489</v>
      </c>
      <c r="M2575" t="s">
        <v>1328</v>
      </c>
      <c r="O2575" t="s">
        <v>1674</v>
      </c>
      <c r="P2575" t="s">
        <v>1374</v>
      </c>
      <c r="Q2575" t="s">
        <v>1375</v>
      </c>
      <c r="R2575" t="s">
        <v>1521</v>
      </c>
      <c r="S2575" t="s">
        <v>1333</v>
      </c>
      <c r="T2575" t="s">
        <v>4011</v>
      </c>
      <c r="U2575" t="s">
        <v>1334</v>
      </c>
      <c r="V2575" t="s">
        <v>101</v>
      </c>
      <c r="W2575" t="s">
        <v>1513</v>
      </c>
      <c r="X2575" t="s">
        <v>1512</v>
      </c>
      <c r="Y2575" t="s">
        <v>1337</v>
      </c>
      <c r="Z2575" t="s">
        <v>764</v>
      </c>
      <c r="AA2575" t="s">
        <v>1340</v>
      </c>
      <c r="AB2575" t="s">
        <v>439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23.195</v>
      </c>
      <c r="AM2575">
        <v>23.195</v>
      </c>
      <c r="AN2575">
        <v>23.195</v>
      </c>
    </row>
    <row r="2576" spans="1:40" x14ac:dyDescent="0.35">
      <c r="A2576" t="s">
        <v>1485</v>
      </c>
      <c r="B2576" t="s">
        <v>1497</v>
      </c>
      <c r="C2576" t="s">
        <v>1466</v>
      </c>
      <c r="D2576" t="s">
        <v>1320</v>
      </c>
      <c r="E2576" t="s">
        <v>1616</v>
      </c>
      <c r="F2576" t="s">
        <v>1780</v>
      </c>
      <c r="G2576" t="s">
        <v>1462</v>
      </c>
      <c r="H2576" t="s">
        <v>1324</v>
      </c>
      <c r="I2576" t="s">
        <v>2148</v>
      </c>
      <c r="J2576" t="s">
        <v>1770</v>
      </c>
      <c r="K2576" t="s">
        <v>1967</v>
      </c>
      <c r="L2576" t="s">
        <v>489</v>
      </c>
      <c r="M2576" t="s">
        <v>1328</v>
      </c>
      <c r="O2576" t="s">
        <v>1674</v>
      </c>
      <c r="P2576" t="s">
        <v>1374</v>
      </c>
      <c r="Q2576" t="s">
        <v>1375</v>
      </c>
      <c r="R2576" t="s">
        <v>1521</v>
      </c>
      <c r="S2576" t="s">
        <v>1333</v>
      </c>
      <c r="T2576" t="s">
        <v>4011</v>
      </c>
      <c r="U2576" t="s">
        <v>1334</v>
      </c>
      <c r="V2576" t="s">
        <v>101</v>
      </c>
      <c r="W2576" t="s">
        <v>1513</v>
      </c>
      <c r="X2576" t="s">
        <v>1512</v>
      </c>
      <c r="Y2576" t="s">
        <v>1337</v>
      </c>
      <c r="Z2576" t="s">
        <v>764</v>
      </c>
      <c r="AA2576" t="s">
        <v>1514</v>
      </c>
      <c r="AB2576" t="s">
        <v>439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23.195</v>
      </c>
      <c r="AM2576">
        <v>23.195</v>
      </c>
      <c r="AN2576">
        <v>23.195</v>
      </c>
    </row>
    <row r="2577" spans="1:40" x14ac:dyDescent="0.35">
      <c r="A2577" t="s">
        <v>1485</v>
      </c>
      <c r="B2577" t="s">
        <v>1497</v>
      </c>
      <c r="C2577" t="s">
        <v>1466</v>
      </c>
      <c r="D2577" t="s">
        <v>1320</v>
      </c>
      <c r="E2577" t="s">
        <v>1616</v>
      </c>
      <c r="F2577" t="s">
        <v>1671</v>
      </c>
      <c r="G2577" t="s">
        <v>1462</v>
      </c>
      <c r="H2577" t="s">
        <v>1324</v>
      </c>
      <c r="I2577" t="s">
        <v>2204</v>
      </c>
      <c r="J2577" t="s">
        <v>1971</v>
      </c>
      <c r="K2577" t="s">
        <v>1673</v>
      </c>
      <c r="L2577" t="s">
        <v>477</v>
      </c>
      <c r="M2577" t="s">
        <v>1328</v>
      </c>
      <c r="O2577" t="s">
        <v>1468</v>
      </c>
      <c r="P2577" t="s">
        <v>1355</v>
      </c>
      <c r="Q2577" t="s">
        <v>1362</v>
      </c>
      <c r="R2577" t="s">
        <v>1363</v>
      </c>
      <c r="S2577" t="s">
        <v>1333</v>
      </c>
      <c r="T2577" t="s">
        <v>4011</v>
      </c>
      <c r="U2577" t="s">
        <v>1334</v>
      </c>
      <c r="V2577" t="s">
        <v>98</v>
      </c>
      <c r="W2577" t="s">
        <v>1834</v>
      </c>
      <c r="X2577" t="s">
        <v>1543</v>
      </c>
      <c r="Y2577" t="s">
        <v>1337</v>
      </c>
      <c r="Z2577" t="s">
        <v>2242</v>
      </c>
      <c r="AA2577" t="s">
        <v>1339</v>
      </c>
      <c r="AB2577" t="s">
        <v>439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234</v>
      </c>
      <c r="AK2577">
        <v>234</v>
      </c>
      <c r="AL2577">
        <v>234</v>
      </c>
      <c r="AM2577">
        <v>234</v>
      </c>
      <c r="AN2577">
        <v>234</v>
      </c>
    </row>
    <row r="2578" spans="1:40" x14ac:dyDescent="0.35">
      <c r="A2578" t="s">
        <v>1485</v>
      </c>
      <c r="B2578" t="s">
        <v>1497</v>
      </c>
      <c r="C2578" t="s">
        <v>1466</v>
      </c>
      <c r="D2578" t="s">
        <v>1320</v>
      </c>
      <c r="E2578" t="s">
        <v>1616</v>
      </c>
      <c r="F2578" t="s">
        <v>1671</v>
      </c>
      <c r="G2578" t="s">
        <v>1462</v>
      </c>
      <c r="H2578" t="s">
        <v>1324</v>
      </c>
      <c r="I2578" t="s">
        <v>2204</v>
      </c>
      <c r="J2578" t="s">
        <v>1749</v>
      </c>
      <c r="K2578" t="s">
        <v>1673</v>
      </c>
      <c r="L2578" t="s">
        <v>477</v>
      </c>
      <c r="M2578" t="s">
        <v>1328</v>
      </c>
      <c r="O2578" t="s">
        <v>1468</v>
      </c>
      <c r="P2578" t="s">
        <v>1355</v>
      </c>
      <c r="Q2578" t="s">
        <v>1362</v>
      </c>
      <c r="R2578" t="s">
        <v>1363</v>
      </c>
      <c r="S2578" t="s">
        <v>1333</v>
      </c>
      <c r="T2578" t="s">
        <v>4011</v>
      </c>
      <c r="U2578" t="s">
        <v>1334</v>
      </c>
      <c r="V2578" t="s">
        <v>98</v>
      </c>
      <c r="W2578" t="s">
        <v>1834</v>
      </c>
      <c r="X2578" t="s">
        <v>1543</v>
      </c>
      <c r="Y2578" t="s">
        <v>1337</v>
      </c>
      <c r="Z2578" t="s">
        <v>765</v>
      </c>
      <c r="AA2578" t="s">
        <v>1339</v>
      </c>
      <c r="AB2578" t="s">
        <v>439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154</v>
      </c>
      <c r="AK2578">
        <v>154</v>
      </c>
      <c r="AL2578">
        <v>154</v>
      </c>
      <c r="AM2578">
        <v>154</v>
      </c>
      <c r="AN2578">
        <v>154</v>
      </c>
    </row>
    <row r="2579" spans="1:40" x14ac:dyDescent="0.35">
      <c r="A2579" t="s">
        <v>1485</v>
      </c>
      <c r="B2579" t="s">
        <v>1497</v>
      </c>
      <c r="C2579" t="s">
        <v>1466</v>
      </c>
      <c r="D2579" t="s">
        <v>1320</v>
      </c>
      <c r="E2579" t="s">
        <v>1616</v>
      </c>
      <c r="F2579" t="s">
        <v>1671</v>
      </c>
      <c r="G2579" t="s">
        <v>1462</v>
      </c>
      <c r="H2579" t="s">
        <v>1324</v>
      </c>
      <c r="I2579" t="s">
        <v>2204</v>
      </c>
      <c r="J2579" t="s">
        <v>1749</v>
      </c>
      <c r="K2579" t="s">
        <v>1673</v>
      </c>
      <c r="L2579" t="s">
        <v>477</v>
      </c>
      <c r="M2579" t="s">
        <v>1328</v>
      </c>
      <c r="O2579" t="s">
        <v>1468</v>
      </c>
      <c r="P2579" t="s">
        <v>1355</v>
      </c>
      <c r="Q2579" t="s">
        <v>1362</v>
      </c>
      <c r="R2579" t="s">
        <v>1363</v>
      </c>
      <c r="S2579" t="s">
        <v>1333</v>
      </c>
      <c r="T2579" t="s">
        <v>4011</v>
      </c>
      <c r="U2579" t="s">
        <v>1334</v>
      </c>
      <c r="V2579" t="s">
        <v>98</v>
      </c>
      <c r="W2579" t="s">
        <v>1834</v>
      </c>
      <c r="X2579" t="s">
        <v>1543</v>
      </c>
      <c r="Y2579" t="s">
        <v>1337</v>
      </c>
      <c r="Z2579" t="s">
        <v>765</v>
      </c>
      <c r="AA2579" t="s">
        <v>1340</v>
      </c>
      <c r="AB2579" t="s">
        <v>439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7.3333333333333348E-2</v>
      </c>
      <c r="AK2579">
        <v>7.3333333333333348E-2</v>
      </c>
      <c r="AL2579">
        <v>7.3333333333333348E-2</v>
      </c>
      <c r="AM2579">
        <v>7.3333333333333348E-2</v>
      </c>
      <c r="AN2579">
        <v>7.3333333333333348E-2</v>
      </c>
    </row>
    <row r="2580" spans="1:40" x14ac:dyDescent="0.35">
      <c r="A2580" t="s">
        <v>1485</v>
      </c>
      <c r="B2580" t="s">
        <v>1497</v>
      </c>
      <c r="C2580" t="s">
        <v>1466</v>
      </c>
      <c r="D2580" t="s">
        <v>1320</v>
      </c>
      <c r="E2580" t="s">
        <v>1616</v>
      </c>
      <c r="F2580" t="s">
        <v>1671</v>
      </c>
      <c r="G2580" t="s">
        <v>1462</v>
      </c>
      <c r="H2580" t="s">
        <v>1324</v>
      </c>
      <c r="I2580" t="s">
        <v>2204</v>
      </c>
      <c r="J2580" t="s">
        <v>1749</v>
      </c>
      <c r="K2580" t="s">
        <v>1673</v>
      </c>
      <c r="L2580" t="s">
        <v>477</v>
      </c>
      <c r="M2580" t="s">
        <v>1328</v>
      </c>
      <c r="O2580" t="s">
        <v>1468</v>
      </c>
      <c r="P2580" t="s">
        <v>1355</v>
      </c>
      <c r="Q2580" t="s">
        <v>1362</v>
      </c>
      <c r="R2580" t="s">
        <v>1363</v>
      </c>
      <c r="S2580" t="s">
        <v>1333</v>
      </c>
      <c r="T2580" t="s">
        <v>4011</v>
      </c>
      <c r="U2580" t="s">
        <v>1334</v>
      </c>
      <c r="V2580" t="s">
        <v>98</v>
      </c>
      <c r="W2580" t="s">
        <v>1834</v>
      </c>
      <c r="X2580" t="s">
        <v>1543</v>
      </c>
      <c r="Y2580" t="s">
        <v>1337</v>
      </c>
      <c r="Z2580" t="s">
        <v>765</v>
      </c>
      <c r="AA2580" t="s">
        <v>1514</v>
      </c>
      <c r="AB2580" t="s">
        <v>439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5.2380952380952403E-2</v>
      </c>
      <c r="AK2580">
        <v>5.2380952380952403E-2</v>
      </c>
      <c r="AL2580">
        <v>5.2380952380952403E-2</v>
      </c>
      <c r="AM2580">
        <v>5.2380952380952403E-2</v>
      </c>
      <c r="AN2580">
        <v>5.2380952380952403E-2</v>
      </c>
    </row>
    <row r="2581" spans="1:40" x14ac:dyDescent="0.35">
      <c r="A2581" t="s">
        <v>1485</v>
      </c>
      <c r="B2581" t="s">
        <v>1497</v>
      </c>
      <c r="C2581" t="s">
        <v>1466</v>
      </c>
      <c r="D2581" t="s">
        <v>1320</v>
      </c>
      <c r="E2581" t="s">
        <v>1616</v>
      </c>
      <c r="F2581" t="s">
        <v>1671</v>
      </c>
      <c r="G2581" t="s">
        <v>1462</v>
      </c>
      <c r="H2581" t="s">
        <v>1324</v>
      </c>
      <c r="I2581" t="s">
        <v>2204</v>
      </c>
      <c r="J2581" t="s">
        <v>1749</v>
      </c>
      <c r="K2581" t="s">
        <v>1673</v>
      </c>
      <c r="L2581" t="s">
        <v>477</v>
      </c>
      <c r="M2581" t="s">
        <v>1328</v>
      </c>
      <c r="O2581" t="s">
        <v>1468</v>
      </c>
      <c r="P2581" t="s">
        <v>1355</v>
      </c>
      <c r="Q2581" t="s">
        <v>1362</v>
      </c>
      <c r="R2581" t="s">
        <v>1363</v>
      </c>
      <c r="S2581" t="s">
        <v>1333</v>
      </c>
      <c r="T2581" t="s">
        <v>4011</v>
      </c>
      <c r="U2581" t="s">
        <v>1334</v>
      </c>
      <c r="V2581" t="s">
        <v>98</v>
      </c>
      <c r="W2581" t="s">
        <v>1834</v>
      </c>
      <c r="X2581" t="s">
        <v>1543</v>
      </c>
      <c r="Y2581" t="s">
        <v>1337</v>
      </c>
      <c r="Z2581" t="s">
        <v>766</v>
      </c>
      <c r="AA2581" t="s">
        <v>1339</v>
      </c>
      <c r="AB2581" t="s">
        <v>439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36</v>
      </c>
      <c r="AK2581">
        <v>36</v>
      </c>
      <c r="AL2581">
        <v>36</v>
      </c>
      <c r="AM2581">
        <v>36</v>
      </c>
      <c r="AN2581">
        <v>36</v>
      </c>
    </row>
    <row r="2582" spans="1:40" x14ac:dyDescent="0.35">
      <c r="A2582" t="s">
        <v>1485</v>
      </c>
      <c r="B2582" t="s">
        <v>1497</v>
      </c>
      <c r="C2582" t="s">
        <v>1466</v>
      </c>
      <c r="D2582" t="s">
        <v>1320</v>
      </c>
      <c r="E2582" t="s">
        <v>1616</v>
      </c>
      <c r="F2582" t="s">
        <v>1671</v>
      </c>
      <c r="G2582" t="s">
        <v>1462</v>
      </c>
      <c r="H2582" t="s">
        <v>1324</v>
      </c>
      <c r="I2582" t="s">
        <v>2204</v>
      </c>
      <c r="J2582" t="s">
        <v>1749</v>
      </c>
      <c r="K2582" t="s">
        <v>1673</v>
      </c>
      <c r="L2582" t="s">
        <v>477</v>
      </c>
      <c r="M2582" t="s">
        <v>1328</v>
      </c>
      <c r="O2582" t="s">
        <v>1468</v>
      </c>
      <c r="P2582" t="s">
        <v>1355</v>
      </c>
      <c r="Q2582" t="s">
        <v>1362</v>
      </c>
      <c r="R2582" t="s">
        <v>1363</v>
      </c>
      <c r="S2582" t="s">
        <v>1333</v>
      </c>
      <c r="T2582" t="s">
        <v>4011</v>
      </c>
      <c r="U2582" t="s">
        <v>1334</v>
      </c>
      <c r="V2582" t="s">
        <v>98</v>
      </c>
      <c r="W2582" t="s">
        <v>1834</v>
      </c>
      <c r="X2582" t="s">
        <v>1543</v>
      </c>
      <c r="Y2582" t="s">
        <v>1337</v>
      </c>
      <c r="Z2582" t="s">
        <v>766</v>
      </c>
      <c r="AA2582" t="s">
        <v>1340</v>
      </c>
      <c r="AB2582" t="s">
        <v>439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1.714285714285714E-2</v>
      </c>
      <c r="AK2582">
        <v>1.714285714285714E-2</v>
      </c>
      <c r="AL2582">
        <v>1.714285714285714E-2</v>
      </c>
      <c r="AM2582">
        <v>1.714285714285714E-2</v>
      </c>
      <c r="AN2582">
        <v>1.714285714285714E-2</v>
      </c>
    </row>
    <row r="2583" spans="1:40" x14ac:dyDescent="0.35">
      <c r="A2583" t="s">
        <v>1485</v>
      </c>
      <c r="B2583" t="s">
        <v>1497</v>
      </c>
      <c r="C2583" t="s">
        <v>1466</v>
      </c>
      <c r="D2583" t="s">
        <v>1320</v>
      </c>
      <c r="E2583" t="s">
        <v>1616</v>
      </c>
      <c r="F2583" t="s">
        <v>1671</v>
      </c>
      <c r="G2583" t="s">
        <v>1462</v>
      </c>
      <c r="H2583" t="s">
        <v>1324</v>
      </c>
      <c r="I2583" t="s">
        <v>2204</v>
      </c>
      <c r="J2583" t="s">
        <v>1749</v>
      </c>
      <c r="K2583" t="s">
        <v>1673</v>
      </c>
      <c r="L2583" t="s">
        <v>477</v>
      </c>
      <c r="M2583" t="s">
        <v>1328</v>
      </c>
      <c r="O2583" t="s">
        <v>1468</v>
      </c>
      <c r="P2583" t="s">
        <v>1355</v>
      </c>
      <c r="Q2583" t="s">
        <v>1362</v>
      </c>
      <c r="R2583" t="s">
        <v>1363</v>
      </c>
      <c r="S2583" t="s">
        <v>1333</v>
      </c>
      <c r="T2583" t="s">
        <v>4011</v>
      </c>
      <c r="U2583" t="s">
        <v>1334</v>
      </c>
      <c r="V2583" t="s">
        <v>98</v>
      </c>
      <c r="W2583" t="s">
        <v>1834</v>
      </c>
      <c r="X2583" t="s">
        <v>1543</v>
      </c>
      <c r="Y2583" t="s">
        <v>1337</v>
      </c>
      <c r="Z2583" t="s">
        <v>766</v>
      </c>
      <c r="AA2583" t="s">
        <v>1514</v>
      </c>
      <c r="AB2583" t="s">
        <v>439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1.2244897959183669E-2</v>
      </c>
      <c r="AK2583">
        <v>1.2244897959183669E-2</v>
      </c>
      <c r="AL2583">
        <v>1.2244897959183669E-2</v>
      </c>
      <c r="AM2583">
        <v>1.2244897959183669E-2</v>
      </c>
      <c r="AN2583">
        <v>1.2244897959183669E-2</v>
      </c>
    </row>
    <row r="2584" spans="1:40" x14ac:dyDescent="0.35">
      <c r="A2584" t="s">
        <v>1485</v>
      </c>
      <c r="B2584" t="s">
        <v>1497</v>
      </c>
      <c r="C2584" t="s">
        <v>1466</v>
      </c>
      <c r="D2584" t="s">
        <v>1320</v>
      </c>
      <c r="E2584" t="s">
        <v>1616</v>
      </c>
      <c r="F2584" t="s">
        <v>1671</v>
      </c>
      <c r="G2584" t="s">
        <v>1462</v>
      </c>
      <c r="H2584" t="s">
        <v>1324</v>
      </c>
      <c r="I2584" t="s">
        <v>2204</v>
      </c>
      <c r="J2584" t="s">
        <v>1749</v>
      </c>
      <c r="K2584" t="s">
        <v>1673</v>
      </c>
      <c r="L2584" t="s">
        <v>477</v>
      </c>
      <c r="M2584" t="s">
        <v>1328</v>
      </c>
      <c r="O2584" t="s">
        <v>1468</v>
      </c>
      <c r="P2584" t="s">
        <v>1355</v>
      </c>
      <c r="Q2584" t="s">
        <v>1362</v>
      </c>
      <c r="R2584" t="s">
        <v>1363</v>
      </c>
      <c r="S2584" t="s">
        <v>1333</v>
      </c>
      <c r="T2584" t="s">
        <v>4011</v>
      </c>
      <c r="U2584" t="s">
        <v>1334</v>
      </c>
      <c r="V2584" t="s">
        <v>98</v>
      </c>
      <c r="W2584" t="s">
        <v>1834</v>
      </c>
      <c r="X2584" t="s">
        <v>1543</v>
      </c>
      <c r="Y2584" t="s">
        <v>1337</v>
      </c>
      <c r="Z2584" t="s">
        <v>767</v>
      </c>
      <c r="AA2584" t="s">
        <v>1339</v>
      </c>
      <c r="AB2584" t="s">
        <v>439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326</v>
      </c>
      <c r="AK2584">
        <v>326</v>
      </c>
      <c r="AL2584">
        <v>326</v>
      </c>
      <c r="AM2584">
        <v>326</v>
      </c>
      <c r="AN2584">
        <v>326</v>
      </c>
    </row>
    <row r="2585" spans="1:40" x14ac:dyDescent="0.35">
      <c r="A2585" t="s">
        <v>1485</v>
      </c>
      <c r="B2585" t="s">
        <v>1497</v>
      </c>
      <c r="C2585" t="s">
        <v>1466</v>
      </c>
      <c r="D2585" t="s">
        <v>1320</v>
      </c>
      <c r="E2585" t="s">
        <v>1616</v>
      </c>
      <c r="F2585" t="s">
        <v>1671</v>
      </c>
      <c r="G2585" t="s">
        <v>1462</v>
      </c>
      <c r="H2585" t="s">
        <v>1324</v>
      </c>
      <c r="I2585" t="s">
        <v>2204</v>
      </c>
      <c r="J2585" t="s">
        <v>1749</v>
      </c>
      <c r="K2585" t="s">
        <v>1673</v>
      </c>
      <c r="L2585" t="s">
        <v>477</v>
      </c>
      <c r="M2585" t="s">
        <v>1328</v>
      </c>
      <c r="O2585" t="s">
        <v>1468</v>
      </c>
      <c r="P2585" t="s">
        <v>1355</v>
      </c>
      <c r="Q2585" t="s">
        <v>1362</v>
      </c>
      <c r="R2585" t="s">
        <v>1363</v>
      </c>
      <c r="S2585" t="s">
        <v>1333</v>
      </c>
      <c r="T2585" t="s">
        <v>4011</v>
      </c>
      <c r="U2585" t="s">
        <v>1334</v>
      </c>
      <c r="V2585" t="s">
        <v>98</v>
      </c>
      <c r="W2585" t="s">
        <v>1834</v>
      </c>
      <c r="X2585" t="s">
        <v>1543</v>
      </c>
      <c r="Y2585" t="s">
        <v>1337</v>
      </c>
      <c r="Z2585" t="s">
        <v>767</v>
      </c>
      <c r="AA2585" t="s">
        <v>1340</v>
      </c>
      <c r="AB2585" t="s">
        <v>439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0.17523809523809519</v>
      </c>
      <c r="AK2585">
        <v>0.17523809523809519</v>
      </c>
      <c r="AL2585">
        <v>0.17523809523809519</v>
      </c>
      <c r="AM2585">
        <v>0.17523809523809519</v>
      </c>
      <c r="AN2585">
        <v>0.17523809523809519</v>
      </c>
    </row>
    <row r="2586" spans="1:40" x14ac:dyDescent="0.35">
      <c r="A2586" t="s">
        <v>1485</v>
      </c>
      <c r="B2586" t="s">
        <v>1497</v>
      </c>
      <c r="C2586" t="s">
        <v>1466</v>
      </c>
      <c r="D2586" t="s">
        <v>1320</v>
      </c>
      <c r="E2586" t="s">
        <v>1616</v>
      </c>
      <c r="F2586" t="s">
        <v>1671</v>
      </c>
      <c r="G2586" t="s">
        <v>1462</v>
      </c>
      <c r="H2586" t="s">
        <v>1324</v>
      </c>
      <c r="I2586" t="s">
        <v>2204</v>
      </c>
      <c r="J2586" t="s">
        <v>1749</v>
      </c>
      <c r="K2586" t="s">
        <v>1673</v>
      </c>
      <c r="L2586" t="s">
        <v>477</v>
      </c>
      <c r="M2586" t="s">
        <v>1328</v>
      </c>
      <c r="O2586" t="s">
        <v>1468</v>
      </c>
      <c r="P2586" t="s">
        <v>1355</v>
      </c>
      <c r="Q2586" t="s">
        <v>1362</v>
      </c>
      <c r="R2586" t="s">
        <v>1363</v>
      </c>
      <c r="S2586" t="s">
        <v>1333</v>
      </c>
      <c r="T2586" t="s">
        <v>4011</v>
      </c>
      <c r="U2586" t="s">
        <v>1334</v>
      </c>
      <c r="V2586" t="s">
        <v>98</v>
      </c>
      <c r="W2586" t="s">
        <v>1834</v>
      </c>
      <c r="X2586" t="s">
        <v>1543</v>
      </c>
      <c r="Y2586" t="s">
        <v>1337</v>
      </c>
      <c r="Z2586" t="s">
        <v>767</v>
      </c>
      <c r="AA2586" t="s">
        <v>1514</v>
      </c>
      <c r="AB2586" t="s">
        <v>439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0.1251700680272109</v>
      </c>
      <c r="AK2586">
        <v>0.1251700680272109</v>
      </c>
      <c r="AL2586">
        <v>0.1251700680272109</v>
      </c>
      <c r="AM2586">
        <v>0.1251700680272109</v>
      </c>
      <c r="AN2586">
        <v>0.1251700680272109</v>
      </c>
    </row>
    <row r="2587" spans="1:40" x14ac:dyDescent="0.35">
      <c r="A2587" t="s">
        <v>1485</v>
      </c>
      <c r="B2587" t="s">
        <v>1497</v>
      </c>
      <c r="C2587" t="s">
        <v>1466</v>
      </c>
      <c r="D2587" t="s">
        <v>1320</v>
      </c>
      <c r="E2587" t="s">
        <v>1616</v>
      </c>
      <c r="F2587" t="s">
        <v>1671</v>
      </c>
      <c r="G2587" t="s">
        <v>1462</v>
      </c>
      <c r="H2587" t="s">
        <v>1324</v>
      </c>
      <c r="I2587" t="s">
        <v>4071</v>
      </c>
      <c r="J2587" t="s">
        <v>1669</v>
      </c>
      <c r="K2587" t="s">
        <v>1673</v>
      </c>
      <c r="L2587" t="s">
        <v>465</v>
      </c>
      <c r="M2587" t="s">
        <v>1328</v>
      </c>
      <c r="O2587" t="s">
        <v>1674</v>
      </c>
      <c r="P2587" t="s">
        <v>1391</v>
      </c>
      <c r="Q2587" t="s">
        <v>1396</v>
      </c>
      <c r="R2587" t="s">
        <v>1397</v>
      </c>
      <c r="S2587" t="s">
        <v>1333</v>
      </c>
      <c r="T2587" t="s">
        <v>4011</v>
      </c>
      <c r="U2587" t="s">
        <v>1334</v>
      </c>
      <c r="V2587" t="s">
        <v>98</v>
      </c>
      <c r="W2587" t="s">
        <v>1582</v>
      </c>
      <c r="X2587" t="s">
        <v>1583</v>
      </c>
      <c r="Y2587" t="s">
        <v>1337</v>
      </c>
      <c r="Z2587" t="s">
        <v>4072</v>
      </c>
      <c r="AA2587" t="s">
        <v>1339</v>
      </c>
      <c r="AB2587" t="s">
        <v>439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8225</v>
      </c>
      <c r="AK2587">
        <v>3115</v>
      </c>
      <c r="AL2587">
        <v>3115</v>
      </c>
      <c r="AM2587">
        <v>3115</v>
      </c>
      <c r="AN2587">
        <v>3115</v>
      </c>
    </row>
    <row r="2588" spans="1:40" x14ac:dyDescent="0.35">
      <c r="A2588" t="s">
        <v>1485</v>
      </c>
      <c r="B2588" t="s">
        <v>1497</v>
      </c>
      <c r="C2588" t="s">
        <v>1466</v>
      </c>
      <c r="D2588" t="s">
        <v>1320</v>
      </c>
      <c r="E2588" t="s">
        <v>1616</v>
      </c>
      <c r="F2588" t="s">
        <v>1671</v>
      </c>
      <c r="G2588" t="s">
        <v>1462</v>
      </c>
      <c r="H2588" t="s">
        <v>1324</v>
      </c>
      <c r="I2588" t="s">
        <v>4071</v>
      </c>
      <c r="J2588" t="s">
        <v>1669</v>
      </c>
      <c r="K2588" t="s">
        <v>1673</v>
      </c>
      <c r="L2588" t="s">
        <v>465</v>
      </c>
      <c r="M2588" t="s">
        <v>1328</v>
      </c>
      <c r="O2588" t="s">
        <v>1674</v>
      </c>
      <c r="P2588" t="s">
        <v>1391</v>
      </c>
      <c r="Q2588" t="s">
        <v>1396</v>
      </c>
      <c r="R2588" t="s">
        <v>1397</v>
      </c>
      <c r="S2588" t="s">
        <v>1333</v>
      </c>
      <c r="T2588" t="s">
        <v>4011</v>
      </c>
      <c r="U2588" t="s">
        <v>1334</v>
      </c>
      <c r="V2588" t="s">
        <v>98</v>
      </c>
      <c r="W2588" t="s">
        <v>1582</v>
      </c>
      <c r="X2588" t="s">
        <v>1583</v>
      </c>
      <c r="Y2588" t="s">
        <v>1337</v>
      </c>
      <c r="Z2588" t="s">
        <v>4072</v>
      </c>
      <c r="AA2588" t="s">
        <v>1340</v>
      </c>
      <c r="AB2588" t="s">
        <v>439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4.3455555555555563</v>
      </c>
      <c r="AK2588">
        <v>1.634444444444445</v>
      </c>
      <c r="AL2588">
        <v>1.634444444444445</v>
      </c>
      <c r="AM2588">
        <v>1.634444444444445</v>
      </c>
      <c r="AN2588">
        <v>1.634444444444445</v>
      </c>
    </row>
    <row r="2589" spans="1:40" x14ac:dyDescent="0.35">
      <c r="A2589" t="s">
        <v>1485</v>
      </c>
      <c r="B2589" t="s">
        <v>1497</v>
      </c>
      <c r="C2589" t="s">
        <v>1466</v>
      </c>
      <c r="D2589" t="s">
        <v>1320</v>
      </c>
      <c r="E2589" t="s">
        <v>1616</v>
      </c>
      <c r="F2589" t="s">
        <v>1671</v>
      </c>
      <c r="G2589" t="s">
        <v>1462</v>
      </c>
      <c r="H2589" t="s">
        <v>1324</v>
      </c>
      <c r="I2589" t="s">
        <v>4071</v>
      </c>
      <c r="J2589" t="s">
        <v>1669</v>
      </c>
      <c r="K2589" t="s">
        <v>1673</v>
      </c>
      <c r="L2589" t="s">
        <v>465</v>
      </c>
      <c r="M2589" t="s">
        <v>1328</v>
      </c>
      <c r="O2589" t="s">
        <v>1674</v>
      </c>
      <c r="P2589" t="s">
        <v>1391</v>
      </c>
      <c r="Q2589" t="s">
        <v>1396</v>
      </c>
      <c r="R2589" t="s">
        <v>1397</v>
      </c>
      <c r="S2589" t="s">
        <v>1333</v>
      </c>
      <c r="T2589" t="s">
        <v>4011</v>
      </c>
      <c r="U2589" t="s">
        <v>1334</v>
      </c>
      <c r="V2589" t="s">
        <v>98</v>
      </c>
      <c r="W2589" t="s">
        <v>1582</v>
      </c>
      <c r="X2589" t="s">
        <v>1583</v>
      </c>
      <c r="Y2589" t="s">
        <v>1337</v>
      </c>
      <c r="Z2589" t="s">
        <v>4072</v>
      </c>
      <c r="AA2589" t="s">
        <v>1514</v>
      </c>
      <c r="AB2589" t="s">
        <v>439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3.103968253968254</v>
      </c>
      <c r="AK2589">
        <v>1.167460317460318</v>
      </c>
      <c r="AL2589">
        <v>1.167460317460318</v>
      </c>
      <c r="AM2589">
        <v>1.167460317460318</v>
      </c>
      <c r="AN2589">
        <v>1.167460317460318</v>
      </c>
    </row>
    <row r="2590" spans="1:40" x14ac:dyDescent="0.35">
      <c r="A2590" t="s">
        <v>1485</v>
      </c>
      <c r="B2590" t="s">
        <v>1497</v>
      </c>
      <c r="C2590" t="s">
        <v>1466</v>
      </c>
      <c r="D2590" t="s">
        <v>1320</v>
      </c>
      <c r="E2590" t="s">
        <v>1616</v>
      </c>
      <c r="F2590" t="s">
        <v>1577</v>
      </c>
      <c r="G2590" t="s">
        <v>1462</v>
      </c>
      <c r="H2590" t="s">
        <v>1324</v>
      </c>
      <c r="I2590" t="s">
        <v>2243</v>
      </c>
      <c r="J2590" t="s">
        <v>1579</v>
      </c>
      <c r="K2590" t="s">
        <v>2244</v>
      </c>
      <c r="L2590" t="s">
        <v>477</v>
      </c>
      <c r="M2590" t="s">
        <v>1328</v>
      </c>
      <c r="O2590" t="s">
        <v>1468</v>
      </c>
      <c r="P2590" t="s">
        <v>1366</v>
      </c>
      <c r="Q2590" t="s">
        <v>1580</v>
      </c>
      <c r="R2590" t="s">
        <v>1581</v>
      </c>
      <c r="S2590" t="s">
        <v>1333</v>
      </c>
      <c r="T2590" t="s">
        <v>4011</v>
      </c>
      <c r="U2590" t="s">
        <v>1334</v>
      </c>
      <c r="V2590" t="s">
        <v>98</v>
      </c>
      <c r="W2590" t="s">
        <v>1953</v>
      </c>
      <c r="X2590" t="s">
        <v>1565</v>
      </c>
      <c r="Y2590" t="s">
        <v>1337</v>
      </c>
      <c r="Z2590" t="s">
        <v>768</v>
      </c>
      <c r="AA2590" t="s">
        <v>1339</v>
      </c>
      <c r="AB2590" t="s">
        <v>439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9000</v>
      </c>
      <c r="AK2590">
        <v>9000</v>
      </c>
      <c r="AL2590">
        <v>9000</v>
      </c>
      <c r="AM2590">
        <v>9000</v>
      </c>
      <c r="AN2590">
        <v>9000</v>
      </c>
    </row>
    <row r="2591" spans="1:40" x14ac:dyDescent="0.35">
      <c r="A2591" t="s">
        <v>1485</v>
      </c>
      <c r="B2591" t="s">
        <v>1497</v>
      </c>
      <c r="C2591" t="s">
        <v>1466</v>
      </c>
      <c r="D2591" t="s">
        <v>1320</v>
      </c>
      <c r="E2591" t="s">
        <v>1616</v>
      </c>
      <c r="F2591" t="s">
        <v>1577</v>
      </c>
      <c r="G2591" t="s">
        <v>1462</v>
      </c>
      <c r="H2591" t="s">
        <v>1324</v>
      </c>
      <c r="I2591" t="s">
        <v>2243</v>
      </c>
      <c r="J2591" t="s">
        <v>1579</v>
      </c>
      <c r="K2591" t="s">
        <v>2244</v>
      </c>
      <c r="L2591" t="s">
        <v>477</v>
      </c>
      <c r="M2591" t="s">
        <v>1328</v>
      </c>
      <c r="O2591" t="s">
        <v>1468</v>
      </c>
      <c r="P2591" t="s">
        <v>1366</v>
      </c>
      <c r="Q2591" t="s">
        <v>1580</v>
      </c>
      <c r="R2591" t="s">
        <v>1581</v>
      </c>
      <c r="S2591" t="s">
        <v>1333</v>
      </c>
      <c r="T2591" t="s">
        <v>4011</v>
      </c>
      <c r="U2591" t="s">
        <v>1334</v>
      </c>
      <c r="V2591" t="s">
        <v>98</v>
      </c>
      <c r="W2591" t="s">
        <v>1953</v>
      </c>
      <c r="X2591" t="s">
        <v>1565</v>
      </c>
      <c r="Y2591" t="s">
        <v>1337</v>
      </c>
      <c r="Z2591" t="s">
        <v>768</v>
      </c>
      <c r="AA2591" t="s">
        <v>1340</v>
      </c>
      <c r="AB2591" t="s">
        <v>439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2.69</v>
      </c>
      <c r="AK2591">
        <v>2.69</v>
      </c>
      <c r="AL2591">
        <v>2.69</v>
      </c>
      <c r="AM2591">
        <v>2.69</v>
      </c>
      <c r="AN2591">
        <v>2.69</v>
      </c>
    </row>
    <row r="2592" spans="1:40" x14ac:dyDescent="0.35">
      <c r="A2592" t="s">
        <v>1485</v>
      </c>
      <c r="B2592" t="s">
        <v>1497</v>
      </c>
      <c r="C2592" t="s">
        <v>1466</v>
      </c>
      <c r="D2592" t="s">
        <v>1320</v>
      </c>
      <c r="E2592" t="s">
        <v>1616</v>
      </c>
      <c r="F2592" t="s">
        <v>1577</v>
      </c>
      <c r="G2592" t="s">
        <v>1462</v>
      </c>
      <c r="H2592" t="s">
        <v>1324</v>
      </c>
      <c r="I2592" t="s">
        <v>2243</v>
      </c>
      <c r="J2592" t="s">
        <v>1579</v>
      </c>
      <c r="K2592" t="s">
        <v>2244</v>
      </c>
      <c r="L2592" t="s">
        <v>477</v>
      </c>
      <c r="M2592" t="s">
        <v>1328</v>
      </c>
      <c r="O2592" t="s">
        <v>1468</v>
      </c>
      <c r="P2592" t="s">
        <v>1366</v>
      </c>
      <c r="Q2592" t="s">
        <v>1580</v>
      </c>
      <c r="R2592" t="s">
        <v>1581</v>
      </c>
      <c r="S2592" t="s">
        <v>1333</v>
      </c>
      <c r="T2592" t="s">
        <v>4011</v>
      </c>
      <c r="U2592" t="s">
        <v>1334</v>
      </c>
      <c r="V2592" t="s">
        <v>98</v>
      </c>
      <c r="W2592" t="s">
        <v>1953</v>
      </c>
      <c r="X2592" t="s">
        <v>1565</v>
      </c>
      <c r="Y2592" t="s">
        <v>1337</v>
      </c>
      <c r="Z2592" t="s">
        <v>768</v>
      </c>
      <c r="AA2592" t="s">
        <v>1514</v>
      </c>
      <c r="AB2592" t="s">
        <v>439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2.69</v>
      </c>
      <c r="AK2592">
        <v>2.69</v>
      </c>
      <c r="AL2592">
        <v>2.69</v>
      </c>
      <c r="AM2592">
        <v>2.69</v>
      </c>
      <c r="AN2592">
        <v>2.69</v>
      </c>
    </row>
    <row r="2593" spans="1:40" x14ac:dyDescent="0.35">
      <c r="A2593" t="s">
        <v>1485</v>
      </c>
      <c r="B2593" t="s">
        <v>1497</v>
      </c>
      <c r="C2593" t="s">
        <v>1466</v>
      </c>
      <c r="D2593" t="s">
        <v>1320</v>
      </c>
      <c r="E2593" t="s">
        <v>1616</v>
      </c>
      <c r="F2593" t="s">
        <v>1577</v>
      </c>
      <c r="G2593" t="s">
        <v>1462</v>
      </c>
      <c r="H2593" t="s">
        <v>1324</v>
      </c>
      <c r="I2593" t="s">
        <v>2245</v>
      </c>
      <c r="J2593" t="s">
        <v>1579</v>
      </c>
      <c r="K2593" t="s">
        <v>2244</v>
      </c>
      <c r="L2593" t="s">
        <v>477</v>
      </c>
      <c r="M2593" t="s">
        <v>1328</v>
      </c>
      <c r="O2593" t="s">
        <v>1674</v>
      </c>
      <c r="P2593" t="s">
        <v>1366</v>
      </c>
      <c r="Q2593" t="s">
        <v>1580</v>
      </c>
      <c r="R2593" t="s">
        <v>1581</v>
      </c>
      <c r="S2593" t="s">
        <v>1333</v>
      </c>
      <c r="T2593" t="s">
        <v>4011</v>
      </c>
      <c r="U2593" t="s">
        <v>1334</v>
      </c>
      <c r="V2593" t="s">
        <v>98</v>
      </c>
      <c r="W2593" t="s">
        <v>1953</v>
      </c>
      <c r="X2593" t="s">
        <v>1565</v>
      </c>
      <c r="Y2593" t="s">
        <v>1337</v>
      </c>
      <c r="Z2593" t="s">
        <v>769</v>
      </c>
      <c r="AA2593" t="s">
        <v>1339</v>
      </c>
      <c r="AB2593" t="s">
        <v>439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20000</v>
      </c>
      <c r="AK2593">
        <v>20000</v>
      </c>
      <c r="AL2593">
        <v>10000</v>
      </c>
      <c r="AM2593">
        <v>10000</v>
      </c>
      <c r="AN2593">
        <v>10000</v>
      </c>
    </row>
    <row r="2594" spans="1:40" x14ac:dyDescent="0.35">
      <c r="A2594" t="s">
        <v>1485</v>
      </c>
      <c r="B2594" t="s">
        <v>1497</v>
      </c>
      <c r="C2594" t="s">
        <v>1466</v>
      </c>
      <c r="D2594" t="s">
        <v>1320</v>
      </c>
      <c r="E2594" t="s">
        <v>1616</v>
      </c>
      <c r="F2594" t="s">
        <v>1577</v>
      </c>
      <c r="G2594" t="s">
        <v>1462</v>
      </c>
      <c r="H2594" t="s">
        <v>1324</v>
      </c>
      <c r="I2594" t="s">
        <v>2245</v>
      </c>
      <c r="J2594" t="s">
        <v>1579</v>
      </c>
      <c r="K2594" t="s">
        <v>2244</v>
      </c>
      <c r="L2594" t="s">
        <v>477</v>
      </c>
      <c r="M2594" t="s">
        <v>1328</v>
      </c>
      <c r="O2594" t="s">
        <v>1674</v>
      </c>
      <c r="P2594" t="s">
        <v>1366</v>
      </c>
      <c r="Q2594" t="s">
        <v>1580</v>
      </c>
      <c r="R2594" t="s">
        <v>1581</v>
      </c>
      <c r="S2594" t="s">
        <v>1333</v>
      </c>
      <c r="T2594" t="s">
        <v>4011</v>
      </c>
      <c r="U2594" t="s">
        <v>1334</v>
      </c>
      <c r="V2594" t="s">
        <v>98</v>
      </c>
      <c r="W2594" t="s">
        <v>1953</v>
      </c>
      <c r="X2594" t="s">
        <v>1565</v>
      </c>
      <c r="Y2594" t="s">
        <v>1337</v>
      </c>
      <c r="Z2594" t="s">
        <v>769</v>
      </c>
      <c r="AA2594" t="s">
        <v>1340</v>
      </c>
      <c r="AB2594" t="s">
        <v>439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5.9799999999999986</v>
      </c>
      <c r="AK2594">
        <v>5.9799999999999986</v>
      </c>
      <c r="AL2594">
        <v>3.01</v>
      </c>
      <c r="AM2594">
        <v>3.01</v>
      </c>
      <c r="AN2594">
        <v>3.01</v>
      </c>
    </row>
    <row r="2595" spans="1:40" x14ac:dyDescent="0.35">
      <c r="A2595" t="s">
        <v>1485</v>
      </c>
      <c r="B2595" t="s">
        <v>1497</v>
      </c>
      <c r="C2595" t="s">
        <v>1466</v>
      </c>
      <c r="D2595" t="s">
        <v>1320</v>
      </c>
      <c r="E2595" t="s">
        <v>1616</v>
      </c>
      <c r="F2595" t="s">
        <v>1577</v>
      </c>
      <c r="G2595" t="s">
        <v>1462</v>
      </c>
      <c r="H2595" t="s">
        <v>1324</v>
      </c>
      <c r="I2595" t="s">
        <v>2245</v>
      </c>
      <c r="J2595" t="s">
        <v>1579</v>
      </c>
      <c r="K2595" t="s">
        <v>2244</v>
      </c>
      <c r="L2595" t="s">
        <v>477</v>
      </c>
      <c r="M2595" t="s">
        <v>1328</v>
      </c>
      <c r="O2595" t="s">
        <v>1674</v>
      </c>
      <c r="P2595" t="s">
        <v>1366</v>
      </c>
      <c r="Q2595" t="s">
        <v>1580</v>
      </c>
      <c r="R2595" t="s">
        <v>1581</v>
      </c>
      <c r="S2595" t="s">
        <v>1333</v>
      </c>
      <c r="T2595" t="s">
        <v>4011</v>
      </c>
      <c r="U2595" t="s">
        <v>1334</v>
      </c>
      <c r="V2595" t="s">
        <v>98</v>
      </c>
      <c r="W2595" t="s">
        <v>1953</v>
      </c>
      <c r="X2595" t="s">
        <v>1565</v>
      </c>
      <c r="Y2595" t="s">
        <v>1337</v>
      </c>
      <c r="Z2595" t="s">
        <v>769</v>
      </c>
      <c r="AA2595" t="s">
        <v>1514</v>
      </c>
      <c r="AB2595" t="s">
        <v>439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5.9799999999999986</v>
      </c>
      <c r="AK2595">
        <v>5.9799999999999986</v>
      </c>
      <c r="AL2595">
        <v>3.01</v>
      </c>
      <c r="AM2595">
        <v>3.01</v>
      </c>
      <c r="AN2595">
        <v>3.01</v>
      </c>
    </row>
    <row r="2596" spans="1:40" x14ac:dyDescent="0.35">
      <c r="A2596" t="s">
        <v>1485</v>
      </c>
      <c r="B2596" t="s">
        <v>1497</v>
      </c>
      <c r="C2596" t="s">
        <v>1466</v>
      </c>
      <c r="D2596" t="s">
        <v>1320</v>
      </c>
      <c r="E2596" t="s">
        <v>1616</v>
      </c>
      <c r="F2596" t="s">
        <v>1577</v>
      </c>
      <c r="G2596" t="s">
        <v>1462</v>
      </c>
      <c r="H2596" t="s">
        <v>1324</v>
      </c>
      <c r="I2596" t="s">
        <v>2245</v>
      </c>
      <c r="J2596" t="s">
        <v>1579</v>
      </c>
      <c r="K2596" t="s">
        <v>2244</v>
      </c>
      <c r="L2596" t="s">
        <v>465</v>
      </c>
      <c r="M2596" t="s">
        <v>1328</v>
      </c>
      <c r="O2596" t="s">
        <v>1674</v>
      </c>
      <c r="P2596" t="s">
        <v>1366</v>
      </c>
      <c r="Q2596" t="s">
        <v>1580</v>
      </c>
      <c r="R2596" t="s">
        <v>1581</v>
      </c>
      <c r="S2596" t="s">
        <v>1333</v>
      </c>
      <c r="T2596" t="s">
        <v>4011</v>
      </c>
      <c r="U2596" t="s">
        <v>1334</v>
      </c>
      <c r="V2596" t="s">
        <v>98</v>
      </c>
      <c r="W2596" t="s">
        <v>1953</v>
      </c>
      <c r="X2596" t="s">
        <v>1565</v>
      </c>
      <c r="Y2596" t="s">
        <v>1337</v>
      </c>
      <c r="Z2596" t="s">
        <v>770</v>
      </c>
      <c r="AA2596" t="s">
        <v>1339</v>
      </c>
      <c r="AB2596" t="s">
        <v>439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4500</v>
      </c>
      <c r="AK2596">
        <v>4500</v>
      </c>
      <c r="AL2596">
        <v>4500</v>
      </c>
      <c r="AM2596">
        <v>4500</v>
      </c>
      <c r="AN2596">
        <v>4500</v>
      </c>
    </row>
    <row r="2597" spans="1:40" x14ac:dyDescent="0.35">
      <c r="A2597" t="s">
        <v>1485</v>
      </c>
      <c r="B2597" t="s">
        <v>1497</v>
      </c>
      <c r="C2597" t="s">
        <v>1466</v>
      </c>
      <c r="D2597" t="s">
        <v>1320</v>
      </c>
      <c r="E2597" t="s">
        <v>1616</v>
      </c>
      <c r="F2597" t="s">
        <v>1577</v>
      </c>
      <c r="G2597" t="s">
        <v>1462</v>
      </c>
      <c r="H2597" t="s">
        <v>1324</v>
      </c>
      <c r="I2597" t="s">
        <v>2245</v>
      </c>
      <c r="J2597" t="s">
        <v>1579</v>
      </c>
      <c r="K2597" t="s">
        <v>2244</v>
      </c>
      <c r="L2597" t="s">
        <v>465</v>
      </c>
      <c r="M2597" t="s">
        <v>1328</v>
      </c>
      <c r="O2597" t="s">
        <v>1674</v>
      </c>
      <c r="P2597" t="s">
        <v>1366</v>
      </c>
      <c r="Q2597" t="s">
        <v>1580</v>
      </c>
      <c r="R2597" t="s">
        <v>1581</v>
      </c>
      <c r="S2597" t="s">
        <v>1333</v>
      </c>
      <c r="T2597" t="s">
        <v>4011</v>
      </c>
      <c r="U2597" t="s">
        <v>1334</v>
      </c>
      <c r="V2597" t="s">
        <v>98</v>
      </c>
      <c r="W2597" t="s">
        <v>1953</v>
      </c>
      <c r="X2597" t="s">
        <v>1565</v>
      </c>
      <c r="Y2597" t="s">
        <v>1337</v>
      </c>
      <c r="Z2597" t="s">
        <v>770</v>
      </c>
      <c r="AA2597" t="s">
        <v>1340</v>
      </c>
      <c r="AB2597" t="s">
        <v>439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1.345</v>
      </c>
      <c r="AK2597">
        <v>1.345</v>
      </c>
      <c r="AL2597">
        <v>1.345</v>
      </c>
      <c r="AM2597">
        <v>1.345</v>
      </c>
      <c r="AN2597">
        <v>1.345</v>
      </c>
    </row>
    <row r="2598" spans="1:40" x14ac:dyDescent="0.35">
      <c r="A2598" t="s">
        <v>1485</v>
      </c>
      <c r="B2598" t="s">
        <v>1497</v>
      </c>
      <c r="C2598" t="s">
        <v>1466</v>
      </c>
      <c r="D2598" t="s">
        <v>1320</v>
      </c>
      <c r="E2598" t="s">
        <v>1616</v>
      </c>
      <c r="F2598" t="s">
        <v>1577</v>
      </c>
      <c r="G2598" t="s">
        <v>1462</v>
      </c>
      <c r="H2598" t="s">
        <v>1324</v>
      </c>
      <c r="I2598" t="s">
        <v>2245</v>
      </c>
      <c r="J2598" t="s">
        <v>1579</v>
      </c>
      <c r="K2598" t="s">
        <v>2244</v>
      </c>
      <c r="L2598" t="s">
        <v>465</v>
      </c>
      <c r="M2598" t="s">
        <v>1328</v>
      </c>
      <c r="O2598" t="s">
        <v>1674</v>
      </c>
      <c r="P2598" t="s">
        <v>1366</v>
      </c>
      <c r="Q2598" t="s">
        <v>1580</v>
      </c>
      <c r="R2598" t="s">
        <v>1581</v>
      </c>
      <c r="S2598" t="s">
        <v>1333</v>
      </c>
      <c r="T2598" t="s">
        <v>4011</v>
      </c>
      <c r="U2598" t="s">
        <v>1334</v>
      </c>
      <c r="V2598" t="s">
        <v>98</v>
      </c>
      <c r="W2598" t="s">
        <v>1953</v>
      </c>
      <c r="X2598" t="s">
        <v>1565</v>
      </c>
      <c r="Y2598" t="s">
        <v>1337</v>
      </c>
      <c r="Z2598" t="s">
        <v>770</v>
      </c>
      <c r="AA2598" t="s">
        <v>1514</v>
      </c>
      <c r="AB2598" t="s">
        <v>439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1.345</v>
      </c>
      <c r="AK2598">
        <v>1.345</v>
      </c>
      <c r="AL2598">
        <v>1.345</v>
      </c>
      <c r="AM2598">
        <v>1.345</v>
      </c>
      <c r="AN2598">
        <v>1.345</v>
      </c>
    </row>
    <row r="2599" spans="1:40" x14ac:dyDescent="0.35">
      <c r="A2599" t="s">
        <v>1485</v>
      </c>
      <c r="B2599" t="s">
        <v>1497</v>
      </c>
      <c r="C2599" t="s">
        <v>1466</v>
      </c>
      <c r="D2599" t="s">
        <v>1320</v>
      </c>
      <c r="E2599" t="s">
        <v>1616</v>
      </c>
      <c r="F2599" t="s">
        <v>1577</v>
      </c>
      <c r="G2599" t="s">
        <v>1462</v>
      </c>
      <c r="H2599" t="s">
        <v>1324</v>
      </c>
      <c r="I2599" t="s">
        <v>2246</v>
      </c>
      <c r="J2599" t="s">
        <v>1579</v>
      </c>
      <c r="K2599" t="s">
        <v>1327</v>
      </c>
      <c r="L2599" t="s">
        <v>436</v>
      </c>
      <c r="M2599" t="s">
        <v>1328</v>
      </c>
      <c r="O2599" t="s">
        <v>1329</v>
      </c>
      <c r="P2599" t="s">
        <v>1391</v>
      </c>
      <c r="Q2599" t="s">
        <v>1396</v>
      </c>
      <c r="R2599" t="s">
        <v>1397</v>
      </c>
      <c r="S2599" t="s">
        <v>1333</v>
      </c>
      <c r="T2599" t="s">
        <v>4011</v>
      </c>
      <c r="U2599" t="s">
        <v>1334</v>
      </c>
      <c r="V2599" t="s">
        <v>98</v>
      </c>
      <c r="W2599" t="s">
        <v>1539</v>
      </c>
      <c r="X2599" t="s">
        <v>1540</v>
      </c>
      <c r="Y2599" t="s">
        <v>1337</v>
      </c>
      <c r="Z2599" t="s">
        <v>2247</v>
      </c>
      <c r="AA2599" t="s">
        <v>1339</v>
      </c>
      <c r="AB2599" t="s">
        <v>439</v>
      </c>
      <c r="AC2599">
        <v>13249.74</v>
      </c>
      <c r="AD2599">
        <v>13427.15</v>
      </c>
      <c r="AE2599">
        <v>13396.24</v>
      </c>
      <c r="AF2599">
        <v>13418.24</v>
      </c>
      <c r="AG2599">
        <v>13418.24</v>
      </c>
      <c r="AH2599">
        <v>13418.24</v>
      </c>
      <c r="AI2599">
        <v>13418</v>
      </c>
      <c r="AJ2599">
        <v>13418</v>
      </c>
      <c r="AK2599">
        <v>13418</v>
      </c>
      <c r="AL2599">
        <v>13418</v>
      </c>
      <c r="AM2599">
        <v>13418</v>
      </c>
      <c r="AN2599">
        <v>13418</v>
      </c>
    </row>
    <row r="2600" spans="1:40" x14ac:dyDescent="0.35">
      <c r="A2600" t="s">
        <v>1485</v>
      </c>
      <c r="B2600" t="s">
        <v>1497</v>
      </c>
      <c r="C2600" t="s">
        <v>1466</v>
      </c>
      <c r="D2600" t="s">
        <v>1320</v>
      </c>
      <c r="E2600" t="s">
        <v>1616</v>
      </c>
      <c r="F2600" t="s">
        <v>1501</v>
      </c>
      <c r="G2600" t="s">
        <v>1462</v>
      </c>
      <c r="H2600" t="s">
        <v>2048</v>
      </c>
      <c r="I2600" t="s">
        <v>1783</v>
      </c>
      <c r="J2600" t="s">
        <v>1504</v>
      </c>
      <c r="K2600" t="s">
        <v>1327</v>
      </c>
      <c r="L2600" t="s">
        <v>436</v>
      </c>
      <c r="M2600" t="s">
        <v>1328</v>
      </c>
      <c r="O2600" t="s">
        <v>1674</v>
      </c>
      <c r="P2600" t="s">
        <v>1374</v>
      </c>
      <c r="Q2600" t="s">
        <v>1375</v>
      </c>
      <c r="R2600" t="s">
        <v>1521</v>
      </c>
      <c r="S2600" t="s">
        <v>1333</v>
      </c>
      <c r="T2600" t="s">
        <v>4011</v>
      </c>
      <c r="U2600" t="s">
        <v>1334</v>
      </c>
      <c r="V2600" t="s">
        <v>151</v>
      </c>
      <c r="W2600" t="s">
        <v>1529</v>
      </c>
      <c r="X2600" t="s">
        <v>1507</v>
      </c>
      <c r="Y2600" t="s">
        <v>1337</v>
      </c>
      <c r="Z2600" t="s">
        <v>2248</v>
      </c>
      <c r="AA2600" t="s">
        <v>1339</v>
      </c>
      <c r="AB2600" t="s">
        <v>439</v>
      </c>
      <c r="AC2600">
        <v>-2584.7800000000002</v>
      </c>
      <c r="AD2600">
        <v>-553.76</v>
      </c>
      <c r="AE2600">
        <v>-390.32</v>
      </c>
      <c r="AF2600">
        <v>64.920000000000016</v>
      </c>
      <c r="AG2600">
        <v>778.67000000000053</v>
      </c>
      <c r="AH2600">
        <v>-2261.29</v>
      </c>
      <c r="AI2600">
        <v>-517.83999999999992</v>
      </c>
      <c r="AJ2600">
        <v>-572.04</v>
      </c>
      <c r="AK2600">
        <v>-572.04</v>
      </c>
      <c r="AL2600">
        <v>-572.04</v>
      </c>
      <c r="AM2600">
        <v>-572.04</v>
      </c>
      <c r="AN2600">
        <v>-572.04</v>
      </c>
    </row>
    <row r="2601" spans="1:40" x14ac:dyDescent="0.35">
      <c r="A2601" t="s">
        <v>1485</v>
      </c>
      <c r="B2601" t="s">
        <v>1497</v>
      </c>
      <c r="C2601" t="s">
        <v>1466</v>
      </c>
      <c r="D2601" t="s">
        <v>1320</v>
      </c>
      <c r="E2601" t="s">
        <v>1616</v>
      </c>
      <c r="F2601" t="s">
        <v>1501</v>
      </c>
      <c r="G2601" t="s">
        <v>1462</v>
      </c>
      <c r="H2601" t="s">
        <v>2048</v>
      </c>
      <c r="I2601" t="s">
        <v>1783</v>
      </c>
      <c r="J2601" t="s">
        <v>1504</v>
      </c>
      <c r="K2601" t="s">
        <v>1327</v>
      </c>
      <c r="L2601" t="s">
        <v>436</v>
      </c>
      <c r="M2601" t="s">
        <v>1328</v>
      </c>
      <c r="O2601" t="s">
        <v>1674</v>
      </c>
      <c r="P2601" t="s">
        <v>1374</v>
      </c>
      <c r="Q2601" t="s">
        <v>1375</v>
      </c>
      <c r="R2601" t="s">
        <v>1521</v>
      </c>
      <c r="S2601" t="s">
        <v>1333</v>
      </c>
      <c r="T2601" t="s">
        <v>4011</v>
      </c>
      <c r="U2601" t="s">
        <v>1334</v>
      </c>
      <c r="V2601" t="s">
        <v>151</v>
      </c>
      <c r="W2601" t="s">
        <v>1518</v>
      </c>
      <c r="X2601" t="s">
        <v>1507</v>
      </c>
      <c r="Y2601" t="s">
        <v>1337</v>
      </c>
      <c r="Z2601" t="s">
        <v>2248</v>
      </c>
      <c r="AA2601" t="s">
        <v>1339</v>
      </c>
      <c r="AB2601" t="s">
        <v>439</v>
      </c>
      <c r="AC2601">
        <v>2584.7800000000002</v>
      </c>
      <c r="AD2601">
        <v>553.76</v>
      </c>
      <c r="AE2601">
        <v>390.32</v>
      </c>
      <c r="AF2601">
        <v>-64.920000000000016</v>
      </c>
      <c r="AG2601">
        <v>-778.67000000000007</v>
      </c>
      <c r="AH2601">
        <v>2261.29</v>
      </c>
      <c r="AI2601">
        <v>517.83999999999992</v>
      </c>
      <c r="AJ2601">
        <v>572.04</v>
      </c>
      <c r="AK2601">
        <v>572.04</v>
      </c>
      <c r="AL2601">
        <v>572.04</v>
      </c>
      <c r="AM2601">
        <v>572.04</v>
      </c>
      <c r="AN2601">
        <v>572.04</v>
      </c>
    </row>
    <row r="2602" spans="1:40" x14ac:dyDescent="0.35">
      <c r="A2602" t="s">
        <v>1485</v>
      </c>
      <c r="B2602" t="s">
        <v>1497</v>
      </c>
      <c r="C2602" t="s">
        <v>1466</v>
      </c>
      <c r="D2602" t="s">
        <v>1320</v>
      </c>
      <c r="E2602" t="s">
        <v>1616</v>
      </c>
      <c r="F2602" t="s">
        <v>1501</v>
      </c>
      <c r="G2602" t="s">
        <v>1462</v>
      </c>
      <c r="H2602" t="s">
        <v>2048</v>
      </c>
      <c r="I2602" t="s">
        <v>1783</v>
      </c>
      <c r="J2602" t="s">
        <v>1504</v>
      </c>
      <c r="K2602" t="s">
        <v>1327</v>
      </c>
      <c r="L2602" t="s">
        <v>436</v>
      </c>
      <c r="M2602" t="s">
        <v>1328</v>
      </c>
      <c r="O2602" t="s">
        <v>1329</v>
      </c>
      <c r="P2602" t="s">
        <v>1374</v>
      </c>
      <c r="Q2602" t="s">
        <v>1375</v>
      </c>
      <c r="R2602" t="s">
        <v>1521</v>
      </c>
      <c r="S2602" t="s">
        <v>1333</v>
      </c>
      <c r="T2602" t="s">
        <v>4011</v>
      </c>
      <c r="U2602" t="s">
        <v>1334</v>
      </c>
      <c r="V2602" t="s">
        <v>101</v>
      </c>
      <c r="W2602" t="s">
        <v>1506</v>
      </c>
      <c r="X2602" t="s">
        <v>1507</v>
      </c>
      <c r="Y2602" t="s">
        <v>1337</v>
      </c>
      <c r="Z2602" t="s">
        <v>771</v>
      </c>
      <c r="AA2602" t="s">
        <v>1339</v>
      </c>
      <c r="AB2602" t="s">
        <v>439</v>
      </c>
      <c r="AC2602">
        <v>330.7800000000002</v>
      </c>
      <c r="AD2602">
        <v>-1608.24</v>
      </c>
      <c r="AE2602">
        <v>-1863.68</v>
      </c>
      <c r="AF2602">
        <v>-14456.92</v>
      </c>
      <c r="AG2602">
        <v>-3078.6700000000005</v>
      </c>
      <c r="AH2602">
        <v>191.28999999999996</v>
      </c>
      <c r="AI2602">
        <v>517.83999999999992</v>
      </c>
      <c r="AJ2602">
        <v>572.04</v>
      </c>
      <c r="AK2602">
        <v>572.04</v>
      </c>
      <c r="AL2602">
        <v>572.04</v>
      </c>
      <c r="AM2602">
        <v>572.04</v>
      </c>
      <c r="AN2602">
        <v>572.04</v>
      </c>
    </row>
    <row r="2603" spans="1:40" x14ac:dyDescent="0.35">
      <c r="A2603" t="s">
        <v>1485</v>
      </c>
      <c r="B2603" t="s">
        <v>1497</v>
      </c>
      <c r="C2603" t="s">
        <v>1466</v>
      </c>
      <c r="D2603" t="s">
        <v>1320</v>
      </c>
      <c r="E2603" t="s">
        <v>1616</v>
      </c>
      <c r="F2603" t="s">
        <v>1501</v>
      </c>
      <c r="G2603" t="s">
        <v>1462</v>
      </c>
      <c r="H2603" t="s">
        <v>2048</v>
      </c>
      <c r="I2603" t="s">
        <v>1783</v>
      </c>
      <c r="J2603" t="s">
        <v>1504</v>
      </c>
      <c r="K2603" t="s">
        <v>1327</v>
      </c>
      <c r="L2603" t="s">
        <v>436</v>
      </c>
      <c r="M2603" t="s">
        <v>1328</v>
      </c>
      <c r="O2603" t="s">
        <v>1329</v>
      </c>
      <c r="P2603" t="s">
        <v>1374</v>
      </c>
      <c r="Q2603" t="s">
        <v>1375</v>
      </c>
      <c r="R2603" t="s">
        <v>1521</v>
      </c>
      <c r="S2603" t="s">
        <v>1333</v>
      </c>
      <c r="T2603" t="s">
        <v>4011</v>
      </c>
      <c r="U2603" t="s">
        <v>1334</v>
      </c>
      <c r="V2603" t="s">
        <v>101</v>
      </c>
      <c r="W2603" t="s">
        <v>1506</v>
      </c>
      <c r="X2603" t="s">
        <v>1507</v>
      </c>
      <c r="Y2603" t="s">
        <v>1511</v>
      </c>
      <c r="Z2603" t="s">
        <v>771</v>
      </c>
      <c r="AA2603" t="s">
        <v>1339</v>
      </c>
      <c r="AB2603" t="s">
        <v>439</v>
      </c>
      <c r="AC2603">
        <v>0</v>
      </c>
      <c r="AD2603">
        <v>0</v>
      </c>
      <c r="AE2603">
        <v>0</v>
      </c>
      <c r="AF2603">
        <v>12000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</row>
    <row r="2604" spans="1:40" x14ac:dyDescent="0.35">
      <c r="A2604" t="s">
        <v>1485</v>
      </c>
      <c r="B2604" t="s">
        <v>1497</v>
      </c>
      <c r="C2604" t="s">
        <v>1466</v>
      </c>
      <c r="D2604" t="s">
        <v>1320</v>
      </c>
      <c r="E2604" t="s">
        <v>1616</v>
      </c>
      <c r="F2604" t="s">
        <v>1501</v>
      </c>
      <c r="G2604" t="s">
        <v>1462</v>
      </c>
      <c r="H2604" t="s">
        <v>2048</v>
      </c>
      <c r="I2604" t="s">
        <v>1783</v>
      </c>
      <c r="J2604" t="s">
        <v>1504</v>
      </c>
      <c r="K2604" t="s">
        <v>1327</v>
      </c>
      <c r="L2604" t="s">
        <v>436</v>
      </c>
      <c r="M2604" t="s">
        <v>1328</v>
      </c>
      <c r="O2604" t="s">
        <v>1329</v>
      </c>
      <c r="P2604" t="s">
        <v>1374</v>
      </c>
      <c r="Q2604" t="s">
        <v>1375</v>
      </c>
      <c r="R2604" t="s">
        <v>1521</v>
      </c>
      <c r="S2604" t="s">
        <v>1333</v>
      </c>
      <c r="T2604" t="s">
        <v>4011</v>
      </c>
      <c r="U2604" t="s">
        <v>1334</v>
      </c>
      <c r="V2604" t="s">
        <v>101</v>
      </c>
      <c r="W2604" t="s">
        <v>1506</v>
      </c>
      <c r="X2604" t="s">
        <v>1507</v>
      </c>
      <c r="Y2604" t="s">
        <v>1959</v>
      </c>
      <c r="Z2604" t="s">
        <v>771</v>
      </c>
      <c r="AA2604" t="s">
        <v>1339</v>
      </c>
      <c r="AB2604" t="s">
        <v>439</v>
      </c>
      <c r="AC2604">
        <v>2254</v>
      </c>
      <c r="AD2604">
        <v>2162</v>
      </c>
      <c r="AE2604">
        <v>2254</v>
      </c>
      <c r="AF2604">
        <v>2392</v>
      </c>
      <c r="AG2604">
        <v>2300</v>
      </c>
      <c r="AH2604">
        <v>2070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</row>
    <row r="2605" spans="1:40" x14ac:dyDescent="0.35">
      <c r="A2605" t="s">
        <v>1485</v>
      </c>
      <c r="B2605" t="s">
        <v>1497</v>
      </c>
      <c r="C2605" t="s">
        <v>1466</v>
      </c>
      <c r="D2605" t="s">
        <v>1320</v>
      </c>
      <c r="E2605" t="s">
        <v>1616</v>
      </c>
      <c r="F2605" t="s">
        <v>1501</v>
      </c>
      <c r="G2605" t="s">
        <v>1462</v>
      </c>
      <c r="H2605" t="s">
        <v>2048</v>
      </c>
      <c r="I2605" t="s">
        <v>1783</v>
      </c>
      <c r="J2605" t="s">
        <v>1504</v>
      </c>
      <c r="K2605" t="s">
        <v>1327</v>
      </c>
      <c r="L2605" t="s">
        <v>436</v>
      </c>
      <c r="M2605" t="s">
        <v>1328</v>
      </c>
      <c r="O2605" t="s">
        <v>1329</v>
      </c>
      <c r="P2605" t="s">
        <v>1374</v>
      </c>
      <c r="Q2605" t="s">
        <v>1375</v>
      </c>
      <c r="R2605" t="s">
        <v>1521</v>
      </c>
      <c r="S2605" t="s">
        <v>1333</v>
      </c>
      <c r="T2605" t="s">
        <v>4011</v>
      </c>
      <c r="U2605" t="s">
        <v>1334</v>
      </c>
      <c r="V2605" t="s">
        <v>101</v>
      </c>
      <c r="W2605" t="s">
        <v>1513</v>
      </c>
      <c r="X2605" t="s">
        <v>1512</v>
      </c>
      <c r="Y2605" t="s">
        <v>1337</v>
      </c>
      <c r="Z2605" t="s">
        <v>771</v>
      </c>
      <c r="AA2605" t="s">
        <v>1340</v>
      </c>
      <c r="AB2605" t="s">
        <v>439</v>
      </c>
      <c r="AC2605">
        <v>0</v>
      </c>
      <c r="AD2605">
        <v>0.5</v>
      </c>
      <c r="AE2605">
        <v>0.5</v>
      </c>
      <c r="AF2605">
        <v>1</v>
      </c>
      <c r="AG2605">
        <v>1</v>
      </c>
      <c r="AH2605">
        <v>1</v>
      </c>
      <c r="AI2605">
        <v>1.25</v>
      </c>
      <c r="AJ2605">
        <v>1.25</v>
      </c>
      <c r="AK2605">
        <v>1.25</v>
      </c>
      <c r="AL2605">
        <v>1.25</v>
      </c>
      <c r="AM2605">
        <v>1.25</v>
      </c>
      <c r="AN2605">
        <v>1.25</v>
      </c>
    </row>
    <row r="2606" spans="1:40" x14ac:dyDescent="0.35">
      <c r="A2606" t="s">
        <v>1485</v>
      </c>
      <c r="B2606" t="s">
        <v>1497</v>
      </c>
      <c r="C2606" t="s">
        <v>1466</v>
      </c>
      <c r="D2606" t="s">
        <v>1320</v>
      </c>
      <c r="E2606" t="s">
        <v>1616</v>
      </c>
      <c r="F2606" t="s">
        <v>1501</v>
      </c>
      <c r="G2606" t="s">
        <v>1462</v>
      </c>
      <c r="H2606" t="s">
        <v>2048</v>
      </c>
      <c r="I2606" t="s">
        <v>1783</v>
      </c>
      <c r="J2606" t="s">
        <v>1504</v>
      </c>
      <c r="K2606" t="s">
        <v>1327</v>
      </c>
      <c r="L2606" t="s">
        <v>436</v>
      </c>
      <c r="M2606" t="s">
        <v>1328</v>
      </c>
      <c r="O2606" t="s">
        <v>1329</v>
      </c>
      <c r="P2606" t="s">
        <v>1374</v>
      </c>
      <c r="Q2606" t="s">
        <v>1375</v>
      </c>
      <c r="R2606" t="s">
        <v>1521</v>
      </c>
      <c r="S2606" t="s">
        <v>1333</v>
      </c>
      <c r="T2606" t="s">
        <v>4011</v>
      </c>
      <c r="U2606" t="s">
        <v>1334</v>
      </c>
      <c r="V2606" t="s">
        <v>101</v>
      </c>
      <c r="W2606" t="s">
        <v>1513</v>
      </c>
      <c r="X2606" t="s">
        <v>1512</v>
      </c>
      <c r="Y2606" t="s">
        <v>1337</v>
      </c>
      <c r="Z2606" t="s">
        <v>771</v>
      </c>
      <c r="AA2606" t="s">
        <v>1514</v>
      </c>
      <c r="AB2606" t="s">
        <v>439</v>
      </c>
      <c r="AC2606">
        <v>0</v>
      </c>
      <c r="AD2606">
        <v>0.5</v>
      </c>
      <c r="AE2606">
        <v>0.5</v>
      </c>
      <c r="AF2606">
        <v>1</v>
      </c>
      <c r="AG2606">
        <v>1</v>
      </c>
      <c r="AH2606">
        <v>1</v>
      </c>
      <c r="AI2606">
        <v>1</v>
      </c>
      <c r="AJ2606">
        <v>1</v>
      </c>
      <c r="AK2606">
        <v>1</v>
      </c>
      <c r="AL2606">
        <v>1</v>
      </c>
      <c r="AM2606">
        <v>1</v>
      </c>
      <c r="AN2606">
        <v>1</v>
      </c>
    </row>
    <row r="2607" spans="1:40" x14ac:dyDescent="0.35">
      <c r="A2607" t="s">
        <v>1485</v>
      </c>
      <c r="B2607" t="s">
        <v>1497</v>
      </c>
      <c r="C2607" t="s">
        <v>1466</v>
      </c>
      <c r="D2607" t="s">
        <v>1320</v>
      </c>
      <c r="E2607" t="s">
        <v>1616</v>
      </c>
      <c r="F2607" t="s">
        <v>1501</v>
      </c>
      <c r="G2607" t="s">
        <v>1462</v>
      </c>
      <c r="H2607" t="s">
        <v>2048</v>
      </c>
      <c r="I2607" t="s">
        <v>1783</v>
      </c>
      <c r="J2607" t="s">
        <v>1504</v>
      </c>
      <c r="K2607" t="s">
        <v>1327</v>
      </c>
      <c r="L2607" t="s">
        <v>436</v>
      </c>
      <c r="M2607" t="s">
        <v>1328</v>
      </c>
      <c r="O2607" t="s">
        <v>1329</v>
      </c>
      <c r="P2607" t="s">
        <v>1374</v>
      </c>
      <c r="Q2607" t="s">
        <v>1375</v>
      </c>
      <c r="R2607" t="s">
        <v>1521</v>
      </c>
      <c r="S2607" t="s">
        <v>1333</v>
      </c>
      <c r="T2607" t="s">
        <v>4011</v>
      </c>
      <c r="U2607" t="s">
        <v>1334</v>
      </c>
      <c r="V2607" t="s">
        <v>101</v>
      </c>
      <c r="W2607" t="s">
        <v>1517</v>
      </c>
      <c r="X2607" t="s">
        <v>1512</v>
      </c>
      <c r="Y2607" t="s">
        <v>1337</v>
      </c>
      <c r="Z2607" t="s">
        <v>771</v>
      </c>
      <c r="AA2607" t="s">
        <v>1339</v>
      </c>
      <c r="AB2607" t="s">
        <v>439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-6254</v>
      </c>
      <c r="AJ2607">
        <v>-6254</v>
      </c>
      <c r="AK2607">
        <v>-6254</v>
      </c>
      <c r="AL2607">
        <v>-6254</v>
      </c>
      <c r="AM2607">
        <v>-6254</v>
      </c>
      <c r="AN2607">
        <v>-6254</v>
      </c>
    </row>
    <row r="2608" spans="1:40" x14ac:dyDescent="0.35">
      <c r="A2608" t="s">
        <v>1485</v>
      </c>
      <c r="B2608" t="s">
        <v>1497</v>
      </c>
      <c r="C2608" t="s">
        <v>1466</v>
      </c>
      <c r="D2608" t="s">
        <v>1320</v>
      </c>
      <c r="E2608" t="s">
        <v>1616</v>
      </c>
      <c r="F2608" t="s">
        <v>1501</v>
      </c>
      <c r="G2608" t="s">
        <v>1462</v>
      </c>
      <c r="H2608" t="s">
        <v>2048</v>
      </c>
      <c r="I2608" t="s">
        <v>1783</v>
      </c>
      <c r="J2608" t="s">
        <v>1504</v>
      </c>
      <c r="K2608" t="s">
        <v>1327</v>
      </c>
      <c r="L2608" t="s">
        <v>436</v>
      </c>
      <c r="M2608" t="s">
        <v>1328</v>
      </c>
      <c r="O2608" t="s">
        <v>1329</v>
      </c>
      <c r="P2608" t="s">
        <v>1374</v>
      </c>
      <c r="Q2608" t="s">
        <v>1375</v>
      </c>
      <c r="R2608" t="s">
        <v>1521</v>
      </c>
      <c r="S2608" t="s">
        <v>1333</v>
      </c>
      <c r="T2608" t="s">
        <v>4011</v>
      </c>
      <c r="U2608" t="s">
        <v>1334</v>
      </c>
      <c r="V2608" t="s">
        <v>101</v>
      </c>
      <c r="W2608" t="s">
        <v>1517</v>
      </c>
      <c r="X2608" t="s">
        <v>1512</v>
      </c>
      <c r="Y2608" t="s">
        <v>1337</v>
      </c>
      <c r="Z2608" t="s">
        <v>771</v>
      </c>
      <c r="AA2608" t="s">
        <v>1340</v>
      </c>
      <c r="AB2608" t="s">
        <v>439</v>
      </c>
      <c r="AC2608">
        <v>0.5</v>
      </c>
      <c r="AD2608">
        <v>0</v>
      </c>
      <c r="AE2608">
        <v>0.3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</row>
    <row r="2609" spans="1:40" x14ac:dyDescent="0.35">
      <c r="A2609" t="s">
        <v>1485</v>
      </c>
      <c r="B2609" t="s">
        <v>1497</v>
      </c>
      <c r="C2609" t="s">
        <v>1466</v>
      </c>
      <c r="D2609" t="s">
        <v>1320</v>
      </c>
      <c r="E2609" t="s">
        <v>1616</v>
      </c>
      <c r="F2609" t="s">
        <v>1501</v>
      </c>
      <c r="G2609" t="s">
        <v>1462</v>
      </c>
      <c r="H2609" t="s">
        <v>2048</v>
      </c>
      <c r="I2609" t="s">
        <v>1783</v>
      </c>
      <c r="J2609" t="s">
        <v>1504</v>
      </c>
      <c r="K2609" t="s">
        <v>1327</v>
      </c>
      <c r="L2609" t="s">
        <v>436</v>
      </c>
      <c r="M2609" t="s">
        <v>1328</v>
      </c>
      <c r="O2609" t="s">
        <v>1329</v>
      </c>
      <c r="P2609" t="s">
        <v>1374</v>
      </c>
      <c r="Q2609" t="s">
        <v>1375</v>
      </c>
      <c r="R2609" t="s">
        <v>1521</v>
      </c>
      <c r="S2609" t="s">
        <v>1333</v>
      </c>
      <c r="T2609" t="s">
        <v>4011</v>
      </c>
      <c r="U2609" t="s">
        <v>1334</v>
      </c>
      <c r="V2609" t="s">
        <v>101</v>
      </c>
      <c r="W2609" t="s">
        <v>1517</v>
      </c>
      <c r="X2609" t="s">
        <v>1512</v>
      </c>
      <c r="Y2609" t="s">
        <v>1511</v>
      </c>
      <c r="Z2609" t="s">
        <v>771</v>
      </c>
      <c r="AA2609" t="s">
        <v>1339</v>
      </c>
      <c r="AB2609" t="s">
        <v>439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4000</v>
      </c>
      <c r="AJ2609">
        <v>4000</v>
      </c>
      <c r="AK2609">
        <v>4000</v>
      </c>
      <c r="AL2609">
        <v>4000</v>
      </c>
      <c r="AM2609">
        <v>4000</v>
      </c>
      <c r="AN2609">
        <v>4000</v>
      </c>
    </row>
    <row r="2610" spans="1:40" x14ac:dyDescent="0.35">
      <c r="A2610" t="s">
        <v>1485</v>
      </c>
      <c r="B2610" t="s">
        <v>1497</v>
      </c>
      <c r="C2610" t="s">
        <v>1466</v>
      </c>
      <c r="D2610" t="s">
        <v>1320</v>
      </c>
      <c r="E2610" t="s">
        <v>1616</v>
      </c>
      <c r="F2610" t="s">
        <v>1501</v>
      </c>
      <c r="G2610" t="s">
        <v>1462</v>
      </c>
      <c r="H2610" t="s">
        <v>2048</v>
      </c>
      <c r="I2610" t="s">
        <v>1783</v>
      </c>
      <c r="J2610" t="s">
        <v>1504</v>
      </c>
      <c r="K2610" t="s">
        <v>1327</v>
      </c>
      <c r="L2610" t="s">
        <v>436</v>
      </c>
      <c r="M2610" t="s">
        <v>1328</v>
      </c>
      <c r="O2610" t="s">
        <v>1329</v>
      </c>
      <c r="P2610" t="s">
        <v>1374</v>
      </c>
      <c r="Q2610" t="s">
        <v>1375</v>
      </c>
      <c r="R2610" t="s">
        <v>1521</v>
      </c>
      <c r="S2610" t="s">
        <v>1333</v>
      </c>
      <c r="T2610" t="s">
        <v>4011</v>
      </c>
      <c r="U2610" t="s">
        <v>1334</v>
      </c>
      <c r="V2610" t="s">
        <v>101</v>
      </c>
      <c r="W2610" t="s">
        <v>1517</v>
      </c>
      <c r="X2610" t="s">
        <v>1512</v>
      </c>
      <c r="Y2610" t="s">
        <v>1959</v>
      </c>
      <c r="Z2610" t="s">
        <v>771</v>
      </c>
      <c r="AA2610" t="s">
        <v>1339</v>
      </c>
      <c r="AB2610" t="s">
        <v>439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2254</v>
      </c>
      <c r="AJ2610">
        <v>2254</v>
      </c>
      <c r="AK2610">
        <v>2254</v>
      </c>
      <c r="AL2610">
        <v>2254</v>
      </c>
      <c r="AM2610">
        <v>2254</v>
      </c>
      <c r="AN2610">
        <v>2254</v>
      </c>
    </row>
    <row r="2611" spans="1:40" x14ac:dyDescent="0.35">
      <c r="A2611" t="s">
        <v>1485</v>
      </c>
      <c r="B2611" t="s">
        <v>1497</v>
      </c>
      <c r="C2611" t="s">
        <v>1466</v>
      </c>
      <c r="D2611" t="s">
        <v>1320</v>
      </c>
      <c r="E2611" t="s">
        <v>1616</v>
      </c>
      <c r="F2611" t="s">
        <v>1501</v>
      </c>
      <c r="G2611" t="s">
        <v>1462</v>
      </c>
      <c r="H2611" t="s">
        <v>2048</v>
      </c>
      <c r="I2611" t="s">
        <v>1857</v>
      </c>
      <c r="J2611" t="s">
        <v>1504</v>
      </c>
      <c r="K2611" t="s">
        <v>1327</v>
      </c>
      <c r="L2611" t="s">
        <v>436</v>
      </c>
      <c r="M2611" t="s">
        <v>1328</v>
      </c>
      <c r="O2611" t="s">
        <v>1329</v>
      </c>
      <c r="P2611" t="s">
        <v>1374</v>
      </c>
      <c r="Q2611" t="s">
        <v>1375</v>
      </c>
      <c r="R2611" t="s">
        <v>1521</v>
      </c>
      <c r="S2611" t="s">
        <v>1333</v>
      </c>
      <c r="T2611" t="s">
        <v>4011</v>
      </c>
      <c r="U2611" t="s">
        <v>1334</v>
      </c>
      <c r="V2611" t="s">
        <v>101</v>
      </c>
      <c r="W2611" t="s">
        <v>1506</v>
      </c>
      <c r="X2611" t="s">
        <v>1507</v>
      </c>
      <c r="Y2611" t="s">
        <v>1337</v>
      </c>
      <c r="Z2611" t="s">
        <v>772</v>
      </c>
      <c r="AA2611" t="s">
        <v>1339</v>
      </c>
      <c r="AB2611" t="s">
        <v>439</v>
      </c>
      <c r="AC2611">
        <v>11550</v>
      </c>
      <c r="AD2611">
        <v>8270</v>
      </c>
      <c r="AE2611">
        <v>3784.14</v>
      </c>
      <c r="AF2611">
        <v>13270</v>
      </c>
      <c r="AG2611">
        <v>4075</v>
      </c>
      <c r="AH2611">
        <v>10450</v>
      </c>
      <c r="AI2611">
        <v>2340</v>
      </c>
      <c r="AJ2611">
        <v>2340</v>
      </c>
      <c r="AK2611">
        <v>2340</v>
      </c>
      <c r="AL2611">
        <v>2340</v>
      </c>
      <c r="AM2611">
        <v>2340</v>
      </c>
      <c r="AN2611">
        <v>2340</v>
      </c>
    </row>
    <row r="2612" spans="1:40" x14ac:dyDescent="0.35">
      <c r="A2612" t="s">
        <v>1485</v>
      </c>
      <c r="B2612" t="s">
        <v>1497</v>
      </c>
      <c r="C2612" t="s">
        <v>1466</v>
      </c>
      <c r="D2612" t="s">
        <v>1320</v>
      </c>
      <c r="E2612" t="s">
        <v>1616</v>
      </c>
      <c r="F2612" t="s">
        <v>1501</v>
      </c>
      <c r="G2612" t="s">
        <v>1462</v>
      </c>
      <c r="H2612" t="s">
        <v>2048</v>
      </c>
      <c r="I2612" t="s">
        <v>1857</v>
      </c>
      <c r="J2612" t="s">
        <v>1504</v>
      </c>
      <c r="K2612" t="s">
        <v>1327</v>
      </c>
      <c r="L2612" t="s">
        <v>436</v>
      </c>
      <c r="M2612" t="s">
        <v>1328</v>
      </c>
      <c r="O2612" t="s">
        <v>1329</v>
      </c>
      <c r="P2612" t="s">
        <v>1374</v>
      </c>
      <c r="Q2612" t="s">
        <v>1375</v>
      </c>
      <c r="R2612" t="s">
        <v>1521</v>
      </c>
      <c r="S2612" t="s">
        <v>1333</v>
      </c>
      <c r="T2612" t="s">
        <v>4011</v>
      </c>
      <c r="U2612" t="s">
        <v>1334</v>
      </c>
      <c r="V2612" t="s">
        <v>101</v>
      </c>
      <c r="W2612" t="s">
        <v>1513</v>
      </c>
      <c r="X2612" t="s">
        <v>1512</v>
      </c>
      <c r="Y2612" t="s">
        <v>1337</v>
      </c>
      <c r="Z2612" t="s">
        <v>772</v>
      </c>
      <c r="AA2612" t="s">
        <v>1340</v>
      </c>
      <c r="AB2612" t="s">
        <v>439</v>
      </c>
      <c r="AC2612">
        <v>0.5</v>
      </c>
      <c r="AD2612">
        <v>0.5</v>
      </c>
      <c r="AE2612">
        <v>1.5</v>
      </c>
      <c r="AF2612">
        <v>1.5</v>
      </c>
      <c r="AG2612">
        <v>1.5</v>
      </c>
      <c r="AH2612">
        <v>1.5</v>
      </c>
      <c r="AI2612">
        <v>0.75</v>
      </c>
      <c r="AJ2612">
        <v>0.75</v>
      </c>
      <c r="AK2612">
        <v>0.75</v>
      </c>
      <c r="AL2612">
        <v>0.75</v>
      </c>
      <c r="AM2612">
        <v>0.75</v>
      </c>
      <c r="AN2612">
        <v>0.75</v>
      </c>
    </row>
    <row r="2613" spans="1:40" x14ac:dyDescent="0.35">
      <c r="A2613" t="s">
        <v>1485</v>
      </c>
      <c r="B2613" t="s">
        <v>1497</v>
      </c>
      <c r="C2613" t="s">
        <v>1466</v>
      </c>
      <c r="D2613" t="s">
        <v>1320</v>
      </c>
      <c r="E2613" t="s">
        <v>1616</v>
      </c>
      <c r="F2613" t="s">
        <v>1501</v>
      </c>
      <c r="G2613" t="s">
        <v>1462</v>
      </c>
      <c r="H2613" t="s">
        <v>2048</v>
      </c>
      <c r="I2613" t="s">
        <v>1857</v>
      </c>
      <c r="J2613" t="s">
        <v>1504</v>
      </c>
      <c r="K2613" t="s">
        <v>1327</v>
      </c>
      <c r="L2613" t="s">
        <v>436</v>
      </c>
      <c r="M2613" t="s">
        <v>1328</v>
      </c>
      <c r="O2613" t="s">
        <v>1329</v>
      </c>
      <c r="P2613" t="s">
        <v>1374</v>
      </c>
      <c r="Q2613" t="s">
        <v>1375</v>
      </c>
      <c r="R2613" t="s">
        <v>1521</v>
      </c>
      <c r="S2613" t="s">
        <v>1333</v>
      </c>
      <c r="T2613" t="s">
        <v>4011</v>
      </c>
      <c r="U2613" t="s">
        <v>1334</v>
      </c>
      <c r="V2613" t="s">
        <v>101</v>
      </c>
      <c r="W2613" t="s">
        <v>1513</v>
      </c>
      <c r="X2613" t="s">
        <v>1512</v>
      </c>
      <c r="Y2613" t="s">
        <v>1337</v>
      </c>
      <c r="Z2613" t="s">
        <v>772</v>
      </c>
      <c r="AA2613" t="s">
        <v>1514</v>
      </c>
      <c r="AB2613" t="s">
        <v>439</v>
      </c>
      <c r="AC2613">
        <v>0.5</v>
      </c>
      <c r="AD2613">
        <v>0.5</v>
      </c>
      <c r="AE2613">
        <v>1.5</v>
      </c>
      <c r="AF2613">
        <v>1.5</v>
      </c>
      <c r="AG2613">
        <v>1.5</v>
      </c>
      <c r="AH2613">
        <v>1.5</v>
      </c>
      <c r="AI2613">
        <v>1</v>
      </c>
      <c r="AJ2613">
        <v>1</v>
      </c>
      <c r="AK2613">
        <v>1</v>
      </c>
      <c r="AL2613">
        <v>1</v>
      </c>
      <c r="AM2613">
        <v>1</v>
      </c>
      <c r="AN2613">
        <v>1</v>
      </c>
    </row>
    <row r="2614" spans="1:40" x14ac:dyDescent="0.35">
      <c r="A2614" t="s">
        <v>1485</v>
      </c>
      <c r="B2614" t="s">
        <v>1497</v>
      </c>
      <c r="C2614" t="s">
        <v>1466</v>
      </c>
      <c r="D2614" t="s">
        <v>1320</v>
      </c>
      <c r="E2614" t="s">
        <v>1616</v>
      </c>
      <c r="F2614" t="s">
        <v>1501</v>
      </c>
      <c r="G2614" t="s">
        <v>1462</v>
      </c>
      <c r="H2614" t="s">
        <v>2048</v>
      </c>
      <c r="I2614" t="s">
        <v>1857</v>
      </c>
      <c r="J2614" t="s">
        <v>1504</v>
      </c>
      <c r="K2614" t="s">
        <v>1327</v>
      </c>
      <c r="L2614" t="s">
        <v>436</v>
      </c>
      <c r="M2614" t="s">
        <v>1328</v>
      </c>
      <c r="O2614" t="s">
        <v>1329</v>
      </c>
      <c r="P2614" t="s">
        <v>1374</v>
      </c>
      <c r="Q2614" t="s">
        <v>1375</v>
      </c>
      <c r="R2614" t="s">
        <v>1521</v>
      </c>
      <c r="S2614" t="s">
        <v>1333</v>
      </c>
      <c r="T2614" t="s">
        <v>4011</v>
      </c>
      <c r="U2614" t="s">
        <v>1334</v>
      </c>
      <c r="V2614" t="s">
        <v>101</v>
      </c>
      <c r="W2614" t="s">
        <v>1517</v>
      </c>
      <c r="X2614" t="s">
        <v>1512</v>
      </c>
      <c r="Y2614" t="s">
        <v>1337</v>
      </c>
      <c r="Z2614" t="s">
        <v>772</v>
      </c>
      <c r="AA2614" t="s">
        <v>1340</v>
      </c>
      <c r="AB2614" t="s">
        <v>439</v>
      </c>
      <c r="AC2614">
        <v>0</v>
      </c>
      <c r="AD2614">
        <v>0</v>
      </c>
      <c r="AE2614">
        <v>0.4</v>
      </c>
      <c r="AF2614">
        <v>0.4</v>
      </c>
      <c r="AG2614">
        <v>0</v>
      </c>
      <c r="AH2614">
        <v>0.5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</row>
    <row r="2615" spans="1:40" x14ac:dyDescent="0.35">
      <c r="A2615" t="s">
        <v>1485</v>
      </c>
      <c r="B2615" t="s">
        <v>1497</v>
      </c>
      <c r="C2615" t="s">
        <v>1466</v>
      </c>
      <c r="D2615" t="s">
        <v>1320</v>
      </c>
      <c r="E2615" t="s">
        <v>1616</v>
      </c>
      <c r="F2615" t="s">
        <v>1501</v>
      </c>
      <c r="G2615" t="s">
        <v>1462</v>
      </c>
      <c r="H2615" t="s">
        <v>1324</v>
      </c>
      <c r="I2615" t="s">
        <v>1786</v>
      </c>
      <c r="J2615" t="s">
        <v>1551</v>
      </c>
      <c r="K2615" t="s">
        <v>1327</v>
      </c>
      <c r="L2615" t="s">
        <v>436</v>
      </c>
      <c r="M2615" t="s">
        <v>1328</v>
      </c>
      <c r="O2615" t="s">
        <v>1674</v>
      </c>
      <c r="P2615" t="s">
        <v>1391</v>
      </c>
      <c r="Q2615" t="s">
        <v>1396</v>
      </c>
      <c r="R2615" t="s">
        <v>1397</v>
      </c>
      <c r="S2615" t="s">
        <v>1333</v>
      </c>
      <c r="T2615" t="s">
        <v>4011</v>
      </c>
      <c r="U2615" t="s">
        <v>1334</v>
      </c>
      <c r="V2615" t="s">
        <v>129</v>
      </c>
      <c r="W2615" t="s">
        <v>1863</v>
      </c>
      <c r="X2615" t="s">
        <v>1643</v>
      </c>
      <c r="Y2615" t="s">
        <v>1337</v>
      </c>
      <c r="Z2615" t="s">
        <v>773</v>
      </c>
      <c r="AA2615" t="s">
        <v>1339</v>
      </c>
      <c r="AB2615" t="s">
        <v>439</v>
      </c>
      <c r="AC2615">
        <v>0</v>
      </c>
      <c r="AD2615">
        <v>0</v>
      </c>
      <c r="AE2615">
        <v>4482.45</v>
      </c>
      <c r="AF2615">
        <v>4909.3500000000004</v>
      </c>
      <c r="AG2615">
        <v>-4838.2</v>
      </c>
      <c r="AH2615">
        <v>0</v>
      </c>
      <c r="AI2615">
        <v>6895.9291500000008</v>
      </c>
      <c r="AJ2615">
        <v>8956.1592225000004</v>
      </c>
      <c r="AK2615">
        <v>8956.1592225000004</v>
      </c>
      <c r="AL2615">
        <v>9382.6429950000002</v>
      </c>
      <c r="AM2615">
        <v>8956.1592225000004</v>
      </c>
      <c r="AN2615">
        <v>8529.6754500000006</v>
      </c>
    </row>
    <row r="2616" spans="1:40" x14ac:dyDescent="0.35">
      <c r="A2616" t="s">
        <v>1485</v>
      </c>
      <c r="B2616" t="s">
        <v>1497</v>
      </c>
      <c r="C2616" t="s">
        <v>1466</v>
      </c>
      <c r="D2616" t="s">
        <v>1320</v>
      </c>
      <c r="E2616" t="s">
        <v>1616</v>
      </c>
      <c r="F2616" t="s">
        <v>1501</v>
      </c>
      <c r="G2616" t="s">
        <v>1462</v>
      </c>
      <c r="H2616" t="s">
        <v>1324</v>
      </c>
      <c r="I2616" t="s">
        <v>1786</v>
      </c>
      <c r="J2616" t="s">
        <v>1551</v>
      </c>
      <c r="K2616" t="s">
        <v>1327</v>
      </c>
      <c r="L2616" t="s">
        <v>436</v>
      </c>
      <c r="M2616" t="s">
        <v>1328</v>
      </c>
      <c r="O2616" t="s">
        <v>1674</v>
      </c>
      <c r="P2616" t="s">
        <v>1391</v>
      </c>
      <c r="Q2616" t="s">
        <v>1396</v>
      </c>
      <c r="R2616" t="s">
        <v>1397</v>
      </c>
      <c r="S2616" t="s">
        <v>1333</v>
      </c>
      <c r="T2616" t="s">
        <v>4011</v>
      </c>
      <c r="U2616" t="s">
        <v>1334</v>
      </c>
      <c r="V2616" t="s">
        <v>129</v>
      </c>
      <c r="W2616" t="s">
        <v>1863</v>
      </c>
      <c r="X2616" t="s">
        <v>1643</v>
      </c>
      <c r="Y2616" t="s">
        <v>1337</v>
      </c>
      <c r="Z2616" t="s">
        <v>773</v>
      </c>
      <c r="AA2616" t="s">
        <v>1340</v>
      </c>
      <c r="AB2616" t="s">
        <v>439</v>
      </c>
      <c r="AC2616">
        <v>0</v>
      </c>
      <c r="AD2616">
        <v>0</v>
      </c>
      <c r="AE2616">
        <v>1.5</v>
      </c>
      <c r="AF2616">
        <v>3</v>
      </c>
      <c r="AG2616">
        <v>3</v>
      </c>
      <c r="AH2616">
        <v>3</v>
      </c>
      <c r="AI2616">
        <v>4.3075000000000001</v>
      </c>
      <c r="AJ2616">
        <v>6.1791999999999998</v>
      </c>
      <c r="AK2616">
        <v>5.8981000000000003</v>
      </c>
      <c r="AL2616">
        <v>5.6657000000000002</v>
      </c>
      <c r="AM2616">
        <v>5.4371</v>
      </c>
      <c r="AN2616">
        <v>5.2282000000000002</v>
      </c>
    </row>
    <row r="2617" spans="1:40" x14ac:dyDescent="0.35">
      <c r="A2617" t="s">
        <v>1485</v>
      </c>
      <c r="B2617" t="s">
        <v>1497</v>
      </c>
      <c r="C2617" t="s">
        <v>1466</v>
      </c>
      <c r="D2617" t="s">
        <v>1320</v>
      </c>
      <c r="E2617" t="s">
        <v>1616</v>
      </c>
      <c r="F2617" t="s">
        <v>1501</v>
      </c>
      <c r="G2617" t="s">
        <v>1462</v>
      </c>
      <c r="H2617" t="s">
        <v>1324</v>
      </c>
      <c r="I2617" t="s">
        <v>1786</v>
      </c>
      <c r="J2617" t="s">
        <v>1551</v>
      </c>
      <c r="K2617" t="s">
        <v>1327</v>
      </c>
      <c r="L2617" t="s">
        <v>436</v>
      </c>
      <c r="M2617" t="s">
        <v>1328</v>
      </c>
      <c r="O2617" t="s">
        <v>1674</v>
      </c>
      <c r="P2617" t="s">
        <v>1391</v>
      </c>
      <c r="Q2617" t="s">
        <v>1396</v>
      </c>
      <c r="R2617" t="s">
        <v>1397</v>
      </c>
      <c r="S2617" t="s">
        <v>1333</v>
      </c>
      <c r="T2617" t="s">
        <v>4011</v>
      </c>
      <c r="U2617" t="s">
        <v>1334</v>
      </c>
      <c r="V2617" t="s">
        <v>129</v>
      </c>
      <c r="W2617" t="s">
        <v>1863</v>
      </c>
      <c r="X2617" t="s">
        <v>1643</v>
      </c>
      <c r="Y2617" t="s">
        <v>1337</v>
      </c>
      <c r="Z2617" t="s">
        <v>773</v>
      </c>
      <c r="AA2617" t="s">
        <v>1514</v>
      </c>
      <c r="AB2617" t="s">
        <v>439</v>
      </c>
      <c r="AC2617">
        <v>0</v>
      </c>
      <c r="AD2617">
        <v>0</v>
      </c>
      <c r="AE2617">
        <v>3</v>
      </c>
      <c r="AF2617">
        <v>3</v>
      </c>
      <c r="AG2617">
        <v>3</v>
      </c>
      <c r="AH2617">
        <v>3</v>
      </c>
      <c r="AI2617">
        <v>3</v>
      </c>
      <c r="AJ2617">
        <v>3</v>
      </c>
      <c r="AK2617">
        <v>3</v>
      </c>
      <c r="AL2617">
        <v>3</v>
      </c>
      <c r="AM2617">
        <v>3</v>
      </c>
      <c r="AN2617">
        <v>3</v>
      </c>
    </row>
    <row r="2618" spans="1:40" x14ac:dyDescent="0.35">
      <c r="A2618" t="s">
        <v>1485</v>
      </c>
      <c r="B2618" t="s">
        <v>1497</v>
      </c>
      <c r="C2618" t="s">
        <v>1466</v>
      </c>
      <c r="D2618" t="s">
        <v>1320</v>
      </c>
      <c r="E2618" t="s">
        <v>1616</v>
      </c>
      <c r="F2618" t="s">
        <v>1501</v>
      </c>
      <c r="G2618" t="s">
        <v>1462</v>
      </c>
      <c r="H2618" t="s">
        <v>1324</v>
      </c>
      <c r="I2618" t="s">
        <v>1758</v>
      </c>
      <c r="J2618" t="s">
        <v>1551</v>
      </c>
      <c r="K2618" t="s">
        <v>1327</v>
      </c>
      <c r="L2618" t="s">
        <v>436</v>
      </c>
      <c r="M2618" t="s">
        <v>1328</v>
      </c>
      <c r="O2618" t="s">
        <v>1329</v>
      </c>
      <c r="P2618" t="s">
        <v>1391</v>
      </c>
      <c r="Q2618" t="s">
        <v>1396</v>
      </c>
      <c r="R2618" t="s">
        <v>1397</v>
      </c>
      <c r="S2618" t="s">
        <v>1333</v>
      </c>
      <c r="T2618" t="s">
        <v>4011</v>
      </c>
      <c r="U2618" t="s">
        <v>1334</v>
      </c>
      <c r="V2618" t="s">
        <v>98</v>
      </c>
      <c r="W2618" t="s">
        <v>1843</v>
      </c>
      <c r="X2618" t="s">
        <v>1543</v>
      </c>
      <c r="Y2618" t="s">
        <v>1337</v>
      </c>
      <c r="Z2618" t="s">
        <v>774</v>
      </c>
      <c r="AA2618" t="s">
        <v>1339</v>
      </c>
      <c r="AB2618" t="s">
        <v>439</v>
      </c>
      <c r="AC2618">
        <v>0</v>
      </c>
      <c r="AD2618">
        <v>0</v>
      </c>
      <c r="AE2618">
        <v>0</v>
      </c>
      <c r="AF2618">
        <v>29276.799999999999</v>
      </c>
      <c r="AG2618">
        <v>50188.800000000003</v>
      </c>
      <c r="AH2618">
        <v>101848.156</v>
      </c>
      <c r="AI2618">
        <v>84170.799992232234</v>
      </c>
      <c r="AJ2618">
        <v>73192.000007737443</v>
      </c>
      <c r="AK2618">
        <v>76851.600008124326</v>
      </c>
      <c r="AL2618">
        <v>80511.200008511194</v>
      </c>
      <c r="AM2618">
        <v>80511.200008511194</v>
      </c>
      <c r="AN2618">
        <v>76851.600008124326</v>
      </c>
    </row>
    <row r="2619" spans="1:40" x14ac:dyDescent="0.35">
      <c r="A2619" t="s">
        <v>1485</v>
      </c>
      <c r="B2619" t="s">
        <v>1497</v>
      </c>
      <c r="C2619" t="s">
        <v>1466</v>
      </c>
      <c r="D2619" t="s">
        <v>1320</v>
      </c>
      <c r="E2619" t="s">
        <v>1616</v>
      </c>
      <c r="F2619" t="s">
        <v>1501</v>
      </c>
      <c r="G2619" t="s">
        <v>1462</v>
      </c>
      <c r="H2619" t="s">
        <v>1324</v>
      </c>
      <c r="I2619" t="s">
        <v>1758</v>
      </c>
      <c r="J2619" t="s">
        <v>1551</v>
      </c>
      <c r="K2619" t="s">
        <v>1327</v>
      </c>
      <c r="L2619" t="s">
        <v>436</v>
      </c>
      <c r="M2619" t="s">
        <v>1328</v>
      </c>
      <c r="O2619" t="s">
        <v>1329</v>
      </c>
      <c r="P2619" t="s">
        <v>1391</v>
      </c>
      <c r="Q2619" t="s">
        <v>1396</v>
      </c>
      <c r="R2619" t="s">
        <v>1397</v>
      </c>
      <c r="S2619" t="s">
        <v>1333</v>
      </c>
      <c r="T2619" t="s">
        <v>4011</v>
      </c>
      <c r="U2619" t="s">
        <v>1334</v>
      </c>
      <c r="V2619" t="s">
        <v>98</v>
      </c>
      <c r="W2619" t="s">
        <v>1843</v>
      </c>
      <c r="X2619" t="s">
        <v>1543</v>
      </c>
      <c r="Y2619" t="s">
        <v>1337</v>
      </c>
      <c r="Z2619" t="s">
        <v>774</v>
      </c>
      <c r="AA2619" t="s">
        <v>1340</v>
      </c>
      <c r="AB2619" t="s">
        <v>439</v>
      </c>
      <c r="AC2619">
        <v>0</v>
      </c>
      <c r="AD2619">
        <v>0</v>
      </c>
      <c r="AE2619">
        <v>0.5</v>
      </c>
      <c r="AF2619">
        <v>1.5</v>
      </c>
      <c r="AG2619">
        <v>14</v>
      </c>
      <c r="AH2619">
        <v>38.5</v>
      </c>
      <c r="AI2619">
        <v>56.331652679999998</v>
      </c>
      <c r="AJ2619">
        <v>49.286435849999997</v>
      </c>
      <c r="AK2619">
        <v>48.581273416999998</v>
      </c>
      <c r="AL2619">
        <v>52.231187925</v>
      </c>
      <c r="AM2619">
        <v>51.448806668000003</v>
      </c>
      <c r="AN2619">
        <v>48.450550810000003</v>
      </c>
    </row>
    <row r="2620" spans="1:40" x14ac:dyDescent="0.35">
      <c r="A2620" t="s">
        <v>1485</v>
      </c>
      <c r="B2620" t="s">
        <v>1497</v>
      </c>
      <c r="C2620" t="s">
        <v>1466</v>
      </c>
      <c r="D2620" t="s">
        <v>1320</v>
      </c>
      <c r="E2620" t="s">
        <v>1616</v>
      </c>
      <c r="F2620" t="s">
        <v>1501</v>
      </c>
      <c r="G2620" t="s">
        <v>1462</v>
      </c>
      <c r="H2620" t="s">
        <v>1324</v>
      </c>
      <c r="I2620" t="s">
        <v>1758</v>
      </c>
      <c r="J2620" t="s">
        <v>1551</v>
      </c>
      <c r="K2620" t="s">
        <v>1327</v>
      </c>
      <c r="L2620" t="s">
        <v>436</v>
      </c>
      <c r="M2620" t="s">
        <v>1328</v>
      </c>
      <c r="O2620" t="s">
        <v>1329</v>
      </c>
      <c r="P2620" t="s">
        <v>1391</v>
      </c>
      <c r="Q2620" t="s">
        <v>1396</v>
      </c>
      <c r="R2620" t="s">
        <v>1397</v>
      </c>
      <c r="S2620" t="s">
        <v>1333</v>
      </c>
      <c r="T2620" t="s">
        <v>4011</v>
      </c>
      <c r="U2620" t="s">
        <v>1334</v>
      </c>
      <c r="V2620" t="s">
        <v>98</v>
      </c>
      <c r="W2620" t="s">
        <v>1843</v>
      </c>
      <c r="X2620" t="s">
        <v>1543</v>
      </c>
      <c r="Y2620" t="s">
        <v>1337</v>
      </c>
      <c r="Z2620" t="s">
        <v>774</v>
      </c>
      <c r="AA2620" t="s">
        <v>1514</v>
      </c>
      <c r="AB2620" t="s">
        <v>439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68</v>
      </c>
      <c r="AJ2620">
        <v>56</v>
      </c>
      <c r="AK2620">
        <v>56</v>
      </c>
      <c r="AL2620">
        <v>56</v>
      </c>
      <c r="AM2620">
        <v>56</v>
      </c>
      <c r="AN2620">
        <v>56</v>
      </c>
    </row>
    <row r="2621" spans="1:40" x14ac:dyDescent="0.35">
      <c r="A2621" t="s">
        <v>1485</v>
      </c>
      <c r="B2621" t="s">
        <v>1497</v>
      </c>
      <c r="C2621" t="s">
        <v>1466</v>
      </c>
      <c r="D2621" t="s">
        <v>1320</v>
      </c>
      <c r="E2621" t="s">
        <v>1616</v>
      </c>
      <c r="F2621" t="s">
        <v>1501</v>
      </c>
      <c r="G2621" t="s">
        <v>1462</v>
      </c>
      <c r="H2621" t="s">
        <v>1324</v>
      </c>
      <c r="I2621" t="s">
        <v>1758</v>
      </c>
      <c r="J2621" t="s">
        <v>1551</v>
      </c>
      <c r="K2621" t="s">
        <v>1327</v>
      </c>
      <c r="L2621" t="s">
        <v>436</v>
      </c>
      <c r="M2621" t="s">
        <v>1328</v>
      </c>
      <c r="O2621" t="s">
        <v>1329</v>
      </c>
      <c r="P2621" t="s">
        <v>1391</v>
      </c>
      <c r="Q2621" t="s">
        <v>1396</v>
      </c>
      <c r="R2621" t="s">
        <v>1397</v>
      </c>
      <c r="S2621" t="s">
        <v>1333</v>
      </c>
      <c r="T2621" t="s">
        <v>4011</v>
      </c>
      <c r="U2621" t="s">
        <v>1334</v>
      </c>
      <c r="V2621" t="s">
        <v>98</v>
      </c>
      <c r="W2621" t="s">
        <v>1558</v>
      </c>
      <c r="X2621" t="s">
        <v>1559</v>
      </c>
      <c r="Y2621" t="s">
        <v>1337</v>
      </c>
      <c r="Z2621" t="s">
        <v>774</v>
      </c>
      <c r="AA2621" t="s">
        <v>1340</v>
      </c>
      <c r="AB2621" t="s">
        <v>439</v>
      </c>
      <c r="AC2621">
        <v>0</v>
      </c>
      <c r="AD2621">
        <v>0</v>
      </c>
      <c r="AE2621">
        <v>2.5</v>
      </c>
      <c r="AF2621">
        <v>5.5</v>
      </c>
      <c r="AG2621">
        <v>6</v>
      </c>
      <c r="AH2621">
        <v>6.5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</row>
    <row r="2622" spans="1:40" x14ac:dyDescent="0.35">
      <c r="A2622" t="s">
        <v>1485</v>
      </c>
      <c r="B2622" t="s">
        <v>1497</v>
      </c>
      <c r="C2622" t="s">
        <v>1466</v>
      </c>
      <c r="D2622" t="s">
        <v>1320</v>
      </c>
      <c r="E2622" t="s">
        <v>1616</v>
      </c>
      <c r="F2622" t="s">
        <v>1501</v>
      </c>
      <c r="G2622" t="s">
        <v>1462</v>
      </c>
      <c r="H2622" t="s">
        <v>1324</v>
      </c>
      <c r="I2622" t="s">
        <v>1758</v>
      </c>
      <c r="J2622" t="s">
        <v>1551</v>
      </c>
      <c r="K2622" t="s">
        <v>1327</v>
      </c>
      <c r="L2622" t="s">
        <v>436</v>
      </c>
      <c r="M2622" t="s">
        <v>1328</v>
      </c>
      <c r="O2622" t="s">
        <v>1329</v>
      </c>
      <c r="P2622" t="s">
        <v>1391</v>
      </c>
      <c r="Q2622" t="s">
        <v>1396</v>
      </c>
      <c r="R2622" t="s">
        <v>1397</v>
      </c>
      <c r="S2622" t="s">
        <v>1333</v>
      </c>
      <c r="T2622" t="s">
        <v>4011</v>
      </c>
      <c r="U2622" t="s">
        <v>1334</v>
      </c>
      <c r="V2622" t="s">
        <v>98</v>
      </c>
      <c r="W2622" t="s">
        <v>1558</v>
      </c>
      <c r="X2622" t="s">
        <v>1559</v>
      </c>
      <c r="Y2622" t="s">
        <v>1337</v>
      </c>
      <c r="Z2622" t="s">
        <v>774</v>
      </c>
      <c r="AA2622" t="s">
        <v>1514</v>
      </c>
      <c r="AB2622" t="s">
        <v>439</v>
      </c>
      <c r="AC2622">
        <v>0</v>
      </c>
      <c r="AD2622">
        <v>0</v>
      </c>
      <c r="AE2622">
        <v>0</v>
      </c>
      <c r="AF2622">
        <v>33</v>
      </c>
      <c r="AG2622">
        <v>68</v>
      </c>
      <c r="AH2622">
        <v>68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</row>
    <row r="2623" spans="1:40" x14ac:dyDescent="0.35">
      <c r="A2623" t="s">
        <v>1485</v>
      </c>
      <c r="B2623" t="s">
        <v>1497</v>
      </c>
      <c r="C2623" t="s">
        <v>1466</v>
      </c>
      <c r="D2623" t="s">
        <v>1320</v>
      </c>
      <c r="E2623" t="s">
        <v>1616</v>
      </c>
      <c r="F2623" t="s">
        <v>1501</v>
      </c>
      <c r="G2623" t="s">
        <v>1462</v>
      </c>
      <c r="H2623" t="s">
        <v>1324</v>
      </c>
      <c r="I2623" t="s">
        <v>2148</v>
      </c>
      <c r="J2623" t="s">
        <v>1571</v>
      </c>
      <c r="K2623" t="s">
        <v>2249</v>
      </c>
      <c r="L2623" t="s">
        <v>489</v>
      </c>
      <c r="M2623" t="s">
        <v>1328</v>
      </c>
      <c r="O2623" t="s">
        <v>1674</v>
      </c>
      <c r="P2623" t="s">
        <v>1374</v>
      </c>
      <c r="Q2623" t="s">
        <v>1375</v>
      </c>
      <c r="R2623" t="s">
        <v>1521</v>
      </c>
      <c r="S2623" t="s">
        <v>1333</v>
      </c>
      <c r="T2623" t="s">
        <v>4011</v>
      </c>
      <c r="U2623" t="s">
        <v>1334</v>
      </c>
      <c r="V2623" t="s">
        <v>101</v>
      </c>
      <c r="W2623" t="s">
        <v>1513</v>
      </c>
      <c r="X2623" t="s">
        <v>1512</v>
      </c>
      <c r="Y2623" t="s">
        <v>1337</v>
      </c>
      <c r="Z2623" t="s">
        <v>775</v>
      </c>
      <c r="AA2623" t="s">
        <v>1339</v>
      </c>
      <c r="AB2623" t="s">
        <v>439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309400</v>
      </c>
      <c r="AM2623">
        <v>309400</v>
      </c>
      <c r="AN2623">
        <v>309400</v>
      </c>
    </row>
    <row r="2624" spans="1:40" x14ac:dyDescent="0.35">
      <c r="A2624" t="s">
        <v>1485</v>
      </c>
      <c r="B2624" t="s">
        <v>1497</v>
      </c>
      <c r="C2624" t="s">
        <v>1466</v>
      </c>
      <c r="D2624" t="s">
        <v>1320</v>
      </c>
      <c r="E2624" t="s">
        <v>1616</v>
      </c>
      <c r="F2624" t="s">
        <v>1501</v>
      </c>
      <c r="G2624" t="s">
        <v>1462</v>
      </c>
      <c r="H2624" t="s">
        <v>1324</v>
      </c>
      <c r="I2624" t="s">
        <v>2148</v>
      </c>
      <c r="J2624" t="s">
        <v>1571</v>
      </c>
      <c r="K2624" t="s">
        <v>2249</v>
      </c>
      <c r="L2624" t="s">
        <v>489</v>
      </c>
      <c r="M2624" t="s">
        <v>1328</v>
      </c>
      <c r="O2624" t="s">
        <v>1674</v>
      </c>
      <c r="P2624" t="s">
        <v>1374</v>
      </c>
      <c r="Q2624" t="s">
        <v>1375</v>
      </c>
      <c r="R2624" t="s">
        <v>1521</v>
      </c>
      <c r="S2624" t="s">
        <v>1333</v>
      </c>
      <c r="T2624" t="s">
        <v>4011</v>
      </c>
      <c r="U2624" t="s">
        <v>1334</v>
      </c>
      <c r="V2624" t="s">
        <v>101</v>
      </c>
      <c r="W2624" t="s">
        <v>1513</v>
      </c>
      <c r="X2624" t="s">
        <v>1512</v>
      </c>
      <c r="Y2624" t="s">
        <v>1337</v>
      </c>
      <c r="Z2624" t="s">
        <v>775</v>
      </c>
      <c r="AA2624" t="s">
        <v>1340</v>
      </c>
      <c r="AB2624" t="s">
        <v>439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176.79499999999999</v>
      </c>
      <c r="AM2624">
        <v>176.79499999999999</v>
      </c>
      <c r="AN2624">
        <v>176.79499999999999</v>
      </c>
    </row>
    <row r="2625" spans="1:40" x14ac:dyDescent="0.35">
      <c r="A2625" t="s">
        <v>1485</v>
      </c>
      <c r="B2625" t="s">
        <v>1497</v>
      </c>
      <c r="C2625" t="s">
        <v>1466</v>
      </c>
      <c r="D2625" t="s">
        <v>1320</v>
      </c>
      <c r="E2625" t="s">
        <v>1616</v>
      </c>
      <c r="F2625" t="s">
        <v>1501</v>
      </c>
      <c r="G2625" t="s">
        <v>1462</v>
      </c>
      <c r="H2625" t="s">
        <v>1324</v>
      </c>
      <c r="I2625" t="s">
        <v>2148</v>
      </c>
      <c r="J2625" t="s">
        <v>1571</v>
      </c>
      <c r="K2625" t="s">
        <v>2249</v>
      </c>
      <c r="L2625" t="s">
        <v>489</v>
      </c>
      <c r="M2625" t="s">
        <v>1328</v>
      </c>
      <c r="O2625" t="s">
        <v>1674</v>
      </c>
      <c r="P2625" t="s">
        <v>1374</v>
      </c>
      <c r="Q2625" t="s">
        <v>1375</v>
      </c>
      <c r="R2625" t="s">
        <v>1521</v>
      </c>
      <c r="S2625" t="s">
        <v>1333</v>
      </c>
      <c r="T2625" t="s">
        <v>4011</v>
      </c>
      <c r="U2625" t="s">
        <v>1334</v>
      </c>
      <c r="V2625" t="s">
        <v>101</v>
      </c>
      <c r="W2625" t="s">
        <v>1513</v>
      </c>
      <c r="X2625" t="s">
        <v>1512</v>
      </c>
      <c r="Y2625" t="s">
        <v>1337</v>
      </c>
      <c r="Z2625" t="s">
        <v>775</v>
      </c>
      <c r="AA2625" t="s">
        <v>1514</v>
      </c>
      <c r="AB2625" t="s">
        <v>439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176.79499999999999</v>
      </c>
      <c r="AM2625">
        <v>176.79499999999999</v>
      </c>
      <c r="AN2625">
        <v>176.79499999999999</v>
      </c>
    </row>
    <row r="2626" spans="1:40" x14ac:dyDescent="0.35">
      <c r="A2626" t="s">
        <v>1485</v>
      </c>
      <c r="B2626" t="s">
        <v>1497</v>
      </c>
      <c r="C2626" t="s">
        <v>1466</v>
      </c>
      <c r="D2626" t="s">
        <v>1320</v>
      </c>
      <c r="E2626" t="s">
        <v>1616</v>
      </c>
      <c r="F2626" t="s">
        <v>1501</v>
      </c>
      <c r="G2626" t="s">
        <v>1462</v>
      </c>
      <c r="H2626" t="s">
        <v>1324</v>
      </c>
      <c r="I2626" t="s">
        <v>2250</v>
      </c>
      <c r="J2626" t="s">
        <v>1571</v>
      </c>
      <c r="K2626" t="s">
        <v>1327</v>
      </c>
      <c r="L2626" t="s">
        <v>436</v>
      </c>
      <c r="M2626" t="s">
        <v>1328</v>
      </c>
      <c r="O2626" t="s">
        <v>1468</v>
      </c>
      <c r="P2626" t="s">
        <v>1374</v>
      </c>
      <c r="Q2626" t="s">
        <v>1375</v>
      </c>
      <c r="R2626" t="s">
        <v>1521</v>
      </c>
      <c r="S2626" t="s">
        <v>1333</v>
      </c>
      <c r="T2626" t="s">
        <v>4011</v>
      </c>
      <c r="U2626" t="s">
        <v>1334</v>
      </c>
      <c r="V2626" t="s">
        <v>101</v>
      </c>
      <c r="W2626" t="s">
        <v>1513</v>
      </c>
      <c r="X2626" t="s">
        <v>1512</v>
      </c>
      <c r="Y2626" t="s">
        <v>1337</v>
      </c>
      <c r="Z2626" t="s">
        <v>776</v>
      </c>
      <c r="AA2626" t="s">
        <v>1340</v>
      </c>
      <c r="AB2626" t="s">
        <v>439</v>
      </c>
      <c r="AC2626">
        <v>0</v>
      </c>
      <c r="AD2626">
        <v>0</v>
      </c>
      <c r="AE2626">
        <v>0</v>
      </c>
      <c r="AF2626">
        <v>0</v>
      </c>
      <c r="AG2626">
        <v>1</v>
      </c>
      <c r="AH2626">
        <v>0.5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</row>
    <row r="2627" spans="1:40" x14ac:dyDescent="0.35">
      <c r="A2627" t="s">
        <v>1485</v>
      </c>
      <c r="B2627" t="s">
        <v>1497</v>
      </c>
      <c r="C2627" t="s">
        <v>1466</v>
      </c>
      <c r="D2627" t="s">
        <v>1320</v>
      </c>
      <c r="E2627" t="s">
        <v>1616</v>
      </c>
      <c r="F2627" t="s">
        <v>1501</v>
      </c>
      <c r="G2627" t="s">
        <v>1462</v>
      </c>
      <c r="H2627" t="s">
        <v>1324</v>
      </c>
      <c r="I2627" t="s">
        <v>2250</v>
      </c>
      <c r="J2627" t="s">
        <v>1571</v>
      </c>
      <c r="K2627" t="s">
        <v>1327</v>
      </c>
      <c r="L2627" t="s">
        <v>436</v>
      </c>
      <c r="M2627" t="s">
        <v>1328</v>
      </c>
      <c r="O2627" t="s">
        <v>1468</v>
      </c>
      <c r="P2627" t="s">
        <v>1374</v>
      </c>
      <c r="Q2627" t="s">
        <v>1375</v>
      </c>
      <c r="R2627" t="s">
        <v>1521</v>
      </c>
      <c r="S2627" t="s">
        <v>1333</v>
      </c>
      <c r="T2627" t="s">
        <v>4011</v>
      </c>
      <c r="U2627" t="s">
        <v>1334</v>
      </c>
      <c r="V2627" t="s">
        <v>101</v>
      </c>
      <c r="W2627" t="s">
        <v>1513</v>
      </c>
      <c r="X2627" t="s">
        <v>1512</v>
      </c>
      <c r="Y2627" t="s">
        <v>1337</v>
      </c>
      <c r="Z2627" t="s">
        <v>776</v>
      </c>
      <c r="AA2627" t="s">
        <v>1514</v>
      </c>
      <c r="AB2627" t="s">
        <v>439</v>
      </c>
      <c r="AC2627">
        <v>0</v>
      </c>
      <c r="AD2627">
        <v>0</v>
      </c>
      <c r="AE2627">
        <v>0</v>
      </c>
      <c r="AF2627">
        <v>0</v>
      </c>
      <c r="AG2627">
        <v>0.5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</row>
    <row r="2628" spans="1:40" x14ac:dyDescent="0.35">
      <c r="A2628" t="s">
        <v>1485</v>
      </c>
      <c r="B2628" t="s">
        <v>1497</v>
      </c>
      <c r="C2628" t="s">
        <v>1466</v>
      </c>
      <c r="D2628" t="s">
        <v>1320</v>
      </c>
      <c r="E2628" t="s">
        <v>1616</v>
      </c>
      <c r="F2628" t="s">
        <v>1501</v>
      </c>
      <c r="G2628" t="s">
        <v>1462</v>
      </c>
      <c r="H2628" t="s">
        <v>1324</v>
      </c>
      <c r="I2628" t="s">
        <v>2250</v>
      </c>
      <c r="J2628" t="s">
        <v>1571</v>
      </c>
      <c r="K2628" t="s">
        <v>1327</v>
      </c>
      <c r="L2628" t="s">
        <v>436</v>
      </c>
      <c r="M2628" t="s">
        <v>1328</v>
      </c>
      <c r="O2628" t="s">
        <v>1468</v>
      </c>
      <c r="P2628" t="s">
        <v>1374</v>
      </c>
      <c r="Q2628" t="s">
        <v>1375</v>
      </c>
      <c r="R2628" t="s">
        <v>1521</v>
      </c>
      <c r="S2628" t="s">
        <v>1333</v>
      </c>
      <c r="T2628" t="s">
        <v>4011</v>
      </c>
      <c r="U2628" t="s">
        <v>1334</v>
      </c>
      <c r="V2628" t="s">
        <v>101</v>
      </c>
      <c r="W2628" t="s">
        <v>1517</v>
      </c>
      <c r="X2628" t="s">
        <v>1512</v>
      </c>
      <c r="Y2628" t="s">
        <v>1337</v>
      </c>
      <c r="Z2628" t="s">
        <v>776</v>
      </c>
      <c r="AA2628" t="s">
        <v>1340</v>
      </c>
      <c r="AB2628" t="s">
        <v>439</v>
      </c>
      <c r="AC2628">
        <v>0</v>
      </c>
      <c r="AD2628">
        <v>0</v>
      </c>
      <c r="AE2628">
        <v>0</v>
      </c>
      <c r="AF2628">
        <v>0</v>
      </c>
      <c r="AG2628">
        <v>5</v>
      </c>
      <c r="AH2628">
        <v>2.5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</row>
    <row r="2629" spans="1:40" x14ac:dyDescent="0.35">
      <c r="A2629" t="s">
        <v>1485</v>
      </c>
      <c r="B2629" t="s">
        <v>1497</v>
      </c>
      <c r="C2629" t="s">
        <v>1466</v>
      </c>
      <c r="D2629" t="s">
        <v>1615</v>
      </c>
      <c r="E2629" t="s">
        <v>1616</v>
      </c>
      <c r="F2629" t="s">
        <v>1322</v>
      </c>
      <c r="G2629" t="s">
        <v>1462</v>
      </c>
      <c r="H2629" t="s">
        <v>1324</v>
      </c>
      <c r="I2629" t="s">
        <v>2251</v>
      </c>
      <c r="J2629" t="s">
        <v>1326</v>
      </c>
      <c r="K2629" t="s">
        <v>1327</v>
      </c>
      <c r="L2629" t="s">
        <v>436</v>
      </c>
      <c r="M2629" t="s">
        <v>1350</v>
      </c>
      <c r="O2629" t="s">
        <v>1641</v>
      </c>
      <c r="P2629" t="s">
        <v>1366</v>
      </c>
      <c r="Q2629" t="s">
        <v>1367</v>
      </c>
      <c r="R2629" t="s">
        <v>1368</v>
      </c>
      <c r="S2629" t="s">
        <v>1333</v>
      </c>
      <c r="T2629" t="s">
        <v>4011</v>
      </c>
      <c r="U2629" t="s">
        <v>1334</v>
      </c>
      <c r="V2629" t="s">
        <v>98</v>
      </c>
      <c r="W2629" t="s">
        <v>1335</v>
      </c>
      <c r="X2629" t="s">
        <v>1336</v>
      </c>
      <c r="Y2629" t="s">
        <v>1337</v>
      </c>
      <c r="Z2629" t="s">
        <v>2252</v>
      </c>
      <c r="AA2629" t="s">
        <v>1339</v>
      </c>
      <c r="AB2629" t="s">
        <v>439</v>
      </c>
      <c r="AC2629">
        <v>0</v>
      </c>
      <c r="AD2629">
        <v>0</v>
      </c>
      <c r="AE2629">
        <v>0</v>
      </c>
      <c r="AF2629">
        <v>324010</v>
      </c>
      <c r="AG2629">
        <v>-260260</v>
      </c>
      <c r="AH2629">
        <v>0</v>
      </c>
      <c r="AI2629">
        <v>117392</v>
      </c>
      <c r="AJ2629">
        <v>37107</v>
      </c>
      <c r="AK2629">
        <v>37107</v>
      </c>
      <c r="AL2629">
        <v>37107</v>
      </c>
      <c r="AM2629">
        <v>37107</v>
      </c>
      <c r="AN2629">
        <v>37107</v>
      </c>
    </row>
    <row r="2630" spans="1:40" x14ac:dyDescent="0.35">
      <c r="A2630" t="s">
        <v>1485</v>
      </c>
      <c r="B2630" t="s">
        <v>1497</v>
      </c>
      <c r="C2630" t="s">
        <v>1466</v>
      </c>
      <c r="D2630" t="s">
        <v>1615</v>
      </c>
      <c r="E2630" t="s">
        <v>1616</v>
      </c>
      <c r="F2630" t="s">
        <v>1322</v>
      </c>
      <c r="G2630" t="s">
        <v>1462</v>
      </c>
      <c r="H2630" t="s">
        <v>1324</v>
      </c>
      <c r="I2630" t="s">
        <v>2251</v>
      </c>
      <c r="J2630" t="s">
        <v>1326</v>
      </c>
      <c r="K2630" t="s">
        <v>1327</v>
      </c>
      <c r="L2630" t="s">
        <v>436</v>
      </c>
      <c r="M2630" t="s">
        <v>1350</v>
      </c>
      <c r="O2630" t="s">
        <v>1641</v>
      </c>
      <c r="P2630" t="s">
        <v>1366</v>
      </c>
      <c r="Q2630" t="s">
        <v>1367</v>
      </c>
      <c r="R2630" t="s">
        <v>1368</v>
      </c>
      <c r="S2630" t="s">
        <v>1333</v>
      </c>
      <c r="T2630" t="s">
        <v>4011</v>
      </c>
      <c r="U2630" t="s">
        <v>1334</v>
      </c>
      <c r="V2630" t="s">
        <v>98</v>
      </c>
      <c r="W2630" t="s">
        <v>1335</v>
      </c>
      <c r="X2630" t="s">
        <v>1336</v>
      </c>
      <c r="Y2630" t="s">
        <v>1337</v>
      </c>
      <c r="Z2630" t="s">
        <v>2252</v>
      </c>
      <c r="AA2630" t="s">
        <v>1340</v>
      </c>
      <c r="AB2630" t="s">
        <v>439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0.59868012015251282</v>
      </c>
      <c r="AI2630">
        <v>6.6</v>
      </c>
      <c r="AJ2630">
        <v>6.6</v>
      </c>
      <c r="AK2630">
        <v>6.6</v>
      </c>
      <c r="AL2630">
        <v>6.6</v>
      </c>
      <c r="AM2630">
        <v>6.6</v>
      </c>
      <c r="AN2630">
        <v>6.6</v>
      </c>
    </row>
    <row r="2631" spans="1:40" x14ac:dyDescent="0.35">
      <c r="A2631" t="s">
        <v>1485</v>
      </c>
      <c r="B2631" t="s">
        <v>1497</v>
      </c>
      <c r="C2631" t="s">
        <v>1466</v>
      </c>
      <c r="D2631" t="s">
        <v>1615</v>
      </c>
      <c r="E2631" t="s">
        <v>1616</v>
      </c>
      <c r="F2631" t="s">
        <v>1322</v>
      </c>
      <c r="G2631" t="s">
        <v>1462</v>
      </c>
      <c r="H2631" t="s">
        <v>1324</v>
      </c>
      <c r="I2631" t="s">
        <v>2251</v>
      </c>
      <c r="J2631" t="s">
        <v>1326</v>
      </c>
      <c r="K2631" t="s">
        <v>1327</v>
      </c>
      <c r="L2631" t="s">
        <v>436</v>
      </c>
      <c r="M2631" t="s">
        <v>1350</v>
      </c>
      <c r="O2631" t="s">
        <v>1641</v>
      </c>
      <c r="P2631" t="s">
        <v>1366</v>
      </c>
      <c r="Q2631" t="s">
        <v>1367</v>
      </c>
      <c r="R2631" t="s">
        <v>1368</v>
      </c>
      <c r="S2631" t="s">
        <v>1333</v>
      </c>
      <c r="T2631" t="s">
        <v>4011</v>
      </c>
      <c r="U2631" t="s">
        <v>1334</v>
      </c>
      <c r="V2631" t="s">
        <v>934</v>
      </c>
      <c r="W2631" t="s">
        <v>2253</v>
      </c>
      <c r="X2631" t="s">
        <v>2254</v>
      </c>
      <c r="Y2631" t="s">
        <v>1337</v>
      </c>
      <c r="Z2631" t="s">
        <v>2252</v>
      </c>
      <c r="AA2631" t="s">
        <v>1339</v>
      </c>
      <c r="AB2631" t="s">
        <v>439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</row>
    <row r="2632" spans="1:40" x14ac:dyDescent="0.35">
      <c r="A2632" t="s">
        <v>1485</v>
      </c>
      <c r="B2632" t="s">
        <v>1497</v>
      </c>
      <c r="C2632" t="s">
        <v>1466</v>
      </c>
      <c r="D2632" t="s">
        <v>1615</v>
      </c>
      <c r="E2632" t="s">
        <v>1616</v>
      </c>
      <c r="F2632" t="s">
        <v>1322</v>
      </c>
      <c r="G2632" t="s">
        <v>1462</v>
      </c>
      <c r="H2632" t="s">
        <v>1324</v>
      </c>
      <c r="I2632" t="s">
        <v>2251</v>
      </c>
      <c r="J2632" t="s">
        <v>1326</v>
      </c>
      <c r="K2632" t="s">
        <v>1327</v>
      </c>
      <c r="L2632" t="s">
        <v>436</v>
      </c>
      <c r="M2632" t="s">
        <v>1350</v>
      </c>
      <c r="O2632" t="s">
        <v>1641</v>
      </c>
      <c r="P2632" t="s">
        <v>1366</v>
      </c>
      <c r="Q2632" t="s">
        <v>1367</v>
      </c>
      <c r="R2632" t="s">
        <v>1368</v>
      </c>
      <c r="S2632" t="s">
        <v>1333</v>
      </c>
      <c r="T2632" t="s">
        <v>4011</v>
      </c>
      <c r="U2632" t="s">
        <v>1334</v>
      </c>
      <c r="V2632" t="s">
        <v>699</v>
      </c>
      <c r="W2632" t="s">
        <v>2109</v>
      </c>
      <c r="X2632" t="s">
        <v>2107</v>
      </c>
      <c r="Y2632" t="s">
        <v>1337</v>
      </c>
      <c r="Z2632" t="s">
        <v>2252</v>
      </c>
      <c r="AA2632" t="s">
        <v>1339</v>
      </c>
      <c r="AB2632" t="s">
        <v>439</v>
      </c>
      <c r="AC2632">
        <v>0</v>
      </c>
      <c r="AD2632">
        <v>0</v>
      </c>
      <c r="AE2632">
        <v>0</v>
      </c>
      <c r="AF2632">
        <v>393976.43395719997</v>
      </c>
      <c r="AG2632">
        <v>261039.53930480001</v>
      </c>
      <c r="AH2632">
        <v>143544</v>
      </c>
      <c r="AI2632">
        <v>26151.55</v>
      </c>
      <c r="AJ2632">
        <v>106436.55</v>
      </c>
      <c r="AK2632">
        <v>106436.55</v>
      </c>
      <c r="AL2632">
        <v>106436.55</v>
      </c>
      <c r="AM2632">
        <v>106436.55</v>
      </c>
      <c r="AN2632">
        <v>106436.55</v>
      </c>
    </row>
    <row r="2633" spans="1:40" x14ac:dyDescent="0.35">
      <c r="A2633" t="s">
        <v>1485</v>
      </c>
      <c r="B2633" t="s">
        <v>1497</v>
      </c>
      <c r="C2633" t="s">
        <v>1466</v>
      </c>
      <c r="D2633" t="s">
        <v>1615</v>
      </c>
      <c r="E2633" t="s">
        <v>1616</v>
      </c>
      <c r="F2633" t="s">
        <v>1322</v>
      </c>
      <c r="G2633" t="s">
        <v>1462</v>
      </c>
      <c r="H2633" t="s">
        <v>1324</v>
      </c>
      <c r="I2633" t="s">
        <v>2251</v>
      </c>
      <c r="J2633" t="s">
        <v>1326</v>
      </c>
      <c r="K2633" t="s">
        <v>1327</v>
      </c>
      <c r="L2633" t="s">
        <v>436</v>
      </c>
      <c r="M2633" t="s">
        <v>1350</v>
      </c>
      <c r="O2633" t="s">
        <v>1641</v>
      </c>
      <c r="P2633" t="s">
        <v>1366</v>
      </c>
      <c r="Q2633" t="s">
        <v>1367</v>
      </c>
      <c r="R2633" t="s">
        <v>1368</v>
      </c>
      <c r="S2633" t="s">
        <v>1333</v>
      </c>
      <c r="T2633" t="s">
        <v>4011</v>
      </c>
      <c r="U2633" t="s">
        <v>1334</v>
      </c>
      <c r="V2633" t="s">
        <v>699</v>
      </c>
      <c r="W2633" t="s">
        <v>2109</v>
      </c>
      <c r="X2633" t="s">
        <v>2107</v>
      </c>
      <c r="Y2633" t="s">
        <v>1337</v>
      </c>
      <c r="Z2633" t="s">
        <v>2252</v>
      </c>
      <c r="AA2633" t="s">
        <v>1340</v>
      </c>
      <c r="AB2633" t="s">
        <v>439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1</v>
      </c>
      <c r="AJ2633">
        <v>1</v>
      </c>
      <c r="AK2633">
        <v>1</v>
      </c>
      <c r="AL2633">
        <v>1</v>
      </c>
      <c r="AM2633">
        <v>1</v>
      </c>
      <c r="AN2633">
        <v>1</v>
      </c>
    </row>
    <row r="2634" spans="1:40" x14ac:dyDescent="0.35">
      <c r="A2634" t="s">
        <v>1485</v>
      </c>
      <c r="B2634" t="s">
        <v>1497</v>
      </c>
      <c r="C2634" t="s">
        <v>1466</v>
      </c>
      <c r="D2634" t="s">
        <v>1615</v>
      </c>
      <c r="E2634" t="s">
        <v>1616</v>
      </c>
      <c r="F2634" t="s">
        <v>1322</v>
      </c>
      <c r="G2634" t="s">
        <v>1462</v>
      </c>
      <c r="H2634" t="s">
        <v>1324</v>
      </c>
      <c r="I2634" t="s">
        <v>2255</v>
      </c>
      <c r="J2634" t="s">
        <v>1326</v>
      </c>
      <c r="K2634" t="s">
        <v>1327</v>
      </c>
      <c r="L2634" t="s">
        <v>436</v>
      </c>
      <c r="M2634" t="s">
        <v>1480</v>
      </c>
      <c r="O2634" t="s">
        <v>1641</v>
      </c>
      <c r="P2634" t="s">
        <v>1330</v>
      </c>
      <c r="Q2634" t="s">
        <v>1331</v>
      </c>
      <c r="R2634" t="s">
        <v>1332</v>
      </c>
      <c r="S2634" t="s">
        <v>1333</v>
      </c>
      <c r="T2634" t="s">
        <v>4011</v>
      </c>
      <c r="U2634" t="s">
        <v>1334</v>
      </c>
      <c r="V2634" t="s">
        <v>98</v>
      </c>
      <c r="W2634" t="s">
        <v>1335</v>
      </c>
      <c r="X2634" t="s">
        <v>1336</v>
      </c>
      <c r="Y2634" t="s">
        <v>1337</v>
      </c>
      <c r="Z2634" t="s">
        <v>2256</v>
      </c>
      <c r="AA2634" t="s">
        <v>1339</v>
      </c>
      <c r="AB2634" t="s">
        <v>439</v>
      </c>
      <c r="AC2634">
        <v>0</v>
      </c>
      <c r="AD2634">
        <v>0</v>
      </c>
      <c r="AE2634">
        <v>0</v>
      </c>
      <c r="AF2634">
        <v>0</v>
      </c>
      <c r="AG2634">
        <v>9053.5972958999992</v>
      </c>
      <c r="AH2634">
        <v>0</v>
      </c>
      <c r="AI2634">
        <v>3636</v>
      </c>
      <c r="AJ2634">
        <v>3636</v>
      </c>
      <c r="AK2634">
        <v>3636</v>
      </c>
      <c r="AL2634">
        <v>3636</v>
      </c>
      <c r="AM2634">
        <v>3636</v>
      </c>
      <c r="AN2634">
        <v>5455</v>
      </c>
    </row>
    <row r="2635" spans="1:40" x14ac:dyDescent="0.35">
      <c r="A2635" t="s">
        <v>1485</v>
      </c>
      <c r="B2635" t="s">
        <v>1497</v>
      </c>
      <c r="C2635" t="s">
        <v>1466</v>
      </c>
      <c r="D2635" t="s">
        <v>1615</v>
      </c>
      <c r="E2635" t="s">
        <v>1616</v>
      </c>
      <c r="F2635" t="s">
        <v>1322</v>
      </c>
      <c r="G2635" t="s">
        <v>1462</v>
      </c>
      <c r="H2635" t="s">
        <v>1324</v>
      </c>
      <c r="I2635" t="s">
        <v>2255</v>
      </c>
      <c r="J2635" t="s">
        <v>1326</v>
      </c>
      <c r="K2635" t="s">
        <v>1327</v>
      </c>
      <c r="L2635" t="s">
        <v>436</v>
      </c>
      <c r="M2635" t="s">
        <v>1480</v>
      </c>
      <c r="O2635" t="s">
        <v>1641</v>
      </c>
      <c r="P2635" t="s">
        <v>1330</v>
      </c>
      <c r="Q2635" t="s">
        <v>1331</v>
      </c>
      <c r="R2635" t="s">
        <v>1332</v>
      </c>
      <c r="S2635" t="s">
        <v>1333</v>
      </c>
      <c r="T2635" t="s">
        <v>4011</v>
      </c>
      <c r="U2635" t="s">
        <v>1334</v>
      </c>
      <c r="V2635" t="s">
        <v>98</v>
      </c>
      <c r="W2635" t="s">
        <v>1335</v>
      </c>
      <c r="X2635" t="s">
        <v>1336</v>
      </c>
      <c r="Y2635" t="s">
        <v>1337</v>
      </c>
      <c r="Z2635" t="s">
        <v>2256</v>
      </c>
      <c r="AA2635" t="s">
        <v>1340</v>
      </c>
      <c r="AB2635" t="s">
        <v>439</v>
      </c>
      <c r="AC2635">
        <v>0</v>
      </c>
      <c r="AD2635">
        <v>0</v>
      </c>
      <c r="AE2635">
        <v>0.13745533117260869</v>
      </c>
      <c r="AF2635">
        <v>3.0517546600020831</v>
      </c>
      <c r="AG2635">
        <v>1.624250679067275</v>
      </c>
      <c r="AH2635">
        <v>2.2045557213960492</v>
      </c>
      <c r="AI2635">
        <v>2</v>
      </c>
      <c r="AJ2635">
        <v>2</v>
      </c>
      <c r="AK2635">
        <v>2</v>
      </c>
      <c r="AL2635">
        <v>2</v>
      </c>
      <c r="AM2635">
        <v>2</v>
      </c>
      <c r="AN2635">
        <v>2.5499999999999998</v>
      </c>
    </row>
    <row r="2636" spans="1:40" x14ac:dyDescent="0.35">
      <c r="A2636" t="s">
        <v>1485</v>
      </c>
      <c r="B2636" t="s">
        <v>1497</v>
      </c>
      <c r="C2636" t="s">
        <v>1466</v>
      </c>
      <c r="D2636" t="s">
        <v>1615</v>
      </c>
      <c r="E2636" t="s">
        <v>1616</v>
      </c>
      <c r="F2636" t="s">
        <v>1322</v>
      </c>
      <c r="G2636" t="s">
        <v>1462</v>
      </c>
      <c r="H2636" t="s">
        <v>1324</v>
      </c>
      <c r="I2636" t="s">
        <v>2255</v>
      </c>
      <c r="J2636" t="s">
        <v>1326</v>
      </c>
      <c r="K2636" t="s">
        <v>1327</v>
      </c>
      <c r="L2636" t="s">
        <v>436</v>
      </c>
      <c r="M2636" t="s">
        <v>1480</v>
      </c>
      <c r="O2636" t="s">
        <v>1641</v>
      </c>
      <c r="P2636" t="s">
        <v>1330</v>
      </c>
      <c r="Q2636" t="s">
        <v>1331</v>
      </c>
      <c r="R2636" t="s">
        <v>1332</v>
      </c>
      <c r="S2636" t="s">
        <v>1333</v>
      </c>
      <c r="T2636" t="s">
        <v>4011</v>
      </c>
      <c r="U2636" t="s">
        <v>1334</v>
      </c>
      <c r="V2636" t="s">
        <v>98</v>
      </c>
      <c r="W2636" t="s">
        <v>1475</v>
      </c>
      <c r="X2636" t="s">
        <v>1476</v>
      </c>
      <c r="Y2636" t="s">
        <v>1337</v>
      </c>
      <c r="Z2636" t="s">
        <v>2256</v>
      </c>
      <c r="AA2636" t="s">
        <v>1339</v>
      </c>
      <c r="AB2636" t="s">
        <v>439</v>
      </c>
      <c r="AC2636">
        <v>0</v>
      </c>
      <c r="AD2636">
        <v>0</v>
      </c>
      <c r="AE2636">
        <v>1810.7194591</v>
      </c>
      <c r="AF2636">
        <v>-1810.7194591</v>
      </c>
      <c r="AG2636">
        <v>0</v>
      </c>
      <c r="AH2636">
        <v>3621.4389182999998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</row>
    <row r="2637" spans="1:40" x14ac:dyDescent="0.35">
      <c r="A2637" t="s">
        <v>1485</v>
      </c>
      <c r="B2637" t="s">
        <v>1497</v>
      </c>
      <c r="C2637" t="s">
        <v>1466</v>
      </c>
      <c r="D2637" t="s">
        <v>1615</v>
      </c>
      <c r="E2637" t="s">
        <v>1616</v>
      </c>
      <c r="F2637" t="s">
        <v>1501</v>
      </c>
      <c r="G2637" t="s">
        <v>1462</v>
      </c>
      <c r="H2637" t="s">
        <v>1324</v>
      </c>
      <c r="I2637" t="s">
        <v>2257</v>
      </c>
      <c r="J2637" t="s">
        <v>1551</v>
      </c>
      <c r="K2637" t="s">
        <v>1327</v>
      </c>
      <c r="L2637" t="s">
        <v>436</v>
      </c>
      <c r="M2637" t="s">
        <v>1328</v>
      </c>
      <c r="O2637" t="s">
        <v>1468</v>
      </c>
      <c r="P2637" t="s">
        <v>1391</v>
      </c>
      <c r="Q2637" t="s">
        <v>1763</v>
      </c>
      <c r="R2637" t="s">
        <v>1764</v>
      </c>
      <c r="S2637" t="s">
        <v>1333</v>
      </c>
      <c r="T2637" t="s">
        <v>4011</v>
      </c>
      <c r="U2637" t="s">
        <v>1334</v>
      </c>
      <c r="V2637" t="s">
        <v>111</v>
      </c>
      <c r="W2637" t="s">
        <v>2082</v>
      </c>
      <c r="X2637" t="s">
        <v>1810</v>
      </c>
      <c r="Y2637" t="s">
        <v>1337</v>
      </c>
      <c r="Z2637" t="s">
        <v>777</v>
      </c>
      <c r="AA2637" t="s">
        <v>1339</v>
      </c>
      <c r="AB2637" t="s">
        <v>439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10264</v>
      </c>
      <c r="AJ2637">
        <v>9750</v>
      </c>
      <c r="AK2637">
        <v>9750</v>
      </c>
      <c r="AL2637">
        <v>9750</v>
      </c>
      <c r="AM2637">
        <v>9750</v>
      </c>
      <c r="AN2637">
        <v>9750</v>
      </c>
    </row>
    <row r="2638" spans="1:40" x14ac:dyDescent="0.35">
      <c r="A2638" t="s">
        <v>1485</v>
      </c>
      <c r="B2638" t="s">
        <v>1497</v>
      </c>
      <c r="C2638" t="s">
        <v>1466</v>
      </c>
      <c r="D2638" t="s">
        <v>1615</v>
      </c>
      <c r="E2638" t="s">
        <v>1616</v>
      </c>
      <c r="F2638" t="s">
        <v>1501</v>
      </c>
      <c r="G2638" t="s">
        <v>1462</v>
      </c>
      <c r="H2638" t="s">
        <v>1324</v>
      </c>
      <c r="I2638" t="s">
        <v>2257</v>
      </c>
      <c r="J2638" t="s">
        <v>1551</v>
      </c>
      <c r="K2638" t="s">
        <v>1327</v>
      </c>
      <c r="L2638" t="s">
        <v>436</v>
      </c>
      <c r="M2638" t="s">
        <v>1328</v>
      </c>
      <c r="O2638" t="s">
        <v>1468</v>
      </c>
      <c r="P2638" t="s">
        <v>1391</v>
      </c>
      <c r="Q2638" t="s">
        <v>1763</v>
      </c>
      <c r="R2638" t="s">
        <v>1764</v>
      </c>
      <c r="S2638" t="s">
        <v>1333</v>
      </c>
      <c r="T2638" t="s">
        <v>4011</v>
      </c>
      <c r="U2638" t="s">
        <v>1334</v>
      </c>
      <c r="V2638" t="s">
        <v>111</v>
      </c>
      <c r="W2638" t="s">
        <v>2082</v>
      </c>
      <c r="X2638" t="s">
        <v>1810</v>
      </c>
      <c r="Y2638" t="s">
        <v>1337</v>
      </c>
      <c r="Z2638" t="s">
        <v>777</v>
      </c>
      <c r="AA2638" t="s">
        <v>1340</v>
      </c>
      <c r="AB2638" t="s">
        <v>439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3.7816721788377721</v>
      </c>
      <c r="AJ2638">
        <v>3.7557911946389702</v>
      </c>
      <c r="AK2638">
        <v>3.7783439041384179</v>
      </c>
      <c r="AL2638">
        <v>3.7804987514656991</v>
      </c>
      <c r="AM2638">
        <v>3.758374255942297</v>
      </c>
      <c r="AN2638">
        <v>3.7736203170870342</v>
      </c>
    </row>
    <row r="2639" spans="1:40" x14ac:dyDescent="0.35">
      <c r="A2639" t="s">
        <v>1485</v>
      </c>
      <c r="B2639" t="s">
        <v>1497</v>
      </c>
      <c r="C2639" t="s">
        <v>1466</v>
      </c>
      <c r="D2639" t="s">
        <v>1615</v>
      </c>
      <c r="E2639" t="s">
        <v>1616</v>
      </c>
      <c r="F2639" t="s">
        <v>1501</v>
      </c>
      <c r="G2639" t="s">
        <v>1462</v>
      </c>
      <c r="H2639" t="s">
        <v>1324</v>
      </c>
      <c r="I2639" t="s">
        <v>2257</v>
      </c>
      <c r="J2639" t="s">
        <v>1551</v>
      </c>
      <c r="K2639" t="s">
        <v>1327</v>
      </c>
      <c r="L2639" t="s">
        <v>436</v>
      </c>
      <c r="M2639" t="s">
        <v>1328</v>
      </c>
      <c r="O2639" t="s">
        <v>1468</v>
      </c>
      <c r="P2639" t="s">
        <v>1391</v>
      </c>
      <c r="Q2639" t="s">
        <v>1763</v>
      </c>
      <c r="R2639" t="s">
        <v>1764</v>
      </c>
      <c r="S2639" t="s">
        <v>1333</v>
      </c>
      <c r="T2639" t="s">
        <v>4011</v>
      </c>
      <c r="U2639" t="s">
        <v>1334</v>
      </c>
      <c r="V2639" t="s">
        <v>111</v>
      </c>
      <c r="W2639" t="s">
        <v>2082</v>
      </c>
      <c r="X2639" t="s">
        <v>1810</v>
      </c>
      <c r="Y2639" t="s">
        <v>1337</v>
      </c>
      <c r="Z2639" t="s">
        <v>777</v>
      </c>
      <c r="AA2639" t="s">
        <v>1514</v>
      </c>
      <c r="AB2639" t="s">
        <v>439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3.83</v>
      </c>
      <c r="AJ2639">
        <v>3.83</v>
      </c>
      <c r="AK2639">
        <v>3.83</v>
      </c>
      <c r="AL2639">
        <v>3.83</v>
      </c>
      <c r="AM2639">
        <v>3.83</v>
      </c>
      <c r="AN2639">
        <v>3.83</v>
      </c>
    </row>
    <row r="2640" spans="1:40" x14ac:dyDescent="0.35">
      <c r="A2640" t="s">
        <v>1485</v>
      </c>
      <c r="B2640" t="s">
        <v>1497</v>
      </c>
      <c r="C2640" t="s">
        <v>1466</v>
      </c>
      <c r="D2640" t="s">
        <v>1615</v>
      </c>
      <c r="E2640" t="s">
        <v>1616</v>
      </c>
      <c r="F2640" t="s">
        <v>1501</v>
      </c>
      <c r="G2640" t="s">
        <v>1462</v>
      </c>
      <c r="H2640" t="s">
        <v>1324</v>
      </c>
      <c r="I2640" t="s">
        <v>2257</v>
      </c>
      <c r="J2640" t="s">
        <v>1551</v>
      </c>
      <c r="K2640" t="s">
        <v>1327</v>
      </c>
      <c r="L2640" t="s">
        <v>436</v>
      </c>
      <c r="M2640" t="s">
        <v>1328</v>
      </c>
      <c r="O2640" t="s">
        <v>1468</v>
      </c>
      <c r="P2640" t="s">
        <v>1391</v>
      </c>
      <c r="Q2640" t="s">
        <v>1763</v>
      </c>
      <c r="R2640" t="s">
        <v>1764</v>
      </c>
      <c r="S2640" t="s">
        <v>1333</v>
      </c>
      <c r="T2640" t="s">
        <v>4011</v>
      </c>
      <c r="U2640" t="s">
        <v>1334</v>
      </c>
      <c r="V2640" t="s">
        <v>111</v>
      </c>
      <c r="W2640" t="s">
        <v>2082</v>
      </c>
      <c r="X2640" t="s">
        <v>2195</v>
      </c>
      <c r="Y2640" t="s">
        <v>1337</v>
      </c>
      <c r="Z2640" t="s">
        <v>777</v>
      </c>
      <c r="AA2640" t="s">
        <v>1340</v>
      </c>
      <c r="AB2640" t="s">
        <v>439</v>
      </c>
      <c r="AC2640">
        <v>0</v>
      </c>
      <c r="AD2640">
        <v>0</v>
      </c>
      <c r="AE2640">
        <v>0</v>
      </c>
      <c r="AF2640">
        <v>0.5</v>
      </c>
      <c r="AG2640">
        <v>2</v>
      </c>
      <c r="AH2640">
        <v>3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</row>
    <row r="2641" spans="1:40" x14ac:dyDescent="0.35">
      <c r="A2641" t="s">
        <v>1485</v>
      </c>
      <c r="B2641" t="s">
        <v>1497</v>
      </c>
      <c r="C2641" t="s">
        <v>1466</v>
      </c>
      <c r="D2641" t="s">
        <v>1615</v>
      </c>
      <c r="E2641" t="s">
        <v>1616</v>
      </c>
      <c r="F2641" t="s">
        <v>1501</v>
      </c>
      <c r="G2641" t="s">
        <v>1462</v>
      </c>
      <c r="H2641" t="s">
        <v>1324</v>
      </c>
      <c r="I2641" t="s">
        <v>2257</v>
      </c>
      <c r="J2641" t="s">
        <v>1551</v>
      </c>
      <c r="K2641" t="s">
        <v>1327</v>
      </c>
      <c r="L2641" t="s">
        <v>436</v>
      </c>
      <c r="M2641" t="s">
        <v>1328</v>
      </c>
      <c r="O2641" t="s">
        <v>1468</v>
      </c>
      <c r="P2641" t="s">
        <v>1391</v>
      </c>
      <c r="Q2641" t="s">
        <v>1763</v>
      </c>
      <c r="R2641" t="s">
        <v>1764</v>
      </c>
      <c r="S2641" t="s">
        <v>1333</v>
      </c>
      <c r="T2641" t="s">
        <v>4011</v>
      </c>
      <c r="U2641" t="s">
        <v>1334</v>
      </c>
      <c r="V2641" t="s">
        <v>111</v>
      </c>
      <c r="W2641" t="s">
        <v>2082</v>
      </c>
      <c r="X2641" t="s">
        <v>2195</v>
      </c>
      <c r="Y2641" t="s">
        <v>1337</v>
      </c>
      <c r="Z2641" t="s">
        <v>777</v>
      </c>
      <c r="AA2641" t="s">
        <v>1514</v>
      </c>
      <c r="AB2641" t="s">
        <v>439</v>
      </c>
      <c r="AC2641">
        <v>0</v>
      </c>
      <c r="AD2641">
        <v>0</v>
      </c>
      <c r="AE2641">
        <v>0</v>
      </c>
      <c r="AF2641">
        <v>4</v>
      </c>
      <c r="AG2641">
        <v>4</v>
      </c>
      <c r="AH2641">
        <v>4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</row>
    <row r="2642" spans="1:40" x14ac:dyDescent="0.35">
      <c r="A2642" t="s">
        <v>1485</v>
      </c>
      <c r="B2642" t="s">
        <v>1497</v>
      </c>
      <c r="C2642" t="s">
        <v>1466</v>
      </c>
      <c r="D2642" t="s">
        <v>1615</v>
      </c>
      <c r="E2642" t="s">
        <v>1616</v>
      </c>
      <c r="F2642" t="s">
        <v>1501</v>
      </c>
      <c r="G2642" t="s">
        <v>1462</v>
      </c>
      <c r="H2642" t="s">
        <v>1324</v>
      </c>
      <c r="I2642" t="s">
        <v>2257</v>
      </c>
      <c r="J2642" t="s">
        <v>1551</v>
      </c>
      <c r="K2642" t="s">
        <v>1327</v>
      </c>
      <c r="L2642" t="s">
        <v>436</v>
      </c>
      <c r="M2642" t="s">
        <v>1328</v>
      </c>
      <c r="O2642" t="s">
        <v>1468</v>
      </c>
      <c r="P2642" t="s">
        <v>1391</v>
      </c>
      <c r="Q2642" t="s">
        <v>1763</v>
      </c>
      <c r="R2642" t="s">
        <v>1764</v>
      </c>
      <c r="S2642" t="s">
        <v>1333</v>
      </c>
      <c r="T2642" t="s">
        <v>4011</v>
      </c>
      <c r="U2642" t="s">
        <v>1334</v>
      </c>
      <c r="V2642" t="s">
        <v>111</v>
      </c>
      <c r="W2642" t="s">
        <v>1519</v>
      </c>
      <c r="X2642" t="s">
        <v>1610</v>
      </c>
      <c r="Y2642" t="s">
        <v>1337</v>
      </c>
      <c r="Z2642" t="s">
        <v>777</v>
      </c>
      <c r="AA2642" t="s">
        <v>1339</v>
      </c>
      <c r="AB2642" t="s">
        <v>439</v>
      </c>
      <c r="AC2642">
        <v>0</v>
      </c>
      <c r="AD2642">
        <v>0</v>
      </c>
      <c r="AE2642">
        <v>0</v>
      </c>
      <c r="AF2642">
        <v>0</v>
      </c>
      <c r="AG2642">
        <v>1000</v>
      </c>
      <c r="AH2642">
        <v>8749.18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</row>
    <row r="2643" spans="1:40" x14ac:dyDescent="0.35">
      <c r="A2643" t="s">
        <v>1485</v>
      </c>
      <c r="B2643" t="s">
        <v>1528</v>
      </c>
      <c r="C2643" t="s">
        <v>1498</v>
      </c>
      <c r="D2643" t="s">
        <v>1499</v>
      </c>
      <c r="E2643" t="s">
        <v>1616</v>
      </c>
      <c r="F2643" t="s">
        <v>1501</v>
      </c>
      <c r="G2643" t="s">
        <v>1462</v>
      </c>
      <c r="H2643" t="s">
        <v>1956</v>
      </c>
      <c r="I2643" t="s">
        <v>1597</v>
      </c>
      <c r="J2643" t="s">
        <v>1504</v>
      </c>
      <c r="K2643" t="s">
        <v>1327</v>
      </c>
      <c r="L2643" t="s">
        <v>436</v>
      </c>
      <c r="M2643" t="s">
        <v>1328</v>
      </c>
      <c r="O2643" t="s">
        <v>1329</v>
      </c>
      <c r="P2643" t="s">
        <v>1374</v>
      </c>
      <c r="Q2643" t="s">
        <v>1375</v>
      </c>
      <c r="R2643" t="s">
        <v>1521</v>
      </c>
      <c r="S2643" t="s">
        <v>1333</v>
      </c>
      <c r="T2643" t="s">
        <v>4011</v>
      </c>
      <c r="U2643" t="s">
        <v>1334</v>
      </c>
      <c r="V2643" t="s">
        <v>151</v>
      </c>
      <c r="W2643" t="s">
        <v>1529</v>
      </c>
      <c r="X2643" t="s">
        <v>1507</v>
      </c>
      <c r="Y2643" t="s">
        <v>1337</v>
      </c>
      <c r="Z2643" t="s">
        <v>2258</v>
      </c>
      <c r="AA2643" t="s">
        <v>1339</v>
      </c>
      <c r="AB2643" t="s">
        <v>439</v>
      </c>
      <c r="AC2643">
        <v>-242678</v>
      </c>
      <c r="AD2643">
        <v>-242613</v>
      </c>
      <c r="AE2643">
        <v>-265190</v>
      </c>
      <c r="AF2643">
        <v>-287138</v>
      </c>
      <c r="AG2643">
        <v>-307577.5</v>
      </c>
      <c r="AH2643">
        <v>-268852.5</v>
      </c>
      <c r="AI2643">
        <v>-250000</v>
      </c>
      <c r="AJ2643">
        <v>-250000</v>
      </c>
      <c r="AK2643">
        <v>-250000</v>
      </c>
      <c r="AL2643">
        <v>-250000</v>
      </c>
      <c r="AM2643">
        <v>-250000</v>
      </c>
      <c r="AN2643">
        <v>-250000</v>
      </c>
    </row>
    <row r="2644" spans="1:40" x14ac:dyDescent="0.35">
      <c r="A2644" t="s">
        <v>1485</v>
      </c>
      <c r="B2644" t="s">
        <v>1528</v>
      </c>
      <c r="C2644" t="s">
        <v>1498</v>
      </c>
      <c r="D2644" t="s">
        <v>1499</v>
      </c>
      <c r="E2644" t="s">
        <v>1616</v>
      </c>
      <c r="F2644" t="s">
        <v>1501</v>
      </c>
      <c r="G2644" t="s">
        <v>1462</v>
      </c>
      <c r="H2644" t="s">
        <v>1956</v>
      </c>
      <c r="I2644" t="s">
        <v>1597</v>
      </c>
      <c r="J2644" t="s">
        <v>1504</v>
      </c>
      <c r="K2644" t="s">
        <v>1327</v>
      </c>
      <c r="L2644" t="s">
        <v>436</v>
      </c>
      <c r="M2644" t="s">
        <v>1328</v>
      </c>
      <c r="O2644" t="s">
        <v>1329</v>
      </c>
      <c r="P2644" t="s">
        <v>1374</v>
      </c>
      <c r="Q2644" t="s">
        <v>1375</v>
      </c>
      <c r="R2644" t="s">
        <v>1521</v>
      </c>
      <c r="S2644" t="s">
        <v>1333</v>
      </c>
      <c r="T2644" t="s">
        <v>4011</v>
      </c>
      <c r="U2644" t="s">
        <v>1334</v>
      </c>
      <c r="V2644" t="s">
        <v>151</v>
      </c>
      <c r="W2644" t="s">
        <v>1518</v>
      </c>
      <c r="X2644" t="s">
        <v>1507</v>
      </c>
      <c r="Y2644" t="s">
        <v>1337</v>
      </c>
      <c r="Z2644" t="s">
        <v>2258</v>
      </c>
      <c r="AA2644" t="s">
        <v>1339</v>
      </c>
      <c r="AB2644" t="s">
        <v>439</v>
      </c>
      <c r="AC2644">
        <v>242678</v>
      </c>
      <c r="AD2644">
        <v>242613</v>
      </c>
      <c r="AE2644">
        <v>265190</v>
      </c>
      <c r="AF2644">
        <v>287138</v>
      </c>
      <c r="AG2644">
        <v>307577.5</v>
      </c>
      <c r="AH2644">
        <v>268852.5</v>
      </c>
      <c r="AI2644">
        <v>250000</v>
      </c>
      <c r="AJ2644">
        <v>250000</v>
      </c>
      <c r="AK2644">
        <v>250000</v>
      </c>
      <c r="AL2644">
        <v>250000</v>
      </c>
      <c r="AM2644">
        <v>250000</v>
      </c>
      <c r="AN2644">
        <v>250000</v>
      </c>
    </row>
    <row r="2645" spans="1:40" x14ac:dyDescent="0.35">
      <c r="A2645" t="s">
        <v>1485</v>
      </c>
      <c r="B2645" t="s">
        <v>1528</v>
      </c>
      <c r="C2645" t="s">
        <v>1498</v>
      </c>
      <c r="D2645" t="s">
        <v>1499</v>
      </c>
      <c r="E2645" t="s">
        <v>1616</v>
      </c>
      <c r="F2645" t="s">
        <v>1501</v>
      </c>
      <c r="G2645" t="s">
        <v>1462</v>
      </c>
      <c r="H2645" t="s">
        <v>1502</v>
      </c>
      <c r="I2645" t="s">
        <v>1831</v>
      </c>
      <c r="J2645" t="s">
        <v>1504</v>
      </c>
      <c r="K2645" t="s">
        <v>1327</v>
      </c>
      <c r="L2645" t="s">
        <v>436</v>
      </c>
      <c r="M2645" t="s">
        <v>1328</v>
      </c>
      <c r="O2645" t="s">
        <v>1329</v>
      </c>
      <c r="P2645" t="s">
        <v>1374</v>
      </c>
      <c r="Q2645" t="s">
        <v>1375</v>
      </c>
      <c r="R2645" t="s">
        <v>1505</v>
      </c>
      <c r="S2645" t="s">
        <v>1333</v>
      </c>
      <c r="T2645" t="s">
        <v>4011</v>
      </c>
      <c r="U2645" t="s">
        <v>1334</v>
      </c>
      <c r="V2645" t="s">
        <v>151</v>
      </c>
      <c r="W2645" t="s">
        <v>1517</v>
      </c>
      <c r="X2645" t="s">
        <v>1516</v>
      </c>
      <c r="Y2645" t="s">
        <v>1337</v>
      </c>
      <c r="Z2645" t="s">
        <v>778</v>
      </c>
      <c r="AA2645" t="s">
        <v>1340</v>
      </c>
      <c r="AB2645" t="s">
        <v>439</v>
      </c>
      <c r="AC2645">
        <v>0.51</v>
      </c>
      <c r="AD2645">
        <v>0.51</v>
      </c>
      <c r="AE2645">
        <v>0.51</v>
      </c>
      <c r="AF2645">
        <v>0.51</v>
      </c>
      <c r="AG2645">
        <v>0.51</v>
      </c>
      <c r="AH2645">
        <v>0.51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</row>
    <row r="2646" spans="1:40" x14ac:dyDescent="0.35">
      <c r="A2646" t="s">
        <v>1485</v>
      </c>
      <c r="B2646" t="s">
        <v>1528</v>
      </c>
      <c r="C2646" t="s">
        <v>1498</v>
      </c>
      <c r="D2646" t="s">
        <v>1499</v>
      </c>
      <c r="E2646" t="s">
        <v>1616</v>
      </c>
      <c r="F2646" t="s">
        <v>1501</v>
      </c>
      <c r="G2646" t="s">
        <v>1462</v>
      </c>
      <c r="H2646" t="s">
        <v>1502</v>
      </c>
      <c r="I2646" t="s">
        <v>1831</v>
      </c>
      <c r="J2646" t="s">
        <v>1504</v>
      </c>
      <c r="K2646" t="s">
        <v>1327</v>
      </c>
      <c r="L2646" t="s">
        <v>436</v>
      </c>
      <c r="M2646" t="s">
        <v>1328</v>
      </c>
      <c r="O2646" t="s">
        <v>1329</v>
      </c>
      <c r="P2646" t="s">
        <v>1374</v>
      </c>
      <c r="Q2646" t="s">
        <v>1375</v>
      </c>
      <c r="R2646" t="s">
        <v>1505</v>
      </c>
      <c r="S2646" t="s">
        <v>1333</v>
      </c>
      <c r="T2646" t="s">
        <v>4011</v>
      </c>
      <c r="U2646" t="s">
        <v>1334</v>
      </c>
      <c r="V2646" t="s">
        <v>151</v>
      </c>
      <c r="W2646" t="s">
        <v>1529</v>
      </c>
      <c r="X2646" t="s">
        <v>1507</v>
      </c>
      <c r="Y2646" t="s">
        <v>1832</v>
      </c>
      <c r="Z2646" t="s">
        <v>778</v>
      </c>
      <c r="AA2646" t="s">
        <v>1339</v>
      </c>
      <c r="AB2646" t="s">
        <v>439</v>
      </c>
      <c r="AC2646">
        <v>2287.9499999999998</v>
      </c>
      <c r="AD2646">
        <v>2991.8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</row>
    <row r="2647" spans="1:40" x14ac:dyDescent="0.35">
      <c r="A2647" t="s">
        <v>1485</v>
      </c>
      <c r="B2647" t="s">
        <v>1528</v>
      </c>
      <c r="C2647" t="s">
        <v>1498</v>
      </c>
      <c r="D2647" t="s">
        <v>1499</v>
      </c>
      <c r="E2647" t="s">
        <v>1616</v>
      </c>
      <c r="F2647" t="s">
        <v>1501</v>
      </c>
      <c r="G2647" t="s">
        <v>1462</v>
      </c>
      <c r="H2647" t="s">
        <v>1502</v>
      </c>
      <c r="I2647" t="s">
        <v>1831</v>
      </c>
      <c r="J2647" t="s">
        <v>1504</v>
      </c>
      <c r="K2647" t="s">
        <v>1327</v>
      </c>
      <c r="L2647" t="s">
        <v>436</v>
      </c>
      <c r="M2647" t="s">
        <v>1328</v>
      </c>
      <c r="O2647" t="s">
        <v>1329</v>
      </c>
      <c r="P2647" t="s">
        <v>1374</v>
      </c>
      <c r="Q2647" t="s">
        <v>1375</v>
      </c>
      <c r="R2647" t="s">
        <v>1505</v>
      </c>
      <c r="S2647" t="s">
        <v>1333</v>
      </c>
      <c r="T2647" t="s">
        <v>4011</v>
      </c>
      <c r="U2647" t="s">
        <v>1334</v>
      </c>
      <c r="V2647" t="s">
        <v>151</v>
      </c>
      <c r="W2647" t="s">
        <v>1529</v>
      </c>
      <c r="X2647" t="s">
        <v>1507</v>
      </c>
      <c r="Y2647" t="s">
        <v>1833</v>
      </c>
      <c r="Z2647" t="s">
        <v>778</v>
      </c>
      <c r="AA2647" t="s">
        <v>1339</v>
      </c>
      <c r="AB2647" t="s">
        <v>439</v>
      </c>
      <c r="AC2647">
        <v>2200</v>
      </c>
      <c r="AD2647">
        <v>2000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</row>
    <row r="2648" spans="1:40" x14ac:dyDescent="0.35">
      <c r="A2648" t="s">
        <v>1485</v>
      </c>
      <c r="B2648" t="s">
        <v>1528</v>
      </c>
      <c r="C2648" t="s">
        <v>1498</v>
      </c>
      <c r="D2648" t="s">
        <v>1499</v>
      </c>
      <c r="E2648" t="s">
        <v>1616</v>
      </c>
      <c r="F2648" t="s">
        <v>1501</v>
      </c>
      <c r="G2648" t="s">
        <v>1462</v>
      </c>
      <c r="H2648" t="s">
        <v>1502</v>
      </c>
      <c r="I2648" t="s">
        <v>1831</v>
      </c>
      <c r="J2648" t="s">
        <v>1504</v>
      </c>
      <c r="K2648" t="s">
        <v>1327</v>
      </c>
      <c r="L2648" t="s">
        <v>436</v>
      </c>
      <c r="M2648" t="s">
        <v>1328</v>
      </c>
      <c r="O2648" t="s">
        <v>1329</v>
      </c>
      <c r="P2648" t="s">
        <v>1374</v>
      </c>
      <c r="Q2648" t="s">
        <v>1375</v>
      </c>
      <c r="R2648" t="s">
        <v>1505</v>
      </c>
      <c r="S2648" t="s">
        <v>1333</v>
      </c>
      <c r="T2648" t="s">
        <v>4011</v>
      </c>
      <c r="U2648" t="s">
        <v>1334</v>
      </c>
      <c r="V2648" t="s">
        <v>151</v>
      </c>
      <c r="W2648" t="s">
        <v>1529</v>
      </c>
      <c r="X2648" t="s">
        <v>1507</v>
      </c>
      <c r="Y2648" t="s">
        <v>1337</v>
      </c>
      <c r="Z2648" t="s">
        <v>778</v>
      </c>
      <c r="AA2648" t="s">
        <v>1339</v>
      </c>
      <c r="AB2648" t="s">
        <v>439</v>
      </c>
      <c r="AC2648">
        <v>-134114.0352849761</v>
      </c>
      <c r="AD2648">
        <v>-115617.52121649489</v>
      </c>
      <c r="AE2648">
        <v>-231613.96670103091</v>
      </c>
      <c r="AF2648">
        <v>-121857.5358251748</v>
      </c>
      <c r="AG2648">
        <v>-112702.82536497009</v>
      </c>
      <c r="AH2648">
        <v>-127546.8961090966</v>
      </c>
      <c r="AI2648">
        <v>-122640.8569766162</v>
      </c>
      <c r="AJ2648">
        <v>-121830.8060654429</v>
      </c>
      <c r="AK2648">
        <v>-121830.8060654429</v>
      </c>
      <c r="AL2648">
        <v>-114026.3367916999</v>
      </c>
      <c r="AM2648">
        <v>-114026.3367916999</v>
      </c>
      <c r="AN2648">
        <v>-114026.3367916999</v>
      </c>
    </row>
    <row r="2649" spans="1:40" x14ac:dyDescent="0.35">
      <c r="A2649" t="s">
        <v>1485</v>
      </c>
      <c r="B2649" t="s">
        <v>1528</v>
      </c>
      <c r="C2649" t="s">
        <v>1498</v>
      </c>
      <c r="D2649" t="s">
        <v>1499</v>
      </c>
      <c r="E2649" t="s">
        <v>1616</v>
      </c>
      <c r="F2649" t="s">
        <v>1501</v>
      </c>
      <c r="G2649" t="s">
        <v>1462</v>
      </c>
      <c r="H2649" t="s">
        <v>1502</v>
      </c>
      <c r="I2649" t="s">
        <v>1831</v>
      </c>
      <c r="J2649" t="s">
        <v>1504</v>
      </c>
      <c r="K2649" t="s">
        <v>1327</v>
      </c>
      <c r="L2649" t="s">
        <v>436</v>
      </c>
      <c r="M2649" t="s">
        <v>1328</v>
      </c>
      <c r="O2649" t="s">
        <v>1329</v>
      </c>
      <c r="P2649" t="s">
        <v>1374</v>
      </c>
      <c r="Q2649" t="s">
        <v>1375</v>
      </c>
      <c r="R2649" t="s">
        <v>1505</v>
      </c>
      <c r="S2649" t="s">
        <v>1333</v>
      </c>
      <c r="T2649" t="s">
        <v>4011</v>
      </c>
      <c r="U2649" t="s">
        <v>1334</v>
      </c>
      <c r="V2649" t="s">
        <v>151</v>
      </c>
      <c r="W2649" t="s">
        <v>1529</v>
      </c>
      <c r="X2649" t="s">
        <v>1507</v>
      </c>
      <c r="Y2649" t="s">
        <v>1511</v>
      </c>
      <c r="Z2649" t="s">
        <v>778</v>
      </c>
      <c r="AA2649" t="s">
        <v>1339</v>
      </c>
      <c r="AB2649" t="s">
        <v>439</v>
      </c>
      <c r="AC2649">
        <v>7558.9118399999998</v>
      </c>
      <c r="AD2649">
        <v>8488.57</v>
      </c>
      <c r="AE2649">
        <v>738.57</v>
      </c>
      <c r="AF2649">
        <v>1945.68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</row>
    <row r="2650" spans="1:40" x14ac:dyDescent="0.35">
      <c r="A2650" t="s">
        <v>1485</v>
      </c>
      <c r="B2650" t="s">
        <v>1528</v>
      </c>
      <c r="C2650" t="s">
        <v>1498</v>
      </c>
      <c r="D2650" t="s">
        <v>1499</v>
      </c>
      <c r="E2650" t="s">
        <v>1616</v>
      </c>
      <c r="F2650" t="s">
        <v>1501</v>
      </c>
      <c r="G2650" t="s">
        <v>1462</v>
      </c>
      <c r="H2650" t="s">
        <v>1502</v>
      </c>
      <c r="I2650" t="s">
        <v>1831</v>
      </c>
      <c r="J2650" t="s">
        <v>1504</v>
      </c>
      <c r="K2650" t="s">
        <v>1327</v>
      </c>
      <c r="L2650" t="s">
        <v>436</v>
      </c>
      <c r="M2650" t="s">
        <v>1328</v>
      </c>
      <c r="O2650" t="s">
        <v>1329</v>
      </c>
      <c r="P2650" t="s">
        <v>1374</v>
      </c>
      <c r="Q2650" t="s">
        <v>1375</v>
      </c>
      <c r="R2650" t="s">
        <v>1505</v>
      </c>
      <c r="S2650" t="s">
        <v>1333</v>
      </c>
      <c r="T2650" t="s">
        <v>4011</v>
      </c>
      <c r="U2650" t="s">
        <v>1334</v>
      </c>
      <c r="V2650" t="s">
        <v>151</v>
      </c>
      <c r="W2650" t="s">
        <v>1518</v>
      </c>
      <c r="X2650" t="s">
        <v>1507</v>
      </c>
      <c r="Y2650" t="s">
        <v>1337</v>
      </c>
      <c r="Z2650" t="s">
        <v>778</v>
      </c>
      <c r="AA2650" t="s">
        <v>1339</v>
      </c>
      <c r="AB2650" t="s">
        <v>439</v>
      </c>
      <c r="AC2650">
        <v>263881.25</v>
      </c>
      <c r="AD2650">
        <v>246450.34</v>
      </c>
      <c r="AE2650">
        <v>557087.4</v>
      </c>
      <c r="AF2650">
        <v>262594.11</v>
      </c>
      <c r="AG2650">
        <v>257866.68</v>
      </c>
      <c r="AH2650">
        <v>262501.61</v>
      </c>
      <c r="AI2650">
        <v>241998.41542000027</v>
      </c>
      <c r="AJ2650">
        <v>240400</v>
      </c>
      <c r="AK2650">
        <v>240400</v>
      </c>
      <c r="AL2650">
        <v>225000</v>
      </c>
      <c r="AM2650">
        <v>225000</v>
      </c>
      <c r="AN2650">
        <v>225000</v>
      </c>
    </row>
    <row r="2651" spans="1:40" x14ac:dyDescent="0.35">
      <c r="A2651" t="s">
        <v>1485</v>
      </c>
      <c r="B2651" t="s">
        <v>1528</v>
      </c>
      <c r="C2651" t="s">
        <v>1498</v>
      </c>
      <c r="D2651" t="s">
        <v>1499</v>
      </c>
      <c r="E2651" t="s">
        <v>1616</v>
      </c>
      <c r="F2651" t="s">
        <v>1501</v>
      </c>
      <c r="G2651" t="s">
        <v>1462</v>
      </c>
      <c r="H2651" t="s">
        <v>1502</v>
      </c>
      <c r="I2651" t="s">
        <v>1831</v>
      </c>
      <c r="J2651" t="s">
        <v>1504</v>
      </c>
      <c r="K2651" t="s">
        <v>1327</v>
      </c>
      <c r="L2651" t="s">
        <v>436</v>
      </c>
      <c r="M2651" t="s">
        <v>1328</v>
      </c>
      <c r="O2651" t="s">
        <v>1329</v>
      </c>
      <c r="P2651" t="s">
        <v>1374</v>
      </c>
      <c r="Q2651" t="s">
        <v>1375</v>
      </c>
      <c r="R2651" t="s">
        <v>1505</v>
      </c>
      <c r="S2651" t="s">
        <v>1333</v>
      </c>
      <c r="T2651" t="s">
        <v>4011</v>
      </c>
      <c r="U2651" t="s">
        <v>1334</v>
      </c>
      <c r="V2651" t="s">
        <v>151</v>
      </c>
      <c r="W2651" t="s">
        <v>1518</v>
      </c>
      <c r="X2651" t="s">
        <v>1507</v>
      </c>
      <c r="Y2651" t="s">
        <v>1337</v>
      </c>
      <c r="Z2651" t="s">
        <v>778</v>
      </c>
      <c r="AA2651" t="s">
        <v>1340</v>
      </c>
      <c r="AB2651" t="s">
        <v>439</v>
      </c>
      <c r="AC2651">
        <v>0.2</v>
      </c>
      <c r="AD2651">
        <v>0.2</v>
      </c>
      <c r="AE2651">
        <v>0.2</v>
      </c>
      <c r="AF2651">
        <v>0.2</v>
      </c>
      <c r="AG2651">
        <v>0.2</v>
      </c>
      <c r="AH2651">
        <v>0.20499999999999999</v>
      </c>
      <c r="AI2651">
        <v>10</v>
      </c>
      <c r="AJ2651">
        <v>10</v>
      </c>
      <c r="AK2651">
        <v>10</v>
      </c>
      <c r="AL2651">
        <v>10</v>
      </c>
      <c r="AM2651">
        <v>10</v>
      </c>
      <c r="AN2651">
        <v>10</v>
      </c>
    </row>
    <row r="2652" spans="1:40" x14ac:dyDescent="0.35">
      <c r="A2652" t="s">
        <v>1485</v>
      </c>
      <c r="B2652" t="s">
        <v>1528</v>
      </c>
      <c r="C2652" t="s">
        <v>1498</v>
      </c>
      <c r="D2652" t="s">
        <v>1499</v>
      </c>
      <c r="E2652" t="s">
        <v>1616</v>
      </c>
      <c r="F2652" t="s">
        <v>1501</v>
      </c>
      <c r="G2652" t="s">
        <v>1462</v>
      </c>
      <c r="H2652" t="s">
        <v>1502</v>
      </c>
      <c r="I2652" t="s">
        <v>1831</v>
      </c>
      <c r="J2652" t="s">
        <v>1504</v>
      </c>
      <c r="K2652" t="s">
        <v>1327</v>
      </c>
      <c r="L2652" t="s">
        <v>436</v>
      </c>
      <c r="M2652" t="s">
        <v>1328</v>
      </c>
      <c r="O2652" t="s">
        <v>1329</v>
      </c>
      <c r="P2652" t="s">
        <v>1374</v>
      </c>
      <c r="Q2652" t="s">
        <v>1375</v>
      </c>
      <c r="R2652" t="s">
        <v>1505</v>
      </c>
      <c r="S2652" t="s">
        <v>1333</v>
      </c>
      <c r="T2652" t="s">
        <v>4011</v>
      </c>
      <c r="U2652" t="s">
        <v>1334</v>
      </c>
      <c r="V2652" t="s">
        <v>151</v>
      </c>
      <c r="W2652" t="s">
        <v>1518</v>
      </c>
      <c r="X2652" t="s">
        <v>1507</v>
      </c>
      <c r="Y2652" t="s">
        <v>1337</v>
      </c>
      <c r="Z2652" t="s">
        <v>778</v>
      </c>
      <c r="AA2652" t="s">
        <v>1514</v>
      </c>
      <c r="AB2652" t="s">
        <v>439</v>
      </c>
      <c r="AC2652">
        <v>2.6</v>
      </c>
      <c r="AD2652">
        <v>5.6</v>
      </c>
      <c r="AE2652">
        <v>2.6</v>
      </c>
      <c r="AF2652">
        <v>5.6</v>
      </c>
      <c r="AG2652">
        <v>2.6</v>
      </c>
      <c r="AH2652">
        <v>5.910000000000001</v>
      </c>
      <c r="AI2652">
        <v>3.7</v>
      </c>
      <c r="AJ2652">
        <v>3.7</v>
      </c>
      <c r="AK2652">
        <v>3.7</v>
      </c>
      <c r="AL2652">
        <v>3.7</v>
      </c>
      <c r="AM2652">
        <v>3.7</v>
      </c>
      <c r="AN2652">
        <v>3.7</v>
      </c>
    </row>
    <row r="2653" spans="1:40" x14ac:dyDescent="0.35">
      <c r="A2653" t="s">
        <v>1485</v>
      </c>
      <c r="B2653" t="s">
        <v>1528</v>
      </c>
      <c r="C2653" t="s">
        <v>1498</v>
      </c>
      <c r="D2653" t="s">
        <v>1499</v>
      </c>
      <c r="E2653" t="s">
        <v>1616</v>
      </c>
      <c r="F2653" t="s">
        <v>1501</v>
      </c>
      <c r="G2653" t="s">
        <v>1462</v>
      </c>
      <c r="H2653" t="s">
        <v>1502</v>
      </c>
      <c r="I2653" t="s">
        <v>1831</v>
      </c>
      <c r="J2653" t="s">
        <v>1504</v>
      </c>
      <c r="K2653" t="s">
        <v>1327</v>
      </c>
      <c r="L2653" t="s">
        <v>436</v>
      </c>
      <c r="M2653" t="s">
        <v>1328</v>
      </c>
      <c r="O2653" t="s">
        <v>1329</v>
      </c>
      <c r="P2653" t="s">
        <v>1374</v>
      </c>
      <c r="Q2653" t="s">
        <v>1375</v>
      </c>
      <c r="R2653" t="s">
        <v>1505</v>
      </c>
      <c r="S2653" t="s">
        <v>1333</v>
      </c>
      <c r="T2653" t="s">
        <v>4011</v>
      </c>
      <c r="U2653" t="s">
        <v>1334</v>
      </c>
      <c r="V2653" t="s">
        <v>151</v>
      </c>
      <c r="W2653" t="s">
        <v>1519</v>
      </c>
      <c r="X2653" t="s">
        <v>1507</v>
      </c>
      <c r="Y2653" t="s">
        <v>1337</v>
      </c>
      <c r="Z2653" t="s">
        <v>778</v>
      </c>
      <c r="AA2653" t="s">
        <v>1340</v>
      </c>
      <c r="AB2653" t="s">
        <v>439</v>
      </c>
      <c r="AC2653">
        <v>6.65</v>
      </c>
      <c r="AD2653">
        <v>9.65</v>
      </c>
      <c r="AE2653">
        <v>9.65</v>
      </c>
      <c r="AF2653">
        <v>9.65</v>
      </c>
      <c r="AG2653">
        <v>9.65</v>
      </c>
      <c r="AH2653">
        <v>9.9</v>
      </c>
      <c r="AI2653">
        <v>0.3</v>
      </c>
      <c r="AJ2653">
        <v>0.3</v>
      </c>
      <c r="AK2653">
        <v>0.3</v>
      </c>
      <c r="AL2653">
        <v>0.3</v>
      </c>
      <c r="AM2653">
        <v>0.3</v>
      </c>
      <c r="AN2653">
        <v>0.3</v>
      </c>
    </row>
    <row r="2654" spans="1:40" x14ac:dyDescent="0.35">
      <c r="A2654" t="s">
        <v>1485</v>
      </c>
      <c r="B2654" t="s">
        <v>1528</v>
      </c>
      <c r="C2654" t="s">
        <v>1498</v>
      </c>
      <c r="D2654" t="s">
        <v>1499</v>
      </c>
      <c r="E2654" t="s">
        <v>1616</v>
      </c>
      <c r="F2654" t="s">
        <v>1501</v>
      </c>
      <c r="G2654" t="s">
        <v>1462</v>
      </c>
      <c r="H2654" t="s">
        <v>1502</v>
      </c>
      <c r="I2654" t="s">
        <v>1835</v>
      </c>
      <c r="J2654" t="s">
        <v>1504</v>
      </c>
      <c r="K2654" t="s">
        <v>1327</v>
      </c>
      <c r="L2654" t="s">
        <v>436</v>
      </c>
      <c r="M2654" t="s">
        <v>1328</v>
      </c>
      <c r="O2654" t="s">
        <v>1329</v>
      </c>
      <c r="P2654" t="s">
        <v>1374</v>
      </c>
      <c r="Q2654" t="s">
        <v>1375</v>
      </c>
      <c r="R2654" t="s">
        <v>1789</v>
      </c>
      <c r="S2654" t="s">
        <v>1333</v>
      </c>
      <c r="T2654" t="s">
        <v>4011</v>
      </c>
      <c r="U2654" t="s">
        <v>1334</v>
      </c>
      <c r="V2654" t="s">
        <v>151</v>
      </c>
      <c r="W2654" t="s">
        <v>1513</v>
      </c>
      <c r="X2654" t="s">
        <v>1512</v>
      </c>
      <c r="Y2654" t="s">
        <v>1337</v>
      </c>
      <c r="Z2654" t="s">
        <v>779</v>
      </c>
      <c r="AA2654" t="s">
        <v>1340</v>
      </c>
      <c r="AB2654" t="s">
        <v>439</v>
      </c>
      <c r="AC2654">
        <v>0.03</v>
      </c>
      <c r="AD2654">
        <v>0.03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</row>
    <row r="2655" spans="1:40" x14ac:dyDescent="0.35">
      <c r="A2655" t="s">
        <v>1485</v>
      </c>
      <c r="B2655" t="s">
        <v>1528</v>
      </c>
      <c r="C2655" t="s">
        <v>1498</v>
      </c>
      <c r="D2655" t="s">
        <v>1499</v>
      </c>
      <c r="E2655" t="s">
        <v>1616</v>
      </c>
      <c r="F2655" t="s">
        <v>1501</v>
      </c>
      <c r="G2655" t="s">
        <v>1462</v>
      </c>
      <c r="H2655" t="s">
        <v>1502</v>
      </c>
      <c r="I2655" t="s">
        <v>1835</v>
      </c>
      <c r="J2655" t="s">
        <v>1504</v>
      </c>
      <c r="K2655" t="s">
        <v>1327</v>
      </c>
      <c r="L2655" t="s">
        <v>436</v>
      </c>
      <c r="M2655" t="s">
        <v>1328</v>
      </c>
      <c r="O2655" t="s">
        <v>1329</v>
      </c>
      <c r="P2655" t="s">
        <v>1374</v>
      </c>
      <c r="Q2655" t="s">
        <v>1375</v>
      </c>
      <c r="R2655" t="s">
        <v>1789</v>
      </c>
      <c r="S2655" t="s">
        <v>1333</v>
      </c>
      <c r="T2655" t="s">
        <v>4011</v>
      </c>
      <c r="U2655" t="s">
        <v>1334</v>
      </c>
      <c r="V2655" t="s">
        <v>151</v>
      </c>
      <c r="W2655" t="s">
        <v>1513</v>
      </c>
      <c r="X2655" t="s">
        <v>1512</v>
      </c>
      <c r="Y2655" t="s">
        <v>1337</v>
      </c>
      <c r="Z2655" t="s">
        <v>779</v>
      </c>
      <c r="AA2655" t="s">
        <v>1514</v>
      </c>
      <c r="AB2655" t="s">
        <v>439</v>
      </c>
      <c r="AC2655">
        <v>0.03</v>
      </c>
      <c r="AD2655">
        <v>0.03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</row>
    <row r="2656" spans="1:40" x14ac:dyDescent="0.35">
      <c r="A2656" t="s">
        <v>1485</v>
      </c>
      <c r="B2656" t="s">
        <v>1528</v>
      </c>
      <c r="C2656" t="s">
        <v>1498</v>
      </c>
      <c r="D2656" t="s">
        <v>1499</v>
      </c>
      <c r="E2656" t="s">
        <v>1616</v>
      </c>
      <c r="F2656" t="s">
        <v>1501</v>
      </c>
      <c r="G2656" t="s">
        <v>1462</v>
      </c>
      <c r="H2656" t="s">
        <v>1502</v>
      </c>
      <c r="I2656" t="s">
        <v>1835</v>
      </c>
      <c r="J2656" t="s">
        <v>1504</v>
      </c>
      <c r="K2656" t="s">
        <v>1327</v>
      </c>
      <c r="L2656" t="s">
        <v>436</v>
      </c>
      <c r="M2656" t="s">
        <v>1328</v>
      </c>
      <c r="O2656" t="s">
        <v>1329</v>
      </c>
      <c r="P2656" t="s">
        <v>1374</v>
      </c>
      <c r="Q2656" t="s">
        <v>1375</v>
      </c>
      <c r="R2656" t="s">
        <v>1789</v>
      </c>
      <c r="S2656" t="s">
        <v>1333</v>
      </c>
      <c r="T2656" t="s">
        <v>4011</v>
      </c>
      <c r="U2656" t="s">
        <v>1334</v>
      </c>
      <c r="V2656" t="s">
        <v>151</v>
      </c>
      <c r="W2656" t="s">
        <v>1529</v>
      </c>
      <c r="X2656" t="s">
        <v>1507</v>
      </c>
      <c r="Y2656" t="s">
        <v>1833</v>
      </c>
      <c r="Z2656" t="s">
        <v>779</v>
      </c>
      <c r="AA2656" t="s">
        <v>1339</v>
      </c>
      <c r="AB2656" t="s">
        <v>439</v>
      </c>
      <c r="AC2656">
        <v>2280.9257600000001</v>
      </c>
      <c r="AD2656">
        <v>1804.32</v>
      </c>
      <c r="AE2656">
        <v>804.32</v>
      </c>
      <c r="AF2656">
        <v>842.62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</row>
    <row r="2657" spans="1:40" x14ac:dyDescent="0.35">
      <c r="A2657" t="s">
        <v>1485</v>
      </c>
      <c r="B2657" t="s">
        <v>1528</v>
      </c>
      <c r="C2657" t="s">
        <v>1498</v>
      </c>
      <c r="D2657" t="s">
        <v>1499</v>
      </c>
      <c r="E2657" t="s">
        <v>1616</v>
      </c>
      <c r="F2657" t="s">
        <v>1501</v>
      </c>
      <c r="G2657" t="s">
        <v>1462</v>
      </c>
      <c r="H2657" t="s">
        <v>1502</v>
      </c>
      <c r="I2657" t="s">
        <v>1835</v>
      </c>
      <c r="J2657" t="s">
        <v>1504</v>
      </c>
      <c r="K2657" t="s">
        <v>1327</v>
      </c>
      <c r="L2657" t="s">
        <v>436</v>
      </c>
      <c r="M2657" t="s">
        <v>1328</v>
      </c>
      <c r="O2657" t="s">
        <v>1329</v>
      </c>
      <c r="P2657" t="s">
        <v>1374</v>
      </c>
      <c r="Q2657" t="s">
        <v>1375</v>
      </c>
      <c r="R2657" t="s">
        <v>1789</v>
      </c>
      <c r="S2657" t="s">
        <v>1333</v>
      </c>
      <c r="T2657" t="s">
        <v>4011</v>
      </c>
      <c r="U2657" t="s">
        <v>1334</v>
      </c>
      <c r="V2657" t="s">
        <v>151</v>
      </c>
      <c r="W2657" t="s">
        <v>1529</v>
      </c>
      <c r="X2657" t="s">
        <v>1507</v>
      </c>
      <c r="Y2657" t="s">
        <v>1337</v>
      </c>
      <c r="Z2657" t="s">
        <v>779</v>
      </c>
      <c r="AA2657" t="s">
        <v>1339</v>
      </c>
      <c r="AB2657" t="s">
        <v>439</v>
      </c>
      <c r="AC2657">
        <v>-125481.74614596491</v>
      </c>
      <c r="AD2657">
        <v>-167039.95295190142</v>
      </c>
      <c r="AE2657">
        <v>-146200.1907730673</v>
      </c>
      <c r="AF2657">
        <v>-106545.96301886793</v>
      </c>
      <c r="AG2657">
        <v>-81960.769796999128</v>
      </c>
      <c r="AH2657">
        <v>-110137.67103697025</v>
      </c>
      <c r="AI2657">
        <v>-60661.252505963566</v>
      </c>
      <c r="AJ2657">
        <v>-65040.23718763241</v>
      </c>
      <c r="AK2657">
        <v>-65040.237187632432</v>
      </c>
      <c r="AL2657">
        <v>-65040.237187632432</v>
      </c>
      <c r="AM2657">
        <v>-65040.237187632432</v>
      </c>
      <c r="AN2657">
        <v>-65040.237187632432</v>
      </c>
    </row>
    <row r="2658" spans="1:40" x14ac:dyDescent="0.35">
      <c r="A2658" t="s">
        <v>1485</v>
      </c>
      <c r="B2658" t="s">
        <v>1528</v>
      </c>
      <c r="C2658" t="s">
        <v>1498</v>
      </c>
      <c r="D2658" t="s">
        <v>1499</v>
      </c>
      <c r="E2658" t="s">
        <v>1616</v>
      </c>
      <c r="F2658" t="s">
        <v>1501</v>
      </c>
      <c r="G2658" t="s">
        <v>1462</v>
      </c>
      <c r="H2658" t="s">
        <v>1502</v>
      </c>
      <c r="I2658" t="s">
        <v>1835</v>
      </c>
      <c r="J2658" t="s">
        <v>1504</v>
      </c>
      <c r="K2658" t="s">
        <v>1327</v>
      </c>
      <c r="L2658" t="s">
        <v>436</v>
      </c>
      <c r="M2658" t="s">
        <v>1328</v>
      </c>
      <c r="O2658" t="s">
        <v>1329</v>
      </c>
      <c r="P2658" t="s">
        <v>1374</v>
      </c>
      <c r="Q2658" t="s">
        <v>1375</v>
      </c>
      <c r="R2658" t="s">
        <v>1789</v>
      </c>
      <c r="S2658" t="s">
        <v>1333</v>
      </c>
      <c r="T2658" t="s">
        <v>4011</v>
      </c>
      <c r="U2658" t="s">
        <v>1334</v>
      </c>
      <c r="V2658" t="s">
        <v>151</v>
      </c>
      <c r="W2658" t="s">
        <v>1529</v>
      </c>
      <c r="X2658" t="s">
        <v>1507</v>
      </c>
      <c r="Y2658" t="s">
        <v>1337</v>
      </c>
      <c r="Z2658" t="s">
        <v>2259</v>
      </c>
      <c r="AA2658" t="s">
        <v>1339</v>
      </c>
      <c r="AB2658" t="s">
        <v>439</v>
      </c>
      <c r="AC2658">
        <v>-10120</v>
      </c>
      <c r="AD2658">
        <v>-9240</v>
      </c>
      <c r="AE2658">
        <v>-9240</v>
      </c>
      <c r="AF2658">
        <v>-9240</v>
      </c>
      <c r="AG2658">
        <v>-9240</v>
      </c>
      <c r="AH2658">
        <v>-9240</v>
      </c>
      <c r="AI2658">
        <v>-9000</v>
      </c>
      <c r="AJ2658">
        <v>-9000</v>
      </c>
      <c r="AK2658">
        <v>-9000</v>
      </c>
      <c r="AL2658">
        <v>-9000</v>
      </c>
      <c r="AM2658">
        <v>-9000</v>
      </c>
      <c r="AN2658">
        <v>-9000</v>
      </c>
    </row>
    <row r="2659" spans="1:40" x14ac:dyDescent="0.35">
      <c r="A2659" t="s">
        <v>1485</v>
      </c>
      <c r="B2659" t="s">
        <v>1528</v>
      </c>
      <c r="C2659" t="s">
        <v>1498</v>
      </c>
      <c r="D2659" t="s">
        <v>1499</v>
      </c>
      <c r="E2659" t="s">
        <v>1616</v>
      </c>
      <c r="F2659" t="s">
        <v>1501</v>
      </c>
      <c r="G2659" t="s">
        <v>1462</v>
      </c>
      <c r="H2659" t="s">
        <v>1502</v>
      </c>
      <c r="I2659" t="s">
        <v>1835</v>
      </c>
      <c r="J2659" t="s">
        <v>1504</v>
      </c>
      <c r="K2659" t="s">
        <v>1327</v>
      </c>
      <c r="L2659" t="s">
        <v>436</v>
      </c>
      <c r="M2659" t="s">
        <v>1328</v>
      </c>
      <c r="O2659" t="s">
        <v>1329</v>
      </c>
      <c r="P2659" t="s">
        <v>1374</v>
      </c>
      <c r="Q2659" t="s">
        <v>1375</v>
      </c>
      <c r="R2659" t="s">
        <v>1789</v>
      </c>
      <c r="S2659" t="s">
        <v>1333</v>
      </c>
      <c r="T2659" t="s">
        <v>4011</v>
      </c>
      <c r="U2659" t="s">
        <v>1334</v>
      </c>
      <c r="V2659" t="s">
        <v>151</v>
      </c>
      <c r="W2659" t="s">
        <v>1529</v>
      </c>
      <c r="X2659" t="s">
        <v>1507</v>
      </c>
      <c r="Y2659" t="s">
        <v>1511</v>
      </c>
      <c r="Z2659" t="s">
        <v>779</v>
      </c>
      <c r="AA2659" t="s">
        <v>1339</v>
      </c>
      <c r="AB2659" t="s">
        <v>439</v>
      </c>
      <c r="AC2659">
        <v>6675.44</v>
      </c>
      <c r="AD2659">
        <v>5768.88</v>
      </c>
      <c r="AE2659">
        <v>16018.88</v>
      </c>
      <c r="AF2659">
        <v>12222.16</v>
      </c>
      <c r="AG2659">
        <v>10750</v>
      </c>
      <c r="AH2659">
        <v>10750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</row>
    <row r="2660" spans="1:40" x14ac:dyDescent="0.35">
      <c r="A2660" t="s">
        <v>1485</v>
      </c>
      <c r="B2660" t="s">
        <v>1528</v>
      </c>
      <c r="C2660" t="s">
        <v>1498</v>
      </c>
      <c r="D2660" t="s">
        <v>1499</v>
      </c>
      <c r="E2660" t="s">
        <v>1616</v>
      </c>
      <c r="F2660" t="s">
        <v>1501</v>
      </c>
      <c r="G2660" t="s">
        <v>1462</v>
      </c>
      <c r="H2660" t="s">
        <v>1502</v>
      </c>
      <c r="I2660" t="s">
        <v>1835</v>
      </c>
      <c r="J2660" t="s">
        <v>1504</v>
      </c>
      <c r="K2660" t="s">
        <v>1327</v>
      </c>
      <c r="L2660" t="s">
        <v>436</v>
      </c>
      <c r="M2660" t="s">
        <v>1328</v>
      </c>
      <c r="O2660" t="s">
        <v>1329</v>
      </c>
      <c r="P2660" t="s">
        <v>1374</v>
      </c>
      <c r="Q2660" t="s">
        <v>1375</v>
      </c>
      <c r="R2660" t="s">
        <v>1789</v>
      </c>
      <c r="S2660" t="s">
        <v>1333</v>
      </c>
      <c r="T2660" t="s">
        <v>4011</v>
      </c>
      <c r="U2660" t="s">
        <v>1334</v>
      </c>
      <c r="V2660" t="s">
        <v>151</v>
      </c>
      <c r="W2660" t="s">
        <v>1518</v>
      </c>
      <c r="X2660" t="s">
        <v>1507</v>
      </c>
      <c r="Y2660" t="s">
        <v>1337</v>
      </c>
      <c r="Z2660" t="s">
        <v>779</v>
      </c>
      <c r="AA2660" t="s">
        <v>1339</v>
      </c>
      <c r="AB2660" t="s">
        <v>439</v>
      </c>
      <c r="AC2660">
        <v>171478.83</v>
      </c>
      <c r="AD2660">
        <v>219968.63</v>
      </c>
      <c r="AE2660">
        <v>169543.05</v>
      </c>
      <c r="AF2660">
        <v>130381.65</v>
      </c>
      <c r="AG2660">
        <v>98633.01</v>
      </c>
      <c r="AH2660">
        <v>136750.53</v>
      </c>
      <c r="AI2660">
        <v>102593.99510500053</v>
      </c>
      <c r="AJ2660">
        <v>110000</v>
      </c>
      <c r="AK2660">
        <v>110000</v>
      </c>
      <c r="AL2660">
        <v>110000</v>
      </c>
      <c r="AM2660">
        <v>110000</v>
      </c>
      <c r="AN2660">
        <v>110000</v>
      </c>
    </row>
    <row r="2661" spans="1:40" x14ac:dyDescent="0.35">
      <c r="A2661" t="s">
        <v>1485</v>
      </c>
      <c r="B2661" t="s">
        <v>1528</v>
      </c>
      <c r="C2661" t="s">
        <v>1498</v>
      </c>
      <c r="D2661" t="s">
        <v>1499</v>
      </c>
      <c r="E2661" t="s">
        <v>1616</v>
      </c>
      <c r="F2661" t="s">
        <v>1501</v>
      </c>
      <c r="G2661" t="s">
        <v>1462</v>
      </c>
      <c r="H2661" t="s">
        <v>1502</v>
      </c>
      <c r="I2661" t="s">
        <v>1835</v>
      </c>
      <c r="J2661" t="s">
        <v>1504</v>
      </c>
      <c r="K2661" t="s">
        <v>1327</v>
      </c>
      <c r="L2661" t="s">
        <v>436</v>
      </c>
      <c r="M2661" t="s">
        <v>1328</v>
      </c>
      <c r="O2661" t="s">
        <v>1329</v>
      </c>
      <c r="P2661" t="s">
        <v>1374</v>
      </c>
      <c r="Q2661" t="s">
        <v>1375</v>
      </c>
      <c r="R2661" t="s">
        <v>1789</v>
      </c>
      <c r="S2661" t="s">
        <v>1333</v>
      </c>
      <c r="T2661" t="s">
        <v>4011</v>
      </c>
      <c r="U2661" t="s">
        <v>1334</v>
      </c>
      <c r="V2661" t="s">
        <v>151</v>
      </c>
      <c r="W2661" t="s">
        <v>1518</v>
      </c>
      <c r="X2661" t="s">
        <v>1507</v>
      </c>
      <c r="Y2661" t="s">
        <v>1337</v>
      </c>
      <c r="Z2661" t="s">
        <v>779</v>
      </c>
      <c r="AA2661" t="s">
        <v>1340</v>
      </c>
      <c r="AB2661" t="s">
        <v>439</v>
      </c>
      <c r="AC2661">
        <v>0.6</v>
      </c>
      <c r="AD2661">
        <v>0.45</v>
      </c>
      <c r="AE2661">
        <v>0.45</v>
      </c>
      <c r="AF2661">
        <v>0.5</v>
      </c>
      <c r="AG2661">
        <v>0.5</v>
      </c>
      <c r="AH2661">
        <v>0.5</v>
      </c>
      <c r="AI2661">
        <v>0.8</v>
      </c>
      <c r="AJ2661">
        <v>0.8</v>
      </c>
      <c r="AK2661">
        <v>0.8</v>
      </c>
      <c r="AL2661">
        <v>0.8</v>
      </c>
      <c r="AM2661">
        <v>0.8</v>
      </c>
      <c r="AN2661">
        <v>0.8</v>
      </c>
    </row>
    <row r="2662" spans="1:40" x14ac:dyDescent="0.35">
      <c r="A2662" t="s">
        <v>1485</v>
      </c>
      <c r="B2662" t="s">
        <v>1528</v>
      </c>
      <c r="C2662" t="s">
        <v>1498</v>
      </c>
      <c r="D2662" t="s">
        <v>1499</v>
      </c>
      <c r="E2662" t="s">
        <v>1616</v>
      </c>
      <c r="F2662" t="s">
        <v>1501</v>
      </c>
      <c r="G2662" t="s">
        <v>1462</v>
      </c>
      <c r="H2662" t="s">
        <v>1502</v>
      </c>
      <c r="I2662" t="s">
        <v>1835</v>
      </c>
      <c r="J2662" t="s">
        <v>1504</v>
      </c>
      <c r="K2662" t="s">
        <v>1327</v>
      </c>
      <c r="L2662" t="s">
        <v>436</v>
      </c>
      <c r="M2662" t="s">
        <v>1328</v>
      </c>
      <c r="O2662" t="s">
        <v>1329</v>
      </c>
      <c r="P2662" t="s">
        <v>1374</v>
      </c>
      <c r="Q2662" t="s">
        <v>1375</v>
      </c>
      <c r="R2662" t="s">
        <v>1789</v>
      </c>
      <c r="S2662" t="s">
        <v>1333</v>
      </c>
      <c r="T2662" t="s">
        <v>4011</v>
      </c>
      <c r="U2662" t="s">
        <v>1334</v>
      </c>
      <c r="V2662" t="s">
        <v>151</v>
      </c>
      <c r="W2662" t="s">
        <v>1518</v>
      </c>
      <c r="X2662" t="s">
        <v>1507</v>
      </c>
      <c r="Y2662" t="s">
        <v>1337</v>
      </c>
      <c r="Z2662" t="s">
        <v>779</v>
      </c>
      <c r="AA2662" t="s">
        <v>1514</v>
      </c>
      <c r="AB2662" t="s">
        <v>439</v>
      </c>
      <c r="AC2662">
        <v>0.6</v>
      </c>
      <c r="AD2662">
        <v>0.45</v>
      </c>
      <c r="AE2662">
        <v>0.45</v>
      </c>
      <c r="AF2662">
        <v>0.5</v>
      </c>
      <c r="AG2662">
        <v>0.5</v>
      </c>
      <c r="AH2662">
        <v>0.5</v>
      </c>
      <c r="AI2662">
        <v>0.65</v>
      </c>
      <c r="AJ2662">
        <v>0.65</v>
      </c>
      <c r="AK2662">
        <v>0.65</v>
      </c>
      <c r="AL2662">
        <v>0.65</v>
      </c>
      <c r="AM2662">
        <v>0.65</v>
      </c>
      <c r="AN2662">
        <v>0.65</v>
      </c>
    </row>
    <row r="2663" spans="1:40" x14ac:dyDescent="0.35">
      <c r="A2663" t="s">
        <v>1485</v>
      </c>
      <c r="B2663" t="s">
        <v>1528</v>
      </c>
      <c r="C2663" t="s">
        <v>1498</v>
      </c>
      <c r="D2663" t="s">
        <v>1499</v>
      </c>
      <c r="E2663" t="s">
        <v>1616</v>
      </c>
      <c r="F2663" t="s">
        <v>1501</v>
      </c>
      <c r="G2663" t="s">
        <v>1462</v>
      </c>
      <c r="H2663" t="s">
        <v>1502</v>
      </c>
      <c r="I2663" t="s">
        <v>1835</v>
      </c>
      <c r="J2663" t="s">
        <v>1504</v>
      </c>
      <c r="K2663" t="s">
        <v>1327</v>
      </c>
      <c r="L2663" t="s">
        <v>436</v>
      </c>
      <c r="M2663" t="s">
        <v>1328</v>
      </c>
      <c r="O2663" t="s">
        <v>1329</v>
      </c>
      <c r="P2663" t="s">
        <v>1374</v>
      </c>
      <c r="Q2663" t="s">
        <v>1375</v>
      </c>
      <c r="R2663" t="s">
        <v>1789</v>
      </c>
      <c r="S2663" t="s">
        <v>1333</v>
      </c>
      <c r="T2663" t="s">
        <v>4011</v>
      </c>
      <c r="U2663" t="s">
        <v>1334</v>
      </c>
      <c r="V2663" t="s">
        <v>151</v>
      </c>
      <c r="W2663" t="s">
        <v>1518</v>
      </c>
      <c r="X2663" t="s">
        <v>1507</v>
      </c>
      <c r="Y2663" t="s">
        <v>1337</v>
      </c>
      <c r="Z2663" t="s">
        <v>2259</v>
      </c>
      <c r="AA2663" t="s">
        <v>1339</v>
      </c>
      <c r="AB2663" t="s">
        <v>439</v>
      </c>
      <c r="AC2663">
        <v>10120</v>
      </c>
      <c r="AD2663">
        <v>9240</v>
      </c>
      <c r="AE2663">
        <v>9240</v>
      </c>
      <c r="AF2663">
        <v>9240</v>
      </c>
      <c r="AG2663">
        <v>9240</v>
      </c>
      <c r="AH2663">
        <v>9240</v>
      </c>
      <c r="AI2663">
        <v>9000</v>
      </c>
      <c r="AJ2663">
        <v>9000</v>
      </c>
      <c r="AK2663">
        <v>9000</v>
      </c>
      <c r="AL2663">
        <v>9000</v>
      </c>
      <c r="AM2663">
        <v>9000</v>
      </c>
      <c r="AN2663">
        <v>9000</v>
      </c>
    </row>
    <row r="2664" spans="1:40" x14ac:dyDescent="0.35">
      <c r="A2664" t="s">
        <v>1485</v>
      </c>
      <c r="B2664" t="s">
        <v>1528</v>
      </c>
      <c r="C2664" t="s">
        <v>1498</v>
      </c>
      <c r="D2664" t="s">
        <v>1499</v>
      </c>
      <c r="E2664" t="s">
        <v>1616</v>
      </c>
      <c r="F2664" t="s">
        <v>1501</v>
      </c>
      <c r="G2664" t="s">
        <v>1462</v>
      </c>
      <c r="H2664" t="s">
        <v>1502</v>
      </c>
      <c r="I2664" t="s">
        <v>1835</v>
      </c>
      <c r="J2664" t="s">
        <v>1504</v>
      </c>
      <c r="K2664" t="s">
        <v>1327</v>
      </c>
      <c r="L2664" t="s">
        <v>436</v>
      </c>
      <c r="M2664" t="s">
        <v>1328</v>
      </c>
      <c r="O2664" t="s">
        <v>1329</v>
      </c>
      <c r="P2664" t="s">
        <v>1374</v>
      </c>
      <c r="Q2664" t="s">
        <v>1375</v>
      </c>
      <c r="R2664" t="s">
        <v>1789</v>
      </c>
      <c r="S2664" t="s">
        <v>1333</v>
      </c>
      <c r="T2664" t="s">
        <v>4011</v>
      </c>
      <c r="U2664" t="s">
        <v>1334</v>
      </c>
      <c r="V2664" t="s">
        <v>151</v>
      </c>
      <c r="W2664" t="s">
        <v>1519</v>
      </c>
      <c r="X2664" t="s">
        <v>1507</v>
      </c>
      <c r="Y2664" t="s">
        <v>1833</v>
      </c>
      <c r="Z2664" t="s">
        <v>779</v>
      </c>
      <c r="AA2664" t="s">
        <v>1339</v>
      </c>
      <c r="AB2664" t="s">
        <v>439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10604.32352</v>
      </c>
      <c r="AJ2664">
        <v>10566.0224</v>
      </c>
      <c r="AK2664">
        <v>10604.32352</v>
      </c>
      <c r="AL2664">
        <v>10604.32352</v>
      </c>
      <c r="AM2664">
        <v>10604.32352</v>
      </c>
      <c r="AN2664">
        <v>10604.32352</v>
      </c>
    </row>
    <row r="2665" spans="1:40" x14ac:dyDescent="0.35">
      <c r="A2665" t="s">
        <v>1485</v>
      </c>
      <c r="B2665" t="s">
        <v>1528</v>
      </c>
      <c r="C2665" t="s">
        <v>1498</v>
      </c>
      <c r="D2665" t="s">
        <v>1499</v>
      </c>
      <c r="E2665" t="s">
        <v>1616</v>
      </c>
      <c r="F2665" t="s">
        <v>1501</v>
      </c>
      <c r="G2665" t="s">
        <v>1462</v>
      </c>
      <c r="H2665" t="s">
        <v>1502</v>
      </c>
      <c r="I2665" t="s">
        <v>1835</v>
      </c>
      <c r="J2665" t="s">
        <v>1504</v>
      </c>
      <c r="K2665" t="s">
        <v>1327</v>
      </c>
      <c r="L2665" t="s">
        <v>436</v>
      </c>
      <c r="M2665" t="s">
        <v>1328</v>
      </c>
      <c r="O2665" t="s">
        <v>1329</v>
      </c>
      <c r="P2665" t="s">
        <v>1374</v>
      </c>
      <c r="Q2665" t="s">
        <v>1375</v>
      </c>
      <c r="R2665" t="s">
        <v>1789</v>
      </c>
      <c r="S2665" t="s">
        <v>1333</v>
      </c>
      <c r="T2665" t="s">
        <v>4011</v>
      </c>
      <c r="U2665" t="s">
        <v>1334</v>
      </c>
      <c r="V2665" t="s">
        <v>151</v>
      </c>
      <c r="W2665" t="s">
        <v>1519</v>
      </c>
      <c r="X2665" t="s">
        <v>1507</v>
      </c>
      <c r="Y2665" t="s">
        <v>1337</v>
      </c>
      <c r="Z2665" t="s">
        <v>779</v>
      </c>
      <c r="AA2665" t="s">
        <v>1339</v>
      </c>
      <c r="AB2665" t="s">
        <v>439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-26623.203519999999</v>
      </c>
      <c r="AJ2665">
        <v>-26381.6224</v>
      </c>
      <c r="AK2665">
        <v>-26623.203519999999</v>
      </c>
      <c r="AL2665">
        <v>-26623.203519999999</v>
      </c>
      <c r="AM2665">
        <v>-26623.203519999999</v>
      </c>
      <c r="AN2665">
        <v>-26623.203519999999</v>
      </c>
    </row>
    <row r="2666" spans="1:40" x14ac:dyDescent="0.35">
      <c r="A2666" t="s">
        <v>1485</v>
      </c>
      <c r="B2666" t="s">
        <v>1528</v>
      </c>
      <c r="C2666" t="s">
        <v>1498</v>
      </c>
      <c r="D2666" t="s">
        <v>1499</v>
      </c>
      <c r="E2666" t="s">
        <v>1616</v>
      </c>
      <c r="F2666" t="s">
        <v>1501</v>
      </c>
      <c r="G2666" t="s">
        <v>1462</v>
      </c>
      <c r="H2666" t="s">
        <v>1502</v>
      </c>
      <c r="I2666" t="s">
        <v>1835</v>
      </c>
      <c r="J2666" t="s">
        <v>1504</v>
      </c>
      <c r="K2666" t="s">
        <v>1327</v>
      </c>
      <c r="L2666" t="s">
        <v>436</v>
      </c>
      <c r="M2666" t="s">
        <v>1328</v>
      </c>
      <c r="O2666" t="s">
        <v>1329</v>
      </c>
      <c r="P2666" t="s">
        <v>1374</v>
      </c>
      <c r="Q2666" t="s">
        <v>1375</v>
      </c>
      <c r="R2666" t="s">
        <v>1789</v>
      </c>
      <c r="S2666" t="s">
        <v>1333</v>
      </c>
      <c r="T2666" t="s">
        <v>4011</v>
      </c>
      <c r="U2666" t="s">
        <v>1334</v>
      </c>
      <c r="V2666" t="s">
        <v>151</v>
      </c>
      <c r="W2666" t="s">
        <v>1519</v>
      </c>
      <c r="X2666" t="s">
        <v>1507</v>
      </c>
      <c r="Y2666" t="s">
        <v>1337</v>
      </c>
      <c r="Z2666" t="s">
        <v>779</v>
      </c>
      <c r="AA2666" t="s">
        <v>1340</v>
      </c>
      <c r="AB2666" t="s">
        <v>439</v>
      </c>
      <c r="AC2666">
        <v>4.8499999999999996</v>
      </c>
      <c r="AD2666">
        <v>3.8</v>
      </c>
      <c r="AE2666">
        <v>4.3</v>
      </c>
      <c r="AF2666">
        <v>4.75</v>
      </c>
      <c r="AG2666">
        <v>4.75</v>
      </c>
      <c r="AH2666">
        <v>4.6500000000000004</v>
      </c>
      <c r="AI2666">
        <v>8.85</v>
      </c>
      <c r="AJ2666">
        <v>8.85</v>
      </c>
      <c r="AK2666">
        <v>8.85</v>
      </c>
      <c r="AL2666">
        <v>8.85</v>
      </c>
      <c r="AM2666">
        <v>8.85</v>
      </c>
      <c r="AN2666">
        <v>8.85</v>
      </c>
    </row>
    <row r="2667" spans="1:40" x14ac:dyDescent="0.35">
      <c r="A2667" t="s">
        <v>1485</v>
      </c>
      <c r="B2667" t="s">
        <v>1528</v>
      </c>
      <c r="C2667" t="s">
        <v>1498</v>
      </c>
      <c r="D2667" t="s">
        <v>1499</v>
      </c>
      <c r="E2667" t="s">
        <v>1616</v>
      </c>
      <c r="F2667" t="s">
        <v>1501</v>
      </c>
      <c r="G2667" t="s">
        <v>1462</v>
      </c>
      <c r="H2667" t="s">
        <v>1502</v>
      </c>
      <c r="I2667" t="s">
        <v>1835</v>
      </c>
      <c r="J2667" t="s">
        <v>1504</v>
      </c>
      <c r="K2667" t="s">
        <v>1327</v>
      </c>
      <c r="L2667" t="s">
        <v>436</v>
      </c>
      <c r="M2667" t="s">
        <v>1328</v>
      </c>
      <c r="O2667" t="s">
        <v>1329</v>
      </c>
      <c r="P2667" t="s">
        <v>1374</v>
      </c>
      <c r="Q2667" t="s">
        <v>1375</v>
      </c>
      <c r="R2667" t="s">
        <v>1789</v>
      </c>
      <c r="S2667" t="s">
        <v>1333</v>
      </c>
      <c r="T2667" t="s">
        <v>4011</v>
      </c>
      <c r="U2667" t="s">
        <v>1334</v>
      </c>
      <c r="V2667" t="s">
        <v>151</v>
      </c>
      <c r="W2667" t="s">
        <v>1519</v>
      </c>
      <c r="X2667" t="s">
        <v>1507</v>
      </c>
      <c r="Y2667" t="s">
        <v>1511</v>
      </c>
      <c r="Z2667" t="s">
        <v>779</v>
      </c>
      <c r="AA2667" t="s">
        <v>1339</v>
      </c>
      <c r="AB2667" t="s">
        <v>439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16018.88</v>
      </c>
      <c r="AJ2667">
        <v>15815.6</v>
      </c>
      <c r="AK2667">
        <v>16018.88</v>
      </c>
      <c r="AL2667">
        <v>16018.88</v>
      </c>
      <c r="AM2667">
        <v>16018.88</v>
      </c>
      <c r="AN2667">
        <v>16018.88</v>
      </c>
    </row>
    <row r="2668" spans="1:40" x14ac:dyDescent="0.35">
      <c r="A2668" t="s">
        <v>1485</v>
      </c>
      <c r="B2668" t="s">
        <v>1528</v>
      </c>
      <c r="C2668" t="s">
        <v>1498</v>
      </c>
      <c r="D2668" t="s">
        <v>1499</v>
      </c>
      <c r="E2668" t="s">
        <v>1616</v>
      </c>
      <c r="F2668" t="s">
        <v>1501</v>
      </c>
      <c r="G2668" t="s">
        <v>1462</v>
      </c>
      <c r="H2668" t="s">
        <v>1502</v>
      </c>
      <c r="I2668" t="s">
        <v>1957</v>
      </c>
      <c r="J2668" t="s">
        <v>1504</v>
      </c>
      <c r="K2668" t="s">
        <v>1327</v>
      </c>
      <c r="L2668" t="s">
        <v>436</v>
      </c>
      <c r="M2668" t="s">
        <v>1328</v>
      </c>
      <c r="O2668" t="s">
        <v>1329</v>
      </c>
      <c r="P2668" t="s">
        <v>1374</v>
      </c>
      <c r="Q2668" t="s">
        <v>1375</v>
      </c>
      <c r="R2668" t="s">
        <v>1505</v>
      </c>
      <c r="S2668" t="s">
        <v>1333</v>
      </c>
      <c r="T2668" t="s">
        <v>4011</v>
      </c>
      <c r="U2668" t="s">
        <v>1334</v>
      </c>
      <c r="V2668" t="s">
        <v>151</v>
      </c>
      <c r="W2668" t="s">
        <v>1529</v>
      </c>
      <c r="X2668" t="s">
        <v>1507</v>
      </c>
      <c r="Y2668" t="s">
        <v>1337</v>
      </c>
      <c r="Z2668" t="s">
        <v>2260</v>
      </c>
      <c r="AA2668" t="s">
        <v>1339</v>
      </c>
      <c r="AB2668" t="s">
        <v>439</v>
      </c>
      <c r="AC2668">
        <v>-7895.02</v>
      </c>
      <c r="AD2668">
        <v>-9179.56</v>
      </c>
      <c r="AE2668">
        <v>-5492.09</v>
      </c>
      <c r="AF2668">
        <v>-7650.44</v>
      </c>
      <c r="AG2668">
        <v>-7285.72</v>
      </c>
      <c r="AH2668">
        <v>-6454.6</v>
      </c>
      <c r="AI2668">
        <v>-7500</v>
      </c>
      <c r="AJ2668">
        <v>-7500</v>
      </c>
      <c r="AK2668">
        <v>-7500</v>
      </c>
      <c r="AL2668">
        <v>-7500</v>
      </c>
      <c r="AM2668">
        <v>-7500</v>
      </c>
      <c r="AN2668">
        <v>-7500</v>
      </c>
    </row>
    <row r="2669" spans="1:40" x14ac:dyDescent="0.35">
      <c r="A2669" t="s">
        <v>1485</v>
      </c>
      <c r="B2669" t="s">
        <v>1528</v>
      </c>
      <c r="C2669" t="s">
        <v>1498</v>
      </c>
      <c r="D2669" t="s">
        <v>1499</v>
      </c>
      <c r="E2669" t="s">
        <v>1616</v>
      </c>
      <c r="F2669" t="s">
        <v>1501</v>
      </c>
      <c r="G2669" t="s">
        <v>1462</v>
      </c>
      <c r="H2669" t="s">
        <v>1502</v>
      </c>
      <c r="I2669" t="s">
        <v>1957</v>
      </c>
      <c r="J2669" t="s">
        <v>1504</v>
      </c>
      <c r="K2669" t="s">
        <v>1327</v>
      </c>
      <c r="L2669" t="s">
        <v>436</v>
      </c>
      <c r="M2669" t="s">
        <v>1328</v>
      </c>
      <c r="O2669" t="s">
        <v>1329</v>
      </c>
      <c r="P2669" t="s">
        <v>1374</v>
      </c>
      <c r="Q2669" t="s">
        <v>1375</v>
      </c>
      <c r="R2669" t="s">
        <v>1505</v>
      </c>
      <c r="S2669" t="s">
        <v>1333</v>
      </c>
      <c r="T2669" t="s">
        <v>4011</v>
      </c>
      <c r="U2669" t="s">
        <v>1334</v>
      </c>
      <c r="V2669" t="s">
        <v>151</v>
      </c>
      <c r="W2669" t="s">
        <v>1518</v>
      </c>
      <c r="X2669" t="s">
        <v>1507</v>
      </c>
      <c r="Y2669" t="s">
        <v>1337</v>
      </c>
      <c r="Z2669" t="s">
        <v>2260</v>
      </c>
      <c r="AA2669" t="s">
        <v>1339</v>
      </c>
      <c r="AB2669" t="s">
        <v>439</v>
      </c>
      <c r="AC2669">
        <v>7895.02</v>
      </c>
      <c r="AD2669">
        <v>9179.56</v>
      </c>
      <c r="AE2669">
        <v>5492.09</v>
      </c>
      <c r="AF2669">
        <v>7650.44</v>
      </c>
      <c r="AG2669">
        <v>7285.72</v>
      </c>
      <c r="AH2669">
        <v>6454.6</v>
      </c>
      <c r="AI2669">
        <v>7500</v>
      </c>
      <c r="AJ2669">
        <v>7500</v>
      </c>
      <c r="AK2669">
        <v>7500</v>
      </c>
      <c r="AL2669">
        <v>7500</v>
      </c>
      <c r="AM2669">
        <v>7500</v>
      </c>
      <c r="AN2669">
        <v>7500</v>
      </c>
    </row>
    <row r="2670" spans="1:40" x14ac:dyDescent="0.35">
      <c r="A2670" t="s">
        <v>1485</v>
      </c>
      <c r="B2670" t="s">
        <v>1528</v>
      </c>
      <c r="C2670" t="s">
        <v>1498</v>
      </c>
      <c r="D2670" t="s">
        <v>1499</v>
      </c>
      <c r="E2670" t="s">
        <v>1616</v>
      </c>
      <c r="F2670" t="s">
        <v>1501</v>
      </c>
      <c r="G2670" t="s">
        <v>1462</v>
      </c>
      <c r="H2670" t="s">
        <v>1502</v>
      </c>
      <c r="I2670" t="s">
        <v>1958</v>
      </c>
      <c r="J2670" t="s">
        <v>1504</v>
      </c>
      <c r="K2670" t="s">
        <v>1327</v>
      </c>
      <c r="L2670" t="s">
        <v>436</v>
      </c>
      <c r="M2670" t="s">
        <v>1328</v>
      </c>
      <c r="O2670" t="s">
        <v>1329</v>
      </c>
      <c r="P2670" t="s">
        <v>1374</v>
      </c>
      <c r="Q2670" t="s">
        <v>1375</v>
      </c>
      <c r="R2670" t="s">
        <v>1906</v>
      </c>
      <c r="S2670" t="s">
        <v>1333</v>
      </c>
      <c r="T2670" t="s">
        <v>4011</v>
      </c>
      <c r="U2670" t="s">
        <v>1334</v>
      </c>
      <c r="V2670" t="s">
        <v>151</v>
      </c>
      <c r="W2670" t="s">
        <v>1529</v>
      </c>
      <c r="X2670" t="s">
        <v>1507</v>
      </c>
      <c r="Y2670" t="s">
        <v>1337</v>
      </c>
      <c r="Z2670" t="s">
        <v>2261</v>
      </c>
      <c r="AA2670" t="s">
        <v>1339</v>
      </c>
      <c r="AB2670" t="s">
        <v>439</v>
      </c>
      <c r="AC2670">
        <v>-127307.99</v>
      </c>
      <c r="AD2670">
        <v>-128183.85</v>
      </c>
      <c r="AE2670">
        <v>-109967.02</v>
      </c>
      <c r="AF2670">
        <v>-114949.43</v>
      </c>
      <c r="AG2670">
        <v>-125782.68</v>
      </c>
      <c r="AH2670">
        <v>-129870.06</v>
      </c>
      <c r="AI2670">
        <v>-96168.82</v>
      </c>
      <c r="AJ2670">
        <v>-86000</v>
      </c>
      <c r="AK2670">
        <v>-86000</v>
      </c>
      <c r="AL2670">
        <v>-86000</v>
      </c>
      <c r="AM2670">
        <v>-86000</v>
      </c>
      <c r="AN2670">
        <v>-86000</v>
      </c>
    </row>
    <row r="2671" spans="1:40" x14ac:dyDescent="0.35">
      <c r="A2671" t="s">
        <v>1485</v>
      </c>
      <c r="B2671" t="s">
        <v>1528</v>
      </c>
      <c r="C2671" t="s">
        <v>1498</v>
      </c>
      <c r="D2671" t="s">
        <v>1499</v>
      </c>
      <c r="E2671" t="s">
        <v>1616</v>
      </c>
      <c r="F2671" t="s">
        <v>1501</v>
      </c>
      <c r="G2671" t="s">
        <v>1462</v>
      </c>
      <c r="H2671" t="s">
        <v>1502</v>
      </c>
      <c r="I2671" t="s">
        <v>1958</v>
      </c>
      <c r="J2671" t="s">
        <v>1504</v>
      </c>
      <c r="K2671" t="s">
        <v>1327</v>
      </c>
      <c r="L2671" t="s">
        <v>436</v>
      </c>
      <c r="M2671" t="s">
        <v>1328</v>
      </c>
      <c r="O2671" t="s">
        <v>1329</v>
      </c>
      <c r="P2671" t="s">
        <v>1374</v>
      </c>
      <c r="Q2671" t="s">
        <v>1375</v>
      </c>
      <c r="R2671" t="s">
        <v>1906</v>
      </c>
      <c r="S2671" t="s">
        <v>1333</v>
      </c>
      <c r="T2671" t="s">
        <v>4011</v>
      </c>
      <c r="U2671" t="s">
        <v>1334</v>
      </c>
      <c r="V2671" t="s">
        <v>151</v>
      </c>
      <c r="W2671" t="s">
        <v>1518</v>
      </c>
      <c r="X2671" t="s">
        <v>1507</v>
      </c>
      <c r="Y2671" t="s">
        <v>1337</v>
      </c>
      <c r="Z2671" t="s">
        <v>2261</v>
      </c>
      <c r="AA2671" t="s">
        <v>1339</v>
      </c>
      <c r="AB2671" t="s">
        <v>439</v>
      </c>
      <c r="AC2671">
        <v>127307.99</v>
      </c>
      <c r="AD2671">
        <v>128183.85</v>
      </c>
      <c r="AE2671">
        <v>109967.02</v>
      </c>
      <c r="AF2671">
        <v>114949.43</v>
      </c>
      <c r="AG2671">
        <v>125782.68</v>
      </c>
      <c r="AH2671">
        <v>129870.06</v>
      </c>
      <c r="AI2671">
        <v>96168.82</v>
      </c>
      <c r="AJ2671">
        <v>86000</v>
      </c>
      <c r="AK2671">
        <v>86000</v>
      </c>
      <c r="AL2671">
        <v>86000</v>
      </c>
      <c r="AM2671">
        <v>86000</v>
      </c>
      <c r="AN2671">
        <v>86000</v>
      </c>
    </row>
    <row r="2672" spans="1:40" x14ac:dyDescent="0.35">
      <c r="A2672" t="s">
        <v>1485</v>
      </c>
      <c r="B2672" t="s">
        <v>1528</v>
      </c>
      <c r="C2672" t="s">
        <v>1498</v>
      </c>
      <c r="D2672" t="s">
        <v>1569</v>
      </c>
      <c r="E2672" t="s">
        <v>1616</v>
      </c>
      <c r="F2672" t="s">
        <v>1570</v>
      </c>
      <c r="G2672" t="s">
        <v>1462</v>
      </c>
      <c r="H2672" t="s">
        <v>1502</v>
      </c>
      <c r="I2672" t="s">
        <v>1881</v>
      </c>
      <c r="J2672" t="s">
        <v>1504</v>
      </c>
      <c r="K2672" t="s">
        <v>1327</v>
      </c>
      <c r="L2672" t="s">
        <v>436</v>
      </c>
      <c r="M2672" t="s">
        <v>1328</v>
      </c>
      <c r="O2672" t="s">
        <v>1329</v>
      </c>
      <c r="P2672" t="s">
        <v>1374</v>
      </c>
      <c r="Q2672" t="s">
        <v>1375</v>
      </c>
      <c r="R2672" t="s">
        <v>1789</v>
      </c>
      <c r="S2672" t="s">
        <v>1333</v>
      </c>
      <c r="T2672" t="s">
        <v>4011</v>
      </c>
      <c r="U2672" t="s">
        <v>1334</v>
      </c>
      <c r="V2672" t="s">
        <v>151</v>
      </c>
      <c r="W2672" t="s">
        <v>1518</v>
      </c>
      <c r="X2672" t="s">
        <v>1507</v>
      </c>
      <c r="Y2672" t="s">
        <v>1337</v>
      </c>
      <c r="Z2672" t="s">
        <v>2262</v>
      </c>
      <c r="AA2672" t="s">
        <v>1339</v>
      </c>
      <c r="AB2672" t="s">
        <v>439</v>
      </c>
      <c r="AC2672">
        <v>0</v>
      </c>
      <c r="AD2672">
        <v>0</v>
      </c>
      <c r="AE2672">
        <v>0</v>
      </c>
      <c r="AF2672">
        <v>0</v>
      </c>
      <c r="AG2672">
        <v>-12749.6</v>
      </c>
      <c r="AH2672">
        <v>74041.83</v>
      </c>
      <c r="AI2672">
        <v>2500</v>
      </c>
      <c r="AJ2672">
        <v>2500</v>
      </c>
      <c r="AK2672">
        <v>2500</v>
      </c>
      <c r="AL2672">
        <v>2500</v>
      </c>
      <c r="AM2672">
        <v>2500</v>
      </c>
      <c r="AN2672">
        <v>2500</v>
      </c>
    </row>
    <row r="2673" spans="1:40" x14ac:dyDescent="0.35">
      <c r="A2673" t="s">
        <v>1485</v>
      </c>
      <c r="B2673" t="s">
        <v>1528</v>
      </c>
      <c r="C2673" t="s">
        <v>1498</v>
      </c>
      <c r="D2673" t="s">
        <v>1569</v>
      </c>
      <c r="E2673" t="s">
        <v>1616</v>
      </c>
      <c r="F2673" t="s">
        <v>1570</v>
      </c>
      <c r="G2673" t="s">
        <v>1462</v>
      </c>
      <c r="H2673" t="s">
        <v>1502</v>
      </c>
      <c r="I2673" t="s">
        <v>1881</v>
      </c>
      <c r="J2673" t="s">
        <v>1504</v>
      </c>
      <c r="K2673" t="s">
        <v>1327</v>
      </c>
      <c r="L2673" t="s">
        <v>436</v>
      </c>
      <c r="M2673" t="s">
        <v>1328</v>
      </c>
      <c r="O2673" t="s">
        <v>1329</v>
      </c>
      <c r="P2673" t="s">
        <v>1374</v>
      </c>
      <c r="Q2673" t="s">
        <v>1375</v>
      </c>
      <c r="R2673" t="s">
        <v>1789</v>
      </c>
      <c r="S2673" t="s">
        <v>1333</v>
      </c>
      <c r="T2673" t="s">
        <v>4011</v>
      </c>
      <c r="U2673" t="s">
        <v>1334</v>
      </c>
      <c r="V2673" t="s">
        <v>151</v>
      </c>
      <c r="W2673" t="s">
        <v>1884</v>
      </c>
      <c r="X2673" t="s">
        <v>1507</v>
      </c>
      <c r="Y2673" t="s">
        <v>1337</v>
      </c>
      <c r="Z2673" t="s">
        <v>2262</v>
      </c>
      <c r="AA2673" t="s">
        <v>1339</v>
      </c>
      <c r="AB2673" t="s">
        <v>439</v>
      </c>
      <c r="AC2673">
        <v>2500</v>
      </c>
      <c r="AD2673">
        <v>2500</v>
      </c>
      <c r="AE2673">
        <v>2500</v>
      </c>
      <c r="AF2673">
        <v>2500</v>
      </c>
      <c r="AG2673">
        <v>2500</v>
      </c>
      <c r="AH2673">
        <v>2500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</row>
    <row r="2674" spans="1:40" x14ac:dyDescent="0.35">
      <c r="A2674" t="s">
        <v>1485</v>
      </c>
      <c r="B2674" t="s">
        <v>1528</v>
      </c>
      <c r="C2674" t="s">
        <v>1319</v>
      </c>
      <c r="D2674" t="s">
        <v>1499</v>
      </c>
      <c r="E2674" t="s">
        <v>1616</v>
      </c>
      <c r="F2674" t="s">
        <v>1371</v>
      </c>
      <c r="G2674" t="s">
        <v>1462</v>
      </c>
      <c r="H2674" t="s">
        <v>1524</v>
      </c>
      <c r="I2674" t="s">
        <v>1961</v>
      </c>
      <c r="J2674" t="s">
        <v>1373</v>
      </c>
      <c r="K2674" t="s">
        <v>1327</v>
      </c>
      <c r="L2674" t="s">
        <v>436</v>
      </c>
      <c r="M2674" t="s">
        <v>1328</v>
      </c>
      <c r="O2674" t="s">
        <v>1329</v>
      </c>
      <c r="P2674" t="s">
        <v>1374</v>
      </c>
      <c r="Q2674" t="s">
        <v>1375</v>
      </c>
      <c r="R2674" t="s">
        <v>1526</v>
      </c>
      <c r="S2674" t="s">
        <v>1333</v>
      </c>
      <c r="T2674" t="s">
        <v>4011</v>
      </c>
      <c r="U2674" t="s">
        <v>1334</v>
      </c>
      <c r="V2674" t="s">
        <v>151</v>
      </c>
      <c r="W2674" t="s">
        <v>1529</v>
      </c>
      <c r="X2674" t="s">
        <v>1507</v>
      </c>
      <c r="Y2674" t="s">
        <v>1337</v>
      </c>
      <c r="Z2674" t="s">
        <v>2263</v>
      </c>
      <c r="AA2674" t="s">
        <v>1339</v>
      </c>
      <c r="AB2674" t="s">
        <v>439</v>
      </c>
      <c r="AC2674">
        <v>-67832</v>
      </c>
      <c r="AD2674">
        <v>-66632</v>
      </c>
      <c r="AE2674">
        <v>-65832</v>
      </c>
      <c r="AF2674">
        <v>-65032</v>
      </c>
      <c r="AG2674">
        <v>-66632</v>
      </c>
      <c r="AH2674">
        <v>-65032</v>
      </c>
      <c r="AI2674">
        <v>-65832</v>
      </c>
      <c r="AJ2674">
        <v>-65000</v>
      </c>
      <c r="AK2674">
        <v>-65000</v>
      </c>
      <c r="AL2674">
        <v>-65000</v>
      </c>
      <c r="AM2674">
        <v>-65000</v>
      </c>
      <c r="AN2674">
        <v>-65000</v>
      </c>
    </row>
    <row r="2675" spans="1:40" x14ac:dyDescent="0.35">
      <c r="A2675" t="s">
        <v>1485</v>
      </c>
      <c r="B2675" t="s">
        <v>1528</v>
      </c>
      <c r="C2675" t="s">
        <v>1319</v>
      </c>
      <c r="D2675" t="s">
        <v>1499</v>
      </c>
      <c r="E2675" t="s">
        <v>1616</v>
      </c>
      <c r="F2675" t="s">
        <v>1371</v>
      </c>
      <c r="G2675" t="s">
        <v>1462</v>
      </c>
      <c r="H2675" t="s">
        <v>1524</v>
      </c>
      <c r="I2675" t="s">
        <v>1961</v>
      </c>
      <c r="J2675" t="s">
        <v>1373</v>
      </c>
      <c r="K2675" t="s">
        <v>1327</v>
      </c>
      <c r="L2675" t="s">
        <v>436</v>
      </c>
      <c r="M2675" t="s">
        <v>1328</v>
      </c>
      <c r="O2675" t="s">
        <v>1329</v>
      </c>
      <c r="P2675" t="s">
        <v>1374</v>
      </c>
      <c r="Q2675" t="s">
        <v>1375</v>
      </c>
      <c r="R2675" t="s">
        <v>1526</v>
      </c>
      <c r="S2675" t="s">
        <v>1333</v>
      </c>
      <c r="T2675" t="s">
        <v>4011</v>
      </c>
      <c r="U2675" t="s">
        <v>1334</v>
      </c>
      <c r="V2675" t="s">
        <v>151</v>
      </c>
      <c r="W2675" t="s">
        <v>1518</v>
      </c>
      <c r="X2675" t="s">
        <v>1507</v>
      </c>
      <c r="Y2675" t="s">
        <v>1337</v>
      </c>
      <c r="Z2675" t="s">
        <v>2263</v>
      </c>
      <c r="AA2675" t="s">
        <v>1339</v>
      </c>
      <c r="AB2675" t="s">
        <v>439</v>
      </c>
      <c r="AC2675">
        <v>2000</v>
      </c>
      <c r="AD2675">
        <v>800</v>
      </c>
      <c r="AE2675">
        <v>0</v>
      </c>
      <c r="AF2675">
        <v>-800</v>
      </c>
      <c r="AG2675">
        <v>800</v>
      </c>
      <c r="AH2675">
        <v>-800</v>
      </c>
      <c r="AI2675">
        <v>65832</v>
      </c>
      <c r="AJ2675">
        <v>65000</v>
      </c>
      <c r="AK2675">
        <v>65000</v>
      </c>
      <c r="AL2675">
        <v>65000</v>
      </c>
      <c r="AM2675">
        <v>65000</v>
      </c>
      <c r="AN2675">
        <v>65000</v>
      </c>
    </row>
    <row r="2676" spans="1:40" x14ac:dyDescent="0.35">
      <c r="A2676" t="s">
        <v>1485</v>
      </c>
      <c r="B2676" t="s">
        <v>1528</v>
      </c>
      <c r="C2676" t="s">
        <v>1319</v>
      </c>
      <c r="D2676" t="s">
        <v>1499</v>
      </c>
      <c r="E2676" t="s">
        <v>1616</v>
      </c>
      <c r="F2676" t="s">
        <v>1371</v>
      </c>
      <c r="G2676" t="s">
        <v>1462</v>
      </c>
      <c r="H2676" t="s">
        <v>1524</v>
      </c>
      <c r="I2676" t="s">
        <v>1961</v>
      </c>
      <c r="J2676" t="s">
        <v>1373</v>
      </c>
      <c r="K2676" t="s">
        <v>1327</v>
      </c>
      <c r="L2676" t="s">
        <v>436</v>
      </c>
      <c r="M2676" t="s">
        <v>1328</v>
      </c>
      <c r="O2676" t="s">
        <v>1329</v>
      </c>
      <c r="P2676" t="s">
        <v>1374</v>
      </c>
      <c r="Q2676" t="s">
        <v>1375</v>
      </c>
      <c r="R2676" t="s">
        <v>1526</v>
      </c>
      <c r="S2676" t="s">
        <v>1333</v>
      </c>
      <c r="T2676" t="s">
        <v>4011</v>
      </c>
      <c r="U2676" t="s">
        <v>1334</v>
      </c>
      <c r="V2676" t="s">
        <v>151</v>
      </c>
      <c r="W2676" t="s">
        <v>1884</v>
      </c>
      <c r="X2676" t="s">
        <v>1507</v>
      </c>
      <c r="Y2676" t="s">
        <v>1337</v>
      </c>
      <c r="Z2676" t="s">
        <v>2263</v>
      </c>
      <c r="AA2676" t="s">
        <v>1339</v>
      </c>
      <c r="AB2676" t="s">
        <v>439</v>
      </c>
      <c r="AC2676">
        <v>65832</v>
      </c>
      <c r="AD2676">
        <v>65832</v>
      </c>
      <c r="AE2676">
        <v>65832</v>
      </c>
      <c r="AF2676">
        <v>65832</v>
      </c>
      <c r="AG2676">
        <v>65832</v>
      </c>
      <c r="AH2676">
        <v>65832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</row>
    <row r="2677" spans="1:40" x14ac:dyDescent="0.35">
      <c r="A2677" t="s">
        <v>1485</v>
      </c>
      <c r="B2677" t="s">
        <v>1528</v>
      </c>
      <c r="C2677" t="s">
        <v>1319</v>
      </c>
      <c r="D2677" t="s">
        <v>1499</v>
      </c>
      <c r="E2677" t="s">
        <v>1616</v>
      </c>
      <c r="F2677" t="s">
        <v>1371</v>
      </c>
      <c r="G2677" t="s">
        <v>1462</v>
      </c>
      <c r="H2677" t="s">
        <v>1524</v>
      </c>
      <c r="I2677" t="s">
        <v>2264</v>
      </c>
      <c r="J2677" t="s">
        <v>1373</v>
      </c>
      <c r="K2677" t="s">
        <v>1327</v>
      </c>
      <c r="L2677" t="s">
        <v>436</v>
      </c>
      <c r="M2677" t="s">
        <v>1480</v>
      </c>
      <c r="O2677" t="s">
        <v>1329</v>
      </c>
      <c r="P2677" t="s">
        <v>1374</v>
      </c>
      <c r="Q2677" t="s">
        <v>1375</v>
      </c>
      <c r="R2677" t="s">
        <v>1526</v>
      </c>
      <c r="S2677" t="s">
        <v>1333</v>
      </c>
      <c r="T2677" t="s">
        <v>4011</v>
      </c>
      <c r="U2677" t="s">
        <v>1334</v>
      </c>
      <c r="V2677" t="s">
        <v>151</v>
      </c>
      <c r="W2677" t="s">
        <v>1529</v>
      </c>
      <c r="X2677" t="s">
        <v>1507</v>
      </c>
      <c r="Y2677" t="s">
        <v>1337</v>
      </c>
      <c r="Z2677" t="s">
        <v>2265</v>
      </c>
      <c r="AA2677" t="s">
        <v>1339</v>
      </c>
      <c r="AB2677" t="s">
        <v>439</v>
      </c>
      <c r="AC2677">
        <v>-18527.88</v>
      </c>
      <c r="AD2677">
        <v>-31411.439999999999</v>
      </c>
      <c r="AE2677">
        <v>-28392.18</v>
      </c>
      <c r="AF2677">
        <v>-24902.98</v>
      </c>
      <c r="AG2677">
        <v>-25476.14</v>
      </c>
      <c r="AH2677">
        <v>-21461.14</v>
      </c>
      <c r="AI2677">
        <v>-22108.54</v>
      </c>
      <c r="AJ2677">
        <v>-24188</v>
      </c>
      <c r="AK2677">
        <v>-26060</v>
      </c>
      <c r="AL2677">
        <v>-26060</v>
      </c>
      <c r="AM2677">
        <v>-26060</v>
      </c>
      <c r="AN2677">
        <v>-26060</v>
      </c>
    </row>
    <row r="2678" spans="1:40" x14ac:dyDescent="0.35">
      <c r="A2678" t="s">
        <v>1485</v>
      </c>
      <c r="B2678" t="s">
        <v>1528</v>
      </c>
      <c r="C2678" t="s">
        <v>1319</v>
      </c>
      <c r="D2678" t="s">
        <v>1499</v>
      </c>
      <c r="E2678" t="s">
        <v>1616</v>
      </c>
      <c r="F2678" t="s">
        <v>1371</v>
      </c>
      <c r="G2678" t="s">
        <v>1462</v>
      </c>
      <c r="H2678" t="s">
        <v>1524</v>
      </c>
      <c r="I2678" t="s">
        <v>2264</v>
      </c>
      <c r="J2678" t="s">
        <v>1373</v>
      </c>
      <c r="K2678" t="s">
        <v>1327</v>
      </c>
      <c r="L2678" t="s">
        <v>436</v>
      </c>
      <c r="M2678" t="s">
        <v>1480</v>
      </c>
      <c r="O2678" t="s">
        <v>1329</v>
      </c>
      <c r="P2678" t="s">
        <v>1374</v>
      </c>
      <c r="Q2678" t="s">
        <v>1375</v>
      </c>
      <c r="R2678" t="s">
        <v>1526</v>
      </c>
      <c r="S2678" t="s">
        <v>1333</v>
      </c>
      <c r="T2678" t="s">
        <v>4011</v>
      </c>
      <c r="U2678" t="s">
        <v>1334</v>
      </c>
      <c r="V2678" t="s">
        <v>151</v>
      </c>
      <c r="W2678" t="s">
        <v>1518</v>
      </c>
      <c r="X2678" t="s">
        <v>1507</v>
      </c>
      <c r="Y2678" t="s">
        <v>1337</v>
      </c>
      <c r="Z2678" t="s">
        <v>2265</v>
      </c>
      <c r="AA2678" t="s">
        <v>1339</v>
      </c>
      <c r="AB2678" t="s">
        <v>439</v>
      </c>
      <c r="AC2678">
        <v>18527.88</v>
      </c>
      <c r="AD2678">
        <v>31411.440000000002</v>
      </c>
      <c r="AE2678">
        <v>28392.18</v>
      </c>
      <c r="AF2678">
        <v>24902.98</v>
      </c>
      <c r="AG2678">
        <v>25476.14</v>
      </c>
      <c r="AH2678">
        <v>21461.14</v>
      </c>
      <c r="AI2678">
        <v>22108.54</v>
      </c>
      <c r="AJ2678">
        <v>24188</v>
      </c>
      <c r="AK2678">
        <v>26060</v>
      </c>
      <c r="AL2678">
        <v>26060</v>
      </c>
      <c r="AM2678">
        <v>26060</v>
      </c>
      <c r="AN2678">
        <v>26060</v>
      </c>
    </row>
    <row r="2679" spans="1:40" x14ac:dyDescent="0.35">
      <c r="A2679" t="s">
        <v>1485</v>
      </c>
      <c r="B2679" t="s">
        <v>1528</v>
      </c>
      <c r="C2679" t="s">
        <v>1319</v>
      </c>
      <c r="D2679" t="s">
        <v>1499</v>
      </c>
      <c r="E2679" t="s">
        <v>1616</v>
      </c>
      <c r="F2679" t="s">
        <v>1371</v>
      </c>
      <c r="G2679" t="s">
        <v>1462</v>
      </c>
      <c r="H2679" t="s">
        <v>1524</v>
      </c>
      <c r="I2679" t="s">
        <v>2266</v>
      </c>
      <c r="J2679" t="s">
        <v>1373</v>
      </c>
      <c r="K2679" t="s">
        <v>1327</v>
      </c>
      <c r="L2679" t="s">
        <v>436</v>
      </c>
      <c r="M2679" t="s">
        <v>1328</v>
      </c>
      <c r="O2679" t="s">
        <v>1329</v>
      </c>
      <c r="P2679" t="s">
        <v>1374</v>
      </c>
      <c r="Q2679" t="s">
        <v>1375</v>
      </c>
      <c r="R2679" t="s">
        <v>1789</v>
      </c>
      <c r="S2679" t="s">
        <v>1333</v>
      </c>
      <c r="T2679" t="s">
        <v>4011</v>
      </c>
      <c r="U2679" t="s">
        <v>1334</v>
      </c>
      <c r="V2679" t="s">
        <v>151</v>
      </c>
      <c r="W2679" t="s">
        <v>1518</v>
      </c>
      <c r="X2679" t="s">
        <v>1507</v>
      </c>
      <c r="Y2679" t="s">
        <v>1337</v>
      </c>
      <c r="Z2679" t="s">
        <v>2267</v>
      </c>
      <c r="AA2679" t="s">
        <v>1339</v>
      </c>
      <c r="AB2679" t="s">
        <v>439</v>
      </c>
      <c r="AC2679">
        <v>17112</v>
      </c>
      <c r="AD2679">
        <v>17112</v>
      </c>
      <c r="AE2679">
        <v>17112</v>
      </c>
      <c r="AF2679">
        <v>17112</v>
      </c>
      <c r="AG2679">
        <v>17112</v>
      </c>
      <c r="AH2679">
        <v>17112</v>
      </c>
      <c r="AI2679">
        <v>17112</v>
      </c>
      <c r="AJ2679">
        <v>17112</v>
      </c>
      <c r="AK2679">
        <v>17112</v>
      </c>
      <c r="AL2679">
        <v>17112</v>
      </c>
      <c r="AM2679">
        <v>17112</v>
      </c>
      <c r="AN2679">
        <v>17112</v>
      </c>
    </row>
    <row r="2680" spans="1:40" x14ac:dyDescent="0.35">
      <c r="A2680" t="s">
        <v>1485</v>
      </c>
      <c r="B2680" t="s">
        <v>1528</v>
      </c>
      <c r="C2680" t="s">
        <v>1466</v>
      </c>
      <c r="D2680" t="s">
        <v>1499</v>
      </c>
      <c r="E2680" t="s">
        <v>1616</v>
      </c>
      <c r="F2680" t="s">
        <v>1978</v>
      </c>
      <c r="G2680" t="s">
        <v>1462</v>
      </c>
      <c r="H2680" t="s">
        <v>1956</v>
      </c>
      <c r="I2680" t="s">
        <v>1979</v>
      </c>
      <c r="J2680" t="s">
        <v>1740</v>
      </c>
      <c r="K2680" t="s">
        <v>1327</v>
      </c>
      <c r="L2680" t="s">
        <v>436</v>
      </c>
      <c r="M2680" t="s">
        <v>1328</v>
      </c>
      <c r="O2680" t="s">
        <v>1329</v>
      </c>
      <c r="P2680" t="s">
        <v>1374</v>
      </c>
      <c r="Q2680" t="s">
        <v>1375</v>
      </c>
      <c r="R2680" t="s">
        <v>1521</v>
      </c>
      <c r="S2680" t="s">
        <v>1333</v>
      </c>
      <c r="T2680" t="s">
        <v>4011</v>
      </c>
      <c r="U2680" t="s">
        <v>1334</v>
      </c>
      <c r="V2680" t="s">
        <v>151</v>
      </c>
      <c r="W2680" t="s">
        <v>1529</v>
      </c>
      <c r="X2680" t="s">
        <v>1507</v>
      </c>
      <c r="Y2680" t="s">
        <v>1337</v>
      </c>
      <c r="Z2680" t="s">
        <v>2268</v>
      </c>
      <c r="AA2680" t="s">
        <v>1339</v>
      </c>
      <c r="AB2680" t="s">
        <v>439</v>
      </c>
      <c r="AC2680">
        <v>-259047</v>
      </c>
      <c r="AD2680">
        <v>44721.799999999988</v>
      </c>
      <c r="AE2680">
        <v>-17529.2</v>
      </c>
      <c r="AF2680">
        <v>-135518.88</v>
      </c>
      <c r="AG2680">
        <v>-5229.2000000000007</v>
      </c>
      <c r="AH2680">
        <v>-496577.2</v>
      </c>
      <c r="AI2680">
        <v>35255</v>
      </c>
      <c r="AJ2680">
        <v>-18375</v>
      </c>
      <c r="AK2680">
        <v>-28000.000000000011</v>
      </c>
      <c r="AL2680">
        <v>-570830.00000000012</v>
      </c>
      <c r="AM2680">
        <v>0</v>
      </c>
      <c r="AN2680">
        <v>0</v>
      </c>
    </row>
    <row r="2681" spans="1:40" x14ac:dyDescent="0.35">
      <c r="A2681" t="s">
        <v>1485</v>
      </c>
      <c r="B2681" t="s">
        <v>1528</v>
      </c>
      <c r="C2681" t="s">
        <v>1466</v>
      </c>
      <c r="D2681" t="s">
        <v>1499</v>
      </c>
      <c r="E2681" t="s">
        <v>1616</v>
      </c>
      <c r="F2681" t="s">
        <v>1978</v>
      </c>
      <c r="G2681" t="s">
        <v>1462</v>
      </c>
      <c r="H2681" t="s">
        <v>1956</v>
      </c>
      <c r="I2681" t="s">
        <v>1979</v>
      </c>
      <c r="J2681" t="s">
        <v>1740</v>
      </c>
      <c r="K2681" t="s">
        <v>1327</v>
      </c>
      <c r="L2681" t="s">
        <v>436</v>
      </c>
      <c r="M2681" t="s">
        <v>1328</v>
      </c>
      <c r="O2681" t="s">
        <v>1329</v>
      </c>
      <c r="P2681" t="s">
        <v>1374</v>
      </c>
      <c r="Q2681" t="s">
        <v>1375</v>
      </c>
      <c r="R2681" t="s">
        <v>1521</v>
      </c>
      <c r="S2681" t="s">
        <v>1333</v>
      </c>
      <c r="T2681" t="s">
        <v>4011</v>
      </c>
      <c r="U2681" t="s">
        <v>1334</v>
      </c>
      <c r="V2681" t="s">
        <v>151</v>
      </c>
      <c r="W2681" t="s">
        <v>1518</v>
      </c>
      <c r="X2681" t="s">
        <v>1507</v>
      </c>
      <c r="Y2681" t="s">
        <v>1337</v>
      </c>
      <c r="Z2681" t="s">
        <v>2268</v>
      </c>
      <c r="AA2681" t="s">
        <v>1339</v>
      </c>
      <c r="AB2681" t="s">
        <v>439</v>
      </c>
      <c r="AC2681">
        <v>259047</v>
      </c>
      <c r="AD2681">
        <v>-107196.8</v>
      </c>
      <c r="AE2681">
        <v>17529.2</v>
      </c>
      <c r="AF2681">
        <v>135518.88</v>
      </c>
      <c r="AG2681">
        <v>5229.2</v>
      </c>
      <c r="AH2681">
        <v>496577.2</v>
      </c>
      <c r="AI2681">
        <v>-35255</v>
      </c>
      <c r="AJ2681">
        <v>18375</v>
      </c>
      <c r="AK2681">
        <v>28000</v>
      </c>
      <c r="AL2681">
        <v>570830</v>
      </c>
      <c r="AM2681">
        <v>0</v>
      </c>
      <c r="AN2681">
        <v>0</v>
      </c>
    </row>
    <row r="2682" spans="1:40" x14ac:dyDescent="0.35">
      <c r="A2682" t="s">
        <v>1485</v>
      </c>
      <c r="B2682" t="s">
        <v>1528</v>
      </c>
      <c r="C2682" t="s">
        <v>1466</v>
      </c>
      <c r="D2682" t="s">
        <v>1499</v>
      </c>
      <c r="E2682" t="s">
        <v>1616</v>
      </c>
      <c r="F2682" t="s">
        <v>1978</v>
      </c>
      <c r="G2682" t="s">
        <v>1462</v>
      </c>
      <c r="H2682" t="s">
        <v>1956</v>
      </c>
      <c r="I2682" t="s">
        <v>1979</v>
      </c>
      <c r="J2682" t="s">
        <v>1740</v>
      </c>
      <c r="K2682" t="s">
        <v>1327</v>
      </c>
      <c r="L2682" t="s">
        <v>436</v>
      </c>
      <c r="M2682" t="s">
        <v>1328</v>
      </c>
      <c r="O2682" t="s">
        <v>1329</v>
      </c>
      <c r="P2682" t="s">
        <v>1374</v>
      </c>
      <c r="Q2682" t="s">
        <v>1375</v>
      </c>
      <c r="R2682" t="s">
        <v>1521</v>
      </c>
      <c r="S2682" t="s">
        <v>1333</v>
      </c>
      <c r="T2682" t="s">
        <v>4011</v>
      </c>
      <c r="U2682" t="s">
        <v>1334</v>
      </c>
      <c r="V2682" t="s">
        <v>151</v>
      </c>
      <c r="W2682" t="s">
        <v>1884</v>
      </c>
      <c r="X2682" t="s">
        <v>1507</v>
      </c>
      <c r="Y2682" t="s">
        <v>1337</v>
      </c>
      <c r="Z2682" t="s">
        <v>2268</v>
      </c>
      <c r="AA2682" t="s">
        <v>1339</v>
      </c>
      <c r="AB2682" t="s">
        <v>439</v>
      </c>
      <c r="AC2682">
        <v>0</v>
      </c>
      <c r="AD2682">
        <v>62475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</row>
    <row r="2683" spans="1:40" x14ac:dyDescent="0.35">
      <c r="A2683" t="s">
        <v>1485</v>
      </c>
      <c r="B2683" t="s">
        <v>1528</v>
      </c>
      <c r="C2683" t="s">
        <v>1466</v>
      </c>
      <c r="D2683" t="s">
        <v>1499</v>
      </c>
      <c r="E2683" t="s">
        <v>1616</v>
      </c>
      <c r="F2683" t="s">
        <v>1593</v>
      </c>
      <c r="G2683" t="s">
        <v>1462</v>
      </c>
      <c r="H2683" t="s">
        <v>2048</v>
      </c>
      <c r="I2683" t="s">
        <v>2049</v>
      </c>
      <c r="J2683" t="s">
        <v>1595</v>
      </c>
      <c r="K2683" t="s">
        <v>1327</v>
      </c>
      <c r="L2683" t="s">
        <v>436</v>
      </c>
      <c r="M2683" t="s">
        <v>1328</v>
      </c>
      <c r="O2683" t="s">
        <v>1329</v>
      </c>
      <c r="P2683" t="s">
        <v>1374</v>
      </c>
      <c r="Q2683" t="s">
        <v>1375</v>
      </c>
      <c r="R2683" t="s">
        <v>1521</v>
      </c>
      <c r="S2683" t="s">
        <v>1333</v>
      </c>
      <c r="T2683" t="s">
        <v>4011</v>
      </c>
      <c r="U2683" t="s">
        <v>1334</v>
      </c>
      <c r="V2683" t="s">
        <v>151</v>
      </c>
      <c r="W2683" t="s">
        <v>1515</v>
      </c>
      <c r="X2683" t="s">
        <v>1516</v>
      </c>
      <c r="Y2683" t="s">
        <v>1337</v>
      </c>
      <c r="Z2683" t="s">
        <v>780</v>
      </c>
      <c r="AA2683" t="s">
        <v>1340</v>
      </c>
      <c r="AB2683" t="s">
        <v>439</v>
      </c>
      <c r="AC2683">
        <v>0.02</v>
      </c>
      <c r="AD2683">
        <v>0.02</v>
      </c>
      <c r="AE2683">
        <v>0.02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</row>
    <row r="2684" spans="1:40" x14ac:dyDescent="0.35">
      <c r="A2684" t="s">
        <v>1485</v>
      </c>
      <c r="B2684" t="s">
        <v>1528</v>
      </c>
      <c r="C2684" t="s">
        <v>1466</v>
      </c>
      <c r="D2684" t="s">
        <v>1499</v>
      </c>
      <c r="E2684" t="s">
        <v>1616</v>
      </c>
      <c r="F2684" t="s">
        <v>1593</v>
      </c>
      <c r="G2684" t="s">
        <v>1462</v>
      </c>
      <c r="H2684" t="s">
        <v>2048</v>
      </c>
      <c r="I2684" t="s">
        <v>2049</v>
      </c>
      <c r="J2684" t="s">
        <v>1595</v>
      </c>
      <c r="K2684" t="s">
        <v>1327</v>
      </c>
      <c r="L2684" t="s">
        <v>436</v>
      </c>
      <c r="M2684" t="s">
        <v>1328</v>
      </c>
      <c r="O2684" t="s">
        <v>1329</v>
      </c>
      <c r="P2684" t="s">
        <v>1374</v>
      </c>
      <c r="Q2684" t="s">
        <v>1375</v>
      </c>
      <c r="R2684" t="s">
        <v>1521</v>
      </c>
      <c r="S2684" t="s">
        <v>1333</v>
      </c>
      <c r="T2684" t="s">
        <v>4011</v>
      </c>
      <c r="U2684" t="s">
        <v>1334</v>
      </c>
      <c r="V2684" t="s">
        <v>151</v>
      </c>
      <c r="W2684" t="s">
        <v>1515</v>
      </c>
      <c r="X2684" t="s">
        <v>1516</v>
      </c>
      <c r="Y2684" t="s">
        <v>1337</v>
      </c>
      <c r="Z2684" t="s">
        <v>780</v>
      </c>
      <c r="AA2684" t="s">
        <v>1514</v>
      </c>
      <c r="AB2684" t="s">
        <v>439</v>
      </c>
      <c r="AC2684">
        <v>1.4999999999999999E-2</v>
      </c>
      <c r="AD2684">
        <v>1.4999999999999999E-2</v>
      </c>
      <c r="AE2684">
        <v>1.4999999999999999E-2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</row>
    <row r="2685" spans="1:40" x14ac:dyDescent="0.35">
      <c r="A2685" t="s">
        <v>1485</v>
      </c>
      <c r="B2685" t="s">
        <v>1528</v>
      </c>
      <c r="C2685" t="s">
        <v>1466</v>
      </c>
      <c r="D2685" t="s">
        <v>1499</v>
      </c>
      <c r="E2685" t="s">
        <v>1616</v>
      </c>
      <c r="F2685" t="s">
        <v>1593</v>
      </c>
      <c r="G2685" t="s">
        <v>1462</v>
      </c>
      <c r="H2685" t="s">
        <v>2048</v>
      </c>
      <c r="I2685" t="s">
        <v>2049</v>
      </c>
      <c r="J2685" t="s">
        <v>1595</v>
      </c>
      <c r="K2685" t="s">
        <v>1327</v>
      </c>
      <c r="L2685" t="s">
        <v>436</v>
      </c>
      <c r="M2685" t="s">
        <v>1328</v>
      </c>
      <c r="O2685" t="s">
        <v>1329</v>
      </c>
      <c r="P2685" t="s">
        <v>1374</v>
      </c>
      <c r="Q2685" t="s">
        <v>1375</v>
      </c>
      <c r="R2685" t="s">
        <v>1521</v>
      </c>
      <c r="S2685" t="s">
        <v>1333</v>
      </c>
      <c r="T2685" t="s">
        <v>4011</v>
      </c>
      <c r="U2685" t="s">
        <v>1334</v>
      </c>
      <c r="V2685" t="s">
        <v>151</v>
      </c>
      <c r="W2685" t="s">
        <v>1517</v>
      </c>
      <c r="X2685" t="s">
        <v>1512</v>
      </c>
      <c r="Y2685" t="s">
        <v>1337</v>
      </c>
      <c r="Z2685" t="s">
        <v>780</v>
      </c>
      <c r="AA2685" t="s">
        <v>1340</v>
      </c>
      <c r="AB2685" t="s">
        <v>439</v>
      </c>
      <c r="AC2685">
        <v>0.6</v>
      </c>
      <c r="AD2685">
        <v>0.6</v>
      </c>
      <c r="AE2685">
        <v>0</v>
      </c>
      <c r="AF2685">
        <v>1.1000000000000001</v>
      </c>
      <c r="AG2685">
        <v>1</v>
      </c>
      <c r="AH2685">
        <v>0.55000000000000004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</row>
    <row r="2686" spans="1:40" x14ac:dyDescent="0.35">
      <c r="A2686" t="s">
        <v>1485</v>
      </c>
      <c r="B2686" t="s">
        <v>1528</v>
      </c>
      <c r="C2686" t="s">
        <v>1466</v>
      </c>
      <c r="D2686" t="s">
        <v>1499</v>
      </c>
      <c r="E2686" t="s">
        <v>1616</v>
      </c>
      <c r="F2686" t="s">
        <v>1593</v>
      </c>
      <c r="G2686" t="s">
        <v>1462</v>
      </c>
      <c r="H2686" t="s">
        <v>2048</v>
      </c>
      <c r="I2686" t="s">
        <v>2049</v>
      </c>
      <c r="J2686" t="s">
        <v>1595</v>
      </c>
      <c r="K2686" t="s">
        <v>1327</v>
      </c>
      <c r="L2686" t="s">
        <v>436</v>
      </c>
      <c r="M2686" t="s">
        <v>1328</v>
      </c>
      <c r="O2686" t="s">
        <v>1329</v>
      </c>
      <c r="P2686" t="s">
        <v>1374</v>
      </c>
      <c r="Q2686" t="s">
        <v>1375</v>
      </c>
      <c r="R2686" t="s">
        <v>1521</v>
      </c>
      <c r="S2686" t="s">
        <v>1333</v>
      </c>
      <c r="T2686" t="s">
        <v>4011</v>
      </c>
      <c r="U2686" t="s">
        <v>1334</v>
      </c>
      <c r="V2686" t="s">
        <v>151</v>
      </c>
      <c r="W2686" t="s">
        <v>1517</v>
      </c>
      <c r="X2686" t="s">
        <v>1516</v>
      </c>
      <c r="Y2686" t="s">
        <v>1337</v>
      </c>
      <c r="Z2686" t="s">
        <v>780</v>
      </c>
      <c r="AA2686" t="s">
        <v>1340</v>
      </c>
      <c r="AB2686" t="s">
        <v>439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0.01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</row>
    <row r="2687" spans="1:40" x14ac:dyDescent="0.35">
      <c r="A2687" t="s">
        <v>1485</v>
      </c>
      <c r="B2687" t="s">
        <v>1528</v>
      </c>
      <c r="C2687" t="s">
        <v>1466</v>
      </c>
      <c r="D2687" t="s">
        <v>1499</v>
      </c>
      <c r="E2687" t="s">
        <v>1616</v>
      </c>
      <c r="F2687" t="s">
        <v>1593</v>
      </c>
      <c r="G2687" t="s">
        <v>1462</v>
      </c>
      <c r="H2687" t="s">
        <v>2048</v>
      </c>
      <c r="I2687" t="s">
        <v>2049</v>
      </c>
      <c r="J2687" t="s">
        <v>1595</v>
      </c>
      <c r="K2687" t="s">
        <v>1327</v>
      </c>
      <c r="L2687" t="s">
        <v>436</v>
      </c>
      <c r="M2687" t="s">
        <v>1328</v>
      </c>
      <c r="O2687" t="s">
        <v>1329</v>
      </c>
      <c r="P2687" t="s">
        <v>1374</v>
      </c>
      <c r="Q2687" t="s">
        <v>1375</v>
      </c>
      <c r="R2687" t="s">
        <v>1521</v>
      </c>
      <c r="S2687" t="s">
        <v>1333</v>
      </c>
      <c r="T2687" t="s">
        <v>4011</v>
      </c>
      <c r="U2687" t="s">
        <v>1334</v>
      </c>
      <c r="V2687" t="s">
        <v>151</v>
      </c>
      <c r="W2687" t="s">
        <v>1529</v>
      </c>
      <c r="X2687" t="s">
        <v>1507</v>
      </c>
      <c r="Y2687" t="s">
        <v>1337</v>
      </c>
      <c r="Z2687" t="s">
        <v>780</v>
      </c>
      <c r="AA2687" t="s">
        <v>1339</v>
      </c>
      <c r="AB2687" t="s">
        <v>439</v>
      </c>
      <c r="AC2687">
        <v>-625</v>
      </c>
      <c r="AD2687">
        <v>-625</v>
      </c>
      <c r="AE2687">
        <v>-375</v>
      </c>
      <c r="AF2687">
        <v>-375</v>
      </c>
      <c r="AG2687">
        <v>-375</v>
      </c>
      <c r="AH2687">
        <v>-500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</row>
    <row r="2688" spans="1:40" x14ac:dyDescent="0.35">
      <c r="A2688" t="s">
        <v>1485</v>
      </c>
      <c r="B2688" t="s">
        <v>1528</v>
      </c>
      <c r="C2688" t="s">
        <v>1466</v>
      </c>
      <c r="D2688" t="s">
        <v>1499</v>
      </c>
      <c r="E2688" t="s">
        <v>1616</v>
      </c>
      <c r="F2688" t="s">
        <v>1593</v>
      </c>
      <c r="G2688" t="s">
        <v>1462</v>
      </c>
      <c r="H2688" t="s">
        <v>2048</v>
      </c>
      <c r="I2688" t="s">
        <v>2049</v>
      </c>
      <c r="J2688" t="s">
        <v>1595</v>
      </c>
      <c r="K2688" t="s">
        <v>1327</v>
      </c>
      <c r="L2688" t="s">
        <v>436</v>
      </c>
      <c r="M2688" t="s">
        <v>1328</v>
      </c>
      <c r="O2688" t="s">
        <v>1329</v>
      </c>
      <c r="P2688" t="s">
        <v>1374</v>
      </c>
      <c r="Q2688" t="s">
        <v>1375</v>
      </c>
      <c r="R2688" t="s">
        <v>1521</v>
      </c>
      <c r="S2688" t="s">
        <v>1333</v>
      </c>
      <c r="T2688" t="s">
        <v>4011</v>
      </c>
      <c r="U2688" t="s">
        <v>1334</v>
      </c>
      <c r="V2688" t="s">
        <v>151</v>
      </c>
      <c r="W2688" t="s">
        <v>1529</v>
      </c>
      <c r="X2688" t="s">
        <v>1507</v>
      </c>
      <c r="Y2688" t="s">
        <v>1509</v>
      </c>
      <c r="Z2688" t="s">
        <v>780</v>
      </c>
      <c r="AA2688" t="s">
        <v>1339</v>
      </c>
      <c r="AB2688" t="s">
        <v>439</v>
      </c>
      <c r="AC2688">
        <v>625</v>
      </c>
      <c r="AD2688">
        <v>625</v>
      </c>
      <c r="AE2688">
        <v>375</v>
      </c>
      <c r="AF2688">
        <v>375</v>
      </c>
      <c r="AG2688">
        <v>375</v>
      </c>
      <c r="AH2688">
        <v>500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</row>
    <row r="2689" spans="1:40" x14ac:dyDescent="0.35">
      <c r="A2689" t="s">
        <v>1485</v>
      </c>
      <c r="B2689" t="s">
        <v>1528</v>
      </c>
      <c r="C2689" t="s">
        <v>1466</v>
      </c>
      <c r="D2689" t="s">
        <v>1499</v>
      </c>
      <c r="E2689" t="s">
        <v>1616</v>
      </c>
      <c r="F2689" t="s">
        <v>1593</v>
      </c>
      <c r="G2689" t="s">
        <v>1462</v>
      </c>
      <c r="H2689" t="s">
        <v>2048</v>
      </c>
      <c r="I2689" t="s">
        <v>2049</v>
      </c>
      <c r="J2689" t="s">
        <v>1595</v>
      </c>
      <c r="K2689" t="s">
        <v>1327</v>
      </c>
      <c r="L2689" t="s">
        <v>436</v>
      </c>
      <c r="M2689" t="s">
        <v>1328</v>
      </c>
      <c r="O2689" t="s">
        <v>1329</v>
      </c>
      <c r="P2689" t="s">
        <v>1374</v>
      </c>
      <c r="Q2689" t="s">
        <v>1375</v>
      </c>
      <c r="R2689" t="s">
        <v>1521</v>
      </c>
      <c r="S2689" t="s">
        <v>1333</v>
      </c>
      <c r="T2689" t="s">
        <v>4011</v>
      </c>
      <c r="U2689" t="s">
        <v>1334</v>
      </c>
      <c r="V2689" t="s">
        <v>151</v>
      </c>
      <c r="W2689" t="s">
        <v>1518</v>
      </c>
      <c r="X2689" t="s">
        <v>1507</v>
      </c>
      <c r="Y2689" t="s">
        <v>1337</v>
      </c>
      <c r="Z2689" t="s">
        <v>780</v>
      </c>
      <c r="AA2689" t="s">
        <v>1339</v>
      </c>
      <c r="AB2689" t="s">
        <v>439</v>
      </c>
      <c r="AC2689">
        <v>4425</v>
      </c>
      <c r="AD2689">
        <v>0</v>
      </c>
      <c r="AE2689">
        <v>0</v>
      </c>
      <c r="AF2689">
        <v>0</v>
      </c>
      <c r="AG2689">
        <v>-8850</v>
      </c>
      <c r="AH2689">
        <v>14750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</row>
    <row r="2690" spans="1:40" x14ac:dyDescent="0.35">
      <c r="A2690" t="s">
        <v>1485</v>
      </c>
      <c r="B2690" t="s">
        <v>1528</v>
      </c>
      <c r="C2690" t="s">
        <v>1466</v>
      </c>
      <c r="D2690" t="s">
        <v>1499</v>
      </c>
      <c r="E2690" t="s">
        <v>1616</v>
      </c>
      <c r="F2690" t="s">
        <v>1593</v>
      </c>
      <c r="G2690" t="s">
        <v>1462</v>
      </c>
      <c r="H2690" t="s">
        <v>2048</v>
      </c>
      <c r="I2690" t="s">
        <v>2049</v>
      </c>
      <c r="J2690" t="s">
        <v>1595</v>
      </c>
      <c r="K2690" t="s">
        <v>1327</v>
      </c>
      <c r="L2690" t="s">
        <v>436</v>
      </c>
      <c r="M2690" t="s">
        <v>1328</v>
      </c>
      <c r="O2690" t="s">
        <v>1329</v>
      </c>
      <c r="P2690" t="s">
        <v>1374</v>
      </c>
      <c r="Q2690" t="s">
        <v>1375</v>
      </c>
      <c r="R2690" t="s">
        <v>1521</v>
      </c>
      <c r="S2690" t="s">
        <v>1333</v>
      </c>
      <c r="T2690" t="s">
        <v>4011</v>
      </c>
      <c r="U2690" t="s">
        <v>1334</v>
      </c>
      <c r="V2690" t="s">
        <v>151</v>
      </c>
      <c r="W2690" t="s">
        <v>1884</v>
      </c>
      <c r="X2690" t="s">
        <v>1507</v>
      </c>
      <c r="Y2690" t="s">
        <v>1337</v>
      </c>
      <c r="Z2690" t="s">
        <v>780</v>
      </c>
      <c r="AA2690" t="s">
        <v>1339</v>
      </c>
      <c r="AB2690" t="s">
        <v>439</v>
      </c>
      <c r="AC2690">
        <v>37170</v>
      </c>
      <c r="AD2690">
        <v>41329.5</v>
      </c>
      <c r="AE2690">
        <v>40916.5</v>
      </c>
      <c r="AF2690">
        <v>39146.5</v>
      </c>
      <c r="AG2690">
        <v>47554</v>
      </c>
      <c r="AH2690">
        <v>31801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</row>
    <row r="2691" spans="1:40" x14ac:dyDescent="0.35">
      <c r="A2691" t="s">
        <v>1485</v>
      </c>
      <c r="B2691" t="s">
        <v>1528</v>
      </c>
      <c r="C2691" t="s">
        <v>1466</v>
      </c>
      <c r="D2691" t="s">
        <v>1499</v>
      </c>
      <c r="E2691" t="s">
        <v>1616</v>
      </c>
      <c r="F2691" t="s">
        <v>1593</v>
      </c>
      <c r="G2691" t="s">
        <v>1462</v>
      </c>
      <c r="H2691" t="s">
        <v>2048</v>
      </c>
      <c r="I2691" t="s">
        <v>2049</v>
      </c>
      <c r="J2691" t="s">
        <v>1595</v>
      </c>
      <c r="K2691" t="s">
        <v>1327</v>
      </c>
      <c r="L2691" t="s">
        <v>436</v>
      </c>
      <c r="M2691" t="s">
        <v>1328</v>
      </c>
      <c r="O2691" t="s">
        <v>1329</v>
      </c>
      <c r="P2691" t="s">
        <v>1374</v>
      </c>
      <c r="Q2691" t="s">
        <v>1375</v>
      </c>
      <c r="R2691" t="s">
        <v>1521</v>
      </c>
      <c r="S2691" t="s">
        <v>1333</v>
      </c>
      <c r="T2691" t="s">
        <v>4011</v>
      </c>
      <c r="U2691" t="s">
        <v>1334</v>
      </c>
      <c r="V2691" t="s">
        <v>151</v>
      </c>
      <c r="W2691" t="s">
        <v>1519</v>
      </c>
      <c r="X2691" t="s">
        <v>1507</v>
      </c>
      <c r="Y2691" t="s">
        <v>1337</v>
      </c>
      <c r="Z2691" t="s">
        <v>780</v>
      </c>
      <c r="AA2691" t="s">
        <v>1339</v>
      </c>
      <c r="AB2691" t="s">
        <v>439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40925</v>
      </c>
      <c r="AJ2691">
        <v>34248.855000000003</v>
      </c>
      <c r="AK2691">
        <v>34248.855000000003</v>
      </c>
      <c r="AL2691">
        <v>34248.855000000003</v>
      </c>
      <c r="AM2691">
        <v>34248.855000000003</v>
      </c>
      <c r="AN2691">
        <v>34248.855000000003</v>
      </c>
    </row>
    <row r="2692" spans="1:40" x14ac:dyDescent="0.35">
      <c r="A2692" t="s">
        <v>1485</v>
      </c>
      <c r="B2692" t="s">
        <v>1528</v>
      </c>
      <c r="C2692" t="s">
        <v>1466</v>
      </c>
      <c r="D2692" t="s">
        <v>1499</v>
      </c>
      <c r="E2692" t="s">
        <v>1616</v>
      </c>
      <c r="F2692" t="s">
        <v>1593</v>
      </c>
      <c r="G2692" t="s">
        <v>1462</v>
      </c>
      <c r="H2692" t="s">
        <v>2048</v>
      </c>
      <c r="I2692" t="s">
        <v>2049</v>
      </c>
      <c r="J2692" t="s">
        <v>1595</v>
      </c>
      <c r="K2692" t="s">
        <v>1327</v>
      </c>
      <c r="L2692" t="s">
        <v>436</v>
      </c>
      <c r="M2692" t="s">
        <v>1328</v>
      </c>
      <c r="O2692" t="s">
        <v>1329</v>
      </c>
      <c r="P2692" t="s">
        <v>1374</v>
      </c>
      <c r="Q2692" t="s">
        <v>1375</v>
      </c>
      <c r="R2692" t="s">
        <v>1521</v>
      </c>
      <c r="S2692" t="s">
        <v>1333</v>
      </c>
      <c r="T2692" t="s">
        <v>4011</v>
      </c>
      <c r="U2692" t="s">
        <v>1334</v>
      </c>
      <c r="V2692" t="s">
        <v>151</v>
      </c>
      <c r="W2692" t="s">
        <v>1519</v>
      </c>
      <c r="X2692" t="s">
        <v>1507</v>
      </c>
      <c r="Y2692" t="s">
        <v>1337</v>
      </c>
      <c r="Z2692" t="s">
        <v>780</v>
      </c>
      <c r="AA2692" t="s">
        <v>1340</v>
      </c>
      <c r="AB2692" t="s">
        <v>439</v>
      </c>
      <c r="AC2692">
        <v>6.73</v>
      </c>
      <c r="AD2692">
        <v>8</v>
      </c>
      <c r="AE2692">
        <v>8</v>
      </c>
      <c r="AF2692">
        <v>8</v>
      </c>
      <c r="AG2692">
        <v>8</v>
      </c>
      <c r="AH2692">
        <v>8</v>
      </c>
      <c r="AI2692">
        <v>8</v>
      </c>
      <c r="AJ2692">
        <v>8</v>
      </c>
      <c r="AK2692">
        <v>8</v>
      </c>
      <c r="AL2692">
        <v>8</v>
      </c>
      <c r="AM2692">
        <v>8</v>
      </c>
      <c r="AN2692">
        <v>8</v>
      </c>
    </row>
    <row r="2693" spans="1:40" x14ac:dyDescent="0.35">
      <c r="A2693" t="s">
        <v>1485</v>
      </c>
      <c r="B2693" t="s">
        <v>1528</v>
      </c>
      <c r="C2693" t="s">
        <v>1466</v>
      </c>
      <c r="D2693" t="s">
        <v>1499</v>
      </c>
      <c r="E2693" t="s">
        <v>1616</v>
      </c>
      <c r="F2693" t="s">
        <v>1593</v>
      </c>
      <c r="G2693" t="s">
        <v>1462</v>
      </c>
      <c r="H2693" t="s">
        <v>2048</v>
      </c>
      <c r="I2693" t="s">
        <v>2049</v>
      </c>
      <c r="J2693" t="s">
        <v>1595</v>
      </c>
      <c r="K2693" t="s">
        <v>1327</v>
      </c>
      <c r="L2693" t="s">
        <v>436</v>
      </c>
      <c r="M2693" t="s">
        <v>1328</v>
      </c>
      <c r="O2693" t="s">
        <v>1329</v>
      </c>
      <c r="P2693" t="s">
        <v>1374</v>
      </c>
      <c r="Q2693" t="s">
        <v>1375</v>
      </c>
      <c r="R2693" t="s">
        <v>1521</v>
      </c>
      <c r="S2693" t="s">
        <v>1333</v>
      </c>
      <c r="T2693" t="s">
        <v>4011</v>
      </c>
      <c r="U2693" t="s">
        <v>1334</v>
      </c>
      <c r="V2693" t="s">
        <v>151</v>
      </c>
      <c r="W2693" t="s">
        <v>1519</v>
      </c>
      <c r="X2693" t="s">
        <v>1507</v>
      </c>
      <c r="Y2693" t="s">
        <v>1509</v>
      </c>
      <c r="Z2693" t="s">
        <v>780</v>
      </c>
      <c r="AA2693" t="s">
        <v>1339</v>
      </c>
      <c r="AB2693" t="s">
        <v>439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375</v>
      </c>
      <c r="AJ2693">
        <v>375</v>
      </c>
      <c r="AK2693">
        <v>375</v>
      </c>
      <c r="AL2693">
        <v>375</v>
      </c>
      <c r="AM2693">
        <v>375</v>
      </c>
      <c r="AN2693">
        <v>375</v>
      </c>
    </row>
    <row r="2694" spans="1:40" x14ac:dyDescent="0.35">
      <c r="A2694" t="s">
        <v>1485</v>
      </c>
      <c r="B2694" t="s">
        <v>1528</v>
      </c>
      <c r="C2694" t="s">
        <v>1466</v>
      </c>
      <c r="D2694" t="s">
        <v>1499</v>
      </c>
      <c r="E2694" t="s">
        <v>1616</v>
      </c>
      <c r="F2694" t="s">
        <v>1678</v>
      </c>
      <c r="G2694" t="s">
        <v>1462</v>
      </c>
      <c r="H2694" t="s">
        <v>1324</v>
      </c>
      <c r="I2694" t="s">
        <v>2269</v>
      </c>
      <c r="J2694" t="s">
        <v>1679</v>
      </c>
      <c r="K2694" t="s">
        <v>1987</v>
      </c>
      <c r="L2694" t="s">
        <v>499</v>
      </c>
      <c r="M2694" t="s">
        <v>1328</v>
      </c>
      <c r="O2694" t="s">
        <v>1674</v>
      </c>
      <c r="P2694" t="s">
        <v>1355</v>
      </c>
      <c r="Q2694" t="s">
        <v>1362</v>
      </c>
      <c r="R2694" t="s">
        <v>1363</v>
      </c>
      <c r="S2694" t="s">
        <v>1333</v>
      </c>
      <c r="T2694" t="s">
        <v>4011</v>
      </c>
      <c r="U2694" t="s">
        <v>1334</v>
      </c>
      <c r="V2694" t="s">
        <v>105</v>
      </c>
      <c r="W2694" t="s">
        <v>2270</v>
      </c>
      <c r="X2694" t="s">
        <v>1610</v>
      </c>
      <c r="Y2694" t="s">
        <v>1337</v>
      </c>
      <c r="Z2694" t="s">
        <v>781</v>
      </c>
      <c r="AA2694" t="s">
        <v>1339</v>
      </c>
      <c r="AB2694" t="s">
        <v>439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20000</v>
      </c>
      <c r="AM2694">
        <v>20000</v>
      </c>
      <c r="AN2694">
        <v>20000</v>
      </c>
    </row>
    <row r="2695" spans="1:40" x14ac:dyDescent="0.35">
      <c r="A2695" t="s">
        <v>1485</v>
      </c>
      <c r="B2695" t="s">
        <v>1528</v>
      </c>
      <c r="C2695" t="s">
        <v>1466</v>
      </c>
      <c r="D2695" t="s">
        <v>1499</v>
      </c>
      <c r="E2695" t="s">
        <v>1616</v>
      </c>
      <c r="F2695" t="s">
        <v>1678</v>
      </c>
      <c r="G2695" t="s">
        <v>1462</v>
      </c>
      <c r="H2695" t="s">
        <v>1324</v>
      </c>
      <c r="I2695" t="s">
        <v>2269</v>
      </c>
      <c r="J2695" t="s">
        <v>1679</v>
      </c>
      <c r="K2695" t="s">
        <v>1987</v>
      </c>
      <c r="L2695" t="s">
        <v>499</v>
      </c>
      <c r="M2695" t="s">
        <v>1328</v>
      </c>
      <c r="O2695" t="s">
        <v>1674</v>
      </c>
      <c r="P2695" t="s">
        <v>1355</v>
      </c>
      <c r="Q2695" t="s">
        <v>1362</v>
      </c>
      <c r="R2695" t="s">
        <v>1363</v>
      </c>
      <c r="S2695" t="s">
        <v>1333</v>
      </c>
      <c r="T2695" t="s">
        <v>4011</v>
      </c>
      <c r="U2695" t="s">
        <v>1334</v>
      </c>
      <c r="V2695" t="s">
        <v>105</v>
      </c>
      <c r="W2695" t="s">
        <v>2270</v>
      </c>
      <c r="X2695" t="s">
        <v>1610</v>
      </c>
      <c r="Y2695" t="s">
        <v>1337</v>
      </c>
      <c r="Z2695" t="s">
        <v>781</v>
      </c>
      <c r="AA2695" t="s">
        <v>1340</v>
      </c>
      <c r="AB2695" t="s">
        <v>439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2.7729411764705891</v>
      </c>
      <c r="AM2695">
        <v>2.7729411764705891</v>
      </c>
      <c r="AN2695">
        <v>2.7729411764705891</v>
      </c>
    </row>
    <row r="2696" spans="1:40" x14ac:dyDescent="0.35">
      <c r="A2696" t="s">
        <v>1485</v>
      </c>
      <c r="B2696" t="s">
        <v>1528</v>
      </c>
      <c r="C2696" t="s">
        <v>1466</v>
      </c>
      <c r="D2696" t="s">
        <v>1499</v>
      </c>
      <c r="E2696" t="s">
        <v>1616</v>
      </c>
      <c r="F2696" t="s">
        <v>1678</v>
      </c>
      <c r="G2696" t="s">
        <v>1462</v>
      </c>
      <c r="H2696" t="s">
        <v>1324</v>
      </c>
      <c r="I2696" t="s">
        <v>2269</v>
      </c>
      <c r="J2696" t="s">
        <v>1679</v>
      </c>
      <c r="K2696" t="s">
        <v>1987</v>
      </c>
      <c r="L2696" t="s">
        <v>499</v>
      </c>
      <c r="M2696" t="s">
        <v>1328</v>
      </c>
      <c r="O2696" t="s">
        <v>1674</v>
      </c>
      <c r="P2696" t="s">
        <v>1355</v>
      </c>
      <c r="Q2696" t="s">
        <v>1362</v>
      </c>
      <c r="R2696" t="s">
        <v>1363</v>
      </c>
      <c r="S2696" t="s">
        <v>1333</v>
      </c>
      <c r="T2696" t="s">
        <v>4011</v>
      </c>
      <c r="U2696" t="s">
        <v>1334</v>
      </c>
      <c r="V2696" t="s">
        <v>105</v>
      </c>
      <c r="W2696" t="s">
        <v>2270</v>
      </c>
      <c r="X2696" t="s">
        <v>1610</v>
      </c>
      <c r="Y2696" t="s">
        <v>1337</v>
      </c>
      <c r="Z2696" t="s">
        <v>781</v>
      </c>
      <c r="AA2696" t="s">
        <v>1514</v>
      </c>
      <c r="AB2696" t="s">
        <v>439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2.7729411764705878</v>
      </c>
      <c r="AM2696">
        <v>2.7729411764705878</v>
      </c>
      <c r="AN2696">
        <v>2.7729411764705878</v>
      </c>
    </row>
    <row r="2697" spans="1:40" x14ac:dyDescent="0.35">
      <c r="A2697" t="s">
        <v>1485</v>
      </c>
      <c r="B2697" t="s">
        <v>1528</v>
      </c>
      <c r="C2697" t="s">
        <v>1466</v>
      </c>
      <c r="D2697" t="s">
        <v>1499</v>
      </c>
      <c r="E2697" t="s">
        <v>1616</v>
      </c>
      <c r="F2697" t="s">
        <v>1678</v>
      </c>
      <c r="G2697" t="s">
        <v>1462</v>
      </c>
      <c r="H2697" t="s">
        <v>1324</v>
      </c>
      <c r="I2697" t="s">
        <v>2269</v>
      </c>
      <c r="J2697" t="s">
        <v>1679</v>
      </c>
      <c r="K2697" t="s">
        <v>1327</v>
      </c>
      <c r="L2697" t="s">
        <v>465</v>
      </c>
      <c r="M2697" t="s">
        <v>1328</v>
      </c>
      <c r="O2697" t="s">
        <v>1674</v>
      </c>
      <c r="P2697" t="s">
        <v>1355</v>
      </c>
      <c r="Q2697" t="s">
        <v>1362</v>
      </c>
      <c r="R2697" t="s">
        <v>1363</v>
      </c>
      <c r="S2697" t="s">
        <v>1333</v>
      </c>
      <c r="T2697" t="s">
        <v>4011</v>
      </c>
      <c r="U2697" t="s">
        <v>1334</v>
      </c>
      <c r="V2697" t="s">
        <v>105</v>
      </c>
      <c r="W2697" t="s">
        <v>2270</v>
      </c>
      <c r="X2697" t="s">
        <v>1610</v>
      </c>
      <c r="Y2697" t="s">
        <v>1337</v>
      </c>
      <c r="Z2697" t="s">
        <v>783</v>
      </c>
      <c r="AA2697" t="s">
        <v>1339</v>
      </c>
      <c r="AB2697" t="s">
        <v>439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159814.79999999999</v>
      </c>
      <c r="AJ2697">
        <v>196524</v>
      </c>
      <c r="AK2697">
        <v>136361.70000000001</v>
      </c>
      <c r="AL2697">
        <v>332793.00000000012</v>
      </c>
      <c r="AM2697">
        <v>359397.9</v>
      </c>
      <c r="AN2697">
        <v>302572.79999999999</v>
      </c>
    </row>
    <row r="2698" spans="1:40" x14ac:dyDescent="0.35">
      <c r="A2698" t="s">
        <v>1485</v>
      </c>
      <c r="B2698" t="s">
        <v>1528</v>
      </c>
      <c r="C2698" t="s">
        <v>1466</v>
      </c>
      <c r="D2698" t="s">
        <v>1499</v>
      </c>
      <c r="E2698" t="s">
        <v>1616</v>
      </c>
      <c r="F2698" t="s">
        <v>1678</v>
      </c>
      <c r="G2698" t="s">
        <v>1462</v>
      </c>
      <c r="H2698" t="s">
        <v>1324</v>
      </c>
      <c r="I2698" t="s">
        <v>2269</v>
      </c>
      <c r="J2698" t="s">
        <v>1679</v>
      </c>
      <c r="K2698" t="s">
        <v>1327</v>
      </c>
      <c r="L2698" t="s">
        <v>465</v>
      </c>
      <c r="M2698" t="s">
        <v>1328</v>
      </c>
      <c r="O2698" t="s">
        <v>1674</v>
      </c>
      <c r="P2698" t="s">
        <v>1355</v>
      </c>
      <c r="Q2698" t="s">
        <v>1362</v>
      </c>
      <c r="R2698" t="s">
        <v>1363</v>
      </c>
      <c r="S2698" t="s">
        <v>1333</v>
      </c>
      <c r="T2698" t="s">
        <v>4011</v>
      </c>
      <c r="U2698" t="s">
        <v>1334</v>
      </c>
      <c r="V2698" t="s">
        <v>105</v>
      </c>
      <c r="W2698" t="s">
        <v>2270</v>
      </c>
      <c r="X2698" t="s">
        <v>1610</v>
      </c>
      <c r="Y2698" t="s">
        <v>1337</v>
      </c>
      <c r="Z2698" t="s">
        <v>783</v>
      </c>
      <c r="AA2698" t="s">
        <v>1340</v>
      </c>
      <c r="AB2698" t="s">
        <v>439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29.26</v>
      </c>
      <c r="AJ2698">
        <v>28.48</v>
      </c>
      <c r="AK2698">
        <v>27.52</v>
      </c>
      <c r="AL2698">
        <v>54.680000000000007</v>
      </c>
      <c r="AM2698">
        <v>56.990000000000023</v>
      </c>
      <c r="AN2698">
        <v>58.760000000000019</v>
      </c>
    </row>
    <row r="2699" spans="1:40" x14ac:dyDescent="0.35">
      <c r="A2699" t="s">
        <v>1485</v>
      </c>
      <c r="B2699" t="s">
        <v>1528</v>
      </c>
      <c r="C2699" t="s">
        <v>1466</v>
      </c>
      <c r="D2699" t="s">
        <v>1499</v>
      </c>
      <c r="E2699" t="s">
        <v>1616</v>
      </c>
      <c r="F2699" t="s">
        <v>1678</v>
      </c>
      <c r="G2699" t="s">
        <v>1462</v>
      </c>
      <c r="H2699" t="s">
        <v>1324</v>
      </c>
      <c r="I2699" t="s">
        <v>2269</v>
      </c>
      <c r="J2699" t="s">
        <v>1679</v>
      </c>
      <c r="K2699" t="s">
        <v>1327</v>
      </c>
      <c r="L2699" t="s">
        <v>465</v>
      </c>
      <c r="M2699" t="s">
        <v>1328</v>
      </c>
      <c r="O2699" t="s">
        <v>1674</v>
      </c>
      <c r="P2699" t="s">
        <v>1355</v>
      </c>
      <c r="Q2699" t="s">
        <v>1362</v>
      </c>
      <c r="R2699" t="s">
        <v>1363</v>
      </c>
      <c r="S2699" t="s">
        <v>1333</v>
      </c>
      <c r="T2699" t="s">
        <v>4011</v>
      </c>
      <c r="U2699" t="s">
        <v>1334</v>
      </c>
      <c r="V2699" t="s">
        <v>105</v>
      </c>
      <c r="W2699" t="s">
        <v>2270</v>
      </c>
      <c r="X2699" t="s">
        <v>1610</v>
      </c>
      <c r="Y2699" t="s">
        <v>1337</v>
      </c>
      <c r="Z2699" t="s">
        <v>783</v>
      </c>
      <c r="AA2699" t="s">
        <v>1514</v>
      </c>
      <c r="AB2699" t="s">
        <v>439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16</v>
      </c>
      <c r="AJ2699">
        <v>16</v>
      </c>
      <c r="AK2699">
        <v>16</v>
      </c>
      <c r="AL2699">
        <v>32</v>
      </c>
      <c r="AM2699">
        <v>32</v>
      </c>
      <c r="AN2699">
        <v>32</v>
      </c>
    </row>
    <row r="2700" spans="1:40" x14ac:dyDescent="0.35">
      <c r="A2700" t="s">
        <v>1485</v>
      </c>
      <c r="B2700" t="s">
        <v>1528</v>
      </c>
      <c r="C2700" t="s">
        <v>1466</v>
      </c>
      <c r="D2700" t="s">
        <v>1499</v>
      </c>
      <c r="E2700" t="s">
        <v>1616</v>
      </c>
      <c r="F2700" t="s">
        <v>1570</v>
      </c>
      <c r="G2700" t="s">
        <v>1462</v>
      </c>
      <c r="H2700" t="s">
        <v>1324</v>
      </c>
      <c r="I2700" t="s">
        <v>2055</v>
      </c>
      <c r="J2700" t="s">
        <v>1504</v>
      </c>
      <c r="K2700" t="s">
        <v>1327</v>
      </c>
      <c r="L2700" t="s">
        <v>436</v>
      </c>
      <c r="M2700" t="s">
        <v>1328</v>
      </c>
      <c r="O2700" t="s">
        <v>1329</v>
      </c>
      <c r="P2700" t="s">
        <v>1374</v>
      </c>
      <c r="Q2700" t="s">
        <v>1375</v>
      </c>
      <c r="R2700" t="s">
        <v>1661</v>
      </c>
      <c r="S2700" t="s">
        <v>1333</v>
      </c>
      <c r="T2700" t="s">
        <v>4011</v>
      </c>
      <c r="U2700" t="s">
        <v>1334</v>
      </c>
      <c r="V2700" t="s">
        <v>151</v>
      </c>
      <c r="W2700" t="s">
        <v>1529</v>
      </c>
      <c r="X2700" t="s">
        <v>1507</v>
      </c>
      <c r="Y2700" t="s">
        <v>1337</v>
      </c>
      <c r="Z2700" t="s">
        <v>2271</v>
      </c>
      <c r="AA2700" t="s">
        <v>1339</v>
      </c>
      <c r="AB2700" t="s">
        <v>439</v>
      </c>
      <c r="AC2700">
        <v>-23522</v>
      </c>
      <c r="AD2700">
        <v>-23522.400000000001</v>
      </c>
      <c r="AE2700">
        <v>-22453.4</v>
      </c>
      <c r="AF2700">
        <v>-23522</v>
      </c>
      <c r="AG2700">
        <v>-21384.6</v>
      </c>
      <c r="AH2700">
        <v>-22453</v>
      </c>
      <c r="AI2700">
        <v>-23522.400000000001</v>
      </c>
      <c r="AJ2700">
        <v>-21384</v>
      </c>
      <c r="AK2700">
        <v>-22453.200000000001</v>
      </c>
      <c r="AL2700">
        <v>-23522.400000000001</v>
      </c>
      <c r="AM2700">
        <v>-22453.200000000001</v>
      </c>
      <c r="AN2700">
        <v>-22453.200000000001</v>
      </c>
    </row>
    <row r="2701" spans="1:40" x14ac:dyDescent="0.35">
      <c r="A2701" t="s">
        <v>1485</v>
      </c>
      <c r="B2701" t="s">
        <v>1528</v>
      </c>
      <c r="C2701" t="s">
        <v>1466</v>
      </c>
      <c r="D2701" t="s">
        <v>1499</v>
      </c>
      <c r="E2701" t="s">
        <v>1616</v>
      </c>
      <c r="F2701" t="s">
        <v>1570</v>
      </c>
      <c r="G2701" t="s">
        <v>1462</v>
      </c>
      <c r="H2701" t="s">
        <v>1324</v>
      </c>
      <c r="I2701" t="s">
        <v>2055</v>
      </c>
      <c r="J2701" t="s">
        <v>1504</v>
      </c>
      <c r="K2701" t="s">
        <v>1327</v>
      </c>
      <c r="L2701" t="s">
        <v>436</v>
      </c>
      <c r="M2701" t="s">
        <v>1328</v>
      </c>
      <c r="O2701" t="s">
        <v>1329</v>
      </c>
      <c r="P2701" t="s">
        <v>1374</v>
      </c>
      <c r="Q2701" t="s">
        <v>1375</v>
      </c>
      <c r="R2701" t="s">
        <v>1661</v>
      </c>
      <c r="S2701" t="s">
        <v>1333</v>
      </c>
      <c r="T2701" t="s">
        <v>4011</v>
      </c>
      <c r="U2701" t="s">
        <v>1334</v>
      </c>
      <c r="V2701" t="s">
        <v>151</v>
      </c>
      <c r="W2701" t="s">
        <v>1518</v>
      </c>
      <c r="X2701" t="s">
        <v>1507</v>
      </c>
      <c r="Y2701" t="s">
        <v>1337</v>
      </c>
      <c r="Z2701" t="s">
        <v>2271</v>
      </c>
      <c r="AA2701" t="s">
        <v>1339</v>
      </c>
      <c r="AB2701" t="s">
        <v>439</v>
      </c>
      <c r="AC2701">
        <v>23522</v>
      </c>
      <c r="AD2701">
        <v>23522.400000000001</v>
      </c>
      <c r="AE2701">
        <v>22453.4</v>
      </c>
      <c r="AF2701">
        <v>23522</v>
      </c>
      <c r="AG2701">
        <v>21384.6</v>
      </c>
      <c r="AH2701">
        <v>22453</v>
      </c>
      <c r="AI2701">
        <v>23522.400000000001</v>
      </c>
      <c r="AJ2701">
        <v>21384</v>
      </c>
      <c r="AK2701">
        <v>22453.200000000001</v>
      </c>
      <c r="AL2701">
        <v>23522.400000000001</v>
      </c>
      <c r="AM2701">
        <v>22453.200000000001</v>
      </c>
      <c r="AN2701">
        <v>22453.200000000001</v>
      </c>
    </row>
    <row r="2702" spans="1:40" x14ac:dyDescent="0.35">
      <c r="A2702" t="s">
        <v>1485</v>
      </c>
      <c r="B2702" t="s">
        <v>1528</v>
      </c>
      <c r="C2702" t="s">
        <v>1466</v>
      </c>
      <c r="D2702" t="s">
        <v>1499</v>
      </c>
      <c r="E2702" t="s">
        <v>1616</v>
      </c>
      <c r="F2702" t="s">
        <v>1570</v>
      </c>
      <c r="G2702" t="s">
        <v>1462</v>
      </c>
      <c r="H2702" t="s">
        <v>1324</v>
      </c>
      <c r="I2702" t="s">
        <v>1913</v>
      </c>
      <c r="J2702" t="s">
        <v>1571</v>
      </c>
      <c r="K2702" t="s">
        <v>1327</v>
      </c>
      <c r="L2702" t="s">
        <v>436</v>
      </c>
      <c r="M2702" t="s">
        <v>1328</v>
      </c>
      <c r="O2702" t="s">
        <v>1674</v>
      </c>
      <c r="P2702" t="s">
        <v>1391</v>
      </c>
      <c r="Q2702" t="s">
        <v>1392</v>
      </c>
      <c r="R2702" t="s">
        <v>1393</v>
      </c>
      <c r="S2702" t="s">
        <v>1333</v>
      </c>
      <c r="T2702" t="s">
        <v>4011</v>
      </c>
      <c r="U2702" t="s">
        <v>1334</v>
      </c>
      <c r="V2702" t="s">
        <v>118</v>
      </c>
      <c r="W2702" t="s">
        <v>1715</v>
      </c>
      <c r="X2702" t="s">
        <v>1636</v>
      </c>
      <c r="Y2702" t="s">
        <v>1337</v>
      </c>
      <c r="Z2702" t="s">
        <v>784</v>
      </c>
      <c r="AA2702" t="s">
        <v>1339</v>
      </c>
      <c r="AB2702" t="s">
        <v>439</v>
      </c>
      <c r="AC2702">
        <v>0</v>
      </c>
      <c r="AD2702">
        <v>0</v>
      </c>
      <c r="AE2702">
        <v>0</v>
      </c>
      <c r="AF2702">
        <v>0</v>
      </c>
      <c r="AG2702">
        <v>83328</v>
      </c>
      <c r="AH2702">
        <v>97524</v>
      </c>
      <c r="AI2702">
        <v>129360</v>
      </c>
      <c r="AJ2702">
        <v>117600</v>
      </c>
      <c r="AK2702">
        <v>45864</v>
      </c>
      <c r="AL2702">
        <v>48048</v>
      </c>
      <c r="AM2702">
        <v>45864</v>
      </c>
      <c r="AN2702">
        <v>45864</v>
      </c>
    </row>
    <row r="2703" spans="1:40" x14ac:dyDescent="0.35">
      <c r="A2703" t="s">
        <v>1485</v>
      </c>
      <c r="B2703" t="s">
        <v>1528</v>
      </c>
      <c r="C2703" t="s">
        <v>1466</v>
      </c>
      <c r="D2703" t="s">
        <v>1499</v>
      </c>
      <c r="E2703" t="s">
        <v>1616</v>
      </c>
      <c r="F2703" t="s">
        <v>1570</v>
      </c>
      <c r="G2703" t="s">
        <v>1462</v>
      </c>
      <c r="H2703" t="s">
        <v>1324</v>
      </c>
      <c r="I2703" t="s">
        <v>1913</v>
      </c>
      <c r="J2703" t="s">
        <v>1571</v>
      </c>
      <c r="K2703" t="s">
        <v>1327</v>
      </c>
      <c r="L2703" t="s">
        <v>436</v>
      </c>
      <c r="M2703" t="s">
        <v>1328</v>
      </c>
      <c r="O2703" t="s">
        <v>1674</v>
      </c>
      <c r="P2703" t="s">
        <v>1391</v>
      </c>
      <c r="Q2703" t="s">
        <v>1392</v>
      </c>
      <c r="R2703" t="s">
        <v>1393</v>
      </c>
      <c r="S2703" t="s">
        <v>1333</v>
      </c>
      <c r="T2703" t="s">
        <v>4011</v>
      </c>
      <c r="U2703" t="s">
        <v>1334</v>
      </c>
      <c r="V2703" t="s">
        <v>118</v>
      </c>
      <c r="W2703" t="s">
        <v>1715</v>
      </c>
      <c r="X2703" t="s">
        <v>1636</v>
      </c>
      <c r="Y2703" t="s">
        <v>1337</v>
      </c>
      <c r="Z2703" t="s">
        <v>784</v>
      </c>
      <c r="AA2703" t="s">
        <v>1340</v>
      </c>
      <c r="AB2703" t="s">
        <v>439</v>
      </c>
      <c r="AC2703">
        <v>0</v>
      </c>
      <c r="AD2703">
        <v>0</v>
      </c>
      <c r="AE2703">
        <v>0</v>
      </c>
      <c r="AF2703">
        <v>0</v>
      </c>
      <c r="AG2703">
        <v>1</v>
      </c>
      <c r="AH2703">
        <v>2</v>
      </c>
      <c r="AI2703">
        <v>38.889638117104788</v>
      </c>
      <c r="AJ2703">
        <v>41.777793816067962</v>
      </c>
      <c r="AK2703">
        <v>17.327224479373381</v>
      </c>
      <c r="AL2703">
        <v>18.57746213890961</v>
      </c>
      <c r="AM2703">
        <v>18.03618017129892</v>
      </c>
      <c r="AN2703">
        <v>17.556248698025911</v>
      </c>
    </row>
    <row r="2704" spans="1:40" x14ac:dyDescent="0.35">
      <c r="A2704" t="s">
        <v>1485</v>
      </c>
      <c r="B2704" t="s">
        <v>1528</v>
      </c>
      <c r="C2704" t="s">
        <v>1466</v>
      </c>
      <c r="D2704" t="s">
        <v>1499</v>
      </c>
      <c r="E2704" t="s">
        <v>1616</v>
      </c>
      <c r="F2704" t="s">
        <v>1570</v>
      </c>
      <c r="G2704" t="s">
        <v>1462</v>
      </c>
      <c r="H2704" t="s">
        <v>1324</v>
      </c>
      <c r="I2704" t="s">
        <v>1913</v>
      </c>
      <c r="J2704" t="s">
        <v>1571</v>
      </c>
      <c r="K2704" t="s">
        <v>1327</v>
      </c>
      <c r="L2704" t="s">
        <v>436</v>
      </c>
      <c r="M2704" t="s">
        <v>1328</v>
      </c>
      <c r="O2704" t="s">
        <v>1674</v>
      </c>
      <c r="P2704" t="s">
        <v>1391</v>
      </c>
      <c r="Q2704" t="s">
        <v>1392</v>
      </c>
      <c r="R2704" t="s">
        <v>1393</v>
      </c>
      <c r="S2704" t="s">
        <v>1333</v>
      </c>
      <c r="T2704" t="s">
        <v>4011</v>
      </c>
      <c r="U2704" t="s">
        <v>1334</v>
      </c>
      <c r="V2704" t="s">
        <v>118</v>
      </c>
      <c r="W2704" t="s">
        <v>1715</v>
      </c>
      <c r="X2704" t="s">
        <v>1636</v>
      </c>
      <c r="Y2704" t="s">
        <v>1337</v>
      </c>
      <c r="Z2704" t="s">
        <v>784</v>
      </c>
      <c r="AA2704" t="s">
        <v>1514</v>
      </c>
      <c r="AB2704" t="s">
        <v>439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49</v>
      </c>
      <c r="AI2704">
        <v>48</v>
      </c>
      <c r="AJ2704">
        <v>48</v>
      </c>
      <c r="AK2704">
        <v>14.12</v>
      </c>
      <c r="AL2704">
        <v>14.12</v>
      </c>
      <c r="AM2704">
        <v>14.12</v>
      </c>
      <c r="AN2704">
        <v>14.12</v>
      </c>
    </row>
    <row r="2705" spans="1:40" x14ac:dyDescent="0.35">
      <c r="A2705" t="s">
        <v>1485</v>
      </c>
      <c r="B2705" t="s">
        <v>1528</v>
      </c>
      <c r="C2705" t="s">
        <v>1466</v>
      </c>
      <c r="D2705" t="s">
        <v>1499</v>
      </c>
      <c r="E2705" t="s">
        <v>1616</v>
      </c>
      <c r="F2705" t="s">
        <v>1969</v>
      </c>
      <c r="G2705" t="s">
        <v>2272</v>
      </c>
      <c r="H2705" t="s">
        <v>1324</v>
      </c>
      <c r="I2705" t="s">
        <v>1873</v>
      </c>
      <c r="J2705" t="s">
        <v>1971</v>
      </c>
      <c r="K2705" t="s">
        <v>1327</v>
      </c>
      <c r="L2705" t="s">
        <v>436</v>
      </c>
      <c r="M2705" t="s">
        <v>1557</v>
      </c>
      <c r="O2705" t="s">
        <v>1329</v>
      </c>
      <c r="P2705" t="s">
        <v>399</v>
      </c>
      <c r="Q2705" t="s">
        <v>1874</v>
      </c>
      <c r="R2705" t="s">
        <v>1875</v>
      </c>
      <c r="S2705" t="s">
        <v>1333</v>
      </c>
      <c r="T2705" t="s">
        <v>4011</v>
      </c>
      <c r="U2705" t="s">
        <v>1334</v>
      </c>
      <c r="V2705" t="s">
        <v>105</v>
      </c>
      <c r="W2705" t="s">
        <v>1768</v>
      </c>
      <c r="X2705" t="s">
        <v>1610</v>
      </c>
      <c r="Y2705" t="s">
        <v>1337</v>
      </c>
      <c r="Z2705" t="s">
        <v>2273</v>
      </c>
      <c r="AA2705" t="s">
        <v>1339</v>
      </c>
      <c r="AB2705" t="s">
        <v>439</v>
      </c>
      <c r="AC2705">
        <v>175100</v>
      </c>
      <c r="AD2705">
        <v>0</v>
      </c>
      <c r="AE2705">
        <v>0</v>
      </c>
      <c r="AF2705">
        <v>0</v>
      </c>
      <c r="AG2705">
        <v>41200</v>
      </c>
      <c r="AH2705">
        <v>40000</v>
      </c>
      <c r="AI2705">
        <v>20000</v>
      </c>
      <c r="AJ2705">
        <v>0</v>
      </c>
      <c r="AK2705">
        <v>0</v>
      </c>
      <c r="AL2705">
        <v>0</v>
      </c>
      <c r="AM2705">
        <v>0</v>
      </c>
      <c r="AN2705">
        <v>0</v>
      </c>
    </row>
    <row r="2706" spans="1:40" x14ac:dyDescent="0.35">
      <c r="A2706" t="s">
        <v>1485</v>
      </c>
      <c r="B2706" t="s">
        <v>1528</v>
      </c>
      <c r="C2706" t="s">
        <v>1466</v>
      </c>
      <c r="D2706" t="s">
        <v>1499</v>
      </c>
      <c r="E2706" t="s">
        <v>1616</v>
      </c>
      <c r="F2706" t="s">
        <v>1554</v>
      </c>
      <c r="G2706" t="s">
        <v>1872</v>
      </c>
      <c r="H2706" t="s">
        <v>1324</v>
      </c>
      <c r="I2706" t="s">
        <v>1873</v>
      </c>
      <c r="J2706" t="s">
        <v>1556</v>
      </c>
      <c r="K2706" t="s">
        <v>1327</v>
      </c>
      <c r="L2706" t="s">
        <v>436</v>
      </c>
      <c r="M2706" t="s">
        <v>1328</v>
      </c>
      <c r="O2706" t="s">
        <v>1329</v>
      </c>
      <c r="P2706" t="s">
        <v>399</v>
      </c>
      <c r="Q2706" t="s">
        <v>1874</v>
      </c>
      <c r="R2706" t="s">
        <v>1875</v>
      </c>
      <c r="S2706" t="s">
        <v>1333</v>
      </c>
      <c r="T2706" t="s">
        <v>4011</v>
      </c>
      <c r="U2706" t="s">
        <v>1334</v>
      </c>
      <c r="V2706" t="s">
        <v>118</v>
      </c>
      <c r="W2706" t="s">
        <v>2021</v>
      </c>
      <c r="X2706" t="s">
        <v>1636</v>
      </c>
      <c r="Y2706" t="s">
        <v>1337</v>
      </c>
      <c r="Z2706" t="s">
        <v>785</v>
      </c>
      <c r="AA2706" t="s">
        <v>1339</v>
      </c>
      <c r="AB2706" t="s">
        <v>439</v>
      </c>
      <c r="AC2706">
        <v>81117.64</v>
      </c>
      <c r="AD2706">
        <v>91724.24</v>
      </c>
      <c r="AE2706">
        <v>82147.082999999999</v>
      </c>
      <c r="AF2706">
        <v>86127.210999999996</v>
      </c>
      <c r="AG2706">
        <v>88809.815999999992</v>
      </c>
      <c r="AH2706">
        <v>89772.63</v>
      </c>
      <c r="AI2706">
        <v>91080</v>
      </c>
      <c r="AJ2706">
        <v>79200</v>
      </c>
      <c r="AK2706">
        <v>83160</v>
      </c>
      <c r="AL2706">
        <v>87120</v>
      </c>
      <c r="AM2706">
        <v>87120</v>
      </c>
      <c r="AN2706">
        <v>83160</v>
      </c>
    </row>
    <row r="2707" spans="1:40" x14ac:dyDescent="0.35">
      <c r="A2707" t="s">
        <v>1485</v>
      </c>
      <c r="B2707" t="s">
        <v>1528</v>
      </c>
      <c r="C2707" t="s">
        <v>1466</v>
      </c>
      <c r="D2707" t="s">
        <v>1499</v>
      </c>
      <c r="E2707" t="s">
        <v>1616</v>
      </c>
      <c r="F2707" t="s">
        <v>1554</v>
      </c>
      <c r="G2707" t="s">
        <v>1872</v>
      </c>
      <c r="H2707" t="s">
        <v>1324</v>
      </c>
      <c r="I2707" t="s">
        <v>1873</v>
      </c>
      <c r="J2707" t="s">
        <v>1556</v>
      </c>
      <c r="K2707" t="s">
        <v>1327</v>
      </c>
      <c r="L2707" t="s">
        <v>436</v>
      </c>
      <c r="M2707" t="s">
        <v>1328</v>
      </c>
      <c r="O2707" t="s">
        <v>1329</v>
      </c>
      <c r="P2707" t="s">
        <v>399</v>
      </c>
      <c r="Q2707" t="s">
        <v>1874</v>
      </c>
      <c r="R2707" t="s">
        <v>1875</v>
      </c>
      <c r="S2707" t="s">
        <v>1333</v>
      </c>
      <c r="T2707" t="s">
        <v>4011</v>
      </c>
      <c r="U2707" t="s">
        <v>1334</v>
      </c>
      <c r="V2707" t="s">
        <v>118</v>
      </c>
      <c r="W2707" t="s">
        <v>2021</v>
      </c>
      <c r="X2707" t="s">
        <v>1636</v>
      </c>
      <c r="Y2707" t="s">
        <v>1337</v>
      </c>
      <c r="Z2707" t="s">
        <v>785</v>
      </c>
      <c r="AA2707" t="s">
        <v>1340</v>
      </c>
      <c r="AB2707" t="s">
        <v>439</v>
      </c>
      <c r="AC2707">
        <v>41.5</v>
      </c>
      <c r="AD2707">
        <v>39.5</v>
      </c>
      <c r="AE2707">
        <v>40.5</v>
      </c>
      <c r="AF2707">
        <v>42</v>
      </c>
      <c r="AG2707">
        <v>41</v>
      </c>
      <c r="AH2707">
        <v>40</v>
      </c>
      <c r="AI2707">
        <v>41.07</v>
      </c>
      <c r="AJ2707">
        <v>41.07</v>
      </c>
      <c r="AK2707">
        <v>41.07</v>
      </c>
      <c r="AL2707">
        <v>41.07</v>
      </c>
      <c r="AM2707">
        <v>41.07</v>
      </c>
      <c r="AN2707">
        <v>41.07</v>
      </c>
    </row>
    <row r="2708" spans="1:40" x14ac:dyDescent="0.35">
      <c r="A2708" t="s">
        <v>1485</v>
      </c>
      <c r="B2708" t="s">
        <v>1528</v>
      </c>
      <c r="C2708" t="s">
        <v>1466</v>
      </c>
      <c r="D2708" t="s">
        <v>1499</v>
      </c>
      <c r="E2708" t="s">
        <v>1616</v>
      </c>
      <c r="F2708" t="s">
        <v>1554</v>
      </c>
      <c r="G2708" t="s">
        <v>1872</v>
      </c>
      <c r="H2708" t="s">
        <v>1324</v>
      </c>
      <c r="I2708" t="s">
        <v>1873</v>
      </c>
      <c r="J2708" t="s">
        <v>1556</v>
      </c>
      <c r="K2708" t="s">
        <v>1327</v>
      </c>
      <c r="L2708" t="s">
        <v>436</v>
      </c>
      <c r="M2708" t="s">
        <v>1328</v>
      </c>
      <c r="O2708" t="s">
        <v>1329</v>
      </c>
      <c r="P2708" t="s">
        <v>399</v>
      </c>
      <c r="Q2708" t="s">
        <v>1874</v>
      </c>
      <c r="R2708" t="s">
        <v>1875</v>
      </c>
      <c r="S2708" t="s">
        <v>1333</v>
      </c>
      <c r="T2708" t="s">
        <v>4011</v>
      </c>
      <c r="U2708" t="s">
        <v>1334</v>
      </c>
      <c r="V2708" t="s">
        <v>118</v>
      </c>
      <c r="W2708" t="s">
        <v>2021</v>
      </c>
      <c r="X2708" t="s">
        <v>1636</v>
      </c>
      <c r="Y2708" t="s">
        <v>1337</v>
      </c>
      <c r="Z2708" t="s">
        <v>785</v>
      </c>
      <c r="AA2708" t="s">
        <v>1514</v>
      </c>
      <c r="AB2708" t="s">
        <v>439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1</v>
      </c>
      <c r="AJ2708">
        <v>1</v>
      </c>
      <c r="AK2708">
        <v>1</v>
      </c>
      <c r="AL2708">
        <v>1</v>
      </c>
      <c r="AM2708">
        <v>1</v>
      </c>
      <c r="AN2708">
        <v>1</v>
      </c>
    </row>
    <row r="2709" spans="1:40" x14ac:dyDescent="0.35">
      <c r="A2709" t="s">
        <v>1485</v>
      </c>
      <c r="B2709" t="s">
        <v>1528</v>
      </c>
      <c r="C2709" t="s">
        <v>1466</v>
      </c>
      <c r="D2709" t="s">
        <v>1499</v>
      </c>
      <c r="E2709" t="s">
        <v>1616</v>
      </c>
      <c r="F2709" t="s">
        <v>1554</v>
      </c>
      <c r="G2709" t="s">
        <v>1462</v>
      </c>
      <c r="H2709" t="s">
        <v>1502</v>
      </c>
      <c r="I2709" t="s">
        <v>1845</v>
      </c>
      <c r="J2709" t="s">
        <v>1556</v>
      </c>
      <c r="K2709" t="s">
        <v>1327</v>
      </c>
      <c r="L2709" t="s">
        <v>436</v>
      </c>
      <c r="M2709" t="s">
        <v>1328</v>
      </c>
      <c r="O2709" t="s">
        <v>1329</v>
      </c>
      <c r="P2709" t="s">
        <v>1374</v>
      </c>
      <c r="Q2709" t="s">
        <v>1375</v>
      </c>
      <c r="R2709" t="s">
        <v>1505</v>
      </c>
      <c r="S2709" t="s">
        <v>1333</v>
      </c>
      <c r="T2709" t="s">
        <v>4011</v>
      </c>
      <c r="U2709" t="s">
        <v>1334</v>
      </c>
      <c r="V2709" t="s">
        <v>151</v>
      </c>
      <c r="W2709" t="s">
        <v>1529</v>
      </c>
      <c r="X2709" t="s">
        <v>1507</v>
      </c>
      <c r="Y2709" t="s">
        <v>1337</v>
      </c>
      <c r="Z2709" t="s">
        <v>2274</v>
      </c>
      <c r="AA2709" t="s">
        <v>1339</v>
      </c>
      <c r="AB2709" t="s">
        <v>439</v>
      </c>
      <c r="AC2709">
        <v>-21578.1</v>
      </c>
      <c r="AD2709">
        <v>-21581.34</v>
      </c>
      <c r="AE2709">
        <v>-21578.1</v>
      </c>
      <c r="AF2709">
        <v>-21670.44</v>
      </c>
      <c r="AG2709">
        <v>-21646.95</v>
      </c>
      <c r="AH2709">
        <v>-15117.69</v>
      </c>
      <c r="AI2709">
        <v>-28341.5</v>
      </c>
      <c r="AJ2709">
        <v>-21573.05</v>
      </c>
      <c r="AK2709">
        <v>-21573.05</v>
      </c>
      <c r="AL2709">
        <v>-21573.05</v>
      </c>
      <c r="AM2709">
        <v>-21573.05</v>
      </c>
      <c r="AN2709">
        <v>-21573.05</v>
      </c>
    </row>
    <row r="2710" spans="1:40" x14ac:dyDescent="0.35">
      <c r="A2710" t="s">
        <v>1485</v>
      </c>
      <c r="B2710" t="s">
        <v>1528</v>
      </c>
      <c r="C2710" t="s">
        <v>1466</v>
      </c>
      <c r="D2710" t="s">
        <v>1499</v>
      </c>
      <c r="E2710" t="s">
        <v>1616</v>
      </c>
      <c r="F2710" t="s">
        <v>1554</v>
      </c>
      <c r="G2710" t="s">
        <v>1462</v>
      </c>
      <c r="H2710" t="s">
        <v>1502</v>
      </c>
      <c r="I2710" t="s">
        <v>1845</v>
      </c>
      <c r="J2710" t="s">
        <v>1556</v>
      </c>
      <c r="K2710" t="s">
        <v>1327</v>
      </c>
      <c r="L2710" t="s">
        <v>436</v>
      </c>
      <c r="M2710" t="s">
        <v>1328</v>
      </c>
      <c r="O2710" t="s">
        <v>1329</v>
      </c>
      <c r="P2710" t="s">
        <v>1374</v>
      </c>
      <c r="Q2710" t="s">
        <v>1375</v>
      </c>
      <c r="R2710" t="s">
        <v>1505</v>
      </c>
      <c r="S2710" t="s">
        <v>1333</v>
      </c>
      <c r="T2710" t="s">
        <v>4011</v>
      </c>
      <c r="U2710" t="s">
        <v>1334</v>
      </c>
      <c r="V2710" t="s">
        <v>151</v>
      </c>
      <c r="W2710" t="s">
        <v>1518</v>
      </c>
      <c r="X2710" t="s">
        <v>1507</v>
      </c>
      <c r="Y2710" t="s">
        <v>1337</v>
      </c>
      <c r="Z2710" t="s">
        <v>2274</v>
      </c>
      <c r="AA2710" t="s">
        <v>1339</v>
      </c>
      <c r="AB2710" t="s">
        <v>439</v>
      </c>
      <c r="AC2710">
        <v>21578.1</v>
      </c>
      <c r="AD2710">
        <v>21581.34</v>
      </c>
      <c r="AE2710">
        <v>21578.1</v>
      </c>
      <c r="AF2710">
        <v>21670.44</v>
      </c>
      <c r="AG2710">
        <v>21646.95</v>
      </c>
      <c r="AH2710">
        <v>15117.69</v>
      </c>
      <c r="AI2710">
        <v>28341.5</v>
      </c>
      <c r="AJ2710">
        <v>21573.05</v>
      </c>
      <c r="AK2710">
        <v>21573.05</v>
      </c>
      <c r="AL2710">
        <v>21573.05</v>
      </c>
      <c r="AM2710">
        <v>21573.05</v>
      </c>
      <c r="AN2710">
        <v>21573.05</v>
      </c>
    </row>
    <row r="2711" spans="1:40" x14ac:dyDescent="0.35">
      <c r="A2711" t="s">
        <v>1485</v>
      </c>
      <c r="B2711" t="s">
        <v>1528</v>
      </c>
      <c r="C2711" t="s">
        <v>1466</v>
      </c>
      <c r="D2711" t="s">
        <v>1499</v>
      </c>
      <c r="E2711" t="s">
        <v>1616</v>
      </c>
      <c r="F2711" t="s">
        <v>1371</v>
      </c>
      <c r="G2711" t="s">
        <v>1462</v>
      </c>
      <c r="H2711" t="s">
        <v>1324</v>
      </c>
      <c r="I2711" t="s">
        <v>2275</v>
      </c>
      <c r="J2711" t="s">
        <v>1373</v>
      </c>
      <c r="K2711" t="s">
        <v>1327</v>
      </c>
      <c r="L2711" t="s">
        <v>465</v>
      </c>
      <c r="M2711" t="s">
        <v>1328</v>
      </c>
      <c r="O2711" t="s">
        <v>1641</v>
      </c>
      <c r="P2711" t="s">
        <v>1374</v>
      </c>
      <c r="Q2711" t="s">
        <v>1375</v>
      </c>
      <c r="R2711" t="s">
        <v>1521</v>
      </c>
      <c r="S2711" t="s">
        <v>1333</v>
      </c>
      <c r="T2711" t="s">
        <v>4011</v>
      </c>
      <c r="U2711" t="s">
        <v>1334</v>
      </c>
      <c r="V2711" t="s">
        <v>151</v>
      </c>
      <c r="W2711" t="s">
        <v>1518</v>
      </c>
      <c r="X2711" t="s">
        <v>1507</v>
      </c>
      <c r="Y2711" t="s">
        <v>1337</v>
      </c>
      <c r="Z2711" t="s">
        <v>4073</v>
      </c>
      <c r="AA2711" t="s">
        <v>1339</v>
      </c>
      <c r="AB2711" t="s">
        <v>439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140000</v>
      </c>
      <c r="AI2711">
        <v>140000</v>
      </c>
      <c r="AJ2711">
        <v>90000</v>
      </c>
      <c r="AK2711">
        <v>50000</v>
      </c>
      <c r="AL2711">
        <v>0</v>
      </c>
      <c r="AM2711">
        <v>0</v>
      </c>
      <c r="AN2711">
        <v>0</v>
      </c>
    </row>
    <row r="2712" spans="1:40" x14ac:dyDescent="0.35">
      <c r="A2712" t="s">
        <v>1485</v>
      </c>
      <c r="B2712" t="s">
        <v>1528</v>
      </c>
      <c r="C2712" t="s">
        <v>1466</v>
      </c>
      <c r="D2712" t="s">
        <v>1499</v>
      </c>
      <c r="E2712" t="s">
        <v>1616</v>
      </c>
      <c r="F2712" t="s">
        <v>1671</v>
      </c>
      <c r="G2712" t="s">
        <v>1462</v>
      </c>
      <c r="H2712" t="s">
        <v>1324</v>
      </c>
      <c r="I2712" t="s">
        <v>2269</v>
      </c>
      <c r="J2712" t="s">
        <v>1669</v>
      </c>
      <c r="K2712" t="s">
        <v>1673</v>
      </c>
      <c r="L2712" t="s">
        <v>465</v>
      </c>
      <c r="M2712" t="s">
        <v>1328</v>
      </c>
      <c r="O2712" t="s">
        <v>1674</v>
      </c>
      <c r="P2712" t="s">
        <v>1355</v>
      </c>
      <c r="Q2712" t="s">
        <v>1362</v>
      </c>
      <c r="R2712" t="s">
        <v>1363</v>
      </c>
      <c r="S2712" t="s">
        <v>1333</v>
      </c>
      <c r="T2712" t="s">
        <v>4011</v>
      </c>
      <c r="U2712" t="s">
        <v>1334</v>
      </c>
      <c r="V2712" t="s">
        <v>105</v>
      </c>
      <c r="W2712" t="s">
        <v>2270</v>
      </c>
      <c r="X2712" t="s">
        <v>1610</v>
      </c>
      <c r="Y2712" t="s">
        <v>1337</v>
      </c>
      <c r="Z2712" t="s">
        <v>4074</v>
      </c>
      <c r="AA2712" t="s">
        <v>1339</v>
      </c>
      <c r="AB2712" t="s">
        <v>439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</row>
    <row r="2713" spans="1:40" x14ac:dyDescent="0.35">
      <c r="A2713" t="s">
        <v>1485</v>
      </c>
      <c r="B2713" t="s">
        <v>1528</v>
      </c>
      <c r="C2713" t="s">
        <v>1466</v>
      </c>
      <c r="D2713" t="s">
        <v>1499</v>
      </c>
      <c r="E2713" t="s">
        <v>1616</v>
      </c>
      <c r="F2713" t="s">
        <v>1501</v>
      </c>
      <c r="G2713" t="s">
        <v>1462</v>
      </c>
      <c r="H2713" t="s">
        <v>2048</v>
      </c>
      <c r="I2713" t="s">
        <v>2049</v>
      </c>
      <c r="J2713" t="s">
        <v>1571</v>
      </c>
      <c r="K2713" t="s">
        <v>1327</v>
      </c>
      <c r="L2713" t="s">
        <v>436</v>
      </c>
      <c r="M2713" t="s">
        <v>1480</v>
      </c>
      <c r="O2713" t="s">
        <v>1329</v>
      </c>
      <c r="P2713" t="s">
        <v>1374</v>
      </c>
      <c r="Q2713" t="s">
        <v>1375</v>
      </c>
      <c r="R2713" t="s">
        <v>1521</v>
      </c>
      <c r="S2713" t="s">
        <v>1333</v>
      </c>
      <c r="T2713" t="s">
        <v>4011</v>
      </c>
      <c r="U2713" t="s">
        <v>1334</v>
      </c>
      <c r="V2713" t="s">
        <v>151</v>
      </c>
      <c r="W2713" t="s">
        <v>1529</v>
      </c>
      <c r="X2713" t="s">
        <v>1507</v>
      </c>
      <c r="Y2713" t="s">
        <v>1337</v>
      </c>
      <c r="Z2713" t="s">
        <v>2276</v>
      </c>
      <c r="AA2713" t="s">
        <v>1339</v>
      </c>
      <c r="AB2713" t="s">
        <v>439</v>
      </c>
      <c r="AC2713">
        <v>-316753.12</v>
      </c>
      <c r="AD2713">
        <v>-331144.76</v>
      </c>
      <c r="AE2713">
        <v>-254949.78</v>
      </c>
      <c r="AF2713">
        <v>-338784.49</v>
      </c>
      <c r="AG2713">
        <v>-271146.95</v>
      </c>
      <c r="AH2713">
        <v>-233654.55</v>
      </c>
      <c r="AI2713">
        <v>-263079.065</v>
      </c>
      <c r="AJ2713">
        <v>-247627.01</v>
      </c>
      <c r="AK2713">
        <v>-273042.53000000003</v>
      </c>
      <c r="AL2713">
        <v>-283804.40999999997</v>
      </c>
      <c r="AM2713">
        <v>-261869.64</v>
      </c>
      <c r="AN2713">
        <v>-273042.53000000003</v>
      </c>
    </row>
    <row r="2714" spans="1:40" x14ac:dyDescent="0.35">
      <c r="A2714" t="s">
        <v>1485</v>
      </c>
      <c r="B2714" t="s">
        <v>1528</v>
      </c>
      <c r="C2714" t="s">
        <v>1466</v>
      </c>
      <c r="D2714" t="s">
        <v>1499</v>
      </c>
      <c r="E2714" t="s">
        <v>1616</v>
      </c>
      <c r="F2714" t="s">
        <v>1501</v>
      </c>
      <c r="G2714" t="s">
        <v>1462</v>
      </c>
      <c r="H2714" t="s">
        <v>2048</v>
      </c>
      <c r="I2714" t="s">
        <v>2049</v>
      </c>
      <c r="J2714" t="s">
        <v>1571</v>
      </c>
      <c r="K2714" t="s">
        <v>1327</v>
      </c>
      <c r="L2714" t="s">
        <v>436</v>
      </c>
      <c r="M2714" t="s">
        <v>1480</v>
      </c>
      <c r="O2714" t="s">
        <v>1329</v>
      </c>
      <c r="P2714" t="s">
        <v>1374</v>
      </c>
      <c r="Q2714" t="s">
        <v>1375</v>
      </c>
      <c r="R2714" t="s">
        <v>1521</v>
      </c>
      <c r="S2714" t="s">
        <v>1333</v>
      </c>
      <c r="T2714" t="s">
        <v>4011</v>
      </c>
      <c r="U2714" t="s">
        <v>1334</v>
      </c>
      <c r="V2714" t="s">
        <v>151</v>
      </c>
      <c r="W2714" t="s">
        <v>1518</v>
      </c>
      <c r="X2714" t="s">
        <v>1507</v>
      </c>
      <c r="Y2714" t="s">
        <v>1337</v>
      </c>
      <c r="Z2714" t="s">
        <v>2276</v>
      </c>
      <c r="AA2714" t="s">
        <v>1339</v>
      </c>
      <c r="AB2714" t="s">
        <v>439</v>
      </c>
      <c r="AC2714">
        <v>316753.12</v>
      </c>
      <c r="AD2714">
        <v>331144.76</v>
      </c>
      <c r="AE2714">
        <v>254949.78</v>
      </c>
      <c r="AF2714">
        <v>338784.49</v>
      </c>
      <c r="AG2714">
        <v>271146.95</v>
      </c>
      <c r="AH2714">
        <v>233654.55</v>
      </c>
      <c r="AI2714">
        <v>263079.065</v>
      </c>
      <c r="AJ2714">
        <v>247627.01</v>
      </c>
      <c r="AK2714">
        <v>273042.53000000003</v>
      </c>
      <c r="AL2714">
        <v>283804.41000000003</v>
      </c>
      <c r="AM2714">
        <v>261869.64</v>
      </c>
      <c r="AN2714">
        <v>273042.53000000003</v>
      </c>
    </row>
    <row r="2715" spans="1:40" x14ac:dyDescent="0.35">
      <c r="A2715" t="s">
        <v>1485</v>
      </c>
      <c r="B2715" t="s">
        <v>1528</v>
      </c>
      <c r="C2715" t="s">
        <v>1466</v>
      </c>
      <c r="D2715" t="s">
        <v>1499</v>
      </c>
      <c r="E2715" t="s">
        <v>1616</v>
      </c>
      <c r="F2715" t="s">
        <v>1501</v>
      </c>
      <c r="G2715" t="s">
        <v>1462</v>
      </c>
      <c r="H2715" t="s">
        <v>2048</v>
      </c>
      <c r="I2715" t="s">
        <v>2049</v>
      </c>
      <c r="J2715" t="s">
        <v>1504</v>
      </c>
      <c r="K2715" t="s">
        <v>1327</v>
      </c>
      <c r="L2715" t="s">
        <v>436</v>
      </c>
      <c r="M2715" t="s">
        <v>1328</v>
      </c>
      <c r="O2715" t="s">
        <v>1329</v>
      </c>
      <c r="P2715" t="s">
        <v>1374</v>
      </c>
      <c r="Q2715" t="s">
        <v>1375</v>
      </c>
      <c r="R2715" t="s">
        <v>1521</v>
      </c>
      <c r="S2715" t="s">
        <v>1333</v>
      </c>
      <c r="T2715" t="s">
        <v>4011</v>
      </c>
      <c r="U2715" t="s">
        <v>1334</v>
      </c>
      <c r="V2715" t="s">
        <v>151</v>
      </c>
      <c r="W2715" t="s">
        <v>1513</v>
      </c>
      <c r="X2715" t="s">
        <v>1512</v>
      </c>
      <c r="Y2715" t="s">
        <v>1337</v>
      </c>
      <c r="Z2715" t="s">
        <v>786</v>
      </c>
      <c r="AA2715" t="s">
        <v>1340</v>
      </c>
      <c r="AB2715" t="s">
        <v>439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0.3</v>
      </c>
      <c r="AJ2715">
        <v>0.3</v>
      </c>
      <c r="AK2715">
        <v>0.3</v>
      </c>
      <c r="AL2715">
        <v>0.3</v>
      </c>
      <c r="AM2715">
        <v>0.3</v>
      </c>
      <c r="AN2715">
        <v>0.3</v>
      </c>
    </row>
    <row r="2716" spans="1:40" x14ac:dyDescent="0.35">
      <c r="A2716" t="s">
        <v>1485</v>
      </c>
      <c r="B2716" t="s">
        <v>1528</v>
      </c>
      <c r="C2716" t="s">
        <v>1466</v>
      </c>
      <c r="D2716" t="s">
        <v>1499</v>
      </c>
      <c r="E2716" t="s">
        <v>1616</v>
      </c>
      <c r="F2716" t="s">
        <v>1501</v>
      </c>
      <c r="G2716" t="s">
        <v>1462</v>
      </c>
      <c r="H2716" t="s">
        <v>2048</v>
      </c>
      <c r="I2716" t="s">
        <v>2049</v>
      </c>
      <c r="J2716" t="s">
        <v>1504</v>
      </c>
      <c r="K2716" t="s">
        <v>1327</v>
      </c>
      <c r="L2716" t="s">
        <v>436</v>
      </c>
      <c r="M2716" t="s">
        <v>1328</v>
      </c>
      <c r="O2716" t="s">
        <v>1329</v>
      </c>
      <c r="P2716" t="s">
        <v>1374</v>
      </c>
      <c r="Q2716" t="s">
        <v>1375</v>
      </c>
      <c r="R2716" t="s">
        <v>1521</v>
      </c>
      <c r="S2716" t="s">
        <v>1333</v>
      </c>
      <c r="T2716" t="s">
        <v>4011</v>
      </c>
      <c r="U2716" t="s">
        <v>1334</v>
      </c>
      <c r="V2716" t="s">
        <v>151</v>
      </c>
      <c r="W2716" t="s">
        <v>1513</v>
      </c>
      <c r="X2716" t="s">
        <v>1512</v>
      </c>
      <c r="Y2716" t="s">
        <v>1337</v>
      </c>
      <c r="Z2716" t="s">
        <v>786</v>
      </c>
      <c r="AA2716" t="s">
        <v>1514</v>
      </c>
      <c r="AB2716" t="s">
        <v>439</v>
      </c>
      <c r="AC2716">
        <v>0</v>
      </c>
      <c r="AD2716">
        <v>0</v>
      </c>
      <c r="AE2716">
        <v>0</v>
      </c>
      <c r="AF2716">
        <v>0</v>
      </c>
      <c r="AG2716">
        <v>1</v>
      </c>
      <c r="AH2716">
        <v>1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</row>
    <row r="2717" spans="1:40" x14ac:dyDescent="0.35">
      <c r="A2717" t="s">
        <v>1485</v>
      </c>
      <c r="B2717" t="s">
        <v>1528</v>
      </c>
      <c r="C2717" t="s">
        <v>1466</v>
      </c>
      <c r="D2717" t="s">
        <v>1499</v>
      </c>
      <c r="E2717" t="s">
        <v>1616</v>
      </c>
      <c r="F2717" t="s">
        <v>1501</v>
      </c>
      <c r="G2717" t="s">
        <v>1462</v>
      </c>
      <c r="H2717" t="s">
        <v>2048</v>
      </c>
      <c r="I2717" t="s">
        <v>2049</v>
      </c>
      <c r="J2717" t="s">
        <v>1504</v>
      </c>
      <c r="K2717" t="s">
        <v>1327</v>
      </c>
      <c r="L2717" t="s">
        <v>436</v>
      </c>
      <c r="M2717" t="s">
        <v>1328</v>
      </c>
      <c r="O2717" t="s">
        <v>1329</v>
      </c>
      <c r="P2717" t="s">
        <v>1374</v>
      </c>
      <c r="Q2717" t="s">
        <v>1375</v>
      </c>
      <c r="R2717" t="s">
        <v>1521</v>
      </c>
      <c r="S2717" t="s">
        <v>1333</v>
      </c>
      <c r="T2717" t="s">
        <v>4011</v>
      </c>
      <c r="U2717" t="s">
        <v>1334</v>
      </c>
      <c r="V2717" t="s">
        <v>151</v>
      </c>
      <c r="W2717" t="s">
        <v>1515</v>
      </c>
      <c r="X2717" t="s">
        <v>1516</v>
      </c>
      <c r="Y2717" t="s">
        <v>1337</v>
      </c>
      <c r="Z2717" t="s">
        <v>786</v>
      </c>
      <c r="AA2717" t="s">
        <v>1340</v>
      </c>
      <c r="AB2717" t="s">
        <v>439</v>
      </c>
      <c r="AC2717">
        <v>0.04</v>
      </c>
      <c r="AD2717">
        <v>0.04</v>
      </c>
      <c r="AE2717">
        <v>0.02</v>
      </c>
      <c r="AF2717">
        <v>0.02</v>
      </c>
      <c r="AG2717">
        <v>0.02</v>
      </c>
      <c r="AH2717">
        <v>0.01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</row>
    <row r="2718" spans="1:40" x14ac:dyDescent="0.35">
      <c r="A2718" t="s">
        <v>1485</v>
      </c>
      <c r="B2718" t="s">
        <v>1528</v>
      </c>
      <c r="C2718" t="s">
        <v>1466</v>
      </c>
      <c r="D2718" t="s">
        <v>1499</v>
      </c>
      <c r="E2718" t="s">
        <v>1616</v>
      </c>
      <c r="F2718" t="s">
        <v>1501</v>
      </c>
      <c r="G2718" t="s">
        <v>1462</v>
      </c>
      <c r="H2718" t="s">
        <v>2048</v>
      </c>
      <c r="I2718" t="s">
        <v>2049</v>
      </c>
      <c r="J2718" t="s">
        <v>1504</v>
      </c>
      <c r="K2718" t="s">
        <v>1327</v>
      </c>
      <c r="L2718" t="s">
        <v>436</v>
      </c>
      <c r="M2718" t="s">
        <v>1328</v>
      </c>
      <c r="O2718" t="s">
        <v>1329</v>
      </c>
      <c r="P2718" t="s">
        <v>1374</v>
      </c>
      <c r="Q2718" t="s">
        <v>1375</v>
      </c>
      <c r="R2718" t="s">
        <v>1521</v>
      </c>
      <c r="S2718" t="s">
        <v>1333</v>
      </c>
      <c r="T2718" t="s">
        <v>4011</v>
      </c>
      <c r="U2718" t="s">
        <v>1334</v>
      </c>
      <c r="V2718" t="s">
        <v>151</v>
      </c>
      <c r="W2718" t="s">
        <v>1515</v>
      </c>
      <c r="X2718" t="s">
        <v>1516</v>
      </c>
      <c r="Y2718" t="s">
        <v>1337</v>
      </c>
      <c r="Z2718" t="s">
        <v>786</v>
      </c>
      <c r="AA2718" t="s">
        <v>1514</v>
      </c>
      <c r="AB2718" t="s">
        <v>439</v>
      </c>
      <c r="AC2718">
        <v>0.03</v>
      </c>
      <c r="AD2718">
        <v>0.03</v>
      </c>
      <c r="AE2718">
        <v>1.4999999999999999E-2</v>
      </c>
      <c r="AF2718">
        <v>1.4999999999999999E-2</v>
      </c>
      <c r="AG2718">
        <v>1.4999999999999999E-2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</row>
    <row r="2719" spans="1:40" x14ac:dyDescent="0.35">
      <c r="A2719" t="s">
        <v>1485</v>
      </c>
      <c r="B2719" t="s">
        <v>1528</v>
      </c>
      <c r="C2719" t="s">
        <v>1466</v>
      </c>
      <c r="D2719" t="s">
        <v>1499</v>
      </c>
      <c r="E2719" t="s">
        <v>1616</v>
      </c>
      <c r="F2719" t="s">
        <v>1501</v>
      </c>
      <c r="G2719" t="s">
        <v>1462</v>
      </c>
      <c r="H2719" t="s">
        <v>2048</v>
      </c>
      <c r="I2719" t="s">
        <v>2049</v>
      </c>
      <c r="J2719" t="s">
        <v>1504</v>
      </c>
      <c r="K2719" t="s">
        <v>1327</v>
      </c>
      <c r="L2719" t="s">
        <v>436</v>
      </c>
      <c r="M2719" t="s">
        <v>1328</v>
      </c>
      <c r="O2719" t="s">
        <v>1329</v>
      </c>
      <c r="P2719" t="s">
        <v>1374</v>
      </c>
      <c r="Q2719" t="s">
        <v>1375</v>
      </c>
      <c r="R2719" t="s">
        <v>1521</v>
      </c>
      <c r="S2719" t="s">
        <v>1333</v>
      </c>
      <c r="T2719" t="s">
        <v>4011</v>
      </c>
      <c r="U2719" t="s">
        <v>1334</v>
      </c>
      <c r="V2719" t="s">
        <v>151</v>
      </c>
      <c r="W2719" t="s">
        <v>1517</v>
      </c>
      <c r="X2719" t="s">
        <v>1512</v>
      </c>
      <c r="Y2719" t="s">
        <v>1337</v>
      </c>
      <c r="Z2719" t="s">
        <v>786</v>
      </c>
      <c r="AA2719" t="s">
        <v>1340</v>
      </c>
      <c r="AB2719" t="s">
        <v>439</v>
      </c>
      <c r="AC2719">
        <v>0.01</v>
      </c>
      <c r="AD2719">
        <v>0.01</v>
      </c>
      <c r="AE2719">
        <v>0.01</v>
      </c>
      <c r="AF2719">
        <v>0</v>
      </c>
      <c r="AG2719">
        <v>0</v>
      </c>
      <c r="AH2719">
        <v>5.0000000000000001E-3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</row>
    <row r="2720" spans="1:40" x14ac:dyDescent="0.35">
      <c r="A2720" t="s">
        <v>1485</v>
      </c>
      <c r="B2720" t="s">
        <v>1528</v>
      </c>
      <c r="C2720" t="s">
        <v>1466</v>
      </c>
      <c r="D2720" t="s">
        <v>1499</v>
      </c>
      <c r="E2720" t="s">
        <v>1616</v>
      </c>
      <c r="F2720" t="s">
        <v>1501</v>
      </c>
      <c r="G2720" t="s">
        <v>1462</v>
      </c>
      <c r="H2720" t="s">
        <v>2048</v>
      </c>
      <c r="I2720" t="s">
        <v>2049</v>
      </c>
      <c r="J2720" t="s">
        <v>1504</v>
      </c>
      <c r="K2720" t="s">
        <v>1327</v>
      </c>
      <c r="L2720" t="s">
        <v>436</v>
      </c>
      <c r="M2720" t="s">
        <v>1328</v>
      </c>
      <c r="O2720" t="s">
        <v>1329</v>
      </c>
      <c r="P2720" t="s">
        <v>1374</v>
      </c>
      <c r="Q2720" t="s">
        <v>1375</v>
      </c>
      <c r="R2720" t="s">
        <v>1521</v>
      </c>
      <c r="S2720" t="s">
        <v>1333</v>
      </c>
      <c r="T2720" t="s">
        <v>4011</v>
      </c>
      <c r="U2720" t="s">
        <v>1334</v>
      </c>
      <c r="V2720" t="s">
        <v>151</v>
      </c>
      <c r="W2720" t="s">
        <v>1517</v>
      </c>
      <c r="X2720" t="s">
        <v>1516</v>
      </c>
      <c r="Y2720" t="s">
        <v>1337</v>
      </c>
      <c r="Z2720" t="s">
        <v>786</v>
      </c>
      <c r="AA2720" t="s">
        <v>1340</v>
      </c>
      <c r="AB2720" t="s">
        <v>439</v>
      </c>
      <c r="AC2720">
        <v>0</v>
      </c>
      <c r="AD2720">
        <v>0</v>
      </c>
      <c r="AE2720">
        <v>0</v>
      </c>
      <c r="AF2720">
        <v>0.95</v>
      </c>
      <c r="AG2720">
        <v>0.95</v>
      </c>
      <c r="AH2720">
        <v>0.97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</row>
    <row r="2721" spans="1:40" x14ac:dyDescent="0.35">
      <c r="A2721" t="s">
        <v>1485</v>
      </c>
      <c r="B2721" t="s">
        <v>1528</v>
      </c>
      <c r="C2721" t="s">
        <v>1466</v>
      </c>
      <c r="D2721" t="s">
        <v>1499</v>
      </c>
      <c r="E2721" t="s">
        <v>1616</v>
      </c>
      <c r="F2721" t="s">
        <v>1501</v>
      </c>
      <c r="G2721" t="s">
        <v>1462</v>
      </c>
      <c r="H2721" t="s">
        <v>2048</v>
      </c>
      <c r="I2721" t="s">
        <v>2049</v>
      </c>
      <c r="J2721" t="s">
        <v>1504</v>
      </c>
      <c r="K2721" t="s">
        <v>1327</v>
      </c>
      <c r="L2721" t="s">
        <v>436</v>
      </c>
      <c r="M2721" t="s">
        <v>1328</v>
      </c>
      <c r="O2721" t="s">
        <v>1329</v>
      </c>
      <c r="P2721" t="s">
        <v>1374</v>
      </c>
      <c r="Q2721" t="s">
        <v>1375</v>
      </c>
      <c r="R2721" t="s">
        <v>1521</v>
      </c>
      <c r="S2721" t="s">
        <v>1333</v>
      </c>
      <c r="T2721" t="s">
        <v>4011</v>
      </c>
      <c r="U2721" t="s">
        <v>1334</v>
      </c>
      <c r="V2721" t="s">
        <v>151</v>
      </c>
      <c r="W2721" t="s">
        <v>1529</v>
      </c>
      <c r="X2721" t="s">
        <v>1507</v>
      </c>
      <c r="Y2721" t="s">
        <v>2050</v>
      </c>
      <c r="Z2721" t="s">
        <v>786</v>
      </c>
      <c r="AA2721" t="s">
        <v>1339</v>
      </c>
      <c r="AB2721" t="s">
        <v>439</v>
      </c>
      <c r="AC2721">
        <v>12900</v>
      </c>
      <c r="AD2721">
        <v>12600</v>
      </c>
      <c r="AE2721">
        <v>12000</v>
      </c>
      <c r="AF2721">
        <v>9600</v>
      </c>
      <c r="AG2721">
        <v>9300</v>
      </c>
      <c r="AH2721">
        <v>8400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</row>
    <row r="2722" spans="1:40" x14ac:dyDescent="0.35">
      <c r="A2722" t="s">
        <v>1485</v>
      </c>
      <c r="B2722" t="s">
        <v>1528</v>
      </c>
      <c r="C2722" t="s">
        <v>1466</v>
      </c>
      <c r="D2722" t="s">
        <v>1499</v>
      </c>
      <c r="E2722" t="s">
        <v>1616</v>
      </c>
      <c r="F2722" t="s">
        <v>1501</v>
      </c>
      <c r="G2722" t="s">
        <v>1462</v>
      </c>
      <c r="H2722" t="s">
        <v>2048</v>
      </c>
      <c r="I2722" t="s">
        <v>2049</v>
      </c>
      <c r="J2722" t="s">
        <v>1504</v>
      </c>
      <c r="K2722" t="s">
        <v>1327</v>
      </c>
      <c r="L2722" t="s">
        <v>436</v>
      </c>
      <c r="M2722" t="s">
        <v>1328</v>
      </c>
      <c r="O2722" t="s">
        <v>1329</v>
      </c>
      <c r="P2722" t="s">
        <v>1374</v>
      </c>
      <c r="Q2722" t="s">
        <v>1375</v>
      </c>
      <c r="R2722" t="s">
        <v>1521</v>
      </c>
      <c r="S2722" t="s">
        <v>1333</v>
      </c>
      <c r="T2722" t="s">
        <v>4011</v>
      </c>
      <c r="U2722" t="s">
        <v>1334</v>
      </c>
      <c r="V2722" t="s">
        <v>151</v>
      </c>
      <c r="W2722" t="s">
        <v>1529</v>
      </c>
      <c r="X2722" t="s">
        <v>1507</v>
      </c>
      <c r="Y2722" t="s">
        <v>1337</v>
      </c>
      <c r="Z2722" t="s">
        <v>786</v>
      </c>
      <c r="AA2722" t="s">
        <v>1339</v>
      </c>
      <c r="AB2722" t="s">
        <v>439</v>
      </c>
      <c r="AC2722">
        <v>-13900</v>
      </c>
      <c r="AD2722">
        <v>-13600</v>
      </c>
      <c r="AE2722">
        <v>-13000</v>
      </c>
      <c r="AF2722">
        <v>-10600</v>
      </c>
      <c r="AG2722">
        <v>-10300</v>
      </c>
      <c r="AH2722">
        <v>-9400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</row>
    <row r="2723" spans="1:40" x14ac:dyDescent="0.35">
      <c r="A2723" t="s">
        <v>1485</v>
      </c>
      <c r="B2723" t="s">
        <v>1528</v>
      </c>
      <c r="C2723" t="s">
        <v>1466</v>
      </c>
      <c r="D2723" t="s">
        <v>1499</v>
      </c>
      <c r="E2723" t="s">
        <v>1616</v>
      </c>
      <c r="F2723" t="s">
        <v>1501</v>
      </c>
      <c r="G2723" t="s">
        <v>1462</v>
      </c>
      <c r="H2723" t="s">
        <v>2048</v>
      </c>
      <c r="I2723" t="s">
        <v>2049</v>
      </c>
      <c r="J2723" t="s">
        <v>1504</v>
      </c>
      <c r="K2723" t="s">
        <v>1327</v>
      </c>
      <c r="L2723" t="s">
        <v>436</v>
      </c>
      <c r="M2723" t="s">
        <v>1328</v>
      </c>
      <c r="O2723" t="s">
        <v>1329</v>
      </c>
      <c r="P2723" t="s">
        <v>1374</v>
      </c>
      <c r="Q2723" t="s">
        <v>1375</v>
      </c>
      <c r="R2723" t="s">
        <v>1521</v>
      </c>
      <c r="S2723" t="s">
        <v>1333</v>
      </c>
      <c r="T2723" t="s">
        <v>4011</v>
      </c>
      <c r="U2723" t="s">
        <v>1334</v>
      </c>
      <c r="V2723" t="s">
        <v>151</v>
      </c>
      <c r="W2723" t="s">
        <v>1529</v>
      </c>
      <c r="X2723" t="s">
        <v>1507</v>
      </c>
      <c r="Y2723" t="s">
        <v>1511</v>
      </c>
      <c r="Z2723" t="s">
        <v>786</v>
      </c>
      <c r="AA2723" t="s">
        <v>1339</v>
      </c>
      <c r="AB2723" t="s">
        <v>439</v>
      </c>
      <c r="AC2723">
        <v>1000</v>
      </c>
      <c r="AD2723">
        <v>1000</v>
      </c>
      <c r="AE2723">
        <v>1000</v>
      </c>
      <c r="AF2723">
        <v>1000</v>
      </c>
      <c r="AG2723">
        <v>1000</v>
      </c>
      <c r="AH2723">
        <v>1000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</row>
    <row r="2724" spans="1:40" x14ac:dyDescent="0.35">
      <c r="A2724" t="s">
        <v>1485</v>
      </c>
      <c r="B2724" t="s">
        <v>1528</v>
      </c>
      <c r="C2724" t="s">
        <v>1466</v>
      </c>
      <c r="D2724" t="s">
        <v>1499</v>
      </c>
      <c r="E2724" t="s">
        <v>1616</v>
      </c>
      <c r="F2724" t="s">
        <v>1501</v>
      </c>
      <c r="G2724" t="s">
        <v>1462</v>
      </c>
      <c r="H2724" t="s">
        <v>2048</v>
      </c>
      <c r="I2724" t="s">
        <v>2049</v>
      </c>
      <c r="J2724" t="s">
        <v>1504</v>
      </c>
      <c r="K2724" t="s">
        <v>1327</v>
      </c>
      <c r="L2724" t="s">
        <v>436</v>
      </c>
      <c r="M2724" t="s">
        <v>1328</v>
      </c>
      <c r="O2724" t="s">
        <v>1329</v>
      </c>
      <c r="P2724" t="s">
        <v>1374</v>
      </c>
      <c r="Q2724" t="s">
        <v>1375</v>
      </c>
      <c r="R2724" t="s">
        <v>1521</v>
      </c>
      <c r="S2724" t="s">
        <v>1333</v>
      </c>
      <c r="T2724" t="s">
        <v>4011</v>
      </c>
      <c r="U2724" t="s">
        <v>1334</v>
      </c>
      <c r="V2724" t="s">
        <v>151</v>
      </c>
      <c r="W2724" t="s">
        <v>1518</v>
      </c>
      <c r="X2724" t="s">
        <v>1507</v>
      </c>
      <c r="Y2724" t="s">
        <v>1337</v>
      </c>
      <c r="Z2724" t="s">
        <v>786</v>
      </c>
      <c r="AA2724" t="s">
        <v>1339</v>
      </c>
      <c r="AB2724" t="s">
        <v>439</v>
      </c>
      <c r="AC2724">
        <v>199841.43</v>
      </c>
      <c r="AD2724">
        <v>218417.42</v>
      </c>
      <c r="AE2724">
        <v>161070.82</v>
      </c>
      <c r="AF2724">
        <v>198225.43</v>
      </c>
      <c r="AG2724">
        <v>162691.26</v>
      </c>
      <c r="AH2724">
        <v>229478.57</v>
      </c>
      <c r="AI2724">
        <v>18821.35999999999</v>
      </c>
      <c r="AJ2724">
        <v>0</v>
      </c>
      <c r="AK2724">
        <v>0</v>
      </c>
      <c r="AL2724">
        <v>0</v>
      </c>
      <c r="AM2724">
        <v>0</v>
      </c>
      <c r="AN2724">
        <v>0</v>
      </c>
    </row>
    <row r="2725" spans="1:40" x14ac:dyDescent="0.35">
      <c r="A2725" t="s">
        <v>1485</v>
      </c>
      <c r="B2725" t="s">
        <v>1528</v>
      </c>
      <c r="C2725" t="s">
        <v>1466</v>
      </c>
      <c r="D2725" t="s">
        <v>1499</v>
      </c>
      <c r="E2725" t="s">
        <v>1616</v>
      </c>
      <c r="F2725" t="s">
        <v>1501</v>
      </c>
      <c r="G2725" t="s">
        <v>1462</v>
      </c>
      <c r="H2725" t="s">
        <v>2048</v>
      </c>
      <c r="I2725" t="s">
        <v>2049</v>
      </c>
      <c r="J2725" t="s">
        <v>1504</v>
      </c>
      <c r="K2725" t="s">
        <v>1327</v>
      </c>
      <c r="L2725" t="s">
        <v>436</v>
      </c>
      <c r="M2725" t="s">
        <v>1328</v>
      </c>
      <c r="O2725" t="s">
        <v>1329</v>
      </c>
      <c r="P2725" t="s">
        <v>1374</v>
      </c>
      <c r="Q2725" t="s">
        <v>1375</v>
      </c>
      <c r="R2725" t="s">
        <v>1521</v>
      </c>
      <c r="S2725" t="s">
        <v>1333</v>
      </c>
      <c r="T2725" t="s">
        <v>4011</v>
      </c>
      <c r="U2725" t="s">
        <v>1334</v>
      </c>
      <c r="V2725" t="s">
        <v>151</v>
      </c>
      <c r="W2725" t="s">
        <v>1519</v>
      </c>
      <c r="X2725" t="s">
        <v>1507</v>
      </c>
      <c r="Y2725" t="s">
        <v>2050</v>
      </c>
      <c r="Z2725" t="s">
        <v>786</v>
      </c>
      <c r="AA2725" t="s">
        <v>1339</v>
      </c>
      <c r="AB2725" t="s">
        <v>439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12000</v>
      </c>
      <c r="AJ2725">
        <v>12000</v>
      </c>
      <c r="AK2725">
        <v>12000</v>
      </c>
      <c r="AL2725">
        <v>12000</v>
      </c>
      <c r="AM2725">
        <v>12000</v>
      </c>
      <c r="AN2725">
        <v>12000</v>
      </c>
    </row>
    <row r="2726" spans="1:40" x14ac:dyDescent="0.35">
      <c r="A2726" t="s">
        <v>1485</v>
      </c>
      <c r="B2726" t="s">
        <v>1528</v>
      </c>
      <c r="C2726" t="s">
        <v>1466</v>
      </c>
      <c r="D2726" t="s">
        <v>1499</v>
      </c>
      <c r="E2726" t="s">
        <v>1616</v>
      </c>
      <c r="F2726" t="s">
        <v>1501</v>
      </c>
      <c r="G2726" t="s">
        <v>1462</v>
      </c>
      <c r="H2726" t="s">
        <v>2048</v>
      </c>
      <c r="I2726" t="s">
        <v>2049</v>
      </c>
      <c r="J2726" t="s">
        <v>1504</v>
      </c>
      <c r="K2726" t="s">
        <v>1327</v>
      </c>
      <c r="L2726" t="s">
        <v>436</v>
      </c>
      <c r="M2726" t="s">
        <v>1328</v>
      </c>
      <c r="O2726" t="s">
        <v>1329</v>
      </c>
      <c r="P2726" t="s">
        <v>1374</v>
      </c>
      <c r="Q2726" t="s">
        <v>1375</v>
      </c>
      <c r="R2726" t="s">
        <v>1521</v>
      </c>
      <c r="S2726" t="s">
        <v>1333</v>
      </c>
      <c r="T2726" t="s">
        <v>4011</v>
      </c>
      <c r="U2726" t="s">
        <v>1334</v>
      </c>
      <c r="V2726" t="s">
        <v>151</v>
      </c>
      <c r="W2726" t="s">
        <v>1519</v>
      </c>
      <c r="X2726" t="s">
        <v>1507</v>
      </c>
      <c r="Y2726" t="s">
        <v>1337</v>
      </c>
      <c r="Z2726" t="s">
        <v>786</v>
      </c>
      <c r="AA2726" t="s">
        <v>1339</v>
      </c>
      <c r="AB2726" t="s">
        <v>439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176574.64</v>
      </c>
      <c r="AJ2726">
        <v>156381.20000000001</v>
      </c>
      <c r="AK2726">
        <v>164425.76</v>
      </c>
      <c r="AL2726">
        <v>172470.32</v>
      </c>
      <c r="AM2726">
        <v>156381.20000000001</v>
      </c>
      <c r="AN2726">
        <v>164425.76</v>
      </c>
    </row>
    <row r="2727" spans="1:40" x14ac:dyDescent="0.35">
      <c r="A2727" t="s">
        <v>1485</v>
      </c>
      <c r="B2727" t="s">
        <v>1528</v>
      </c>
      <c r="C2727" t="s">
        <v>1466</v>
      </c>
      <c r="D2727" t="s">
        <v>1499</v>
      </c>
      <c r="E2727" t="s">
        <v>1616</v>
      </c>
      <c r="F2727" t="s">
        <v>1501</v>
      </c>
      <c r="G2727" t="s">
        <v>1462</v>
      </c>
      <c r="H2727" t="s">
        <v>2048</v>
      </c>
      <c r="I2727" t="s">
        <v>2049</v>
      </c>
      <c r="J2727" t="s">
        <v>1504</v>
      </c>
      <c r="K2727" t="s">
        <v>1327</v>
      </c>
      <c r="L2727" t="s">
        <v>436</v>
      </c>
      <c r="M2727" t="s">
        <v>1328</v>
      </c>
      <c r="O2727" t="s">
        <v>1329</v>
      </c>
      <c r="P2727" t="s">
        <v>1374</v>
      </c>
      <c r="Q2727" t="s">
        <v>1375</v>
      </c>
      <c r="R2727" t="s">
        <v>1521</v>
      </c>
      <c r="S2727" t="s">
        <v>1333</v>
      </c>
      <c r="T2727" t="s">
        <v>4011</v>
      </c>
      <c r="U2727" t="s">
        <v>1334</v>
      </c>
      <c r="V2727" t="s">
        <v>151</v>
      </c>
      <c r="W2727" t="s">
        <v>1519</v>
      </c>
      <c r="X2727" t="s">
        <v>1507</v>
      </c>
      <c r="Y2727" t="s">
        <v>1337</v>
      </c>
      <c r="Z2727" t="s">
        <v>786</v>
      </c>
      <c r="AA2727" t="s">
        <v>1340</v>
      </c>
      <c r="AB2727" t="s">
        <v>439</v>
      </c>
      <c r="AC2727">
        <v>37.92</v>
      </c>
      <c r="AD2727">
        <v>34.92</v>
      </c>
      <c r="AE2727">
        <v>31.87</v>
      </c>
      <c r="AF2727">
        <v>29.99</v>
      </c>
      <c r="AG2727">
        <v>35.92</v>
      </c>
      <c r="AH2727">
        <v>38.92</v>
      </c>
      <c r="AI2727">
        <v>41.92</v>
      </c>
      <c r="AJ2727">
        <v>41.92</v>
      </c>
      <c r="AK2727">
        <v>41.92</v>
      </c>
      <c r="AL2727">
        <v>41.92</v>
      </c>
      <c r="AM2727">
        <v>41.92</v>
      </c>
      <c r="AN2727">
        <v>41.92</v>
      </c>
    </row>
    <row r="2728" spans="1:40" x14ac:dyDescent="0.35">
      <c r="A2728" t="s">
        <v>1485</v>
      </c>
      <c r="B2728" t="s">
        <v>1528</v>
      </c>
      <c r="C2728" t="s">
        <v>1466</v>
      </c>
      <c r="D2728" t="s">
        <v>1499</v>
      </c>
      <c r="E2728" t="s">
        <v>1616</v>
      </c>
      <c r="F2728" t="s">
        <v>1501</v>
      </c>
      <c r="G2728" t="s">
        <v>1462</v>
      </c>
      <c r="H2728" t="s">
        <v>2048</v>
      </c>
      <c r="I2728" t="s">
        <v>2049</v>
      </c>
      <c r="J2728" t="s">
        <v>1504</v>
      </c>
      <c r="K2728" t="s">
        <v>1327</v>
      </c>
      <c r="L2728" t="s">
        <v>436</v>
      </c>
      <c r="M2728" t="s">
        <v>1328</v>
      </c>
      <c r="O2728" t="s">
        <v>1329</v>
      </c>
      <c r="P2728" t="s">
        <v>1374</v>
      </c>
      <c r="Q2728" t="s">
        <v>1375</v>
      </c>
      <c r="R2728" t="s">
        <v>1521</v>
      </c>
      <c r="S2728" t="s">
        <v>1333</v>
      </c>
      <c r="T2728" t="s">
        <v>4011</v>
      </c>
      <c r="U2728" t="s">
        <v>1334</v>
      </c>
      <c r="V2728" t="s">
        <v>151</v>
      </c>
      <c r="W2728" t="s">
        <v>1519</v>
      </c>
      <c r="X2728" t="s">
        <v>1507</v>
      </c>
      <c r="Y2728" t="s">
        <v>1511</v>
      </c>
      <c r="Z2728" t="s">
        <v>786</v>
      </c>
      <c r="AA2728" t="s">
        <v>1339</v>
      </c>
      <c r="AB2728" t="s">
        <v>439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1000</v>
      </c>
      <c r="AJ2728">
        <v>1000</v>
      </c>
      <c r="AK2728">
        <v>1000</v>
      </c>
      <c r="AL2728">
        <v>1000</v>
      </c>
      <c r="AM2728">
        <v>1000</v>
      </c>
      <c r="AN2728">
        <v>1000</v>
      </c>
    </row>
    <row r="2729" spans="1:40" x14ac:dyDescent="0.35">
      <c r="A2729" t="s">
        <v>1485</v>
      </c>
      <c r="B2729" t="s">
        <v>1528</v>
      </c>
      <c r="C2729" t="s">
        <v>1466</v>
      </c>
      <c r="D2729" t="s">
        <v>1499</v>
      </c>
      <c r="E2729" t="s">
        <v>1616</v>
      </c>
      <c r="F2729" t="s">
        <v>1501</v>
      </c>
      <c r="G2729" t="s">
        <v>1462</v>
      </c>
      <c r="H2729" t="s">
        <v>2048</v>
      </c>
      <c r="I2729" t="s">
        <v>2148</v>
      </c>
      <c r="J2729" t="s">
        <v>1504</v>
      </c>
      <c r="K2729" t="s">
        <v>1327</v>
      </c>
      <c r="L2729" t="s">
        <v>436</v>
      </c>
      <c r="M2729" t="s">
        <v>1328</v>
      </c>
      <c r="O2729" t="s">
        <v>1329</v>
      </c>
      <c r="P2729" t="s">
        <v>1374</v>
      </c>
      <c r="Q2729" t="s">
        <v>1375</v>
      </c>
      <c r="R2729" t="s">
        <v>1521</v>
      </c>
      <c r="S2729" t="s">
        <v>1333</v>
      </c>
      <c r="T2729" t="s">
        <v>4011</v>
      </c>
      <c r="U2729" t="s">
        <v>1334</v>
      </c>
      <c r="V2729" t="s">
        <v>151</v>
      </c>
      <c r="W2729" t="s">
        <v>1529</v>
      </c>
      <c r="X2729" t="s">
        <v>1507</v>
      </c>
      <c r="Y2729" t="s">
        <v>1337</v>
      </c>
      <c r="Z2729" t="s">
        <v>2277</v>
      </c>
      <c r="AA2729" t="s">
        <v>1339</v>
      </c>
      <c r="AB2729" t="s">
        <v>439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-295000</v>
      </c>
      <c r="AJ2729">
        <v>-295000</v>
      </c>
      <c r="AK2729">
        <v>-295000</v>
      </c>
      <c r="AL2729">
        <v>-295000</v>
      </c>
      <c r="AM2729">
        <v>-295000</v>
      </c>
      <c r="AN2729">
        <v>-295000</v>
      </c>
    </row>
    <row r="2730" spans="1:40" x14ac:dyDescent="0.35">
      <c r="A2730" t="s">
        <v>1485</v>
      </c>
      <c r="B2730" t="s">
        <v>1528</v>
      </c>
      <c r="C2730" t="s">
        <v>1466</v>
      </c>
      <c r="D2730" t="s">
        <v>1499</v>
      </c>
      <c r="E2730" t="s">
        <v>1616</v>
      </c>
      <c r="F2730" t="s">
        <v>1501</v>
      </c>
      <c r="G2730" t="s">
        <v>1462</v>
      </c>
      <c r="H2730" t="s">
        <v>2048</v>
      </c>
      <c r="I2730" t="s">
        <v>2148</v>
      </c>
      <c r="J2730" t="s">
        <v>1504</v>
      </c>
      <c r="K2730" t="s">
        <v>1327</v>
      </c>
      <c r="L2730" t="s">
        <v>436</v>
      </c>
      <c r="M2730" t="s">
        <v>1328</v>
      </c>
      <c r="O2730" t="s">
        <v>1329</v>
      </c>
      <c r="P2730" t="s">
        <v>1374</v>
      </c>
      <c r="Q2730" t="s">
        <v>1375</v>
      </c>
      <c r="R2730" t="s">
        <v>1521</v>
      </c>
      <c r="S2730" t="s">
        <v>1333</v>
      </c>
      <c r="T2730" t="s">
        <v>4011</v>
      </c>
      <c r="U2730" t="s">
        <v>1334</v>
      </c>
      <c r="V2730" t="s">
        <v>151</v>
      </c>
      <c r="W2730" t="s">
        <v>1529</v>
      </c>
      <c r="X2730" t="s">
        <v>1610</v>
      </c>
      <c r="Y2730" t="s">
        <v>1337</v>
      </c>
      <c r="Z2730" t="s">
        <v>2277</v>
      </c>
      <c r="AA2730" t="s">
        <v>1339</v>
      </c>
      <c r="AB2730" t="s">
        <v>439</v>
      </c>
      <c r="AC2730">
        <v>-323804.79999999999</v>
      </c>
      <c r="AD2730">
        <v>-336170.74</v>
      </c>
      <c r="AE2730">
        <v>-312594.51</v>
      </c>
      <c r="AF2730">
        <v>-299900.5</v>
      </c>
      <c r="AG2730">
        <v>-330671.11</v>
      </c>
      <c r="AH2730">
        <v>-307514.28999999998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</row>
    <row r="2731" spans="1:40" x14ac:dyDescent="0.35">
      <c r="A2731" t="s">
        <v>1485</v>
      </c>
      <c r="B2731" t="s">
        <v>1528</v>
      </c>
      <c r="C2731" t="s">
        <v>1466</v>
      </c>
      <c r="D2731" t="s">
        <v>1499</v>
      </c>
      <c r="E2731" t="s">
        <v>1616</v>
      </c>
      <c r="F2731" t="s">
        <v>1501</v>
      </c>
      <c r="G2731" t="s">
        <v>1462</v>
      </c>
      <c r="H2731" t="s">
        <v>2048</v>
      </c>
      <c r="I2731" t="s">
        <v>2148</v>
      </c>
      <c r="J2731" t="s">
        <v>1504</v>
      </c>
      <c r="K2731" t="s">
        <v>1327</v>
      </c>
      <c r="L2731" t="s">
        <v>436</v>
      </c>
      <c r="M2731" t="s">
        <v>1328</v>
      </c>
      <c r="O2731" t="s">
        <v>1329</v>
      </c>
      <c r="P2731" t="s">
        <v>1374</v>
      </c>
      <c r="Q2731" t="s">
        <v>1375</v>
      </c>
      <c r="R2731" t="s">
        <v>1521</v>
      </c>
      <c r="S2731" t="s">
        <v>1333</v>
      </c>
      <c r="T2731" t="s">
        <v>4011</v>
      </c>
      <c r="U2731" t="s">
        <v>1334</v>
      </c>
      <c r="V2731" t="s">
        <v>151</v>
      </c>
      <c r="W2731" t="s">
        <v>1518</v>
      </c>
      <c r="X2731" t="s">
        <v>1507</v>
      </c>
      <c r="Y2731" t="s">
        <v>1337</v>
      </c>
      <c r="Z2731" t="s">
        <v>2277</v>
      </c>
      <c r="AA2731" t="s">
        <v>1339</v>
      </c>
      <c r="AB2731" t="s">
        <v>439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295000</v>
      </c>
      <c r="AJ2731">
        <v>295000</v>
      </c>
      <c r="AK2731">
        <v>295000</v>
      </c>
      <c r="AL2731">
        <v>295000</v>
      </c>
      <c r="AM2731">
        <v>295000</v>
      </c>
      <c r="AN2731">
        <v>295000</v>
      </c>
    </row>
    <row r="2732" spans="1:40" x14ac:dyDescent="0.35">
      <c r="A2732" t="s">
        <v>1485</v>
      </c>
      <c r="B2732" t="s">
        <v>1528</v>
      </c>
      <c r="C2732" t="s">
        <v>1466</v>
      </c>
      <c r="D2732" t="s">
        <v>1499</v>
      </c>
      <c r="E2732" t="s">
        <v>1616</v>
      </c>
      <c r="F2732" t="s">
        <v>1501</v>
      </c>
      <c r="G2732" t="s">
        <v>1462</v>
      </c>
      <c r="H2732" t="s">
        <v>2048</v>
      </c>
      <c r="I2732" t="s">
        <v>2148</v>
      </c>
      <c r="J2732" t="s">
        <v>1504</v>
      </c>
      <c r="K2732" t="s">
        <v>1327</v>
      </c>
      <c r="L2732" t="s">
        <v>436</v>
      </c>
      <c r="M2732" t="s">
        <v>1328</v>
      </c>
      <c r="O2732" t="s">
        <v>1329</v>
      </c>
      <c r="P2732" t="s">
        <v>1374</v>
      </c>
      <c r="Q2732" t="s">
        <v>1375</v>
      </c>
      <c r="R2732" t="s">
        <v>1521</v>
      </c>
      <c r="S2732" t="s">
        <v>1333</v>
      </c>
      <c r="T2732" t="s">
        <v>4011</v>
      </c>
      <c r="U2732" t="s">
        <v>1334</v>
      </c>
      <c r="V2732" t="s">
        <v>151</v>
      </c>
      <c r="W2732" t="s">
        <v>2270</v>
      </c>
      <c r="X2732" t="s">
        <v>1610</v>
      </c>
      <c r="Y2732" t="s">
        <v>1337</v>
      </c>
      <c r="Z2732" t="s">
        <v>2277</v>
      </c>
      <c r="AA2732" t="s">
        <v>1339</v>
      </c>
      <c r="AB2732" t="s">
        <v>439</v>
      </c>
      <c r="AC2732">
        <v>323804.79999999999</v>
      </c>
      <c r="AD2732">
        <v>336170.74</v>
      </c>
      <c r="AE2732">
        <v>312594.51</v>
      </c>
      <c r="AF2732">
        <v>299900.5</v>
      </c>
      <c r="AG2732">
        <v>330671.11000000004</v>
      </c>
      <c r="AH2732">
        <v>307514.28999999998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</row>
    <row r="2733" spans="1:40" x14ac:dyDescent="0.35">
      <c r="A2733" t="s">
        <v>1485</v>
      </c>
      <c r="B2733" t="s">
        <v>1528</v>
      </c>
      <c r="C2733" t="s">
        <v>1466</v>
      </c>
      <c r="D2733" t="s">
        <v>1499</v>
      </c>
      <c r="E2733" t="s">
        <v>1616</v>
      </c>
      <c r="F2733" t="s">
        <v>1501</v>
      </c>
      <c r="G2733" t="s">
        <v>1462</v>
      </c>
      <c r="H2733" t="s">
        <v>1324</v>
      </c>
      <c r="I2733" t="s">
        <v>2053</v>
      </c>
      <c r="J2733" t="s">
        <v>1504</v>
      </c>
      <c r="K2733" t="s">
        <v>1327</v>
      </c>
      <c r="L2733" t="s">
        <v>436</v>
      </c>
      <c r="M2733" t="s">
        <v>1328</v>
      </c>
      <c r="O2733" t="s">
        <v>1468</v>
      </c>
      <c r="P2733" t="s">
        <v>1374</v>
      </c>
      <c r="Q2733" t="s">
        <v>1375</v>
      </c>
      <c r="R2733" t="s">
        <v>1645</v>
      </c>
      <c r="S2733" t="s">
        <v>1333</v>
      </c>
      <c r="T2733" t="s">
        <v>4011</v>
      </c>
      <c r="U2733" t="s">
        <v>1334</v>
      </c>
      <c r="V2733" t="s">
        <v>151</v>
      </c>
      <c r="W2733" t="s">
        <v>1529</v>
      </c>
      <c r="X2733" t="s">
        <v>1507</v>
      </c>
      <c r="Y2733" t="s">
        <v>1337</v>
      </c>
      <c r="Z2733" t="s">
        <v>2278</v>
      </c>
      <c r="AA2733" t="s">
        <v>1339</v>
      </c>
      <c r="AB2733" t="s">
        <v>439</v>
      </c>
      <c r="AC2733">
        <v>-11196</v>
      </c>
      <c r="AD2733">
        <v>-11196</v>
      </c>
      <c r="AE2733">
        <v>-11196</v>
      </c>
      <c r="AF2733">
        <v>-11196</v>
      </c>
      <c r="AG2733">
        <v>-6397</v>
      </c>
      <c r="AH2733">
        <v>-880.39999999999964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</row>
    <row r="2734" spans="1:40" x14ac:dyDescent="0.35">
      <c r="A2734" t="s">
        <v>1485</v>
      </c>
      <c r="B2734" t="s">
        <v>1528</v>
      </c>
      <c r="C2734" t="s">
        <v>1466</v>
      </c>
      <c r="D2734" t="s">
        <v>1499</v>
      </c>
      <c r="E2734" t="s">
        <v>1616</v>
      </c>
      <c r="F2734" t="s">
        <v>1501</v>
      </c>
      <c r="G2734" t="s">
        <v>1462</v>
      </c>
      <c r="H2734" t="s">
        <v>1324</v>
      </c>
      <c r="I2734" t="s">
        <v>2053</v>
      </c>
      <c r="J2734" t="s">
        <v>1504</v>
      </c>
      <c r="K2734" t="s">
        <v>1327</v>
      </c>
      <c r="L2734" t="s">
        <v>436</v>
      </c>
      <c r="M2734" t="s">
        <v>1328</v>
      </c>
      <c r="O2734" t="s">
        <v>1468</v>
      </c>
      <c r="P2734" t="s">
        <v>1374</v>
      </c>
      <c r="Q2734" t="s">
        <v>1375</v>
      </c>
      <c r="R2734" t="s">
        <v>1645</v>
      </c>
      <c r="S2734" t="s">
        <v>1333</v>
      </c>
      <c r="T2734" t="s">
        <v>4011</v>
      </c>
      <c r="U2734" t="s">
        <v>1334</v>
      </c>
      <c r="V2734" t="s">
        <v>151</v>
      </c>
      <c r="W2734" t="s">
        <v>1518</v>
      </c>
      <c r="X2734" t="s">
        <v>1507</v>
      </c>
      <c r="Y2734" t="s">
        <v>1337</v>
      </c>
      <c r="Z2734" t="s">
        <v>2278</v>
      </c>
      <c r="AA2734" t="s">
        <v>1339</v>
      </c>
      <c r="AB2734" t="s">
        <v>439</v>
      </c>
      <c r="AC2734">
        <v>11196</v>
      </c>
      <c r="AD2734">
        <v>11196</v>
      </c>
      <c r="AE2734">
        <v>11196</v>
      </c>
      <c r="AF2734">
        <v>11196</v>
      </c>
      <c r="AG2734">
        <v>6397</v>
      </c>
      <c r="AH2734">
        <v>880.4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</row>
    <row r="2735" spans="1:40" x14ac:dyDescent="0.35">
      <c r="A2735" t="s">
        <v>1485</v>
      </c>
      <c r="B2735" t="s">
        <v>1528</v>
      </c>
      <c r="C2735" t="s">
        <v>1466</v>
      </c>
      <c r="D2735" t="s">
        <v>1499</v>
      </c>
      <c r="E2735" t="s">
        <v>1616</v>
      </c>
      <c r="F2735" t="s">
        <v>1501</v>
      </c>
      <c r="G2735" t="s">
        <v>1462</v>
      </c>
      <c r="H2735" t="s">
        <v>1324</v>
      </c>
      <c r="I2735" t="s">
        <v>2279</v>
      </c>
      <c r="J2735" t="s">
        <v>1504</v>
      </c>
      <c r="K2735" t="s">
        <v>1327</v>
      </c>
      <c r="L2735" t="s">
        <v>436</v>
      </c>
      <c r="M2735" t="s">
        <v>1328</v>
      </c>
      <c r="O2735" t="s">
        <v>1619</v>
      </c>
      <c r="P2735" t="s">
        <v>1374</v>
      </c>
      <c r="Q2735" t="s">
        <v>1375</v>
      </c>
      <c r="R2735" t="s">
        <v>1505</v>
      </c>
      <c r="S2735" t="s">
        <v>1333</v>
      </c>
      <c r="T2735" t="s">
        <v>4011</v>
      </c>
      <c r="U2735" t="s">
        <v>1334</v>
      </c>
      <c r="V2735" t="s">
        <v>101</v>
      </c>
      <c r="W2735" t="s">
        <v>1513</v>
      </c>
      <c r="X2735" t="s">
        <v>1512</v>
      </c>
      <c r="Y2735" t="s">
        <v>1337</v>
      </c>
      <c r="Z2735" t="s">
        <v>787</v>
      </c>
      <c r="AA2735" t="s">
        <v>1340</v>
      </c>
      <c r="AB2735" t="s">
        <v>439</v>
      </c>
      <c r="AC2735">
        <v>0</v>
      </c>
      <c r="AD2735">
        <v>0</v>
      </c>
      <c r="AE2735">
        <v>0</v>
      </c>
      <c r="AF2735">
        <v>7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</row>
    <row r="2736" spans="1:40" x14ac:dyDescent="0.35">
      <c r="A2736" t="s">
        <v>1485</v>
      </c>
      <c r="B2736" t="s">
        <v>1528</v>
      </c>
      <c r="C2736" t="s">
        <v>1466</v>
      </c>
      <c r="D2736" t="s">
        <v>1499</v>
      </c>
      <c r="E2736" t="s">
        <v>1616</v>
      </c>
      <c r="F2736" t="s">
        <v>1501</v>
      </c>
      <c r="G2736" t="s">
        <v>1462</v>
      </c>
      <c r="H2736" t="s">
        <v>1324</v>
      </c>
      <c r="I2736" t="s">
        <v>2279</v>
      </c>
      <c r="J2736" t="s">
        <v>1504</v>
      </c>
      <c r="K2736" t="s">
        <v>1327</v>
      </c>
      <c r="L2736" t="s">
        <v>436</v>
      </c>
      <c r="M2736" t="s">
        <v>1328</v>
      </c>
      <c r="O2736" t="s">
        <v>1619</v>
      </c>
      <c r="P2736" t="s">
        <v>1374</v>
      </c>
      <c r="Q2736" t="s">
        <v>1375</v>
      </c>
      <c r="R2736" t="s">
        <v>1505</v>
      </c>
      <c r="S2736" t="s">
        <v>1333</v>
      </c>
      <c r="T2736" t="s">
        <v>4011</v>
      </c>
      <c r="U2736" t="s">
        <v>1334</v>
      </c>
      <c r="V2736" t="s">
        <v>101</v>
      </c>
      <c r="W2736" t="s">
        <v>1513</v>
      </c>
      <c r="X2736" t="s">
        <v>1512</v>
      </c>
      <c r="Y2736" t="s">
        <v>1337</v>
      </c>
      <c r="Z2736" t="s">
        <v>787</v>
      </c>
      <c r="AA2736" t="s">
        <v>1514</v>
      </c>
      <c r="AB2736" t="s">
        <v>439</v>
      </c>
      <c r="AC2736">
        <v>0</v>
      </c>
      <c r="AD2736">
        <v>0</v>
      </c>
      <c r="AE2736">
        <v>0</v>
      </c>
      <c r="AF2736">
        <v>7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</row>
    <row r="2737" spans="1:40" x14ac:dyDescent="0.35">
      <c r="A2737" t="s">
        <v>1485</v>
      </c>
      <c r="B2737" t="s">
        <v>1528</v>
      </c>
      <c r="C2737" t="s">
        <v>1466</v>
      </c>
      <c r="D2737" t="s">
        <v>1499</v>
      </c>
      <c r="E2737" t="s">
        <v>1616</v>
      </c>
      <c r="F2737" t="s">
        <v>1501</v>
      </c>
      <c r="G2737" t="s">
        <v>1462</v>
      </c>
      <c r="H2737" t="s">
        <v>1324</v>
      </c>
      <c r="I2737" t="s">
        <v>2279</v>
      </c>
      <c r="J2737" t="s">
        <v>1504</v>
      </c>
      <c r="K2737" t="s">
        <v>1327</v>
      </c>
      <c r="L2737" t="s">
        <v>436</v>
      </c>
      <c r="M2737" t="s">
        <v>1328</v>
      </c>
      <c r="O2737" t="s">
        <v>1619</v>
      </c>
      <c r="P2737" t="s">
        <v>1374</v>
      </c>
      <c r="Q2737" t="s">
        <v>1375</v>
      </c>
      <c r="R2737" t="s">
        <v>1505</v>
      </c>
      <c r="S2737" t="s">
        <v>1333</v>
      </c>
      <c r="T2737" t="s">
        <v>4011</v>
      </c>
      <c r="U2737" t="s">
        <v>1334</v>
      </c>
      <c r="V2737" t="s">
        <v>101</v>
      </c>
      <c r="W2737" t="s">
        <v>1515</v>
      </c>
      <c r="X2737" t="s">
        <v>1516</v>
      </c>
      <c r="Y2737" t="s">
        <v>1337</v>
      </c>
      <c r="Z2737" t="s">
        <v>787</v>
      </c>
      <c r="AA2737" t="s">
        <v>1340</v>
      </c>
      <c r="AB2737" t="s">
        <v>439</v>
      </c>
      <c r="AC2737">
        <v>0</v>
      </c>
      <c r="AD2737">
        <v>0</v>
      </c>
      <c r="AE2737">
        <v>0</v>
      </c>
      <c r="AF2737">
        <v>1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</row>
    <row r="2738" spans="1:40" x14ac:dyDescent="0.35">
      <c r="A2738" t="s">
        <v>1485</v>
      </c>
      <c r="B2738" t="s">
        <v>1528</v>
      </c>
      <c r="C2738" t="s">
        <v>1466</v>
      </c>
      <c r="D2738" t="s">
        <v>1499</v>
      </c>
      <c r="E2738" t="s">
        <v>1616</v>
      </c>
      <c r="F2738" t="s">
        <v>1501</v>
      </c>
      <c r="G2738" t="s">
        <v>1462</v>
      </c>
      <c r="H2738" t="s">
        <v>1324</v>
      </c>
      <c r="I2738" t="s">
        <v>2279</v>
      </c>
      <c r="J2738" t="s">
        <v>1504</v>
      </c>
      <c r="K2738" t="s">
        <v>1327</v>
      </c>
      <c r="L2738" t="s">
        <v>436</v>
      </c>
      <c r="M2738" t="s">
        <v>1328</v>
      </c>
      <c r="O2738" t="s">
        <v>1619</v>
      </c>
      <c r="P2738" t="s">
        <v>1374</v>
      </c>
      <c r="Q2738" t="s">
        <v>1375</v>
      </c>
      <c r="R2738" t="s">
        <v>1505</v>
      </c>
      <c r="S2738" t="s">
        <v>1333</v>
      </c>
      <c r="T2738" t="s">
        <v>4011</v>
      </c>
      <c r="U2738" t="s">
        <v>1334</v>
      </c>
      <c r="V2738" t="s">
        <v>101</v>
      </c>
      <c r="W2738" t="s">
        <v>1515</v>
      </c>
      <c r="X2738" t="s">
        <v>1516</v>
      </c>
      <c r="Y2738" t="s">
        <v>1337</v>
      </c>
      <c r="Z2738" t="s">
        <v>787</v>
      </c>
      <c r="AA2738" t="s">
        <v>1514</v>
      </c>
      <c r="AB2738" t="s">
        <v>439</v>
      </c>
      <c r="AC2738">
        <v>0</v>
      </c>
      <c r="AD2738">
        <v>0</v>
      </c>
      <c r="AE2738">
        <v>0</v>
      </c>
      <c r="AF2738">
        <v>0.5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</row>
    <row r="2739" spans="1:40" x14ac:dyDescent="0.35">
      <c r="A2739" t="s">
        <v>1485</v>
      </c>
      <c r="B2739" t="s">
        <v>1528</v>
      </c>
      <c r="C2739" t="s">
        <v>1466</v>
      </c>
      <c r="D2739" t="s">
        <v>1499</v>
      </c>
      <c r="E2739" t="s">
        <v>1616</v>
      </c>
      <c r="F2739" t="s">
        <v>1501</v>
      </c>
      <c r="G2739" t="s">
        <v>1462</v>
      </c>
      <c r="H2739" t="s">
        <v>1324</v>
      </c>
      <c r="I2739" t="s">
        <v>2279</v>
      </c>
      <c r="J2739" t="s">
        <v>1504</v>
      </c>
      <c r="K2739" t="s">
        <v>1327</v>
      </c>
      <c r="L2739" t="s">
        <v>436</v>
      </c>
      <c r="M2739" t="s">
        <v>1328</v>
      </c>
      <c r="O2739" t="s">
        <v>1619</v>
      </c>
      <c r="P2739" t="s">
        <v>1374</v>
      </c>
      <c r="Q2739" t="s">
        <v>1375</v>
      </c>
      <c r="R2739" t="s">
        <v>1505</v>
      </c>
      <c r="S2739" t="s">
        <v>1333</v>
      </c>
      <c r="T2739" t="s">
        <v>4011</v>
      </c>
      <c r="U2739" t="s">
        <v>1334</v>
      </c>
      <c r="V2739" t="s">
        <v>101</v>
      </c>
      <c r="W2739" t="s">
        <v>1517</v>
      </c>
      <c r="X2739" t="s">
        <v>1512</v>
      </c>
      <c r="Y2739" t="s">
        <v>1337</v>
      </c>
      <c r="Z2739" t="s">
        <v>787</v>
      </c>
      <c r="AA2739" t="s">
        <v>1340</v>
      </c>
      <c r="AB2739" t="s">
        <v>439</v>
      </c>
      <c r="AC2739">
        <v>7.97</v>
      </c>
      <c r="AD2739">
        <v>6.5000000000000009</v>
      </c>
      <c r="AE2739">
        <v>4.8499999999999996</v>
      </c>
      <c r="AF2739">
        <v>7</v>
      </c>
      <c r="AG2739">
        <v>0</v>
      </c>
      <c r="AH2739">
        <v>0</v>
      </c>
      <c r="AI2739">
        <v>30</v>
      </c>
      <c r="AJ2739">
        <v>30</v>
      </c>
      <c r="AK2739">
        <v>30</v>
      </c>
      <c r="AL2739">
        <v>30</v>
      </c>
      <c r="AM2739">
        <v>30</v>
      </c>
      <c r="AN2739">
        <v>30</v>
      </c>
    </row>
    <row r="2740" spans="1:40" x14ac:dyDescent="0.35">
      <c r="A2740" t="s">
        <v>1485</v>
      </c>
      <c r="B2740" t="s">
        <v>1528</v>
      </c>
      <c r="C2740" t="s">
        <v>1466</v>
      </c>
      <c r="D2740" t="s">
        <v>1499</v>
      </c>
      <c r="E2740" t="s">
        <v>1616</v>
      </c>
      <c r="F2740" t="s">
        <v>1501</v>
      </c>
      <c r="G2740" t="s">
        <v>1462</v>
      </c>
      <c r="H2740" t="s">
        <v>1324</v>
      </c>
      <c r="I2740" t="s">
        <v>2279</v>
      </c>
      <c r="J2740" t="s">
        <v>1504</v>
      </c>
      <c r="K2740" t="s">
        <v>1327</v>
      </c>
      <c r="L2740" t="s">
        <v>436</v>
      </c>
      <c r="M2740" t="s">
        <v>1328</v>
      </c>
      <c r="O2740" t="s">
        <v>1619</v>
      </c>
      <c r="P2740" t="s">
        <v>1374</v>
      </c>
      <c r="Q2740" t="s">
        <v>1375</v>
      </c>
      <c r="R2740" t="s">
        <v>1505</v>
      </c>
      <c r="S2740" t="s">
        <v>1333</v>
      </c>
      <c r="T2740" t="s">
        <v>4011</v>
      </c>
      <c r="U2740" t="s">
        <v>1334</v>
      </c>
      <c r="V2740" t="s">
        <v>101</v>
      </c>
      <c r="W2740" t="s">
        <v>1517</v>
      </c>
      <c r="X2740" t="s">
        <v>1516</v>
      </c>
      <c r="Y2740" t="s">
        <v>1337</v>
      </c>
      <c r="Z2740" t="s">
        <v>787</v>
      </c>
      <c r="AA2740" t="s">
        <v>1340</v>
      </c>
      <c r="AB2740" t="s">
        <v>439</v>
      </c>
      <c r="AC2740">
        <v>0</v>
      </c>
      <c r="AD2740">
        <v>14.43</v>
      </c>
      <c r="AE2740">
        <v>16</v>
      </c>
      <c r="AF2740">
        <v>0</v>
      </c>
      <c r="AG2740">
        <v>0</v>
      </c>
      <c r="AH2740">
        <v>3.5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</row>
    <row r="2741" spans="1:40" x14ac:dyDescent="0.35">
      <c r="A2741" t="s">
        <v>1485</v>
      </c>
      <c r="B2741" t="s">
        <v>1528</v>
      </c>
      <c r="C2741" t="s">
        <v>1466</v>
      </c>
      <c r="D2741" t="s">
        <v>1499</v>
      </c>
      <c r="E2741" t="s">
        <v>1616</v>
      </c>
      <c r="F2741" t="s">
        <v>1501</v>
      </c>
      <c r="G2741" t="s">
        <v>1462</v>
      </c>
      <c r="H2741" t="s">
        <v>1324</v>
      </c>
      <c r="I2741" t="s">
        <v>2279</v>
      </c>
      <c r="J2741" t="s">
        <v>1504</v>
      </c>
      <c r="K2741" t="s">
        <v>1327</v>
      </c>
      <c r="L2741" t="s">
        <v>436</v>
      </c>
      <c r="M2741" t="s">
        <v>1328</v>
      </c>
      <c r="O2741" t="s">
        <v>1329</v>
      </c>
      <c r="P2741" t="s">
        <v>1374</v>
      </c>
      <c r="Q2741" t="s">
        <v>1375</v>
      </c>
      <c r="R2741" t="s">
        <v>1789</v>
      </c>
      <c r="S2741" t="s">
        <v>1333</v>
      </c>
      <c r="T2741" t="s">
        <v>4011</v>
      </c>
      <c r="U2741" t="s">
        <v>1334</v>
      </c>
      <c r="V2741" t="s">
        <v>151</v>
      </c>
      <c r="W2741" t="s">
        <v>1518</v>
      </c>
      <c r="X2741" t="s">
        <v>1507</v>
      </c>
      <c r="Y2741" t="s">
        <v>1337</v>
      </c>
      <c r="Z2741" t="s">
        <v>788</v>
      </c>
      <c r="AA2741" t="s">
        <v>1340</v>
      </c>
      <c r="AB2741" t="s">
        <v>439</v>
      </c>
      <c r="AC2741">
        <v>0.6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</row>
    <row r="2742" spans="1:40" x14ac:dyDescent="0.35">
      <c r="A2742" t="s">
        <v>1485</v>
      </c>
      <c r="B2742" t="s">
        <v>1528</v>
      </c>
      <c r="C2742" t="s">
        <v>1466</v>
      </c>
      <c r="D2742" t="s">
        <v>1499</v>
      </c>
      <c r="E2742" t="s">
        <v>1616</v>
      </c>
      <c r="F2742" t="s">
        <v>1501</v>
      </c>
      <c r="G2742" t="s">
        <v>1462</v>
      </c>
      <c r="H2742" t="s">
        <v>1324</v>
      </c>
      <c r="I2742" t="s">
        <v>2279</v>
      </c>
      <c r="J2742" t="s">
        <v>1504</v>
      </c>
      <c r="K2742" t="s">
        <v>1327</v>
      </c>
      <c r="L2742" t="s">
        <v>436</v>
      </c>
      <c r="M2742" t="s">
        <v>1328</v>
      </c>
      <c r="O2742" t="s">
        <v>1329</v>
      </c>
      <c r="P2742" t="s">
        <v>1374</v>
      </c>
      <c r="Q2742" t="s">
        <v>1375</v>
      </c>
      <c r="R2742" t="s">
        <v>1789</v>
      </c>
      <c r="S2742" t="s">
        <v>1333</v>
      </c>
      <c r="T2742" t="s">
        <v>4011</v>
      </c>
      <c r="U2742" t="s">
        <v>1334</v>
      </c>
      <c r="V2742" t="s">
        <v>151</v>
      </c>
      <c r="W2742" t="s">
        <v>1518</v>
      </c>
      <c r="X2742" t="s">
        <v>1507</v>
      </c>
      <c r="Y2742" t="s">
        <v>1337</v>
      </c>
      <c r="Z2742" t="s">
        <v>788</v>
      </c>
      <c r="AA2742" t="s">
        <v>1514</v>
      </c>
      <c r="AB2742" t="s">
        <v>439</v>
      </c>
      <c r="AC2742">
        <v>0.6</v>
      </c>
      <c r="AD2742">
        <v>0</v>
      </c>
      <c r="AE2742">
        <v>1</v>
      </c>
      <c r="AF2742">
        <v>1</v>
      </c>
      <c r="AG2742">
        <v>0</v>
      </c>
      <c r="AH2742">
        <v>0.4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</row>
    <row r="2743" spans="1:40" x14ac:dyDescent="0.35">
      <c r="A2743" t="s">
        <v>1485</v>
      </c>
      <c r="B2743" t="s">
        <v>1528</v>
      </c>
      <c r="C2743" t="s">
        <v>1466</v>
      </c>
      <c r="D2743" t="s">
        <v>1499</v>
      </c>
      <c r="E2743" t="s">
        <v>1616</v>
      </c>
      <c r="F2743" t="s">
        <v>1501</v>
      </c>
      <c r="G2743" t="s">
        <v>1462</v>
      </c>
      <c r="H2743" t="s">
        <v>1324</v>
      </c>
      <c r="I2743" t="s">
        <v>2279</v>
      </c>
      <c r="J2743" t="s">
        <v>1504</v>
      </c>
      <c r="K2743" t="s">
        <v>1327</v>
      </c>
      <c r="L2743" t="s">
        <v>436</v>
      </c>
      <c r="M2743" t="s">
        <v>1328</v>
      </c>
      <c r="O2743" t="s">
        <v>1329</v>
      </c>
      <c r="P2743" t="s">
        <v>1374</v>
      </c>
      <c r="Q2743" t="s">
        <v>1375</v>
      </c>
      <c r="R2743" t="s">
        <v>1789</v>
      </c>
      <c r="S2743" t="s">
        <v>1333</v>
      </c>
      <c r="T2743" t="s">
        <v>4011</v>
      </c>
      <c r="U2743" t="s">
        <v>1334</v>
      </c>
      <c r="V2743" t="s">
        <v>151</v>
      </c>
      <c r="W2743" t="s">
        <v>1884</v>
      </c>
      <c r="X2743" t="s">
        <v>1507</v>
      </c>
      <c r="Y2743" t="s">
        <v>1337</v>
      </c>
      <c r="Z2743" t="s">
        <v>788</v>
      </c>
      <c r="AA2743" t="s">
        <v>1340</v>
      </c>
      <c r="AB2743" t="s">
        <v>439</v>
      </c>
      <c r="AC2743">
        <v>0</v>
      </c>
      <c r="AD2743">
        <v>0</v>
      </c>
      <c r="AE2743">
        <v>0</v>
      </c>
      <c r="AF2743">
        <v>1</v>
      </c>
      <c r="AG2743">
        <v>1</v>
      </c>
      <c r="AH2743">
        <v>1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</row>
    <row r="2744" spans="1:40" x14ac:dyDescent="0.35">
      <c r="A2744" t="s">
        <v>1485</v>
      </c>
      <c r="B2744" t="s">
        <v>1528</v>
      </c>
      <c r="C2744" t="s">
        <v>1466</v>
      </c>
      <c r="D2744" t="s">
        <v>1499</v>
      </c>
      <c r="E2744" t="s">
        <v>1616</v>
      </c>
      <c r="F2744" t="s">
        <v>1501</v>
      </c>
      <c r="G2744" t="s">
        <v>1462</v>
      </c>
      <c r="H2744" t="s">
        <v>1324</v>
      </c>
      <c r="I2744" t="s">
        <v>2279</v>
      </c>
      <c r="J2744" t="s">
        <v>1504</v>
      </c>
      <c r="K2744" t="s">
        <v>1327</v>
      </c>
      <c r="L2744" t="s">
        <v>436</v>
      </c>
      <c r="M2744" t="s">
        <v>1328</v>
      </c>
      <c r="O2744" t="s">
        <v>1329</v>
      </c>
      <c r="P2744" t="s">
        <v>1374</v>
      </c>
      <c r="Q2744" t="s">
        <v>1375</v>
      </c>
      <c r="R2744" t="s">
        <v>1789</v>
      </c>
      <c r="S2744" t="s">
        <v>1333</v>
      </c>
      <c r="T2744" t="s">
        <v>4011</v>
      </c>
      <c r="U2744" t="s">
        <v>1334</v>
      </c>
      <c r="V2744" t="s">
        <v>151</v>
      </c>
      <c r="W2744" t="s">
        <v>1884</v>
      </c>
      <c r="X2744" t="s">
        <v>1507</v>
      </c>
      <c r="Y2744" t="s">
        <v>1337</v>
      </c>
      <c r="Z2744" t="s">
        <v>788</v>
      </c>
      <c r="AA2744" t="s">
        <v>1514</v>
      </c>
      <c r="AB2744" t="s">
        <v>439</v>
      </c>
      <c r="AC2744">
        <v>0</v>
      </c>
      <c r="AD2744">
        <v>0</v>
      </c>
      <c r="AE2744">
        <v>0</v>
      </c>
      <c r="AF2744">
        <v>1</v>
      </c>
      <c r="AG2744">
        <v>1</v>
      </c>
      <c r="AH2744">
        <v>1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</row>
    <row r="2745" spans="1:40" x14ac:dyDescent="0.35">
      <c r="A2745" t="s">
        <v>1485</v>
      </c>
      <c r="B2745" t="s">
        <v>1528</v>
      </c>
      <c r="C2745" t="s">
        <v>1466</v>
      </c>
      <c r="D2745" t="s">
        <v>1499</v>
      </c>
      <c r="E2745" t="s">
        <v>1616</v>
      </c>
      <c r="F2745" t="s">
        <v>1501</v>
      </c>
      <c r="G2745" t="s">
        <v>1462</v>
      </c>
      <c r="H2745" t="s">
        <v>1324</v>
      </c>
      <c r="I2745" t="s">
        <v>2279</v>
      </c>
      <c r="J2745" t="s">
        <v>1504</v>
      </c>
      <c r="K2745" t="s">
        <v>1327</v>
      </c>
      <c r="L2745" t="s">
        <v>436</v>
      </c>
      <c r="M2745" t="s">
        <v>1328</v>
      </c>
      <c r="O2745" t="s">
        <v>1329</v>
      </c>
      <c r="P2745" t="s">
        <v>1374</v>
      </c>
      <c r="Q2745" t="s">
        <v>1375</v>
      </c>
      <c r="R2745" t="s">
        <v>1789</v>
      </c>
      <c r="S2745" t="s">
        <v>1333</v>
      </c>
      <c r="T2745" t="s">
        <v>4011</v>
      </c>
      <c r="U2745" t="s">
        <v>1334</v>
      </c>
      <c r="V2745" t="s">
        <v>151</v>
      </c>
      <c r="W2745" t="s">
        <v>1519</v>
      </c>
      <c r="X2745" t="s">
        <v>1507</v>
      </c>
      <c r="Y2745" t="s">
        <v>1337</v>
      </c>
      <c r="Z2745" t="s">
        <v>788</v>
      </c>
      <c r="AA2745" t="s">
        <v>1340</v>
      </c>
      <c r="AB2745" t="s">
        <v>439</v>
      </c>
      <c r="AC2745">
        <v>0.87</v>
      </c>
      <c r="AD2745">
        <v>0.97</v>
      </c>
      <c r="AE2745">
        <v>0.87</v>
      </c>
      <c r="AF2745">
        <v>1.87</v>
      </c>
      <c r="AG2745">
        <v>1.87</v>
      </c>
      <c r="AH2745">
        <v>2.0699999999999998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</row>
    <row r="2746" spans="1:40" x14ac:dyDescent="0.35">
      <c r="A2746" t="s">
        <v>1485</v>
      </c>
      <c r="B2746" t="s">
        <v>1528</v>
      </c>
      <c r="C2746" t="s">
        <v>1466</v>
      </c>
      <c r="D2746" t="s">
        <v>1499</v>
      </c>
      <c r="E2746" t="s">
        <v>1616</v>
      </c>
      <c r="F2746" t="s">
        <v>1501</v>
      </c>
      <c r="G2746" t="s">
        <v>1462</v>
      </c>
      <c r="H2746" t="s">
        <v>1324</v>
      </c>
      <c r="I2746" t="s">
        <v>1644</v>
      </c>
      <c r="J2746" t="s">
        <v>1504</v>
      </c>
      <c r="K2746" t="s">
        <v>1327</v>
      </c>
      <c r="L2746" t="s">
        <v>436</v>
      </c>
      <c r="M2746" t="s">
        <v>1328</v>
      </c>
      <c r="O2746" t="s">
        <v>1329</v>
      </c>
      <c r="P2746" t="s">
        <v>1374</v>
      </c>
      <c r="Q2746" t="s">
        <v>1375</v>
      </c>
      <c r="R2746" t="s">
        <v>1521</v>
      </c>
      <c r="S2746" t="s">
        <v>1333</v>
      </c>
      <c r="T2746" t="s">
        <v>4011</v>
      </c>
      <c r="U2746" t="s">
        <v>1334</v>
      </c>
      <c r="V2746" t="s">
        <v>151</v>
      </c>
      <c r="W2746" t="s">
        <v>1834</v>
      </c>
      <c r="X2746" t="s">
        <v>1516</v>
      </c>
      <c r="Y2746" t="s">
        <v>1337</v>
      </c>
      <c r="Z2746" t="s">
        <v>789</v>
      </c>
      <c r="AA2746" t="s">
        <v>1340</v>
      </c>
      <c r="AB2746" t="s">
        <v>439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0.75</v>
      </c>
      <c r="AJ2746">
        <v>0.75</v>
      </c>
      <c r="AK2746">
        <v>0.75</v>
      </c>
      <c r="AL2746">
        <v>0.75</v>
      </c>
      <c r="AM2746">
        <v>0.75</v>
      </c>
      <c r="AN2746">
        <v>0.75</v>
      </c>
    </row>
    <row r="2747" spans="1:40" x14ac:dyDescent="0.35">
      <c r="A2747" t="s">
        <v>1485</v>
      </c>
      <c r="B2747" t="s">
        <v>1528</v>
      </c>
      <c r="C2747" t="s">
        <v>1466</v>
      </c>
      <c r="D2747" t="s">
        <v>1499</v>
      </c>
      <c r="E2747" t="s">
        <v>1616</v>
      </c>
      <c r="F2747" t="s">
        <v>1501</v>
      </c>
      <c r="G2747" t="s">
        <v>1462</v>
      </c>
      <c r="H2747" t="s">
        <v>1324</v>
      </c>
      <c r="I2747" t="s">
        <v>1644</v>
      </c>
      <c r="J2747" t="s">
        <v>1504</v>
      </c>
      <c r="K2747" t="s">
        <v>1327</v>
      </c>
      <c r="L2747" t="s">
        <v>436</v>
      </c>
      <c r="M2747" t="s">
        <v>1328</v>
      </c>
      <c r="O2747" t="s">
        <v>1329</v>
      </c>
      <c r="P2747" t="s">
        <v>1374</v>
      </c>
      <c r="Q2747" t="s">
        <v>1375</v>
      </c>
      <c r="R2747" t="s">
        <v>1521</v>
      </c>
      <c r="S2747" t="s">
        <v>1333</v>
      </c>
      <c r="T2747" t="s">
        <v>4011</v>
      </c>
      <c r="U2747" t="s">
        <v>1334</v>
      </c>
      <c r="V2747" t="s">
        <v>151</v>
      </c>
      <c r="W2747" t="s">
        <v>1513</v>
      </c>
      <c r="X2747" t="s">
        <v>1512</v>
      </c>
      <c r="Y2747" t="s">
        <v>1337</v>
      </c>
      <c r="Z2747" t="s">
        <v>789</v>
      </c>
      <c r="AA2747" t="s">
        <v>1340</v>
      </c>
      <c r="AB2747" t="s">
        <v>439</v>
      </c>
      <c r="AC2747">
        <v>1.22</v>
      </c>
      <c r="AD2747">
        <v>7.0000000000000007E-2</v>
      </c>
      <c r="AE2747">
        <v>7.0000000000000007E-2</v>
      </c>
      <c r="AF2747">
        <v>7.0000000000000007E-2</v>
      </c>
      <c r="AG2747">
        <v>0.06</v>
      </c>
      <c r="AH2747">
        <v>0.03</v>
      </c>
      <c r="AI2747">
        <v>1.22</v>
      </c>
      <c r="AJ2747">
        <v>1.22</v>
      </c>
      <c r="AK2747">
        <v>1.22</v>
      </c>
      <c r="AL2747">
        <v>1.22</v>
      </c>
      <c r="AM2747">
        <v>1.22</v>
      </c>
      <c r="AN2747">
        <v>1.22</v>
      </c>
    </row>
    <row r="2748" spans="1:40" x14ac:dyDescent="0.35">
      <c r="A2748" t="s">
        <v>1485</v>
      </c>
      <c r="B2748" t="s">
        <v>1528</v>
      </c>
      <c r="C2748" t="s">
        <v>1466</v>
      </c>
      <c r="D2748" t="s">
        <v>1499</v>
      </c>
      <c r="E2748" t="s">
        <v>1616</v>
      </c>
      <c r="F2748" t="s">
        <v>1501</v>
      </c>
      <c r="G2748" t="s">
        <v>1462</v>
      </c>
      <c r="H2748" t="s">
        <v>1324</v>
      </c>
      <c r="I2748" t="s">
        <v>1644</v>
      </c>
      <c r="J2748" t="s">
        <v>1504</v>
      </c>
      <c r="K2748" t="s">
        <v>1327</v>
      </c>
      <c r="L2748" t="s">
        <v>436</v>
      </c>
      <c r="M2748" t="s">
        <v>1328</v>
      </c>
      <c r="O2748" t="s">
        <v>1329</v>
      </c>
      <c r="P2748" t="s">
        <v>1374</v>
      </c>
      <c r="Q2748" t="s">
        <v>1375</v>
      </c>
      <c r="R2748" t="s">
        <v>1521</v>
      </c>
      <c r="S2748" t="s">
        <v>1333</v>
      </c>
      <c r="T2748" t="s">
        <v>4011</v>
      </c>
      <c r="U2748" t="s">
        <v>1334</v>
      </c>
      <c r="V2748" t="s">
        <v>151</v>
      </c>
      <c r="W2748" t="s">
        <v>1513</v>
      </c>
      <c r="X2748" t="s">
        <v>1512</v>
      </c>
      <c r="Y2748" t="s">
        <v>1337</v>
      </c>
      <c r="Z2748" t="s">
        <v>789</v>
      </c>
      <c r="AA2748" t="s">
        <v>1514</v>
      </c>
      <c r="AB2748" t="s">
        <v>439</v>
      </c>
      <c r="AC2748">
        <v>1.22</v>
      </c>
      <c r="AD2748">
        <v>7.0000000000000007E-2</v>
      </c>
      <c r="AE2748">
        <v>7.0000000000000007E-2</v>
      </c>
      <c r="AF2748">
        <v>7.0000000000000007E-2</v>
      </c>
      <c r="AG2748">
        <v>0.06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</row>
    <row r="2749" spans="1:40" x14ac:dyDescent="0.35">
      <c r="A2749" t="s">
        <v>1485</v>
      </c>
      <c r="B2749" t="s">
        <v>1528</v>
      </c>
      <c r="C2749" t="s">
        <v>1466</v>
      </c>
      <c r="D2749" t="s">
        <v>1499</v>
      </c>
      <c r="E2749" t="s">
        <v>1616</v>
      </c>
      <c r="F2749" t="s">
        <v>1501</v>
      </c>
      <c r="G2749" t="s">
        <v>1462</v>
      </c>
      <c r="H2749" t="s">
        <v>1324</v>
      </c>
      <c r="I2749" t="s">
        <v>1644</v>
      </c>
      <c r="J2749" t="s">
        <v>1504</v>
      </c>
      <c r="K2749" t="s">
        <v>1327</v>
      </c>
      <c r="L2749" t="s">
        <v>436</v>
      </c>
      <c r="M2749" t="s">
        <v>1328</v>
      </c>
      <c r="O2749" t="s">
        <v>1329</v>
      </c>
      <c r="P2749" t="s">
        <v>1374</v>
      </c>
      <c r="Q2749" t="s">
        <v>1375</v>
      </c>
      <c r="R2749" t="s">
        <v>1521</v>
      </c>
      <c r="S2749" t="s">
        <v>1333</v>
      </c>
      <c r="T2749" t="s">
        <v>4011</v>
      </c>
      <c r="U2749" t="s">
        <v>1334</v>
      </c>
      <c r="V2749" t="s">
        <v>151</v>
      </c>
      <c r="W2749" t="s">
        <v>1515</v>
      </c>
      <c r="X2749" t="s">
        <v>1516</v>
      </c>
      <c r="Y2749" t="s">
        <v>1337</v>
      </c>
      <c r="Z2749" t="s">
        <v>789</v>
      </c>
      <c r="AA2749" t="s">
        <v>1340</v>
      </c>
      <c r="AB2749" t="s">
        <v>439</v>
      </c>
      <c r="AC2749">
        <v>0.2</v>
      </c>
      <c r="AD2749">
        <v>0.22</v>
      </c>
      <c r="AE2749">
        <v>0.22</v>
      </c>
      <c r="AF2749">
        <v>0.2</v>
      </c>
      <c r="AG2749">
        <v>0.22</v>
      </c>
      <c r="AH2749">
        <v>0.11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</row>
    <row r="2750" spans="1:40" x14ac:dyDescent="0.35">
      <c r="A2750" t="s">
        <v>1485</v>
      </c>
      <c r="B2750" t="s">
        <v>1528</v>
      </c>
      <c r="C2750" t="s">
        <v>1466</v>
      </c>
      <c r="D2750" t="s">
        <v>1499</v>
      </c>
      <c r="E2750" t="s">
        <v>1616</v>
      </c>
      <c r="F2750" t="s">
        <v>1501</v>
      </c>
      <c r="G2750" t="s">
        <v>1462</v>
      </c>
      <c r="H2750" t="s">
        <v>1324</v>
      </c>
      <c r="I2750" t="s">
        <v>1644</v>
      </c>
      <c r="J2750" t="s">
        <v>1504</v>
      </c>
      <c r="K2750" t="s">
        <v>1327</v>
      </c>
      <c r="L2750" t="s">
        <v>436</v>
      </c>
      <c r="M2750" t="s">
        <v>1328</v>
      </c>
      <c r="O2750" t="s">
        <v>1329</v>
      </c>
      <c r="P2750" t="s">
        <v>1374</v>
      </c>
      <c r="Q2750" t="s">
        <v>1375</v>
      </c>
      <c r="R2750" t="s">
        <v>1521</v>
      </c>
      <c r="S2750" t="s">
        <v>1333</v>
      </c>
      <c r="T2750" t="s">
        <v>4011</v>
      </c>
      <c r="U2750" t="s">
        <v>1334</v>
      </c>
      <c r="V2750" t="s">
        <v>151</v>
      </c>
      <c r="W2750" t="s">
        <v>1515</v>
      </c>
      <c r="X2750" t="s">
        <v>1516</v>
      </c>
      <c r="Y2750" t="s">
        <v>1337</v>
      </c>
      <c r="Z2750" t="s">
        <v>789</v>
      </c>
      <c r="AA2750" t="s">
        <v>1514</v>
      </c>
      <c r="AB2750" t="s">
        <v>439</v>
      </c>
      <c r="AC2750">
        <v>1.1499999999999999</v>
      </c>
      <c r="AD2750">
        <v>1.165</v>
      </c>
      <c r="AE2750">
        <v>0.66500000000000004</v>
      </c>
      <c r="AF2750">
        <v>0.65</v>
      </c>
      <c r="AG2750">
        <v>0.66500000000000004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</row>
    <row r="2751" spans="1:40" x14ac:dyDescent="0.35">
      <c r="A2751" t="s">
        <v>1485</v>
      </c>
      <c r="B2751" t="s">
        <v>1528</v>
      </c>
      <c r="C2751" t="s">
        <v>1466</v>
      </c>
      <c r="D2751" t="s">
        <v>1499</v>
      </c>
      <c r="E2751" t="s">
        <v>1616</v>
      </c>
      <c r="F2751" t="s">
        <v>1501</v>
      </c>
      <c r="G2751" t="s">
        <v>1462</v>
      </c>
      <c r="H2751" t="s">
        <v>1324</v>
      </c>
      <c r="I2751" t="s">
        <v>1644</v>
      </c>
      <c r="J2751" t="s">
        <v>1504</v>
      </c>
      <c r="K2751" t="s">
        <v>1327</v>
      </c>
      <c r="L2751" t="s">
        <v>436</v>
      </c>
      <c r="M2751" t="s">
        <v>1328</v>
      </c>
      <c r="O2751" t="s">
        <v>1329</v>
      </c>
      <c r="P2751" t="s">
        <v>1374</v>
      </c>
      <c r="Q2751" t="s">
        <v>1375</v>
      </c>
      <c r="R2751" t="s">
        <v>1521</v>
      </c>
      <c r="S2751" t="s">
        <v>1333</v>
      </c>
      <c r="T2751" t="s">
        <v>4011</v>
      </c>
      <c r="U2751" t="s">
        <v>1334</v>
      </c>
      <c r="V2751" t="s">
        <v>151</v>
      </c>
      <c r="W2751" t="s">
        <v>1517</v>
      </c>
      <c r="X2751" t="s">
        <v>1512</v>
      </c>
      <c r="Y2751" t="s">
        <v>1337</v>
      </c>
      <c r="Z2751" t="s">
        <v>789</v>
      </c>
      <c r="AA2751" t="s">
        <v>1340</v>
      </c>
      <c r="AB2751" t="s">
        <v>439</v>
      </c>
      <c r="AC2751">
        <v>12.9</v>
      </c>
      <c r="AD2751">
        <v>14.05</v>
      </c>
      <c r="AE2751">
        <v>13.3</v>
      </c>
      <c r="AF2751">
        <v>12.54</v>
      </c>
      <c r="AG2751">
        <v>12.54</v>
      </c>
      <c r="AH2751">
        <v>12.065</v>
      </c>
      <c r="AI2751">
        <v>12.4</v>
      </c>
      <c r="AJ2751">
        <v>12.4</v>
      </c>
      <c r="AK2751">
        <v>12.4</v>
      </c>
      <c r="AL2751">
        <v>12.4</v>
      </c>
      <c r="AM2751">
        <v>12.4</v>
      </c>
      <c r="AN2751">
        <v>12.4</v>
      </c>
    </row>
    <row r="2752" spans="1:40" x14ac:dyDescent="0.35">
      <c r="A2752" t="s">
        <v>1485</v>
      </c>
      <c r="B2752" t="s">
        <v>1528</v>
      </c>
      <c r="C2752" t="s">
        <v>1466</v>
      </c>
      <c r="D2752" t="s">
        <v>1499</v>
      </c>
      <c r="E2752" t="s">
        <v>1616</v>
      </c>
      <c r="F2752" t="s">
        <v>1501</v>
      </c>
      <c r="G2752" t="s">
        <v>1462</v>
      </c>
      <c r="H2752" t="s">
        <v>1324</v>
      </c>
      <c r="I2752" t="s">
        <v>1644</v>
      </c>
      <c r="J2752" t="s">
        <v>1504</v>
      </c>
      <c r="K2752" t="s">
        <v>1327</v>
      </c>
      <c r="L2752" t="s">
        <v>436</v>
      </c>
      <c r="M2752" t="s">
        <v>1328</v>
      </c>
      <c r="O2752" t="s">
        <v>1329</v>
      </c>
      <c r="P2752" t="s">
        <v>1374</v>
      </c>
      <c r="Q2752" t="s">
        <v>1375</v>
      </c>
      <c r="R2752" t="s">
        <v>1521</v>
      </c>
      <c r="S2752" t="s">
        <v>1333</v>
      </c>
      <c r="T2752" t="s">
        <v>4011</v>
      </c>
      <c r="U2752" t="s">
        <v>1334</v>
      </c>
      <c r="V2752" t="s">
        <v>151</v>
      </c>
      <c r="W2752" t="s">
        <v>1517</v>
      </c>
      <c r="X2752" t="s">
        <v>1516</v>
      </c>
      <c r="Y2752" t="s">
        <v>1337</v>
      </c>
      <c r="Z2752" t="s">
        <v>789</v>
      </c>
      <c r="AA2752" t="s">
        <v>1340</v>
      </c>
      <c r="AB2752" t="s">
        <v>439</v>
      </c>
      <c r="AC2752">
        <v>0.75</v>
      </c>
      <c r="AD2752">
        <v>0.75</v>
      </c>
      <c r="AE2752">
        <v>0.75</v>
      </c>
      <c r="AF2752">
        <v>0.75</v>
      </c>
      <c r="AG2752">
        <v>0.75</v>
      </c>
      <c r="AH2752">
        <v>0.84000000000000008</v>
      </c>
      <c r="AI2752">
        <v>0.75</v>
      </c>
      <c r="AJ2752">
        <v>0.75</v>
      </c>
      <c r="AK2752">
        <v>0.75</v>
      </c>
      <c r="AL2752">
        <v>0.75</v>
      </c>
      <c r="AM2752">
        <v>0.75</v>
      </c>
      <c r="AN2752">
        <v>0.75</v>
      </c>
    </row>
    <row r="2753" spans="1:40" x14ac:dyDescent="0.35">
      <c r="A2753" t="s">
        <v>1485</v>
      </c>
      <c r="B2753" t="s">
        <v>1528</v>
      </c>
      <c r="C2753" t="s">
        <v>1466</v>
      </c>
      <c r="D2753" t="s">
        <v>1499</v>
      </c>
      <c r="E2753" t="s">
        <v>1616</v>
      </c>
      <c r="F2753" t="s">
        <v>1501</v>
      </c>
      <c r="G2753" t="s">
        <v>1462</v>
      </c>
      <c r="H2753" t="s">
        <v>1324</v>
      </c>
      <c r="I2753" t="s">
        <v>1644</v>
      </c>
      <c r="J2753" t="s">
        <v>1504</v>
      </c>
      <c r="K2753" t="s">
        <v>1327</v>
      </c>
      <c r="L2753" t="s">
        <v>436</v>
      </c>
      <c r="M2753" t="s">
        <v>1328</v>
      </c>
      <c r="O2753" t="s">
        <v>1329</v>
      </c>
      <c r="P2753" t="s">
        <v>1374</v>
      </c>
      <c r="Q2753" t="s">
        <v>1375</v>
      </c>
      <c r="R2753" t="s">
        <v>1521</v>
      </c>
      <c r="S2753" t="s">
        <v>1333</v>
      </c>
      <c r="T2753" t="s">
        <v>4011</v>
      </c>
      <c r="U2753" t="s">
        <v>1334</v>
      </c>
      <c r="V2753" t="s">
        <v>151</v>
      </c>
      <c r="W2753" t="s">
        <v>1529</v>
      </c>
      <c r="X2753" t="s">
        <v>1507</v>
      </c>
      <c r="Y2753" t="s">
        <v>1337</v>
      </c>
      <c r="Z2753" t="s">
        <v>789</v>
      </c>
      <c r="AA2753" t="s">
        <v>1339</v>
      </c>
      <c r="AB2753" t="s">
        <v>439</v>
      </c>
      <c r="AC2753">
        <v>-40375</v>
      </c>
      <c r="AD2753">
        <v>-74000</v>
      </c>
      <c r="AE2753">
        <v>-72875</v>
      </c>
      <c r="AF2753">
        <v>-67375</v>
      </c>
      <c r="AG2753">
        <v>-67406.075040421012</v>
      </c>
      <c r="AH2753">
        <v>-69149.278658636569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</row>
    <row r="2754" spans="1:40" x14ac:dyDescent="0.35">
      <c r="A2754" t="s">
        <v>1485</v>
      </c>
      <c r="B2754" t="s">
        <v>1528</v>
      </c>
      <c r="C2754" t="s">
        <v>1466</v>
      </c>
      <c r="D2754" t="s">
        <v>1499</v>
      </c>
      <c r="E2754" t="s">
        <v>1616</v>
      </c>
      <c r="F2754" t="s">
        <v>1501</v>
      </c>
      <c r="G2754" t="s">
        <v>1462</v>
      </c>
      <c r="H2754" t="s">
        <v>1324</v>
      </c>
      <c r="I2754" t="s">
        <v>1644</v>
      </c>
      <c r="J2754" t="s">
        <v>1504</v>
      </c>
      <c r="K2754" t="s">
        <v>1327</v>
      </c>
      <c r="L2754" t="s">
        <v>436</v>
      </c>
      <c r="M2754" t="s">
        <v>1328</v>
      </c>
      <c r="O2754" t="s">
        <v>1329</v>
      </c>
      <c r="P2754" t="s">
        <v>1374</v>
      </c>
      <c r="Q2754" t="s">
        <v>1375</v>
      </c>
      <c r="R2754" t="s">
        <v>1521</v>
      </c>
      <c r="S2754" t="s">
        <v>1333</v>
      </c>
      <c r="T2754" t="s">
        <v>4011</v>
      </c>
      <c r="U2754" t="s">
        <v>1334</v>
      </c>
      <c r="V2754" t="s">
        <v>151</v>
      </c>
      <c r="W2754" t="s">
        <v>1529</v>
      </c>
      <c r="X2754" t="s">
        <v>1507</v>
      </c>
      <c r="Y2754" t="s">
        <v>1509</v>
      </c>
      <c r="Z2754" t="s">
        <v>789</v>
      </c>
      <c r="AA2754" t="s">
        <v>1339</v>
      </c>
      <c r="AB2754" t="s">
        <v>439</v>
      </c>
      <c r="AC2754">
        <v>40375</v>
      </c>
      <c r="AD2754">
        <v>74000</v>
      </c>
      <c r="AE2754">
        <v>72875</v>
      </c>
      <c r="AF2754">
        <v>67375</v>
      </c>
      <c r="AG2754">
        <v>64250</v>
      </c>
      <c r="AH2754">
        <v>64000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</row>
    <row r="2755" spans="1:40" x14ac:dyDescent="0.35">
      <c r="A2755" t="s">
        <v>1485</v>
      </c>
      <c r="B2755" t="s">
        <v>1528</v>
      </c>
      <c r="C2755" t="s">
        <v>1466</v>
      </c>
      <c r="D2755" t="s">
        <v>1499</v>
      </c>
      <c r="E2755" t="s">
        <v>1616</v>
      </c>
      <c r="F2755" t="s">
        <v>1501</v>
      </c>
      <c r="G2755" t="s">
        <v>1462</v>
      </c>
      <c r="H2755" t="s">
        <v>1324</v>
      </c>
      <c r="I2755" t="s">
        <v>1644</v>
      </c>
      <c r="J2755" t="s">
        <v>1504</v>
      </c>
      <c r="K2755" t="s">
        <v>1327</v>
      </c>
      <c r="L2755" t="s">
        <v>436</v>
      </c>
      <c r="M2755" t="s">
        <v>1328</v>
      </c>
      <c r="O2755" t="s">
        <v>1329</v>
      </c>
      <c r="P2755" t="s">
        <v>1374</v>
      </c>
      <c r="Q2755" t="s">
        <v>1375</v>
      </c>
      <c r="R2755" t="s">
        <v>1521</v>
      </c>
      <c r="S2755" t="s">
        <v>1333</v>
      </c>
      <c r="T2755" t="s">
        <v>4011</v>
      </c>
      <c r="U2755" t="s">
        <v>1334</v>
      </c>
      <c r="V2755" t="s">
        <v>151</v>
      </c>
      <c r="W2755" t="s">
        <v>1852</v>
      </c>
      <c r="X2755" t="s">
        <v>1507</v>
      </c>
      <c r="Y2755" t="s">
        <v>1337</v>
      </c>
      <c r="Z2755" t="s">
        <v>789</v>
      </c>
      <c r="AA2755" t="s">
        <v>1339</v>
      </c>
      <c r="AB2755" t="s">
        <v>439</v>
      </c>
      <c r="AC2755">
        <v>978923.06</v>
      </c>
      <c r="AD2755">
        <v>1017637.93</v>
      </c>
      <c r="AE2755">
        <v>895793.51</v>
      </c>
      <c r="AF2755">
        <v>1100006.53</v>
      </c>
      <c r="AG2755">
        <v>995520.75</v>
      </c>
      <c r="AH2755">
        <v>1114254.07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</row>
    <row r="2756" spans="1:40" x14ac:dyDescent="0.35">
      <c r="A2756" t="s">
        <v>1485</v>
      </c>
      <c r="B2756" t="s">
        <v>1528</v>
      </c>
      <c r="C2756" t="s">
        <v>1466</v>
      </c>
      <c r="D2756" t="s">
        <v>1499</v>
      </c>
      <c r="E2756" t="s">
        <v>1616</v>
      </c>
      <c r="F2756" t="s">
        <v>1501</v>
      </c>
      <c r="G2756" t="s">
        <v>1462</v>
      </c>
      <c r="H2756" t="s">
        <v>1324</v>
      </c>
      <c r="I2756" t="s">
        <v>1644</v>
      </c>
      <c r="J2756" t="s">
        <v>1504</v>
      </c>
      <c r="K2756" t="s">
        <v>1327</v>
      </c>
      <c r="L2756" t="s">
        <v>436</v>
      </c>
      <c r="M2756" t="s">
        <v>1328</v>
      </c>
      <c r="O2756" t="s">
        <v>1329</v>
      </c>
      <c r="P2756" t="s">
        <v>1374</v>
      </c>
      <c r="Q2756" t="s">
        <v>1375</v>
      </c>
      <c r="R2756" t="s">
        <v>1521</v>
      </c>
      <c r="S2756" t="s">
        <v>1333</v>
      </c>
      <c r="T2756" t="s">
        <v>4011</v>
      </c>
      <c r="U2756" t="s">
        <v>1334</v>
      </c>
      <c r="V2756" t="s">
        <v>151</v>
      </c>
      <c r="W2756" t="s">
        <v>1519</v>
      </c>
      <c r="X2756" t="s">
        <v>1507</v>
      </c>
      <c r="Y2756" t="s">
        <v>1337</v>
      </c>
      <c r="Z2756" t="s">
        <v>789</v>
      </c>
      <c r="AA2756" t="s">
        <v>1339</v>
      </c>
      <c r="AB2756" t="s">
        <v>439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1327125</v>
      </c>
      <c r="AJ2756">
        <v>1177125</v>
      </c>
      <c r="AK2756">
        <v>1257125</v>
      </c>
      <c r="AL2756">
        <v>1257125</v>
      </c>
      <c r="AM2756">
        <v>1257125</v>
      </c>
      <c r="AN2756">
        <v>1182125</v>
      </c>
    </row>
    <row r="2757" spans="1:40" x14ac:dyDescent="0.35">
      <c r="A2757" t="s">
        <v>1485</v>
      </c>
      <c r="B2757" t="s">
        <v>1528</v>
      </c>
      <c r="C2757" t="s">
        <v>1466</v>
      </c>
      <c r="D2757" t="s">
        <v>1499</v>
      </c>
      <c r="E2757" t="s">
        <v>1616</v>
      </c>
      <c r="F2757" t="s">
        <v>1501</v>
      </c>
      <c r="G2757" t="s">
        <v>1462</v>
      </c>
      <c r="H2757" t="s">
        <v>1324</v>
      </c>
      <c r="I2757" t="s">
        <v>1644</v>
      </c>
      <c r="J2757" t="s">
        <v>1504</v>
      </c>
      <c r="K2757" t="s">
        <v>1327</v>
      </c>
      <c r="L2757" t="s">
        <v>436</v>
      </c>
      <c r="M2757" t="s">
        <v>1328</v>
      </c>
      <c r="O2757" t="s">
        <v>1329</v>
      </c>
      <c r="P2757" t="s">
        <v>1374</v>
      </c>
      <c r="Q2757" t="s">
        <v>1375</v>
      </c>
      <c r="R2757" t="s">
        <v>1521</v>
      </c>
      <c r="S2757" t="s">
        <v>1333</v>
      </c>
      <c r="T2757" t="s">
        <v>4011</v>
      </c>
      <c r="U2757" t="s">
        <v>1334</v>
      </c>
      <c r="V2757" t="s">
        <v>151</v>
      </c>
      <c r="W2757" t="s">
        <v>1519</v>
      </c>
      <c r="X2757" t="s">
        <v>1507</v>
      </c>
      <c r="Y2757" t="s">
        <v>1337</v>
      </c>
      <c r="Z2757" t="s">
        <v>789</v>
      </c>
      <c r="AA2757" t="s">
        <v>1340</v>
      </c>
      <c r="AB2757" t="s">
        <v>439</v>
      </c>
      <c r="AC2757">
        <v>208.83</v>
      </c>
      <c r="AD2757">
        <v>231.55</v>
      </c>
      <c r="AE2757">
        <v>207.25</v>
      </c>
      <c r="AF2757">
        <v>201.05</v>
      </c>
      <c r="AG2757">
        <v>192.05</v>
      </c>
      <c r="AH2757">
        <v>191.05</v>
      </c>
      <c r="AI2757">
        <v>204.55</v>
      </c>
      <c r="AJ2757">
        <v>204.55</v>
      </c>
      <c r="AK2757">
        <v>204.55</v>
      </c>
      <c r="AL2757">
        <v>204.55</v>
      </c>
      <c r="AM2757">
        <v>204.55</v>
      </c>
      <c r="AN2757">
        <v>204.55</v>
      </c>
    </row>
    <row r="2758" spans="1:40" x14ac:dyDescent="0.35">
      <c r="A2758" t="s">
        <v>1485</v>
      </c>
      <c r="B2758" t="s">
        <v>1528</v>
      </c>
      <c r="C2758" t="s">
        <v>1466</v>
      </c>
      <c r="D2758" t="s">
        <v>1499</v>
      </c>
      <c r="E2758" t="s">
        <v>1616</v>
      </c>
      <c r="F2758" t="s">
        <v>1501</v>
      </c>
      <c r="G2758" t="s">
        <v>1462</v>
      </c>
      <c r="H2758" t="s">
        <v>1324</v>
      </c>
      <c r="I2758" t="s">
        <v>1644</v>
      </c>
      <c r="J2758" t="s">
        <v>1504</v>
      </c>
      <c r="K2758" t="s">
        <v>1327</v>
      </c>
      <c r="L2758" t="s">
        <v>436</v>
      </c>
      <c r="M2758" t="s">
        <v>1328</v>
      </c>
      <c r="O2758" t="s">
        <v>1329</v>
      </c>
      <c r="P2758" t="s">
        <v>1374</v>
      </c>
      <c r="Q2758" t="s">
        <v>1375</v>
      </c>
      <c r="R2758" t="s">
        <v>1521</v>
      </c>
      <c r="S2758" t="s">
        <v>1333</v>
      </c>
      <c r="T2758" t="s">
        <v>4011</v>
      </c>
      <c r="U2758" t="s">
        <v>1334</v>
      </c>
      <c r="V2758" t="s">
        <v>151</v>
      </c>
      <c r="W2758" t="s">
        <v>1519</v>
      </c>
      <c r="X2758" t="s">
        <v>1507</v>
      </c>
      <c r="Y2758" t="s">
        <v>1509</v>
      </c>
      <c r="Z2758" t="s">
        <v>789</v>
      </c>
      <c r="AA2758" t="s">
        <v>1339</v>
      </c>
      <c r="AB2758" t="s">
        <v>439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72875</v>
      </c>
      <c r="AJ2758">
        <v>72875</v>
      </c>
      <c r="AK2758">
        <v>72875</v>
      </c>
      <c r="AL2758">
        <v>72875</v>
      </c>
      <c r="AM2758">
        <v>72875</v>
      </c>
      <c r="AN2758">
        <v>72875</v>
      </c>
    </row>
    <row r="2759" spans="1:40" x14ac:dyDescent="0.35">
      <c r="A2759" t="s">
        <v>1485</v>
      </c>
      <c r="B2759" t="s">
        <v>1528</v>
      </c>
      <c r="C2759" t="s">
        <v>1466</v>
      </c>
      <c r="D2759" t="s">
        <v>1499</v>
      </c>
      <c r="E2759" t="s">
        <v>1616</v>
      </c>
      <c r="F2759" t="s">
        <v>1501</v>
      </c>
      <c r="G2759" t="s">
        <v>1462</v>
      </c>
      <c r="H2759" t="s">
        <v>1324</v>
      </c>
      <c r="I2759" t="s">
        <v>2079</v>
      </c>
      <c r="J2759" t="s">
        <v>1504</v>
      </c>
      <c r="K2759" t="s">
        <v>1327</v>
      </c>
      <c r="L2759" t="s">
        <v>465</v>
      </c>
      <c r="M2759" t="s">
        <v>1328</v>
      </c>
      <c r="O2759" t="s">
        <v>1674</v>
      </c>
      <c r="P2759" t="s">
        <v>1374</v>
      </c>
      <c r="Q2759" t="s">
        <v>1375</v>
      </c>
      <c r="R2759" t="s">
        <v>1505</v>
      </c>
      <c r="S2759" t="s">
        <v>1333</v>
      </c>
      <c r="T2759" t="s">
        <v>4011</v>
      </c>
      <c r="U2759" t="s">
        <v>1334</v>
      </c>
      <c r="V2759" t="s">
        <v>151</v>
      </c>
      <c r="W2759" t="s">
        <v>1529</v>
      </c>
      <c r="X2759" t="s">
        <v>1507</v>
      </c>
      <c r="Y2759" t="s">
        <v>1337</v>
      </c>
      <c r="Z2759" t="s">
        <v>4075</v>
      </c>
      <c r="AA2759" t="s">
        <v>1339</v>
      </c>
      <c r="AB2759" t="s">
        <v>439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-11196</v>
      </c>
      <c r="AJ2759">
        <v>-11196</v>
      </c>
      <c r="AK2759">
        <v>-11196</v>
      </c>
      <c r="AL2759">
        <v>-11196</v>
      </c>
      <c r="AM2759">
        <v>-11196</v>
      </c>
      <c r="AN2759">
        <v>-11196</v>
      </c>
    </row>
    <row r="2760" spans="1:40" x14ac:dyDescent="0.35">
      <c r="A2760" t="s">
        <v>1485</v>
      </c>
      <c r="B2760" t="s">
        <v>1528</v>
      </c>
      <c r="C2760" t="s">
        <v>1466</v>
      </c>
      <c r="D2760" t="s">
        <v>1499</v>
      </c>
      <c r="E2760" t="s">
        <v>1616</v>
      </c>
      <c r="F2760" t="s">
        <v>1501</v>
      </c>
      <c r="G2760" t="s">
        <v>1462</v>
      </c>
      <c r="H2760" t="s">
        <v>1324</v>
      </c>
      <c r="I2760" t="s">
        <v>2079</v>
      </c>
      <c r="J2760" t="s">
        <v>1504</v>
      </c>
      <c r="K2760" t="s">
        <v>1327</v>
      </c>
      <c r="L2760" t="s">
        <v>465</v>
      </c>
      <c r="M2760" t="s">
        <v>1328</v>
      </c>
      <c r="O2760" t="s">
        <v>1674</v>
      </c>
      <c r="P2760" t="s">
        <v>1374</v>
      </c>
      <c r="Q2760" t="s">
        <v>1375</v>
      </c>
      <c r="R2760" t="s">
        <v>1505</v>
      </c>
      <c r="S2760" t="s">
        <v>1333</v>
      </c>
      <c r="T2760" t="s">
        <v>4011</v>
      </c>
      <c r="U2760" t="s">
        <v>1334</v>
      </c>
      <c r="V2760" t="s">
        <v>151</v>
      </c>
      <c r="W2760" t="s">
        <v>1518</v>
      </c>
      <c r="X2760" t="s">
        <v>1507</v>
      </c>
      <c r="Y2760" t="s">
        <v>1337</v>
      </c>
      <c r="Z2760" t="s">
        <v>4075</v>
      </c>
      <c r="AA2760" t="s">
        <v>1339</v>
      </c>
      <c r="AB2760" t="s">
        <v>439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11196</v>
      </c>
      <c r="AJ2760">
        <v>11196</v>
      </c>
      <c r="AK2760">
        <v>11196</v>
      </c>
      <c r="AL2760">
        <v>11196</v>
      </c>
      <c r="AM2760">
        <v>11196</v>
      </c>
      <c r="AN2760">
        <v>11196</v>
      </c>
    </row>
    <row r="2761" spans="1:40" x14ac:dyDescent="0.35">
      <c r="A2761" t="s">
        <v>1485</v>
      </c>
      <c r="B2761" t="s">
        <v>1528</v>
      </c>
      <c r="C2761" t="s">
        <v>1466</v>
      </c>
      <c r="D2761" t="s">
        <v>1499</v>
      </c>
      <c r="E2761" t="s">
        <v>1616</v>
      </c>
      <c r="F2761" t="s">
        <v>1501</v>
      </c>
      <c r="G2761" t="s">
        <v>1462</v>
      </c>
      <c r="H2761" t="s">
        <v>1502</v>
      </c>
      <c r="I2761" t="s">
        <v>2279</v>
      </c>
      <c r="J2761" t="s">
        <v>1504</v>
      </c>
      <c r="K2761" t="s">
        <v>1327</v>
      </c>
      <c r="L2761" t="s">
        <v>436</v>
      </c>
      <c r="M2761" t="s">
        <v>1328</v>
      </c>
      <c r="O2761" t="s">
        <v>1619</v>
      </c>
      <c r="P2761" t="s">
        <v>1374</v>
      </c>
      <c r="Q2761" t="s">
        <v>1375</v>
      </c>
      <c r="R2761" t="s">
        <v>1906</v>
      </c>
      <c r="S2761" t="s">
        <v>1333</v>
      </c>
      <c r="T2761" t="s">
        <v>4011</v>
      </c>
      <c r="U2761" t="s">
        <v>1334</v>
      </c>
      <c r="V2761" t="s">
        <v>101</v>
      </c>
      <c r="W2761" t="s">
        <v>1513</v>
      </c>
      <c r="X2761" t="s">
        <v>1512</v>
      </c>
      <c r="Y2761" t="s">
        <v>1337</v>
      </c>
      <c r="Z2761" t="s">
        <v>790</v>
      </c>
      <c r="AA2761" t="s">
        <v>1340</v>
      </c>
      <c r="AB2761" t="s">
        <v>439</v>
      </c>
      <c r="AC2761">
        <v>1</v>
      </c>
      <c r="AD2761">
        <v>4</v>
      </c>
      <c r="AE2761">
        <v>0</v>
      </c>
      <c r="AF2761">
        <v>0</v>
      </c>
      <c r="AG2761">
        <v>0</v>
      </c>
      <c r="AH2761">
        <v>0.5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</row>
    <row r="2762" spans="1:40" x14ac:dyDescent="0.35">
      <c r="A2762" t="s">
        <v>1485</v>
      </c>
      <c r="B2762" t="s">
        <v>1528</v>
      </c>
      <c r="C2762" t="s">
        <v>1466</v>
      </c>
      <c r="D2762" t="s">
        <v>1499</v>
      </c>
      <c r="E2762" t="s">
        <v>1616</v>
      </c>
      <c r="F2762" t="s">
        <v>1501</v>
      </c>
      <c r="G2762" t="s">
        <v>1462</v>
      </c>
      <c r="H2762" t="s">
        <v>1502</v>
      </c>
      <c r="I2762" t="s">
        <v>2279</v>
      </c>
      <c r="J2762" t="s">
        <v>1504</v>
      </c>
      <c r="K2762" t="s">
        <v>1327</v>
      </c>
      <c r="L2762" t="s">
        <v>436</v>
      </c>
      <c r="M2762" t="s">
        <v>1328</v>
      </c>
      <c r="O2762" t="s">
        <v>1619</v>
      </c>
      <c r="P2762" t="s">
        <v>1374</v>
      </c>
      <c r="Q2762" t="s">
        <v>1375</v>
      </c>
      <c r="R2762" t="s">
        <v>1906</v>
      </c>
      <c r="S2762" t="s">
        <v>1333</v>
      </c>
      <c r="T2762" t="s">
        <v>4011</v>
      </c>
      <c r="U2762" t="s">
        <v>1334</v>
      </c>
      <c r="V2762" t="s">
        <v>101</v>
      </c>
      <c r="W2762" t="s">
        <v>1513</v>
      </c>
      <c r="X2762" t="s">
        <v>1512</v>
      </c>
      <c r="Y2762" t="s">
        <v>1337</v>
      </c>
      <c r="Z2762" t="s">
        <v>790</v>
      </c>
      <c r="AA2762" t="s">
        <v>1514</v>
      </c>
      <c r="AB2762" t="s">
        <v>439</v>
      </c>
      <c r="AC2762">
        <v>0.5</v>
      </c>
      <c r="AD2762">
        <v>2</v>
      </c>
      <c r="AE2762">
        <v>0</v>
      </c>
      <c r="AF2762">
        <v>0.5</v>
      </c>
      <c r="AG2762">
        <v>0.5</v>
      </c>
      <c r="AH2762">
        <v>1.5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</row>
    <row r="2763" spans="1:40" x14ac:dyDescent="0.35">
      <c r="A2763" t="s">
        <v>1485</v>
      </c>
      <c r="B2763" t="s">
        <v>1528</v>
      </c>
      <c r="C2763" t="s">
        <v>1466</v>
      </c>
      <c r="D2763" t="s">
        <v>1499</v>
      </c>
      <c r="E2763" t="s">
        <v>1616</v>
      </c>
      <c r="F2763" t="s">
        <v>1501</v>
      </c>
      <c r="G2763" t="s">
        <v>1462</v>
      </c>
      <c r="H2763" t="s">
        <v>1502</v>
      </c>
      <c r="I2763" t="s">
        <v>2279</v>
      </c>
      <c r="J2763" t="s">
        <v>1504</v>
      </c>
      <c r="K2763" t="s">
        <v>1327</v>
      </c>
      <c r="L2763" t="s">
        <v>436</v>
      </c>
      <c r="M2763" t="s">
        <v>1328</v>
      </c>
      <c r="O2763" t="s">
        <v>1619</v>
      </c>
      <c r="P2763" t="s">
        <v>1374</v>
      </c>
      <c r="Q2763" t="s">
        <v>1375</v>
      </c>
      <c r="R2763" t="s">
        <v>1906</v>
      </c>
      <c r="S2763" t="s">
        <v>1333</v>
      </c>
      <c r="T2763" t="s">
        <v>4011</v>
      </c>
      <c r="U2763" t="s">
        <v>1334</v>
      </c>
      <c r="V2763" t="s">
        <v>101</v>
      </c>
      <c r="W2763" t="s">
        <v>1515</v>
      </c>
      <c r="X2763" t="s">
        <v>1516</v>
      </c>
      <c r="Y2763" t="s">
        <v>1337</v>
      </c>
      <c r="Z2763" t="s">
        <v>790</v>
      </c>
      <c r="AA2763" t="s">
        <v>1340</v>
      </c>
      <c r="AB2763" t="s">
        <v>439</v>
      </c>
      <c r="AC2763">
        <v>1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</row>
    <row r="2764" spans="1:40" x14ac:dyDescent="0.35">
      <c r="A2764" t="s">
        <v>1485</v>
      </c>
      <c r="B2764" t="s">
        <v>1528</v>
      </c>
      <c r="C2764" t="s">
        <v>1466</v>
      </c>
      <c r="D2764" t="s">
        <v>1499</v>
      </c>
      <c r="E2764" t="s">
        <v>1616</v>
      </c>
      <c r="F2764" t="s">
        <v>1501</v>
      </c>
      <c r="G2764" t="s">
        <v>1462</v>
      </c>
      <c r="H2764" t="s">
        <v>1502</v>
      </c>
      <c r="I2764" t="s">
        <v>2279</v>
      </c>
      <c r="J2764" t="s">
        <v>1504</v>
      </c>
      <c r="K2764" t="s">
        <v>1327</v>
      </c>
      <c r="L2764" t="s">
        <v>436</v>
      </c>
      <c r="M2764" t="s">
        <v>1328</v>
      </c>
      <c r="O2764" t="s">
        <v>1619</v>
      </c>
      <c r="P2764" t="s">
        <v>1374</v>
      </c>
      <c r="Q2764" t="s">
        <v>1375</v>
      </c>
      <c r="R2764" t="s">
        <v>1906</v>
      </c>
      <c r="S2764" t="s">
        <v>1333</v>
      </c>
      <c r="T2764" t="s">
        <v>4011</v>
      </c>
      <c r="U2764" t="s">
        <v>1334</v>
      </c>
      <c r="V2764" t="s">
        <v>101</v>
      </c>
      <c r="W2764" t="s">
        <v>1515</v>
      </c>
      <c r="X2764" t="s">
        <v>1516</v>
      </c>
      <c r="Y2764" t="s">
        <v>1337</v>
      </c>
      <c r="Z2764" t="s">
        <v>790</v>
      </c>
      <c r="AA2764" t="s">
        <v>1514</v>
      </c>
      <c r="AB2764" t="s">
        <v>439</v>
      </c>
      <c r="AC2764">
        <v>1</v>
      </c>
      <c r="AD2764">
        <v>0.5</v>
      </c>
      <c r="AE2764">
        <v>0.5</v>
      </c>
      <c r="AF2764">
        <v>0.5</v>
      </c>
      <c r="AG2764">
        <v>0.5</v>
      </c>
      <c r="AH2764">
        <v>0.5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</row>
    <row r="2765" spans="1:40" x14ac:dyDescent="0.35">
      <c r="A2765" t="s">
        <v>1485</v>
      </c>
      <c r="B2765" t="s">
        <v>1528</v>
      </c>
      <c r="C2765" t="s">
        <v>1466</v>
      </c>
      <c r="D2765" t="s">
        <v>1499</v>
      </c>
      <c r="E2765" t="s">
        <v>1616</v>
      </c>
      <c r="F2765" t="s">
        <v>1501</v>
      </c>
      <c r="G2765" t="s">
        <v>1462</v>
      </c>
      <c r="H2765" t="s">
        <v>1502</v>
      </c>
      <c r="I2765" t="s">
        <v>2279</v>
      </c>
      <c r="J2765" t="s">
        <v>1504</v>
      </c>
      <c r="K2765" t="s">
        <v>1327</v>
      </c>
      <c r="L2765" t="s">
        <v>436</v>
      </c>
      <c r="M2765" t="s">
        <v>1328</v>
      </c>
      <c r="O2765" t="s">
        <v>1619</v>
      </c>
      <c r="P2765" t="s">
        <v>1374</v>
      </c>
      <c r="Q2765" t="s">
        <v>1375</v>
      </c>
      <c r="R2765" t="s">
        <v>1906</v>
      </c>
      <c r="S2765" t="s">
        <v>1333</v>
      </c>
      <c r="T2765" t="s">
        <v>4011</v>
      </c>
      <c r="U2765" t="s">
        <v>1334</v>
      </c>
      <c r="V2765" t="s">
        <v>101</v>
      </c>
      <c r="W2765" t="s">
        <v>1517</v>
      </c>
      <c r="X2765" t="s">
        <v>1512</v>
      </c>
      <c r="Y2765" t="s">
        <v>1337</v>
      </c>
      <c r="Z2765" t="s">
        <v>790</v>
      </c>
      <c r="AA2765" t="s">
        <v>1340</v>
      </c>
      <c r="AB2765" t="s">
        <v>439</v>
      </c>
      <c r="AC2765">
        <v>10</v>
      </c>
      <c r="AD2765">
        <v>3</v>
      </c>
      <c r="AE2765">
        <v>4</v>
      </c>
      <c r="AF2765">
        <v>3</v>
      </c>
      <c r="AG2765">
        <v>4</v>
      </c>
      <c r="AH2765">
        <v>6.5250000000000004</v>
      </c>
      <c r="AI2765">
        <v>10</v>
      </c>
      <c r="AJ2765">
        <v>10</v>
      </c>
      <c r="AK2765">
        <v>10</v>
      </c>
      <c r="AL2765">
        <v>10</v>
      </c>
      <c r="AM2765">
        <v>10</v>
      </c>
      <c r="AN2765">
        <v>10</v>
      </c>
    </row>
    <row r="2766" spans="1:40" x14ac:dyDescent="0.35">
      <c r="A2766" t="s">
        <v>1485</v>
      </c>
      <c r="B2766" t="s">
        <v>1528</v>
      </c>
      <c r="C2766" t="s">
        <v>1466</v>
      </c>
      <c r="D2766" t="s">
        <v>1499</v>
      </c>
      <c r="E2766" t="s">
        <v>1616</v>
      </c>
      <c r="F2766" t="s">
        <v>1501</v>
      </c>
      <c r="G2766" t="s">
        <v>1462</v>
      </c>
      <c r="H2766" t="s">
        <v>1502</v>
      </c>
      <c r="I2766" t="s">
        <v>2279</v>
      </c>
      <c r="J2766" t="s">
        <v>1504</v>
      </c>
      <c r="K2766" t="s">
        <v>1327</v>
      </c>
      <c r="L2766" t="s">
        <v>436</v>
      </c>
      <c r="M2766" t="s">
        <v>1328</v>
      </c>
      <c r="O2766" t="s">
        <v>1619</v>
      </c>
      <c r="P2766" t="s">
        <v>1374</v>
      </c>
      <c r="Q2766" t="s">
        <v>1375</v>
      </c>
      <c r="R2766" t="s">
        <v>1906</v>
      </c>
      <c r="S2766" t="s">
        <v>1333</v>
      </c>
      <c r="T2766" t="s">
        <v>4011</v>
      </c>
      <c r="U2766" t="s">
        <v>1334</v>
      </c>
      <c r="V2766" t="s">
        <v>101</v>
      </c>
      <c r="W2766" t="s">
        <v>1517</v>
      </c>
      <c r="X2766" t="s">
        <v>1516</v>
      </c>
      <c r="Y2766" t="s">
        <v>1337</v>
      </c>
      <c r="Z2766" t="s">
        <v>790</v>
      </c>
      <c r="AA2766" t="s">
        <v>1340</v>
      </c>
      <c r="AB2766" t="s">
        <v>439</v>
      </c>
      <c r="AC2766">
        <v>20.5</v>
      </c>
      <c r="AD2766">
        <v>13.249999999999989</v>
      </c>
      <c r="AE2766">
        <v>17</v>
      </c>
      <c r="AF2766">
        <v>16</v>
      </c>
      <c r="AG2766">
        <v>9.5299999999999994</v>
      </c>
      <c r="AH2766">
        <v>6.7650000000000006</v>
      </c>
      <c r="AI2766">
        <v>10</v>
      </c>
      <c r="AJ2766">
        <v>10</v>
      </c>
      <c r="AK2766">
        <v>10</v>
      </c>
      <c r="AL2766">
        <v>10</v>
      </c>
      <c r="AM2766">
        <v>10</v>
      </c>
      <c r="AN2766">
        <v>10</v>
      </c>
    </row>
    <row r="2767" spans="1:40" x14ac:dyDescent="0.35">
      <c r="A2767" t="s">
        <v>1485</v>
      </c>
      <c r="B2767" t="s">
        <v>1528</v>
      </c>
      <c r="C2767" t="s">
        <v>1466</v>
      </c>
      <c r="D2767" t="s">
        <v>1499</v>
      </c>
      <c r="E2767" t="s">
        <v>1616</v>
      </c>
      <c r="F2767" t="s">
        <v>1501</v>
      </c>
      <c r="G2767" t="s">
        <v>1462</v>
      </c>
      <c r="H2767" t="s">
        <v>1502</v>
      </c>
      <c r="I2767" t="s">
        <v>1881</v>
      </c>
      <c r="J2767" t="s">
        <v>1504</v>
      </c>
      <c r="K2767" t="s">
        <v>1989</v>
      </c>
      <c r="L2767" t="s">
        <v>477</v>
      </c>
      <c r="M2767" t="s">
        <v>1328</v>
      </c>
      <c r="O2767" t="s">
        <v>1641</v>
      </c>
      <c r="P2767" t="s">
        <v>1374</v>
      </c>
      <c r="Q2767" t="s">
        <v>1375</v>
      </c>
      <c r="R2767" t="s">
        <v>1789</v>
      </c>
      <c r="S2767" t="s">
        <v>1333</v>
      </c>
      <c r="T2767" t="s">
        <v>4011</v>
      </c>
      <c r="U2767" t="s">
        <v>1334</v>
      </c>
      <c r="V2767" t="s">
        <v>151</v>
      </c>
      <c r="W2767" t="s">
        <v>1518</v>
      </c>
      <c r="X2767" t="s">
        <v>1507</v>
      </c>
      <c r="Y2767" t="s">
        <v>1337</v>
      </c>
      <c r="Z2767" t="s">
        <v>791</v>
      </c>
      <c r="AA2767" t="s">
        <v>1339</v>
      </c>
      <c r="AB2767" t="s">
        <v>439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13162.5</v>
      </c>
      <c r="AM2767">
        <v>47250</v>
      </c>
      <c r="AN2767">
        <v>47250</v>
      </c>
    </row>
    <row r="2768" spans="1:40" x14ac:dyDescent="0.35">
      <c r="A2768" t="s">
        <v>1485</v>
      </c>
      <c r="B2768" t="s">
        <v>1528</v>
      </c>
      <c r="C2768" t="s">
        <v>1466</v>
      </c>
      <c r="D2768" t="s">
        <v>1499</v>
      </c>
      <c r="E2768" t="s">
        <v>1616</v>
      </c>
      <c r="F2768" t="s">
        <v>1501</v>
      </c>
      <c r="G2768" t="s">
        <v>1462</v>
      </c>
      <c r="H2768" t="s">
        <v>1502</v>
      </c>
      <c r="I2768" t="s">
        <v>1881</v>
      </c>
      <c r="J2768" t="s">
        <v>1504</v>
      </c>
      <c r="K2768" t="s">
        <v>1989</v>
      </c>
      <c r="L2768" t="s">
        <v>477</v>
      </c>
      <c r="M2768" t="s">
        <v>1328</v>
      </c>
      <c r="O2768" t="s">
        <v>1641</v>
      </c>
      <c r="P2768" t="s">
        <v>1374</v>
      </c>
      <c r="Q2768" t="s">
        <v>1375</v>
      </c>
      <c r="R2768" t="s">
        <v>1789</v>
      </c>
      <c r="S2768" t="s">
        <v>1333</v>
      </c>
      <c r="T2768" t="s">
        <v>4011</v>
      </c>
      <c r="U2768" t="s">
        <v>1334</v>
      </c>
      <c r="V2768" t="s">
        <v>151</v>
      </c>
      <c r="W2768" t="s">
        <v>1518</v>
      </c>
      <c r="X2768" t="s">
        <v>1507</v>
      </c>
      <c r="Y2768" t="s">
        <v>1337</v>
      </c>
      <c r="Z2768" t="s">
        <v>791</v>
      </c>
      <c r="AA2768" t="s">
        <v>1340</v>
      </c>
      <c r="AB2768" t="s">
        <v>439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2.1938671875</v>
      </c>
      <c r="AM2768">
        <v>7.8223437499999999</v>
      </c>
      <c r="AN2768">
        <v>7.8223437499999999</v>
      </c>
    </row>
    <row r="2769" spans="1:40" x14ac:dyDescent="0.35">
      <c r="A2769" t="s">
        <v>1485</v>
      </c>
      <c r="B2769" t="s">
        <v>1528</v>
      </c>
      <c r="C2769" t="s">
        <v>1466</v>
      </c>
      <c r="D2769" t="s">
        <v>1499</v>
      </c>
      <c r="E2769" t="s">
        <v>1616</v>
      </c>
      <c r="F2769" t="s">
        <v>1501</v>
      </c>
      <c r="G2769" t="s">
        <v>1462</v>
      </c>
      <c r="H2769" t="s">
        <v>1502</v>
      </c>
      <c r="I2769" t="s">
        <v>1881</v>
      </c>
      <c r="J2769" t="s">
        <v>1504</v>
      </c>
      <c r="K2769" t="s">
        <v>1989</v>
      </c>
      <c r="L2769" t="s">
        <v>477</v>
      </c>
      <c r="M2769" t="s">
        <v>1328</v>
      </c>
      <c r="O2769" t="s">
        <v>1641</v>
      </c>
      <c r="P2769" t="s">
        <v>1374</v>
      </c>
      <c r="Q2769" t="s">
        <v>1375</v>
      </c>
      <c r="R2769" t="s">
        <v>1789</v>
      </c>
      <c r="S2769" t="s">
        <v>1333</v>
      </c>
      <c r="T2769" t="s">
        <v>4011</v>
      </c>
      <c r="U2769" t="s">
        <v>1334</v>
      </c>
      <c r="V2769" t="s">
        <v>151</v>
      </c>
      <c r="W2769" t="s">
        <v>1518</v>
      </c>
      <c r="X2769" t="s">
        <v>1507</v>
      </c>
      <c r="Y2769" t="s">
        <v>1337</v>
      </c>
      <c r="Z2769" t="s">
        <v>791</v>
      </c>
      <c r="AA2769" t="s">
        <v>1514</v>
      </c>
      <c r="AB2769" t="s">
        <v>439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2.1938671875</v>
      </c>
      <c r="AM2769">
        <v>7.8223437499999999</v>
      </c>
      <c r="AN2769">
        <v>7.8223437499999999</v>
      </c>
    </row>
    <row r="2770" spans="1:40" x14ac:dyDescent="0.35">
      <c r="A2770" t="s">
        <v>1485</v>
      </c>
      <c r="B2770" t="s">
        <v>1528</v>
      </c>
      <c r="C2770" t="s">
        <v>1466</v>
      </c>
      <c r="D2770" t="s">
        <v>1499</v>
      </c>
      <c r="E2770" t="s">
        <v>1616</v>
      </c>
      <c r="F2770" t="s">
        <v>1501</v>
      </c>
      <c r="G2770" t="s">
        <v>1462</v>
      </c>
      <c r="H2770" t="s">
        <v>1502</v>
      </c>
      <c r="I2770" t="s">
        <v>1881</v>
      </c>
      <c r="J2770" t="s">
        <v>1504</v>
      </c>
      <c r="K2770" t="s">
        <v>1327</v>
      </c>
      <c r="L2770" t="s">
        <v>436</v>
      </c>
      <c r="M2770" t="s">
        <v>1328</v>
      </c>
      <c r="O2770" t="s">
        <v>1329</v>
      </c>
      <c r="P2770" t="s">
        <v>1374</v>
      </c>
      <c r="Q2770" t="s">
        <v>1375</v>
      </c>
      <c r="R2770" t="s">
        <v>1789</v>
      </c>
      <c r="S2770" t="s">
        <v>1333</v>
      </c>
      <c r="T2770" t="s">
        <v>4011</v>
      </c>
      <c r="U2770" t="s">
        <v>1334</v>
      </c>
      <c r="V2770" t="s">
        <v>151</v>
      </c>
      <c r="W2770" t="s">
        <v>1529</v>
      </c>
      <c r="X2770" t="s">
        <v>1507</v>
      </c>
      <c r="Y2770" t="s">
        <v>1832</v>
      </c>
      <c r="Z2770" t="s">
        <v>792</v>
      </c>
      <c r="AA2770" t="s">
        <v>1339</v>
      </c>
      <c r="AB2770" t="s">
        <v>439</v>
      </c>
      <c r="AC2770">
        <v>401.1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</row>
    <row r="2771" spans="1:40" x14ac:dyDescent="0.35">
      <c r="A2771" t="s">
        <v>1485</v>
      </c>
      <c r="B2771" t="s">
        <v>1528</v>
      </c>
      <c r="C2771" t="s">
        <v>1466</v>
      </c>
      <c r="D2771" t="s">
        <v>1499</v>
      </c>
      <c r="E2771" t="s">
        <v>1616</v>
      </c>
      <c r="F2771" t="s">
        <v>1501</v>
      </c>
      <c r="G2771" t="s">
        <v>1462</v>
      </c>
      <c r="H2771" t="s">
        <v>1502</v>
      </c>
      <c r="I2771" t="s">
        <v>1881</v>
      </c>
      <c r="J2771" t="s">
        <v>1504</v>
      </c>
      <c r="K2771" t="s">
        <v>1327</v>
      </c>
      <c r="L2771" t="s">
        <v>436</v>
      </c>
      <c r="M2771" t="s">
        <v>1328</v>
      </c>
      <c r="O2771" t="s">
        <v>1329</v>
      </c>
      <c r="P2771" t="s">
        <v>1374</v>
      </c>
      <c r="Q2771" t="s">
        <v>1375</v>
      </c>
      <c r="R2771" t="s">
        <v>1789</v>
      </c>
      <c r="S2771" t="s">
        <v>1333</v>
      </c>
      <c r="T2771" t="s">
        <v>4011</v>
      </c>
      <c r="U2771" t="s">
        <v>1334</v>
      </c>
      <c r="V2771" t="s">
        <v>151</v>
      </c>
      <c r="W2771" t="s">
        <v>1529</v>
      </c>
      <c r="X2771" t="s">
        <v>1507</v>
      </c>
      <c r="Y2771" t="s">
        <v>1337</v>
      </c>
      <c r="Z2771" t="s">
        <v>792</v>
      </c>
      <c r="AA2771" t="s">
        <v>1339</v>
      </c>
      <c r="AB2771" t="s">
        <v>439</v>
      </c>
      <c r="AC2771">
        <v>-5169.2185526315789</v>
      </c>
      <c r="AD2771">
        <v>-4750</v>
      </c>
      <c r="AE2771">
        <v>0</v>
      </c>
      <c r="AF2771">
        <v>-6.2500000000000888E-3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</row>
    <row r="2772" spans="1:40" x14ac:dyDescent="0.35">
      <c r="A2772" t="s">
        <v>1485</v>
      </c>
      <c r="B2772" t="s">
        <v>1528</v>
      </c>
      <c r="C2772" t="s">
        <v>1466</v>
      </c>
      <c r="D2772" t="s">
        <v>1499</v>
      </c>
      <c r="E2772" t="s">
        <v>1616</v>
      </c>
      <c r="F2772" t="s">
        <v>1501</v>
      </c>
      <c r="G2772" t="s">
        <v>1462</v>
      </c>
      <c r="H2772" t="s">
        <v>1502</v>
      </c>
      <c r="I2772" t="s">
        <v>1881</v>
      </c>
      <c r="J2772" t="s">
        <v>1504</v>
      </c>
      <c r="K2772" t="s">
        <v>1327</v>
      </c>
      <c r="L2772" t="s">
        <v>436</v>
      </c>
      <c r="M2772" t="s">
        <v>1328</v>
      </c>
      <c r="O2772" t="s">
        <v>1329</v>
      </c>
      <c r="P2772" t="s">
        <v>1374</v>
      </c>
      <c r="Q2772" t="s">
        <v>1375</v>
      </c>
      <c r="R2772" t="s">
        <v>1789</v>
      </c>
      <c r="S2772" t="s">
        <v>1333</v>
      </c>
      <c r="T2772" t="s">
        <v>4011</v>
      </c>
      <c r="U2772" t="s">
        <v>1334</v>
      </c>
      <c r="V2772" t="s">
        <v>151</v>
      </c>
      <c r="W2772" t="s">
        <v>1529</v>
      </c>
      <c r="X2772" t="s">
        <v>1507</v>
      </c>
      <c r="Y2772" t="s">
        <v>1511</v>
      </c>
      <c r="Z2772" t="s">
        <v>792</v>
      </c>
      <c r="AA2772" t="s">
        <v>1339</v>
      </c>
      <c r="AB2772" t="s">
        <v>439</v>
      </c>
      <c r="AC2772">
        <v>4750</v>
      </c>
      <c r="AD2772">
        <v>4750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</row>
    <row r="2773" spans="1:40" x14ac:dyDescent="0.35">
      <c r="A2773" t="s">
        <v>1485</v>
      </c>
      <c r="B2773" t="s">
        <v>1528</v>
      </c>
      <c r="C2773" t="s">
        <v>1466</v>
      </c>
      <c r="D2773" t="s">
        <v>1499</v>
      </c>
      <c r="E2773" t="s">
        <v>1616</v>
      </c>
      <c r="F2773" t="s">
        <v>1501</v>
      </c>
      <c r="G2773" t="s">
        <v>1462</v>
      </c>
      <c r="H2773" t="s">
        <v>1502</v>
      </c>
      <c r="I2773" t="s">
        <v>1881</v>
      </c>
      <c r="J2773" t="s">
        <v>1504</v>
      </c>
      <c r="K2773" t="s">
        <v>1327</v>
      </c>
      <c r="L2773" t="s">
        <v>436</v>
      </c>
      <c r="M2773" t="s">
        <v>1328</v>
      </c>
      <c r="O2773" t="s">
        <v>1329</v>
      </c>
      <c r="P2773" t="s">
        <v>1374</v>
      </c>
      <c r="Q2773" t="s">
        <v>1375</v>
      </c>
      <c r="R2773" t="s">
        <v>1789</v>
      </c>
      <c r="S2773" t="s">
        <v>1333</v>
      </c>
      <c r="T2773" t="s">
        <v>4011</v>
      </c>
      <c r="U2773" t="s">
        <v>1334</v>
      </c>
      <c r="V2773" t="s">
        <v>151</v>
      </c>
      <c r="W2773" t="s">
        <v>1518</v>
      </c>
      <c r="X2773" t="s">
        <v>1507</v>
      </c>
      <c r="Y2773" t="s">
        <v>1337</v>
      </c>
      <c r="Z2773" t="s">
        <v>792</v>
      </c>
      <c r="AA2773" t="s">
        <v>1339</v>
      </c>
      <c r="AB2773" t="s">
        <v>439</v>
      </c>
      <c r="AC2773">
        <v>719.73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</row>
    <row r="2774" spans="1:40" x14ac:dyDescent="0.35">
      <c r="A2774" t="s">
        <v>1485</v>
      </c>
      <c r="B2774" t="s">
        <v>1528</v>
      </c>
      <c r="C2774" t="s">
        <v>1466</v>
      </c>
      <c r="D2774" t="s">
        <v>1499</v>
      </c>
      <c r="E2774" t="s">
        <v>1616</v>
      </c>
      <c r="F2774" t="s">
        <v>1501</v>
      </c>
      <c r="G2774" t="s">
        <v>1462</v>
      </c>
      <c r="H2774" t="s">
        <v>1502</v>
      </c>
      <c r="I2774" t="s">
        <v>1881</v>
      </c>
      <c r="J2774" t="s">
        <v>1504</v>
      </c>
      <c r="K2774" t="s">
        <v>1327</v>
      </c>
      <c r="L2774" t="s">
        <v>436</v>
      </c>
      <c r="M2774" t="s">
        <v>1328</v>
      </c>
      <c r="O2774" t="s">
        <v>1329</v>
      </c>
      <c r="P2774" t="s">
        <v>1374</v>
      </c>
      <c r="Q2774" t="s">
        <v>1375</v>
      </c>
      <c r="R2774" t="s">
        <v>1789</v>
      </c>
      <c r="S2774" t="s">
        <v>1333</v>
      </c>
      <c r="T2774" t="s">
        <v>4011</v>
      </c>
      <c r="U2774" t="s">
        <v>1334</v>
      </c>
      <c r="V2774" t="s">
        <v>151</v>
      </c>
      <c r="W2774" t="s">
        <v>1518</v>
      </c>
      <c r="X2774" t="s">
        <v>1507</v>
      </c>
      <c r="Y2774" t="s">
        <v>1337</v>
      </c>
      <c r="Z2774" t="s">
        <v>792</v>
      </c>
      <c r="AA2774" t="s">
        <v>1340</v>
      </c>
      <c r="AB2774" t="s">
        <v>439</v>
      </c>
      <c r="AC2774">
        <v>0.5</v>
      </c>
      <c r="AD2774">
        <v>0.5</v>
      </c>
      <c r="AE2774">
        <v>0.5</v>
      </c>
      <c r="AF2774">
        <v>0.5</v>
      </c>
      <c r="AG2774">
        <v>0.5</v>
      </c>
      <c r="AH2774">
        <v>0.5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</row>
    <row r="2775" spans="1:40" x14ac:dyDescent="0.35">
      <c r="A2775" t="s">
        <v>1485</v>
      </c>
      <c r="B2775" t="s">
        <v>1528</v>
      </c>
      <c r="C2775" t="s">
        <v>1466</v>
      </c>
      <c r="D2775" t="s">
        <v>1499</v>
      </c>
      <c r="E2775" t="s">
        <v>1616</v>
      </c>
      <c r="F2775" t="s">
        <v>1501</v>
      </c>
      <c r="G2775" t="s">
        <v>1462</v>
      </c>
      <c r="H2775" t="s">
        <v>1502</v>
      </c>
      <c r="I2775" t="s">
        <v>1881</v>
      </c>
      <c r="J2775" t="s">
        <v>1504</v>
      </c>
      <c r="K2775" t="s">
        <v>1327</v>
      </c>
      <c r="L2775" t="s">
        <v>436</v>
      </c>
      <c r="M2775" t="s">
        <v>1328</v>
      </c>
      <c r="O2775" t="s">
        <v>1329</v>
      </c>
      <c r="P2775" t="s">
        <v>1374</v>
      </c>
      <c r="Q2775" t="s">
        <v>1375</v>
      </c>
      <c r="R2775" t="s">
        <v>1789</v>
      </c>
      <c r="S2775" t="s">
        <v>1333</v>
      </c>
      <c r="T2775" t="s">
        <v>4011</v>
      </c>
      <c r="U2775" t="s">
        <v>1334</v>
      </c>
      <c r="V2775" t="s">
        <v>151</v>
      </c>
      <c r="W2775" t="s">
        <v>1518</v>
      </c>
      <c r="X2775" t="s">
        <v>1507</v>
      </c>
      <c r="Y2775" t="s">
        <v>1337</v>
      </c>
      <c r="Z2775" t="s">
        <v>792</v>
      </c>
      <c r="AA2775" t="s">
        <v>1514</v>
      </c>
      <c r="AB2775" t="s">
        <v>439</v>
      </c>
      <c r="AC2775">
        <v>0.5</v>
      </c>
      <c r="AD2775">
        <v>0.5</v>
      </c>
      <c r="AE2775">
        <v>0.5</v>
      </c>
      <c r="AF2775">
        <v>0.5</v>
      </c>
      <c r="AG2775">
        <v>0.5</v>
      </c>
      <c r="AH2775">
        <v>0.5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</row>
    <row r="2776" spans="1:40" x14ac:dyDescent="0.35">
      <c r="A2776" t="s">
        <v>1485</v>
      </c>
      <c r="B2776" t="s">
        <v>1528</v>
      </c>
      <c r="C2776" t="s">
        <v>1466</v>
      </c>
      <c r="D2776" t="s">
        <v>1499</v>
      </c>
      <c r="E2776" t="s">
        <v>1616</v>
      </c>
      <c r="F2776" t="s">
        <v>1501</v>
      </c>
      <c r="G2776" t="s">
        <v>1462</v>
      </c>
      <c r="H2776" t="s">
        <v>1502</v>
      </c>
      <c r="I2776" t="s">
        <v>1881</v>
      </c>
      <c r="J2776" t="s">
        <v>1504</v>
      </c>
      <c r="K2776" t="s">
        <v>1327</v>
      </c>
      <c r="L2776" t="s">
        <v>436</v>
      </c>
      <c r="M2776" t="s">
        <v>1328</v>
      </c>
      <c r="O2776" t="s">
        <v>1329</v>
      </c>
      <c r="P2776" t="s">
        <v>1374</v>
      </c>
      <c r="Q2776" t="s">
        <v>1375</v>
      </c>
      <c r="R2776" t="s">
        <v>1789</v>
      </c>
      <c r="S2776" t="s">
        <v>1333</v>
      </c>
      <c r="T2776" t="s">
        <v>4011</v>
      </c>
      <c r="U2776" t="s">
        <v>1334</v>
      </c>
      <c r="V2776" t="s">
        <v>151</v>
      </c>
      <c r="W2776" t="s">
        <v>1884</v>
      </c>
      <c r="X2776" t="s">
        <v>1507</v>
      </c>
      <c r="Y2776" t="s">
        <v>1337</v>
      </c>
      <c r="Z2776" t="s">
        <v>792</v>
      </c>
      <c r="AA2776" t="s">
        <v>1339</v>
      </c>
      <c r="AB2776" t="s">
        <v>439</v>
      </c>
      <c r="AC2776">
        <v>657.28</v>
      </c>
      <c r="AD2776">
        <v>0</v>
      </c>
      <c r="AE2776">
        <v>0</v>
      </c>
      <c r="AF2776">
        <v>0.1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</row>
    <row r="2777" spans="1:40" x14ac:dyDescent="0.35">
      <c r="A2777" t="s">
        <v>1485</v>
      </c>
      <c r="B2777" t="s">
        <v>1528</v>
      </c>
      <c r="C2777" t="s">
        <v>1466</v>
      </c>
      <c r="D2777" t="s">
        <v>1499</v>
      </c>
      <c r="E2777" t="s">
        <v>1616</v>
      </c>
      <c r="F2777" t="s">
        <v>1501</v>
      </c>
      <c r="G2777" t="s">
        <v>1462</v>
      </c>
      <c r="H2777" t="s">
        <v>1502</v>
      </c>
      <c r="I2777" t="s">
        <v>1881</v>
      </c>
      <c r="J2777" t="s">
        <v>1504</v>
      </c>
      <c r="K2777" t="s">
        <v>1327</v>
      </c>
      <c r="L2777" t="s">
        <v>436</v>
      </c>
      <c r="M2777" t="s">
        <v>1328</v>
      </c>
      <c r="O2777" t="s">
        <v>1329</v>
      </c>
      <c r="P2777" t="s">
        <v>1374</v>
      </c>
      <c r="Q2777" t="s">
        <v>1375</v>
      </c>
      <c r="R2777" t="s">
        <v>1789</v>
      </c>
      <c r="S2777" t="s">
        <v>1333</v>
      </c>
      <c r="T2777" t="s">
        <v>4011</v>
      </c>
      <c r="U2777" t="s">
        <v>1334</v>
      </c>
      <c r="V2777" t="s">
        <v>151</v>
      </c>
      <c r="W2777" t="s">
        <v>1519</v>
      </c>
      <c r="X2777" t="s">
        <v>1507</v>
      </c>
      <c r="Y2777" t="s">
        <v>1337</v>
      </c>
      <c r="Z2777" t="s">
        <v>792</v>
      </c>
      <c r="AA2777" t="s">
        <v>1340</v>
      </c>
      <c r="AB2777" t="s">
        <v>439</v>
      </c>
      <c r="AC2777">
        <v>2</v>
      </c>
      <c r="AD2777">
        <v>1</v>
      </c>
      <c r="AE2777">
        <v>0</v>
      </c>
      <c r="AF2777">
        <v>0</v>
      </c>
      <c r="AG2777">
        <v>0</v>
      </c>
      <c r="AH2777">
        <v>0.5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</row>
    <row r="2778" spans="1:40" x14ac:dyDescent="0.35">
      <c r="A2778" t="s">
        <v>1485</v>
      </c>
      <c r="B2778" t="s">
        <v>1528</v>
      </c>
      <c r="C2778" t="s">
        <v>1466</v>
      </c>
      <c r="D2778" t="s">
        <v>1499</v>
      </c>
      <c r="E2778" t="s">
        <v>1616</v>
      </c>
      <c r="F2778" t="s">
        <v>1501</v>
      </c>
      <c r="G2778" t="s">
        <v>1462</v>
      </c>
      <c r="H2778" t="s">
        <v>1502</v>
      </c>
      <c r="I2778" t="s">
        <v>1887</v>
      </c>
      <c r="J2778" t="s">
        <v>1504</v>
      </c>
      <c r="K2778" t="s">
        <v>1327</v>
      </c>
      <c r="L2778" t="s">
        <v>436</v>
      </c>
      <c r="M2778" t="s">
        <v>1328</v>
      </c>
      <c r="O2778" t="s">
        <v>1329</v>
      </c>
      <c r="P2778" t="s">
        <v>1374</v>
      </c>
      <c r="Q2778" t="s">
        <v>1375</v>
      </c>
      <c r="R2778" t="s">
        <v>1789</v>
      </c>
      <c r="S2778" t="s">
        <v>1333</v>
      </c>
      <c r="T2778" t="s">
        <v>4011</v>
      </c>
      <c r="U2778" t="s">
        <v>1334</v>
      </c>
      <c r="V2778" t="s">
        <v>151</v>
      </c>
      <c r="W2778" t="s">
        <v>1518</v>
      </c>
      <c r="X2778" t="s">
        <v>1507</v>
      </c>
      <c r="Y2778" t="s">
        <v>1337</v>
      </c>
      <c r="Z2778" t="s">
        <v>2280</v>
      </c>
      <c r="AA2778" t="s">
        <v>1339</v>
      </c>
      <c r="AB2778" t="s">
        <v>439</v>
      </c>
      <c r="AC2778">
        <v>5853.05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</row>
    <row r="2779" spans="1:40" x14ac:dyDescent="0.35">
      <c r="A2779" t="s">
        <v>1485</v>
      </c>
      <c r="B2779" t="s">
        <v>1528</v>
      </c>
      <c r="C2779" t="s">
        <v>1466</v>
      </c>
      <c r="D2779" t="s">
        <v>1499</v>
      </c>
      <c r="E2779" t="s">
        <v>1616</v>
      </c>
      <c r="F2779" t="s">
        <v>1501</v>
      </c>
      <c r="G2779" t="s">
        <v>1462</v>
      </c>
      <c r="H2779" t="s">
        <v>1502</v>
      </c>
      <c r="I2779" t="s">
        <v>1847</v>
      </c>
      <c r="J2779" t="s">
        <v>1504</v>
      </c>
      <c r="K2779" t="s">
        <v>1327</v>
      </c>
      <c r="L2779" t="s">
        <v>436</v>
      </c>
      <c r="M2779" t="s">
        <v>1328</v>
      </c>
      <c r="O2779" t="s">
        <v>1641</v>
      </c>
      <c r="P2779" t="s">
        <v>1374</v>
      </c>
      <c r="Q2779" t="s">
        <v>1375</v>
      </c>
      <c r="R2779" t="s">
        <v>1505</v>
      </c>
      <c r="S2779" t="s">
        <v>1333</v>
      </c>
      <c r="T2779" t="s">
        <v>4011</v>
      </c>
      <c r="U2779" t="s">
        <v>1334</v>
      </c>
      <c r="V2779" t="s">
        <v>151</v>
      </c>
      <c r="W2779" t="s">
        <v>1529</v>
      </c>
      <c r="X2779" t="s">
        <v>1507</v>
      </c>
      <c r="Y2779" t="s">
        <v>1337</v>
      </c>
      <c r="Z2779" t="s">
        <v>2281</v>
      </c>
      <c r="AA2779" t="s">
        <v>1339</v>
      </c>
      <c r="AB2779" t="s">
        <v>439</v>
      </c>
      <c r="AC2779">
        <v>-23392.5124</v>
      </c>
      <c r="AD2779">
        <v>-19185.740000000002</v>
      </c>
      <c r="AE2779">
        <v>-19841.009999999998</v>
      </c>
      <c r="AF2779">
        <v>-20896.61</v>
      </c>
      <c r="AG2779">
        <v>-22882.52</v>
      </c>
      <c r="AH2779">
        <v>-18594.41</v>
      </c>
      <c r="AI2779">
        <v>-17000</v>
      </c>
      <c r="AJ2779">
        <v>-17000</v>
      </c>
      <c r="AK2779">
        <v>-17000</v>
      </c>
      <c r="AL2779">
        <v>-17000</v>
      </c>
      <c r="AM2779">
        <v>-17000</v>
      </c>
      <c r="AN2779">
        <v>-17000</v>
      </c>
    </row>
    <row r="2780" spans="1:40" x14ac:dyDescent="0.35">
      <c r="A2780" t="s">
        <v>1485</v>
      </c>
      <c r="B2780" t="s">
        <v>1528</v>
      </c>
      <c r="C2780" t="s">
        <v>1466</v>
      </c>
      <c r="D2780" t="s">
        <v>1499</v>
      </c>
      <c r="E2780" t="s">
        <v>1616</v>
      </c>
      <c r="F2780" t="s">
        <v>1501</v>
      </c>
      <c r="G2780" t="s">
        <v>1462</v>
      </c>
      <c r="H2780" t="s">
        <v>1502</v>
      </c>
      <c r="I2780" t="s">
        <v>1847</v>
      </c>
      <c r="J2780" t="s">
        <v>1504</v>
      </c>
      <c r="K2780" t="s">
        <v>1327</v>
      </c>
      <c r="L2780" t="s">
        <v>436</v>
      </c>
      <c r="M2780" t="s">
        <v>1328</v>
      </c>
      <c r="O2780" t="s">
        <v>1641</v>
      </c>
      <c r="P2780" t="s">
        <v>1374</v>
      </c>
      <c r="Q2780" t="s">
        <v>1375</v>
      </c>
      <c r="R2780" t="s">
        <v>1505</v>
      </c>
      <c r="S2780" t="s">
        <v>1333</v>
      </c>
      <c r="T2780" t="s">
        <v>4011</v>
      </c>
      <c r="U2780" t="s">
        <v>1334</v>
      </c>
      <c r="V2780" t="s">
        <v>151</v>
      </c>
      <c r="W2780" t="s">
        <v>1529</v>
      </c>
      <c r="X2780" t="s">
        <v>1507</v>
      </c>
      <c r="Y2780" t="s">
        <v>1511</v>
      </c>
      <c r="Z2780" t="s">
        <v>2281</v>
      </c>
      <c r="AA2780" t="s">
        <v>1339</v>
      </c>
      <c r="AB2780" t="s">
        <v>439</v>
      </c>
      <c r="AC2780">
        <v>367.05239999999998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</row>
    <row r="2781" spans="1:40" x14ac:dyDescent="0.35">
      <c r="A2781" t="s">
        <v>1485</v>
      </c>
      <c r="B2781" t="s">
        <v>1528</v>
      </c>
      <c r="C2781" t="s">
        <v>1466</v>
      </c>
      <c r="D2781" t="s">
        <v>1499</v>
      </c>
      <c r="E2781" t="s">
        <v>1616</v>
      </c>
      <c r="F2781" t="s">
        <v>1501</v>
      </c>
      <c r="G2781" t="s">
        <v>1462</v>
      </c>
      <c r="H2781" t="s">
        <v>1502</v>
      </c>
      <c r="I2781" t="s">
        <v>1847</v>
      </c>
      <c r="J2781" t="s">
        <v>1504</v>
      </c>
      <c r="K2781" t="s">
        <v>1327</v>
      </c>
      <c r="L2781" t="s">
        <v>436</v>
      </c>
      <c r="M2781" t="s">
        <v>1328</v>
      </c>
      <c r="O2781" t="s">
        <v>1641</v>
      </c>
      <c r="P2781" t="s">
        <v>1374</v>
      </c>
      <c r="Q2781" t="s">
        <v>1375</v>
      </c>
      <c r="R2781" t="s">
        <v>1505</v>
      </c>
      <c r="S2781" t="s">
        <v>1333</v>
      </c>
      <c r="T2781" t="s">
        <v>4011</v>
      </c>
      <c r="U2781" t="s">
        <v>1334</v>
      </c>
      <c r="V2781" t="s">
        <v>151</v>
      </c>
      <c r="W2781" t="s">
        <v>1518</v>
      </c>
      <c r="X2781" t="s">
        <v>1507</v>
      </c>
      <c r="Y2781" t="s">
        <v>1337</v>
      </c>
      <c r="Z2781" t="s">
        <v>2281</v>
      </c>
      <c r="AA2781" t="s">
        <v>1339</v>
      </c>
      <c r="AB2781" t="s">
        <v>439</v>
      </c>
      <c r="AC2781">
        <v>23025.46</v>
      </c>
      <c r="AD2781">
        <v>19185.740000000002</v>
      </c>
      <c r="AE2781">
        <v>19841.009999999998</v>
      </c>
      <c r="AF2781">
        <v>20896.61</v>
      </c>
      <c r="AG2781">
        <v>22882.52</v>
      </c>
      <c r="AH2781">
        <v>18594.41</v>
      </c>
      <c r="AI2781">
        <v>17000</v>
      </c>
      <c r="AJ2781">
        <v>17000</v>
      </c>
      <c r="AK2781">
        <v>17000</v>
      </c>
      <c r="AL2781">
        <v>17000</v>
      </c>
      <c r="AM2781">
        <v>17000</v>
      </c>
      <c r="AN2781">
        <v>17000</v>
      </c>
    </row>
    <row r="2782" spans="1:40" x14ac:dyDescent="0.35">
      <c r="A2782" t="s">
        <v>1485</v>
      </c>
      <c r="B2782" t="s">
        <v>1528</v>
      </c>
      <c r="C2782" t="s">
        <v>1466</v>
      </c>
      <c r="D2782" t="s">
        <v>1499</v>
      </c>
      <c r="E2782" t="s">
        <v>1616</v>
      </c>
      <c r="F2782" t="s">
        <v>1501</v>
      </c>
      <c r="G2782" t="s">
        <v>1462</v>
      </c>
      <c r="H2782" t="s">
        <v>1502</v>
      </c>
      <c r="I2782" t="s">
        <v>1847</v>
      </c>
      <c r="J2782" t="s">
        <v>1504</v>
      </c>
      <c r="K2782" t="s">
        <v>1327</v>
      </c>
      <c r="L2782" t="s">
        <v>436</v>
      </c>
      <c r="M2782" t="s">
        <v>1328</v>
      </c>
      <c r="O2782" t="s">
        <v>1641</v>
      </c>
      <c r="P2782" t="s">
        <v>1374</v>
      </c>
      <c r="Q2782" t="s">
        <v>1375</v>
      </c>
      <c r="R2782" t="s">
        <v>1505</v>
      </c>
      <c r="S2782" t="s">
        <v>1333</v>
      </c>
      <c r="T2782" t="s">
        <v>4011</v>
      </c>
      <c r="U2782" t="s">
        <v>1334</v>
      </c>
      <c r="V2782" t="s">
        <v>151</v>
      </c>
      <c r="W2782" t="s">
        <v>1519</v>
      </c>
      <c r="X2782" t="s">
        <v>1507</v>
      </c>
      <c r="Y2782" t="s">
        <v>1337</v>
      </c>
      <c r="Z2782" t="s">
        <v>2281</v>
      </c>
      <c r="AA2782" t="s">
        <v>1339</v>
      </c>
      <c r="AB2782" t="s">
        <v>439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-1810.116</v>
      </c>
      <c r="AJ2782">
        <v>-1810.116</v>
      </c>
      <c r="AK2782">
        <v>-1810.116</v>
      </c>
      <c r="AL2782">
        <v>-1810.116</v>
      </c>
      <c r="AM2782">
        <v>-1810.116</v>
      </c>
      <c r="AN2782">
        <v>-1810.116</v>
      </c>
    </row>
    <row r="2783" spans="1:40" x14ac:dyDescent="0.35">
      <c r="A2783" t="s">
        <v>1485</v>
      </c>
      <c r="B2783" t="s">
        <v>1528</v>
      </c>
      <c r="C2783" t="s">
        <v>1466</v>
      </c>
      <c r="D2783" t="s">
        <v>1499</v>
      </c>
      <c r="E2783" t="s">
        <v>1616</v>
      </c>
      <c r="F2783" t="s">
        <v>1501</v>
      </c>
      <c r="G2783" t="s">
        <v>1462</v>
      </c>
      <c r="H2783" t="s">
        <v>1502</v>
      </c>
      <c r="I2783" t="s">
        <v>1847</v>
      </c>
      <c r="J2783" t="s">
        <v>1504</v>
      </c>
      <c r="K2783" t="s">
        <v>1327</v>
      </c>
      <c r="L2783" t="s">
        <v>436</v>
      </c>
      <c r="M2783" t="s">
        <v>1328</v>
      </c>
      <c r="O2783" t="s">
        <v>1641</v>
      </c>
      <c r="P2783" t="s">
        <v>1374</v>
      </c>
      <c r="Q2783" t="s">
        <v>1375</v>
      </c>
      <c r="R2783" t="s">
        <v>1505</v>
      </c>
      <c r="S2783" t="s">
        <v>1333</v>
      </c>
      <c r="T2783" t="s">
        <v>4011</v>
      </c>
      <c r="U2783" t="s">
        <v>1334</v>
      </c>
      <c r="V2783" t="s">
        <v>151</v>
      </c>
      <c r="W2783" t="s">
        <v>1519</v>
      </c>
      <c r="X2783" t="s">
        <v>1507</v>
      </c>
      <c r="Y2783" t="s">
        <v>1511</v>
      </c>
      <c r="Z2783" t="s">
        <v>2281</v>
      </c>
      <c r="AA2783" t="s">
        <v>1339</v>
      </c>
      <c r="AB2783" t="s">
        <v>439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1810.116</v>
      </c>
      <c r="AJ2783">
        <v>1810.116</v>
      </c>
      <c r="AK2783">
        <v>1810.116</v>
      </c>
      <c r="AL2783">
        <v>1810.116</v>
      </c>
      <c r="AM2783">
        <v>1810.116</v>
      </c>
      <c r="AN2783">
        <v>1810.116</v>
      </c>
    </row>
    <row r="2784" spans="1:40" x14ac:dyDescent="0.35">
      <c r="A2784" t="s">
        <v>1485</v>
      </c>
      <c r="B2784" t="s">
        <v>1528</v>
      </c>
      <c r="C2784" t="s">
        <v>1466</v>
      </c>
      <c r="D2784" t="s">
        <v>1499</v>
      </c>
      <c r="E2784" t="s">
        <v>1616</v>
      </c>
      <c r="F2784" t="s">
        <v>1501</v>
      </c>
      <c r="G2784" t="s">
        <v>1462</v>
      </c>
      <c r="H2784" t="s">
        <v>1502</v>
      </c>
      <c r="I2784" t="s">
        <v>2101</v>
      </c>
      <c r="J2784" t="s">
        <v>1504</v>
      </c>
      <c r="K2784" t="s">
        <v>1327</v>
      </c>
      <c r="L2784" t="s">
        <v>436</v>
      </c>
      <c r="M2784" t="s">
        <v>1328</v>
      </c>
      <c r="O2784" t="s">
        <v>1329</v>
      </c>
      <c r="P2784" t="s">
        <v>1374</v>
      </c>
      <c r="Q2784" t="s">
        <v>1375</v>
      </c>
      <c r="R2784" t="s">
        <v>1906</v>
      </c>
      <c r="S2784" t="s">
        <v>1333</v>
      </c>
      <c r="T2784" t="s">
        <v>4011</v>
      </c>
      <c r="U2784" t="s">
        <v>1334</v>
      </c>
      <c r="V2784" t="s">
        <v>151</v>
      </c>
      <c r="W2784" t="s">
        <v>1529</v>
      </c>
      <c r="X2784" t="s">
        <v>1507</v>
      </c>
      <c r="Y2784" t="s">
        <v>1337</v>
      </c>
      <c r="Z2784" t="s">
        <v>2282</v>
      </c>
      <c r="AA2784" t="s">
        <v>1339</v>
      </c>
      <c r="AB2784" t="s">
        <v>439</v>
      </c>
      <c r="AC2784">
        <v>-54649</v>
      </c>
      <c r="AD2784">
        <v>-55360.67</v>
      </c>
      <c r="AE2784">
        <v>-54932.1</v>
      </c>
      <c r="AF2784">
        <v>-57530.96</v>
      </c>
      <c r="AG2784">
        <v>-53137.07</v>
      </c>
      <c r="AH2784">
        <v>-53221.04</v>
      </c>
      <c r="AI2784">
        <v>-52672.591841784997</v>
      </c>
      <c r="AJ2784">
        <v>0</v>
      </c>
      <c r="AK2784">
        <v>0</v>
      </c>
      <c r="AL2784">
        <v>0</v>
      </c>
      <c r="AM2784">
        <v>0</v>
      </c>
      <c r="AN2784">
        <v>0</v>
      </c>
    </row>
    <row r="2785" spans="1:40" x14ac:dyDescent="0.35">
      <c r="A2785" t="s">
        <v>1485</v>
      </c>
      <c r="B2785" t="s">
        <v>1528</v>
      </c>
      <c r="C2785" t="s">
        <v>1466</v>
      </c>
      <c r="D2785" t="s">
        <v>1499</v>
      </c>
      <c r="E2785" t="s">
        <v>1616</v>
      </c>
      <c r="F2785" t="s">
        <v>1501</v>
      </c>
      <c r="G2785" t="s">
        <v>1462</v>
      </c>
      <c r="H2785" t="s">
        <v>1502</v>
      </c>
      <c r="I2785" t="s">
        <v>2101</v>
      </c>
      <c r="J2785" t="s">
        <v>1504</v>
      </c>
      <c r="K2785" t="s">
        <v>1327</v>
      </c>
      <c r="L2785" t="s">
        <v>436</v>
      </c>
      <c r="M2785" t="s">
        <v>1328</v>
      </c>
      <c r="O2785" t="s">
        <v>1329</v>
      </c>
      <c r="P2785" t="s">
        <v>1374</v>
      </c>
      <c r="Q2785" t="s">
        <v>1375</v>
      </c>
      <c r="R2785" t="s">
        <v>1906</v>
      </c>
      <c r="S2785" t="s">
        <v>1333</v>
      </c>
      <c r="T2785" t="s">
        <v>4011</v>
      </c>
      <c r="U2785" t="s">
        <v>1334</v>
      </c>
      <c r="V2785" t="s">
        <v>151</v>
      </c>
      <c r="W2785" t="s">
        <v>1518</v>
      </c>
      <c r="X2785" t="s">
        <v>1507</v>
      </c>
      <c r="Y2785" t="s">
        <v>1337</v>
      </c>
      <c r="Z2785" t="s">
        <v>2282</v>
      </c>
      <c r="AA2785" t="s">
        <v>1339</v>
      </c>
      <c r="AB2785" t="s">
        <v>439</v>
      </c>
      <c r="AC2785">
        <v>54649</v>
      </c>
      <c r="AD2785">
        <v>55360.67</v>
      </c>
      <c r="AE2785">
        <v>54932.1</v>
      </c>
      <c r="AF2785">
        <v>57530.96</v>
      </c>
      <c r="AG2785">
        <v>53137.07</v>
      </c>
      <c r="AH2785">
        <v>53221.04</v>
      </c>
      <c r="AI2785">
        <v>52672.591841784997</v>
      </c>
      <c r="AJ2785">
        <v>0</v>
      </c>
      <c r="AK2785">
        <v>0</v>
      </c>
      <c r="AL2785">
        <v>0</v>
      </c>
      <c r="AM2785">
        <v>0</v>
      </c>
      <c r="AN2785">
        <v>0</v>
      </c>
    </row>
    <row r="2786" spans="1:40" x14ac:dyDescent="0.35">
      <c r="A2786" t="s">
        <v>1485</v>
      </c>
      <c r="B2786" t="s">
        <v>1528</v>
      </c>
      <c r="C2786" t="s">
        <v>1466</v>
      </c>
      <c r="D2786" t="s">
        <v>1499</v>
      </c>
      <c r="E2786" t="s">
        <v>1616</v>
      </c>
      <c r="F2786" t="s">
        <v>1501</v>
      </c>
      <c r="G2786" t="s">
        <v>1462</v>
      </c>
      <c r="H2786" t="s">
        <v>1502</v>
      </c>
      <c r="I2786" t="s">
        <v>2283</v>
      </c>
      <c r="J2786" t="s">
        <v>1504</v>
      </c>
      <c r="K2786" t="s">
        <v>1327</v>
      </c>
      <c r="L2786" t="s">
        <v>436</v>
      </c>
      <c r="M2786" t="s">
        <v>1328</v>
      </c>
      <c r="O2786" t="s">
        <v>1329</v>
      </c>
      <c r="P2786" t="s">
        <v>1374</v>
      </c>
      <c r="Q2786" t="s">
        <v>1375</v>
      </c>
      <c r="R2786" t="s">
        <v>1906</v>
      </c>
      <c r="S2786" t="s">
        <v>1333</v>
      </c>
      <c r="T2786" t="s">
        <v>4011</v>
      </c>
      <c r="U2786" t="s">
        <v>1334</v>
      </c>
      <c r="V2786" t="s">
        <v>151</v>
      </c>
      <c r="W2786" t="s">
        <v>1529</v>
      </c>
      <c r="X2786" t="s">
        <v>1507</v>
      </c>
      <c r="Y2786" t="s">
        <v>1337</v>
      </c>
      <c r="Z2786" t="s">
        <v>2284</v>
      </c>
      <c r="AA2786" t="s">
        <v>1339</v>
      </c>
      <c r="AB2786" t="s">
        <v>439</v>
      </c>
      <c r="AC2786">
        <v>-90582.549999999988</v>
      </c>
      <c r="AD2786">
        <v>-99251.03</v>
      </c>
      <c r="AE2786">
        <v>-92279.82</v>
      </c>
      <c r="AF2786">
        <v>-100987.53</v>
      </c>
      <c r="AG2786">
        <v>-88794.99</v>
      </c>
      <c r="AH2786">
        <v>-79310.259999999995</v>
      </c>
      <c r="AI2786">
        <v>-95630.099999999991</v>
      </c>
      <c r="AJ2786">
        <v>-83000</v>
      </c>
      <c r="AK2786">
        <v>-83000</v>
      </c>
      <c r="AL2786">
        <v>-83000</v>
      </c>
      <c r="AM2786">
        <v>-83000</v>
      </c>
      <c r="AN2786">
        <v>-83000</v>
      </c>
    </row>
    <row r="2787" spans="1:40" x14ac:dyDescent="0.35">
      <c r="A2787" t="s">
        <v>1485</v>
      </c>
      <c r="B2787" t="s">
        <v>1528</v>
      </c>
      <c r="C2787" t="s">
        <v>1466</v>
      </c>
      <c r="D2787" t="s">
        <v>1499</v>
      </c>
      <c r="E2787" t="s">
        <v>1616</v>
      </c>
      <c r="F2787" t="s">
        <v>1501</v>
      </c>
      <c r="G2787" t="s">
        <v>1462</v>
      </c>
      <c r="H2787" t="s">
        <v>1502</v>
      </c>
      <c r="I2787" t="s">
        <v>2283</v>
      </c>
      <c r="J2787" t="s">
        <v>1504</v>
      </c>
      <c r="K2787" t="s">
        <v>1327</v>
      </c>
      <c r="L2787" t="s">
        <v>436</v>
      </c>
      <c r="M2787" t="s">
        <v>1328</v>
      </c>
      <c r="O2787" t="s">
        <v>1329</v>
      </c>
      <c r="P2787" t="s">
        <v>1374</v>
      </c>
      <c r="Q2787" t="s">
        <v>1375</v>
      </c>
      <c r="R2787" t="s">
        <v>1906</v>
      </c>
      <c r="S2787" t="s">
        <v>1333</v>
      </c>
      <c r="T2787" t="s">
        <v>4011</v>
      </c>
      <c r="U2787" t="s">
        <v>1334</v>
      </c>
      <c r="V2787" t="s">
        <v>151</v>
      </c>
      <c r="W2787" t="s">
        <v>1518</v>
      </c>
      <c r="X2787" t="s">
        <v>1507</v>
      </c>
      <c r="Y2787" t="s">
        <v>1337</v>
      </c>
      <c r="Z2787" t="s">
        <v>2284</v>
      </c>
      <c r="AA2787" t="s">
        <v>1339</v>
      </c>
      <c r="AB2787" t="s">
        <v>439</v>
      </c>
      <c r="AC2787">
        <v>90582.55</v>
      </c>
      <c r="AD2787">
        <v>99251.03</v>
      </c>
      <c r="AE2787">
        <v>92279.82</v>
      </c>
      <c r="AF2787">
        <v>100987.53</v>
      </c>
      <c r="AG2787">
        <v>88794.99</v>
      </c>
      <c r="AH2787">
        <v>79310.259999999995</v>
      </c>
      <c r="AI2787">
        <v>95630.099999999991</v>
      </c>
      <c r="AJ2787">
        <v>83000</v>
      </c>
      <c r="AK2787">
        <v>83000</v>
      </c>
      <c r="AL2787">
        <v>83000</v>
      </c>
      <c r="AM2787">
        <v>83000</v>
      </c>
      <c r="AN2787">
        <v>83000</v>
      </c>
    </row>
    <row r="2788" spans="1:40" x14ac:dyDescent="0.35">
      <c r="A2788" t="s">
        <v>1485</v>
      </c>
      <c r="B2788" t="s">
        <v>1528</v>
      </c>
      <c r="C2788" t="s">
        <v>1466</v>
      </c>
      <c r="D2788" t="s">
        <v>1569</v>
      </c>
      <c r="E2788" t="s">
        <v>1616</v>
      </c>
      <c r="F2788" t="s">
        <v>1570</v>
      </c>
      <c r="G2788" t="s">
        <v>2285</v>
      </c>
      <c r="H2788" t="s">
        <v>1324</v>
      </c>
      <c r="I2788" t="s">
        <v>1672</v>
      </c>
      <c r="J2788" t="s">
        <v>1571</v>
      </c>
      <c r="K2788" t="s">
        <v>1327</v>
      </c>
      <c r="L2788" t="s">
        <v>436</v>
      </c>
      <c r="M2788" t="s">
        <v>1328</v>
      </c>
      <c r="O2788" t="s">
        <v>1329</v>
      </c>
      <c r="P2788" t="s">
        <v>1355</v>
      </c>
      <c r="Q2788" t="s">
        <v>1356</v>
      </c>
      <c r="R2788" t="s">
        <v>1675</v>
      </c>
      <c r="S2788" t="s">
        <v>1333</v>
      </c>
      <c r="T2788" t="s">
        <v>4011</v>
      </c>
      <c r="U2788" t="s">
        <v>1334</v>
      </c>
      <c r="V2788" t="s">
        <v>105</v>
      </c>
      <c r="W2788" t="s">
        <v>1519</v>
      </c>
      <c r="X2788" t="s">
        <v>1610</v>
      </c>
      <c r="Y2788" t="s">
        <v>1337</v>
      </c>
      <c r="Z2788" t="s">
        <v>2286</v>
      </c>
      <c r="AA2788" t="s">
        <v>1340</v>
      </c>
      <c r="AB2788" t="s">
        <v>439</v>
      </c>
      <c r="AC2788">
        <v>2</v>
      </c>
      <c r="AD2788">
        <v>2</v>
      </c>
      <c r="AE2788">
        <v>2</v>
      </c>
      <c r="AF2788">
        <v>2</v>
      </c>
      <c r="AG2788">
        <v>2</v>
      </c>
      <c r="AH2788">
        <v>2</v>
      </c>
      <c r="AI2788">
        <v>2</v>
      </c>
      <c r="AJ2788">
        <v>2</v>
      </c>
      <c r="AK2788">
        <v>2</v>
      </c>
      <c r="AL2788">
        <v>2</v>
      </c>
      <c r="AM2788">
        <v>2</v>
      </c>
      <c r="AN2788">
        <v>2</v>
      </c>
    </row>
    <row r="2789" spans="1:40" x14ac:dyDescent="0.35">
      <c r="A2789" t="s">
        <v>1485</v>
      </c>
      <c r="B2789" t="s">
        <v>1528</v>
      </c>
      <c r="C2789" t="s">
        <v>1466</v>
      </c>
      <c r="D2789" t="s">
        <v>1569</v>
      </c>
      <c r="E2789" t="s">
        <v>1616</v>
      </c>
      <c r="F2789" t="s">
        <v>1570</v>
      </c>
      <c r="G2789" t="s">
        <v>1462</v>
      </c>
      <c r="H2789" t="s">
        <v>1324</v>
      </c>
      <c r="I2789" t="s">
        <v>2287</v>
      </c>
      <c r="J2789" t="s">
        <v>1571</v>
      </c>
      <c r="K2789" t="s">
        <v>1327</v>
      </c>
      <c r="L2789" t="s">
        <v>436</v>
      </c>
      <c r="M2789" t="s">
        <v>1328</v>
      </c>
      <c r="O2789" t="s">
        <v>1329</v>
      </c>
      <c r="P2789" t="s">
        <v>1374</v>
      </c>
      <c r="Q2789" t="s">
        <v>1375</v>
      </c>
      <c r="R2789" t="s">
        <v>1661</v>
      </c>
      <c r="S2789" t="s">
        <v>1333</v>
      </c>
      <c r="T2789" t="s">
        <v>4011</v>
      </c>
      <c r="U2789" t="s">
        <v>1334</v>
      </c>
      <c r="V2789" t="s">
        <v>151</v>
      </c>
      <c r="W2789" t="s">
        <v>1517</v>
      </c>
      <c r="X2789" t="s">
        <v>1512</v>
      </c>
      <c r="Y2789" t="s">
        <v>1337</v>
      </c>
      <c r="Z2789" t="s">
        <v>793</v>
      </c>
      <c r="AA2789" t="s">
        <v>1340</v>
      </c>
      <c r="AB2789" t="s">
        <v>439</v>
      </c>
      <c r="AC2789">
        <v>0.01</v>
      </c>
      <c r="AD2789">
        <v>0.01</v>
      </c>
      <c r="AE2789">
        <v>0.01</v>
      </c>
      <c r="AF2789">
        <v>0.01</v>
      </c>
      <c r="AG2789">
        <v>0.01</v>
      </c>
      <c r="AH2789">
        <v>0.01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</row>
    <row r="2790" spans="1:40" x14ac:dyDescent="0.35">
      <c r="A2790" t="s">
        <v>1485</v>
      </c>
      <c r="B2790" t="s">
        <v>1528</v>
      </c>
      <c r="C2790" t="s">
        <v>1466</v>
      </c>
      <c r="D2790" t="s">
        <v>1569</v>
      </c>
      <c r="E2790" t="s">
        <v>1616</v>
      </c>
      <c r="F2790" t="s">
        <v>1570</v>
      </c>
      <c r="G2790" t="s">
        <v>1462</v>
      </c>
      <c r="H2790" t="s">
        <v>1324</v>
      </c>
      <c r="I2790" t="s">
        <v>2287</v>
      </c>
      <c r="J2790" t="s">
        <v>1571</v>
      </c>
      <c r="K2790" t="s">
        <v>1327</v>
      </c>
      <c r="L2790" t="s">
        <v>436</v>
      </c>
      <c r="M2790" t="s">
        <v>1328</v>
      </c>
      <c r="O2790" t="s">
        <v>1329</v>
      </c>
      <c r="P2790" t="s">
        <v>1374</v>
      </c>
      <c r="Q2790" t="s">
        <v>1375</v>
      </c>
      <c r="R2790" t="s">
        <v>1661</v>
      </c>
      <c r="S2790" t="s">
        <v>1333</v>
      </c>
      <c r="T2790" t="s">
        <v>4011</v>
      </c>
      <c r="U2790" t="s">
        <v>1334</v>
      </c>
      <c r="V2790" t="s">
        <v>151</v>
      </c>
      <c r="W2790" t="s">
        <v>1529</v>
      </c>
      <c r="X2790" t="s">
        <v>1507</v>
      </c>
      <c r="Y2790" t="s">
        <v>1337</v>
      </c>
      <c r="Z2790" t="s">
        <v>793</v>
      </c>
      <c r="AA2790" t="s">
        <v>1339</v>
      </c>
      <c r="AB2790" t="s">
        <v>439</v>
      </c>
      <c r="AC2790">
        <v>-5921.1895999999997</v>
      </c>
      <c r="AD2790">
        <v>-6894.28</v>
      </c>
      <c r="AE2790">
        <v>-6894.2800000000007</v>
      </c>
      <c r="AF2790">
        <v>-7632.42</v>
      </c>
      <c r="AG2790">
        <v>-6705.6172800000004</v>
      </c>
      <c r="AH2790">
        <v>-6202.7210400000004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</row>
    <row r="2791" spans="1:40" x14ac:dyDescent="0.35">
      <c r="A2791" t="s">
        <v>1485</v>
      </c>
      <c r="B2791" t="s">
        <v>1528</v>
      </c>
      <c r="C2791" t="s">
        <v>1466</v>
      </c>
      <c r="D2791" t="s">
        <v>1569</v>
      </c>
      <c r="E2791" t="s">
        <v>1616</v>
      </c>
      <c r="F2791" t="s">
        <v>1570</v>
      </c>
      <c r="G2791" t="s">
        <v>1462</v>
      </c>
      <c r="H2791" t="s">
        <v>1324</v>
      </c>
      <c r="I2791" t="s">
        <v>2287</v>
      </c>
      <c r="J2791" t="s">
        <v>1571</v>
      </c>
      <c r="K2791" t="s">
        <v>1327</v>
      </c>
      <c r="L2791" t="s">
        <v>436</v>
      </c>
      <c r="M2791" t="s">
        <v>1328</v>
      </c>
      <c r="O2791" t="s">
        <v>1329</v>
      </c>
      <c r="P2791" t="s">
        <v>1374</v>
      </c>
      <c r="Q2791" t="s">
        <v>1375</v>
      </c>
      <c r="R2791" t="s">
        <v>1661</v>
      </c>
      <c r="S2791" t="s">
        <v>1333</v>
      </c>
      <c r="T2791" t="s">
        <v>4011</v>
      </c>
      <c r="U2791" t="s">
        <v>1334</v>
      </c>
      <c r="V2791" t="s">
        <v>151</v>
      </c>
      <c r="W2791" t="s">
        <v>1529</v>
      </c>
      <c r="X2791" t="s">
        <v>1507</v>
      </c>
      <c r="Y2791" t="s">
        <v>1511</v>
      </c>
      <c r="Z2791" t="s">
        <v>793</v>
      </c>
      <c r="AA2791" t="s">
        <v>1339</v>
      </c>
      <c r="AB2791" t="s">
        <v>439</v>
      </c>
      <c r="AC2791">
        <v>5921.1895999999997</v>
      </c>
      <c r="AD2791">
        <v>6894.28</v>
      </c>
      <c r="AE2791">
        <v>6894.2800000000007</v>
      </c>
      <c r="AF2791">
        <v>7632.42</v>
      </c>
      <c r="AG2791">
        <v>6705.6172800000004</v>
      </c>
      <c r="AH2791">
        <v>6202.7210400000004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</row>
    <row r="2792" spans="1:40" x14ac:dyDescent="0.35">
      <c r="A2792" t="s">
        <v>1485</v>
      </c>
      <c r="B2792" t="s">
        <v>1528</v>
      </c>
      <c r="C2792" t="s">
        <v>1466</v>
      </c>
      <c r="D2792" t="s">
        <v>1569</v>
      </c>
      <c r="E2792" t="s">
        <v>1616</v>
      </c>
      <c r="F2792" t="s">
        <v>1570</v>
      </c>
      <c r="G2792" t="s">
        <v>1462</v>
      </c>
      <c r="H2792" t="s">
        <v>1324</v>
      </c>
      <c r="I2792" t="s">
        <v>2287</v>
      </c>
      <c r="J2792" t="s">
        <v>1571</v>
      </c>
      <c r="K2792" t="s">
        <v>1327</v>
      </c>
      <c r="L2792" t="s">
        <v>436</v>
      </c>
      <c r="M2792" t="s">
        <v>1328</v>
      </c>
      <c r="O2792" t="s">
        <v>1329</v>
      </c>
      <c r="P2792" t="s">
        <v>1374</v>
      </c>
      <c r="Q2792" t="s">
        <v>1375</v>
      </c>
      <c r="R2792" t="s">
        <v>1661</v>
      </c>
      <c r="S2792" t="s">
        <v>1333</v>
      </c>
      <c r="T2792" t="s">
        <v>4011</v>
      </c>
      <c r="U2792" t="s">
        <v>1334</v>
      </c>
      <c r="V2792" t="s">
        <v>151</v>
      </c>
      <c r="W2792" t="s">
        <v>1518</v>
      </c>
      <c r="X2792" t="s">
        <v>1507</v>
      </c>
      <c r="Y2792" t="s">
        <v>1337</v>
      </c>
      <c r="Z2792" t="s">
        <v>793</v>
      </c>
      <c r="AA2792" t="s">
        <v>1339</v>
      </c>
      <c r="AB2792" t="s">
        <v>439</v>
      </c>
      <c r="AC2792">
        <v>98574.93</v>
      </c>
      <c r="AD2792">
        <v>96580.59</v>
      </c>
      <c r="AE2792">
        <v>98659.46</v>
      </c>
      <c r="AF2792">
        <v>91432.1</v>
      </c>
      <c r="AG2792">
        <v>75091.97</v>
      </c>
      <c r="AH2792">
        <v>88921.29</v>
      </c>
      <c r="AI2792">
        <v>3482.679999999993</v>
      </c>
      <c r="AJ2792">
        <v>0</v>
      </c>
      <c r="AK2792">
        <v>0</v>
      </c>
      <c r="AL2792">
        <v>0</v>
      </c>
      <c r="AM2792">
        <v>0</v>
      </c>
      <c r="AN2792">
        <v>0</v>
      </c>
    </row>
    <row r="2793" spans="1:40" x14ac:dyDescent="0.35">
      <c r="A2793" t="s">
        <v>1485</v>
      </c>
      <c r="B2793" t="s">
        <v>1528</v>
      </c>
      <c r="C2793" t="s">
        <v>1466</v>
      </c>
      <c r="D2793" t="s">
        <v>1569</v>
      </c>
      <c r="E2793" t="s">
        <v>1616</v>
      </c>
      <c r="F2793" t="s">
        <v>1570</v>
      </c>
      <c r="G2793" t="s">
        <v>1462</v>
      </c>
      <c r="H2793" t="s">
        <v>1324</v>
      </c>
      <c r="I2793" t="s">
        <v>2287</v>
      </c>
      <c r="J2793" t="s">
        <v>1571</v>
      </c>
      <c r="K2793" t="s">
        <v>1327</v>
      </c>
      <c r="L2793" t="s">
        <v>436</v>
      </c>
      <c r="M2793" t="s">
        <v>1328</v>
      </c>
      <c r="O2793" t="s">
        <v>1329</v>
      </c>
      <c r="P2793" t="s">
        <v>1374</v>
      </c>
      <c r="Q2793" t="s">
        <v>1375</v>
      </c>
      <c r="R2793" t="s">
        <v>1661</v>
      </c>
      <c r="S2793" t="s">
        <v>1333</v>
      </c>
      <c r="T2793" t="s">
        <v>4011</v>
      </c>
      <c r="U2793" t="s">
        <v>1334</v>
      </c>
      <c r="V2793" t="s">
        <v>151</v>
      </c>
      <c r="W2793" t="s">
        <v>1518</v>
      </c>
      <c r="X2793" t="s">
        <v>1507</v>
      </c>
      <c r="Y2793" t="s">
        <v>1337</v>
      </c>
      <c r="Z2793" t="s">
        <v>793</v>
      </c>
      <c r="AA2793" t="s">
        <v>1340</v>
      </c>
      <c r="AB2793" t="s">
        <v>439</v>
      </c>
      <c r="AC2793">
        <v>0.16</v>
      </c>
      <c r="AD2793">
        <v>0.16</v>
      </c>
      <c r="AE2793">
        <v>0.15</v>
      </c>
      <c r="AF2793">
        <v>0.15</v>
      </c>
      <c r="AG2793">
        <v>0.15</v>
      </c>
      <c r="AH2793">
        <v>0.15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</row>
    <row r="2794" spans="1:40" x14ac:dyDescent="0.35">
      <c r="A2794" t="s">
        <v>1485</v>
      </c>
      <c r="B2794" t="s">
        <v>1528</v>
      </c>
      <c r="C2794" t="s">
        <v>1466</v>
      </c>
      <c r="D2794" t="s">
        <v>1569</v>
      </c>
      <c r="E2794" t="s">
        <v>1616</v>
      </c>
      <c r="F2794" t="s">
        <v>1570</v>
      </c>
      <c r="G2794" t="s">
        <v>1462</v>
      </c>
      <c r="H2794" t="s">
        <v>1324</v>
      </c>
      <c r="I2794" t="s">
        <v>2287</v>
      </c>
      <c r="J2794" t="s">
        <v>1571</v>
      </c>
      <c r="K2794" t="s">
        <v>1327</v>
      </c>
      <c r="L2794" t="s">
        <v>436</v>
      </c>
      <c r="M2794" t="s">
        <v>1328</v>
      </c>
      <c r="O2794" t="s">
        <v>1329</v>
      </c>
      <c r="P2794" t="s">
        <v>1374</v>
      </c>
      <c r="Q2794" t="s">
        <v>1375</v>
      </c>
      <c r="R2794" t="s">
        <v>1661</v>
      </c>
      <c r="S2794" t="s">
        <v>1333</v>
      </c>
      <c r="T2794" t="s">
        <v>4011</v>
      </c>
      <c r="U2794" t="s">
        <v>1334</v>
      </c>
      <c r="V2794" t="s">
        <v>151</v>
      </c>
      <c r="W2794" t="s">
        <v>1518</v>
      </c>
      <c r="X2794" t="s">
        <v>1507</v>
      </c>
      <c r="Y2794" t="s">
        <v>1337</v>
      </c>
      <c r="Z2794" t="s">
        <v>793</v>
      </c>
      <c r="AA2794" t="s">
        <v>1514</v>
      </c>
      <c r="AB2794" t="s">
        <v>439</v>
      </c>
      <c r="AC2794">
        <v>0.76</v>
      </c>
      <c r="AD2794">
        <v>0.76</v>
      </c>
      <c r="AE2794">
        <v>0.75</v>
      </c>
      <c r="AF2794">
        <v>0.75</v>
      </c>
      <c r="AG2794">
        <v>0.75</v>
      </c>
      <c r="AH2794">
        <v>0.75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</row>
    <row r="2795" spans="1:40" x14ac:dyDescent="0.35">
      <c r="A2795" t="s">
        <v>1485</v>
      </c>
      <c r="B2795" t="s">
        <v>1528</v>
      </c>
      <c r="C2795" t="s">
        <v>1466</v>
      </c>
      <c r="D2795" t="s">
        <v>1569</v>
      </c>
      <c r="E2795" t="s">
        <v>1616</v>
      </c>
      <c r="F2795" t="s">
        <v>1570</v>
      </c>
      <c r="G2795" t="s">
        <v>1462</v>
      </c>
      <c r="H2795" t="s">
        <v>1324</v>
      </c>
      <c r="I2795" t="s">
        <v>2287</v>
      </c>
      <c r="J2795" t="s">
        <v>1571</v>
      </c>
      <c r="K2795" t="s">
        <v>1327</v>
      </c>
      <c r="L2795" t="s">
        <v>436</v>
      </c>
      <c r="M2795" t="s">
        <v>1328</v>
      </c>
      <c r="O2795" t="s">
        <v>1329</v>
      </c>
      <c r="P2795" t="s">
        <v>1374</v>
      </c>
      <c r="Q2795" t="s">
        <v>1375</v>
      </c>
      <c r="R2795" t="s">
        <v>1661</v>
      </c>
      <c r="S2795" t="s">
        <v>1333</v>
      </c>
      <c r="T2795" t="s">
        <v>4011</v>
      </c>
      <c r="U2795" t="s">
        <v>1334</v>
      </c>
      <c r="V2795" t="s">
        <v>151</v>
      </c>
      <c r="W2795" t="s">
        <v>1519</v>
      </c>
      <c r="X2795" t="s">
        <v>1507</v>
      </c>
      <c r="Y2795" t="s">
        <v>1337</v>
      </c>
      <c r="Z2795" t="s">
        <v>793</v>
      </c>
      <c r="AA2795" t="s">
        <v>1339</v>
      </c>
      <c r="AB2795" t="s">
        <v>439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93844.382719999994</v>
      </c>
      <c r="AJ2795">
        <v>93844.382719999994</v>
      </c>
      <c r="AK2795">
        <v>93844.382719999994</v>
      </c>
      <c r="AL2795">
        <v>93844.382719999994</v>
      </c>
      <c r="AM2795">
        <v>93844.382719999994</v>
      </c>
      <c r="AN2795">
        <v>93844.382719999994</v>
      </c>
    </row>
    <row r="2796" spans="1:40" x14ac:dyDescent="0.35">
      <c r="A2796" t="s">
        <v>1485</v>
      </c>
      <c r="B2796" t="s">
        <v>1528</v>
      </c>
      <c r="C2796" t="s">
        <v>1466</v>
      </c>
      <c r="D2796" t="s">
        <v>1569</v>
      </c>
      <c r="E2796" t="s">
        <v>1616</v>
      </c>
      <c r="F2796" t="s">
        <v>1570</v>
      </c>
      <c r="G2796" t="s">
        <v>1462</v>
      </c>
      <c r="H2796" t="s">
        <v>1324</v>
      </c>
      <c r="I2796" t="s">
        <v>2287</v>
      </c>
      <c r="J2796" t="s">
        <v>1571</v>
      </c>
      <c r="K2796" t="s">
        <v>1327</v>
      </c>
      <c r="L2796" t="s">
        <v>436</v>
      </c>
      <c r="M2796" t="s">
        <v>1328</v>
      </c>
      <c r="O2796" t="s">
        <v>1329</v>
      </c>
      <c r="P2796" t="s">
        <v>1374</v>
      </c>
      <c r="Q2796" t="s">
        <v>1375</v>
      </c>
      <c r="R2796" t="s">
        <v>1661</v>
      </c>
      <c r="S2796" t="s">
        <v>1333</v>
      </c>
      <c r="T2796" t="s">
        <v>4011</v>
      </c>
      <c r="U2796" t="s">
        <v>1334</v>
      </c>
      <c r="V2796" t="s">
        <v>151</v>
      </c>
      <c r="W2796" t="s">
        <v>1519</v>
      </c>
      <c r="X2796" t="s">
        <v>1507</v>
      </c>
      <c r="Y2796" t="s">
        <v>1337</v>
      </c>
      <c r="Z2796" t="s">
        <v>793</v>
      </c>
      <c r="AA2796" t="s">
        <v>1340</v>
      </c>
      <c r="AB2796" t="s">
        <v>439</v>
      </c>
      <c r="AC2796">
        <v>17.7</v>
      </c>
      <c r="AD2796">
        <v>17.7</v>
      </c>
      <c r="AE2796">
        <v>18.2</v>
      </c>
      <c r="AF2796">
        <v>16.28</v>
      </c>
      <c r="AG2796">
        <v>16.07</v>
      </c>
      <c r="AH2796">
        <v>16.100000000000001</v>
      </c>
      <c r="AI2796">
        <v>17.600000000000001</v>
      </c>
      <c r="AJ2796">
        <v>17.600000000000001</v>
      </c>
      <c r="AK2796">
        <v>17.600000000000001</v>
      </c>
      <c r="AL2796">
        <v>17.600000000000001</v>
      </c>
      <c r="AM2796">
        <v>17.600000000000001</v>
      </c>
      <c r="AN2796">
        <v>17.600000000000001</v>
      </c>
    </row>
    <row r="2797" spans="1:40" x14ac:dyDescent="0.35">
      <c r="A2797" t="s">
        <v>1485</v>
      </c>
      <c r="B2797" t="s">
        <v>1528</v>
      </c>
      <c r="C2797" t="s">
        <v>1466</v>
      </c>
      <c r="D2797" t="s">
        <v>1569</v>
      </c>
      <c r="E2797" t="s">
        <v>1616</v>
      </c>
      <c r="F2797" t="s">
        <v>1570</v>
      </c>
      <c r="G2797" t="s">
        <v>1462</v>
      </c>
      <c r="H2797" t="s">
        <v>1324</v>
      </c>
      <c r="I2797" t="s">
        <v>2287</v>
      </c>
      <c r="J2797" t="s">
        <v>1571</v>
      </c>
      <c r="K2797" t="s">
        <v>1327</v>
      </c>
      <c r="L2797" t="s">
        <v>436</v>
      </c>
      <c r="M2797" t="s">
        <v>1328</v>
      </c>
      <c r="O2797" t="s">
        <v>1329</v>
      </c>
      <c r="P2797" t="s">
        <v>1374</v>
      </c>
      <c r="Q2797" t="s">
        <v>1375</v>
      </c>
      <c r="R2797" t="s">
        <v>1661</v>
      </c>
      <c r="S2797" t="s">
        <v>1333</v>
      </c>
      <c r="T2797" t="s">
        <v>4011</v>
      </c>
      <c r="U2797" t="s">
        <v>1334</v>
      </c>
      <c r="V2797" t="s">
        <v>151</v>
      </c>
      <c r="W2797" t="s">
        <v>1519</v>
      </c>
      <c r="X2797" t="s">
        <v>1507</v>
      </c>
      <c r="Y2797" t="s">
        <v>1511</v>
      </c>
      <c r="Z2797" t="s">
        <v>793</v>
      </c>
      <c r="AA2797" t="s">
        <v>1339</v>
      </c>
      <c r="AB2797" t="s">
        <v>439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6705.6172800000004</v>
      </c>
      <c r="AJ2797">
        <v>6705.6172800000004</v>
      </c>
      <c r="AK2797">
        <v>6705.6172800000004</v>
      </c>
      <c r="AL2797">
        <v>6705.6172800000004</v>
      </c>
      <c r="AM2797">
        <v>6705.6172800000004</v>
      </c>
      <c r="AN2797">
        <v>6705.6172800000004</v>
      </c>
    </row>
    <row r="2798" spans="1:40" x14ac:dyDescent="0.35">
      <c r="A2798" t="s">
        <v>1485</v>
      </c>
      <c r="B2798" t="s">
        <v>1528</v>
      </c>
      <c r="C2798" t="s">
        <v>1466</v>
      </c>
      <c r="D2798" t="s">
        <v>1569</v>
      </c>
      <c r="E2798" t="s">
        <v>1616</v>
      </c>
      <c r="F2798" t="s">
        <v>1570</v>
      </c>
      <c r="G2798" t="s">
        <v>1462</v>
      </c>
      <c r="H2798" t="s">
        <v>1324</v>
      </c>
      <c r="I2798" t="s">
        <v>2288</v>
      </c>
      <c r="J2798" t="s">
        <v>1551</v>
      </c>
      <c r="K2798" t="s">
        <v>1327</v>
      </c>
      <c r="L2798" t="s">
        <v>436</v>
      </c>
      <c r="M2798" t="s">
        <v>1328</v>
      </c>
      <c r="O2798" t="s">
        <v>1329</v>
      </c>
      <c r="P2798" t="s">
        <v>1355</v>
      </c>
      <c r="Q2798" t="s">
        <v>1356</v>
      </c>
      <c r="R2798" t="s">
        <v>1357</v>
      </c>
      <c r="S2798" t="s">
        <v>1333</v>
      </c>
      <c r="T2798" t="s">
        <v>4011</v>
      </c>
      <c r="U2798" t="s">
        <v>1334</v>
      </c>
      <c r="V2798" t="s">
        <v>105</v>
      </c>
      <c r="W2798" t="s">
        <v>1638</v>
      </c>
      <c r="X2798" t="s">
        <v>1636</v>
      </c>
      <c r="Y2798" t="s">
        <v>1337</v>
      </c>
      <c r="Z2798" t="s">
        <v>2289</v>
      </c>
      <c r="AA2798" t="s">
        <v>1340</v>
      </c>
      <c r="AB2798" t="s">
        <v>439</v>
      </c>
      <c r="AC2798">
        <v>1</v>
      </c>
      <c r="AD2798">
        <v>1</v>
      </c>
      <c r="AE2798">
        <v>0.5</v>
      </c>
      <c r="AF2798">
        <v>0.5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</row>
    <row r="2799" spans="1:40" x14ac:dyDescent="0.35">
      <c r="A2799" t="s">
        <v>1485</v>
      </c>
      <c r="B2799" t="s">
        <v>1528</v>
      </c>
      <c r="C2799" t="s">
        <v>1466</v>
      </c>
      <c r="D2799" t="s">
        <v>1569</v>
      </c>
      <c r="E2799" t="s">
        <v>1616</v>
      </c>
      <c r="F2799" t="s">
        <v>1625</v>
      </c>
      <c r="G2799" t="s">
        <v>1462</v>
      </c>
      <c r="H2799" t="s">
        <v>1324</v>
      </c>
      <c r="I2799" t="s">
        <v>2177</v>
      </c>
      <c r="J2799" t="s">
        <v>2033</v>
      </c>
      <c r="K2799" t="s">
        <v>1327</v>
      </c>
      <c r="L2799" t="s">
        <v>436</v>
      </c>
      <c r="M2799" t="s">
        <v>1328</v>
      </c>
      <c r="O2799" t="s">
        <v>1641</v>
      </c>
      <c r="P2799" t="s">
        <v>1374</v>
      </c>
      <c r="Q2799" t="s">
        <v>1375</v>
      </c>
      <c r="R2799" t="s">
        <v>1526</v>
      </c>
      <c r="S2799" t="s">
        <v>1333</v>
      </c>
      <c r="T2799" t="s">
        <v>4011</v>
      </c>
      <c r="U2799" t="s">
        <v>1334</v>
      </c>
      <c r="V2799" t="s">
        <v>151</v>
      </c>
      <c r="W2799" t="s">
        <v>1529</v>
      </c>
      <c r="X2799" t="s">
        <v>1507</v>
      </c>
      <c r="Y2799" t="s">
        <v>1337</v>
      </c>
      <c r="Z2799" t="s">
        <v>2290</v>
      </c>
      <c r="AA2799" t="s">
        <v>1339</v>
      </c>
      <c r="AB2799" t="s">
        <v>439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-6232</v>
      </c>
      <c r="AJ2799">
        <v>-12464</v>
      </c>
      <c r="AK2799">
        <v>-12464</v>
      </c>
      <c r="AL2799">
        <v>-12464</v>
      </c>
      <c r="AM2799">
        <v>-12464</v>
      </c>
      <c r="AN2799">
        <v>-12464</v>
      </c>
    </row>
    <row r="2800" spans="1:40" x14ac:dyDescent="0.35">
      <c r="A2800" t="s">
        <v>1485</v>
      </c>
      <c r="B2800" t="s">
        <v>1528</v>
      </c>
      <c r="C2800" t="s">
        <v>1466</v>
      </c>
      <c r="D2800" t="s">
        <v>1569</v>
      </c>
      <c r="E2800" t="s">
        <v>1616</v>
      </c>
      <c r="F2800" t="s">
        <v>1625</v>
      </c>
      <c r="G2800" t="s">
        <v>1462</v>
      </c>
      <c r="H2800" t="s">
        <v>1324</v>
      </c>
      <c r="I2800" t="s">
        <v>2177</v>
      </c>
      <c r="J2800" t="s">
        <v>2033</v>
      </c>
      <c r="K2800" t="s">
        <v>1327</v>
      </c>
      <c r="L2800" t="s">
        <v>436</v>
      </c>
      <c r="M2800" t="s">
        <v>1328</v>
      </c>
      <c r="O2800" t="s">
        <v>1641</v>
      </c>
      <c r="P2800" t="s">
        <v>1374</v>
      </c>
      <c r="Q2800" t="s">
        <v>1375</v>
      </c>
      <c r="R2800" t="s">
        <v>1526</v>
      </c>
      <c r="S2800" t="s">
        <v>1333</v>
      </c>
      <c r="T2800" t="s">
        <v>4011</v>
      </c>
      <c r="U2800" t="s">
        <v>1334</v>
      </c>
      <c r="V2800" t="s">
        <v>151</v>
      </c>
      <c r="W2800" t="s">
        <v>1518</v>
      </c>
      <c r="X2800" t="s">
        <v>1507</v>
      </c>
      <c r="Y2800" t="s">
        <v>1337</v>
      </c>
      <c r="Z2800" t="s">
        <v>2290</v>
      </c>
      <c r="AA2800" t="s">
        <v>1339</v>
      </c>
      <c r="AB2800" t="s">
        <v>439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6232</v>
      </c>
      <c r="AJ2800">
        <v>12464</v>
      </c>
      <c r="AK2800">
        <v>12464</v>
      </c>
      <c r="AL2800">
        <v>12464</v>
      </c>
      <c r="AM2800">
        <v>12464</v>
      </c>
      <c r="AN2800">
        <v>12464</v>
      </c>
    </row>
    <row r="2801" spans="1:40" x14ac:dyDescent="0.35">
      <c r="A2801" t="s">
        <v>1485</v>
      </c>
      <c r="B2801" t="s">
        <v>1528</v>
      </c>
      <c r="C2801" t="s">
        <v>1466</v>
      </c>
      <c r="D2801" t="s">
        <v>1569</v>
      </c>
      <c r="E2801" t="s">
        <v>1616</v>
      </c>
      <c r="F2801" t="s">
        <v>1625</v>
      </c>
      <c r="G2801" t="s">
        <v>1462</v>
      </c>
      <c r="H2801" t="s">
        <v>1324</v>
      </c>
      <c r="I2801" t="s">
        <v>2177</v>
      </c>
      <c r="J2801" t="s">
        <v>2033</v>
      </c>
      <c r="K2801" t="s">
        <v>1327</v>
      </c>
      <c r="L2801" t="s">
        <v>436</v>
      </c>
      <c r="M2801" t="s">
        <v>1328</v>
      </c>
      <c r="O2801" t="s">
        <v>1329</v>
      </c>
      <c r="P2801" t="s">
        <v>1374</v>
      </c>
      <c r="Q2801" t="s">
        <v>1375</v>
      </c>
      <c r="R2801" t="s">
        <v>1526</v>
      </c>
      <c r="S2801" t="s">
        <v>1333</v>
      </c>
      <c r="T2801" t="s">
        <v>4011</v>
      </c>
      <c r="U2801" t="s">
        <v>1334</v>
      </c>
      <c r="V2801" t="s">
        <v>151</v>
      </c>
      <c r="W2801" t="s">
        <v>1529</v>
      </c>
      <c r="X2801" t="s">
        <v>1507</v>
      </c>
      <c r="Y2801" t="s">
        <v>1337</v>
      </c>
      <c r="Z2801" t="s">
        <v>2291</v>
      </c>
      <c r="AA2801" t="s">
        <v>1339</v>
      </c>
      <c r="AB2801" t="s">
        <v>439</v>
      </c>
      <c r="AC2801">
        <v>-81340</v>
      </c>
      <c r="AD2801">
        <v>-82656.45</v>
      </c>
      <c r="AE2801">
        <v>-67597.179999999993</v>
      </c>
      <c r="AF2801">
        <v>-82615</v>
      </c>
      <c r="AG2801">
        <v>-77138.3</v>
      </c>
      <c r="AH2801">
        <v>-89316.33</v>
      </c>
      <c r="AI2801">
        <v>-97062.71</v>
      </c>
      <c r="AJ2801">
        <v>-84510</v>
      </c>
      <c r="AK2801">
        <v>-88735.5</v>
      </c>
      <c r="AL2801">
        <v>-92961</v>
      </c>
      <c r="AM2801">
        <v>-88735.5</v>
      </c>
      <c r="AN2801">
        <v>-85286.25</v>
      </c>
    </row>
    <row r="2802" spans="1:40" x14ac:dyDescent="0.35">
      <c r="A2802" t="s">
        <v>1485</v>
      </c>
      <c r="B2802" t="s">
        <v>1528</v>
      </c>
      <c r="C2802" t="s">
        <v>1466</v>
      </c>
      <c r="D2802" t="s">
        <v>1569</v>
      </c>
      <c r="E2802" t="s">
        <v>1616</v>
      </c>
      <c r="F2802" t="s">
        <v>1625</v>
      </c>
      <c r="G2802" t="s">
        <v>1462</v>
      </c>
      <c r="H2802" t="s">
        <v>1324</v>
      </c>
      <c r="I2802" t="s">
        <v>2177</v>
      </c>
      <c r="J2802" t="s">
        <v>2033</v>
      </c>
      <c r="K2802" t="s">
        <v>1327</v>
      </c>
      <c r="L2802" t="s">
        <v>436</v>
      </c>
      <c r="M2802" t="s">
        <v>1328</v>
      </c>
      <c r="O2802" t="s">
        <v>1329</v>
      </c>
      <c r="P2802" t="s">
        <v>1374</v>
      </c>
      <c r="Q2802" t="s">
        <v>1375</v>
      </c>
      <c r="R2802" t="s">
        <v>1526</v>
      </c>
      <c r="S2802" t="s">
        <v>1333</v>
      </c>
      <c r="T2802" t="s">
        <v>4011</v>
      </c>
      <c r="U2802" t="s">
        <v>1334</v>
      </c>
      <c r="V2802" t="s">
        <v>151</v>
      </c>
      <c r="W2802" t="s">
        <v>1518</v>
      </c>
      <c r="X2802" t="s">
        <v>1507</v>
      </c>
      <c r="Y2802" t="s">
        <v>1337</v>
      </c>
      <c r="Z2802" t="s">
        <v>2291</v>
      </c>
      <c r="AA2802" t="s">
        <v>1339</v>
      </c>
      <c r="AB2802" t="s">
        <v>439</v>
      </c>
      <c r="AC2802">
        <v>81340</v>
      </c>
      <c r="AD2802">
        <v>82656.45</v>
      </c>
      <c r="AE2802">
        <v>67597.179999999993</v>
      </c>
      <c r="AF2802">
        <v>82615</v>
      </c>
      <c r="AG2802">
        <v>77138.3</v>
      </c>
      <c r="AH2802">
        <v>89316.33</v>
      </c>
      <c r="AI2802">
        <v>97062.71</v>
      </c>
      <c r="AJ2802">
        <v>84510</v>
      </c>
      <c r="AK2802">
        <v>88735.5</v>
      </c>
      <c r="AL2802">
        <v>92961</v>
      </c>
      <c r="AM2802">
        <v>88735.5</v>
      </c>
      <c r="AN2802">
        <v>85286.25</v>
      </c>
    </row>
    <row r="2803" spans="1:40" x14ac:dyDescent="0.35">
      <c r="A2803" t="s">
        <v>1485</v>
      </c>
      <c r="B2803" t="s">
        <v>1528</v>
      </c>
      <c r="C2803" t="s">
        <v>1466</v>
      </c>
      <c r="D2803" t="s">
        <v>1569</v>
      </c>
      <c r="E2803" t="s">
        <v>1616</v>
      </c>
      <c r="F2803" t="s">
        <v>1501</v>
      </c>
      <c r="G2803" t="s">
        <v>1462</v>
      </c>
      <c r="H2803" t="s">
        <v>1324</v>
      </c>
      <c r="I2803" t="s">
        <v>2292</v>
      </c>
      <c r="J2803" t="s">
        <v>1688</v>
      </c>
      <c r="K2803" t="s">
        <v>1327</v>
      </c>
      <c r="L2803" t="s">
        <v>436</v>
      </c>
      <c r="M2803" t="s">
        <v>1328</v>
      </c>
      <c r="O2803" t="s">
        <v>1329</v>
      </c>
      <c r="P2803" t="s">
        <v>1391</v>
      </c>
      <c r="Q2803" t="s">
        <v>1396</v>
      </c>
      <c r="R2803" t="s">
        <v>1397</v>
      </c>
      <c r="S2803" t="s">
        <v>1333</v>
      </c>
      <c r="T2803" t="s">
        <v>4011</v>
      </c>
      <c r="U2803" t="s">
        <v>1334</v>
      </c>
      <c r="V2803" t="s">
        <v>105</v>
      </c>
      <c r="W2803" t="s">
        <v>1852</v>
      </c>
      <c r="X2803" t="s">
        <v>1610</v>
      </c>
      <c r="Y2803" t="s">
        <v>1552</v>
      </c>
      <c r="Z2803" t="s">
        <v>2293</v>
      </c>
      <c r="AA2803" t="s">
        <v>1339</v>
      </c>
      <c r="AB2803" t="s">
        <v>439</v>
      </c>
      <c r="AC2803">
        <v>0</v>
      </c>
      <c r="AD2803">
        <v>0</v>
      </c>
      <c r="AE2803">
        <v>0</v>
      </c>
      <c r="AF2803">
        <v>0</v>
      </c>
      <c r="AG2803">
        <v>1020</v>
      </c>
      <c r="AH2803">
        <v>1026</v>
      </c>
      <c r="AI2803">
        <v>1020</v>
      </c>
      <c r="AJ2803">
        <v>1020</v>
      </c>
      <c r="AK2803">
        <v>1020</v>
      </c>
      <c r="AL2803">
        <v>1020</v>
      </c>
      <c r="AM2803">
        <v>1020</v>
      </c>
      <c r="AN2803">
        <v>1020</v>
      </c>
    </row>
    <row r="2804" spans="1:40" x14ac:dyDescent="0.35">
      <c r="A2804" t="s">
        <v>1485</v>
      </c>
      <c r="B2804" t="s">
        <v>1528</v>
      </c>
      <c r="C2804" t="s">
        <v>1466</v>
      </c>
      <c r="D2804" t="s">
        <v>1569</v>
      </c>
      <c r="E2804" t="s">
        <v>1616</v>
      </c>
      <c r="F2804" t="s">
        <v>1501</v>
      </c>
      <c r="G2804" t="s">
        <v>1462</v>
      </c>
      <c r="H2804" t="s">
        <v>1324</v>
      </c>
      <c r="I2804" t="s">
        <v>2292</v>
      </c>
      <c r="J2804" t="s">
        <v>1688</v>
      </c>
      <c r="K2804" t="s">
        <v>1327</v>
      </c>
      <c r="L2804" t="s">
        <v>436</v>
      </c>
      <c r="M2804" t="s">
        <v>1328</v>
      </c>
      <c r="O2804" t="s">
        <v>1329</v>
      </c>
      <c r="P2804" t="s">
        <v>1391</v>
      </c>
      <c r="Q2804" t="s">
        <v>1396</v>
      </c>
      <c r="R2804" t="s">
        <v>1397</v>
      </c>
      <c r="S2804" t="s">
        <v>1333</v>
      </c>
      <c r="T2804" t="s">
        <v>4011</v>
      </c>
      <c r="U2804" t="s">
        <v>1334</v>
      </c>
      <c r="V2804" t="s">
        <v>105</v>
      </c>
      <c r="W2804" t="s">
        <v>1852</v>
      </c>
      <c r="X2804" t="s">
        <v>1610</v>
      </c>
      <c r="Y2804" t="s">
        <v>1337</v>
      </c>
      <c r="Z2804" t="s">
        <v>2293</v>
      </c>
      <c r="AA2804" t="s">
        <v>1339</v>
      </c>
      <c r="AB2804" t="s">
        <v>439</v>
      </c>
      <c r="AC2804">
        <v>0</v>
      </c>
      <c r="AD2804">
        <v>0</v>
      </c>
      <c r="AE2804">
        <v>0</v>
      </c>
      <c r="AF2804">
        <v>0</v>
      </c>
      <c r="AG2804">
        <v>-1020</v>
      </c>
      <c r="AH2804">
        <v>-1026</v>
      </c>
      <c r="AI2804">
        <v>-1020</v>
      </c>
      <c r="AJ2804">
        <v>-1020</v>
      </c>
      <c r="AK2804">
        <v>-1020</v>
      </c>
      <c r="AL2804">
        <v>-1020</v>
      </c>
      <c r="AM2804">
        <v>-1020</v>
      </c>
      <c r="AN2804">
        <v>-1020</v>
      </c>
    </row>
    <row r="2805" spans="1:40" x14ac:dyDescent="0.35">
      <c r="A2805" t="s">
        <v>1485</v>
      </c>
      <c r="B2805" t="s">
        <v>1528</v>
      </c>
      <c r="C2805" t="s">
        <v>1466</v>
      </c>
      <c r="D2805" t="s">
        <v>1569</v>
      </c>
      <c r="E2805" t="s">
        <v>1616</v>
      </c>
      <c r="F2805" t="s">
        <v>1501</v>
      </c>
      <c r="G2805" t="s">
        <v>1462</v>
      </c>
      <c r="H2805" t="s">
        <v>1324</v>
      </c>
      <c r="I2805" t="s">
        <v>2292</v>
      </c>
      <c r="J2805" t="s">
        <v>1688</v>
      </c>
      <c r="K2805" t="s">
        <v>1327</v>
      </c>
      <c r="L2805" t="s">
        <v>436</v>
      </c>
      <c r="M2805" t="s">
        <v>1328</v>
      </c>
      <c r="O2805" t="s">
        <v>1329</v>
      </c>
      <c r="P2805" t="s">
        <v>1391</v>
      </c>
      <c r="Q2805" t="s">
        <v>1396</v>
      </c>
      <c r="R2805" t="s">
        <v>1397</v>
      </c>
      <c r="S2805" t="s">
        <v>1333</v>
      </c>
      <c r="T2805" t="s">
        <v>4011</v>
      </c>
      <c r="U2805" t="s">
        <v>1334</v>
      </c>
      <c r="V2805" t="s">
        <v>105</v>
      </c>
      <c r="W2805" t="s">
        <v>1519</v>
      </c>
      <c r="X2805" t="s">
        <v>1610</v>
      </c>
      <c r="Y2805" t="s">
        <v>1337</v>
      </c>
      <c r="Z2805" t="s">
        <v>2293</v>
      </c>
      <c r="AA2805" t="s">
        <v>1339</v>
      </c>
      <c r="AB2805" t="s">
        <v>439</v>
      </c>
      <c r="AC2805">
        <v>903399.00000000012</v>
      </c>
      <c r="AD2805">
        <v>849151.2</v>
      </c>
      <c r="AE2805">
        <v>857373.91999999993</v>
      </c>
      <c r="AF2805">
        <v>750376.81</v>
      </c>
      <c r="AG2805">
        <v>741594.33000000007</v>
      </c>
      <c r="AH2805">
        <v>651931.09</v>
      </c>
      <c r="AI2805">
        <v>716315.09000000008</v>
      </c>
      <c r="AJ2805">
        <v>584437.56000000006</v>
      </c>
      <c r="AK2805">
        <v>444630.04424999998</v>
      </c>
      <c r="AL2805">
        <v>465802.90350000001</v>
      </c>
      <c r="AM2805">
        <v>444630.04424999998</v>
      </c>
      <c r="AN2805">
        <v>444630.04424999998</v>
      </c>
    </row>
    <row r="2806" spans="1:40" x14ac:dyDescent="0.35">
      <c r="A2806" t="s">
        <v>1485</v>
      </c>
      <c r="B2806" t="s">
        <v>1528</v>
      </c>
      <c r="C2806" t="s">
        <v>1466</v>
      </c>
      <c r="D2806" t="s">
        <v>1569</v>
      </c>
      <c r="E2806" t="s">
        <v>1616</v>
      </c>
      <c r="F2806" t="s">
        <v>1501</v>
      </c>
      <c r="G2806" t="s">
        <v>1462</v>
      </c>
      <c r="H2806" t="s">
        <v>1324</v>
      </c>
      <c r="I2806" t="s">
        <v>2292</v>
      </c>
      <c r="J2806" t="s">
        <v>1688</v>
      </c>
      <c r="K2806" t="s">
        <v>1327</v>
      </c>
      <c r="L2806" t="s">
        <v>436</v>
      </c>
      <c r="M2806" t="s">
        <v>1328</v>
      </c>
      <c r="O2806" t="s">
        <v>1329</v>
      </c>
      <c r="P2806" t="s">
        <v>1391</v>
      </c>
      <c r="Q2806" t="s">
        <v>1396</v>
      </c>
      <c r="R2806" t="s">
        <v>1397</v>
      </c>
      <c r="S2806" t="s">
        <v>1333</v>
      </c>
      <c r="T2806" t="s">
        <v>4011</v>
      </c>
      <c r="U2806" t="s">
        <v>1334</v>
      </c>
      <c r="V2806" t="s">
        <v>105</v>
      </c>
      <c r="W2806" t="s">
        <v>1519</v>
      </c>
      <c r="X2806" t="s">
        <v>1610</v>
      </c>
      <c r="Y2806" t="s">
        <v>1337</v>
      </c>
      <c r="Z2806" t="s">
        <v>2293</v>
      </c>
      <c r="AA2806" t="s">
        <v>1340</v>
      </c>
      <c r="AB2806" t="s">
        <v>439</v>
      </c>
      <c r="AC2806">
        <v>161</v>
      </c>
      <c r="AD2806">
        <v>162</v>
      </c>
      <c r="AE2806">
        <v>165</v>
      </c>
      <c r="AF2806">
        <v>154.75</v>
      </c>
      <c r="AG2806">
        <v>154</v>
      </c>
      <c r="AH2806">
        <v>151</v>
      </c>
      <c r="AI2806">
        <v>168</v>
      </c>
      <c r="AJ2806">
        <v>111.05188537584949</v>
      </c>
      <c r="AK2806">
        <v>84.291759214197967</v>
      </c>
      <c r="AL2806">
        <v>84.481966571566659</v>
      </c>
      <c r="AM2806">
        <v>81.194589162983021</v>
      </c>
      <c r="AN2806">
        <v>86.319469510510928</v>
      </c>
    </row>
    <row r="2807" spans="1:40" x14ac:dyDescent="0.35">
      <c r="A2807" t="s">
        <v>1485</v>
      </c>
      <c r="B2807" t="s">
        <v>1528</v>
      </c>
      <c r="C2807" t="s">
        <v>1466</v>
      </c>
      <c r="D2807" t="s">
        <v>1320</v>
      </c>
      <c r="E2807" t="s">
        <v>1616</v>
      </c>
      <c r="F2807" t="s">
        <v>1978</v>
      </c>
      <c r="G2807" t="s">
        <v>1462</v>
      </c>
      <c r="H2807" t="s">
        <v>1324</v>
      </c>
      <c r="I2807" t="s">
        <v>2294</v>
      </c>
      <c r="J2807" t="s">
        <v>1740</v>
      </c>
      <c r="K2807" t="s">
        <v>2009</v>
      </c>
      <c r="L2807" t="s">
        <v>465</v>
      </c>
      <c r="M2807" t="s">
        <v>1328</v>
      </c>
      <c r="O2807" t="s">
        <v>1468</v>
      </c>
      <c r="P2807" t="s">
        <v>1355</v>
      </c>
      <c r="Q2807" t="s">
        <v>1356</v>
      </c>
      <c r="R2807" t="s">
        <v>1357</v>
      </c>
      <c r="S2807" t="s">
        <v>1333</v>
      </c>
      <c r="T2807" t="s">
        <v>4011</v>
      </c>
      <c r="U2807" t="s">
        <v>1334</v>
      </c>
      <c r="V2807" t="s">
        <v>105</v>
      </c>
      <c r="W2807" t="s">
        <v>1732</v>
      </c>
      <c r="X2807" t="s">
        <v>1610</v>
      </c>
      <c r="Y2807" t="s">
        <v>1337</v>
      </c>
      <c r="Z2807" t="s">
        <v>795</v>
      </c>
      <c r="AA2807" t="s">
        <v>1339</v>
      </c>
      <c r="AB2807" t="s">
        <v>439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75753</v>
      </c>
      <c r="AK2807">
        <v>75753</v>
      </c>
      <c r="AL2807">
        <v>75753</v>
      </c>
      <c r="AM2807">
        <v>0</v>
      </c>
      <c r="AN2807">
        <v>0</v>
      </c>
    </row>
    <row r="2808" spans="1:40" x14ac:dyDescent="0.35">
      <c r="A2808" t="s">
        <v>1485</v>
      </c>
      <c r="B2808" t="s">
        <v>1528</v>
      </c>
      <c r="C2808" t="s">
        <v>1466</v>
      </c>
      <c r="D2808" t="s">
        <v>1320</v>
      </c>
      <c r="E2808" t="s">
        <v>1616</v>
      </c>
      <c r="F2808" t="s">
        <v>1978</v>
      </c>
      <c r="G2808" t="s">
        <v>1462</v>
      </c>
      <c r="H2808" t="s">
        <v>1324</v>
      </c>
      <c r="I2808" t="s">
        <v>2294</v>
      </c>
      <c r="J2808" t="s">
        <v>1740</v>
      </c>
      <c r="K2808" t="s">
        <v>2009</v>
      </c>
      <c r="L2808" t="s">
        <v>465</v>
      </c>
      <c r="M2808" t="s">
        <v>1328</v>
      </c>
      <c r="O2808" t="s">
        <v>1468</v>
      </c>
      <c r="P2808" t="s">
        <v>1355</v>
      </c>
      <c r="Q2808" t="s">
        <v>1356</v>
      </c>
      <c r="R2808" t="s">
        <v>1357</v>
      </c>
      <c r="S2808" t="s">
        <v>1333</v>
      </c>
      <c r="T2808" t="s">
        <v>4011</v>
      </c>
      <c r="U2808" t="s">
        <v>1334</v>
      </c>
      <c r="V2808" t="s">
        <v>105</v>
      </c>
      <c r="W2808" t="s">
        <v>1732</v>
      </c>
      <c r="X2808" t="s">
        <v>1610</v>
      </c>
      <c r="Y2808" t="s">
        <v>1337</v>
      </c>
      <c r="Z2808" t="s">
        <v>795</v>
      </c>
      <c r="AA2808" t="s">
        <v>1340</v>
      </c>
      <c r="AB2808" t="s">
        <v>439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16.57833333333333</v>
      </c>
      <c r="AK2808">
        <v>16.57833333333333</v>
      </c>
      <c r="AL2808">
        <v>16.57833333333333</v>
      </c>
      <c r="AM2808">
        <v>0</v>
      </c>
      <c r="AN2808">
        <v>0</v>
      </c>
    </row>
    <row r="2809" spans="1:40" x14ac:dyDescent="0.35">
      <c r="A2809" t="s">
        <v>1485</v>
      </c>
      <c r="B2809" t="s">
        <v>1528</v>
      </c>
      <c r="C2809" t="s">
        <v>1466</v>
      </c>
      <c r="D2809" t="s">
        <v>1320</v>
      </c>
      <c r="E2809" t="s">
        <v>1616</v>
      </c>
      <c r="F2809" t="s">
        <v>1978</v>
      </c>
      <c r="G2809" t="s">
        <v>1462</v>
      </c>
      <c r="H2809" t="s">
        <v>1324</v>
      </c>
      <c r="I2809" t="s">
        <v>2294</v>
      </c>
      <c r="J2809" t="s">
        <v>1740</v>
      </c>
      <c r="K2809" t="s">
        <v>2009</v>
      </c>
      <c r="L2809" t="s">
        <v>465</v>
      </c>
      <c r="M2809" t="s">
        <v>1328</v>
      </c>
      <c r="O2809" t="s">
        <v>1468</v>
      </c>
      <c r="P2809" t="s">
        <v>1355</v>
      </c>
      <c r="Q2809" t="s">
        <v>1356</v>
      </c>
      <c r="R2809" t="s">
        <v>1357</v>
      </c>
      <c r="S2809" t="s">
        <v>1333</v>
      </c>
      <c r="T2809" t="s">
        <v>4011</v>
      </c>
      <c r="U2809" t="s">
        <v>1334</v>
      </c>
      <c r="V2809" t="s">
        <v>105</v>
      </c>
      <c r="W2809" t="s">
        <v>1732</v>
      </c>
      <c r="X2809" t="s">
        <v>1610</v>
      </c>
      <c r="Y2809" t="s">
        <v>1337</v>
      </c>
      <c r="Z2809" t="s">
        <v>795</v>
      </c>
      <c r="AA2809" t="s">
        <v>1514</v>
      </c>
      <c r="AB2809" t="s">
        <v>439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16.57833333333333</v>
      </c>
      <c r="AK2809">
        <v>16.57833333333333</v>
      </c>
      <c r="AL2809">
        <v>16.57833333333333</v>
      </c>
      <c r="AM2809">
        <v>0</v>
      </c>
      <c r="AN2809">
        <v>0</v>
      </c>
    </row>
    <row r="2810" spans="1:40" x14ac:dyDescent="0.35">
      <c r="A2810" t="s">
        <v>1485</v>
      </c>
      <c r="B2810" t="s">
        <v>1528</v>
      </c>
      <c r="C2810" t="s">
        <v>1466</v>
      </c>
      <c r="D2810" t="s">
        <v>1320</v>
      </c>
      <c r="E2810" t="s">
        <v>1616</v>
      </c>
      <c r="F2810" t="s">
        <v>1969</v>
      </c>
      <c r="G2810" t="s">
        <v>1462</v>
      </c>
      <c r="H2810" t="s">
        <v>1324</v>
      </c>
      <c r="I2810" t="s">
        <v>1970</v>
      </c>
      <c r="J2810" t="s">
        <v>1971</v>
      </c>
      <c r="K2810" t="s">
        <v>1327</v>
      </c>
      <c r="L2810" t="s">
        <v>436</v>
      </c>
      <c r="M2810" t="s">
        <v>1328</v>
      </c>
      <c r="O2810" t="s">
        <v>1674</v>
      </c>
      <c r="P2810" t="s">
        <v>1366</v>
      </c>
      <c r="Q2810" t="s">
        <v>1367</v>
      </c>
      <c r="R2810" t="s">
        <v>1368</v>
      </c>
      <c r="S2810" t="s">
        <v>1333</v>
      </c>
      <c r="T2810" t="s">
        <v>4011</v>
      </c>
      <c r="U2810" t="s">
        <v>1334</v>
      </c>
      <c r="V2810" t="s">
        <v>105</v>
      </c>
      <c r="W2810" t="s">
        <v>1768</v>
      </c>
      <c r="X2810" t="s">
        <v>1610</v>
      </c>
      <c r="Y2810" t="s">
        <v>1337</v>
      </c>
      <c r="Z2810" t="s">
        <v>2295</v>
      </c>
      <c r="AA2810" t="s">
        <v>1339</v>
      </c>
      <c r="AB2810" t="s">
        <v>439</v>
      </c>
      <c r="AC2810">
        <v>-264987</v>
      </c>
      <c r="AD2810">
        <v>10003</v>
      </c>
      <c r="AE2810">
        <v>209997</v>
      </c>
      <c r="AF2810">
        <v>68000</v>
      </c>
      <c r="AG2810">
        <v>124497</v>
      </c>
      <c r="AH2810">
        <v>79500</v>
      </c>
      <c r="AI2810">
        <v>91930</v>
      </c>
      <c r="AJ2810">
        <v>0</v>
      </c>
      <c r="AK2810">
        <v>0</v>
      </c>
      <c r="AL2810">
        <v>0</v>
      </c>
      <c r="AM2810">
        <v>0</v>
      </c>
      <c r="AN2810">
        <v>0</v>
      </c>
    </row>
    <row r="2811" spans="1:40" x14ac:dyDescent="0.35">
      <c r="A2811" t="s">
        <v>1485</v>
      </c>
      <c r="B2811" t="s">
        <v>1528</v>
      </c>
      <c r="C2811" t="s">
        <v>1466</v>
      </c>
      <c r="D2811" t="s">
        <v>1320</v>
      </c>
      <c r="E2811" t="s">
        <v>1616</v>
      </c>
      <c r="F2811" t="s">
        <v>1969</v>
      </c>
      <c r="G2811" t="s">
        <v>1462</v>
      </c>
      <c r="H2811" t="s">
        <v>1324</v>
      </c>
      <c r="I2811" t="s">
        <v>2199</v>
      </c>
      <c r="J2811" t="s">
        <v>1971</v>
      </c>
      <c r="K2811" t="s">
        <v>2200</v>
      </c>
      <c r="L2811" t="s">
        <v>809</v>
      </c>
      <c r="M2811" t="s">
        <v>1328</v>
      </c>
      <c r="O2811" t="s">
        <v>1674</v>
      </c>
      <c r="P2811" t="s">
        <v>1366</v>
      </c>
      <c r="Q2811" t="s">
        <v>1367</v>
      </c>
      <c r="R2811" t="s">
        <v>1368</v>
      </c>
      <c r="S2811" t="s">
        <v>1333</v>
      </c>
      <c r="T2811" t="s">
        <v>4011</v>
      </c>
      <c r="U2811" t="s">
        <v>1334</v>
      </c>
      <c r="V2811" t="s">
        <v>105</v>
      </c>
      <c r="W2811" t="s">
        <v>1768</v>
      </c>
      <c r="X2811" t="s">
        <v>1610</v>
      </c>
      <c r="Y2811" t="s">
        <v>1337</v>
      </c>
      <c r="Z2811" t="s">
        <v>2296</v>
      </c>
      <c r="AA2811" t="s">
        <v>1339</v>
      </c>
      <c r="AB2811" t="s">
        <v>439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171175.4832759384</v>
      </c>
      <c r="AL2811">
        <v>83000</v>
      </c>
      <c r="AM2811">
        <v>83000</v>
      </c>
      <c r="AN2811">
        <v>83000</v>
      </c>
    </row>
    <row r="2812" spans="1:40" x14ac:dyDescent="0.35">
      <c r="A2812" t="s">
        <v>1485</v>
      </c>
      <c r="B2812" t="s">
        <v>1528</v>
      </c>
      <c r="C2812" t="s">
        <v>1466</v>
      </c>
      <c r="D2812" t="s">
        <v>1320</v>
      </c>
      <c r="E2812" t="s">
        <v>1616</v>
      </c>
      <c r="F2812" t="s">
        <v>1969</v>
      </c>
      <c r="G2812" t="s">
        <v>1462</v>
      </c>
      <c r="H2812" t="s">
        <v>1324</v>
      </c>
      <c r="I2812" t="s">
        <v>2199</v>
      </c>
      <c r="J2812" t="s">
        <v>1971</v>
      </c>
      <c r="K2812" t="s">
        <v>2200</v>
      </c>
      <c r="L2812" t="s">
        <v>809</v>
      </c>
      <c r="M2812" t="s">
        <v>1328</v>
      </c>
      <c r="O2812" t="s">
        <v>1468</v>
      </c>
      <c r="P2812" t="s">
        <v>1366</v>
      </c>
      <c r="Q2812" t="s">
        <v>1367</v>
      </c>
      <c r="R2812" t="s">
        <v>1368</v>
      </c>
      <c r="S2812" t="s">
        <v>1333</v>
      </c>
      <c r="T2812" t="s">
        <v>4011</v>
      </c>
      <c r="U2812" t="s">
        <v>1334</v>
      </c>
      <c r="V2812" t="s">
        <v>105</v>
      </c>
      <c r="W2812" t="s">
        <v>1768</v>
      </c>
      <c r="X2812" t="s">
        <v>1610</v>
      </c>
      <c r="Y2812" t="s">
        <v>1337</v>
      </c>
      <c r="Z2812" t="s">
        <v>2297</v>
      </c>
      <c r="AA2812" t="s">
        <v>1339</v>
      </c>
      <c r="AB2812" t="s">
        <v>439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171175.4832759384</v>
      </c>
      <c r="AL2812">
        <v>83000</v>
      </c>
      <c r="AM2812">
        <v>83000</v>
      </c>
      <c r="AN2812">
        <v>83000</v>
      </c>
    </row>
    <row r="2813" spans="1:40" x14ac:dyDescent="0.35">
      <c r="A2813" t="s">
        <v>1485</v>
      </c>
      <c r="B2813" t="s">
        <v>1528</v>
      </c>
      <c r="C2813" t="s">
        <v>1466</v>
      </c>
      <c r="D2813" t="s">
        <v>1320</v>
      </c>
      <c r="E2813" t="s">
        <v>1616</v>
      </c>
      <c r="F2813" t="s">
        <v>1322</v>
      </c>
      <c r="G2813" t="s">
        <v>1462</v>
      </c>
      <c r="H2813" t="s">
        <v>1324</v>
      </c>
      <c r="I2813" t="s">
        <v>2298</v>
      </c>
      <c r="J2813" t="s">
        <v>1326</v>
      </c>
      <c r="K2813" t="s">
        <v>1327</v>
      </c>
      <c r="L2813" t="s">
        <v>465</v>
      </c>
      <c r="M2813" t="s">
        <v>1557</v>
      </c>
      <c r="O2813" t="s">
        <v>1641</v>
      </c>
      <c r="P2813" t="s">
        <v>1366</v>
      </c>
      <c r="Q2813" t="s">
        <v>1367</v>
      </c>
      <c r="R2813" t="s">
        <v>1368</v>
      </c>
      <c r="S2813" t="s">
        <v>1333</v>
      </c>
      <c r="T2813" t="s">
        <v>4011</v>
      </c>
      <c r="U2813" t="s">
        <v>1334</v>
      </c>
      <c r="V2813" t="s">
        <v>105</v>
      </c>
      <c r="W2813" t="s">
        <v>1341</v>
      </c>
      <c r="X2813" t="s">
        <v>1342</v>
      </c>
      <c r="Y2813" t="s">
        <v>1337</v>
      </c>
      <c r="Z2813" t="s">
        <v>2299</v>
      </c>
      <c r="AA2813" t="s">
        <v>1339</v>
      </c>
      <c r="AB2813" t="s">
        <v>439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168369.22389389999</v>
      </c>
      <c r="AI2813">
        <v>58745</v>
      </c>
      <c r="AJ2813">
        <v>38745</v>
      </c>
      <c r="AK2813">
        <v>0</v>
      </c>
      <c r="AL2813">
        <v>0</v>
      </c>
      <c r="AM2813">
        <v>0</v>
      </c>
      <c r="AN2813">
        <v>0</v>
      </c>
    </row>
    <row r="2814" spans="1:40" x14ac:dyDescent="0.35">
      <c r="A2814" t="s">
        <v>1485</v>
      </c>
      <c r="B2814" t="s">
        <v>1528</v>
      </c>
      <c r="C2814" t="s">
        <v>1466</v>
      </c>
      <c r="D2814" t="s">
        <v>1320</v>
      </c>
      <c r="E2814" t="s">
        <v>1616</v>
      </c>
      <c r="F2814" t="s">
        <v>1322</v>
      </c>
      <c r="G2814" t="s">
        <v>1462</v>
      </c>
      <c r="H2814" t="s">
        <v>1324</v>
      </c>
      <c r="I2814" t="s">
        <v>1493</v>
      </c>
      <c r="J2814" t="s">
        <v>1326</v>
      </c>
      <c r="K2814" t="s">
        <v>2025</v>
      </c>
      <c r="L2814" t="s">
        <v>499</v>
      </c>
      <c r="M2814" t="s">
        <v>1328</v>
      </c>
      <c r="O2814" t="s">
        <v>1641</v>
      </c>
      <c r="P2814" t="s">
        <v>1355</v>
      </c>
      <c r="Q2814" t="s">
        <v>1356</v>
      </c>
      <c r="R2814" t="s">
        <v>1494</v>
      </c>
      <c r="S2814" t="s">
        <v>1333</v>
      </c>
      <c r="T2814" t="s">
        <v>4011</v>
      </c>
      <c r="U2814" t="s">
        <v>1334</v>
      </c>
      <c r="V2814" t="s">
        <v>105</v>
      </c>
      <c r="W2814" t="s">
        <v>2300</v>
      </c>
      <c r="X2814" t="s">
        <v>1342</v>
      </c>
      <c r="Y2814" t="s">
        <v>1337</v>
      </c>
      <c r="Z2814" t="s">
        <v>797</v>
      </c>
      <c r="AA2814" t="s">
        <v>1339</v>
      </c>
      <c r="AB2814" t="s">
        <v>439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3334</v>
      </c>
      <c r="AK2814">
        <v>3334</v>
      </c>
      <c r="AL2814">
        <v>3334</v>
      </c>
      <c r="AM2814">
        <v>3334</v>
      </c>
      <c r="AN2814">
        <v>3334</v>
      </c>
    </row>
    <row r="2815" spans="1:40" x14ac:dyDescent="0.35">
      <c r="A2815" t="s">
        <v>1485</v>
      </c>
      <c r="B2815" t="s">
        <v>1528</v>
      </c>
      <c r="C2815" t="s">
        <v>1466</v>
      </c>
      <c r="D2815" t="s">
        <v>1320</v>
      </c>
      <c r="E2815" t="s">
        <v>1616</v>
      </c>
      <c r="F2815" t="s">
        <v>1322</v>
      </c>
      <c r="G2815" t="s">
        <v>1462</v>
      </c>
      <c r="H2815" t="s">
        <v>1324</v>
      </c>
      <c r="I2815" t="s">
        <v>1493</v>
      </c>
      <c r="J2815" t="s">
        <v>1326</v>
      </c>
      <c r="K2815" t="s">
        <v>2025</v>
      </c>
      <c r="L2815" t="s">
        <v>499</v>
      </c>
      <c r="M2815" t="s">
        <v>1328</v>
      </c>
      <c r="O2815" t="s">
        <v>1641</v>
      </c>
      <c r="P2815" t="s">
        <v>1355</v>
      </c>
      <c r="Q2815" t="s">
        <v>1356</v>
      </c>
      <c r="R2815" t="s">
        <v>1494</v>
      </c>
      <c r="S2815" t="s">
        <v>1333</v>
      </c>
      <c r="T2815" t="s">
        <v>4011</v>
      </c>
      <c r="U2815" t="s">
        <v>1334</v>
      </c>
      <c r="V2815" t="s">
        <v>105</v>
      </c>
      <c r="W2815" t="s">
        <v>2300</v>
      </c>
      <c r="X2815" t="s">
        <v>1342</v>
      </c>
      <c r="Y2815" t="s">
        <v>1337</v>
      </c>
      <c r="Z2815" t="s">
        <v>797</v>
      </c>
      <c r="AA2815" t="s">
        <v>1340</v>
      </c>
      <c r="AB2815" t="s">
        <v>439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0.28514705882352948</v>
      </c>
      <c r="AK2815">
        <v>0.28514705882352948</v>
      </c>
      <c r="AL2815">
        <v>0.28514705882352948</v>
      </c>
      <c r="AM2815">
        <v>0.28514705882352948</v>
      </c>
      <c r="AN2815">
        <v>0.28514705882352948</v>
      </c>
    </row>
    <row r="2816" spans="1:40" x14ac:dyDescent="0.35">
      <c r="A2816" t="s">
        <v>1485</v>
      </c>
      <c r="B2816" t="s">
        <v>1528</v>
      </c>
      <c r="C2816" t="s">
        <v>1466</v>
      </c>
      <c r="D2816" t="s">
        <v>1320</v>
      </c>
      <c r="E2816" t="s">
        <v>1616</v>
      </c>
      <c r="F2816" t="s">
        <v>1322</v>
      </c>
      <c r="G2816" t="s">
        <v>1462</v>
      </c>
      <c r="H2816" t="s">
        <v>1324</v>
      </c>
      <c r="I2816" t="s">
        <v>1493</v>
      </c>
      <c r="J2816" t="s">
        <v>1326</v>
      </c>
      <c r="K2816" t="s">
        <v>2025</v>
      </c>
      <c r="L2816" t="s">
        <v>499</v>
      </c>
      <c r="M2816" t="s">
        <v>1328</v>
      </c>
      <c r="O2816" t="s">
        <v>1641</v>
      </c>
      <c r="P2816" t="s">
        <v>1355</v>
      </c>
      <c r="Q2816" t="s">
        <v>1356</v>
      </c>
      <c r="R2816" t="s">
        <v>1494</v>
      </c>
      <c r="S2816" t="s">
        <v>1333</v>
      </c>
      <c r="T2816" t="s">
        <v>4011</v>
      </c>
      <c r="U2816" t="s">
        <v>1334</v>
      </c>
      <c r="V2816" t="s">
        <v>105</v>
      </c>
      <c r="W2816" t="s">
        <v>2300</v>
      </c>
      <c r="X2816" t="s">
        <v>1342</v>
      </c>
      <c r="Y2816" t="s">
        <v>1337</v>
      </c>
      <c r="Z2816" t="s">
        <v>797</v>
      </c>
      <c r="AA2816" t="s">
        <v>1514</v>
      </c>
      <c r="AB2816" t="s">
        <v>439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0.28514705882352942</v>
      </c>
      <c r="AK2816">
        <v>0.28514705882352942</v>
      </c>
      <c r="AL2816">
        <v>0.28514705882352942</v>
      </c>
      <c r="AM2816">
        <v>0.28514705882352942</v>
      </c>
      <c r="AN2816">
        <v>0.28514705882352942</v>
      </c>
    </row>
    <row r="2817" spans="1:40" x14ac:dyDescent="0.35">
      <c r="A2817" t="s">
        <v>1485</v>
      </c>
      <c r="B2817" t="s">
        <v>1528</v>
      </c>
      <c r="C2817" t="s">
        <v>1466</v>
      </c>
      <c r="D2817" t="s">
        <v>1320</v>
      </c>
      <c r="E2817" t="s">
        <v>1616</v>
      </c>
      <c r="F2817" t="s">
        <v>1322</v>
      </c>
      <c r="G2817" t="s">
        <v>1462</v>
      </c>
      <c r="H2817" t="s">
        <v>1324</v>
      </c>
      <c r="I2817" t="s">
        <v>1493</v>
      </c>
      <c r="J2817" t="s">
        <v>1326</v>
      </c>
      <c r="K2817" t="s">
        <v>2025</v>
      </c>
      <c r="L2817" t="s">
        <v>499</v>
      </c>
      <c r="M2817" t="s">
        <v>1328</v>
      </c>
      <c r="O2817" t="s">
        <v>1641</v>
      </c>
      <c r="P2817" t="s">
        <v>1355</v>
      </c>
      <c r="Q2817" t="s">
        <v>1356</v>
      </c>
      <c r="R2817" t="s">
        <v>1494</v>
      </c>
      <c r="S2817" t="s">
        <v>1333</v>
      </c>
      <c r="T2817" t="s">
        <v>4011</v>
      </c>
      <c r="U2817" t="s">
        <v>1334</v>
      </c>
      <c r="V2817" t="s">
        <v>105</v>
      </c>
      <c r="W2817" t="s">
        <v>2300</v>
      </c>
      <c r="X2817" t="s">
        <v>1342</v>
      </c>
      <c r="Y2817" t="s">
        <v>1337</v>
      </c>
      <c r="Z2817" t="s">
        <v>798</v>
      </c>
      <c r="AA2817" t="s">
        <v>1339</v>
      </c>
      <c r="AB2817" t="s">
        <v>439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10000</v>
      </c>
      <c r="AK2817">
        <v>10000</v>
      </c>
      <c r="AL2817">
        <v>10000</v>
      </c>
      <c r="AM2817">
        <v>10000</v>
      </c>
      <c r="AN2817">
        <v>10000</v>
      </c>
    </row>
    <row r="2818" spans="1:40" x14ac:dyDescent="0.35">
      <c r="A2818" t="s">
        <v>1485</v>
      </c>
      <c r="B2818" t="s">
        <v>1528</v>
      </c>
      <c r="C2818" t="s">
        <v>1466</v>
      </c>
      <c r="D2818" t="s">
        <v>1320</v>
      </c>
      <c r="E2818" t="s">
        <v>1616</v>
      </c>
      <c r="F2818" t="s">
        <v>1322</v>
      </c>
      <c r="G2818" t="s">
        <v>1462</v>
      </c>
      <c r="H2818" t="s">
        <v>1324</v>
      </c>
      <c r="I2818" t="s">
        <v>1493</v>
      </c>
      <c r="J2818" t="s">
        <v>1326</v>
      </c>
      <c r="K2818" t="s">
        <v>2025</v>
      </c>
      <c r="L2818" t="s">
        <v>499</v>
      </c>
      <c r="M2818" t="s">
        <v>1328</v>
      </c>
      <c r="O2818" t="s">
        <v>1641</v>
      </c>
      <c r="P2818" t="s">
        <v>1355</v>
      </c>
      <c r="Q2818" t="s">
        <v>1356</v>
      </c>
      <c r="R2818" t="s">
        <v>1494</v>
      </c>
      <c r="S2818" t="s">
        <v>1333</v>
      </c>
      <c r="T2818" t="s">
        <v>4011</v>
      </c>
      <c r="U2818" t="s">
        <v>1334</v>
      </c>
      <c r="V2818" t="s">
        <v>105</v>
      </c>
      <c r="W2818" t="s">
        <v>2300</v>
      </c>
      <c r="X2818" t="s">
        <v>1342</v>
      </c>
      <c r="Y2818" t="s">
        <v>1337</v>
      </c>
      <c r="Z2818" t="s">
        <v>798</v>
      </c>
      <c r="AA2818" t="s">
        <v>1340</v>
      </c>
      <c r="AB2818" t="s">
        <v>439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0.87529411764705889</v>
      </c>
      <c r="AK2818">
        <v>0.87529411764705889</v>
      </c>
      <c r="AL2818">
        <v>0.87529411764705889</v>
      </c>
      <c r="AM2818">
        <v>0.87529411764705889</v>
      </c>
      <c r="AN2818">
        <v>0.87529411764705889</v>
      </c>
    </row>
    <row r="2819" spans="1:40" x14ac:dyDescent="0.35">
      <c r="A2819" t="s">
        <v>1485</v>
      </c>
      <c r="B2819" t="s">
        <v>1528</v>
      </c>
      <c r="C2819" t="s">
        <v>1466</v>
      </c>
      <c r="D2819" t="s">
        <v>1320</v>
      </c>
      <c r="E2819" t="s">
        <v>1616</v>
      </c>
      <c r="F2819" t="s">
        <v>1322</v>
      </c>
      <c r="G2819" t="s">
        <v>1462</v>
      </c>
      <c r="H2819" t="s">
        <v>1324</v>
      </c>
      <c r="I2819" t="s">
        <v>1493</v>
      </c>
      <c r="J2819" t="s">
        <v>1326</v>
      </c>
      <c r="K2819" t="s">
        <v>2025</v>
      </c>
      <c r="L2819" t="s">
        <v>499</v>
      </c>
      <c r="M2819" t="s">
        <v>1328</v>
      </c>
      <c r="O2819" t="s">
        <v>1641</v>
      </c>
      <c r="P2819" t="s">
        <v>1355</v>
      </c>
      <c r="Q2819" t="s">
        <v>1356</v>
      </c>
      <c r="R2819" t="s">
        <v>1494</v>
      </c>
      <c r="S2819" t="s">
        <v>1333</v>
      </c>
      <c r="T2819" t="s">
        <v>4011</v>
      </c>
      <c r="U2819" t="s">
        <v>1334</v>
      </c>
      <c r="V2819" t="s">
        <v>105</v>
      </c>
      <c r="W2819" t="s">
        <v>2300</v>
      </c>
      <c r="X2819" t="s">
        <v>1342</v>
      </c>
      <c r="Y2819" t="s">
        <v>1337</v>
      </c>
      <c r="Z2819" t="s">
        <v>798</v>
      </c>
      <c r="AA2819" t="s">
        <v>1514</v>
      </c>
      <c r="AB2819" t="s">
        <v>439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0.87529411764705889</v>
      </c>
      <c r="AK2819">
        <v>0.87529411764705889</v>
      </c>
      <c r="AL2819">
        <v>0.87529411764705889</v>
      </c>
      <c r="AM2819">
        <v>0.87529411764705889</v>
      </c>
      <c r="AN2819">
        <v>0.87529411764705889</v>
      </c>
    </row>
    <row r="2820" spans="1:40" x14ac:dyDescent="0.35">
      <c r="A2820" t="s">
        <v>1485</v>
      </c>
      <c r="B2820" t="s">
        <v>1528</v>
      </c>
      <c r="C2820" t="s">
        <v>1466</v>
      </c>
      <c r="D2820" t="s">
        <v>1320</v>
      </c>
      <c r="E2820" t="s">
        <v>1616</v>
      </c>
      <c r="F2820" t="s">
        <v>1322</v>
      </c>
      <c r="G2820" t="s">
        <v>1462</v>
      </c>
      <c r="H2820" t="s">
        <v>1324</v>
      </c>
      <c r="I2820" t="s">
        <v>1493</v>
      </c>
      <c r="J2820" t="s">
        <v>1326</v>
      </c>
      <c r="K2820" t="s">
        <v>2025</v>
      </c>
      <c r="L2820" t="s">
        <v>499</v>
      </c>
      <c r="M2820" t="s">
        <v>1328</v>
      </c>
      <c r="O2820" t="s">
        <v>1641</v>
      </c>
      <c r="P2820" t="s">
        <v>1355</v>
      </c>
      <c r="Q2820" t="s">
        <v>1356</v>
      </c>
      <c r="R2820" t="s">
        <v>1494</v>
      </c>
      <c r="S2820" t="s">
        <v>1333</v>
      </c>
      <c r="T2820" t="s">
        <v>4011</v>
      </c>
      <c r="U2820" t="s">
        <v>1334</v>
      </c>
      <c r="V2820" t="s">
        <v>105</v>
      </c>
      <c r="W2820" t="s">
        <v>2300</v>
      </c>
      <c r="X2820" t="s">
        <v>1342</v>
      </c>
      <c r="Y2820" t="s">
        <v>1337</v>
      </c>
      <c r="Z2820" t="s">
        <v>799</v>
      </c>
      <c r="AA2820" t="s">
        <v>1339</v>
      </c>
      <c r="AB2820" t="s">
        <v>439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8335</v>
      </c>
      <c r="AL2820">
        <v>8335</v>
      </c>
      <c r="AM2820">
        <v>8335</v>
      </c>
      <c r="AN2820">
        <v>8335</v>
      </c>
    </row>
    <row r="2821" spans="1:40" x14ac:dyDescent="0.35">
      <c r="A2821" t="s">
        <v>1485</v>
      </c>
      <c r="B2821" t="s">
        <v>1528</v>
      </c>
      <c r="C2821" t="s">
        <v>1466</v>
      </c>
      <c r="D2821" t="s">
        <v>1320</v>
      </c>
      <c r="E2821" t="s">
        <v>1616</v>
      </c>
      <c r="F2821" t="s">
        <v>1322</v>
      </c>
      <c r="G2821" t="s">
        <v>1462</v>
      </c>
      <c r="H2821" t="s">
        <v>1324</v>
      </c>
      <c r="I2821" t="s">
        <v>1493</v>
      </c>
      <c r="J2821" t="s">
        <v>1326</v>
      </c>
      <c r="K2821" t="s">
        <v>2025</v>
      </c>
      <c r="L2821" t="s">
        <v>499</v>
      </c>
      <c r="M2821" t="s">
        <v>1328</v>
      </c>
      <c r="O2821" t="s">
        <v>1641</v>
      </c>
      <c r="P2821" t="s">
        <v>1355</v>
      </c>
      <c r="Q2821" t="s">
        <v>1356</v>
      </c>
      <c r="R2821" t="s">
        <v>1494</v>
      </c>
      <c r="S2821" t="s">
        <v>1333</v>
      </c>
      <c r="T2821" t="s">
        <v>4011</v>
      </c>
      <c r="U2821" t="s">
        <v>1334</v>
      </c>
      <c r="V2821" t="s">
        <v>105</v>
      </c>
      <c r="W2821" t="s">
        <v>2300</v>
      </c>
      <c r="X2821" t="s">
        <v>1342</v>
      </c>
      <c r="Y2821" t="s">
        <v>1337</v>
      </c>
      <c r="Z2821" t="s">
        <v>799</v>
      </c>
      <c r="AA2821" t="s">
        <v>1340</v>
      </c>
      <c r="AB2821" t="s">
        <v>439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0.73286764705882357</v>
      </c>
      <c r="AL2821">
        <v>0.73286764705882357</v>
      </c>
      <c r="AM2821">
        <v>0.73286764705882357</v>
      </c>
      <c r="AN2821">
        <v>0.73286764705882357</v>
      </c>
    </row>
    <row r="2822" spans="1:40" x14ac:dyDescent="0.35">
      <c r="A2822" t="s">
        <v>1485</v>
      </c>
      <c r="B2822" t="s">
        <v>1528</v>
      </c>
      <c r="C2822" t="s">
        <v>1466</v>
      </c>
      <c r="D2822" t="s">
        <v>1320</v>
      </c>
      <c r="E2822" t="s">
        <v>1616</v>
      </c>
      <c r="F2822" t="s">
        <v>1322</v>
      </c>
      <c r="G2822" t="s">
        <v>1462</v>
      </c>
      <c r="H2822" t="s">
        <v>1324</v>
      </c>
      <c r="I2822" t="s">
        <v>1493</v>
      </c>
      <c r="J2822" t="s">
        <v>1326</v>
      </c>
      <c r="K2822" t="s">
        <v>2025</v>
      </c>
      <c r="L2822" t="s">
        <v>499</v>
      </c>
      <c r="M2822" t="s">
        <v>1328</v>
      </c>
      <c r="O2822" t="s">
        <v>1641</v>
      </c>
      <c r="P2822" t="s">
        <v>1355</v>
      </c>
      <c r="Q2822" t="s">
        <v>1356</v>
      </c>
      <c r="R2822" t="s">
        <v>1494</v>
      </c>
      <c r="S2822" t="s">
        <v>1333</v>
      </c>
      <c r="T2822" t="s">
        <v>4011</v>
      </c>
      <c r="U2822" t="s">
        <v>1334</v>
      </c>
      <c r="V2822" t="s">
        <v>105</v>
      </c>
      <c r="W2822" t="s">
        <v>2300</v>
      </c>
      <c r="X2822" t="s">
        <v>1342</v>
      </c>
      <c r="Y2822" t="s">
        <v>1337</v>
      </c>
      <c r="Z2822" t="s">
        <v>799</v>
      </c>
      <c r="AA2822" t="s">
        <v>1514</v>
      </c>
      <c r="AB2822" t="s">
        <v>439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0.73286764705882357</v>
      </c>
      <c r="AL2822">
        <v>0.73286764705882357</v>
      </c>
      <c r="AM2822">
        <v>0.73286764705882357</v>
      </c>
      <c r="AN2822">
        <v>0.73286764705882357</v>
      </c>
    </row>
    <row r="2823" spans="1:40" x14ac:dyDescent="0.35">
      <c r="A2823" t="s">
        <v>1485</v>
      </c>
      <c r="B2823" t="s">
        <v>1528</v>
      </c>
      <c r="C2823" t="s">
        <v>1466</v>
      </c>
      <c r="D2823" t="s">
        <v>1320</v>
      </c>
      <c r="E2823" t="s">
        <v>1616</v>
      </c>
      <c r="F2823" t="s">
        <v>1322</v>
      </c>
      <c r="G2823" t="s">
        <v>1462</v>
      </c>
      <c r="H2823" t="s">
        <v>1324</v>
      </c>
      <c r="I2823" t="s">
        <v>1493</v>
      </c>
      <c r="J2823" t="s">
        <v>1326</v>
      </c>
      <c r="K2823" t="s">
        <v>2025</v>
      </c>
      <c r="L2823" t="s">
        <v>499</v>
      </c>
      <c r="M2823" t="s">
        <v>1328</v>
      </c>
      <c r="O2823" t="s">
        <v>1641</v>
      </c>
      <c r="P2823" t="s">
        <v>1355</v>
      </c>
      <c r="Q2823" t="s">
        <v>1356</v>
      </c>
      <c r="R2823" t="s">
        <v>1494</v>
      </c>
      <c r="S2823" t="s">
        <v>1333</v>
      </c>
      <c r="T2823" t="s">
        <v>4011</v>
      </c>
      <c r="U2823" t="s">
        <v>1334</v>
      </c>
      <c r="V2823" t="s">
        <v>105</v>
      </c>
      <c r="W2823" t="s">
        <v>2300</v>
      </c>
      <c r="X2823" t="s">
        <v>1342</v>
      </c>
      <c r="Y2823" t="s">
        <v>1337</v>
      </c>
      <c r="Z2823" t="s">
        <v>800</v>
      </c>
      <c r="AA2823" t="s">
        <v>1339</v>
      </c>
      <c r="AB2823" t="s">
        <v>439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7500</v>
      </c>
      <c r="AK2823">
        <v>7500</v>
      </c>
      <c r="AL2823">
        <v>7500</v>
      </c>
      <c r="AM2823">
        <v>7500</v>
      </c>
      <c r="AN2823">
        <v>10000</v>
      </c>
    </row>
    <row r="2824" spans="1:40" x14ac:dyDescent="0.35">
      <c r="A2824" t="s">
        <v>1485</v>
      </c>
      <c r="B2824" t="s">
        <v>1528</v>
      </c>
      <c r="C2824" t="s">
        <v>1466</v>
      </c>
      <c r="D2824" t="s">
        <v>1320</v>
      </c>
      <c r="E2824" t="s">
        <v>1616</v>
      </c>
      <c r="F2824" t="s">
        <v>1322</v>
      </c>
      <c r="G2824" t="s">
        <v>1462</v>
      </c>
      <c r="H2824" t="s">
        <v>1324</v>
      </c>
      <c r="I2824" t="s">
        <v>1493</v>
      </c>
      <c r="J2824" t="s">
        <v>1326</v>
      </c>
      <c r="K2824" t="s">
        <v>2025</v>
      </c>
      <c r="L2824" t="s">
        <v>499</v>
      </c>
      <c r="M2824" t="s">
        <v>1328</v>
      </c>
      <c r="O2824" t="s">
        <v>1641</v>
      </c>
      <c r="P2824" t="s">
        <v>1355</v>
      </c>
      <c r="Q2824" t="s">
        <v>1356</v>
      </c>
      <c r="R2824" t="s">
        <v>1494</v>
      </c>
      <c r="S2824" t="s">
        <v>1333</v>
      </c>
      <c r="T2824" t="s">
        <v>4011</v>
      </c>
      <c r="U2824" t="s">
        <v>1334</v>
      </c>
      <c r="V2824" t="s">
        <v>105</v>
      </c>
      <c r="W2824" t="s">
        <v>2300</v>
      </c>
      <c r="X2824" t="s">
        <v>1342</v>
      </c>
      <c r="Y2824" t="s">
        <v>1337</v>
      </c>
      <c r="Z2824" t="s">
        <v>800</v>
      </c>
      <c r="AA2824" t="s">
        <v>1340</v>
      </c>
      <c r="AB2824" t="s">
        <v>439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0.66147058823529414</v>
      </c>
      <c r="AK2824">
        <v>0.66147058823529414</v>
      </c>
      <c r="AL2824">
        <v>0.66147058823529414</v>
      </c>
      <c r="AM2824">
        <v>0.66147058823529414</v>
      </c>
      <c r="AN2824">
        <v>0.87529411764705889</v>
      </c>
    </row>
    <row r="2825" spans="1:40" x14ac:dyDescent="0.35">
      <c r="A2825" t="s">
        <v>1485</v>
      </c>
      <c r="B2825" t="s">
        <v>1528</v>
      </c>
      <c r="C2825" t="s">
        <v>1466</v>
      </c>
      <c r="D2825" t="s">
        <v>1320</v>
      </c>
      <c r="E2825" t="s">
        <v>1616</v>
      </c>
      <c r="F2825" t="s">
        <v>1322</v>
      </c>
      <c r="G2825" t="s">
        <v>1462</v>
      </c>
      <c r="H2825" t="s">
        <v>1324</v>
      </c>
      <c r="I2825" t="s">
        <v>1493</v>
      </c>
      <c r="J2825" t="s">
        <v>1326</v>
      </c>
      <c r="K2825" t="s">
        <v>2025</v>
      </c>
      <c r="L2825" t="s">
        <v>499</v>
      </c>
      <c r="M2825" t="s">
        <v>1328</v>
      </c>
      <c r="O2825" t="s">
        <v>1641</v>
      </c>
      <c r="P2825" t="s">
        <v>1355</v>
      </c>
      <c r="Q2825" t="s">
        <v>1356</v>
      </c>
      <c r="R2825" t="s">
        <v>1494</v>
      </c>
      <c r="S2825" t="s">
        <v>1333</v>
      </c>
      <c r="T2825" t="s">
        <v>4011</v>
      </c>
      <c r="U2825" t="s">
        <v>1334</v>
      </c>
      <c r="V2825" t="s">
        <v>105</v>
      </c>
      <c r="W2825" t="s">
        <v>2300</v>
      </c>
      <c r="X2825" t="s">
        <v>1342</v>
      </c>
      <c r="Y2825" t="s">
        <v>1337</v>
      </c>
      <c r="Z2825" t="s">
        <v>800</v>
      </c>
      <c r="AA2825" t="s">
        <v>1514</v>
      </c>
      <c r="AB2825" t="s">
        <v>439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0.66147058823529414</v>
      </c>
      <c r="AK2825">
        <v>0.66147058823529414</v>
      </c>
      <c r="AL2825">
        <v>0.66147058823529414</v>
      </c>
      <c r="AM2825">
        <v>0.66147058823529414</v>
      </c>
      <c r="AN2825">
        <v>0.87529411764705889</v>
      </c>
    </row>
    <row r="2826" spans="1:40" x14ac:dyDescent="0.35">
      <c r="A2826" t="s">
        <v>1485</v>
      </c>
      <c r="B2826" t="s">
        <v>1528</v>
      </c>
      <c r="C2826" t="s">
        <v>1466</v>
      </c>
      <c r="D2826" t="s">
        <v>1320</v>
      </c>
      <c r="E2826" t="s">
        <v>1616</v>
      </c>
      <c r="F2826" t="s">
        <v>1322</v>
      </c>
      <c r="G2826" t="s">
        <v>1462</v>
      </c>
      <c r="H2826" t="s">
        <v>1324</v>
      </c>
      <c r="I2826" t="s">
        <v>1493</v>
      </c>
      <c r="J2826" t="s">
        <v>1326</v>
      </c>
      <c r="K2826" t="s">
        <v>2025</v>
      </c>
      <c r="L2826" t="s">
        <v>499</v>
      </c>
      <c r="M2826" t="s">
        <v>1328</v>
      </c>
      <c r="O2826" t="s">
        <v>1641</v>
      </c>
      <c r="P2826" t="s">
        <v>1355</v>
      </c>
      <c r="Q2826" t="s">
        <v>1356</v>
      </c>
      <c r="R2826" t="s">
        <v>1494</v>
      </c>
      <c r="S2826" t="s">
        <v>1333</v>
      </c>
      <c r="T2826" t="s">
        <v>4011</v>
      </c>
      <c r="U2826" t="s">
        <v>1334</v>
      </c>
      <c r="V2826" t="s">
        <v>105</v>
      </c>
      <c r="W2826" t="s">
        <v>2300</v>
      </c>
      <c r="X2826" t="s">
        <v>1342</v>
      </c>
      <c r="Y2826" t="s">
        <v>1337</v>
      </c>
      <c r="Z2826" t="s">
        <v>801</v>
      </c>
      <c r="AA2826" t="s">
        <v>1339</v>
      </c>
      <c r="AB2826" t="s">
        <v>439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41665</v>
      </c>
      <c r="AM2826">
        <v>41665</v>
      </c>
      <c r="AN2826">
        <v>41665</v>
      </c>
    </row>
    <row r="2827" spans="1:40" x14ac:dyDescent="0.35">
      <c r="A2827" t="s">
        <v>1485</v>
      </c>
      <c r="B2827" t="s">
        <v>1528</v>
      </c>
      <c r="C2827" t="s">
        <v>1466</v>
      </c>
      <c r="D2827" t="s">
        <v>1320</v>
      </c>
      <c r="E2827" t="s">
        <v>1616</v>
      </c>
      <c r="F2827" t="s">
        <v>1322</v>
      </c>
      <c r="G2827" t="s">
        <v>1462</v>
      </c>
      <c r="H2827" t="s">
        <v>1324</v>
      </c>
      <c r="I2827" t="s">
        <v>1493</v>
      </c>
      <c r="J2827" t="s">
        <v>1326</v>
      </c>
      <c r="K2827" t="s">
        <v>2025</v>
      </c>
      <c r="L2827" t="s">
        <v>499</v>
      </c>
      <c r="M2827" t="s">
        <v>1328</v>
      </c>
      <c r="O2827" t="s">
        <v>1641</v>
      </c>
      <c r="P2827" t="s">
        <v>1355</v>
      </c>
      <c r="Q2827" t="s">
        <v>1356</v>
      </c>
      <c r="R2827" t="s">
        <v>1494</v>
      </c>
      <c r="S2827" t="s">
        <v>1333</v>
      </c>
      <c r="T2827" t="s">
        <v>4011</v>
      </c>
      <c r="U2827" t="s">
        <v>1334</v>
      </c>
      <c r="V2827" t="s">
        <v>105</v>
      </c>
      <c r="W2827" t="s">
        <v>2300</v>
      </c>
      <c r="X2827" t="s">
        <v>1342</v>
      </c>
      <c r="Y2827" t="s">
        <v>1337</v>
      </c>
      <c r="Z2827" t="s">
        <v>801</v>
      </c>
      <c r="AA2827" t="s">
        <v>1340</v>
      </c>
      <c r="AB2827" t="s">
        <v>439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3.623602941176471</v>
      </c>
      <c r="AM2827">
        <v>3.623602941176471</v>
      </c>
      <c r="AN2827">
        <v>3.623602941176471</v>
      </c>
    </row>
    <row r="2828" spans="1:40" x14ac:dyDescent="0.35">
      <c r="A2828" t="s">
        <v>1485</v>
      </c>
      <c r="B2828" t="s">
        <v>1528</v>
      </c>
      <c r="C2828" t="s">
        <v>1466</v>
      </c>
      <c r="D2828" t="s">
        <v>1320</v>
      </c>
      <c r="E2828" t="s">
        <v>1616</v>
      </c>
      <c r="F2828" t="s">
        <v>1322</v>
      </c>
      <c r="G2828" t="s">
        <v>1462</v>
      </c>
      <c r="H2828" t="s">
        <v>1324</v>
      </c>
      <c r="I2828" t="s">
        <v>1493</v>
      </c>
      <c r="J2828" t="s">
        <v>1326</v>
      </c>
      <c r="K2828" t="s">
        <v>2025</v>
      </c>
      <c r="L2828" t="s">
        <v>499</v>
      </c>
      <c r="M2828" t="s">
        <v>1328</v>
      </c>
      <c r="O2828" t="s">
        <v>1641</v>
      </c>
      <c r="P2828" t="s">
        <v>1355</v>
      </c>
      <c r="Q2828" t="s">
        <v>1356</v>
      </c>
      <c r="R2828" t="s">
        <v>1494</v>
      </c>
      <c r="S2828" t="s">
        <v>1333</v>
      </c>
      <c r="T2828" t="s">
        <v>4011</v>
      </c>
      <c r="U2828" t="s">
        <v>1334</v>
      </c>
      <c r="V2828" t="s">
        <v>105</v>
      </c>
      <c r="W2828" t="s">
        <v>2300</v>
      </c>
      <c r="X2828" t="s">
        <v>1342</v>
      </c>
      <c r="Y2828" t="s">
        <v>1337</v>
      </c>
      <c r="Z2828" t="s">
        <v>801</v>
      </c>
      <c r="AA2828" t="s">
        <v>1514</v>
      </c>
      <c r="AB2828" t="s">
        <v>439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3.623602941176471</v>
      </c>
      <c r="AM2828">
        <v>3.623602941176471</v>
      </c>
      <c r="AN2828">
        <v>3.623602941176471</v>
      </c>
    </row>
    <row r="2829" spans="1:40" x14ac:dyDescent="0.35">
      <c r="A2829" t="s">
        <v>1485</v>
      </c>
      <c r="B2829" t="s">
        <v>1528</v>
      </c>
      <c r="C2829" t="s">
        <v>1466</v>
      </c>
      <c r="D2829" t="s">
        <v>1320</v>
      </c>
      <c r="E2829" t="s">
        <v>1616</v>
      </c>
      <c r="F2829" t="s">
        <v>1322</v>
      </c>
      <c r="G2829" t="s">
        <v>1462</v>
      </c>
      <c r="H2829" t="s">
        <v>1324</v>
      </c>
      <c r="I2829" t="s">
        <v>1493</v>
      </c>
      <c r="J2829" t="s">
        <v>1326</v>
      </c>
      <c r="K2829" t="s">
        <v>2025</v>
      </c>
      <c r="L2829" t="s">
        <v>499</v>
      </c>
      <c r="M2829" t="s">
        <v>1328</v>
      </c>
      <c r="O2829" t="s">
        <v>1641</v>
      </c>
      <c r="P2829" t="s">
        <v>1355</v>
      </c>
      <c r="Q2829" t="s">
        <v>1356</v>
      </c>
      <c r="R2829" t="s">
        <v>1494</v>
      </c>
      <c r="S2829" t="s">
        <v>1333</v>
      </c>
      <c r="T2829" t="s">
        <v>4011</v>
      </c>
      <c r="U2829" t="s">
        <v>1334</v>
      </c>
      <c r="V2829" t="s">
        <v>105</v>
      </c>
      <c r="W2829" t="s">
        <v>2300</v>
      </c>
      <c r="X2829" t="s">
        <v>1342</v>
      </c>
      <c r="Y2829" t="s">
        <v>1337</v>
      </c>
      <c r="Z2829" t="s">
        <v>802</v>
      </c>
      <c r="AA2829" t="s">
        <v>1339</v>
      </c>
      <c r="AB2829" t="s">
        <v>439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9000</v>
      </c>
      <c r="AK2829">
        <v>8700</v>
      </c>
      <c r="AL2829">
        <v>8700</v>
      </c>
      <c r="AM2829">
        <v>8700</v>
      </c>
      <c r="AN2829">
        <v>8700</v>
      </c>
    </row>
    <row r="2830" spans="1:40" x14ac:dyDescent="0.35">
      <c r="A2830" t="s">
        <v>1485</v>
      </c>
      <c r="B2830" t="s">
        <v>1528</v>
      </c>
      <c r="C2830" t="s">
        <v>1466</v>
      </c>
      <c r="D2830" t="s">
        <v>1320</v>
      </c>
      <c r="E2830" t="s">
        <v>1616</v>
      </c>
      <c r="F2830" t="s">
        <v>1322</v>
      </c>
      <c r="G2830" t="s">
        <v>1462</v>
      </c>
      <c r="H2830" t="s">
        <v>1324</v>
      </c>
      <c r="I2830" t="s">
        <v>1493</v>
      </c>
      <c r="J2830" t="s">
        <v>1326</v>
      </c>
      <c r="K2830" t="s">
        <v>2025</v>
      </c>
      <c r="L2830" t="s">
        <v>499</v>
      </c>
      <c r="M2830" t="s">
        <v>1328</v>
      </c>
      <c r="O2830" t="s">
        <v>1641</v>
      </c>
      <c r="P2830" t="s">
        <v>1355</v>
      </c>
      <c r="Q2830" t="s">
        <v>1356</v>
      </c>
      <c r="R2830" t="s">
        <v>1494</v>
      </c>
      <c r="S2830" t="s">
        <v>1333</v>
      </c>
      <c r="T2830" t="s">
        <v>4011</v>
      </c>
      <c r="U2830" t="s">
        <v>1334</v>
      </c>
      <c r="V2830" t="s">
        <v>105</v>
      </c>
      <c r="W2830" t="s">
        <v>2300</v>
      </c>
      <c r="X2830" t="s">
        <v>1342</v>
      </c>
      <c r="Y2830" t="s">
        <v>1337</v>
      </c>
      <c r="Z2830" t="s">
        <v>802</v>
      </c>
      <c r="AA2830" t="s">
        <v>1340</v>
      </c>
      <c r="AB2830" t="s">
        <v>439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0.78176470588235292</v>
      </c>
      <c r="AK2830">
        <v>0.75970588235294112</v>
      </c>
      <c r="AL2830">
        <v>0.75970588235294112</v>
      </c>
      <c r="AM2830">
        <v>0.75970588235294112</v>
      </c>
      <c r="AN2830">
        <v>0.75970588235294112</v>
      </c>
    </row>
    <row r="2831" spans="1:40" x14ac:dyDescent="0.35">
      <c r="A2831" t="s">
        <v>1485</v>
      </c>
      <c r="B2831" t="s">
        <v>1528</v>
      </c>
      <c r="C2831" t="s">
        <v>1466</v>
      </c>
      <c r="D2831" t="s">
        <v>1320</v>
      </c>
      <c r="E2831" t="s">
        <v>1616</v>
      </c>
      <c r="F2831" t="s">
        <v>1322</v>
      </c>
      <c r="G2831" t="s">
        <v>1462</v>
      </c>
      <c r="H2831" t="s">
        <v>1324</v>
      </c>
      <c r="I2831" t="s">
        <v>1493</v>
      </c>
      <c r="J2831" t="s">
        <v>1326</v>
      </c>
      <c r="K2831" t="s">
        <v>2025</v>
      </c>
      <c r="L2831" t="s">
        <v>499</v>
      </c>
      <c r="M2831" t="s">
        <v>1328</v>
      </c>
      <c r="O2831" t="s">
        <v>1641</v>
      </c>
      <c r="P2831" t="s">
        <v>1355</v>
      </c>
      <c r="Q2831" t="s">
        <v>1356</v>
      </c>
      <c r="R2831" t="s">
        <v>1494</v>
      </c>
      <c r="S2831" t="s">
        <v>1333</v>
      </c>
      <c r="T2831" t="s">
        <v>4011</v>
      </c>
      <c r="U2831" t="s">
        <v>1334</v>
      </c>
      <c r="V2831" t="s">
        <v>105</v>
      </c>
      <c r="W2831" t="s">
        <v>2300</v>
      </c>
      <c r="X2831" t="s">
        <v>1342</v>
      </c>
      <c r="Y2831" t="s">
        <v>1337</v>
      </c>
      <c r="Z2831" t="s">
        <v>802</v>
      </c>
      <c r="AA2831" t="s">
        <v>1514</v>
      </c>
      <c r="AB2831" t="s">
        <v>439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0.78176470588235292</v>
      </c>
      <c r="AK2831">
        <v>0.75970588235294112</v>
      </c>
      <c r="AL2831">
        <v>0.75970588235294112</v>
      </c>
      <c r="AM2831">
        <v>0.75970588235294112</v>
      </c>
      <c r="AN2831">
        <v>0.75970588235294112</v>
      </c>
    </row>
    <row r="2832" spans="1:40" x14ac:dyDescent="0.35">
      <c r="A2832" t="s">
        <v>1485</v>
      </c>
      <c r="B2832" t="s">
        <v>1528</v>
      </c>
      <c r="C2832" t="s">
        <v>1466</v>
      </c>
      <c r="D2832" t="s">
        <v>1320</v>
      </c>
      <c r="E2832" t="s">
        <v>1616</v>
      </c>
      <c r="F2832" t="s">
        <v>1322</v>
      </c>
      <c r="G2832" t="s">
        <v>1462</v>
      </c>
      <c r="H2832" t="s">
        <v>1324</v>
      </c>
      <c r="I2832" t="s">
        <v>1493</v>
      </c>
      <c r="J2832" t="s">
        <v>1326</v>
      </c>
      <c r="K2832" t="s">
        <v>1673</v>
      </c>
      <c r="L2832" t="s">
        <v>499</v>
      </c>
      <c r="M2832" t="s">
        <v>1328</v>
      </c>
      <c r="O2832" t="s">
        <v>1641</v>
      </c>
      <c r="P2832" t="s">
        <v>1355</v>
      </c>
      <c r="Q2832" t="s">
        <v>1356</v>
      </c>
      <c r="R2832" t="s">
        <v>1494</v>
      </c>
      <c r="S2832" t="s">
        <v>1333</v>
      </c>
      <c r="T2832" t="s">
        <v>4011</v>
      </c>
      <c r="U2832" t="s">
        <v>1334</v>
      </c>
      <c r="V2832" t="s">
        <v>105</v>
      </c>
      <c r="W2832" t="s">
        <v>2300</v>
      </c>
      <c r="X2832" t="s">
        <v>1342</v>
      </c>
      <c r="Y2832" t="s">
        <v>1337</v>
      </c>
      <c r="Z2832" t="s">
        <v>803</v>
      </c>
      <c r="AA2832" t="s">
        <v>1339</v>
      </c>
      <c r="AB2832" t="s">
        <v>439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6000</v>
      </c>
      <c r="AK2832">
        <v>5800.0000000000009</v>
      </c>
      <c r="AL2832">
        <v>5800.0000000000009</v>
      </c>
      <c r="AM2832">
        <v>5800.0000000000009</v>
      </c>
      <c r="AN2832">
        <v>5800.0000000000009</v>
      </c>
    </row>
    <row r="2833" spans="1:40" x14ac:dyDescent="0.35">
      <c r="A2833" t="s">
        <v>1485</v>
      </c>
      <c r="B2833" t="s">
        <v>1528</v>
      </c>
      <c r="C2833" t="s">
        <v>1466</v>
      </c>
      <c r="D2833" t="s">
        <v>1320</v>
      </c>
      <c r="E2833" t="s">
        <v>1616</v>
      </c>
      <c r="F2833" t="s">
        <v>1322</v>
      </c>
      <c r="G2833" t="s">
        <v>1462</v>
      </c>
      <c r="H2833" t="s">
        <v>1324</v>
      </c>
      <c r="I2833" t="s">
        <v>1493</v>
      </c>
      <c r="J2833" t="s">
        <v>1326</v>
      </c>
      <c r="K2833" t="s">
        <v>1673</v>
      </c>
      <c r="L2833" t="s">
        <v>499</v>
      </c>
      <c r="M2833" t="s">
        <v>1328</v>
      </c>
      <c r="O2833" t="s">
        <v>1641</v>
      </c>
      <c r="P2833" t="s">
        <v>1355</v>
      </c>
      <c r="Q2833" t="s">
        <v>1356</v>
      </c>
      <c r="R2833" t="s">
        <v>1494</v>
      </c>
      <c r="S2833" t="s">
        <v>1333</v>
      </c>
      <c r="T2833" t="s">
        <v>4011</v>
      </c>
      <c r="U2833" t="s">
        <v>1334</v>
      </c>
      <c r="V2833" t="s">
        <v>105</v>
      </c>
      <c r="W2833" t="s">
        <v>2300</v>
      </c>
      <c r="X2833" t="s">
        <v>1342</v>
      </c>
      <c r="Y2833" t="s">
        <v>1337</v>
      </c>
      <c r="Z2833" t="s">
        <v>803</v>
      </c>
      <c r="AA2833" t="s">
        <v>1340</v>
      </c>
      <c r="AB2833" t="s">
        <v>439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0.51117647058823523</v>
      </c>
      <c r="AK2833">
        <v>0.49647058823529411</v>
      </c>
      <c r="AL2833">
        <v>0.49647058823529411</v>
      </c>
      <c r="AM2833">
        <v>0.49647058823529411</v>
      </c>
      <c r="AN2833">
        <v>0.49647058823529411</v>
      </c>
    </row>
    <row r="2834" spans="1:40" x14ac:dyDescent="0.35">
      <c r="A2834" t="s">
        <v>1485</v>
      </c>
      <c r="B2834" t="s">
        <v>1528</v>
      </c>
      <c r="C2834" t="s">
        <v>1466</v>
      </c>
      <c r="D2834" t="s">
        <v>1320</v>
      </c>
      <c r="E2834" t="s">
        <v>1616</v>
      </c>
      <c r="F2834" t="s">
        <v>1322</v>
      </c>
      <c r="G2834" t="s">
        <v>1462</v>
      </c>
      <c r="H2834" t="s">
        <v>1324</v>
      </c>
      <c r="I2834" t="s">
        <v>1493</v>
      </c>
      <c r="J2834" t="s">
        <v>1326</v>
      </c>
      <c r="K2834" t="s">
        <v>1673</v>
      </c>
      <c r="L2834" t="s">
        <v>499</v>
      </c>
      <c r="M2834" t="s">
        <v>1328</v>
      </c>
      <c r="O2834" t="s">
        <v>1641</v>
      </c>
      <c r="P2834" t="s">
        <v>1355</v>
      </c>
      <c r="Q2834" t="s">
        <v>1356</v>
      </c>
      <c r="R2834" t="s">
        <v>1494</v>
      </c>
      <c r="S2834" t="s">
        <v>1333</v>
      </c>
      <c r="T2834" t="s">
        <v>4011</v>
      </c>
      <c r="U2834" t="s">
        <v>1334</v>
      </c>
      <c r="V2834" t="s">
        <v>105</v>
      </c>
      <c r="W2834" t="s">
        <v>2300</v>
      </c>
      <c r="X2834" t="s">
        <v>1342</v>
      </c>
      <c r="Y2834" t="s">
        <v>1337</v>
      </c>
      <c r="Z2834" t="s">
        <v>803</v>
      </c>
      <c r="AA2834" t="s">
        <v>1514</v>
      </c>
      <c r="AB2834" t="s">
        <v>439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0.51117647058823523</v>
      </c>
      <c r="AK2834">
        <v>0.49647058823529411</v>
      </c>
      <c r="AL2834">
        <v>0.49647058823529411</v>
      </c>
      <c r="AM2834">
        <v>0.49647058823529411</v>
      </c>
      <c r="AN2834">
        <v>0.49647058823529411</v>
      </c>
    </row>
    <row r="2835" spans="1:40" x14ac:dyDescent="0.35">
      <c r="A2835" t="s">
        <v>1485</v>
      </c>
      <c r="B2835" t="s">
        <v>1528</v>
      </c>
      <c r="C2835" t="s">
        <v>1466</v>
      </c>
      <c r="D2835" t="s">
        <v>1320</v>
      </c>
      <c r="E2835" t="s">
        <v>1616</v>
      </c>
      <c r="F2835" t="s">
        <v>1625</v>
      </c>
      <c r="G2835" t="s">
        <v>1462</v>
      </c>
      <c r="H2835" t="s">
        <v>1324</v>
      </c>
      <c r="I2835" t="s">
        <v>2294</v>
      </c>
      <c r="J2835" t="s">
        <v>2033</v>
      </c>
      <c r="K2835" t="s">
        <v>2237</v>
      </c>
      <c r="L2835" t="s">
        <v>465</v>
      </c>
      <c r="M2835" t="s">
        <v>1328</v>
      </c>
      <c r="O2835" t="s">
        <v>1468</v>
      </c>
      <c r="P2835" t="s">
        <v>1355</v>
      </c>
      <c r="Q2835" t="s">
        <v>1356</v>
      </c>
      <c r="R2835" t="s">
        <v>1357</v>
      </c>
      <c r="S2835" t="s">
        <v>1333</v>
      </c>
      <c r="T2835" t="s">
        <v>4011</v>
      </c>
      <c r="U2835" t="s">
        <v>1334</v>
      </c>
      <c r="V2835" t="s">
        <v>105</v>
      </c>
      <c r="W2835" t="s">
        <v>1732</v>
      </c>
      <c r="X2835" t="s">
        <v>1610</v>
      </c>
      <c r="Y2835" t="s">
        <v>1337</v>
      </c>
      <c r="Z2835" t="s">
        <v>804</v>
      </c>
      <c r="AA2835" t="s">
        <v>1339</v>
      </c>
      <c r="AB2835" t="s">
        <v>439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10800</v>
      </c>
      <c r="AK2835">
        <v>0</v>
      </c>
      <c r="AL2835">
        <v>0</v>
      </c>
      <c r="AM2835">
        <v>0</v>
      </c>
      <c r="AN2835">
        <v>0</v>
      </c>
    </row>
    <row r="2836" spans="1:40" x14ac:dyDescent="0.35">
      <c r="A2836" t="s">
        <v>1485</v>
      </c>
      <c r="B2836" t="s">
        <v>1528</v>
      </c>
      <c r="C2836" t="s">
        <v>1466</v>
      </c>
      <c r="D2836" t="s">
        <v>1320</v>
      </c>
      <c r="E2836" t="s">
        <v>1616</v>
      </c>
      <c r="F2836" t="s">
        <v>1625</v>
      </c>
      <c r="G2836" t="s">
        <v>1462</v>
      </c>
      <c r="H2836" t="s">
        <v>1324</v>
      </c>
      <c r="I2836" t="s">
        <v>2294</v>
      </c>
      <c r="J2836" t="s">
        <v>2033</v>
      </c>
      <c r="K2836" t="s">
        <v>2237</v>
      </c>
      <c r="L2836" t="s">
        <v>465</v>
      </c>
      <c r="M2836" t="s">
        <v>1328</v>
      </c>
      <c r="O2836" t="s">
        <v>1468</v>
      </c>
      <c r="P2836" t="s">
        <v>1355</v>
      </c>
      <c r="Q2836" t="s">
        <v>1356</v>
      </c>
      <c r="R2836" t="s">
        <v>1357</v>
      </c>
      <c r="S2836" t="s">
        <v>1333</v>
      </c>
      <c r="T2836" t="s">
        <v>4011</v>
      </c>
      <c r="U2836" t="s">
        <v>1334</v>
      </c>
      <c r="V2836" t="s">
        <v>105</v>
      </c>
      <c r="W2836" t="s">
        <v>1732</v>
      </c>
      <c r="X2836" t="s">
        <v>1610</v>
      </c>
      <c r="Y2836" t="s">
        <v>1337</v>
      </c>
      <c r="Z2836" t="s">
        <v>804</v>
      </c>
      <c r="AA2836" t="s">
        <v>1340</v>
      </c>
      <c r="AB2836" t="s">
        <v>439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2.36</v>
      </c>
      <c r="AK2836">
        <v>0</v>
      </c>
      <c r="AL2836">
        <v>0</v>
      </c>
      <c r="AM2836">
        <v>0</v>
      </c>
      <c r="AN2836">
        <v>0</v>
      </c>
    </row>
    <row r="2837" spans="1:40" x14ac:dyDescent="0.35">
      <c r="A2837" t="s">
        <v>1485</v>
      </c>
      <c r="B2837" t="s">
        <v>1528</v>
      </c>
      <c r="C2837" t="s">
        <v>1466</v>
      </c>
      <c r="D2837" t="s">
        <v>1320</v>
      </c>
      <c r="E2837" t="s">
        <v>1616</v>
      </c>
      <c r="F2837" t="s">
        <v>1625</v>
      </c>
      <c r="G2837" t="s">
        <v>1462</v>
      </c>
      <c r="H2837" t="s">
        <v>1324</v>
      </c>
      <c r="I2837" t="s">
        <v>2294</v>
      </c>
      <c r="J2837" t="s">
        <v>2033</v>
      </c>
      <c r="K2837" t="s">
        <v>2237</v>
      </c>
      <c r="L2837" t="s">
        <v>465</v>
      </c>
      <c r="M2837" t="s">
        <v>1328</v>
      </c>
      <c r="O2837" t="s">
        <v>1468</v>
      </c>
      <c r="P2837" t="s">
        <v>1355</v>
      </c>
      <c r="Q2837" t="s">
        <v>1356</v>
      </c>
      <c r="R2837" t="s">
        <v>1357</v>
      </c>
      <c r="S2837" t="s">
        <v>1333</v>
      </c>
      <c r="T2837" t="s">
        <v>4011</v>
      </c>
      <c r="U2837" t="s">
        <v>1334</v>
      </c>
      <c r="V2837" t="s">
        <v>105</v>
      </c>
      <c r="W2837" t="s">
        <v>1732</v>
      </c>
      <c r="X2837" t="s">
        <v>1610</v>
      </c>
      <c r="Y2837" t="s">
        <v>1337</v>
      </c>
      <c r="Z2837" t="s">
        <v>804</v>
      </c>
      <c r="AA2837" t="s">
        <v>1514</v>
      </c>
      <c r="AB2837" t="s">
        <v>439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2.36</v>
      </c>
      <c r="AK2837">
        <v>0</v>
      </c>
      <c r="AL2837">
        <v>0</v>
      </c>
      <c r="AM2837">
        <v>0</v>
      </c>
      <c r="AN2837">
        <v>0</v>
      </c>
    </row>
    <row r="2838" spans="1:40" x14ac:dyDescent="0.35">
      <c r="A2838" t="s">
        <v>1485</v>
      </c>
      <c r="B2838" t="s">
        <v>1528</v>
      </c>
      <c r="C2838" t="s">
        <v>1466</v>
      </c>
      <c r="D2838" t="s">
        <v>1320</v>
      </c>
      <c r="E2838" t="s">
        <v>1616</v>
      </c>
      <c r="F2838" t="s">
        <v>1625</v>
      </c>
      <c r="G2838" t="s">
        <v>1462</v>
      </c>
      <c r="H2838" t="s">
        <v>1324</v>
      </c>
      <c r="I2838" t="s">
        <v>2269</v>
      </c>
      <c r="J2838" t="s">
        <v>2033</v>
      </c>
      <c r="K2838" t="s">
        <v>1640</v>
      </c>
      <c r="L2838" t="s">
        <v>499</v>
      </c>
      <c r="M2838" t="s">
        <v>1328</v>
      </c>
      <c r="O2838" t="s">
        <v>1674</v>
      </c>
      <c r="P2838" t="s">
        <v>1355</v>
      </c>
      <c r="Q2838" t="s">
        <v>1362</v>
      </c>
      <c r="R2838" t="s">
        <v>1363</v>
      </c>
      <c r="S2838" t="s">
        <v>1333</v>
      </c>
      <c r="T2838" t="s">
        <v>4011</v>
      </c>
      <c r="U2838" t="s">
        <v>1334</v>
      </c>
      <c r="V2838" t="s">
        <v>105</v>
      </c>
      <c r="W2838" t="s">
        <v>2270</v>
      </c>
      <c r="X2838" t="s">
        <v>1610</v>
      </c>
      <c r="Y2838" t="s">
        <v>1337</v>
      </c>
      <c r="Z2838" t="s">
        <v>805</v>
      </c>
      <c r="AA2838" t="s">
        <v>1339</v>
      </c>
      <c r="AB2838" t="s">
        <v>439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18900</v>
      </c>
      <c r="AK2838">
        <v>18900</v>
      </c>
      <c r="AL2838">
        <v>18900</v>
      </c>
      <c r="AM2838">
        <v>18900</v>
      </c>
      <c r="AN2838">
        <v>18900</v>
      </c>
    </row>
    <row r="2839" spans="1:40" x14ac:dyDescent="0.35">
      <c r="A2839" t="s">
        <v>1485</v>
      </c>
      <c r="B2839" t="s">
        <v>1528</v>
      </c>
      <c r="C2839" t="s">
        <v>1466</v>
      </c>
      <c r="D2839" t="s">
        <v>1320</v>
      </c>
      <c r="E2839" t="s">
        <v>1616</v>
      </c>
      <c r="F2839" t="s">
        <v>1625</v>
      </c>
      <c r="G2839" t="s">
        <v>1462</v>
      </c>
      <c r="H2839" t="s">
        <v>1324</v>
      </c>
      <c r="I2839" t="s">
        <v>2269</v>
      </c>
      <c r="J2839" t="s">
        <v>2033</v>
      </c>
      <c r="K2839" t="s">
        <v>1640</v>
      </c>
      <c r="L2839" t="s">
        <v>499</v>
      </c>
      <c r="M2839" t="s">
        <v>1328</v>
      </c>
      <c r="O2839" t="s">
        <v>1674</v>
      </c>
      <c r="P2839" t="s">
        <v>1355</v>
      </c>
      <c r="Q2839" t="s">
        <v>1362</v>
      </c>
      <c r="R2839" t="s">
        <v>1363</v>
      </c>
      <c r="S2839" t="s">
        <v>1333</v>
      </c>
      <c r="T2839" t="s">
        <v>4011</v>
      </c>
      <c r="U2839" t="s">
        <v>1334</v>
      </c>
      <c r="V2839" t="s">
        <v>105</v>
      </c>
      <c r="W2839" t="s">
        <v>2270</v>
      </c>
      <c r="X2839" t="s">
        <v>1610</v>
      </c>
      <c r="Y2839" t="s">
        <v>1337</v>
      </c>
      <c r="Z2839" t="s">
        <v>805</v>
      </c>
      <c r="AA2839" t="s">
        <v>1340</v>
      </c>
      <c r="AB2839" t="s">
        <v>439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2.6235294117647059</v>
      </c>
      <c r="AK2839">
        <v>2.6235294117647059</v>
      </c>
      <c r="AL2839">
        <v>2.6235294117647059</v>
      </c>
      <c r="AM2839">
        <v>2.6235294117647059</v>
      </c>
      <c r="AN2839">
        <v>2.6235294117647059</v>
      </c>
    </row>
    <row r="2840" spans="1:40" x14ac:dyDescent="0.35">
      <c r="A2840" t="s">
        <v>1485</v>
      </c>
      <c r="B2840" t="s">
        <v>1528</v>
      </c>
      <c r="C2840" t="s">
        <v>1466</v>
      </c>
      <c r="D2840" t="s">
        <v>1320</v>
      </c>
      <c r="E2840" t="s">
        <v>1616</v>
      </c>
      <c r="F2840" t="s">
        <v>1625</v>
      </c>
      <c r="G2840" t="s">
        <v>1462</v>
      </c>
      <c r="H2840" t="s">
        <v>1324</v>
      </c>
      <c r="I2840" t="s">
        <v>2269</v>
      </c>
      <c r="J2840" t="s">
        <v>2033</v>
      </c>
      <c r="K2840" t="s">
        <v>1640</v>
      </c>
      <c r="L2840" t="s">
        <v>499</v>
      </c>
      <c r="M2840" t="s">
        <v>1328</v>
      </c>
      <c r="O2840" t="s">
        <v>1674</v>
      </c>
      <c r="P2840" t="s">
        <v>1355</v>
      </c>
      <c r="Q2840" t="s">
        <v>1362</v>
      </c>
      <c r="R2840" t="s">
        <v>1363</v>
      </c>
      <c r="S2840" t="s">
        <v>1333</v>
      </c>
      <c r="T2840" t="s">
        <v>4011</v>
      </c>
      <c r="U2840" t="s">
        <v>1334</v>
      </c>
      <c r="V2840" t="s">
        <v>105</v>
      </c>
      <c r="W2840" t="s">
        <v>2270</v>
      </c>
      <c r="X2840" t="s">
        <v>1610</v>
      </c>
      <c r="Y2840" t="s">
        <v>1337</v>
      </c>
      <c r="Z2840" t="s">
        <v>805</v>
      </c>
      <c r="AA2840" t="s">
        <v>1514</v>
      </c>
      <c r="AB2840" t="s">
        <v>439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2.6235294117647059</v>
      </c>
      <c r="AK2840">
        <v>2.6235294117647059</v>
      </c>
      <c r="AL2840">
        <v>2.6235294117647059</v>
      </c>
      <c r="AM2840">
        <v>2.6235294117647059</v>
      </c>
      <c r="AN2840">
        <v>2.6235294117647059</v>
      </c>
    </row>
    <row r="2841" spans="1:40" x14ac:dyDescent="0.35">
      <c r="A2841" t="s">
        <v>1485</v>
      </c>
      <c r="B2841" t="s">
        <v>1528</v>
      </c>
      <c r="C2841" t="s">
        <v>1466</v>
      </c>
      <c r="D2841" t="s">
        <v>1320</v>
      </c>
      <c r="E2841" t="s">
        <v>1616</v>
      </c>
      <c r="F2841" t="s">
        <v>1577</v>
      </c>
      <c r="G2841" t="s">
        <v>1462</v>
      </c>
      <c r="H2841" t="s">
        <v>1324</v>
      </c>
      <c r="I2841" t="s">
        <v>2294</v>
      </c>
      <c r="J2841" t="s">
        <v>1579</v>
      </c>
      <c r="K2841" t="s">
        <v>2244</v>
      </c>
      <c r="L2841" t="s">
        <v>465</v>
      </c>
      <c r="M2841" t="s">
        <v>1328</v>
      </c>
      <c r="O2841" t="s">
        <v>1468</v>
      </c>
      <c r="P2841" t="s">
        <v>1355</v>
      </c>
      <c r="Q2841" t="s">
        <v>1356</v>
      </c>
      <c r="R2841" t="s">
        <v>1357</v>
      </c>
      <c r="S2841" t="s">
        <v>1333</v>
      </c>
      <c r="T2841" t="s">
        <v>4011</v>
      </c>
      <c r="U2841" t="s">
        <v>1334</v>
      </c>
      <c r="V2841" t="s">
        <v>105</v>
      </c>
      <c r="W2841" t="s">
        <v>1732</v>
      </c>
      <c r="X2841" t="s">
        <v>1610</v>
      </c>
      <c r="Y2841" t="s">
        <v>1337</v>
      </c>
      <c r="Z2841" t="s">
        <v>806</v>
      </c>
      <c r="AA2841" t="s">
        <v>1339</v>
      </c>
      <c r="AB2841" t="s">
        <v>439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45000</v>
      </c>
      <c r="AK2841">
        <v>155000</v>
      </c>
      <c r="AL2841">
        <v>0</v>
      </c>
      <c r="AM2841">
        <v>0</v>
      </c>
      <c r="AN2841">
        <v>0</v>
      </c>
    </row>
    <row r="2842" spans="1:40" x14ac:dyDescent="0.35">
      <c r="A2842" t="s">
        <v>1485</v>
      </c>
      <c r="B2842" t="s">
        <v>1528</v>
      </c>
      <c r="C2842" t="s">
        <v>1466</v>
      </c>
      <c r="D2842" t="s">
        <v>1320</v>
      </c>
      <c r="E2842" t="s">
        <v>1616</v>
      </c>
      <c r="F2842" t="s">
        <v>1577</v>
      </c>
      <c r="G2842" t="s">
        <v>1462</v>
      </c>
      <c r="H2842" t="s">
        <v>1324</v>
      </c>
      <c r="I2842" t="s">
        <v>2294</v>
      </c>
      <c r="J2842" t="s">
        <v>1579</v>
      </c>
      <c r="K2842" t="s">
        <v>2244</v>
      </c>
      <c r="L2842" t="s">
        <v>465</v>
      </c>
      <c r="M2842" t="s">
        <v>1328</v>
      </c>
      <c r="O2842" t="s">
        <v>1468</v>
      </c>
      <c r="P2842" t="s">
        <v>1355</v>
      </c>
      <c r="Q2842" t="s">
        <v>1356</v>
      </c>
      <c r="R2842" t="s">
        <v>1357</v>
      </c>
      <c r="S2842" t="s">
        <v>1333</v>
      </c>
      <c r="T2842" t="s">
        <v>4011</v>
      </c>
      <c r="U2842" t="s">
        <v>1334</v>
      </c>
      <c r="V2842" t="s">
        <v>105</v>
      </c>
      <c r="W2842" t="s">
        <v>1732</v>
      </c>
      <c r="X2842" t="s">
        <v>1610</v>
      </c>
      <c r="Y2842" t="s">
        <v>1337</v>
      </c>
      <c r="Z2842" t="s">
        <v>806</v>
      </c>
      <c r="AA2842" t="s">
        <v>1340</v>
      </c>
      <c r="AB2842" t="s">
        <v>439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13.29</v>
      </c>
      <c r="AK2842">
        <v>0</v>
      </c>
      <c r="AL2842">
        <v>0</v>
      </c>
      <c r="AM2842">
        <v>0</v>
      </c>
      <c r="AN2842">
        <v>0</v>
      </c>
    </row>
    <row r="2843" spans="1:40" x14ac:dyDescent="0.35">
      <c r="A2843" t="s">
        <v>1485</v>
      </c>
      <c r="B2843" t="s">
        <v>1528</v>
      </c>
      <c r="C2843" t="s">
        <v>1466</v>
      </c>
      <c r="D2843" t="s">
        <v>1320</v>
      </c>
      <c r="E2843" t="s">
        <v>1616</v>
      </c>
      <c r="F2843" t="s">
        <v>1577</v>
      </c>
      <c r="G2843" t="s">
        <v>1462</v>
      </c>
      <c r="H2843" t="s">
        <v>1324</v>
      </c>
      <c r="I2843" t="s">
        <v>2294</v>
      </c>
      <c r="J2843" t="s">
        <v>1579</v>
      </c>
      <c r="K2843" t="s">
        <v>2244</v>
      </c>
      <c r="L2843" t="s">
        <v>465</v>
      </c>
      <c r="M2843" t="s">
        <v>1328</v>
      </c>
      <c r="O2843" t="s">
        <v>1468</v>
      </c>
      <c r="P2843" t="s">
        <v>1355</v>
      </c>
      <c r="Q2843" t="s">
        <v>1356</v>
      </c>
      <c r="R2843" t="s">
        <v>1357</v>
      </c>
      <c r="S2843" t="s">
        <v>1333</v>
      </c>
      <c r="T2843" t="s">
        <v>4011</v>
      </c>
      <c r="U2843" t="s">
        <v>1334</v>
      </c>
      <c r="V2843" t="s">
        <v>105</v>
      </c>
      <c r="W2843" t="s">
        <v>1732</v>
      </c>
      <c r="X2843" t="s">
        <v>1610</v>
      </c>
      <c r="Y2843" t="s">
        <v>1337</v>
      </c>
      <c r="Z2843" t="s">
        <v>806</v>
      </c>
      <c r="AA2843" t="s">
        <v>1514</v>
      </c>
      <c r="AB2843" t="s">
        <v>439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13.29</v>
      </c>
      <c r="AK2843">
        <v>0</v>
      </c>
      <c r="AL2843">
        <v>0</v>
      </c>
      <c r="AM2843">
        <v>0</v>
      </c>
      <c r="AN2843">
        <v>0</v>
      </c>
    </row>
    <row r="2844" spans="1:40" x14ac:dyDescent="0.35">
      <c r="A2844" t="s">
        <v>1485</v>
      </c>
      <c r="B2844" t="s">
        <v>1528</v>
      </c>
      <c r="C2844" t="s">
        <v>1466</v>
      </c>
      <c r="D2844" t="s">
        <v>1320</v>
      </c>
      <c r="E2844" t="s">
        <v>1616</v>
      </c>
      <c r="F2844" t="s">
        <v>1501</v>
      </c>
      <c r="G2844" t="s">
        <v>1462</v>
      </c>
      <c r="H2844" t="s">
        <v>2048</v>
      </c>
      <c r="I2844" t="s">
        <v>1857</v>
      </c>
      <c r="J2844" t="s">
        <v>1504</v>
      </c>
      <c r="K2844" t="s">
        <v>1327</v>
      </c>
      <c r="L2844" t="s">
        <v>436</v>
      </c>
      <c r="M2844" t="s">
        <v>1328</v>
      </c>
      <c r="O2844" t="s">
        <v>1674</v>
      </c>
      <c r="P2844" t="s">
        <v>1374</v>
      </c>
      <c r="Q2844" t="s">
        <v>1375</v>
      </c>
      <c r="R2844" t="s">
        <v>1521</v>
      </c>
      <c r="S2844" t="s">
        <v>1333</v>
      </c>
      <c r="T2844" t="s">
        <v>4011</v>
      </c>
      <c r="U2844" t="s">
        <v>1334</v>
      </c>
      <c r="V2844" t="s">
        <v>151</v>
      </c>
      <c r="W2844" t="s">
        <v>1529</v>
      </c>
      <c r="X2844" t="s">
        <v>1507</v>
      </c>
      <c r="Y2844" t="s">
        <v>1337</v>
      </c>
      <c r="Z2844" t="s">
        <v>2301</v>
      </c>
      <c r="AA2844" t="s">
        <v>1339</v>
      </c>
      <c r="AB2844" t="s">
        <v>439</v>
      </c>
      <c r="AC2844">
        <v>-11550</v>
      </c>
      <c r="AD2844">
        <v>-8270</v>
      </c>
      <c r="AE2844">
        <v>-3784.14</v>
      </c>
      <c r="AF2844">
        <v>-13270</v>
      </c>
      <c r="AG2844">
        <v>-4075</v>
      </c>
      <c r="AH2844">
        <v>-10450</v>
      </c>
      <c r="AI2844">
        <v>-2340</v>
      </c>
      <c r="AJ2844">
        <v>-2340</v>
      </c>
      <c r="AK2844">
        <v>-2340</v>
      </c>
      <c r="AL2844">
        <v>-2340</v>
      </c>
      <c r="AM2844">
        <v>-2340</v>
      </c>
      <c r="AN2844">
        <v>-2340</v>
      </c>
    </row>
    <row r="2845" spans="1:40" x14ac:dyDescent="0.35">
      <c r="A2845" t="s">
        <v>1485</v>
      </c>
      <c r="B2845" t="s">
        <v>1528</v>
      </c>
      <c r="C2845" t="s">
        <v>1466</v>
      </c>
      <c r="D2845" t="s">
        <v>1320</v>
      </c>
      <c r="E2845" t="s">
        <v>1616</v>
      </c>
      <c r="F2845" t="s">
        <v>1501</v>
      </c>
      <c r="G2845" t="s">
        <v>1462</v>
      </c>
      <c r="H2845" t="s">
        <v>2048</v>
      </c>
      <c r="I2845" t="s">
        <v>1857</v>
      </c>
      <c r="J2845" t="s">
        <v>1504</v>
      </c>
      <c r="K2845" t="s">
        <v>1327</v>
      </c>
      <c r="L2845" t="s">
        <v>436</v>
      </c>
      <c r="M2845" t="s">
        <v>1328</v>
      </c>
      <c r="O2845" t="s">
        <v>1674</v>
      </c>
      <c r="P2845" t="s">
        <v>1374</v>
      </c>
      <c r="Q2845" t="s">
        <v>1375</v>
      </c>
      <c r="R2845" t="s">
        <v>1521</v>
      </c>
      <c r="S2845" t="s">
        <v>1333</v>
      </c>
      <c r="T2845" t="s">
        <v>4011</v>
      </c>
      <c r="U2845" t="s">
        <v>1334</v>
      </c>
      <c r="V2845" t="s">
        <v>151</v>
      </c>
      <c r="W2845" t="s">
        <v>1518</v>
      </c>
      <c r="X2845" t="s">
        <v>1507</v>
      </c>
      <c r="Y2845" t="s">
        <v>1337</v>
      </c>
      <c r="Z2845" t="s">
        <v>2301</v>
      </c>
      <c r="AA2845" t="s">
        <v>1339</v>
      </c>
      <c r="AB2845" t="s">
        <v>439</v>
      </c>
      <c r="AC2845">
        <v>11550</v>
      </c>
      <c r="AD2845">
        <v>8270</v>
      </c>
      <c r="AE2845">
        <v>3784.14</v>
      </c>
      <c r="AF2845">
        <v>13270</v>
      </c>
      <c r="AG2845">
        <v>4075</v>
      </c>
      <c r="AH2845">
        <v>10450</v>
      </c>
      <c r="AI2845">
        <v>2340</v>
      </c>
      <c r="AJ2845">
        <v>2340</v>
      </c>
      <c r="AK2845">
        <v>2340</v>
      </c>
      <c r="AL2845">
        <v>2340</v>
      </c>
      <c r="AM2845">
        <v>2340</v>
      </c>
      <c r="AN2845">
        <v>2340</v>
      </c>
    </row>
    <row r="2846" spans="1:40" x14ac:dyDescent="0.35">
      <c r="A2846" t="s">
        <v>1485</v>
      </c>
      <c r="B2846" t="s">
        <v>1693</v>
      </c>
      <c r="C2846" t="s">
        <v>1498</v>
      </c>
      <c r="D2846" t="s">
        <v>1615</v>
      </c>
      <c r="E2846" t="s">
        <v>1616</v>
      </c>
      <c r="F2846" t="s">
        <v>1501</v>
      </c>
      <c r="G2846" t="s">
        <v>1462</v>
      </c>
      <c r="H2846" t="s">
        <v>1956</v>
      </c>
      <c r="I2846" t="s">
        <v>2302</v>
      </c>
      <c r="J2846" t="s">
        <v>1504</v>
      </c>
      <c r="K2846" t="s">
        <v>1327</v>
      </c>
      <c r="L2846" t="s">
        <v>436</v>
      </c>
      <c r="M2846" t="s">
        <v>1328</v>
      </c>
      <c r="O2846" t="s">
        <v>1329</v>
      </c>
      <c r="P2846" t="s">
        <v>1374</v>
      </c>
      <c r="Q2846" t="s">
        <v>1375</v>
      </c>
      <c r="R2846" t="s">
        <v>1521</v>
      </c>
      <c r="S2846" t="s">
        <v>1333</v>
      </c>
      <c r="T2846" t="s">
        <v>4011</v>
      </c>
      <c r="U2846" t="s">
        <v>1334</v>
      </c>
      <c r="V2846" t="s">
        <v>151</v>
      </c>
      <c r="W2846" t="s">
        <v>1517</v>
      </c>
      <c r="X2846" t="s">
        <v>1507</v>
      </c>
      <c r="Y2846" t="s">
        <v>1337</v>
      </c>
      <c r="Z2846" t="s">
        <v>2303</v>
      </c>
      <c r="AA2846" t="s">
        <v>1339</v>
      </c>
      <c r="AB2846" t="s">
        <v>439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-300000</v>
      </c>
      <c r="AK2846">
        <v>-300000</v>
      </c>
      <c r="AL2846">
        <v>-300000</v>
      </c>
      <c r="AM2846">
        <v>-300000</v>
      </c>
      <c r="AN2846">
        <v>-300000</v>
      </c>
    </row>
    <row r="2847" spans="1:40" x14ac:dyDescent="0.35">
      <c r="A2847" t="s">
        <v>1485</v>
      </c>
      <c r="B2847" t="s">
        <v>1693</v>
      </c>
      <c r="C2847" t="s">
        <v>1498</v>
      </c>
      <c r="D2847" t="s">
        <v>1615</v>
      </c>
      <c r="E2847" t="s">
        <v>1616</v>
      </c>
      <c r="F2847" t="s">
        <v>1501</v>
      </c>
      <c r="G2847" t="s">
        <v>1462</v>
      </c>
      <c r="H2847" t="s">
        <v>1502</v>
      </c>
      <c r="I2847" t="s">
        <v>2304</v>
      </c>
      <c r="J2847" t="s">
        <v>1504</v>
      </c>
      <c r="K2847" t="s">
        <v>1327</v>
      </c>
      <c r="L2847" t="s">
        <v>436</v>
      </c>
      <c r="M2847" t="s">
        <v>1328</v>
      </c>
      <c r="O2847" t="s">
        <v>1329</v>
      </c>
      <c r="P2847" t="s">
        <v>1374</v>
      </c>
      <c r="Q2847" t="s">
        <v>1375</v>
      </c>
      <c r="R2847" t="s">
        <v>1789</v>
      </c>
      <c r="S2847" t="s">
        <v>1333</v>
      </c>
      <c r="T2847" t="s">
        <v>4011</v>
      </c>
      <c r="U2847" t="s">
        <v>1334</v>
      </c>
      <c r="V2847" t="s">
        <v>151</v>
      </c>
      <c r="W2847" t="s">
        <v>1519</v>
      </c>
      <c r="X2847" t="s">
        <v>1507</v>
      </c>
      <c r="Y2847" t="s">
        <v>1337</v>
      </c>
      <c r="Z2847" t="s">
        <v>2305</v>
      </c>
      <c r="AA2847" t="s">
        <v>1339</v>
      </c>
      <c r="AB2847" t="s">
        <v>439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180000</v>
      </c>
      <c r="AK2847">
        <v>180000</v>
      </c>
      <c r="AL2847">
        <v>180000</v>
      </c>
      <c r="AM2847">
        <v>180000</v>
      </c>
      <c r="AN2847">
        <v>180000</v>
      </c>
    </row>
    <row r="2848" spans="1:40" x14ac:dyDescent="0.35">
      <c r="A2848" t="s">
        <v>1485</v>
      </c>
      <c r="B2848" t="s">
        <v>1693</v>
      </c>
      <c r="C2848" t="s">
        <v>1466</v>
      </c>
      <c r="D2848" t="s">
        <v>1499</v>
      </c>
      <c r="E2848" t="s">
        <v>1616</v>
      </c>
      <c r="F2848" t="s">
        <v>1978</v>
      </c>
      <c r="G2848" t="s">
        <v>1462</v>
      </c>
      <c r="H2848" t="s">
        <v>1324</v>
      </c>
      <c r="I2848" t="s">
        <v>2306</v>
      </c>
      <c r="J2848" t="s">
        <v>1740</v>
      </c>
      <c r="K2848" t="s">
        <v>1904</v>
      </c>
      <c r="L2848" t="s">
        <v>809</v>
      </c>
      <c r="M2848" t="s">
        <v>1618</v>
      </c>
      <c r="O2848" t="s">
        <v>1468</v>
      </c>
      <c r="P2848" t="s">
        <v>1366</v>
      </c>
      <c r="Q2848" t="s">
        <v>1367</v>
      </c>
      <c r="R2848" t="s">
        <v>1368</v>
      </c>
      <c r="S2848" t="s">
        <v>1333</v>
      </c>
      <c r="T2848" t="s">
        <v>4011</v>
      </c>
      <c r="U2848" t="s">
        <v>1334</v>
      </c>
      <c r="V2848" t="s">
        <v>105</v>
      </c>
      <c r="W2848" t="s">
        <v>1519</v>
      </c>
      <c r="X2848" t="s">
        <v>1610</v>
      </c>
      <c r="Y2848" t="s">
        <v>1337</v>
      </c>
      <c r="Z2848" t="s">
        <v>2307</v>
      </c>
      <c r="AA2848" t="s">
        <v>1340</v>
      </c>
      <c r="AB2848" t="s">
        <v>439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16</v>
      </c>
      <c r="AJ2848">
        <v>16</v>
      </c>
      <c r="AK2848">
        <v>16</v>
      </c>
      <c r="AL2848">
        <v>16</v>
      </c>
      <c r="AM2848">
        <v>16</v>
      </c>
      <c r="AN2848">
        <v>16</v>
      </c>
    </row>
    <row r="2849" spans="1:40" x14ac:dyDescent="0.35">
      <c r="A2849" t="s">
        <v>1485</v>
      </c>
      <c r="B2849" t="s">
        <v>1693</v>
      </c>
      <c r="C2849" t="s">
        <v>1466</v>
      </c>
      <c r="D2849" t="s">
        <v>1499</v>
      </c>
      <c r="E2849" t="s">
        <v>1616</v>
      </c>
      <c r="F2849" t="s">
        <v>1593</v>
      </c>
      <c r="G2849" t="s">
        <v>1462</v>
      </c>
      <c r="H2849" t="s">
        <v>1324</v>
      </c>
      <c r="I2849" t="s">
        <v>2308</v>
      </c>
      <c r="J2849" t="s">
        <v>1595</v>
      </c>
      <c r="K2849" t="s">
        <v>2189</v>
      </c>
      <c r="L2849" t="s">
        <v>809</v>
      </c>
      <c r="M2849" t="s">
        <v>1618</v>
      </c>
      <c r="O2849" t="s">
        <v>1674</v>
      </c>
      <c r="P2849" t="s">
        <v>1366</v>
      </c>
      <c r="Q2849" t="s">
        <v>1367</v>
      </c>
      <c r="R2849" t="s">
        <v>1368</v>
      </c>
      <c r="S2849" t="s">
        <v>1333</v>
      </c>
      <c r="T2849" t="s">
        <v>4011</v>
      </c>
      <c r="U2849" t="s">
        <v>1334</v>
      </c>
      <c r="V2849" t="s">
        <v>98</v>
      </c>
      <c r="W2849" t="s">
        <v>1517</v>
      </c>
      <c r="X2849" t="s">
        <v>1583</v>
      </c>
      <c r="Y2849" t="s">
        <v>1337</v>
      </c>
      <c r="Z2849" t="s">
        <v>2309</v>
      </c>
      <c r="AA2849" t="s">
        <v>1340</v>
      </c>
      <c r="AB2849" t="s">
        <v>439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140</v>
      </c>
      <c r="AJ2849">
        <v>140</v>
      </c>
      <c r="AK2849">
        <v>140</v>
      </c>
      <c r="AL2849">
        <v>140</v>
      </c>
      <c r="AM2849">
        <v>140</v>
      </c>
      <c r="AN2849">
        <v>140</v>
      </c>
    </row>
    <row r="2850" spans="1:40" x14ac:dyDescent="0.35">
      <c r="A2850" t="s">
        <v>1485</v>
      </c>
      <c r="B2850" t="s">
        <v>1693</v>
      </c>
      <c r="C2850" t="s">
        <v>1466</v>
      </c>
      <c r="D2850" t="s">
        <v>1499</v>
      </c>
      <c r="E2850" t="s">
        <v>1616</v>
      </c>
      <c r="F2850" t="s">
        <v>1593</v>
      </c>
      <c r="G2850" t="s">
        <v>1462</v>
      </c>
      <c r="H2850" t="s">
        <v>1324</v>
      </c>
      <c r="I2850" t="s">
        <v>2310</v>
      </c>
      <c r="J2850" t="s">
        <v>1595</v>
      </c>
      <c r="K2850" t="s">
        <v>1327</v>
      </c>
      <c r="L2850" t="s">
        <v>436</v>
      </c>
      <c r="M2850" t="s">
        <v>1696</v>
      </c>
      <c r="O2850" t="s">
        <v>1619</v>
      </c>
      <c r="P2850" t="s">
        <v>1366</v>
      </c>
      <c r="Q2850" t="s">
        <v>1367</v>
      </c>
      <c r="R2850" t="s">
        <v>1368</v>
      </c>
      <c r="S2850" t="s">
        <v>1333</v>
      </c>
      <c r="T2850" t="s">
        <v>4011</v>
      </c>
      <c r="U2850" t="s">
        <v>1334</v>
      </c>
      <c r="V2850" t="s">
        <v>98</v>
      </c>
      <c r="W2850" t="s">
        <v>1965</v>
      </c>
      <c r="X2850" t="s">
        <v>1583</v>
      </c>
      <c r="Y2850" t="s">
        <v>1337</v>
      </c>
      <c r="Z2850" t="s">
        <v>807</v>
      </c>
      <c r="AA2850" t="s">
        <v>1514</v>
      </c>
      <c r="AB2850" t="s">
        <v>439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6</v>
      </c>
      <c r="AJ2850">
        <v>6</v>
      </c>
      <c r="AK2850">
        <v>6</v>
      </c>
      <c r="AL2850">
        <v>6</v>
      </c>
      <c r="AM2850">
        <v>6</v>
      </c>
      <c r="AN2850">
        <v>6</v>
      </c>
    </row>
    <row r="2851" spans="1:40" x14ac:dyDescent="0.35">
      <c r="A2851" t="s">
        <v>1485</v>
      </c>
      <c r="B2851" t="s">
        <v>1693</v>
      </c>
      <c r="C2851" t="s">
        <v>1466</v>
      </c>
      <c r="D2851" t="s">
        <v>1499</v>
      </c>
      <c r="E2851" t="s">
        <v>1616</v>
      </c>
      <c r="F2851" t="s">
        <v>1570</v>
      </c>
      <c r="G2851" t="s">
        <v>1462</v>
      </c>
      <c r="H2851" t="s">
        <v>1324</v>
      </c>
      <c r="I2851" t="s">
        <v>2077</v>
      </c>
      <c r="J2851" t="s">
        <v>1571</v>
      </c>
      <c r="K2851" t="s">
        <v>1640</v>
      </c>
      <c r="L2851" t="s">
        <v>499</v>
      </c>
      <c r="M2851" t="s">
        <v>1328</v>
      </c>
      <c r="O2851" t="s">
        <v>1468</v>
      </c>
      <c r="P2851" t="s">
        <v>1330</v>
      </c>
      <c r="Q2851" t="s">
        <v>1344</v>
      </c>
      <c r="R2851" t="s">
        <v>1345</v>
      </c>
      <c r="S2851" t="s">
        <v>1333</v>
      </c>
      <c r="T2851" t="s">
        <v>4011</v>
      </c>
      <c r="U2851" t="s">
        <v>1334</v>
      </c>
      <c r="V2851" t="s">
        <v>98</v>
      </c>
      <c r="W2851" t="s">
        <v>1558</v>
      </c>
      <c r="X2851" t="s">
        <v>1543</v>
      </c>
      <c r="Y2851" t="s">
        <v>1337</v>
      </c>
      <c r="Z2851" t="s">
        <v>4076</v>
      </c>
      <c r="AA2851" t="s">
        <v>1339</v>
      </c>
      <c r="AB2851" t="s">
        <v>439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12000</v>
      </c>
      <c r="AK2851">
        <v>12000</v>
      </c>
      <c r="AL2851">
        <v>12000</v>
      </c>
      <c r="AM2851">
        <v>12000</v>
      </c>
      <c r="AN2851">
        <v>12000</v>
      </c>
    </row>
    <row r="2852" spans="1:40" x14ac:dyDescent="0.35">
      <c r="A2852" t="s">
        <v>1485</v>
      </c>
      <c r="B2852" t="s">
        <v>1693</v>
      </c>
      <c r="C2852" t="s">
        <v>1466</v>
      </c>
      <c r="D2852" t="s">
        <v>1499</v>
      </c>
      <c r="E2852" t="s">
        <v>1616</v>
      </c>
      <c r="F2852" t="s">
        <v>1570</v>
      </c>
      <c r="G2852" t="s">
        <v>1462</v>
      </c>
      <c r="H2852" t="s">
        <v>1324</v>
      </c>
      <c r="I2852" t="s">
        <v>2077</v>
      </c>
      <c r="J2852" t="s">
        <v>1571</v>
      </c>
      <c r="K2852" t="s">
        <v>1640</v>
      </c>
      <c r="L2852" t="s">
        <v>499</v>
      </c>
      <c r="M2852" t="s">
        <v>1328</v>
      </c>
      <c r="O2852" t="s">
        <v>1468</v>
      </c>
      <c r="P2852" t="s">
        <v>1330</v>
      </c>
      <c r="Q2852" t="s">
        <v>1344</v>
      </c>
      <c r="R2852" t="s">
        <v>1345</v>
      </c>
      <c r="S2852" t="s">
        <v>1333</v>
      </c>
      <c r="T2852" t="s">
        <v>4011</v>
      </c>
      <c r="U2852" t="s">
        <v>1334</v>
      </c>
      <c r="V2852" t="s">
        <v>98</v>
      </c>
      <c r="W2852" t="s">
        <v>1558</v>
      </c>
      <c r="X2852" t="s">
        <v>1543</v>
      </c>
      <c r="Y2852" t="s">
        <v>1337</v>
      </c>
      <c r="Z2852" t="s">
        <v>4076</v>
      </c>
      <c r="AA2852" t="s">
        <v>1340</v>
      </c>
      <c r="AB2852" t="s">
        <v>439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7.9366666666666674</v>
      </c>
      <c r="AK2852">
        <v>7.9366666666666674</v>
      </c>
      <c r="AL2852">
        <v>7.9366666666666674</v>
      </c>
      <c r="AM2852">
        <v>7.9366666666666674</v>
      </c>
      <c r="AN2852">
        <v>7.9366666666666674</v>
      </c>
    </row>
    <row r="2853" spans="1:40" x14ac:dyDescent="0.35">
      <c r="A2853" t="s">
        <v>1485</v>
      </c>
      <c r="B2853" t="s">
        <v>1693</v>
      </c>
      <c r="C2853" t="s">
        <v>1466</v>
      </c>
      <c r="D2853" t="s">
        <v>1499</v>
      </c>
      <c r="E2853" t="s">
        <v>1616</v>
      </c>
      <c r="F2853" t="s">
        <v>1570</v>
      </c>
      <c r="G2853" t="s">
        <v>1462</v>
      </c>
      <c r="H2853" t="s">
        <v>1324</v>
      </c>
      <c r="I2853" t="s">
        <v>2077</v>
      </c>
      <c r="J2853" t="s">
        <v>1571</v>
      </c>
      <c r="K2853" t="s">
        <v>1640</v>
      </c>
      <c r="L2853" t="s">
        <v>499</v>
      </c>
      <c r="M2853" t="s">
        <v>1328</v>
      </c>
      <c r="O2853" t="s">
        <v>1468</v>
      </c>
      <c r="P2853" t="s">
        <v>1330</v>
      </c>
      <c r="Q2853" t="s">
        <v>1344</v>
      </c>
      <c r="R2853" t="s">
        <v>1345</v>
      </c>
      <c r="S2853" t="s">
        <v>1333</v>
      </c>
      <c r="T2853" t="s">
        <v>4011</v>
      </c>
      <c r="U2853" t="s">
        <v>1334</v>
      </c>
      <c r="V2853" t="s">
        <v>98</v>
      </c>
      <c r="W2853" t="s">
        <v>1558</v>
      </c>
      <c r="X2853" t="s">
        <v>1543</v>
      </c>
      <c r="Y2853" t="s">
        <v>1337</v>
      </c>
      <c r="Z2853" t="s">
        <v>4076</v>
      </c>
      <c r="AA2853" t="s">
        <v>1514</v>
      </c>
      <c r="AB2853" t="s">
        <v>439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5.6690476190476202</v>
      </c>
      <c r="AK2853">
        <v>5.6690476190476202</v>
      </c>
      <c r="AL2853">
        <v>5.6690476190476202</v>
      </c>
      <c r="AM2853">
        <v>5.6690476190476202</v>
      </c>
      <c r="AN2853">
        <v>5.6690476190476202</v>
      </c>
    </row>
    <row r="2854" spans="1:40" x14ac:dyDescent="0.35">
      <c r="A2854" t="s">
        <v>1485</v>
      </c>
      <c r="B2854" t="s">
        <v>1693</v>
      </c>
      <c r="C2854" t="s">
        <v>1466</v>
      </c>
      <c r="D2854" t="s">
        <v>1499</v>
      </c>
      <c r="E2854" t="s">
        <v>1616</v>
      </c>
      <c r="F2854" t="s">
        <v>1322</v>
      </c>
      <c r="G2854" t="s">
        <v>1462</v>
      </c>
      <c r="H2854" t="s">
        <v>1324</v>
      </c>
      <c r="I2854" t="s">
        <v>1562</v>
      </c>
      <c r="J2854" t="s">
        <v>1326</v>
      </c>
      <c r="K2854" t="s">
        <v>1327</v>
      </c>
      <c r="L2854" t="s">
        <v>436</v>
      </c>
      <c r="M2854" t="s">
        <v>1328</v>
      </c>
      <c r="O2854" t="s">
        <v>1329</v>
      </c>
      <c r="P2854" t="s">
        <v>1355</v>
      </c>
      <c r="Q2854" t="s">
        <v>1362</v>
      </c>
      <c r="R2854" t="s">
        <v>1563</v>
      </c>
      <c r="S2854" t="s">
        <v>1333</v>
      </c>
      <c r="T2854" t="s">
        <v>4011</v>
      </c>
      <c r="U2854" t="s">
        <v>1334</v>
      </c>
      <c r="V2854" t="s">
        <v>105</v>
      </c>
      <c r="W2854" t="s">
        <v>1558</v>
      </c>
      <c r="X2854" t="s">
        <v>1559</v>
      </c>
      <c r="Y2854" t="s">
        <v>1337</v>
      </c>
      <c r="Z2854" t="s">
        <v>2311</v>
      </c>
      <c r="AA2854" t="s">
        <v>1340</v>
      </c>
      <c r="AB2854" t="s">
        <v>439</v>
      </c>
      <c r="AC2854">
        <v>1</v>
      </c>
      <c r="AD2854">
        <v>1</v>
      </c>
      <c r="AE2854">
        <v>1</v>
      </c>
      <c r="AF2854">
        <v>1</v>
      </c>
      <c r="AG2854">
        <v>1</v>
      </c>
      <c r="AH2854">
        <v>1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</row>
    <row r="2855" spans="1:40" x14ac:dyDescent="0.35">
      <c r="A2855" t="s">
        <v>1485</v>
      </c>
      <c r="B2855" t="s">
        <v>1693</v>
      </c>
      <c r="C2855" t="s">
        <v>1466</v>
      </c>
      <c r="D2855" t="s">
        <v>1499</v>
      </c>
      <c r="E2855" t="s">
        <v>1616</v>
      </c>
      <c r="F2855" t="s">
        <v>1501</v>
      </c>
      <c r="G2855" t="s">
        <v>1462</v>
      </c>
      <c r="H2855" t="s">
        <v>1324</v>
      </c>
      <c r="I2855" t="s">
        <v>2279</v>
      </c>
      <c r="J2855" t="s">
        <v>1504</v>
      </c>
      <c r="K2855" t="s">
        <v>1327</v>
      </c>
      <c r="L2855" t="s">
        <v>436</v>
      </c>
      <c r="M2855" t="s">
        <v>1328</v>
      </c>
      <c r="O2855" t="s">
        <v>1329</v>
      </c>
      <c r="P2855" t="s">
        <v>1374</v>
      </c>
      <c r="Q2855" t="s">
        <v>1375</v>
      </c>
      <c r="R2855" t="s">
        <v>1521</v>
      </c>
      <c r="S2855" t="s">
        <v>1333</v>
      </c>
      <c r="T2855" t="s">
        <v>4011</v>
      </c>
      <c r="U2855" t="s">
        <v>1334</v>
      </c>
      <c r="V2855" t="s">
        <v>101</v>
      </c>
      <c r="W2855" t="s">
        <v>1513</v>
      </c>
      <c r="X2855" t="s">
        <v>1512</v>
      </c>
      <c r="Y2855" t="s">
        <v>1337</v>
      </c>
      <c r="Z2855" t="s">
        <v>808</v>
      </c>
      <c r="AA2855" t="s">
        <v>1340</v>
      </c>
      <c r="AB2855" t="s">
        <v>439</v>
      </c>
      <c r="AC2855">
        <v>1</v>
      </c>
      <c r="AD2855">
        <v>0</v>
      </c>
      <c r="AE2855">
        <v>0</v>
      </c>
      <c r="AF2855">
        <v>0</v>
      </c>
      <c r="AG2855">
        <v>0</v>
      </c>
      <c r="AH2855">
        <v>0.5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</row>
    <row r="2856" spans="1:40" x14ac:dyDescent="0.35">
      <c r="A2856" t="s">
        <v>1485</v>
      </c>
      <c r="B2856" t="s">
        <v>1693</v>
      </c>
      <c r="C2856" t="s">
        <v>1466</v>
      </c>
      <c r="D2856" t="s">
        <v>1499</v>
      </c>
      <c r="E2856" t="s">
        <v>1616</v>
      </c>
      <c r="F2856" t="s">
        <v>1501</v>
      </c>
      <c r="G2856" t="s">
        <v>1462</v>
      </c>
      <c r="H2856" t="s">
        <v>1324</v>
      </c>
      <c r="I2856" t="s">
        <v>2279</v>
      </c>
      <c r="J2856" t="s">
        <v>1504</v>
      </c>
      <c r="K2856" t="s">
        <v>1327</v>
      </c>
      <c r="L2856" t="s">
        <v>436</v>
      </c>
      <c r="M2856" t="s">
        <v>1328</v>
      </c>
      <c r="O2856" t="s">
        <v>1329</v>
      </c>
      <c r="P2856" t="s">
        <v>1374</v>
      </c>
      <c r="Q2856" t="s">
        <v>1375</v>
      </c>
      <c r="R2856" t="s">
        <v>1521</v>
      </c>
      <c r="S2856" t="s">
        <v>1333</v>
      </c>
      <c r="T2856" t="s">
        <v>4011</v>
      </c>
      <c r="U2856" t="s">
        <v>1334</v>
      </c>
      <c r="V2856" t="s">
        <v>101</v>
      </c>
      <c r="W2856" t="s">
        <v>1513</v>
      </c>
      <c r="X2856" t="s">
        <v>1512</v>
      </c>
      <c r="Y2856" t="s">
        <v>1337</v>
      </c>
      <c r="Z2856" t="s">
        <v>808</v>
      </c>
      <c r="AA2856" t="s">
        <v>1514</v>
      </c>
      <c r="AB2856" t="s">
        <v>439</v>
      </c>
      <c r="AC2856">
        <v>1</v>
      </c>
      <c r="AD2856">
        <v>0</v>
      </c>
      <c r="AE2856">
        <v>0</v>
      </c>
      <c r="AF2856">
        <v>0</v>
      </c>
      <c r="AG2856">
        <v>0</v>
      </c>
      <c r="AH2856">
        <v>0.5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</row>
    <row r="2857" spans="1:40" x14ac:dyDescent="0.35">
      <c r="A2857" t="s">
        <v>1485</v>
      </c>
      <c r="B2857" t="s">
        <v>1693</v>
      </c>
      <c r="C2857" t="s">
        <v>1466</v>
      </c>
      <c r="D2857" t="s">
        <v>1499</v>
      </c>
      <c r="E2857" t="s">
        <v>1616</v>
      </c>
      <c r="F2857" t="s">
        <v>1501</v>
      </c>
      <c r="G2857" t="s">
        <v>1462</v>
      </c>
      <c r="H2857" t="s">
        <v>1324</v>
      </c>
      <c r="I2857" t="s">
        <v>2279</v>
      </c>
      <c r="J2857" t="s">
        <v>1504</v>
      </c>
      <c r="K2857" t="s">
        <v>1327</v>
      </c>
      <c r="L2857" t="s">
        <v>436</v>
      </c>
      <c r="M2857" t="s">
        <v>1328</v>
      </c>
      <c r="O2857" t="s">
        <v>1329</v>
      </c>
      <c r="P2857" t="s">
        <v>1374</v>
      </c>
      <c r="Q2857" t="s">
        <v>1375</v>
      </c>
      <c r="R2857" t="s">
        <v>1521</v>
      </c>
      <c r="S2857" t="s">
        <v>1333</v>
      </c>
      <c r="T2857" t="s">
        <v>4011</v>
      </c>
      <c r="U2857" t="s">
        <v>1334</v>
      </c>
      <c r="V2857" t="s">
        <v>101</v>
      </c>
      <c r="W2857" t="s">
        <v>1515</v>
      </c>
      <c r="X2857" t="s">
        <v>1516</v>
      </c>
      <c r="Y2857" t="s">
        <v>1337</v>
      </c>
      <c r="Z2857" t="s">
        <v>808</v>
      </c>
      <c r="AA2857" t="s">
        <v>1514</v>
      </c>
      <c r="AB2857" t="s">
        <v>439</v>
      </c>
      <c r="AC2857">
        <v>1</v>
      </c>
      <c r="AD2857">
        <v>1</v>
      </c>
      <c r="AE2857">
        <v>1</v>
      </c>
      <c r="AF2857">
        <v>1</v>
      </c>
      <c r="AG2857">
        <v>1</v>
      </c>
      <c r="AH2857">
        <v>1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</row>
    <row r="2858" spans="1:40" x14ac:dyDescent="0.35">
      <c r="A2858" t="s">
        <v>1485</v>
      </c>
      <c r="B2858" t="s">
        <v>1693</v>
      </c>
      <c r="C2858" t="s">
        <v>1466</v>
      </c>
      <c r="D2858" t="s">
        <v>1499</v>
      </c>
      <c r="E2858" t="s">
        <v>1616</v>
      </c>
      <c r="F2858" t="s">
        <v>1501</v>
      </c>
      <c r="G2858" t="s">
        <v>1462</v>
      </c>
      <c r="H2858" t="s">
        <v>1324</v>
      </c>
      <c r="I2858" t="s">
        <v>2279</v>
      </c>
      <c r="J2858" t="s">
        <v>1504</v>
      </c>
      <c r="K2858" t="s">
        <v>1327</v>
      </c>
      <c r="L2858" t="s">
        <v>436</v>
      </c>
      <c r="M2858" t="s">
        <v>1328</v>
      </c>
      <c r="O2858" t="s">
        <v>1329</v>
      </c>
      <c r="P2858" t="s">
        <v>1374</v>
      </c>
      <c r="Q2858" t="s">
        <v>1375</v>
      </c>
      <c r="R2858" t="s">
        <v>1521</v>
      </c>
      <c r="S2858" t="s">
        <v>1333</v>
      </c>
      <c r="T2858" t="s">
        <v>4011</v>
      </c>
      <c r="U2858" t="s">
        <v>1334</v>
      </c>
      <c r="V2858" t="s">
        <v>101</v>
      </c>
      <c r="W2858" t="s">
        <v>1517</v>
      </c>
      <c r="X2858" t="s">
        <v>1512</v>
      </c>
      <c r="Y2858" t="s">
        <v>1337</v>
      </c>
      <c r="Z2858" t="s">
        <v>808</v>
      </c>
      <c r="AA2858" t="s">
        <v>1340</v>
      </c>
      <c r="AB2858" t="s">
        <v>439</v>
      </c>
      <c r="AC2858">
        <v>11.7</v>
      </c>
      <c r="AD2858">
        <v>12</v>
      </c>
      <c r="AE2858">
        <v>9</v>
      </c>
      <c r="AF2858">
        <v>9</v>
      </c>
      <c r="AG2858">
        <v>7</v>
      </c>
      <c r="AH2858">
        <v>6</v>
      </c>
      <c r="AI2858">
        <v>30</v>
      </c>
      <c r="AJ2858">
        <v>30</v>
      </c>
      <c r="AK2858">
        <v>30</v>
      </c>
      <c r="AL2858">
        <v>30</v>
      </c>
      <c r="AM2858">
        <v>30</v>
      </c>
      <c r="AN2858">
        <v>30</v>
      </c>
    </row>
    <row r="2859" spans="1:40" x14ac:dyDescent="0.35">
      <c r="A2859" t="s">
        <v>1485</v>
      </c>
      <c r="B2859" t="s">
        <v>1693</v>
      </c>
      <c r="C2859" t="s">
        <v>1466</v>
      </c>
      <c r="D2859" t="s">
        <v>1499</v>
      </c>
      <c r="E2859" t="s">
        <v>1616</v>
      </c>
      <c r="F2859" t="s">
        <v>1501</v>
      </c>
      <c r="G2859" t="s">
        <v>1462</v>
      </c>
      <c r="H2859" t="s">
        <v>1324</v>
      </c>
      <c r="I2859" t="s">
        <v>2279</v>
      </c>
      <c r="J2859" t="s">
        <v>1504</v>
      </c>
      <c r="K2859" t="s">
        <v>1327</v>
      </c>
      <c r="L2859" t="s">
        <v>436</v>
      </c>
      <c r="M2859" t="s">
        <v>1328</v>
      </c>
      <c r="O2859" t="s">
        <v>1329</v>
      </c>
      <c r="P2859" t="s">
        <v>1374</v>
      </c>
      <c r="Q2859" t="s">
        <v>1375</v>
      </c>
      <c r="R2859" t="s">
        <v>1521</v>
      </c>
      <c r="S2859" t="s">
        <v>1333</v>
      </c>
      <c r="T2859" t="s">
        <v>4011</v>
      </c>
      <c r="U2859" t="s">
        <v>1334</v>
      </c>
      <c r="V2859" t="s">
        <v>101</v>
      </c>
      <c r="W2859" t="s">
        <v>1517</v>
      </c>
      <c r="X2859" t="s">
        <v>1516</v>
      </c>
      <c r="Y2859" t="s">
        <v>1337</v>
      </c>
      <c r="Z2859" t="s">
        <v>808</v>
      </c>
      <c r="AA2859" t="s">
        <v>1340</v>
      </c>
      <c r="AB2859" t="s">
        <v>439</v>
      </c>
      <c r="AC2859">
        <v>1</v>
      </c>
      <c r="AD2859">
        <v>2</v>
      </c>
      <c r="AE2859">
        <v>2</v>
      </c>
      <c r="AF2859">
        <v>17</v>
      </c>
      <c r="AG2859">
        <v>17</v>
      </c>
      <c r="AH2859">
        <v>17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</row>
    <row r="2860" spans="1:40" x14ac:dyDescent="0.35">
      <c r="A2860" t="s">
        <v>1485</v>
      </c>
      <c r="B2860" t="s">
        <v>1693</v>
      </c>
      <c r="C2860" t="s">
        <v>1466</v>
      </c>
      <c r="D2860" t="s">
        <v>1499</v>
      </c>
      <c r="E2860" t="s">
        <v>1616</v>
      </c>
      <c r="F2860" t="s">
        <v>1501</v>
      </c>
      <c r="G2860" t="s">
        <v>1462</v>
      </c>
      <c r="H2860" t="s">
        <v>1324</v>
      </c>
      <c r="I2860" t="s">
        <v>2279</v>
      </c>
      <c r="J2860" t="s">
        <v>1504</v>
      </c>
      <c r="K2860" t="s">
        <v>1327</v>
      </c>
      <c r="L2860" t="s">
        <v>436</v>
      </c>
      <c r="M2860" t="s">
        <v>1328</v>
      </c>
      <c r="O2860" t="s">
        <v>1329</v>
      </c>
      <c r="P2860" t="s">
        <v>1374</v>
      </c>
      <c r="Q2860" t="s">
        <v>1375</v>
      </c>
      <c r="R2860" t="s">
        <v>1521</v>
      </c>
      <c r="S2860" t="s">
        <v>1333</v>
      </c>
      <c r="T2860" t="s">
        <v>4011</v>
      </c>
      <c r="U2860" t="s">
        <v>1334</v>
      </c>
      <c r="V2860" t="s">
        <v>101</v>
      </c>
      <c r="W2860" t="s">
        <v>1523</v>
      </c>
      <c r="X2860" t="s">
        <v>1512</v>
      </c>
      <c r="Y2860" t="s">
        <v>1337</v>
      </c>
      <c r="Z2860" t="s">
        <v>808</v>
      </c>
      <c r="AA2860" t="s">
        <v>1340</v>
      </c>
      <c r="AB2860" t="s">
        <v>439</v>
      </c>
      <c r="AC2860">
        <v>0</v>
      </c>
      <c r="AD2860">
        <v>0.7</v>
      </c>
      <c r="AE2860">
        <v>0.7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</row>
    <row r="2861" spans="1:40" x14ac:dyDescent="0.35">
      <c r="A2861" t="s">
        <v>1485</v>
      </c>
      <c r="B2861" t="s">
        <v>1693</v>
      </c>
      <c r="C2861" t="s">
        <v>1466</v>
      </c>
      <c r="D2861" t="s">
        <v>1499</v>
      </c>
      <c r="E2861" t="s">
        <v>1616</v>
      </c>
      <c r="F2861" t="s">
        <v>1501</v>
      </c>
      <c r="G2861" t="s">
        <v>1462</v>
      </c>
      <c r="H2861" t="s">
        <v>1324</v>
      </c>
      <c r="I2861" t="s">
        <v>2279</v>
      </c>
      <c r="J2861" t="s">
        <v>1504</v>
      </c>
      <c r="K2861" t="s">
        <v>1327</v>
      </c>
      <c r="L2861" t="s">
        <v>436</v>
      </c>
      <c r="M2861" t="s">
        <v>1328</v>
      </c>
      <c r="O2861" t="s">
        <v>1329</v>
      </c>
      <c r="P2861" t="s">
        <v>1374</v>
      </c>
      <c r="Q2861" t="s">
        <v>1375</v>
      </c>
      <c r="R2861" t="s">
        <v>1521</v>
      </c>
      <c r="S2861" t="s">
        <v>1333</v>
      </c>
      <c r="T2861" t="s">
        <v>4011</v>
      </c>
      <c r="U2861" t="s">
        <v>1334</v>
      </c>
      <c r="V2861" t="s">
        <v>101</v>
      </c>
      <c r="W2861" t="s">
        <v>1523</v>
      </c>
      <c r="X2861" t="s">
        <v>1512</v>
      </c>
      <c r="Y2861" t="s">
        <v>1337</v>
      </c>
      <c r="Z2861" t="s">
        <v>808</v>
      </c>
      <c r="AA2861" t="s">
        <v>1514</v>
      </c>
      <c r="AB2861" t="s">
        <v>439</v>
      </c>
      <c r="AC2861">
        <v>0</v>
      </c>
      <c r="AD2861">
        <v>0.35</v>
      </c>
      <c r="AE2861">
        <v>0.35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</row>
    <row r="2862" spans="1:40" x14ac:dyDescent="0.35">
      <c r="A2862" t="s">
        <v>1485</v>
      </c>
      <c r="B2862" t="s">
        <v>1693</v>
      </c>
      <c r="C2862" t="s">
        <v>1466</v>
      </c>
      <c r="D2862" t="s">
        <v>1499</v>
      </c>
      <c r="E2862" t="s">
        <v>1616</v>
      </c>
      <c r="F2862" t="s">
        <v>1501</v>
      </c>
      <c r="G2862" t="s">
        <v>1462</v>
      </c>
      <c r="H2862" t="s">
        <v>1324</v>
      </c>
      <c r="I2862" t="s">
        <v>2312</v>
      </c>
      <c r="J2862" t="s">
        <v>1928</v>
      </c>
      <c r="K2862" t="s">
        <v>1327</v>
      </c>
      <c r="L2862" t="s">
        <v>809</v>
      </c>
      <c r="M2862" t="s">
        <v>1557</v>
      </c>
      <c r="O2862" t="s">
        <v>1468</v>
      </c>
      <c r="P2862" t="s">
        <v>1366</v>
      </c>
      <c r="Q2862" t="s">
        <v>1367</v>
      </c>
      <c r="R2862" t="s">
        <v>1368</v>
      </c>
      <c r="S2862" t="s">
        <v>1333</v>
      </c>
      <c r="T2862" t="s">
        <v>4011</v>
      </c>
      <c r="U2862" t="s">
        <v>1334</v>
      </c>
      <c r="V2862" t="s">
        <v>1257</v>
      </c>
      <c r="W2862" t="s">
        <v>1972</v>
      </c>
      <c r="X2862" t="s">
        <v>1973</v>
      </c>
      <c r="Y2862" t="s">
        <v>1337</v>
      </c>
      <c r="Z2862" t="s">
        <v>2313</v>
      </c>
      <c r="AA2862" t="s">
        <v>1339</v>
      </c>
      <c r="AB2862" t="s">
        <v>439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-5.2386894822120667E-10</v>
      </c>
      <c r="AJ2862">
        <v>-5.2386894822120667E-10</v>
      </c>
      <c r="AK2862">
        <v>-6.4028427004814148E-10</v>
      </c>
      <c r="AL2862">
        <v>-5.8207660913467407E-10</v>
      </c>
      <c r="AM2862">
        <v>-5.8207660913467407E-10</v>
      </c>
      <c r="AN2862">
        <v>0</v>
      </c>
    </row>
    <row r="2863" spans="1:40" x14ac:dyDescent="0.35">
      <c r="A2863" t="s">
        <v>1485</v>
      </c>
      <c r="B2863" t="s">
        <v>1693</v>
      </c>
      <c r="C2863" t="s">
        <v>1466</v>
      </c>
      <c r="D2863" t="s">
        <v>168</v>
      </c>
      <c r="E2863" t="s">
        <v>1616</v>
      </c>
      <c r="F2863" t="s">
        <v>1926</v>
      </c>
      <c r="G2863" t="s">
        <v>1462</v>
      </c>
      <c r="H2863" t="s">
        <v>1324</v>
      </c>
      <c r="I2863" t="s">
        <v>1873</v>
      </c>
      <c r="J2863" t="s">
        <v>1695</v>
      </c>
      <c r="K2863" t="s">
        <v>1327</v>
      </c>
      <c r="L2863" t="s">
        <v>809</v>
      </c>
      <c r="M2863" t="s">
        <v>1618</v>
      </c>
      <c r="O2863" t="s">
        <v>1619</v>
      </c>
      <c r="P2863" t="s">
        <v>399</v>
      </c>
      <c r="Q2863" t="s">
        <v>1874</v>
      </c>
      <c r="R2863" t="s">
        <v>1875</v>
      </c>
      <c r="S2863" t="s">
        <v>1333</v>
      </c>
      <c r="T2863" t="s">
        <v>4011</v>
      </c>
      <c r="U2863" t="s">
        <v>1334</v>
      </c>
      <c r="V2863" t="s">
        <v>98</v>
      </c>
      <c r="W2863" t="s">
        <v>1843</v>
      </c>
      <c r="X2863" t="s">
        <v>1543</v>
      </c>
      <c r="Y2863" t="s">
        <v>1337</v>
      </c>
      <c r="Z2863" t="s">
        <v>2314</v>
      </c>
      <c r="AA2863" t="s">
        <v>1340</v>
      </c>
      <c r="AB2863" t="s">
        <v>439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8</v>
      </c>
      <c r="AJ2863">
        <v>8</v>
      </c>
      <c r="AK2863">
        <v>8</v>
      </c>
      <c r="AL2863">
        <v>8</v>
      </c>
      <c r="AM2863">
        <v>8</v>
      </c>
      <c r="AN2863">
        <v>8</v>
      </c>
    </row>
    <row r="2864" spans="1:40" x14ac:dyDescent="0.35">
      <c r="A2864" t="s">
        <v>1485</v>
      </c>
      <c r="B2864" t="s">
        <v>1693</v>
      </c>
      <c r="C2864" t="s">
        <v>1466</v>
      </c>
      <c r="D2864" t="s">
        <v>168</v>
      </c>
      <c r="E2864" t="s">
        <v>1616</v>
      </c>
      <c r="F2864" t="s">
        <v>1926</v>
      </c>
      <c r="G2864" t="s">
        <v>1462</v>
      </c>
      <c r="H2864" t="s">
        <v>1324</v>
      </c>
      <c r="I2864" t="s">
        <v>2315</v>
      </c>
      <c r="J2864" t="s">
        <v>1695</v>
      </c>
      <c r="K2864" t="s">
        <v>1327</v>
      </c>
      <c r="L2864" t="s">
        <v>809</v>
      </c>
      <c r="M2864" t="s">
        <v>1618</v>
      </c>
      <c r="O2864" t="s">
        <v>1619</v>
      </c>
      <c r="P2864" t="s">
        <v>1330</v>
      </c>
      <c r="Q2864" t="s">
        <v>1344</v>
      </c>
      <c r="R2864" t="s">
        <v>1345</v>
      </c>
      <c r="S2864" t="s">
        <v>1333</v>
      </c>
      <c r="T2864" t="s">
        <v>4011</v>
      </c>
      <c r="U2864" t="s">
        <v>1334</v>
      </c>
      <c r="V2864" t="s">
        <v>98</v>
      </c>
      <c r="W2864" t="s">
        <v>1517</v>
      </c>
      <c r="X2864" t="s">
        <v>1545</v>
      </c>
      <c r="Y2864" t="s">
        <v>1337</v>
      </c>
      <c r="Z2864" t="s">
        <v>2316</v>
      </c>
      <c r="AA2864" t="s">
        <v>1340</v>
      </c>
      <c r="AB2864" t="s">
        <v>439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5.5</v>
      </c>
      <c r="AJ2864">
        <v>5.5</v>
      </c>
      <c r="AK2864">
        <v>5.5</v>
      </c>
      <c r="AL2864">
        <v>5.5</v>
      </c>
      <c r="AM2864">
        <v>5.5</v>
      </c>
      <c r="AN2864">
        <v>5.5</v>
      </c>
    </row>
    <row r="2865" spans="1:40" x14ac:dyDescent="0.35">
      <c r="A2865" t="s">
        <v>1485</v>
      </c>
      <c r="B2865" t="s">
        <v>1693</v>
      </c>
      <c r="C2865" t="s">
        <v>1466</v>
      </c>
      <c r="D2865" t="s">
        <v>1615</v>
      </c>
      <c r="E2865" t="s">
        <v>1616</v>
      </c>
      <c r="F2865" t="s">
        <v>1926</v>
      </c>
      <c r="G2865" t="s">
        <v>1462</v>
      </c>
      <c r="H2865" t="s">
        <v>1324</v>
      </c>
      <c r="I2865" t="s">
        <v>2317</v>
      </c>
      <c r="J2865" t="s">
        <v>1928</v>
      </c>
      <c r="K2865" t="s">
        <v>1327</v>
      </c>
      <c r="L2865" t="s">
        <v>809</v>
      </c>
      <c r="M2865" t="s">
        <v>1328</v>
      </c>
      <c r="O2865" t="s">
        <v>1468</v>
      </c>
      <c r="P2865" t="s">
        <v>1366</v>
      </c>
      <c r="Q2865" t="s">
        <v>1367</v>
      </c>
      <c r="R2865" t="s">
        <v>1368</v>
      </c>
      <c r="S2865" t="s">
        <v>1333</v>
      </c>
      <c r="T2865" t="s">
        <v>4011</v>
      </c>
      <c r="U2865" t="s">
        <v>1334</v>
      </c>
      <c r="V2865" t="s">
        <v>1257</v>
      </c>
      <c r="W2865" t="s">
        <v>1972</v>
      </c>
      <c r="X2865" t="s">
        <v>1973</v>
      </c>
      <c r="Y2865" t="s">
        <v>1337</v>
      </c>
      <c r="Z2865" t="s">
        <v>2318</v>
      </c>
      <c r="AA2865" t="s">
        <v>1339</v>
      </c>
      <c r="AB2865" t="s">
        <v>439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5.2386894822120667E-10</v>
      </c>
      <c r="AJ2865">
        <v>5.2386894822120667E-10</v>
      </c>
      <c r="AK2865">
        <v>6.4028427004814148E-10</v>
      </c>
      <c r="AL2865">
        <v>5.8207660913467407E-10</v>
      </c>
      <c r="AM2865">
        <v>5.8207660913467407E-10</v>
      </c>
      <c r="AN2865">
        <v>0</v>
      </c>
    </row>
    <row r="2866" spans="1:40" x14ac:dyDescent="0.35">
      <c r="A2866" t="s">
        <v>1485</v>
      </c>
      <c r="B2866" t="s">
        <v>1693</v>
      </c>
      <c r="C2866" t="s">
        <v>1466</v>
      </c>
      <c r="D2866" t="s">
        <v>1615</v>
      </c>
      <c r="E2866" t="s">
        <v>1616</v>
      </c>
      <c r="F2866" t="s">
        <v>1926</v>
      </c>
      <c r="G2866" t="s">
        <v>1462</v>
      </c>
      <c r="H2866" t="s">
        <v>1324</v>
      </c>
      <c r="I2866" t="s">
        <v>1930</v>
      </c>
      <c r="J2866" t="s">
        <v>1749</v>
      </c>
      <c r="K2866" t="s">
        <v>1327</v>
      </c>
      <c r="L2866" t="s">
        <v>436</v>
      </c>
      <c r="M2866" t="s">
        <v>1618</v>
      </c>
      <c r="O2866" t="s">
        <v>1619</v>
      </c>
      <c r="P2866" t="s">
        <v>1366</v>
      </c>
      <c r="Q2866" t="s">
        <v>1367</v>
      </c>
      <c r="R2866" t="s">
        <v>1368</v>
      </c>
      <c r="S2866" t="s">
        <v>1333</v>
      </c>
      <c r="T2866" t="s">
        <v>4011</v>
      </c>
      <c r="U2866" t="s">
        <v>1334</v>
      </c>
      <c r="V2866" t="s">
        <v>105</v>
      </c>
      <c r="W2866" t="s">
        <v>1582</v>
      </c>
      <c r="X2866" t="s">
        <v>1583</v>
      </c>
      <c r="Y2866" t="s">
        <v>1816</v>
      </c>
      <c r="Z2866" t="s">
        <v>2319</v>
      </c>
      <c r="AA2866" t="s">
        <v>1340</v>
      </c>
      <c r="AB2866" t="s">
        <v>439</v>
      </c>
      <c r="AC2866">
        <v>0.5</v>
      </c>
      <c r="AD2866">
        <v>1</v>
      </c>
      <c r="AE2866">
        <v>1</v>
      </c>
      <c r="AF2866">
        <v>1</v>
      </c>
      <c r="AG2866">
        <v>1</v>
      </c>
      <c r="AH2866">
        <v>1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</row>
    <row r="2867" spans="1:40" x14ac:dyDescent="0.35">
      <c r="A2867" t="s">
        <v>1485</v>
      </c>
      <c r="B2867" t="s">
        <v>1693</v>
      </c>
      <c r="C2867" t="s">
        <v>1466</v>
      </c>
      <c r="D2867" t="s">
        <v>1615</v>
      </c>
      <c r="E2867" t="s">
        <v>1616</v>
      </c>
      <c r="F2867" t="s">
        <v>1926</v>
      </c>
      <c r="G2867" t="s">
        <v>1462</v>
      </c>
      <c r="H2867" t="s">
        <v>1324</v>
      </c>
      <c r="I2867" t="s">
        <v>1930</v>
      </c>
      <c r="J2867" t="s">
        <v>1749</v>
      </c>
      <c r="K2867" t="s">
        <v>1327</v>
      </c>
      <c r="L2867" t="s">
        <v>436</v>
      </c>
      <c r="M2867" t="s">
        <v>1618</v>
      </c>
      <c r="O2867" t="s">
        <v>1619</v>
      </c>
      <c r="P2867" t="s">
        <v>1366</v>
      </c>
      <c r="Q2867" t="s">
        <v>1367</v>
      </c>
      <c r="R2867" t="s">
        <v>1368</v>
      </c>
      <c r="S2867" t="s">
        <v>1333</v>
      </c>
      <c r="T2867" t="s">
        <v>4011</v>
      </c>
      <c r="U2867" t="s">
        <v>1334</v>
      </c>
      <c r="V2867" t="s">
        <v>105</v>
      </c>
      <c r="W2867" t="s">
        <v>1564</v>
      </c>
      <c r="X2867" t="s">
        <v>1565</v>
      </c>
      <c r="Y2867" t="s">
        <v>1816</v>
      </c>
      <c r="Z2867" t="s">
        <v>2319</v>
      </c>
      <c r="AA2867" t="s">
        <v>1340</v>
      </c>
      <c r="AB2867" t="s">
        <v>439</v>
      </c>
      <c r="AC2867">
        <v>1</v>
      </c>
      <c r="AD2867">
        <v>2</v>
      </c>
      <c r="AE2867">
        <v>2</v>
      </c>
      <c r="AF2867">
        <v>2</v>
      </c>
      <c r="AG2867">
        <v>2</v>
      </c>
      <c r="AH2867">
        <v>2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</row>
    <row r="2868" spans="1:40" x14ac:dyDescent="0.35">
      <c r="A2868" t="s">
        <v>1485</v>
      </c>
      <c r="B2868" t="s">
        <v>1693</v>
      </c>
      <c r="C2868" t="s">
        <v>1466</v>
      </c>
      <c r="D2868" t="s">
        <v>1615</v>
      </c>
      <c r="E2868" t="s">
        <v>1616</v>
      </c>
      <c r="F2868" t="s">
        <v>1926</v>
      </c>
      <c r="G2868" t="s">
        <v>1462</v>
      </c>
      <c r="H2868" t="s">
        <v>1324</v>
      </c>
      <c r="I2868" t="s">
        <v>1930</v>
      </c>
      <c r="J2868" t="s">
        <v>1749</v>
      </c>
      <c r="K2868" t="s">
        <v>1327</v>
      </c>
      <c r="L2868" t="s">
        <v>436</v>
      </c>
      <c r="M2868" t="s">
        <v>1618</v>
      </c>
      <c r="O2868" t="s">
        <v>1619</v>
      </c>
      <c r="P2868" t="s">
        <v>1366</v>
      </c>
      <c r="Q2868" t="s">
        <v>1367</v>
      </c>
      <c r="R2868" t="s">
        <v>1368</v>
      </c>
      <c r="S2868" t="s">
        <v>1333</v>
      </c>
      <c r="T2868" t="s">
        <v>4011</v>
      </c>
      <c r="U2868" t="s">
        <v>1334</v>
      </c>
      <c r="V2868" t="s">
        <v>105</v>
      </c>
      <c r="W2868" t="s">
        <v>1558</v>
      </c>
      <c r="X2868" t="s">
        <v>1559</v>
      </c>
      <c r="Y2868" t="s">
        <v>1816</v>
      </c>
      <c r="Z2868" t="s">
        <v>2319</v>
      </c>
      <c r="AA2868" t="s">
        <v>1340</v>
      </c>
      <c r="AB2868" t="s">
        <v>439</v>
      </c>
      <c r="AC2868">
        <v>1</v>
      </c>
      <c r="AD2868">
        <v>2</v>
      </c>
      <c r="AE2868">
        <v>2</v>
      </c>
      <c r="AF2868">
        <v>2</v>
      </c>
      <c r="AG2868">
        <v>2</v>
      </c>
      <c r="AH2868">
        <v>2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</row>
    <row r="2869" spans="1:40" x14ac:dyDescent="0.35">
      <c r="A2869" t="s">
        <v>1485</v>
      </c>
      <c r="B2869" t="s">
        <v>1693</v>
      </c>
      <c r="C2869" t="s">
        <v>1466</v>
      </c>
      <c r="D2869" t="s">
        <v>1615</v>
      </c>
      <c r="E2869" t="s">
        <v>1616</v>
      </c>
      <c r="F2869" t="s">
        <v>1926</v>
      </c>
      <c r="G2869" t="s">
        <v>1462</v>
      </c>
      <c r="H2869" t="s">
        <v>1324</v>
      </c>
      <c r="I2869" t="s">
        <v>2320</v>
      </c>
      <c r="J2869" t="s">
        <v>1928</v>
      </c>
      <c r="K2869" t="s">
        <v>1327</v>
      </c>
      <c r="L2869" t="s">
        <v>809</v>
      </c>
      <c r="M2869" t="s">
        <v>1618</v>
      </c>
      <c r="O2869" t="s">
        <v>1619</v>
      </c>
      <c r="P2869" t="s">
        <v>168</v>
      </c>
      <c r="Q2869" t="s">
        <v>1620</v>
      </c>
      <c r="R2869" t="s">
        <v>1621</v>
      </c>
      <c r="S2869" t="s">
        <v>1333</v>
      </c>
      <c r="T2869" t="s">
        <v>4011</v>
      </c>
      <c r="U2869" t="s">
        <v>1334</v>
      </c>
      <c r="V2869" t="s">
        <v>98</v>
      </c>
      <c r="W2869" t="s">
        <v>1475</v>
      </c>
      <c r="X2869" t="s">
        <v>1476</v>
      </c>
      <c r="Y2869" t="s">
        <v>1337</v>
      </c>
      <c r="Z2869" t="s">
        <v>2321</v>
      </c>
      <c r="AA2869" t="s">
        <v>1339</v>
      </c>
      <c r="AB2869" t="s">
        <v>439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204.01352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</row>
    <row r="2870" spans="1:40" x14ac:dyDescent="0.35">
      <c r="A2870" t="s">
        <v>1485</v>
      </c>
      <c r="B2870" t="s">
        <v>1693</v>
      </c>
      <c r="C2870" t="s">
        <v>1466</v>
      </c>
      <c r="D2870" t="s">
        <v>1615</v>
      </c>
      <c r="E2870" t="s">
        <v>1616</v>
      </c>
      <c r="F2870" t="s">
        <v>1926</v>
      </c>
      <c r="G2870" t="s">
        <v>1462</v>
      </c>
      <c r="H2870" t="s">
        <v>1324</v>
      </c>
      <c r="I2870" t="s">
        <v>2320</v>
      </c>
      <c r="J2870" t="s">
        <v>1928</v>
      </c>
      <c r="K2870" t="s">
        <v>1327</v>
      </c>
      <c r="L2870" t="s">
        <v>809</v>
      </c>
      <c r="M2870" t="s">
        <v>1618</v>
      </c>
      <c r="O2870" t="s">
        <v>1619</v>
      </c>
      <c r="P2870" t="s">
        <v>168</v>
      </c>
      <c r="Q2870" t="s">
        <v>1620</v>
      </c>
      <c r="R2870" t="s">
        <v>1621</v>
      </c>
      <c r="S2870" t="s">
        <v>1333</v>
      </c>
      <c r="T2870" t="s">
        <v>4011</v>
      </c>
      <c r="U2870" t="s">
        <v>1334</v>
      </c>
      <c r="V2870" t="s">
        <v>151</v>
      </c>
      <c r="W2870" t="s">
        <v>2322</v>
      </c>
      <c r="X2870" t="s">
        <v>1507</v>
      </c>
      <c r="Y2870" t="s">
        <v>1337</v>
      </c>
      <c r="Z2870" t="s">
        <v>2321</v>
      </c>
      <c r="AA2870" t="s">
        <v>1339</v>
      </c>
      <c r="AB2870" t="s">
        <v>439</v>
      </c>
      <c r="AC2870">
        <v>0</v>
      </c>
      <c r="AD2870">
        <v>-495</v>
      </c>
      <c r="AE2870">
        <v>450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</row>
    <row r="2871" spans="1:40" x14ac:dyDescent="0.35">
      <c r="A2871" t="s">
        <v>1485</v>
      </c>
      <c r="B2871" t="s">
        <v>1693</v>
      </c>
      <c r="C2871" t="s">
        <v>1466</v>
      </c>
      <c r="D2871" t="s">
        <v>1615</v>
      </c>
      <c r="E2871" t="s">
        <v>1616</v>
      </c>
      <c r="F2871" t="s">
        <v>1926</v>
      </c>
      <c r="G2871" t="s">
        <v>1462</v>
      </c>
      <c r="H2871" t="s">
        <v>1324</v>
      </c>
      <c r="I2871" t="s">
        <v>2320</v>
      </c>
      <c r="J2871" t="s">
        <v>1928</v>
      </c>
      <c r="K2871" t="s">
        <v>1327</v>
      </c>
      <c r="L2871" t="s">
        <v>809</v>
      </c>
      <c r="M2871" t="s">
        <v>1618</v>
      </c>
      <c r="O2871" t="s">
        <v>1619</v>
      </c>
      <c r="P2871" t="s">
        <v>168</v>
      </c>
      <c r="Q2871" t="s">
        <v>1620</v>
      </c>
      <c r="R2871" t="s">
        <v>1621</v>
      </c>
      <c r="S2871" t="s">
        <v>1333</v>
      </c>
      <c r="T2871" t="s">
        <v>4011</v>
      </c>
      <c r="U2871" t="s">
        <v>1334</v>
      </c>
      <c r="V2871" t="s">
        <v>105</v>
      </c>
      <c r="W2871" t="s">
        <v>2322</v>
      </c>
      <c r="X2871" t="s">
        <v>1610</v>
      </c>
      <c r="Y2871" t="s">
        <v>1337</v>
      </c>
      <c r="Z2871" t="s">
        <v>2321</v>
      </c>
      <c r="AA2871" t="s">
        <v>1339</v>
      </c>
      <c r="AB2871" t="s">
        <v>439</v>
      </c>
      <c r="AC2871">
        <v>-254.92022700000001</v>
      </c>
      <c r="AD2871">
        <v>-79971.570000000007</v>
      </c>
      <c r="AE2871">
        <v>-15383.5</v>
      </c>
      <c r="AF2871">
        <v>95355.07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</row>
    <row r="2872" spans="1:40" x14ac:dyDescent="0.35">
      <c r="A2872" t="s">
        <v>1485</v>
      </c>
      <c r="B2872" t="s">
        <v>1693</v>
      </c>
      <c r="C2872" t="s">
        <v>1466</v>
      </c>
      <c r="D2872" t="s">
        <v>1615</v>
      </c>
      <c r="E2872" t="s">
        <v>1616</v>
      </c>
      <c r="F2872" t="s">
        <v>1926</v>
      </c>
      <c r="G2872" t="s">
        <v>1462</v>
      </c>
      <c r="H2872" t="s">
        <v>1324</v>
      </c>
      <c r="I2872" t="s">
        <v>2320</v>
      </c>
      <c r="J2872" t="s">
        <v>1928</v>
      </c>
      <c r="K2872" t="s">
        <v>1327</v>
      </c>
      <c r="L2872" t="s">
        <v>809</v>
      </c>
      <c r="M2872" t="s">
        <v>1618</v>
      </c>
      <c r="O2872" t="s">
        <v>1619</v>
      </c>
      <c r="P2872" t="s">
        <v>168</v>
      </c>
      <c r="Q2872" t="s">
        <v>1620</v>
      </c>
      <c r="R2872" t="s">
        <v>1621</v>
      </c>
      <c r="S2872" t="s">
        <v>1333</v>
      </c>
      <c r="T2872" t="s">
        <v>4011</v>
      </c>
      <c r="U2872" t="s">
        <v>1334</v>
      </c>
      <c r="V2872" t="s">
        <v>105</v>
      </c>
      <c r="W2872" t="s">
        <v>1731</v>
      </c>
      <c r="X2872" t="s">
        <v>1610</v>
      </c>
      <c r="Y2872" t="s">
        <v>1337</v>
      </c>
      <c r="Z2872" t="s">
        <v>2321</v>
      </c>
      <c r="AA2872" t="s">
        <v>1339</v>
      </c>
      <c r="AB2872" t="s">
        <v>439</v>
      </c>
      <c r="AC2872">
        <v>28.2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</row>
    <row r="2873" spans="1:40" x14ac:dyDescent="0.35">
      <c r="A2873" t="s">
        <v>1485</v>
      </c>
      <c r="B2873" t="s">
        <v>1693</v>
      </c>
      <c r="C2873" t="s">
        <v>1466</v>
      </c>
      <c r="D2873" t="s">
        <v>1615</v>
      </c>
      <c r="E2873" t="s">
        <v>1616</v>
      </c>
      <c r="F2873" t="s">
        <v>1322</v>
      </c>
      <c r="G2873" t="s">
        <v>1462</v>
      </c>
      <c r="H2873" t="s">
        <v>1324</v>
      </c>
      <c r="I2873" t="s">
        <v>2323</v>
      </c>
      <c r="J2873" t="s">
        <v>1326</v>
      </c>
      <c r="K2873" t="s">
        <v>1327</v>
      </c>
      <c r="L2873" t="s">
        <v>436</v>
      </c>
      <c r="M2873" t="s">
        <v>1618</v>
      </c>
      <c r="O2873" t="s">
        <v>1619</v>
      </c>
      <c r="P2873" t="s">
        <v>1366</v>
      </c>
      <c r="Q2873" t="s">
        <v>1367</v>
      </c>
      <c r="R2873" t="s">
        <v>1368</v>
      </c>
      <c r="S2873" t="s">
        <v>1333</v>
      </c>
      <c r="T2873" t="s">
        <v>4011</v>
      </c>
      <c r="U2873" t="s">
        <v>1334</v>
      </c>
      <c r="V2873" t="s">
        <v>98</v>
      </c>
      <c r="W2873" t="s">
        <v>1335</v>
      </c>
      <c r="X2873" t="s">
        <v>1336</v>
      </c>
      <c r="Y2873" t="s">
        <v>1337</v>
      </c>
      <c r="Z2873" t="s">
        <v>2324</v>
      </c>
      <c r="AA2873" t="s">
        <v>1340</v>
      </c>
      <c r="AB2873" t="s">
        <v>439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8.5</v>
      </c>
      <c r="AJ2873">
        <v>8.5</v>
      </c>
      <c r="AK2873">
        <v>8.5</v>
      </c>
      <c r="AL2873">
        <v>8.5</v>
      </c>
      <c r="AM2873">
        <v>8.5</v>
      </c>
      <c r="AN2873">
        <v>8.5</v>
      </c>
    </row>
    <row r="2874" spans="1:40" x14ac:dyDescent="0.35">
      <c r="A2874" t="s">
        <v>1485</v>
      </c>
      <c r="B2874" t="s">
        <v>1318</v>
      </c>
      <c r="C2874" t="s">
        <v>1319</v>
      </c>
      <c r="D2874" t="s">
        <v>1499</v>
      </c>
      <c r="E2874" t="s">
        <v>1616</v>
      </c>
      <c r="F2874" t="s">
        <v>1322</v>
      </c>
      <c r="G2874" t="s">
        <v>1462</v>
      </c>
      <c r="H2874" t="s">
        <v>1324</v>
      </c>
      <c r="I2874" t="s">
        <v>1824</v>
      </c>
      <c r="J2874" t="s">
        <v>1326</v>
      </c>
      <c r="K2874" t="s">
        <v>1327</v>
      </c>
      <c r="L2874" t="s">
        <v>436</v>
      </c>
      <c r="M2874" t="s">
        <v>1328</v>
      </c>
      <c r="O2874" t="s">
        <v>1329</v>
      </c>
      <c r="P2874" t="s">
        <v>1355</v>
      </c>
      <c r="Q2874" t="s">
        <v>1362</v>
      </c>
      <c r="R2874" t="s">
        <v>1363</v>
      </c>
      <c r="S2874" t="s">
        <v>1333</v>
      </c>
      <c r="T2874" t="s">
        <v>4011</v>
      </c>
      <c r="U2874" t="s">
        <v>1334</v>
      </c>
      <c r="V2874" t="s">
        <v>98</v>
      </c>
      <c r="W2874" t="s">
        <v>1586</v>
      </c>
      <c r="X2874" t="s">
        <v>1587</v>
      </c>
      <c r="Y2874" t="s">
        <v>1337</v>
      </c>
      <c r="Z2874" t="s">
        <v>2325</v>
      </c>
      <c r="AA2874" t="s">
        <v>1340</v>
      </c>
      <c r="AB2874" t="s">
        <v>439</v>
      </c>
      <c r="AC2874">
        <v>1</v>
      </c>
      <c r="AD2874">
        <v>1</v>
      </c>
      <c r="AE2874">
        <v>1</v>
      </c>
      <c r="AF2874">
        <v>1</v>
      </c>
      <c r="AG2874">
        <v>1</v>
      </c>
      <c r="AH2874">
        <v>1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</row>
    <row r="2875" spans="1:40" x14ac:dyDescent="0.35">
      <c r="A2875" t="s">
        <v>1485</v>
      </c>
      <c r="B2875" t="s">
        <v>1318</v>
      </c>
      <c r="C2875" t="s">
        <v>1319</v>
      </c>
      <c r="D2875" t="s">
        <v>1499</v>
      </c>
      <c r="E2875" t="s">
        <v>1616</v>
      </c>
      <c r="F2875" t="s">
        <v>1322</v>
      </c>
      <c r="G2875" t="s">
        <v>1462</v>
      </c>
      <c r="H2875" t="s">
        <v>1324</v>
      </c>
      <c r="I2875" t="s">
        <v>1824</v>
      </c>
      <c r="J2875" t="s">
        <v>1326</v>
      </c>
      <c r="K2875" t="s">
        <v>1327</v>
      </c>
      <c r="L2875" t="s">
        <v>436</v>
      </c>
      <c r="M2875" t="s">
        <v>1328</v>
      </c>
      <c r="O2875" t="s">
        <v>1329</v>
      </c>
      <c r="P2875" t="s">
        <v>1355</v>
      </c>
      <c r="Q2875" t="s">
        <v>1362</v>
      </c>
      <c r="R2875" t="s">
        <v>1363</v>
      </c>
      <c r="S2875" t="s">
        <v>1333</v>
      </c>
      <c r="T2875" t="s">
        <v>4011</v>
      </c>
      <c r="U2875" t="s">
        <v>1334</v>
      </c>
      <c r="V2875" t="s">
        <v>98</v>
      </c>
      <c r="W2875" t="s">
        <v>1517</v>
      </c>
      <c r="X2875" t="s">
        <v>1543</v>
      </c>
      <c r="Y2875" t="s">
        <v>1337</v>
      </c>
      <c r="Z2875" t="s">
        <v>2325</v>
      </c>
      <c r="AA2875" t="s">
        <v>1339</v>
      </c>
      <c r="AB2875" t="s">
        <v>439</v>
      </c>
      <c r="AC2875">
        <v>2331</v>
      </c>
      <c r="AD2875">
        <v>2331</v>
      </c>
      <c r="AE2875">
        <v>2331</v>
      </c>
      <c r="AF2875">
        <v>2331</v>
      </c>
      <c r="AG2875">
        <v>2331</v>
      </c>
      <c r="AH2875">
        <v>2331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</row>
    <row r="2876" spans="1:40" x14ac:dyDescent="0.35">
      <c r="A2876" t="s">
        <v>1485</v>
      </c>
      <c r="B2876" t="s">
        <v>1318</v>
      </c>
      <c r="C2876" t="s">
        <v>1319</v>
      </c>
      <c r="D2876" t="s">
        <v>1499</v>
      </c>
      <c r="E2876" t="s">
        <v>1616</v>
      </c>
      <c r="F2876" t="s">
        <v>1322</v>
      </c>
      <c r="G2876" t="s">
        <v>1462</v>
      </c>
      <c r="H2876" t="s">
        <v>1324</v>
      </c>
      <c r="I2876" t="s">
        <v>1824</v>
      </c>
      <c r="J2876" t="s">
        <v>1326</v>
      </c>
      <c r="K2876" t="s">
        <v>1327</v>
      </c>
      <c r="L2876" t="s">
        <v>436</v>
      </c>
      <c r="M2876" t="s">
        <v>1328</v>
      </c>
      <c r="O2876" t="s">
        <v>1329</v>
      </c>
      <c r="P2876" t="s">
        <v>1355</v>
      </c>
      <c r="Q2876" t="s">
        <v>1362</v>
      </c>
      <c r="R2876" t="s">
        <v>1363</v>
      </c>
      <c r="S2876" t="s">
        <v>1333</v>
      </c>
      <c r="T2876" t="s">
        <v>4011</v>
      </c>
      <c r="U2876" t="s">
        <v>1334</v>
      </c>
      <c r="V2876" t="s">
        <v>98</v>
      </c>
      <c r="W2876" t="s">
        <v>1517</v>
      </c>
      <c r="X2876" t="s">
        <v>1591</v>
      </c>
      <c r="Y2876" t="s">
        <v>1337</v>
      </c>
      <c r="Z2876" t="s">
        <v>2325</v>
      </c>
      <c r="AA2876" t="s">
        <v>1339</v>
      </c>
      <c r="AB2876" t="s">
        <v>439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2331</v>
      </c>
      <c r="AJ2876">
        <v>2331</v>
      </c>
      <c r="AK2876">
        <v>2331</v>
      </c>
      <c r="AL2876">
        <v>2331</v>
      </c>
      <c r="AM2876">
        <v>2331</v>
      </c>
      <c r="AN2876">
        <v>2331</v>
      </c>
    </row>
    <row r="2877" spans="1:40" x14ac:dyDescent="0.35">
      <c r="A2877" t="s">
        <v>1485</v>
      </c>
      <c r="B2877" t="s">
        <v>1318</v>
      </c>
      <c r="C2877" t="s">
        <v>1319</v>
      </c>
      <c r="D2877" t="s">
        <v>1499</v>
      </c>
      <c r="E2877" t="s">
        <v>1616</v>
      </c>
      <c r="F2877" t="s">
        <v>1322</v>
      </c>
      <c r="G2877" t="s">
        <v>1462</v>
      </c>
      <c r="H2877" t="s">
        <v>1324</v>
      </c>
      <c r="I2877" t="s">
        <v>1824</v>
      </c>
      <c r="J2877" t="s">
        <v>1326</v>
      </c>
      <c r="K2877" t="s">
        <v>1327</v>
      </c>
      <c r="L2877" t="s">
        <v>436</v>
      </c>
      <c r="M2877" t="s">
        <v>1328</v>
      </c>
      <c r="O2877" t="s">
        <v>1329</v>
      </c>
      <c r="P2877" t="s">
        <v>1355</v>
      </c>
      <c r="Q2877" t="s">
        <v>1362</v>
      </c>
      <c r="R2877" t="s">
        <v>1363</v>
      </c>
      <c r="S2877" t="s">
        <v>1333</v>
      </c>
      <c r="T2877" t="s">
        <v>4011</v>
      </c>
      <c r="U2877" t="s">
        <v>1334</v>
      </c>
      <c r="V2877" t="s">
        <v>98</v>
      </c>
      <c r="W2877" t="s">
        <v>1517</v>
      </c>
      <c r="X2877" t="s">
        <v>1591</v>
      </c>
      <c r="Y2877" t="s">
        <v>1337</v>
      </c>
      <c r="Z2877" t="s">
        <v>2325</v>
      </c>
      <c r="AA2877" t="s">
        <v>1340</v>
      </c>
      <c r="AB2877" t="s">
        <v>439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1</v>
      </c>
      <c r="AJ2877">
        <v>1</v>
      </c>
      <c r="AK2877">
        <v>1</v>
      </c>
      <c r="AL2877">
        <v>1</v>
      </c>
      <c r="AM2877">
        <v>1</v>
      </c>
      <c r="AN2877">
        <v>1</v>
      </c>
    </row>
    <row r="2878" spans="1:40" x14ac:dyDescent="0.35">
      <c r="A2878" t="s">
        <v>1485</v>
      </c>
      <c r="B2878" t="s">
        <v>1318</v>
      </c>
      <c r="C2878" t="s">
        <v>1319</v>
      </c>
      <c r="D2878" t="s">
        <v>1569</v>
      </c>
      <c r="E2878" t="s">
        <v>1616</v>
      </c>
      <c r="F2878" t="s">
        <v>1322</v>
      </c>
      <c r="G2878" t="s">
        <v>1462</v>
      </c>
      <c r="H2878" t="s">
        <v>1324</v>
      </c>
      <c r="I2878" t="s">
        <v>1716</v>
      </c>
      <c r="J2878" t="s">
        <v>1326</v>
      </c>
      <c r="K2878" t="s">
        <v>1327</v>
      </c>
      <c r="L2878" t="s">
        <v>436</v>
      </c>
      <c r="M2878" t="s">
        <v>1350</v>
      </c>
      <c r="O2878" t="s">
        <v>1329</v>
      </c>
      <c r="P2878" t="s">
        <v>1330</v>
      </c>
      <c r="Q2878" t="s">
        <v>1331</v>
      </c>
      <c r="R2878" t="s">
        <v>1332</v>
      </c>
      <c r="S2878" t="s">
        <v>1333</v>
      </c>
      <c r="T2878" t="s">
        <v>4011</v>
      </c>
      <c r="U2878" t="s">
        <v>1334</v>
      </c>
      <c r="V2878" t="s">
        <v>98</v>
      </c>
      <c r="W2878" t="s">
        <v>1586</v>
      </c>
      <c r="X2878" t="s">
        <v>1587</v>
      </c>
      <c r="Y2878" t="s">
        <v>1337</v>
      </c>
      <c r="Z2878" t="s">
        <v>2326</v>
      </c>
      <c r="AA2878" t="s">
        <v>1339</v>
      </c>
      <c r="AB2878" t="s">
        <v>439</v>
      </c>
      <c r="AC2878">
        <v>8440</v>
      </c>
      <c r="AD2878">
        <v>8440</v>
      </c>
      <c r="AE2878">
        <v>8440</v>
      </c>
      <c r="AF2878">
        <v>8440</v>
      </c>
      <c r="AG2878">
        <v>8440</v>
      </c>
      <c r="AH2878">
        <v>8440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</row>
    <row r="2879" spans="1:40" x14ac:dyDescent="0.35">
      <c r="A2879" t="s">
        <v>1485</v>
      </c>
      <c r="B2879" t="s">
        <v>1318</v>
      </c>
      <c r="C2879" t="s">
        <v>1319</v>
      </c>
      <c r="D2879" t="s">
        <v>1569</v>
      </c>
      <c r="E2879" t="s">
        <v>1616</v>
      </c>
      <c r="F2879" t="s">
        <v>1322</v>
      </c>
      <c r="G2879" t="s">
        <v>1462</v>
      </c>
      <c r="H2879" t="s">
        <v>1324</v>
      </c>
      <c r="I2879" t="s">
        <v>1716</v>
      </c>
      <c r="J2879" t="s">
        <v>1326</v>
      </c>
      <c r="K2879" t="s">
        <v>1327</v>
      </c>
      <c r="L2879" t="s">
        <v>436</v>
      </c>
      <c r="M2879" t="s">
        <v>1350</v>
      </c>
      <c r="O2879" t="s">
        <v>1329</v>
      </c>
      <c r="P2879" t="s">
        <v>1330</v>
      </c>
      <c r="Q2879" t="s">
        <v>1331</v>
      </c>
      <c r="R2879" t="s">
        <v>1332</v>
      </c>
      <c r="S2879" t="s">
        <v>1333</v>
      </c>
      <c r="T2879" t="s">
        <v>4011</v>
      </c>
      <c r="U2879" t="s">
        <v>1334</v>
      </c>
      <c r="V2879" t="s">
        <v>98</v>
      </c>
      <c r="W2879" t="s">
        <v>1586</v>
      </c>
      <c r="X2879" t="s">
        <v>1587</v>
      </c>
      <c r="Y2879" t="s">
        <v>1337</v>
      </c>
      <c r="Z2879" t="s">
        <v>2326</v>
      </c>
      <c r="AA2879" t="s">
        <v>1340</v>
      </c>
      <c r="AB2879" t="s">
        <v>439</v>
      </c>
      <c r="AC2879">
        <v>2</v>
      </c>
      <c r="AD2879">
        <v>2</v>
      </c>
      <c r="AE2879">
        <v>2</v>
      </c>
      <c r="AF2879">
        <v>1.5</v>
      </c>
      <c r="AG2879">
        <v>1</v>
      </c>
      <c r="AH2879">
        <v>1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</row>
    <row r="2880" spans="1:40" x14ac:dyDescent="0.35">
      <c r="A2880" t="s">
        <v>1485</v>
      </c>
      <c r="B2880" t="s">
        <v>1318</v>
      </c>
      <c r="C2880" t="s">
        <v>1319</v>
      </c>
      <c r="D2880" t="s">
        <v>1569</v>
      </c>
      <c r="E2880" t="s">
        <v>1616</v>
      </c>
      <c r="F2880" t="s">
        <v>1322</v>
      </c>
      <c r="G2880" t="s">
        <v>1462</v>
      </c>
      <c r="H2880" t="s">
        <v>1324</v>
      </c>
      <c r="I2880" t="s">
        <v>1716</v>
      </c>
      <c r="J2880" t="s">
        <v>1326</v>
      </c>
      <c r="K2880" t="s">
        <v>1327</v>
      </c>
      <c r="L2880" t="s">
        <v>436</v>
      </c>
      <c r="M2880" t="s">
        <v>1350</v>
      </c>
      <c r="O2880" t="s">
        <v>1329</v>
      </c>
      <c r="P2880" t="s">
        <v>1330</v>
      </c>
      <c r="Q2880" t="s">
        <v>1331</v>
      </c>
      <c r="R2880" t="s">
        <v>1332</v>
      </c>
      <c r="S2880" t="s">
        <v>1333</v>
      </c>
      <c r="T2880" t="s">
        <v>4011</v>
      </c>
      <c r="U2880" t="s">
        <v>1334</v>
      </c>
      <c r="V2880" t="s">
        <v>98</v>
      </c>
      <c r="W2880" t="s">
        <v>1558</v>
      </c>
      <c r="X2880" t="s">
        <v>1559</v>
      </c>
      <c r="Y2880" t="s">
        <v>1337</v>
      </c>
      <c r="Z2880" t="s">
        <v>2326</v>
      </c>
      <c r="AA2880" t="s">
        <v>1340</v>
      </c>
      <c r="AB2880" t="s">
        <v>439</v>
      </c>
      <c r="AC2880">
        <v>1</v>
      </c>
      <c r="AD2880">
        <v>1</v>
      </c>
      <c r="AE2880">
        <v>1</v>
      </c>
      <c r="AF2880">
        <v>1</v>
      </c>
      <c r="AG2880">
        <v>1</v>
      </c>
      <c r="AH2880">
        <v>1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</row>
    <row r="2881" spans="1:40" x14ac:dyDescent="0.35">
      <c r="A2881" t="s">
        <v>1485</v>
      </c>
      <c r="B2881" t="s">
        <v>1318</v>
      </c>
      <c r="C2881" t="s">
        <v>1319</v>
      </c>
      <c r="D2881" t="s">
        <v>1569</v>
      </c>
      <c r="E2881" t="s">
        <v>1616</v>
      </c>
      <c r="F2881" t="s">
        <v>1322</v>
      </c>
      <c r="G2881" t="s">
        <v>1462</v>
      </c>
      <c r="H2881" t="s">
        <v>1324</v>
      </c>
      <c r="I2881" t="s">
        <v>1716</v>
      </c>
      <c r="J2881" t="s">
        <v>1326</v>
      </c>
      <c r="K2881" t="s">
        <v>1327</v>
      </c>
      <c r="L2881" t="s">
        <v>436</v>
      </c>
      <c r="M2881" t="s">
        <v>1350</v>
      </c>
      <c r="O2881" t="s">
        <v>1329</v>
      </c>
      <c r="P2881" t="s">
        <v>1330</v>
      </c>
      <c r="Q2881" t="s">
        <v>1331</v>
      </c>
      <c r="R2881" t="s">
        <v>1332</v>
      </c>
      <c r="S2881" t="s">
        <v>1333</v>
      </c>
      <c r="T2881" t="s">
        <v>4011</v>
      </c>
      <c r="U2881" t="s">
        <v>1334</v>
      </c>
      <c r="V2881" t="s">
        <v>98</v>
      </c>
      <c r="W2881" t="s">
        <v>1517</v>
      </c>
      <c r="X2881" t="s">
        <v>1512</v>
      </c>
      <c r="Y2881" t="s">
        <v>1337</v>
      </c>
      <c r="Z2881" t="s">
        <v>2326</v>
      </c>
      <c r="AA2881" t="s">
        <v>1340</v>
      </c>
      <c r="AB2881" t="s">
        <v>439</v>
      </c>
      <c r="AC2881">
        <v>1</v>
      </c>
      <c r="AD2881">
        <v>1</v>
      </c>
      <c r="AE2881">
        <v>1</v>
      </c>
      <c r="AF2881">
        <v>1</v>
      </c>
      <c r="AG2881">
        <v>1</v>
      </c>
      <c r="AH2881">
        <v>1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</row>
    <row r="2882" spans="1:40" x14ac:dyDescent="0.35">
      <c r="A2882" t="s">
        <v>1485</v>
      </c>
      <c r="B2882" t="s">
        <v>1318</v>
      </c>
      <c r="C2882" t="s">
        <v>1319</v>
      </c>
      <c r="D2882" t="s">
        <v>1569</v>
      </c>
      <c r="E2882" t="s">
        <v>1616</v>
      </c>
      <c r="F2882" t="s">
        <v>1322</v>
      </c>
      <c r="G2882" t="s">
        <v>1462</v>
      </c>
      <c r="H2882" t="s">
        <v>1324</v>
      </c>
      <c r="I2882" t="s">
        <v>1716</v>
      </c>
      <c r="J2882" t="s">
        <v>1326</v>
      </c>
      <c r="K2882" t="s">
        <v>1327</v>
      </c>
      <c r="L2882" t="s">
        <v>436</v>
      </c>
      <c r="M2882" t="s">
        <v>1350</v>
      </c>
      <c r="O2882" t="s">
        <v>1329</v>
      </c>
      <c r="P2882" t="s">
        <v>1330</v>
      </c>
      <c r="Q2882" t="s">
        <v>1331</v>
      </c>
      <c r="R2882" t="s">
        <v>1332</v>
      </c>
      <c r="S2882" t="s">
        <v>1333</v>
      </c>
      <c r="T2882" t="s">
        <v>4011</v>
      </c>
      <c r="U2882" t="s">
        <v>1334</v>
      </c>
      <c r="V2882" t="s">
        <v>98</v>
      </c>
      <c r="W2882" t="s">
        <v>1517</v>
      </c>
      <c r="X2882" t="s">
        <v>1591</v>
      </c>
      <c r="Y2882" t="s">
        <v>1337</v>
      </c>
      <c r="Z2882" t="s">
        <v>2326</v>
      </c>
      <c r="AA2882" t="s">
        <v>1339</v>
      </c>
      <c r="AB2882" t="s">
        <v>439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7596</v>
      </c>
      <c r="AJ2882">
        <v>7596</v>
      </c>
      <c r="AK2882">
        <v>7596</v>
      </c>
      <c r="AL2882">
        <v>7596</v>
      </c>
      <c r="AM2882">
        <v>7596</v>
      </c>
      <c r="AN2882">
        <v>7596</v>
      </c>
    </row>
    <row r="2883" spans="1:40" x14ac:dyDescent="0.35">
      <c r="A2883" t="s">
        <v>1485</v>
      </c>
      <c r="B2883" t="s">
        <v>1318</v>
      </c>
      <c r="C2883" t="s">
        <v>1319</v>
      </c>
      <c r="D2883" t="s">
        <v>1569</v>
      </c>
      <c r="E2883" t="s">
        <v>1616</v>
      </c>
      <c r="F2883" t="s">
        <v>1322</v>
      </c>
      <c r="G2883" t="s">
        <v>1462</v>
      </c>
      <c r="H2883" t="s">
        <v>1324</v>
      </c>
      <c r="I2883" t="s">
        <v>1716</v>
      </c>
      <c r="J2883" t="s">
        <v>1326</v>
      </c>
      <c r="K2883" t="s">
        <v>1327</v>
      </c>
      <c r="L2883" t="s">
        <v>436</v>
      </c>
      <c r="M2883" t="s">
        <v>1350</v>
      </c>
      <c r="O2883" t="s">
        <v>1329</v>
      </c>
      <c r="P2883" t="s">
        <v>1330</v>
      </c>
      <c r="Q2883" t="s">
        <v>1331</v>
      </c>
      <c r="R2883" t="s">
        <v>1332</v>
      </c>
      <c r="S2883" t="s">
        <v>1333</v>
      </c>
      <c r="T2883" t="s">
        <v>4011</v>
      </c>
      <c r="U2883" t="s">
        <v>1334</v>
      </c>
      <c r="V2883" t="s">
        <v>98</v>
      </c>
      <c r="W2883" t="s">
        <v>1517</v>
      </c>
      <c r="X2883" t="s">
        <v>1591</v>
      </c>
      <c r="Y2883" t="s">
        <v>1337</v>
      </c>
      <c r="Z2883" t="s">
        <v>2326</v>
      </c>
      <c r="AA2883" t="s">
        <v>1340</v>
      </c>
      <c r="AB2883" t="s">
        <v>439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4</v>
      </c>
      <c r="AJ2883">
        <v>4</v>
      </c>
      <c r="AK2883">
        <v>4</v>
      </c>
      <c r="AL2883">
        <v>4</v>
      </c>
      <c r="AM2883">
        <v>4</v>
      </c>
      <c r="AN2883">
        <v>3.933333333333334</v>
      </c>
    </row>
    <row r="2884" spans="1:40" x14ac:dyDescent="0.35">
      <c r="A2884" t="s">
        <v>1485</v>
      </c>
      <c r="B2884" t="s">
        <v>1318</v>
      </c>
      <c r="C2884" t="s">
        <v>1319</v>
      </c>
      <c r="D2884" t="s">
        <v>1320</v>
      </c>
      <c r="E2884" t="s">
        <v>1616</v>
      </c>
      <c r="F2884" t="s">
        <v>1322</v>
      </c>
      <c r="G2884" t="s">
        <v>1462</v>
      </c>
      <c r="H2884" t="s">
        <v>1324</v>
      </c>
      <c r="I2884" t="s">
        <v>2327</v>
      </c>
      <c r="J2884" t="s">
        <v>1326</v>
      </c>
      <c r="K2884" t="s">
        <v>1327</v>
      </c>
      <c r="L2884" t="s">
        <v>436</v>
      </c>
      <c r="M2884" t="s">
        <v>1328</v>
      </c>
      <c r="O2884" t="s">
        <v>1329</v>
      </c>
      <c r="P2884" t="s">
        <v>1330</v>
      </c>
      <c r="Q2884" t="s">
        <v>1331</v>
      </c>
      <c r="R2884" t="s">
        <v>1332</v>
      </c>
      <c r="S2884" t="s">
        <v>1333</v>
      </c>
      <c r="T2884" t="s">
        <v>4011</v>
      </c>
      <c r="U2884" t="s">
        <v>1334</v>
      </c>
      <c r="V2884" t="s">
        <v>98</v>
      </c>
      <c r="W2884" t="s">
        <v>1586</v>
      </c>
      <c r="X2884" t="s">
        <v>1587</v>
      </c>
      <c r="Y2884" t="s">
        <v>1337</v>
      </c>
      <c r="Z2884" t="s">
        <v>2328</v>
      </c>
      <c r="AA2884" t="s">
        <v>1340</v>
      </c>
      <c r="AB2884" t="s">
        <v>439</v>
      </c>
      <c r="AC2884">
        <v>4.5</v>
      </c>
      <c r="AD2884">
        <v>5</v>
      </c>
      <c r="AE2884">
        <v>4.5</v>
      </c>
      <c r="AF2884">
        <v>4</v>
      </c>
      <c r="AG2884">
        <v>4</v>
      </c>
      <c r="AH2884">
        <v>4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</row>
    <row r="2885" spans="1:40" x14ac:dyDescent="0.35">
      <c r="A2885" t="s">
        <v>1485</v>
      </c>
      <c r="B2885" t="s">
        <v>1318</v>
      </c>
      <c r="C2885" t="s">
        <v>1319</v>
      </c>
      <c r="D2885" t="s">
        <v>1320</v>
      </c>
      <c r="E2885" t="s">
        <v>1616</v>
      </c>
      <c r="F2885" t="s">
        <v>1322</v>
      </c>
      <c r="G2885" t="s">
        <v>1462</v>
      </c>
      <c r="H2885" t="s">
        <v>1324</v>
      </c>
      <c r="I2885" t="s">
        <v>2327</v>
      </c>
      <c r="J2885" t="s">
        <v>1326</v>
      </c>
      <c r="K2885" t="s">
        <v>1327</v>
      </c>
      <c r="L2885" t="s">
        <v>436</v>
      </c>
      <c r="M2885" t="s">
        <v>1328</v>
      </c>
      <c r="O2885" t="s">
        <v>1329</v>
      </c>
      <c r="P2885" t="s">
        <v>1330</v>
      </c>
      <c r="Q2885" t="s">
        <v>1331</v>
      </c>
      <c r="R2885" t="s">
        <v>1332</v>
      </c>
      <c r="S2885" t="s">
        <v>1333</v>
      </c>
      <c r="T2885" t="s">
        <v>4011</v>
      </c>
      <c r="U2885" t="s">
        <v>1334</v>
      </c>
      <c r="V2885" t="s">
        <v>98</v>
      </c>
      <c r="W2885" t="s">
        <v>1582</v>
      </c>
      <c r="X2885" t="s">
        <v>1583</v>
      </c>
      <c r="Y2885" t="s">
        <v>1337</v>
      </c>
      <c r="Z2885" t="s">
        <v>2328</v>
      </c>
      <c r="AA2885" t="s">
        <v>1340</v>
      </c>
      <c r="AB2885" t="s">
        <v>439</v>
      </c>
      <c r="AC2885">
        <v>1</v>
      </c>
      <c r="AD2885">
        <v>1</v>
      </c>
      <c r="AE2885">
        <v>1</v>
      </c>
      <c r="AF2885">
        <v>1</v>
      </c>
      <c r="AG2885">
        <v>1</v>
      </c>
      <c r="AH2885">
        <v>1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</row>
    <row r="2886" spans="1:40" x14ac:dyDescent="0.35">
      <c r="A2886" t="s">
        <v>1485</v>
      </c>
      <c r="B2886" t="s">
        <v>1318</v>
      </c>
      <c r="C2886" t="s">
        <v>1319</v>
      </c>
      <c r="D2886" t="s">
        <v>1320</v>
      </c>
      <c r="E2886" t="s">
        <v>1616</v>
      </c>
      <c r="F2886" t="s">
        <v>1322</v>
      </c>
      <c r="G2886" t="s">
        <v>1462</v>
      </c>
      <c r="H2886" t="s">
        <v>1324</v>
      </c>
      <c r="I2886" t="s">
        <v>2327</v>
      </c>
      <c r="J2886" t="s">
        <v>1326</v>
      </c>
      <c r="K2886" t="s">
        <v>1327</v>
      </c>
      <c r="L2886" t="s">
        <v>436</v>
      </c>
      <c r="M2886" t="s">
        <v>1328</v>
      </c>
      <c r="O2886" t="s">
        <v>1329</v>
      </c>
      <c r="P2886" t="s">
        <v>1330</v>
      </c>
      <c r="Q2886" t="s">
        <v>1331</v>
      </c>
      <c r="R2886" t="s">
        <v>1332</v>
      </c>
      <c r="S2886" t="s">
        <v>1333</v>
      </c>
      <c r="T2886" t="s">
        <v>4011</v>
      </c>
      <c r="U2886" t="s">
        <v>1334</v>
      </c>
      <c r="V2886" t="s">
        <v>98</v>
      </c>
      <c r="W2886" t="s">
        <v>1539</v>
      </c>
      <c r="X2886" t="s">
        <v>1540</v>
      </c>
      <c r="Y2886" t="s">
        <v>1337</v>
      </c>
      <c r="Z2886" t="s">
        <v>2328</v>
      </c>
      <c r="AA2886" t="s">
        <v>1339</v>
      </c>
      <c r="AB2886" t="s">
        <v>439</v>
      </c>
      <c r="AC2886">
        <v>0</v>
      </c>
      <c r="AD2886">
        <v>0</v>
      </c>
      <c r="AE2886">
        <v>43100</v>
      </c>
      <c r="AF2886">
        <v>1060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</row>
    <row r="2887" spans="1:40" x14ac:dyDescent="0.35">
      <c r="A2887" t="s">
        <v>1485</v>
      </c>
      <c r="B2887" t="s">
        <v>1318</v>
      </c>
      <c r="C2887" t="s">
        <v>1319</v>
      </c>
      <c r="D2887" t="s">
        <v>1320</v>
      </c>
      <c r="E2887" t="s">
        <v>1616</v>
      </c>
      <c r="F2887" t="s">
        <v>1322</v>
      </c>
      <c r="G2887" t="s">
        <v>1462</v>
      </c>
      <c r="H2887" t="s">
        <v>1324</v>
      </c>
      <c r="I2887" t="s">
        <v>2327</v>
      </c>
      <c r="J2887" t="s">
        <v>1326</v>
      </c>
      <c r="K2887" t="s">
        <v>1327</v>
      </c>
      <c r="L2887" t="s">
        <v>436</v>
      </c>
      <c r="M2887" t="s">
        <v>1328</v>
      </c>
      <c r="O2887" t="s">
        <v>1329</v>
      </c>
      <c r="P2887" t="s">
        <v>1330</v>
      </c>
      <c r="Q2887" t="s">
        <v>1331</v>
      </c>
      <c r="R2887" t="s">
        <v>1332</v>
      </c>
      <c r="S2887" t="s">
        <v>1333</v>
      </c>
      <c r="T2887" t="s">
        <v>4011</v>
      </c>
      <c r="U2887" t="s">
        <v>1334</v>
      </c>
      <c r="V2887" t="s">
        <v>98</v>
      </c>
      <c r="W2887" t="s">
        <v>1517</v>
      </c>
      <c r="X2887" t="s">
        <v>1543</v>
      </c>
      <c r="Y2887" t="s">
        <v>1337</v>
      </c>
      <c r="Z2887" t="s">
        <v>2328</v>
      </c>
      <c r="AA2887" t="s">
        <v>1339</v>
      </c>
      <c r="AB2887" t="s">
        <v>439</v>
      </c>
      <c r="AC2887">
        <v>43100</v>
      </c>
      <c r="AD2887">
        <v>25020</v>
      </c>
      <c r="AE2887">
        <v>0</v>
      </c>
      <c r="AF2887">
        <v>43100</v>
      </c>
      <c r="AG2887">
        <v>43100</v>
      </c>
      <c r="AH2887">
        <v>35120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</row>
    <row r="2888" spans="1:40" x14ac:dyDescent="0.35">
      <c r="A2888" t="s">
        <v>1485</v>
      </c>
      <c r="B2888" t="s">
        <v>1318</v>
      </c>
      <c r="C2888" t="s">
        <v>1319</v>
      </c>
      <c r="D2888" t="s">
        <v>1320</v>
      </c>
      <c r="E2888" t="s">
        <v>1616</v>
      </c>
      <c r="F2888" t="s">
        <v>1322</v>
      </c>
      <c r="G2888" t="s">
        <v>1462</v>
      </c>
      <c r="H2888" t="s">
        <v>1324</v>
      </c>
      <c r="I2888" t="s">
        <v>2327</v>
      </c>
      <c r="J2888" t="s">
        <v>1326</v>
      </c>
      <c r="K2888" t="s">
        <v>1327</v>
      </c>
      <c r="L2888" t="s">
        <v>436</v>
      </c>
      <c r="M2888" t="s">
        <v>1328</v>
      </c>
      <c r="O2888" t="s">
        <v>1329</v>
      </c>
      <c r="P2888" t="s">
        <v>1330</v>
      </c>
      <c r="Q2888" t="s">
        <v>1331</v>
      </c>
      <c r="R2888" t="s">
        <v>1332</v>
      </c>
      <c r="S2888" t="s">
        <v>1333</v>
      </c>
      <c r="T2888" t="s">
        <v>4011</v>
      </c>
      <c r="U2888" t="s">
        <v>1334</v>
      </c>
      <c r="V2888" t="s">
        <v>98</v>
      </c>
      <c r="W2888" t="s">
        <v>1517</v>
      </c>
      <c r="X2888" t="s">
        <v>1591</v>
      </c>
      <c r="Y2888" t="s">
        <v>1337</v>
      </c>
      <c r="Z2888" t="s">
        <v>2328</v>
      </c>
      <c r="AA2888" t="s">
        <v>1340</v>
      </c>
      <c r="AB2888" t="s">
        <v>439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7</v>
      </c>
      <c r="AJ2888">
        <v>7</v>
      </c>
      <c r="AK2888">
        <v>7</v>
      </c>
      <c r="AL2888">
        <v>7</v>
      </c>
      <c r="AM2888">
        <v>7</v>
      </c>
      <c r="AN2888">
        <v>6.6</v>
      </c>
    </row>
    <row r="2889" spans="1:40" x14ac:dyDescent="0.35">
      <c r="A2889" t="s">
        <v>1485</v>
      </c>
      <c r="B2889" t="s">
        <v>1318</v>
      </c>
      <c r="C2889" t="s">
        <v>1319</v>
      </c>
      <c r="D2889" t="s">
        <v>1320</v>
      </c>
      <c r="E2889" t="s">
        <v>1616</v>
      </c>
      <c r="F2889" t="s">
        <v>1322</v>
      </c>
      <c r="G2889" t="s">
        <v>1462</v>
      </c>
      <c r="H2889" t="s">
        <v>1324</v>
      </c>
      <c r="I2889" t="s">
        <v>2327</v>
      </c>
      <c r="J2889" t="s">
        <v>1326</v>
      </c>
      <c r="K2889" t="s">
        <v>1327</v>
      </c>
      <c r="L2889" t="s">
        <v>436</v>
      </c>
      <c r="M2889" t="s">
        <v>1328</v>
      </c>
      <c r="O2889" t="s">
        <v>1329</v>
      </c>
      <c r="P2889" t="s">
        <v>1330</v>
      </c>
      <c r="Q2889" t="s">
        <v>1331</v>
      </c>
      <c r="R2889" t="s">
        <v>1332</v>
      </c>
      <c r="S2889" t="s">
        <v>1333</v>
      </c>
      <c r="T2889" t="s">
        <v>4011</v>
      </c>
      <c r="U2889" t="s">
        <v>1334</v>
      </c>
      <c r="V2889" t="s">
        <v>98</v>
      </c>
      <c r="W2889" t="s">
        <v>1517</v>
      </c>
      <c r="X2889" t="s">
        <v>1610</v>
      </c>
      <c r="Y2889" t="s">
        <v>1337</v>
      </c>
      <c r="Z2889" t="s">
        <v>2328</v>
      </c>
      <c r="AA2889" t="s">
        <v>1339</v>
      </c>
      <c r="AB2889" t="s">
        <v>439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34060</v>
      </c>
      <c r="AJ2889">
        <v>34060</v>
      </c>
      <c r="AK2889">
        <v>34060</v>
      </c>
      <c r="AL2889">
        <v>34060</v>
      </c>
      <c r="AM2889">
        <v>34060</v>
      </c>
      <c r="AN2889">
        <v>34060</v>
      </c>
    </row>
    <row r="2890" spans="1:40" x14ac:dyDescent="0.35">
      <c r="A2890" t="s">
        <v>1485</v>
      </c>
      <c r="B2890" t="s">
        <v>1318</v>
      </c>
      <c r="C2890" t="s">
        <v>1319</v>
      </c>
      <c r="D2890" t="s">
        <v>1320</v>
      </c>
      <c r="E2890" t="s">
        <v>1616</v>
      </c>
      <c r="F2890" t="s">
        <v>1322</v>
      </c>
      <c r="G2890" t="s">
        <v>1462</v>
      </c>
      <c r="H2890" t="s">
        <v>1324</v>
      </c>
      <c r="I2890" t="s">
        <v>2327</v>
      </c>
      <c r="J2890" t="s">
        <v>1326</v>
      </c>
      <c r="K2890" t="s">
        <v>1327</v>
      </c>
      <c r="L2890" t="s">
        <v>436</v>
      </c>
      <c r="M2890" t="s">
        <v>1328</v>
      </c>
      <c r="O2890" t="s">
        <v>1329</v>
      </c>
      <c r="P2890" t="s">
        <v>1330</v>
      </c>
      <c r="Q2890" t="s">
        <v>1331</v>
      </c>
      <c r="R2890" t="s">
        <v>1332</v>
      </c>
      <c r="S2890" t="s">
        <v>1333</v>
      </c>
      <c r="T2890" t="s">
        <v>4011</v>
      </c>
      <c r="U2890" t="s">
        <v>1334</v>
      </c>
      <c r="V2890" t="s">
        <v>98</v>
      </c>
      <c r="W2890" t="s">
        <v>1335</v>
      </c>
      <c r="X2890" t="s">
        <v>1336</v>
      </c>
      <c r="Y2890" t="s">
        <v>1337</v>
      </c>
      <c r="Z2890" t="s">
        <v>2328</v>
      </c>
      <c r="AA2890" t="s">
        <v>1340</v>
      </c>
      <c r="AB2890" t="s">
        <v>439</v>
      </c>
      <c r="AC2890">
        <v>1</v>
      </c>
      <c r="AD2890">
        <v>1</v>
      </c>
      <c r="AE2890">
        <v>1</v>
      </c>
      <c r="AF2890">
        <v>1</v>
      </c>
      <c r="AG2890">
        <v>0.5</v>
      </c>
      <c r="AH2890">
        <v>0.5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</row>
    <row r="2891" spans="1:40" x14ac:dyDescent="0.35">
      <c r="A2891" t="s">
        <v>1485</v>
      </c>
      <c r="B2891" t="s">
        <v>1318</v>
      </c>
      <c r="C2891" t="s">
        <v>1319</v>
      </c>
      <c r="D2891" t="s">
        <v>1320</v>
      </c>
      <c r="E2891" t="s">
        <v>1616</v>
      </c>
      <c r="F2891" t="s">
        <v>1322</v>
      </c>
      <c r="G2891" t="s">
        <v>1462</v>
      </c>
      <c r="H2891" t="s">
        <v>1324</v>
      </c>
      <c r="I2891" t="s">
        <v>2327</v>
      </c>
      <c r="J2891" t="s">
        <v>1326</v>
      </c>
      <c r="K2891" t="s">
        <v>1327</v>
      </c>
      <c r="L2891" t="s">
        <v>436</v>
      </c>
      <c r="M2891" t="s">
        <v>1328</v>
      </c>
      <c r="O2891" t="s">
        <v>1329</v>
      </c>
      <c r="P2891" t="s">
        <v>1330</v>
      </c>
      <c r="Q2891" t="s">
        <v>1331</v>
      </c>
      <c r="R2891" t="s">
        <v>1332</v>
      </c>
      <c r="S2891" t="s">
        <v>1333</v>
      </c>
      <c r="T2891" t="s">
        <v>4011</v>
      </c>
      <c r="U2891" t="s">
        <v>1334</v>
      </c>
      <c r="V2891" t="s">
        <v>98</v>
      </c>
      <c r="W2891" t="s">
        <v>1519</v>
      </c>
      <c r="X2891" t="s">
        <v>1610</v>
      </c>
      <c r="Y2891" t="s">
        <v>1337</v>
      </c>
      <c r="Z2891" t="s">
        <v>2328</v>
      </c>
      <c r="AA2891" t="s">
        <v>1340</v>
      </c>
      <c r="AB2891" t="s">
        <v>439</v>
      </c>
      <c r="AC2891">
        <v>0</v>
      </c>
      <c r="AD2891">
        <v>0</v>
      </c>
      <c r="AE2891">
        <v>0</v>
      </c>
      <c r="AF2891">
        <v>0.5</v>
      </c>
      <c r="AG2891">
        <v>1</v>
      </c>
      <c r="AH2891">
        <v>0.5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</row>
    <row r="2892" spans="1:40" x14ac:dyDescent="0.35">
      <c r="A2892" t="s">
        <v>1485</v>
      </c>
      <c r="B2892" t="s">
        <v>1318</v>
      </c>
      <c r="C2892" t="s">
        <v>1319</v>
      </c>
      <c r="D2892" t="s">
        <v>1320</v>
      </c>
      <c r="E2892" t="s">
        <v>1616</v>
      </c>
      <c r="F2892" t="s">
        <v>1322</v>
      </c>
      <c r="G2892" t="s">
        <v>1462</v>
      </c>
      <c r="H2892" t="s">
        <v>1324</v>
      </c>
      <c r="I2892" t="s">
        <v>1365</v>
      </c>
      <c r="J2892" t="s">
        <v>1326</v>
      </c>
      <c r="K2892" t="s">
        <v>2025</v>
      </c>
      <c r="L2892" t="s">
        <v>809</v>
      </c>
      <c r="M2892" t="s">
        <v>1328</v>
      </c>
      <c r="O2892" t="s">
        <v>1641</v>
      </c>
      <c r="P2892" t="s">
        <v>1366</v>
      </c>
      <c r="Q2892" t="s">
        <v>1367</v>
      </c>
      <c r="R2892" t="s">
        <v>1368</v>
      </c>
      <c r="S2892" t="s">
        <v>1333</v>
      </c>
      <c r="T2892" t="s">
        <v>4011</v>
      </c>
      <c r="U2892" t="s">
        <v>1334</v>
      </c>
      <c r="V2892" t="s">
        <v>98</v>
      </c>
      <c r="W2892" t="s">
        <v>1517</v>
      </c>
      <c r="X2892" t="s">
        <v>1796</v>
      </c>
      <c r="Y2892" t="s">
        <v>1337</v>
      </c>
      <c r="Z2892" t="s">
        <v>2329</v>
      </c>
      <c r="AA2892" t="s">
        <v>1339</v>
      </c>
      <c r="AB2892" t="s">
        <v>439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116660</v>
      </c>
      <c r="AK2892">
        <v>116660</v>
      </c>
      <c r="AL2892">
        <v>155550</v>
      </c>
      <c r="AM2892">
        <v>155550</v>
      </c>
      <c r="AN2892">
        <v>155550</v>
      </c>
    </row>
    <row r="2893" spans="1:40" x14ac:dyDescent="0.35">
      <c r="A2893" t="s">
        <v>1485</v>
      </c>
      <c r="B2893" t="s">
        <v>1318</v>
      </c>
      <c r="C2893" t="s">
        <v>1319</v>
      </c>
      <c r="D2893" t="s">
        <v>1320</v>
      </c>
      <c r="E2893" t="s">
        <v>1616</v>
      </c>
      <c r="F2893" t="s">
        <v>1322</v>
      </c>
      <c r="G2893" t="s">
        <v>1462</v>
      </c>
      <c r="H2893" t="s">
        <v>1324</v>
      </c>
      <c r="I2893" t="s">
        <v>1365</v>
      </c>
      <c r="J2893" t="s">
        <v>1326</v>
      </c>
      <c r="K2893" t="s">
        <v>2025</v>
      </c>
      <c r="L2893" t="s">
        <v>809</v>
      </c>
      <c r="M2893" t="s">
        <v>1328</v>
      </c>
      <c r="O2893" t="s">
        <v>1641</v>
      </c>
      <c r="P2893" t="s">
        <v>1366</v>
      </c>
      <c r="Q2893" t="s">
        <v>1367</v>
      </c>
      <c r="R2893" t="s">
        <v>1368</v>
      </c>
      <c r="S2893" t="s">
        <v>1333</v>
      </c>
      <c r="T2893" t="s">
        <v>4011</v>
      </c>
      <c r="U2893" t="s">
        <v>1334</v>
      </c>
      <c r="V2893" t="s">
        <v>98</v>
      </c>
      <c r="W2893" t="s">
        <v>1517</v>
      </c>
      <c r="X2893" t="s">
        <v>1796</v>
      </c>
      <c r="Y2893" t="s">
        <v>1337</v>
      </c>
      <c r="Z2893" t="s">
        <v>2329</v>
      </c>
      <c r="AA2893" t="s">
        <v>1340</v>
      </c>
      <c r="AB2893" t="s">
        <v>439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33.509595959595963</v>
      </c>
      <c r="AK2893">
        <v>33.509595959595963</v>
      </c>
      <c r="AL2893">
        <v>44.68030303030303</v>
      </c>
      <c r="AM2893">
        <v>44.68030303030303</v>
      </c>
      <c r="AN2893">
        <v>44.68030303030303</v>
      </c>
    </row>
    <row r="2894" spans="1:40" x14ac:dyDescent="0.35">
      <c r="A2894" t="s">
        <v>1485</v>
      </c>
      <c r="B2894" t="s">
        <v>1318</v>
      </c>
      <c r="C2894" t="s">
        <v>1319</v>
      </c>
      <c r="D2894" t="s">
        <v>1320</v>
      </c>
      <c r="E2894" t="s">
        <v>1616</v>
      </c>
      <c r="F2894" t="s">
        <v>1322</v>
      </c>
      <c r="G2894" t="s">
        <v>1462</v>
      </c>
      <c r="H2894" t="s">
        <v>1324</v>
      </c>
      <c r="I2894" t="s">
        <v>2163</v>
      </c>
      <c r="J2894" t="s">
        <v>1326</v>
      </c>
      <c r="K2894" t="s">
        <v>1327</v>
      </c>
      <c r="L2894" t="s">
        <v>436</v>
      </c>
      <c r="M2894" t="s">
        <v>1328</v>
      </c>
      <c r="O2894" t="s">
        <v>1641</v>
      </c>
      <c r="P2894" t="s">
        <v>1330</v>
      </c>
      <c r="Q2894" t="s">
        <v>1331</v>
      </c>
      <c r="R2894" t="s">
        <v>1332</v>
      </c>
      <c r="S2894" t="s">
        <v>1333</v>
      </c>
      <c r="T2894" t="s">
        <v>4011</v>
      </c>
      <c r="U2894" t="s">
        <v>1334</v>
      </c>
      <c r="V2894" t="s">
        <v>98</v>
      </c>
      <c r="W2894" t="s">
        <v>1586</v>
      </c>
      <c r="X2894" t="s">
        <v>1587</v>
      </c>
      <c r="Y2894" t="s">
        <v>1337</v>
      </c>
      <c r="Z2894" t="s">
        <v>2330</v>
      </c>
      <c r="AA2894" t="s">
        <v>1340</v>
      </c>
      <c r="AB2894" t="s">
        <v>439</v>
      </c>
      <c r="AC2894">
        <v>1.5</v>
      </c>
      <c r="AD2894">
        <v>0.5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</row>
    <row r="2895" spans="1:40" x14ac:dyDescent="0.35">
      <c r="A2895" t="s">
        <v>1485</v>
      </c>
      <c r="B2895" t="s">
        <v>1318</v>
      </c>
      <c r="C2895" t="s">
        <v>1319</v>
      </c>
      <c r="D2895" t="s">
        <v>1320</v>
      </c>
      <c r="E2895" t="s">
        <v>1616</v>
      </c>
      <c r="F2895" t="s">
        <v>1322</v>
      </c>
      <c r="G2895" t="s">
        <v>1462</v>
      </c>
      <c r="H2895" t="s">
        <v>1324</v>
      </c>
      <c r="I2895" t="s">
        <v>2163</v>
      </c>
      <c r="J2895" t="s">
        <v>1326</v>
      </c>
      <c r="K2895" t="s">
        <v>1327</v>
      </c>
      <c r="L2895" t="s">
        <v>436</v>
      </c>
      <c r="M2895" t="s">
        <v>1328</v>
      </c>
      <c r="O2895" t="s">
        <v>1329</v>
      </c>
      <c r="P2895" t="s">
        <v>1330</v>
      </c>
      <c r="Q2895" t="s">
        <v>1331</v>
      </c>
      <c r="R2895" t="s">
        <v>1332</v>
      </c>
      <c r="S2895" t="s">
        <v>1333</v>
      </c>
      <c r="T2895" t="s">
        <v>4011</v>
      </c>
      <c r="U2895" t="s">
        <v>1334</v>
      </c>
      <c r="V2895" t="s">
        <v>98</v>
      </c>
      <c r="W2895" t="s">
        <v>1586</v>
      </c>
      <c r="X2895" t="s">
        <v>1587</v>
      </c>
      <c r="Y2895" t="s">
        <v>1337</v>
      </c>
      <c r="Z2895" t="s">
        <v>2331</v>
      </c>
      <c r="AA2895" t="s">
        <v>1339</v>
      </c>
      <c r="AB2895" t="s">
        <v>439</v>
      </c>
      <c r="AC2895">
        <v>0</v>
      </c>
      <c r="AD2895">
        <v>0</v>
      </c>
      <c r="AE2895">
        <v>24534</v>
      </c>
      <c r="AF2895">
        <v>-24534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</row>
    <row r="2896" spans="1:40" x14ac:dyDescent="0.35">
      <c r="A2896" t="s">
        <v>1485</v>
      </c>
      <c r="B2896" t="s">
        <v>1318</v>
      </c>
      <c r="C2896" t="s">
        <v>1319</v>
      </c>
      <c r="D2896" t="s">
        <v>1320</v>
      </c>
      <c r="E2896" t="s">
        <v>1616</v>
      </c>
      <c r="F2896" t="s">
        <v>1322</v>
      </c>
      <c r="G2896" t="s">
        <v>1462</v>
      </c>
      <c r="H2896" t="s">
        <v>1324</v>
      </c>
      <c r="I2896" t="s">
        <v>2163</v>
      </c>
      <c r="J2896" t="s">
        <v>1326</v>
      </c>
      <c r="K2896" t="s">
        <v>1327</v>
      </c>
      <c r="L2896" t="s">
        <v>436</v>
      </c>
      <c r="M2896" t="s">
        <v>1328</v>
      </c>
      <c r="O2896" t="s">
        <v>1329</v>
      </c>
      <c r="P2896" t="s">
        <v>1330</v>
      </c>
      <c r="Q2896" t="s">
        <v>1331</v>
      </c>
      <c r="R2896" t="s">
        <v>1332</v>
      </c>
      <c r="S2896" t="s">
        <v>1333</v>
      </c>
      <c r="T2896" t="s">
        <v>4011</v>
      </c>
      <c r="U2896" t="s">
        <v>1334</v>
      </c>
      <c r="V2896" t="s">
        <v>98</v>
      </c>
      <c r="W2896" t="s">
        <v>1586</v>
      </c>
      <c r="X2896" t="s">
        <v>1587</v>
      </c>
      <c r="Y2896" t="s">
        <v>1337</v>
      </c>
      <c r="Z2896" t="s">
        <v>2331</v>
      </c>
      <c r="AA2896" t="s">
        <v>1340</v>
      </c>
      <c r="AB2896" t="s">
        <v>439</v>
      </c>
      <c r="AC2896">
        <v>3.5</v>
      </c>
      <c r="AD2896">
        <v>4.5</v>
      </c>
      <c r="AE2896">
        <v>5</v>
      </c>
      <c r="AF2896">
        <v>4.5</v>
      </c>
      <c r="AG2896">
        <v>2</v>
      </c>
      <c r="AH2896">
        <v>0</v>
      </c>
      <c r="AI2896">
        <v>-2</v>
      </c>
      <c r="AJ2896">
        <v>-2</v>
      </c>
      <c r="AK2896">
        <v>-2</v>
      </c>
      <c r="AL2896">
        <v>-2</v>
      </c>
      <c r="AM2896">
        <v>-2</v>
      </c>
      <c r="AN2896">
        <v>-2</v>
      </c>
    </row>
    <row r="2897" spans="1:40" x14ac:dyDescent="0.35">
      <c r="A2897" t="s">
        <v>1485</v>
      </c>
      <c r="B2897" t="s">
        <v>1318</v>
      </c>
      <c r="C2897" t="s">
        <v>1319</v>
      </c>
      <c r="D2897" t="s">
        <v>1320</v>
      </c>
      <c r="E2897" t="s">
        <v>1616</v>
      </c>
      <c r="F2897" t="s">
        <v>1322</v>
      </c>
      <c r="G2897" t="s">
        <v>1462</v>
      </c>
      <c r="H2897" t="s">
        <v>1324</v>
      </c>
      <c r="I2897" t="s">
        <v>2163</v>
      </c>
      <c r="J2897" t="s">
        <v>1326</v>
      </c>
      <c r="K2897" t="s">
        <v>1327</v>
      </c>
      <c r="L2897" t="s">
        <v>436</v>
      </c>
      <c r="M2897" t="s">
        <v>1328</v>
      </c>
      <c r="O2897" t="s">
        <v>1329</v>
      </c>
      <c r="P2897" t="s">
        <v>1330</v>
      </c>
      <c r="Q2897" t="s">
        <v>1331</v>
      </c>
      <c r="R2897" t="s">
        <v>1332</v>
      </c>
      <c r="S2897" t="s">
        <v>1333</v>
      </c>
      <c r="T2897" t="s">
        <v>4011</v>
      </c>
      <c r="U2897" t="s">
        <v>1334</v>
      </c>
      <c r="V2897" t="s">
        <v>98</v>
      </c>
      <c r="W2897" t="s">
        <v>1517</v>
      </c>
      <c r="X2897" t="s">
        <v>1543</v>
      </c>
      <c r="Y2897" t="s">
        <v>1337</v>
      </c>
      <c r="Z2897" t="s">
        <v>2331</v>
      </c>
      <c r="AA2897" t="s">
        <v>1339</v>
      </c>
      <c r="AB2897" t="s">
        <v>439</v>
      </c>
      <c r="AC2897">
        <v>49068</v>
      </c>
      <c r="AD2897">
        <v>24534</v>
      </c>
      <c r="AE2897">
        <v>0</v>
      </c>
      <c r="AF2897">
        <v>49068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</row>
    <row r="2898" spans="1:40" x14ac:dyDescent="0.35">
      <c r="A2898" t="s">
        <v>1485</v>
      </c>
      <c r="B2898" t="s">
        <v>1318</v>
      </c>
      <c r="C2898" t="s">
        <v>1319</v>
      </c>
      <c r="D2898" t="s">
        <v>1320</v>
      </c>
      <c r="E2898" t="s">
        <v>1616</v>
      </c>
      <c r="F2898" t="s">
        <v>1322</v>
      </c>
      <c r="G2898" t="s">
        <v>1462</v>
      </c>
      <c r="H2898" t="s">
        <v>1324</v>
      </c>
      <c r="I2898" t="s">
        <v>2163</v>
      </c>
      <c r="J2898" t="s">
        <v>1326</v>
      </c>
      <c r="K2898" t="s">
        <v>1327</v>
      </c>
      <c r="L2898" t="s">
        <v>436</v>
      </c>
      <c r="M2898" t="s">
        <v>1328</v>
      </c>
      <c r="O2898" t="s">
        <v>1329</v>
      </c>
      <c r="P2898" t="s">
        <v>1330</v>
      </c>
      <c r="Q2898" t="s">
        <v>1331</v>
      </c>
      <c r="R2898" t="s">
        <v>1332</v>
      </c>
      <c r="S2898" t="s">
        <v>1333</v>
      </c>
      <c r="T2898" t="s">
        <v>4011</v>
      </c>
      <c r="U2898" t="s">
        <v>1334</v>
      </c>
      <c r="V2898" t="s">
        <v>98</v>
      </c>
      <c r="W2898" t="s">
        <v>1590</v>
      </c>
      <c r="X2898" t="s">
        <v>1591</v>
      </c>
      <c r="Y2898" t="s">
        <v>1337</v>
      </c>
      <c r="Z2898" t="s">
        <v>2331</v>
      </c>
      <c r="AA2898" t="s">
        <v>1340</v>
      </c>
      <c r="AB2898" t="s">
        <v>439</v>
      </c>
      <c r="AC2898">
        <v>0</v>
      </c>
      <c r="AD2898">
        <v>0</v>
      </c>
      <c r="AE2898">
        <v>0</v>
      </c>
      <c r="AF2898">
        <v>0.5</v>
      </c>
      <c r="AG2898">
        <v>1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</row>
    <row r="2899" spans="1:40" x14ac:dyDescent="0.35">
      <c r="A2899" t="s">
        <v>1485</v>
      </c>
      <c r="B2899" t="s">
        <v>1318</v>
      </c>
      <c r="C2899" t="s">
        <v>1319</v>
      </c>
      <c r="D2899" t="s">
        <v>1320</v>
      </c>
      <c r="E2899" t="s">
        <v>1616</v>
      </c>
      <c r="F2899" t="s">
        <v>1322</v>
      </c>
      <c r="G2899" t="s">
        <v>1462</v>
      </c>
      <c r="H2899" t="s">
        <v>1324</v>
      </c>
      <c r="I2899" t="s">
        <v>1812</v>
      </c>
      <c r="J2899" t="s">
        <v>1326</v>
      </c>
      <c r="K2899" t="s">
        <v>1327</v>
      </c>
      <c r="L2899" t="s">
        <v>436</v>
      </c>
      <c r="M2899" t="s">
        <v>1328</v>
      </c>
      <c r="O2899" t="s">
        <v>1329</v>
      </c>
      <c r="P2899" t="s">
        <v>1355</v>
      </c>
      <c r="Q2899" t="s">
        <v>1362</v>
      </c>
      <c r="R2899" t="s">
        <v>1363</v>
      </c>
      <c r="S2899" t="s">
        <v>1333</v>
      </c>
      <c r="T2899" t="s">
        <v>4011</v>
      </c>
      <c r="U2899" t="s">
        <v>1334</v>
      </c>
      <c r="V2899" t="s">
        <v>98</v>
      </c>
      <c r="W2899" t="s">
        <v>1582</v>
      </c>
      <c r="X2899" t="s">
        <v>1583</v>
      </c>
      <c r="Y2899" t="s">
        <v>1337</v>
      </c>
      <c r="Z2899" t="s">
        <v>2332</v>
      </c>
      <c r="AA2899" t="s">
        <v>1339</v>
      </c>
      <c r="AB2899" t="s">
        <v>439</v>
      </c>
      <c r="AC2899">
        <v>39920</v>
      </c>
      <c r="AD2899">
        <v>35520</v>
      </c>
      <c r="AE2899">
        <v>33600</v>
      </c>
      <c r="AF2899">
        <v>30000</v>
      </c>
      <c r="AG2899">
        <v>0</v>
      </c>
      <c r="AH2899">
        <v>15360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</row>
    <row r="2900" spans="1:40" x14ac:dyDescent="0.35">
      <c r="A2900" t="s">
        <v>1485</v>
      </c>
      <c r="B2900" t="s">
        <v>1318</v>
      </c>
      <c r="C2900" t="s">
        <v>1319</v>
      </c>
      <c r="D2900" t="s">
        <v>1320</v>
      </c>
      <c r="E2900" t="s">
        <v>1616</v>
      </c>
      <c r="F2900" t="s">
        <v>1322</v>
      </c>
      <c r="G2900" t="s">
        <v>1462</v>
      </c>
      <c r="H2900" t="s">
        <v>1324</v>
      </c>
      <c r="I2900" t="s">
        <v>1812</v>
      </c>
      <c r="J2900" t="s">
        <v>1326</v>
      </c>
      <c r="K2900" t="s">
        <v>1327</v>
      </c>
      <c r="L2900" t="s">
        <v>436</v>
      </c>
      <c r="M2900" t="s">
        <v>1328</v>
      </c>
      <c r="O2900" t="s">
        <v>1329</v>
      </c>
      <c r="P2900" t="s">
        <v>1355</v>
      </c>
      <c r="Q2900" t="s">
        <v>1362</v>
      </c>
      <c r="R2900" t="s">
        <v>1363</v>
      </c>
      <c r="S2900" t="s">
        <v>1333</v>
      </c>
      <c r="T2900" t="s">
        <v>4011</v>
      </c>
      <c r="U2900" t="s">
        <v>1334</v>
      </c>
      <c r="V2900" t="s">
        <v>98</v>
      </c>
      <c r="W2900" t="s">
        <v>1582</v>
      </c>
      <c r="X2900" t="s">
        <v>1583</v>
      </c>
      <c r="Y2900" t="s">
        <v>1337</v>
      </c>
      <c r="Z2900" t="s">
        <v>2332</v>
      </c>
      <c r="AA2900" t="s">
        <v>1340</v>
      </c>
      <c r="AB2900" t="s">
        <v>439</v>
      </c>
      <c r="AC2900">
        <v>1</v>
      </c>
      <c r="AD2900">
        <v>1</v>
      </c>
      <c r="AE2900">
        <v>1</v>
      </c>
      <c r="AF2900">
        <v>1</v>
      </c>
      <c r="AG2900">
        <v>1</v>
      </c>
      <c r="AH2900">
        <v>1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</row>
    <row r="2901" spans="1:40" x14ac:dyDescent="0.35">
      <c r="A2901" t="s">
        <v>1485</v>
      </c>
      <c r="B2901" t="s">
        <v>1318</v>
      </c>
      <c r="C2901" t="s">
        <v>1319</v>
      </c>
      <c r="D2901" t="s">
        <v>1320</v>
      </c>
      <c r="E2901" t="s">
        <v>1616</v>
      </c>
      <c r="F2901" t="s">
        <v>1322</v>
      </c>
      <c r="G2901" t="s">
        <v>1462</v>
      </c>
      <c r="H2901" t="s">
        <v>1324</v>
      </c>
      <c r="I2901" t="s">
        <v>1812</v>
      </c>
      <c r="J2901" t="s">
        <v>1326</v>
      </c>
      <c r="K2901" t="s">
        <v>1327</v>
      </c>
      <c r="L2901" t="s">
        <v>436</v>
      </c>
      <c r="M2901" t="s">
        <v>1328</v>
      </c>
      <c r="O2901" t="s">
        <v>1329</v>
      </c>
      <c r="P2901" t="s">
        <v>1355</v>
      </c>
      <c r="Q2901" t="s">
        <v>1362</v>
      </c>
      <c r="R2901" t="s">
        <v>1363</v>
      </c>
      <c r="S2901" t="s">
        <v>1333</v>
      </c>
      <c r="T2901" t="s">
        <v>4011</v>
      </c>
      <c r="U2901" t="s">
        <v>1334</v>
      </c>
      <c r="V2901" t="s">
        <v>98</v>
      </c>
      <c r="W2901" t="s">
        <v>1517</v>
      </c>
      <c r="X2901" t="s">
        <v>1796</v>
      </c>
      <c r="Y2901" t="s">
        <v>1337</v>
      </c>
      <c r="Z2901" t="s">
        <v>2332</v>
      </c>
      <c r="AA2901" t="s">
        <v>1340</v>
      </c>
      <c r="AB2901" t="s">
        <v>439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3</v>
      </c>
      <c r="AJ2901">
        <v>3</v>
      </c>
      <c r="AK2901">
        <v>3</v>
      </c>
      <c r="AL2901">
        <v>3</v>
      </c>
      <c r="AM2901">
        <v>3</v>
      </c>
      <c r="AN2901">
        <v>3</v>
      </c>
    </row>
    <row r="2902" spans="1:40" x14ac:dyDescent="0.35">
      <c r="A2902" t="s">
        <v>1485</v>
      </c>
      <c r="B2902" t="s">
        <v>1318</v>
      </c>
      <c r="C2902" t="s">
        <v>1319</v>
      </c>
      <c r="D2902" t="s">
        <v>1320</v>
      </c>
      <c r="E2902" t="s">
        <v>1616</v>
      </c>
      <c r="F2902" t="s">
        <v>1322</v>
      </c>
      <c r="G2902" t="s">
        <v>1462</v>
      </c>
      <c r="H2902" t="s">
        <v>1324</v>
      </c>
      <c r="I2902" t="s">
        <v>1812</v>
      </c>
      <c r="J2902" t="s">
        <v>1326</v>
      </c>
      <c r="K2902" t="s">
        <v>1327</v>
      </c>
      <c r="L2902" t="s">
        <v>436</v>
      </c>
      <c r="M2902" t="s">
        <v>1328</v>
      </c>
      <c r="O2902" t="s">
        <v>1329</v>
      </c>
      <c r="P2902" t="s">
        <v>1355</v>
      </c>
      <c r="Q2902" t="s">
        <v>1362</v>
      </c>
      <c r="R2902" t="s">
        <v>1363</v>
      </c>
      <c r="S2902" t="s">
        <v>1333</v>
      </c>
      <c r="T2902" t="s">
        <v>4011</v>
      </c>
      <c r="U2902" t="s">
        <v>1334</v>
      </c>
      <c r="V2902" t="s">
        <v>98</v>
      </c>
      <c r="W2902" t="s">
        <v>1517</v>
      </c>
      <c r="X2902" t="s">
        <v>1543</v>
      </c>
      <c r="Y2902" t="s">
        <v>1337</v>
      </c>
      <c r="Z2902" t="s">
        <v>2332</v>
      </c>
      <c r="AA2902" t="s">
        <v>1339</v>
      </c>
      <c r="AB2902" t="s">
        <v>439</v>
      </c>
      <c r="AC2902">
        <v>0</v>
      </c>
      <c r="AD2902">
        <v>0</v>
      </c>
      <c r="AE2902">
        <v>0</v>
      </c>
      <c r="AF2902">
        <v>0</v>
      </c>
      <c r="AG2902">
        <v>15360</v>
      </c>
      <c r="AH2902">
        <v>6080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</row>
    <row r="2903" spans="1:40" x14ac:dyDescent="0.35">
      <c r="A2903" t="s">
        <v>1485</v>
      </c>
      <c r="B2903" t="s">
        <v>1318</v>
      </c>
      <c r="C2903" t="s">
        <v>1319</v>
      </c>
      <c r="D2903" t="s">
        <v>1320</v>
      </c>
      <c r="E2903" t="s">
        <v>1616</v>
      </c>
      <c r="F2903" t="s">
        <v>1322</v>
      </c>
      <c r="G2903" t="s">
        <v>1462</v>
      </c>
      <c r="H2903" t="s">
        <v>1324</v>
      </c>
      <c r="I2903" t="s">
        <v>1812</v>
      </c>
      <c r="J2903" t="s">
        <v>1326</v>
      </c>
      <c r="K2903" t="s">
        <v>1327</v>
      </c>
      <c r="L2903" t="s">
        <v>436</v>
      </c>
      <c r="M2903" t="s">
        <v>1328</v>
      </c>
      <c r="O2903" t="s">
        <v>1329</v>
      </c>
      <c r="P2903" t="s">
        <v>1355</v>
      </c>
      <c r="Q2903" t="s">
        <v>1362</v>
      </c>
      <c r="R2903" t="s">
        <v>1363</v>
      </c>
      <c r="S2903" t="s">
        <v>1333</v>
      </c>
      <c r="T2903" t="s">
        <v>4011</v>
      </c>
      <c r="U2903" t="s">
        <v>1334</v>
      </c>
      <c r="V2903" t="s">
        <v>98</v>
      </c>
      <c r="W2903" t="s">
        <v>1517</v>
      </c>
      <c r="X2903" t="s">
        <v>1610</v>
      </c>
      <c r="Y2903" t="s">
        <v>1337</v>
      </c>
      <c r="Z2903" t="s">
        <v>2332</v>
      </c>
      <c r="AA2903" t="s">
        <v>1339</v>
      </c>
      <c r="AB2903" t="s">
        <v>439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20800</v>
      </c>
      <c r="AJ2903">
        <v>20800</v>
      </c>
      <c r="AK2903">
        <v>20800</v>
      </c>
      <c r="AL2903">
        <v>20800</v>
      </c>
      <c r="AM2903">
        <v>20800</v>
      </c>
      <c r="AN2903">
        <v>20800</v>
      </c>
    </row>
    <row r="2904" spans="1:40" x14ac:dyDescent="0.35">
      <c r="A2904" t="s">
        <v>1485</v>
      </c>
      <c r="B2904" t="s">
        <v>1318</v>
      </c>
      <c r="C2904" t="s">
        <v>1319</v>
      </c>
      <c r="D2904" t="s">
        <v>1320</v>
      </c>
      <c r="E2904" t="s">
        <v>1616</v>
      </c>
      <c r="F2904" t="s">
        <v>1322</v>
      </c>
      <c r="G2904" t="s">
        <v>1462</v>
      </c>
      <c r="H2904" t="s">
        <v>1324</v>
      </c>
      <c r="I2904" t="s">
        <v>1812</v>
      </c>
      <c r="J2904" t="s">
        <v>1326</v>
      </c>
      <c r="K2904" t="s">
        <v>1327</v>
      </c>
      <c r="L2904" t="s">
        <v>436</v>
      </c>
      <c r="M2904" t="s">
        <v>1328</v>
      </c>
      <c r="O2904" t="s">
        <v>1329</v>
      </c>
      <c r="P2904" t="s">
        <v>1355</v>
      </c>
      <c r="Q2904" t="s">
        <v>1362</v>
      </c>
      <c r="R2904" t="s">
        <v>1363</v>
      </c>
      <c r="S2904" t="s">
        <v>1333</v>
      </c>
      <c r="T2904" t="s">
        <v>4011</v>
      </c>
      <c r="U2904" t="s">
        <v>1334</v>
      </c>
      <c r="V2904" t="s">
        <v>98</v>
      </c>
      <c r="W2904" t="s">
        <v>1335</v>
      </c>
      <c r="X2904" t="s">
        <v>1336</v>
      </c>
      <c r="Y2904" t="s">
        <v>1337</v>
      </c>
      <c r="Z2904" t="s">
        <v>2332</v>
      </c>
      <c r="AA2904" t="s">
        <v>1340</v>
      </c>
      <c r="AB2904" t="s">
        <v>439</v>
      </c>
      <c r="AC2904">
        <v>4</v>
      </c>
      <c r="AD2904">
        <v>4</v>
      </c>
      <c r="AE2904">
        <v>4</v>
      </c>
      <c r="AF2904">
        <v>3</v>
      </c>
      <c r="AG2904">
        <v>2</v>
      </c>
      <c r="AH2904">
        <v>2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</row>
    <row r="2905" spans="1:40" x14ac:dyDescent="0.35">
      <c r="A2905" t="s">
        <v>1485</v>
      </c>
      <c r="B2905" t="s">
        <v>1318</v>
      </c>
      <c r="C2905" t="s">
        <v>1319</v>
      </c>
      <c r="D2905" t="s">
        <v>1320</v>
      </c>
      <c r="E2905" t="s">
        <v>1616</v>
      </c>
      <c r="F2905" t="s">
        <v>1322</v>
      </c>
      <c r="G2905" t="s">
        <v>1462</v>
      </c>
      <c r="H2905" t="s">
        <v>1324</v>
      </c>
      <c r="I2905" t="s">
        <v>1710</v>
      </c>
      <c r="J2905" t="s">
        <v>1326</v>
      </c>
      <c r="K2905" t="s">
        <v>1327</v>
      </c>
      <c r="L2905" t="s">
        <v>436</v>
      </c>
      <c r="M2905" t="s">
        <v>1328</v>
      </c>
      <c r="O2905" t="s">
        <v>1329</v>
      </c>
      <c r="P2905" t="s">
        <v>1355</v>
      </c>
      <c r="Q2905" t="s">
        <v>1362</v>
      </c>
      <c r="R2905" t="s">
        <v>1363</v>
      </c>
      <c r="S2905" t="s">
        <v>1333</v>
      </c>
      <c r="T2905" t="s">
        <v>4011</v>
      </c>
      <c r="U2905" t="s">
        <v>1334</v>
      </c>
      <c r="V2905" t="s">
        <v>98</v>
      </c>
      <c r="W2905" t="s">
        <v>1586</v>
      </c>
      <c r="X2905" t="s">
        <v>1587</v>
      </c>
      <c r="Y2905" t="s">
        <v>1337</v>
      </c>
      <c r="Z2905" t="s">
        <v>2333</v>
      </c>
      <c r="AA2905" t="s">
        <v>1339</v>
      </c>
      <c r="AB2905" t="s">
        <v>439</v>
      </c>
      <c r="AC2905">
        <v>48342</v>
      </c>
      <c r="AD2905">
        <v>0</v>
      </c>
      <c r="AE2905">
        <v>-48342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</row>
    <row r="2906" spans="1:40" x14ac:dyDescent="0.35">
      <c r="A2906" t="s">
        <v>1485</v>
      </c>
      <c r="B2906" t="s">
        <v>1318</v>
      </c>
      <c r="C2906" t="s">
        <v>1319</v>
      </c>
      <c r="D2906" t="s">
        <v>1320</v>
      </c>
      <c r="E2906" t="s">
        <v>1616</v>
      </c>
      <c r="F2906" t="s">
        <v>1322</v>
      </c>
      <c r="G2906" t="s">
        <v>1462</v>
      </c>
      <c r="H2906" t="s">
        <v>1324</v>
      </c>
      <c r="I2906" t="s">
        <v>1710</v>
      </c>
      <c r="J2906" t="s">
        <v>1326</v>
      </c>
      <c r="K2906" t="s">
        <v>1327</v>
      </c>
      <c r="L2906" t="s">
        <v>436</v>
      </c>
      <c r="M2906" t="s">
        <v>1328</v>
      </c>
      <c r="O2906" t="s">
        <v>1329</v>
      </c>
      <c r="P2906" t="s">
        <v>1355</v>
      </c>
      <c r="Q2906" t="s">
        <v>1362</v>
      </c>
      <c r="R2906" t="s">
        <v>1363</v>
      </c>
      <c r="S2906" t="s">
        <v>1333</v>
      </c>
      <c r="T2906" t="s">
        <v>4011</v>
      </c>
      <c r="U2906" t="s">
        <v>1334</v>
      </c>
      <c r="V2906" t="s">
        <v>98</v>
      </c>
      <c r="W2906" t="s">
        <v>1586</v>
      </c>
      <c r="X2906" t="s">
        <v>1587</v>
      </c>
      <c r="Y2906" t="s">
        <v>1337</v>
      </c>
      <c r="Z2906" t="s">
        <v>2333</v>
      </c>
      <c r="AA2906" t="s">
        <v>1340</v>
      </c>
      <c r="AB2906" t="s">
        <v>439</v>
      </c>
      <c r="AC2906">
        <v>0.5</v>
      </c>
      <c r="AD2906">
        <v>0.5</v>
      </c>
      <c r="AE2906">
        <v>0.5</v>
      </c>
      <c r="AF2906">
        <v>0.5</v>
      </c>
      <c r="AG2906">
        <v>0.5</v>
      </c>
      <c r="AH2906">
        <v>0.5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</row>
    <row r="2907" spans="1:40" x14ac:dyDescent="0.35">
      <c r="A2907" t="s">
        <v>1485</v>
      </c>
      <c r="B2907" t="s">
        <v>1318</v>
      </c>
      <c r="C2907" t="s">
        <v>1319</v>
      </c>
      <c r="D2907" t="s">
        <v>1320</v>
      </c>
      <c r="E2907" t="s">
        <v>1616</v>
      </c>
      <c r="F2907" t="s">
        <v>1322</v>
      </c>
      <c r="G2907" t="s">
        <v>1462</v>
      </c>
      <c r="H2907" t="s">
        <v>1324</v>
      </c>
      <c r="I2907" t="s">
        <v>1710</v>
      </c>
      <c r="J2907" t="s">
        <v>1326</v>
      </c>
      <c r="K2907" t="s">
        <v>1327</v>
      </c>
      <c r="L2907" t="s">
        <v>436</v>
      </c>
      <c r="M2907" t="s">
        <v>1328</v>
      </c>
      <c r="O2907" t="s">
        <v>1329</v>
      </c>
      <c r="P2907" t="s">
        <v>1355</v>
      </c>
      <c r="Q2907" t="s">
        <v>1362</v>
      </c>
      <c r="R2907" t="s">
        <v>1363</v>
      </c>
      <c r="S2907" t="s">
        <v>1333</v>
      </c>
      <c r="T2907" t="s">
        <v>4011</v>
      </c>
      <c r="U2907" t="s">
        <v>1334</v>
      </c>
      <c r="V2907" t="s">
        <v>98</v>
      </c>
      <c r="W2907" t="s">
        <v>1517</v>
      </c>
      <c r="X2907" t="s">
        <v>1796</v>
      </c>
      <c r="Y2907" t="s">
        <v>1337</v>
      </c>
      <c r="Z2907" t="s">
        <v>2334</v>
      </c>
      <c r="AA2907" t="s">
        <v>1339</v>
      </c>
      <c r="AB2907" t="s">
        <v>439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7000</v>
      </c>
      <c r="AM2907">
        <v>7000</v>
      </c>
      <c r="AN2907">
        <v>7000</v>
      </c>
    </row>
    <row r="2908" spans="1:40" x14ac:dyDescent="0.35">
      <c r="A2908" t="s">
        <v>1485</v>
      </c>
      <c r="B2908" t="s">
        <v>1318</v>
      </c>
      <c r="C2908" t="s">
        <v>1319</v>
      </c>
      <c r="D2908" t="s">
        <v>1320</v>
      </c>
      <c r="E2908" t="s">
        <v>1616</v>
      </c>
      <c r="F2908" t="s">
        <v>1322</v>
      </c>
      <c r="G2908" t="s">
        <v>1462</v>
      </c>
      <c r="H2908" t="s">
        <v>1324</v>
      </c>
      <c r="I2908" t="s">
        <v>1710</v>
      </c>
      <c r="J2908" t="s">
        <v>1326</v>
      </c>
      <c r="K2908" t="s">
        <v>1327</v>
      </c>
      <c r="L2908" t="s">
        <v>436</v>
      </c>
      <c r="M2908" t="s">
        <v>1328</v>
      </c>
      <c r="O2908" t="s">
        <v>1329</v>
      </c>
      <c r="P2908" t="s">
        <v>1355</v>
      </c>
      <c r="Q2908" t="s">
        <v>1362</v>
      </c>
      <c r="R2908" t="s">
        <v>1363</v>
      </c>
      <c r="S2908" t="s">
        <v>1333</v>
      </c>
      <c r="T2908" t="s">
        <v>4011</v>
      </c>
      <c r="U2908" t="s">
        <v>1334</v>
      </c>
      <c r="V2908" t="s">
        <v>98</v>
      </c>
      <c r="W2908" t="s">
        <v>1517</v>
      </c>
      <c r="X2908" t="s">
        <v>1543</v>
      </c>
      <c r="Y2908" t="s">
        <v>1337</v>
      </c>
      <c r="Z2908" t="s">
        <v>2334</v>
      </c>
      <c r="AA2908" t="s">
        <v>1339</v>
      </c>
      <c r="AB2908" t="s">
        <v>439</v>
      </c>
      <c r="AC2908">
        <v>5500</v>
      </c>
      <c r="AD2908">
        <v>-7000</v>
      </c>
      <c r="AE2908">
        <v>0</v>
      </c>
      <c r="AF2908">
        <v>7000</v>
      </c>
      <c r="AG2908">
        <v>0</v>
      </c>
      <c r="AH2908">
        <v>-7000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</row>
    <row r="2909" spans="1:40" x14ac:dyDescent="0.35">
      <c r="A2909" t="s">
        <v>1485</v>
      </c>
      <c r="B2909" t="s">
        <v>1318</v>
      </c>
      <c r="C2909" t="s">
        <v>1319</v>
      </c>
      <c r="D2909" t="s">
        <v>1320</v>
      </c>
      <c r="E2909" t="s">
        <v>1616</v>
      </c>
      <c r="F2909" t="s">
        <v>1322</v>
      </c>
      <c r="G2909" t="s">
        <v>1462</v>
      </c>
      <c r="H2909" t="s">
        <v>1324</v>
      </c>
      <c r="I2909" t="s">
        <v>1710</v>
      </c>
      <c r="J2909" t="s">
        <v>1326</v>
      </c>
      <c r="K2909" t="s">
        <v>1327</v>
      </c>
      <c r="L2909" t="s">
        <v>436</v>
      </c>
      <c r="M2909" t="s">
        <v>1328</v>
      </c>
      <c r="O2909" t="s">
        <v>1329</v>
      </c>
      <c r="P2909" t="s">
        <v>1355</v>
      </c>
      <c r="Q2909" t="s">
        <v>1362</v>
      </c>
      <c r="R2909" t="s">
        <v>1363</v>
      </c>
      <c r="S2909" t="s">
        <v>1333</v>
      </c>
      <c r="T2909" t="s">
        <v>4011</v>
      </c>
      <c r="U2909" t="s">
        <v>1334</v>
      </c>
      <c r="V2909" t="s">
        <v>98</v>
      </c>
      <c r="W2909" t="s">
        <v>1517</v>
      </c>
      <c r="X2909" t="s">
        <v>1543</v>
      </c>
      <c r="Y2909" t="s">
        <v>1337</v>
      </c>
      <c r="Z2909" t="s">
        <v>2333</v>
      </c>
      <c r="AA2909" t="s">
        <v>1339</v>
      </c>
      <c r="AB2909" t="s">
        <v>439</v>
      </c>
      <c r="AC2909">
        <v>-1470</v>
      </c>
      <c r="AD2909">
        <v>1470</v>
      </c>
      <c r="AE2909">
        <v>0</v>
      </c>
      <c r="AF2909">
        <v>1470</v>
      </c>
      <c r="AG2909">
        <v>-1470</v>
      </c>
      <c r="AH2909">
        <v>0</v>
      </c>
      <c r="AI2909">
        <v>1470</v>
      </c>
      <c r="AJ2909">
        <v>1470</v>
      </c>
      <c r="AK2909">
        <v>1470</v>
      </c>
      <c r="AL2909">
        <v>1470</v>
      </c>
      <c r="AM2909">
        <v>1470</v>
      </c>
      <c r="AN2909">
        <v>1470</v>
      </c>
    </row>
    <row r="2910" spans="1:40" x14ac:dyDescent="0.35">
      <c r="A2910" t="s">
        <v>1485</v>
      </c>
      <c r="B2910" t="s">
        <v>1318</v>
      </c>
      <c r="C2910" t="s">
        <v>1319</v>
      </c>
      <c r="D2910" t="s">
        <v>1320</v>
      </c>
      <c r="E2910" t="s">
        <v>1616</v>
      </c>
      <c r="F2910" t="s">
        <v>1322</v>
      </c>
      <c r="G2910" t="s">
        <v>1462</v>
      </c>
      <c r="H2910" t="s">
        <v>1324</v>
      </c>
      <c r="I2910" t="s">
        <v>1710</v>
      </c>
      <c r="J2910" t="s">
        <v>1326</v>
      </c>
      <c r="K2910" t="s">
        <v>1327</v>
      </c>
      <c r="L2910" t="s">
        <v>436</v>
      </c>
      <c r="M2910" t="s">
        <v>1328</v>
      </c>
      <c r="O2910" t="s">
        <v>1329</v>
      </c>
      <c r="P2910" t="s">
        <v>1355</v>
      </c>
      <c r="Q2910" t="s">
        <v>1362</v>
      </c>
      <c r="R2910" t="s">
        <v>1363</v>
      </c>
      <c r="S2910" t="s">
        <v>1333</v>
      </c>
      <c r="T2910" t="s">
        <v>4011</v>
      </c>
      <c r="U2910" t="s">
        <v>1334</v>
      </c>
      <c r="V2910" t="s">
        <v>98</v>
      </c>
      <c r="W2910" t="s">
        <v>1517</v>
      </c>
      <c r="X2910" t="s">
        <v>1543</v>
      </c>
      <c r="Y2910" t="s">
        <v>1337</v>
      </c>
      <c r="Z2910" t="s">
        <v>2333</v>
      </c>
      <c r="AA2910" t="s">
        <v>1340</v>
      </c>
      <c r="AB2910" t="s">
        <v>439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1</v>
      </c>
      <c r="AJ2910">
        <v>1</v>
      </c>
      <c r="AK2910">
        <v>1</v>
      </c>
      <c r="AL2910">
        <v>1</v>
      </c>
      <c r="AM2910">
        <v>1</v>
      </c>
      <c r="AN2910">
        <v>1</v>
      </c>
    </row>
    <row r="2911" spans="1:40" x14ac:dyDescent="0.35">
      <c r="A2911" t="s">
        <v>1485</v>
      </c>
      <c r="B2911" t="s">
        <v>1318</v>
      </c>
      <c r="C2911" t="s">
        <v>1319</v>
      </c>
      <c r="D2911" t="s">
        <v>1320</v>
      </c>
      <c r="E2911" t="s">
        <v>1616</v>
      </c>
      <c r="F2911" t="s">
        <v>1322</v>
      </c>
      <c r="G2911" t="s">
        <v>1462</v>
      </c>
      <c r="H2911" t="s">
        <v>1324</v>
      </c>
      <c r="I2911" t="s">
        <v>1710</v>
      </c>
      <c r="J2911" t="s">
        <v>1326</v>
      </c>
      <c r="K2911" t="s">
        <v>1327</v>
      </c>
      <c r="L2911" t="s">
        <v>436</v>
      </c>
      <c r="M2911" t="s">
        <v>1328</v>
      </c>
      <c r="O2911" t="s">
        <v>1329</v>
      </c>
      <c r="P2911" t="s">
        <v>1355</v>
      </c>
      <c r="Q2911" t="s">
        <v>1362</v>
      </c>
      <c r="R2911" t="s">
        <v>1363</v>
      </c>
      <c r="S2911" t="s">
        <v>1333</v>
      </c>
      <c r="T2911" t="s">
        <v>4011</v>
      </c>
      <c r="U2911" t="s">
        <v>1334</v>
      </c>
      <c r="V2911" t="s">
        <v>105</v>
      </c>
      <c r="W2911" t="s">
        <v>1519</v>
      </c>
      <c r="X2911" t="s">
        <v>1610</v>
      </c>
      <c r="Y2911" t="s">
        <v>1337</v>
      </c>
      <c r="Z2911" t="s">
        <v>2335</v>
      </c>
      <c r="AA2911" t="s">
        <v>1339</v>
      </c>
      <c r="AB2911" t="s">
        <v>439</v>
      </c>
      <c r="AC2911">
        <v>73051.28</v>
      </c>
      <c r="AD2911">
        <v>2750</v>
      </c>
      <c r="AE2911">
        <v>50697</v>
      </c>
      <c r="AF2911">
        <v>48915</v>
      </c>
      <c r="AG2911">
        <v>2144</v>
      </c>
      <c r="AH2911">
        <v>2750</v>
      </c>
      <c r="AI2911">
        <v>1280</v>
      </c>
      <c r="AJ2911">
        <v>1280</v>
      </c>
      <c r="AK2911">
        <v>1280</v>
      </c>
      <c r="AL2911">
        <v>1280</v>
      </c>
      <c r="AM2911">
        <v>1280</v>
      </c>
      <c r="AN2911">
        <v>1280</v>
      </c>
    </row>
    <row r="2912" spans="1:40" x14ac:dyDescent="0.35">
      <c r="A2912" t="s">
        <v>1485</v>
      </c>
      <c r="B2912" t="s">
        <v>1318</v>
      </c>
      <c r="C2912" t="s">
        <v>1319</v>
      </c>
      <c r="D2912" t="s">
        <v>1320</v>
      </c>
      <c r="E2912" t="s">
        <v>1616</v>
      </c>
      <c r="F2912" t="s">
        <v>1322</v>
      </c>
      <c r="G2912" t="s">
        <v>1462</v>
      </c>
      <c r="H2912" t="s">
        <v>1324</v>
      </c>
      <c r="I2912" t="s">
        <v>1710</v>
      </c>
      <c r="J2912" t="s">
        <v>1326</v>
      </c>
      <c r="K2912" t="s">
        <v>1327</v>
      </c>
      <c r="L2912" t="s">
        <v>436</v>
      </c>
      <c r="M2912" t="s">
        <v>1328</v>
      </c>
      <c r="O2912" t="s">
        <v>1329</v>
      </c>
      <c r="P2912" t="s">
        <v>1355</v>
      </c>
      <c r="Q2912" t="s">
        <v>1362</v>
      </c>
      <c r="R2912" t="s">
        <v>1363</v>
      </c>
      <c r="S2912" t="s">
        <v>1333</v>
      </c>
      <c r="T2912" t="s">
        <v>4011</v>
      </c>
      <c r="U2912" t="s">
        <v>1334</v>
      </c>
      <c r="V2912" t="s">
        <v>105</v>
      </c>
      <c r="W2912" t="s">
        <v>1519</v>
      </c>
      <c r="X2912" t="s">
        <v>1610</v>
      </c>
      <c r="Y2912" t="s">
        <v>1337</v>
      </c>
      <c r="Z2912" t="s">
        <v>2335</v>
      </c>
      <c r="AA2912" t="s">
        <v>1340</v>
      </c>
      <c r="AB2912" t="s">
        <v>439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0.1</v>
      </c>
      <c r="AJ2912">
        <v>0.1</v>
      </c>
      <c r="AK2912">
        <v>0.1</v>
      </c>
      <c r="AL2912">
        <v>0.1</v>
      </c>
      <c r="AM2912">
        <v>0.1</v>
      </c>
      <c r="AN2912">
        <v>0.1</v>
      </c>
    </row>
    <row r="2913" spans="1:40" x14ac:dyDescent="0.35">
      <c r="A2913" t="s">
        <v>1485</v>
      </c>
      <c r="B2913" t="s">
        <v>1318</v>
      </c>
      <c r="C2913" t="s">
        <v>1319</v>
      </c>
      <c r="D2913" t="s">
        <v>1320</v>
      </c>
      <c r="E2913" t="s">
        <v>1616</v>
      </c>
      <c r="F2913" t="s">
        <v>1322</v>
      </c>
      <c r="G2913" t="s">
        <v>1462</v>
      </c>
      <c r="H2913" t="s">
        <v>1324</v>
      </c>
      <c r="I2913" t="s">
        <v>2199</v>
      </c>
      <c r="J2913" t="s">
        <v>1326</v>
      </c>
      <c r="K2913" t="s">
        <v>2025</v>
      </c>
      <c r="L2913" t="s">
        <v>809</v>
      </c>
      <c r="M2913" t="s">
        <v>1328</v>
      </c>
      <c r="O2913" t="s">
        <v>1641</v>
      </c>
      <c r="P2913" t="s">
        <v>1366</v>
      </c>
      <c r="Q2913" t="s">
        <v>1367</v>
      </c>
      <c r="R2913" t="s">
        <v>1368</v>
      </c>
      <c r="S2913" t="s">
        <v>1333</v>
      </c>
      <c r="T2913" t="s">
        <v>4011</v>
      </c>
      <c r="U2913" t="s">
        <v>1334</v>
      </c>
      <c r="V2913" t="s">
        <v>98</v>
      </c>
      <c r="W2913" t="s">
        <v>1968</v>
      </c>
      <c r="X2913" t="s">
        <v>1336</v>
      </c>
      <c r="Y2913" t="s">
        <v>1337</v>
      </c>
      <c r="Z2913" t="s">
        <v>810</v>
      </c>
      <c r="AA2913" t="s">
        <v>1339</v>
      </c>
      <c r="AB2913" t="s">
        <v>439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-870000</v>
      </c>
      <c r="AK2913">
        <v>-870000</v>
      </c>
      <c r="AL2913">
        <v>-1160000</v>
      </c>
      <c r="AM2913">
        <v>-1160000</v>
      </c>
      <c r="AN2913">
        <v>-1160000</v>
      </c>
    </row>
    <row r="2914" spans="1:40" x14ac:dyDescent="0.35">
      <c r="A2914" t="s">
        <v>1485</v>
      </c>
      <c r="B2914" t="s">
        <v>1318</v>
      </c>
      <c r="C2914" t="s">
        <v>1319</v>
      </c>
      <c r="D2914" t="s">
        <v>1320</v>
      </c>
      <c r="E2914" t="s">
        <v>1616</v>
      </c>
      <c r="F2914" t="s">
        <v>1322</v>
      </c>
      <c r="G2914" t="s">
        <v>1462</v>
      </c>
      <c r="H2914" t="s">
        <v>1324</v>
      </c>
      <c r="I2914" t="s">
        <v>2199</v>
      </c>
      <c r="J2914" t="s">
        <v>1326</v>
      </c>
      <c r="K2914" t="s">
        <v>2025</v>
      </c>
      <c r="L2914" t="s">
        <v>809</v>
      </c>
      <c r="M2914" t="s">
        <v>1328</v>
      </c>
      <c r="O2914" t="s">
        <v>1641</v>
      </c>
      <c r="P2914" t="s">
        <v>1366</v>
      </c>
      <c r="Q2914" t="s">
        <v>1367</v>
      </c>
      <c r="R2914" t="s">
        <v>1368</v>
      </c>
      <c r="S2914" t="s">
        <v>1333</v>
      </c>
      <c r="T2914" t="s">
        <v>4011</v>
      </c>
      <c r="U2914" t="s">
        <v>1334</v>
      </c>
      <c r="V2914" t="s">
        <v>98</v>
      </c>
      <c r="W2914" t="s">
        <v>1968</v>
      </c>
      <c r="X2914" t="s">
        <v>1336</v>
      </c>
      <c r="Y2914" t="s">
        <v>1337</v>
      </c>
      <c r="Z2914" t="s">
        <v>810</v>
      </c>
      <c r="AA2914" t="s">
        <v>1340</v>
      </c>
      <c r="AB2914" t="s">
        <v>439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-34.463030303030301</v>
      </c>
      <c r="AK2914">
        <v>-34.463030303030301</v>
      </c>
      <c r="AL2914">
        <v>-45.954040404040398</v>
      </c>
      <c r="AM2914">
        <v>-45.954040404040398</v>
      </c>
      <c r="AN2914">
        <v>-45.954040404040398</v>
      </c>
    </row>
    <row r="2915" spans="1:40" x14ac:dyDescent="0.35">
      <c r="A2915" t="s">
        <v>1485</v>
      </c>
      <c r="B2915" t="s">
        <v>1318</v>
      </c>
      <c r="C2915" t="s">
        <v>1319</v>
      </c>
      <c r="D2915" t="s">
        <v>1320</v>
      </c>
      <c r="E2915" t="s">
        <v>1616</v>
      </c>
      <c r="F2915" t="s">
        <v>1322</v>
      </c>
      <c r="G2915" t="s">
        <v>1462</v>
      </c>
      <c r="H2915" t="s">
        <v>1324</v>
      </c>
      <c r="I2915" t="s">
        <v>2199</v>
      </c>
      <c r="J2915" t="s">
        <v>1326</v>
      </c>
      <c r="K2915" t="s">
        <v>2025</v>
      </c>
      <c r="L2915" t="s">
        <v>809</v>
      </c>
      <c r="M2915" t="s">
        <v>1328</v>
      </c>
      <c r="O2915" t="s">
        <v>1641</v>
      </c>
      <c r="P2915" t="s">
        <v>1366</v>
      </c>
      <c r="Q2915" t="s">
        <v>1367</v>
      </c>
      <c r="R2915" t="s">
        <v>1368</v>
      </c>
      <c r="S2915" t="s">
        <v>1333</v>
      </c>
      <c r="T2915" t="s">
        <v>4011</v>
      </c>
      <c r="U2915" t="s">
        <v>1334</v>
      </c>
      <c r="V2915" t="s">
        <v>98</v>
      </c>
      <c r="W2915" t="s">
        <v>1968</v>
      </c>
      <c r="X2915" t="s">
        <v>1336</v>
      </c>
      <c r="Y2915" t="s">
        <v>1337</v>
      </c>
      <c r="Z2915" t="s">
        <v>810</v>
      </c>
      <c r="AA2915" t="s">
        <v>1514</v>
      </c>
      <c r="AB2915" t="s">
        <v>439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-24.616450216450222</v>
      </c>
      <c r="AK2915">
        <v>-24.616450216450222</v>
      </c>
      <c r="AL2915">
        <v>-32.824314574314577</v>
      </c>
      <c r="AM2915">
        <v>-32.824314574314577</v>
      </c>
      <c r="AN2915">
        <v>-32.824314574314577</v>
      </c>
    </row>
    <row r="2916" spans="1:40" x14ac:dyDescent="0.35">
      <c r="A2916" t="s">
        <v>1485</v>
      </c>
      <c r="B2916" t="s">
        <v>1318</v>
      </c>
      <c r="C2916" t="s">
        <v>1319</v>
      </c>
      <c r="D2916" t="s">
        <v>1320</v>
      </c>
      <c r="E2916" t="s">
        <v>1616</v>
      </c>
      <c r="F2916" t="s">
        <v>1371</v>
      </c>
      <c r="G2916" t="s">
        <v>1462</v>
      </c>
      <c r="H2916" t="s">
        <v>1524</v>
      </c>
      <c r="I2916" t="s">
        <v>2336</v>
      </c>
      <c r="J2916" t="s">
        <v>1373</v>
      </c>
      <c r="K2916" t="s">
        <v>1327</v>
      </c>
      <c r="L2916" t="s">
        <v>436</v>
      </c>
      <c r="M2916" t="s">
        <v>1328</v>
      </c>
      <c r="O2916" t="s">
        <v>1329</v>
      </c>
      <c r="P2916" t="s">
        <v>1374</v>
      </c>
      <c r="Q2916" t="s">
        <v>1375</v>
      </c>
      <c r="R2916" t="s">
        <v>1526</v>
      </c>
      <c r="S2916" t="s">
        <v>1333</v>
      </c>
      <c r="T2916" t="s">
        <v>4011</v>
      </c>
      <c r="U2916" t="s">
        <v>1334</v>
      </c>
      <c r="V2916" t="s">
        <v>101</v>
      </c>
      <c r="W2916" t="s">
        <v>1506</v>
      </c>
      <c r="X2916" t="s">
        <v>1507</v>
      </c>
      <c r="Y2916" t="s">
        <v>1337</v>
      </c>
      <c r="Z2916" t="s">
        <v>2337</v>
      </c>
      <c r="AA2916" t="s">
        <v>1339</v>
      </c>
      <c r="AB2916" t="s">
        <v>439</v>
      </c>
      <c r="AC2916">
        <v>59364</v>
      </c>
      <c r="AD2916">
        <v>59364</v>
      </c>
      <c r="AE2916">
        <v>55524</v>
      </c>
      <c r="AF2916">
        <v>49526</v>
      </c>
      <c r="AG2916">
        <v>51491.100000000013</v>
      </c>
      <c r="AH2916">
        <v>51180</v>
      </c>
      <c r="AI2916">
        <v>49000</v>
      </c>
      <c r="AJ2916">
        <v>49000</v>
      </c>
      <c r="AK2916">
        <v>49000</v>
      </c>
      <c r="AL2916">
        <v>49000</v>
      </c>
      <c r="AM2916">
        <v>49000</v>
      </c>
      <c r="AN2916">
        <v>49000</v>
      </c>
    </row>
    <row r="2917" spans="1:40" x14ac:dyDescent="0.35">
      <c r="A2917" t="s">
        <v>1485</v>
      </c>
      <c r="B2917" t="s">
        <v>1318</v>
      </c>
      <c r="C2917" t="s">
        <v>1319</v>
      </c>
      <c r="D2917" t="s">
        <v>1320</v>
      </c>
      <c r="E2917" t="s">
        <v>1616</v>
      </c>
      <c r="F2917" t="s">
        <v>1371</v>
      </c>
      <c r="G2917" t="s">
        <v>1462</v>
      </c>
      <c r="H2917" t="s">
        <v>1524</v>
      </c>
      <c r="I2917" t="s">
        <v>2336</v>
      </c>
      <c r="J2917" t="s">
        <v>1373</v>
      </c>
      <c r="K2917" t="s">
        <v>1327</v>
      </c>
      <c r="L2917" t="s">
        <v>436</v>
      </c>
      <c r="M2917" t="s">
        <v>1328</v>
      </c>
      <c r="O2917" t="s">
        <v>1329</v>
      </c>
      <c r="P2917" t="s">
        <v>1374</v>
      </c>
      <c r="Q2917" t="s">
        <v>1375</v>
      </c>
      <c r="R2917" t="s">
        <v>1526</v>
      </c>
      <c r="S2917" t="s">
        <v>1333</v>
      </c>
      <c r="T2917" t="s">
        <v>4011</v>
      </c>
      <c r="U2917" t="s">
        <v>1334</v>
      </c>
      <c r="V2917" t="s">
        <v>101</v>
      </c>
      <c r="W2917" t="s">
        <v>1582</v>
      </c>
      <c r="X2917" t="s">
        <v>1583</v>
      </c>
      <c r="Y2917" t="s">
        <v>1337</v>
      </c>
      <c r="Z2917" t="s">
        <v>2337</v>
      </c>
      <c r="AA2917" t="s">
        <v>1340</v>
      </c>
      <c r="AB2917" t="s">
        <v>439</v>
      </c>
      <c r="AC2917">
        <v>1</v>
      </c>
      <c r="AD2917">
        <v>1</v>
      </c>
      <c r="AE2917">
        <v>1</v>
      </c>
      <c r="AF2917">
        <v>1</v>
      </c>
      <c r="AG2917">
        <v>1</v>
      </c>
      <c r="AH2917">
        <v>1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</row>
    <row r="2918" spans="1:40" x14ac:dyDescent="0.35">
      <c r="A2918" t="s">
        <v>1485</v>
      </c>
      <c r="B2918" t="s">
        <v>1318</v>
      </c>
      <c r="C2918" t="s">
        <v>1319</v>
      </c>
      <c r="D2918" t="s">
        <v>1320</v>
      </c>
      <c r="E2918" t="s">
        <v>1616</v>
      </c>
      <c r="F2918" t="s">
        <v>1371</v>
      </c>
      <c r="G2918" t="s">
        <v>1462</v>
      </c>
      <c r="H2918" t="s">
        <v>1524</v>
      </c>
      <c r="I2918" t="s">
        <v>2336</v>
      </c>
      <c r="J2918" t="s">
        <v>1373</v>
      </c>
      <c r="K2918" t="s">
        <v>1327</v>
      </c>
      <c r="L2918" t="s">
        <v>436</v>
      </c>
      <c r="M2918" t="s">
        <v>1328</v>
      </c>
      <c r="O2918" t="s">
        <v>1329</v>
      </c>
      <c r="P2918" t="s">
        <v>1374</v>
      </c>
      <c r="Q2918" t="s">
        <v>1375</v>
      </c>
      <c r="R2918" t="s">
        <v>1526</v>
      </c>
      <c r="S2918" t="s">
        <v>1333</v>
      </c>
      <c r="T2918" t="s">
        <v>4011</v>
      </c>
      <c r="U2918" t="s">
        <v>1334</v>
      </c>
      <c r="V2918" t="s">
        <v>101</v>
      </c>
      <c r="W2918" t="s">
        <v>1517</v>
      </c>
      <c r="X2918" t="s">
        <v>1512</v>
      </c>
      <c r="Y2918" t="s">
        <v>1337</v>
      </c>
      <c r="Z2918" t="s">
        <v>2337</v>
      </c>
      <c r="AA2918" t="s">
        <v>1340</v>
      </c>
      <c r="AB2918" t="s">
        <v>439</v>
      </c>
      <c r="AC2918">
        <v>22.55</v>
      </c>
      <c r="AD2918">
        <v>22.55</v>
      </c>
      <c r="AE2918">
        <v>20.100000000000001</v>
      </c>
      <c r="AF2918">
        <v>18.2</v>
      </c>
      <c r="AG2918">
        <v>19.2</v>
      </c>
      <c r="AH2918">
        <v>19.2</v>
      </c>
      <c r="AI2918">
        <v>18</v>
      </c>
      <c r="AJ2918">
        <v>18</v>
      </c>
      <c r="AK2918">
        <v>18</v>
      </c>
      <c r="AL2918">
        <v>18</v>
      </c>
      <c r="AM2918">
        <v>18</v>
      </c>
      <c r="AN2918">
        <v>18</v>
      </c>
    </row>
    <row r="2919" spans="1:40" x14ac:dyDescent="0.35">
      <c r="A2919" t="s">
        <v>1485</v>
      </c>
      <c r="B2919" t="s">
        <v>1318</v>
      </c>
      <c r="C2919" t="s">
        <v>1319</v>
      </c>
      <c r="D2919" t="s">
        <v>1320</v>
      </c>
      <c r="E2919" t="s">
        <v>1616</v>
      </c>
      <c r="F2919" t="s">
        <v>1371</v>
      </c>
      <c r="G2919" t="s">
        <v>1462</v>
      </c>
      <c r="H2919" t="s">
        <v>1524</v>
      </c>
      <c r="I2919" t="s">
        <v>2336</v>
      </c>
      <c r="J2919" t="s">
        <v>1373</v>
      </c>
      <c r="K2919" t="s">
        <v>1327</v>
      </c>
      <c r="L2919" t="s">
        <v>436</v>
      </c>
      <c r="M2919" t="s">
        <v>1328</v>
      </c>
      <c r="O2919" t="s">
        <v>1329</v>
      </c>
      <c r="P2919" t="s">
        <v>1374</v>
      </c>
      <c r="Q2919" t="s">
        <v>1375</v>
      </c>
      <c r="R2919" t="s">
        <v>1526</v>
      </c>
      <c r="S2919" t="s">
        <v>1333</v>
      </c>
      <c r="T2919" t="s">
        <v>4011</v>
      </c>
      <c r="U2919" t="s">
        <v>1334</v>
      </c>
      <c r="V2919" t="s">
        <v>151</v>
      </c>
      <c r="W2919" t="s">
        <v>1529</v>
      </c>
      <c r="X2919" t="s">
        <v>1507</v>
      </c>
      <c r="Y2919" t="s">
        <v>1337</v>
      </c>
      <c r="Z2919" t="s">
        <v>2338</v>
      </c>
      <c r="AA2919" t="s">
        <v>1339</v>
      </c>
      <c r="AB2919" t="s">
        <v>439</v>
      </c>
      <c r="AC2919">
        <v>-59364</v>
      </c>
      <c r="AD2919">
        <v>-59364</v>
      </c>
      <c r="AE2919">
        <v>-55524</v>
      </c>
      <c r="AF2919">
        <v>-49526</v>
      </c>
      <c r="AG2919">
        <v>-51491.100000000013</v>
      </c>
      <c r="AH2919">
        <v>-51180</v>
      </c>
      <c r="AI2919">
        <v>-49000</v>
      </c>
      <c r="AJ2919">
        <v>-49000</v>
      </c>
      <c r="AK2919">
        <v>-49000</v>
      </c>
      <c r="AL2919">
        <v>-49000</v>
      </c>
      <c r="AM2919">
        <v>-49000</v>
      </c>
      <c r="AN2919">
        <v>-49000</v>
      </c>
    </row>
    <row r="2920" spans="1:40" x14ac:dyDescent="0.35">
      <c r="A2920" t="s">
        <v>1485</v>
      </c>
      <c r="B2920" t="s">
        <v>1318</v>
      </c>
      <c r="C2920" t="s">
        <v>1319</v>
      </c>
      <c r="D2920" t="s">
        <v>1320</v>
      </c>
      <c r="E2920" t="s">
        <v>1616</v>
      </c>
      <c r="F2920" t="s">
        <v>1371</v>
      </c>
      <c r="G2920" t="s">
        <v>1462</v>
      </c>
      <c r="H2920" t="s">
        <v>1524</v>
      </c>
      <c r="I2920" t="s">
        <v>2336</v>
      </c>
      <c r="J2920" t="s">
        <v>1373</v>
      </c>
      <c r="K2920" t="s">
        <v>1327</v>
      </c>
      <c r="L2920" t="s">
        <v>436</v>
      </c>
      <c r="M2920" t="s">
        <v>1328</v>
      </c>
      <c r="O2920" t="s">
        <v>1329</v>
      </c>
      <c r="P2920" t="s">
        <v>1374</v>
      </c>
      <c r="Q2920" t="s">
        <v>1375</v>
      </c>
      <c r="R2920" t="s">
        <v>1526</v>
      </c>
      <c r="S2920" t="s">
        <v>1333</v>
      </c>
      <c r="T2920" t="s">
        <v>4011</v>
      </c>
      <c r="U2920" t="s">
        <v>1334</v>
      </c>
      <c r="V2920" t="s">
        <v>151</v>
      </c>
      <c r="W2920" t="s">
        <v>1518</v>
      </c>
      <c r="X2920" t="s">
        <v>1507</v>
      </c>
      <c r="Y2920" t="s">
        <v>1337</v>
      </c>
      <c r="Z2920" t="s">
        <v>2338</v>
      </c>
      <c r="AA2920" t="s">
        <v>1339</v>
      </c>
      <c r="AB2920" t="s">
        <v>439</v>
      </c>
      <c r="AC2920">
        <v>59364</v>
      </c>
      <c r="AD2920">
        <v>59364</v>
      </c>
      <c r="AE2920">
        <v>55524</v>
      </c>
      <c r="AF2920">
        <v>49526</v>
      </c>
      <c r="AG2920">
        <v>51491.1</v>
      </c>
      <c r="AH2920">
        <v>51180</v>
      </c>
      <c r="AI2920">
        <v>49000</v>
      </c>
      <c r="AJ2920">
        <v>49000</v>
      </c>
      <c r="AK2920">
        <v>49000</v>
      </c>
      <c r="AL2920">
        <v>49000</v>
      </c>
      <c r="AM2920">
        <v>49000</v>
      </c>
      <c r="AN2920">
        <v>49000</v>
      </c>
    </row>
    <row r="2921" spans="1:40" x14ac:dyDescent="0.35">
      <c r="A2921" t="s">
        <v>1485</v>
      </c>
      <c r="B2921" t="s">
        <v>1318</v>
      </c>
      <c r="C2921" t="s">
        <v>1319</v>
      </c>
      <c r="D2921" t="s">
        <v>1320</v>
      </c>
      <c r="E2921" t="s">
        <v>1616</v>
      </c>
      <c r="F2921" t="s">
        <v>1371</v>
      </c>
      <c r="G2921" t="s">
        <v>1462</v>
      </c>
      <c r="H2921" t="s">
        <v>1524</v>
      </c>
      <c r="I2921" t="s">
        <v>1585</v>
      </c>
      <c r="J2921" t="s">
        <v>1373</v>
      </c>
      <c r="K2921" t="s">
        <v>2031</v>
      </c>
      <c r="L2921" t="s">
        <v>809</v>
      </c>
      <c r="M2921" t="s">
        <v>1328</v>
      </c>
      <c r="O2921" t="s">
        <v>1641</v>
      </c>
      <c r="P2921" t="s">
        <v>1374</v>
      </c>
      <c r="Q2921" t="s">
        <v>1375</v>
      </c>
      <c r="R2921" t="s">
        <v>1526</v>
      </c>
      <c r="S2921" t="s">
        <v>1333</v>
      </c>
      <c r="T2921" t="s">
        <v>4011</v>
      </c>
      <c r="U2921" t="s">
        <v>1334</v>
      </c>
      <c r="V2921" t="s">
        <v>101</v>
      </c>
      <c r="W2921" t="s">
        <v>1517</v>
      </c>
      <c r="X2921" t="s">
        <v>1512</v>
      </c>
      <c r="Y2921" t="s">
        <v>1337</v>
      </c>
      <c r="Z2921" t="s">
        <v>2339</v>
      </c>
      <c r="AA2921" t="s">
        <v>1339</v>
      </c>
      <c r="AB2921" t="s">
        <v>439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82900</v>
      </c>
      <c r="AK2921">
        <v>82900</v>
      </c>
      <c r="AL2921">
        <v>110530</v>
      </c>
      <c r="AM2921">
        <v>110530</v>
      </c>
      <c r="AN2921">
        <v>110530</v>
      </c>
    </row>
    <row r="2922" spans="1:40" x14ac:dyDescent="0.35">
      <c r="A2922" t="s">
        <v>1485</v>
      </c>
      <c r="B2922" t="s">
        <v>1318</v>
      </c>
      <c r="C2922" t="s">
        <v>1319</v>
      </c>
      <c r="D2922" t="s">
        <v>1320</v>
      </c>
      <c r="E2922" t="s">
        <v>1616</v>
      </c>
      <c r="F2922" t="s">
        <v>1371</v>
      </c>
      <c r="G2922" t="s">
        <v>1462</v>
      </c>
      <c r="H2922" t="s">
        <v>1524</v>
      </c>
      <c r="I2922" t="s">
        <v>2340</v>
      </c>
      <c r="J2922" t="s">
        <v>1373</v>
      </c>
      <c r="K2922" t="s">
        <v>1327</v>
      </c>
      <c r="L2922" t="s">
        <v>436</v>
      </c>
      <c r="M2922" t="s">
        <v>1328</v>
      </c>
      <c r="O2922" t="s">
        <v>1674</v>
      </c>
      <c r="P2922" t="s">
        <v>1374</v>
      </c>
      <c r="Q2922" t="s">
        <v>1375</v>
      </c>
      <c r="R2922" t="s">
        <v>1526</v>
      </c>
      <c r="S2922" t="s">
        <v>1333</v>
      </c>
      <c r="T2922" t="s">
        <v>4011</v>
      </c>
      <c r="U2922" t="s">
        <v>1334</v>
      </c>
      <c r="V2922" t="s">
        <v>151</v>
      </c>
      <c r="W2922" t="s">
        <v>1529</v>
      </c>
      <c r="X2922" t="s">
        <v>1507</v>
      </c>
      <c r="Y2922" t="s">
        <v>1337</v>
      </c>
      <c r="Z2922" t="s">
        <v>2341</v>
      </c>
      <c r="AA2922" t="s">
        <v>1339</v>
      </c>
      <c r="AB2922" t="s">
        <v>439</v>
      </c>
      <c r="AC2922">
        <v>-81110</v>
      </c>
      <c r="AD2922">
        <v>5755</v>
      </c>
      <c r="AE2922">
        <v>-21040</v>
      </c>
      <c r="AF2922">
        <v>-6614</v>
      </c>
      <c r="AG2922">
        <v>-11078</v>
      </c>
      <c r="AH2922">
        <v>-5930</v>
      </c>
      <c r="AI2922">
        <v>-4820</v>
      </c>
      <c r="AJ2922">
        <v>0</v>
      </c>
      <c r="AK2922">
        <v>0</v>
      </c>
      <c r="AL2922">
        <v>0</v>
      </c>
      <c r="AM2922">
        <v>0</v>
      </c>
      <c r="AN2922">
        <v>0</v>
      </c>
    </row>
    <row r="2923" spans="1:40" x14ac:dyDescent="0.35">
      <c r="A2923" t="s">
        <v>1485</v>
      </c>
      <c r="B2923" t="s">
        <v>1318</v>
      </c>
      <c r="C2923" t="s">
        <v>1319</v>
      </c>
      <c r="D2923" t="s">
        <v>1320</v>
      </c>
      <c r="E2923" t="s">
        <v>1616</v>
      </c>
      <c r="F2923" t="s">
        <v>1371</v>
      </c>
      <c r="G2923" t="s">
        <v>1462</v>
      </c>
      <c r="H2923" t="s">
        <v>1524</v>
      </c>
      <c r="I2923" t="s">
        <v>2340</v>
      </c>
      <c r="J2923" t="s">
        <v>1373</v>
      </c>
      <c r="K2923" t="s">
        <v>1327</v>
      </c>
      <c r="L2923" t="s">
        <v>436</v>
      </c>
      <c r="M2923" t="s">
        <v>1328</v>
      </c>
      <c r="O2923" t="s">
        <v>1674</v>
      </c>
      <c r="P2923" t="s">
        <v>1374</v>
      </c>
      <c r="Q2923" t="s">
        <v>1375</v>
      </c>
      <c r="R2923" t="s">
        <v>1526</v>
      </c>
      <c r="S2923" t="s">
        <v>1333</v>
      </c>
      <c r="T2923" t="s">
        <v>4011</v>
      </c>
      <c r="U2923" t="s">
        <v>1334</v>
      </c>
      <c r="V2923" t="s">
        <v>151</v>
      </c>
      <c r="W2923" t="s">
        <v>1518</v>
      </c>
      <c r="X2923" t="s">
        <v>1507</v>
      </c>
      <c r="Y2923" t="s">
        <v>1337</v>
      </c>
      <c r="Z2923" t="s">
        <v>2341</v>
      </c>
      <c r="AA2923" t="s">
        <v>1339</v>
      </c>
      <c r="AB2923" t="s">
        <v>439</v>
      </c>
      <c r="AC2923">
        <v>81110</v>
      </c>
      <c r="AD2923">
        <v>-5755</v>
      </c>
      <c r="AE2923">
        <v>21040</v>
      </c>
      <c r="AF2923">
        <v>6614</v>
      </c>
      <c r="AG2923">
        <v>11078</v>
      </c>
      <c r="AH2923">
        <v>5930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</row>
    <row r="2924" spans="1:40" x14ac:dyDescent="0.35">
      <c r="A2924" t="s">
        <v>1485</v>
      </c>
      <c r="B2924" t="s">
        <v>1318</v>
      </c>
      <c r="C2924" t="s">
        <v>1319</v>
      </c>
      <c r="D2924" t="s">
        <v>1320</v>
      </c>
      <c r="E2924" t="s">
        <v>1616</v>
      </c>
      <c r="F2924" t="s">
        <v>1371</v>
      </c>
      <c r="G2924" t="s">
        <v>1462</v>
      </c>
      <c r="H2924" t="s">
        <v>1524</v>
      </c>
      <c r="I2924" t="s">
        <v>2340</v>
      </c>
      <c r="J2924" t="s">
        <v>1373</v>
      </c>
      <c r="K2924" t="s">
        <v>1327</v>
      </c>
      <c r="L2924" t="s">
        <v>436</v>
      </c>
      <c r="M2924" t="s">
        <v>1328</v>
      </c>
      <c r="O2924" t="s">
        <v>1674</v>
      </c>
      <c r="P2924" t="s">
        <v>1374</v>
      </c>
      <c r="Q2924" t="s">
        <v>1375</v>
      </c>
      <c r="R2924" t="s">
        <v>1526</v>
      </c>
      <c r="S2924" t="s">
        <v>1333</v>
      </c>
      <c r="T2924" t="s">
        <v>4011</v>
      </c>
      <c r="U2924" t="s">
        <v>1334</v>
      </c>
      <c r="V2924" t="s">
        <v>151</v>
      </c>
      <c r="W2924" t="s">
        <v>1519</v>
      </c>
      <c r="X2924" t="s">
        <v>1507</v>
      </c>
      <c r="Y2924" t="s">
        <v>1337</v>
      </c>
      <c r="Z2924" t="s">
        <v>2341</v>
      </c>
      <c r="AA2924" t="s">
        <v>1339</v>
      </c>
      <c r="AB2924" t="s">
        <v>439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4820</v>
      </c>
      <c r="AJ2924">
        <v>0</v>
      </c>
      <c r="AK2924">
        <v>0</v>
      </c>
      <c r="AL2924">
        <v>0</v>
      </c>
      <c r="AM2924">
        <v>0</v>
      </c>
      <c r="AN2924">
        <v>0</v>
      </c>
    </row>
    <row r="2925" spans="1:40" x14ac:dyDescent="0.35">
      <c r="A2925" t="s">
        <v>1485</v>
      </c>
      <c r="B2925" t="s">
        <v>1318</v>
      </c>
      <c r="C2925" t="s">
        <v>1319</v>
      </c>
      <c r="D2925" t="s">
        <v>1320</v>
      </c>
      <c r="E2925" t="s">
        <v>1616</v>
      </c>
      <c r="F2925" t="s">
        <v>1371</v>
      </c>
      <c r="G2925" t="s">
        <v>1462</v>
      </c>
      <c r="H2925" t="s">
        <v>1524</v>
      </c>
      <c r="I2925" t="s">
        <v>2340</v>
      </c>
      <c r="J2925" t="s">
        <v>1373</v>
      </c>
      <c r="K2925" t="s">
        <v>1327</v>
      </c>
      <c r="L2925" t="s">
        <v>436</v>
      </c>
      <c r="M2925" t="s">
        <v>1328</v>
      </c>
      <c r="O2925" t="s">
        <v>1329</v>
      </c>
      <c r="P2925" t="s">
        <v>1374</v>
      </c>
      <c r="Q2925" t="s">
        <v>1375</v>
      </c>
      <c r="R2925" t="s">
        <v>1526</v>
      </c>
      <c r="S2925" t="s">
        <v>1333</v>
      </c>
      <c r="T2925" t="s">
        <v>4011</v>
      </c>
      <c r="U2925" t="s">
        <v>1334</v>
      </c>
      <c r="V2925" t="s">
        <v>101</v>
      </c>
      <c r="W2925" t="s">
        <v>1506</v>
      </c>
      <c r="X2925" t="s">
        <v>1507</v>
      </c>
      <c r="Y2925" t="s">
        <v>1337</v>
      </c>
      <c r="Z2925" t="s">
        <v>2342</v>
      </c>
      <c r="AA2925" t="s">
        <v>1339</v>
      </c>
      <c r="AB2925" t="s">
        <v>439</v>
      </c>
      <c r="AC2925">
        <v>81110</v>
      </c>
      <c r="AD2925">
        <v>-5755</v>
      </c>
      <c r="AE2925">
        <v>21040</v>
      </c>
      <c r="AF2925">
        <v>6614</v>
      </c>
      <c r="AG2925">
        <v>11078</v>
      </c>
      <c r="AH2925">
        <v>5930</v>
      </c>
      <c r="AI2925">
        <v>4820</v>
      </c>
      <c r="AJ2925">
        <v>0</v>
      </c>
      <c r="AK2925">
        <v>0</v>
      </c>
      <c r="AL2925">
        <v>0</v>
      </c>
      <c r="AM2925">
        <v>0</v>
      </c>
      <c r="AN2925">
        <v>0</v>
      </c>
    </row>
    <row r="2926" spans="1:40" x14ac:dyDescent="0.35">
      <c r="A2926" t="s">
        <v>1485</v>
      </c>
      <c r="B2926" t="s">
        <v>1318</v>
      </c>
      <c r="C2926" t="s">
        <v>1319</v>
      </c>
      <c r="D2926" t="s">
        <v>1320</v>
      </c>
      <c r="E2926" t="s">
        <v>1616</v>
      </c>
      <c r="F2926" t="s">
        <v>1371</v>
      </c>
      <c r="G2926" t="s">
        <v>1462</v>
      </c>
      <c r="H2926" t="s">
        <v>1524</v>
      </c>
      <c r="I2926" t="s">
        <v>2340</v>
      </c>
      <c r="J2926" t="s">
        <v>1373</v>
      </c>
      <c r="K2926" t="s">
        <v>1327</v>
      </c>
      <c r="L2926" t="s">
        <v>436</v>
      </c>
      <c r="M2926" t="s">
        <v>1328</v>
      </c>
      <c r="O2926" t="s">
        <v>1329</v>
      </c>
      <c r="P2926" t="s">
        <v>1374</v>
      </c>
      <c r="Q2926" t="s">
        <v>1375</v>
      </c>
      <c r="R2926" t="s">
        <v>1526</v>
      </c>
      <c r="S2926" t="s">
        <v>1333</v>
      </c>
      <c r="T2926" t="s">
        <v>4011</v>
      </c>
      <c r="U2926" t="s">
        <v>1334</v>
      </c>
      <c r="V2926" t="s">
        <v>101</v>
      </c>
      <c r="W2926" t="s">
        <v>1586</v>
      </c>
      <c r="X2926" t="s">
        <v>1587</v>
      </c>
      <c r="Y2926" t="s">
        <v>1337</v>
      </c>
      <c r="Z2926" t="s">
        <v>2342</v>
      </c>
      <c r="AA2926" t="s">
        <v>1340</v>
      </c>
      <c r="AB2926" t="s">
        <v>439</v>
      </c>
      <c r="AC2926">
        <v>0</v>
      </c>
      <c r="AD2926">
        <v>0</v>
      </c>
      <c r="AE2926">
        <v>0.5</v>
      </c>
      <c r="AF2926">
        <v>1</v>
      </c>
      <c r="AG2926">
        <v>1</v>
      </c>
      <c r="AH2926">
        <v>1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</row>
    <row r="2927" spans="1:40" x14ac:dyDescent="0.35">
      <c r="A2927" t="s">
        <v>1485</v>
      </c>
      <c r="B2927" t="s">
        <v>1318</v>
      </c>
      <c r="C2927" t="s">
        <v>1319</v>
      </c>
      <c r="D2927" t="s">
        <v>1320</v>
      </c>
      <c r="E2927" t="s">
        <v>1616</v>
      </c>
      <c r="F2927" t="s">
        <v>1371</v>
      </c>
      <c r="G2927" t="s">
        <v>1462</v>
      </c>
      <c r="H2927" t="s">
        <v>1524</v>
      </c>
      <c r="I2927" t="s">
        <v>2340</v>
      </c>
      <c r="J2927" t="s">
        <v>1373</v>
      </c>
      <c r="K2927" t="s">
        <v>1327</v>
      </c>
      <c r="L2927" t="s">
        <v>436</v>
      </c>
      <c r="M2927" t="s">
        <v>1328</v>
      </c>
      <c r="O2927" t="s">
        <v>1329</v>
      </c>
      <c r="P2927" t="s">
        <v>1374</v>
      </c>
      <c r="Q2927" t="s">
        <v>1375</v>
      </c>
      <c r="R2927" t="s">
        <v>1526</v>
      </c>
      <c r="S2927" t="s">
        <v>1333</v>
      </c>
      <c r="T2927" t="s">
        <v>4011</v>
      </c>
      <c r="U2927" t="s">
        <v>1334</v>
      </c>
      <c r="V2927" t="s">
        <v>101</v>
      </c>
      <c r="W2927" t="s">
        <v>1517</v>
      </c>
      <c r="X2927" t="s">
        <v>1512</v>
      </c>
      <c r="Y2927" t="s">
        <v>1337</v>
      </c>
      <c r="Z2927" t="s">
        <v>2342</v>
      </c>
      <c r="AA2927" t="s">
        <v>1340</v>
      </c>
      <c r="AB2927" t="s">
        <v>439</v>
      </c>
      <c r="AC2927">
        <v>2.2999999999999998</v>
      </c>
      <c r="AD2927">
        <v>2.2999999999999998</v>
      </c>
      <c r="AE2927">
        <v>1</v>
      </c>
      <c r="AF2927">
        <v>1.2</v>
      </c>
      <c r="AG2927">
        <v>1.25</v>
      </c>
      <c r="AH2927">
        <v>1</v>
      </c>
      <c r="AI2927">
        <v>1.1000000000000001</v>
      </c>
      <c r="AJ2927">
        <v>0</v>
      </c>
      <c r="AK2927">
        <v>0</v>
      </c>
      <c r="AL2927">
        <v>0</v>
      </c>
      <c r="AM2927">
        <v>0</v>
      </c>
      <c r="AN2927">
        <v>0</v>
      </c>
    </row>
    <row r="2928" spans="1:40" x14ac:dyDescent="0.35">
      <c r="A2928" t="s">
        <v>1485</v>
      </c>
      <c r="B2928" t="s">
        <v>1318</v>
      </c>
      <c r="C2928" t="s">
        <v>1319</v>
      </c>
      <c r="D2928" t="s">
        <v>1320</v>
      </c>
      <c r="E2928" t="s">
        <v>1616</v>
      </c>
      <c r="F2928" t="s">
        <v>1371</v>
      </c>
      <c r="G2928" t="s">
        <v>1462</v>
      </c>
      <c r="H2928" t="s">
        <v>1524</v>
      </c>
      <c r="I2928" t="s">
        <v>2343</v>
      </c>
      <c r="J2928" t="s">
        <v>1373</v>
      </c>
      <c r="K2928" t="s">
        <v>1327</v>
      </c>
      <c r="L2928" t="s">
        <v>436</v>
      </c>
      <c r="M2928" t="s">
        <v>1480</v>
      </c>
      <c r="O2928" t="s">
        <v>1641</v>
      </c>
      <c r="P2928" t="s">
        <v>1374</v>
      </c>
      <c r="Q2928" t="s">
        <v>1375</v>
      </c>
      <c r="R2928" t="s">
        <v>1526</v>
      </c>
      <c r="S2928" t="s">
        <v>1333</v>
      </c>
      <c r="T2928" t="s">
        <v>4011</v>
      </c>
      <c r="U2928" t="s">
        <v>1334</v>
      </c>
      <c r="V2928" t="s">
        <v>151</v>
      </c>
      <c r="W2928" t="s">
        <v>1529</v>
      </c>
      <c r="X2928" t="s">
        <v>1507</v>
      </c>
      <c r="Y2928" t="s">
        <v>1337</v>
      </c>
      <c r="Z2928" t="s">
        <v>2344</v>
      </c>
      <c r="AA2928" t="s">
        <v>1339</v>
      </c>
      <c r="AB2928" t="s">
        <v>439</v>
      </c>
      <c r="AC2928">
        <v>-131858</v>
      </c>
      <c r="AD2928">
        <v>-134736.54999999999</v>
      </c>
      <c r="AE2928">
        <v>-134224.54999999999</v>
      </c>
      <c r="AF2928">
        <v>-131091</v>
      </c>
      <c r="AG2928">
        <v>-128352.1</v>
      </c>
      <c r="AH2928">
        <v>-128624</v>
      </c>
      <c r="AI2928">
        <v>-130000</v>
      </c>
      <c r="AJ2928">
        <v>-134000</v>
      </c>
      <c r="AK2928">
        <v>-134000</v>
      </c>
      <c r="AL2928">
        <v>-134000</v>
      </c>
      <c r="AM2928">
        <v>-134000</v>
      </c>
      <c r="AN2928">
        <v>-134000</v>
      </c>
    </row>
    <row r="2929" spans="1:40" x14ac:dyDescent="0.35">
      <c r="A2929" t="s">
        <v>1485</v>
      </c>
      <c r="B2929" t="s">
        <v>1318</v>
      </c>
      <c r="C2929" t="s">
        <v>1319</v>
      </c>
      <c r="D2929" t="s">
        <v>1320</v>
      </c>
      <c r="E2929" t="s">
        <v>1616</v>
      </c>
      <c r="F2929" t="s">
        <v>1371</v>
      </c>
      <c r="G2929" t="s">
        <v>1462</v>
      </c>
      <c r="H2929" t="s">
        <v>1524</v>
      </c>
      <c r="I2929" t="s">
        <v>2343</v>
      </c>
      <c r="J2929" t="s">
        <v>1373</v>
      </c>
      <c r="K2929" t="s">
        <v>1327</v>
      </c>
      <c r="L2929" t="s">
        <v>436</v>
      </c>
      <c r="M2929" t="s">
        <v>1480</v>
      </c>
      <c r="O2929" t="s">
        <v>1641</v>
      </c>
      <c r="P2929" t="s">
        <v>1374</v>
      </c>
      <c r="Q2929" t="s">
        <v>1375</v>
      </c>
      <c r="R2929" t="s">
        <v>1526</v>
      </c>
      <c r="S2929" t="s">
        <v>1333</v>
      </c>
      <c r="T2929" t="s">
        <v>4011</v>
      </c>
      <c r="U2929" t="s">
        <v>1334</v>
      </c>
      <c r="V2929" t="s">
        <v>151</v>
      </c>
      <c r="W2929" t="s">
        <v>1518</v>
      </c>
      <c r="X2929" t="s">
        <v>1507</v>
      </c>
      <c r="Y2929" t="s">
        <v>1337</v>
      </c>
      <c r="Z2929" t="s">
        <v>2344</v>
      </c>
      <c r="AA2929" t="s">
        <v>1339</v>
      </c>
      <c r="AB2929" t="s">
        <v>439</v>
      </c>
      <c r="AC2929">
        <v>131858</v>
      </c>
      <c r="AD2929">
        <v>134736.54999999999</v>
      </c>
      <c r="AE2929">
        <v>134224.54999999999</v>
      </c>
      <c r="AF2929">
        <v>131091</v>
      </c>
      <c r="AG2929">
        <v>128352.1</v>
      </c>
      <c r="AH2929">
        <v>128624</v>
      </c>
      <c r="AI2929">
        <v>130000</v>
      </c>
      <c r="AJ2929">
        <v>134000</v>
      </c>
      <c r="AK2929">
        <v>134000</v>
      </c>
      <c r="AL2929">
        <v>134000</v>
      </c>
      <c r="AM2929">
        <v>134000</v>
      </c>
      <c r="AN2929">
        <v>134000</v>
      </c>
    </row>
    <row r="2930" spans="1:40" x14ac:dyDescent="0.35">
      <c r="A2930" t="s">
        <v>1485</v>
      </c>
      <c r="B2930" t="s">
        <v>1318</v>
      </c>
      <c r="C2930" t="s">
        <v>1319</v>
      </c>
      <c r="D2930" t="s">
        <v>1320</v>
      </c>
      <c r="E2930" t="s">
        <v>1616</v>
      </c>
      <c r="F2930" t="s">
        <v>1371</v>
      </c>
      <c r="G2930" t="s">
        <v>1462</v>
      </c>
      <c r="H2930" t="s">
        <v>1524</v>
      </c>
      <c r="I2930" t="s">
        <v>2345</v>
      </c>
      <c r="J2930" t="s">
        <v>1373</v>
      </c>
      <c r="K2930" t="s">
        <v>2031</v>
      </c>
      <c r="L2930" t="s">
        <v>809</v>
      </c>
      <c r="M2930" t="s">
        <v>1328</v>
      </c>
      <c r="O2930" t="s">
        <v>1641</v>
      </c>
      <c r="P2930" t="s">
        <v>1374</v>
      </c>
      <c r="Q2930" t="s">
        <v>1375</v>
      </c>
      <c r="R2930" t="s">
        <v>1526</v>
      </c>
      <c r="S2930" t="s">
        <v>1333</v>
      </c>
      <c r="T2930" t="s">
        <v>4011</v>
      </c>
      <c r="U2930" t="s">
        <v>1334</v>
      </c>
      <c r="V2930" t="s">
        <v>101</v>
      </c>
      <c r="W2930" t="s">
        <v>1517</v>
      </c>
      <c r="X2930" t="s">
        <v>1512</v>
      </c>
      <c r="Y2930" t="s">
        <v>1337</v>
      </c>
      <c r="Z2930" t="s">
        <v>2346</v>
      </c>
      <c r="AA2930" t="s">
        <v>1339</v>
      </c>
      <c r="AB2930" t="s">
        <v>439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47500</v>
      </c>
      <c r="AK2930">
        <v>47500</v>
      </c>
      <c r="AL2930">
        <v>85000</v>
      </c>
      <c r="AM2930">
        <v>85000</v>
      </c>
      <c r="AN2930">
        <v>85000</v>
      </c>
    </row>
    <row r="2931" spans="1:40" x14ac:dyDescent="0.35">
      <c r="A2931" t="s">
        <v>1485</v>
      </c>
      <c r="B2931" t="s">
        <v>1318</v>
      </c>
      <c r="C2931" t="s">
        <v>1319</v>
      </c>
      <c r="D2931" t="s">
        <v>1320</v>
      </c>
      <c r="E2931" t="s">
        <v>1616</v>
      </c>
      <c r="F2931" t="s">
        <v>1371</v>
      </c>
      <c r="G2931" t="s">
        <v>1462</v>
      </c>
      <c r="H2931" t="s">
        <v>1524</v>
      </c>
      <c r="I2931" t="s">
        <v>1815</v>
      </c>
      <c r="J2931" t="s">
        <v>1373</v>
      </c>
      <c r="K2931" t="s">
        <v>2031</v>
      </c>
      <c r="L2931" t="s">
        <v>809</v>
      </c>
      <c r="M2931" t="s">
        <v>1328</v>
      </c>
      <c r="O2931" t="s">
        <v>1641</v>
      </c>
      <c r="P2931" t="s">
        <v>1374</v>
      </c>
      <c r="Q2931" t="s">
        <v>1375</v>
      </c>
      <c r="R2931" t="s">
        <v>1526</v>
      </c>
      <c r="S2931" t="s">
        <v>1333</v>
      </c>
      <c r="T2931" t="s">
        <v>4011</v>
      </c>
      <c r="U2931" t="s">
        <v>1334</v>
      </c>
      <c r="V2931" t="s">
        <v>101</v>
      </c>
      <c r="W2931" t="s">
        <v>1517</v>
      </c>
      <c r="X2931" t="s">
        <v>1512</v>
      </c>
      <c r="Y2931" t="s">
        <v>1337</v>
      </c>
      <c r="Z2931" t="s">
        <v>2347</v>
      </c>
      <c r="AA2931" t="s">
        <v>1339</v>
      </c>
      <c r="AB2931" t="s">
        <v>439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78870</v>
      </c>
      <c r="AK2931">
        <v>78870</v>
      </c>
      <c r="AL2931">
        <v>130000</v>
      </c>
      <c r="AM2931">
        <v>130000</v>
      </c>
      <c r="AN2931">
        <v>130000</v>
      </c>
    </row>
    <row r="2932" spans="1:40" x14ac:dyDescent="0.35">
      <c r="A2932" t="s">
        <v>1485</v>
      </c>
      <c r="B2932" t="s">
        <v>1318</v>
      </c>
      <c r="C2932" t="s">
        <v>1319</v>
      </c>
      <c r="D2932" t="s">
        <v>1320</v>
      </c>
      <c r="E2932" t="s">
        <v>1616</v>
      </c>
      <c r="F2932" t="s">
        <v>1371</v>
      </c>
      <c r="G2932" t="s">
        <v>1462</v>
      </c>
      <c r="H2932" t="s">
        <v>1524</v>
      </c>
      <c r="I2932" t="s">
        <v>1815</v>
      </c>
      <c r="J2932" t="s">
        <v>1373</v>
      </c>
      <c r="K2932" t="s">
        <v>1327</v>
      </c>
      <c r="L2932" t="s">
        <v>436</v>
      </c>
      <c r="M2932" t="s">
        <v>1328</v>
      </c>
      <c r="O2932" t="s">
        <v>1674</v>
      </c>
      <c r="P2932" t="s">
        <v>1374</v>
      </c>
      <c r="Q2932" t="s">
        <v>1375</v>
      </c>
      <c r="R2932" t="s">
        <v>1526</v>
      </c>
      <c r="S2932" t="s">
        <v>1333</v>
      </c>
      <c r="T2932" t="s">
        <v>4011</v>
      </c>
      <c r="U2932" t="s">
        <v>1334</v>
      </c>
      <c r="V2932" t="s">
        <v>151</v>
      </c>
      <c r="W2932" t="s">
        <v>1529</v>
      </c>
      <c r="X2932" t="s">
        <v>1507</v>
      </c>
      <c r="Y2932" t="s">
        <v>1337</v>
      </c>
      <c r="Z2932" t="s">
        <v>2348</v>
      </c>
      <c r="AA2932" t="s">
        <v>1339</v>
      </c>
      <c r="AB2932" t="s">
        <v>439</v>
      </c>
      <c r="AC2932">
        <v>-8005.2</v>
      </c>
      <c r="AD2932">
        <v>-15200</v>
      </c>
      <c r="AE2932">
        <v>-490.32258064516128</v>
      </c>
      <c r="AF2932">
        <v>100</v>
      </c>
      <c r="AG2932">
        <v>-3800</v>
      </c>
      <c r="AH2932">
        <v>3800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</row>
    <row r="2933" spans="1:40" x14ac:dyDescent="0.35">
      <c r="A2933" t="s">
        <v>1485</v>
      </c>
      <c r="B2933" t="s">
        <v>1318</v>
      </c>
      <c r="C2933" t="s">
        <v>1319</v>
      </c>
      <c r="D2933" t="s">
        <v>1320</v>
      </c>
      <c r="E2933" t="s">
        <v>1616</v>
      </c>
      <c r="F2933" t="s">
        <v>1371</v>
      </c>
      <c r="G2933" t="s">
        <v>1462</v>
      </c>
      <c r="H2933" t="s">
        <v>1524</v>
      </c>
      <c r="I2933" t="s">
        <v>1815</v>
      </c>
      <c r="J2933" t="s">
        <v>1373</v>
      </c>
      <c r="K2933" t="s">
        <v>1327</v>
      </c>
      <c r="L2933" t="s">
        <v>436</v>
      </c>
      <c r="M2933" t="s">
        <v>1328</v>
      </c>
      <c r="O2933" t="s">
        <v>1674</v>
      </c>
      <c r="P2933" t="s">
        <v>1374</v>
      </c>
      <c r="Q2933" t="s">
        <v>1375</v>
      </c>
      <c r="R2933" t="s">
        <v>1526</v>
      </c>
      <c r="S2933" t="s">
        <v>1333</v>
      </c>
      <c r="T2933" t="s">
        <v>4011</v>
      </c>
      <c r="U2933" t="s">
        <v>1334</v>
      </c>
      <c r="V2933" t="s">
        <v>151</v>
      </c>
      <c r="W2933" t="s">
        <v>1518</v>
      </c>
      <c r="X2933" t="s">
        <v>1507</v>
      </c>
      <c r="Y2933" t="s">
        <v>1337</v>
      </c>
      <c r="Z2933" t="s">
        <v>2348</v>
      </c>
      <c r="AA2933" t="s">
        <v>1339</v>
      </c>
      <c r="AB2933" t="s">
        <v>439</v>
      </c>
      <c r="AC2933">
        <v>8005.2</v>
      </c>
      <c r="AD2933">
        <v>15200</v>
      </c>
      <c r="AE2933">
        <v>15200</v>
      </c>
      <c r="AF2933">
        <v>-7600</v>
      </c>
      <c r="AG2933">
        <v>3800</v>
      </c>
      <c r="AH2933">
        <v>-3800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</row>
    <row r="2934" spans="1:40" x14ac:dyDescent="0.35">
      <c r="A2934" t="s">
        <v>1485</v>
      </c>
      <c r="B2934" t="s">
        <v>1318</v>
      </c>
      <c r="C2934" t="s">
        <v>1319</v>
      </c>
      <c r="D2934" t="s">
        <v>1320</v>
      </c>
      <c r="E2934" t="s">
        <v>1616</v>
      </c>
      <c r="F2934" t="s">
        <v>1371</v>
      </c>
      <c r="G2934" t="s">
        <v>1462</v>
      </c>
      <c r="H2934" t="s">
        <v>1524</v>
      </c>
      <c r="I2934" t="s">
        <v>1815</v>
      </c>
      <c r="J2934" t="s">
        <v>1373</v>
      </c>
      <c r="K2934" t="s">
        <v>1327</v>
      </c>
      <c r="L2934" t="s">
        <v>436</v>
      </c>
      <c r="M2934" t="s">
        <v>1328</v>
      </c>
      <c r="O2934" t="s">
        <v>1674</v>
      </c>
      <c r="P2934" t="s">
        <v>1374</v>
      </c>
      <c r="Q2934" t="s">
        <v>1375</v>
      </c>
      <c r="R2934" t="s">
        <v>1526</v>
      </c>
      <c r="S2934" t="s">
        <v>1333</v>
      </c>
      <c r="T2934" t="s">
        <v>4011</v>
      </c>
      <c r="U2934" t="s">
        <v>1334</v>
      </c>
      <c r="V2934" t="s">
        <v>151</v>
      </c>
      <c r="W2934" t="s">
        <v>2300</v>
      </c>
      <c r="X2934" t="s">
        <v>2349</v>
      </c>
      <c r="Y2934" t="s">
        <v>1337</v>
      </c>
      <c r="Z2934" t="s">
        <v>2348</v>
      </c>
      <c r="AA2934" t="s">
        <v>1340</v>
      </c>
      <c r="AB2934" t="s">
        <v>439</v>
      </c>
      <c r="AC2934">
        <v>0</v>
      </c>
      <c r="AD2934">
        <v>0</v>
      </c>
      <c r="AE2934">
        <v>0.5</v>
      </c>
      <c r="AF2934">
        <v>0.5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</row>
    <row r="2935" spans="1:40" x14ac:dyDescent="0.35">
      <c r="A2935" t="s">
        <v>1485</v>
      </c>
      <c r="B2935" t="s">
        <v>1318</v>
      </c>
      <c r="C2935" t="s">
        <v>1319</v>
      </c>
      <c r="D2935" t="s">
        <v>1320</v>
      </c>
      <c r="E2935" t="s">
        <v>1616</v>
      </c>
      <c r="F2935" t="s">
        <v>1371</v>
      </c>
      <c r="G2935" t="s">
        <v>1462</v>
      </c>
      <c r="H2935" t="s">
        <v>1524</v>
      </c>
      <c r="I2935" t="s">
        <v>1815</v>
      </c>
      <c r="J2935" t="s">
        <v>1373</v>
      </c>
      <c r="K2935" t="s">
        <v>1327</v>
      </c>
      <c r="L2935" t="s">
        <v>436</v>
      </c>
      <c r="M2935" t="s">
        <v>1328</v>
      </c>
      <c r="O2935" t="s">
        <v>1329</v>
      </c>
      <c r="P2935" t="s">
        <v>1374</v>
      </c>
      <c r="Q2935" t="s">
        <v>1375</v>
      </c>
      <c r="R2935" t="s">
        <v>1526</v>
      </c>
      <c r="S2935" t="s">
        <v>1333</v>
      </c>
      <c r="T2935" t="s">
        <v>4011</v>
      </c>
      <c r="U2935" t="s">
        <v>1334</v>
      </c>
      <c r="V2935" t="s">
        <v>101</v>
      </c>
      <c r="W2935" t="s">
        <v>1506</v>
      </c>
      <c r="X2935" t="s">
        <v>1507</v>
      </c>
      <c r="Y2935" t="s">
        <v>1337</v>
      </c>
      <c r="Z2935" t="s">
        <v>2350</v>
      </c>
      <c r="AA2935" t="s">
        <v>1339</v>
      </c>
      <c r="AB2935" t="s">
        <v>439</v>
      </c>
      <c r="AC2935">
        <v>8005.2</v>
      </c>
      <c r="AD2935">
        <v>15200</v>
      </c>
      <c r="AE2935">
        <v>490.32258064516128</v>
      </c>
      <c r="AF2935">
        <v>-100</v>
      </c>
      <c r="AG2935">
        <v>3800</v>
      </c>
      <c r="AH2935">
        <v>-3800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</row>
    <row r="2936" spans="1:40" x14ac:dyDescent="0.35">
      <c r="A2936" t="s">
        <v>1485</v>
      </c>
      <c r="B2936" t="s">
        <v>1318</v>
      </c>
      <c r="C2936" t="s">
        <v>1319</v>
      </c>
      <c r="D2936" t="s">
        <v>1320</v>
      </c>
      <c r="E2936" t="s">
        <v>1616</v>
      </c>
      <c r="F2936" t="s">
        <v>1371</v>
      </c>
      <c r="G2936" t="s">
        <v>1462</v>
      </c>
      <c r="H2936" t="s">
        <v>1524</v>
      </c>
      <c r="I2936" t="s">
        <v>1815</v>
      </c>
      <c r="J2936" t="s">
        <v>1373</v>
      </c>
      <c r="K2936" t="s">
        <v>1327</v>
      </c>
      <c r="L2936" t="s">
        <v>436</v>
      </c>
      <c r="M2936" t="s">
        <v>1328</v>
      </c>
      <c r="O2936" t="s">
        <v>1329</v>
      </c>
      <c r="P2936" t="s">
        <v>1374</v>
      </c>
      <c r="Q2936" t="s">
        <v>1375</v>
      </c>
      <c r="R2936" t="s">
        <v>1526</v>
      </c>
      <c r="S2936" t="s">
        <v>1333</v>
      </c>
      <c r="T2936" t="s">
        <v>4011</v>
      </c>
      <c r="U2936" t="s">
        <v>1334</v>
      </c>
      <c r="V2936" t="s">
        <v>101</v>
      </c>
      <c r="W2936" t="s">
        <v>1517</v>
      </c>
      <c r="X2936" t="s">
        <v>1512</v>
      </c>
      <c r="Y2936" t="s">
        <v>1337</v>
      </c>
      <c r="Z2936" t="s">
        <v>2350</v>
      </c>
      <c r="AA2936" t="s">
        <v>1340</v>
      </c>
      <c r="AB2936" t="s">
        <v>439</v>
      </c>
      <c r="AC2936">
        <v>0.05</v>
      </c>
      <c r="AD2936">
        <v>0.05</v>
      </c>
      <c r="AE2936">
        <v>0.05</v>
      </c>
      <c r="AF2936">
        <v>0.02</v>
      </c>
      <c r="AG2936">
        <v>0.02</v>
      </c>
      <c r="AH2936">
        <v>0.02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</row>
    <row r="2937" spans="1:40" x14ac:dyDescent="0.35">
      <c r="A2937" t="s">
        <v>1485</v>
      </c>
      <c r="B2937" t="s">
        <v>1318</v>
      </c>
      <c r="C2937" t="s">
        <v>1389</v>
      </c>
      <c r="D2937" t="s">
        <v>1499</v>
      </c>
      <c r="E2937" t="s">
        <v>1616</v>
      </c>
      <c r="F2937" t="s">
        <v>1322</v>
      </c>
      <c r="G2937" t="s">
        <v>1462</v>
      </c>
      <c r="H2937" t="s">
        <v>1324</v>
      </c>
      <c r="I2937" t="s">
        <v>2210</v>
      </c>
      <c r="J2937" t="s">
        <v>1326</v>
      </c>
      <c r="K2937" t="s">
        <v>1327</v>
      </c>
      <c r="L2937" t="s">
        <v>436</v>
      </c>
      <c r="M2937" t="s">
        <v>1350</v>
      </c>
      <c r="O2937" t="s">
        <v>1329</v>
      </c>
      <c r="P2937" t="s">
        <v>1366</v>
      </c>
      <c r="Q2937" t="s">
        <v>1367</v>
      </c>
      <c r="R2937" t="s">
        <v>1368</v>
      </c>
      <c r="S2937" t="s">
        <v>1333</v>
      </c>
      <c r="T2937" t="s">
        <v>4011</v>
      </c>
      <c r="U2937" t="s">
        <v>1334</v>
      </c>
      <c r="V2937" t="s">
        <v>699</v>
      </c>
      <c r="W2937" t="s">
        <v>1517</v>
      </c>
      <c r="X2937" t="s">
        <v>1512</v>
      </c>
      <c r="Y2937" t="s">
        <v>1337</v>
      </c>
      <c r="Z2937" t="s">
        <v>2351</v>
      </c>
      <c r="AA2937" t="s">
        <v>1340</v>
      </c>
      <c r="AB2937" t="s">
        <v>439</v>
      </c>
      <c r="AC2937">
        <v>1</v>
      </c>
      <c r="AD2937">
        <v>1</v>
      </c>
      <c r="AE2937">
        <v>1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</row>
    <row r="2938" spans="1:40" x14ac:dyDescent="0.35">
      <c r="A2938" t="s">
        <v>1485</v>
      </c>
      <c r="B2938" t="s">
        <v>1318</v>
      </c>
      <c r="C2938" t="s">
        <v>1389</v>
      </c>
      <c r="D2938" t="s">
        <v>1499</v>
      </c>
      <c r="E2938" t="s">
        <v>1616</v>
      </c>
      <c r="F2938" t="s">
        <v>1322</v>
      </c>
      <c r="G2938" t="s">
        <v>1462</v>
      </c>
      <c r="H2938" t="s">
        <v>1324</v>
      </c>
      <c r="I2938" t="s">
        <v>2210</v>
      </c>
      <c r="J2938" t="s">
        <v>1326</v>
      </c>
      <c r="K2938" t="s">
        <v>1327</v>
      </c>
      <c r="L2938" t="s">
        <v>436</v>
      </c>
      <c r="M2938" t="s">
        <v>1350</v>
      </c>
      <c r="O2938" t="s">
        <v>1329</v>
      </c>
      <c r="P2938" t="s">
        <v>1366</v>
      </c>
      <c r="Q2938" t="s">
        <v>1367</v>
      </c>
      <c r="R2938" t="s">
        <v>1368</v>
      </c>
      <c r="S2938" t="s">
        <v>1333</v>
      </c>
      <c r="T2938" t="s">
        <v>4011</v>
      </c>
      <c r="U2938" t="s">
        <v>1334</v>
      </c>
      <c r="V2938" t="s">
        <v>699</v>
      </c>
      <c r="W2938" t="s">
        <v>1335</v>
      </c>
      <c r="X2938" t="s">
        <v>1336</v>
      </c>
      <c r="Y2938" t="s">
        <v>1337</v>
      </c>
      <c r="Z2938" t="s">
        <v>2351</v>
      </c>
      <c r="AA2938" t="s">
        <v>1340</v>
      </c>
      <c r="AB2938" t="s">
        <v>439</v>
      </c>
      <c r="AC2938">
        <v>9</v>
      </c>
      <c r="AD2938">
        <v>9</v>
      </c>
      <c r="AE2938">
        <v>9</v>
      </c>
      <c r="AF2938">
        <v>8</v>
      </c>
      <c r="AG2938">
        <v>6.5</v>
      </c>
      <c r="AH2938">
        <v>1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</row>
    <row r="2939" spans="1:40" x14ac:dyDescent="0.35">
      <c r="A2939" t="s">
        <v>1485</v>
      </c>
      <c r="B2939" t="s">
        <v>1318</v>
      </c>
      <c r="C2939" t="s">
        <v>1389</v>
      </c>
      <c r="D2939" t="s">
        <v>1499</v>
      </c>
      <c r="E2939" t="s">
        <v>1616</v>
      </c>
      <c r="F2939" t="s">
        <v>1322</v>
      </c>
      <c r="G2939" t="s">
        <v>1462</v>
      </c>
      <c r="H2939" t="s">
        <v>1324</v>
      </c>
      <c r="I2939" t="s">
        <v>2210</v>
      </c>
      <c r="J2939" t="s">
        <v>1326</v>
      </c>
      <c r="K2939" t="s">
        <v>1327</v>
      </c>
      <c r="L2939" t="s">
        <v>436</v>
      </c>
      <c r="M2939" t="s">
        <v>1350</v>
      </c>
      <c r="O2939" t="s">
        <v>1329</v>
      </c>
      <c r="P2939" t="s">
        <v>1366</v>
      </c>
      <c r="Q2939" t="s">
        <v>1367</v>
      </c>
      <c r="R2939" t="s">
        <v>1368</v>
      </c>
      <c r="S2939" t="s">
        <v>1333</v>
      </c>
      <c r="T2939" t="s">
        <v>4011</v>
      </c>
      <c r="U2939" t="s">
        <v>1334</v>
      </c>
      <c r="V2939" t="s">
        <v>699</v>
      </c>
      <c r="W2939" t="s">
        <v>2109</v>
      </c>
      <c r="X2939" t="s">
        <v>2107</v>
      </c>
      <c r="Y2939" t="s">
        <v>1337</v>
      </c>
      <c r="Z2939" t="s">
        <v>2351</v>
      </c>
      <c r="AA2939" t="s">
        <v>1339</v>
      </c>
      <c r="AB2939" t="s">
        <v>439</v>
      </c>
      <c r="AC2939">
        <v>0</v>
      </c>
      <c r="AD2939">
        <v>290493.18181819998</v>
      </c>
      <c r="AE2939">
        <v>-290492.72245990002</v>
      </c>
      <c r="AF2939">
        <v>-573493.22406409995</v>
      </c>
      <c r="AG2939">
        <v>573493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</row>
    <row r="2940" spans="1:40" x14ac:dyDescent="0.35">
      <c r="A2940" t="s">
        <v>1485</v>
      </c>
      <c r="B2940" t="s">
        <v>1318</v>
      </c>
      <c r="C2940" t="s">
        <v>1389</v>
      </c>
      <c r="D2940" t="s">
        <v>1320</v>
      </c>
      <c r="E2940" t="s">
        <v>1616</v>
      </c>
      <c r="F2940" t="s">
        <v>1322</v>
      </c>
      <c r="G2940" t="s">
        <v>1462</v>
      </c>
      <c r="H2940" t="s">
        <v>1324</v>
      </c>
      <c r="I2940" t="s">
        <v>2054</v>
      </c>
      <c r="J2940" t="s">
        <v>1326</v>
      </c>
      <c r="K2940" t="s">
        <v>1327</v>
      </c>
      <c r="L2940" t="s">
        <v>436</v>
      </c>
      <c r="M2940" t="s">
        <v>1350</v>
      </c>
      <c r="O2940" t="s">
        <v>1329</v>
      </c>
      <c r="P2940" t="s">
        <v>1391</v>
      </c>
      <c r="Q2940" t="s">
        <v>1392</v>
      </c>
      <c r="R2940" t="s">
        <v>1393</v>
      </c>
      <c r="S2940" t="s">
        <v>1333</v>
      </c>
      <c r="T2940" t="s">
        <v>4011</v>
      </c>
      <c r="U2940" t="s">
        <v>1334</v>
      </c>
      <c r="V2940" t="s">
        <v>98</v>
      </c>
      <c r="W2940" t="s">
        <v>1586</v>
      </c>
      <c r="X2940" t="s">
        <v>1587</v>
      </c>
      <c r="Y2940" t="s">
        <v>1337</v>
      </c>
      <c r="Z2940" t="s">
        <v>2352</v>
      </c>
      <c r="AA2940" t="s">
        <v>1340</v>
      </c>
      <c r="AB2940" t="s">
        <v>439</v>
      </c>
      <c r="AC2940">
        <v>6</v>
      </c>
      <c r="AD2940">
        <v>6</v>
      </c>
      <c r="AE2940">
        <v>6</v>
      </c>
      <c r="AF2940">
        <v>6</v>
      </c>
      <c r="AG2940">
        <v>6</v>
      </c>
      <c r="AH2940">
        <v>6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</row>
    <row r="2941" spans="1:40" x14ac:dyDescent="0.35">
      <c r="A2941" t="s">
        <v>1485</v>
      </c>
      <c r="B2941" t="s">
        <v>1318</v>
      </c>
      <c r="C2941" t="s">
        <v>1389</v>
      </c>
      <c r="D2941" t="s">
        <v>1320</v>
      </c>
      <c r="E2941" t="s">
        <v>1616</v>
      </c>
      <c r="F2941" t="s">
        <v>1322</v>
      </c>
      <c r="G2941" t="s">
        <v>1462</v>
      </c>
      <c r="H2941" t="s">
        <v>1324</v>
      </c>
      <c r="I2941" t="s">
        <v>2054</v>
      </c>
      <c r="J2941" t="s">
        <v>1326</v>
      </c>
      <c r="K2941" t="s">
        <v>1327</v>
      </c>
      <c r="L2941" t="s">
        <v>436</v>
      </c>
      <c r="M2941" t="s">
        <v>1350</v>
      </c>
      <c r="O2941" t="s">
        <v>1329</v>
      </c>
      <c r="P2941" t="s">
        <v>1391</v>
      </c>
      <c r="Q2941" t="s">
        <v>1392</v>
      </c>
      <c r="R2941" t="s">
        <v>1393</v>
      </c>
      <c r="S2941" t="s">
        <v>1333</v>
      </c>
      <c r="T2941" t="s">
        <v>4011</v>
      </c>
      <c r="U2941" t="s">
        <v>1334</v>
      </c>
      <c r="V2941" t="s">
        <v>98</v>
      </c>
      <c r="W2941" t="s">
        <v>1843</v>
      </c>
      <c r="X2941" t="s">
        <v>1543</v>
      </c>
      <c r="Y2941" t="s">
        <v>1337</v>
      </c>
      <c r="Z2941" t="s">
        <v>2352</v>
      </c>
      <c r="AA2941" t="s">
        <v>1340</v>
      </c>
      <c r="AB2941" t="s">
        <v>439</v>
      </c>
      <c r="AC2941">
        <v>3.5</v>
      </c>
      <c r="AD2941">
        <v>4</v>
      </c>
      <c r="AE2941">
        <v>3.5</v>
      </c>
      <c r="AF2941">
        <v>3</v>
      </c>
      <c r="AG2941">
        <v>3</v>
      </c>
      <c r="AH2941">
        <v>3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</row>
    <row r="2942" spans="1:40" x14ac:dyDescent="0.35">
      <c r="A2942" t="s">
        <v>1485</v>
      </c>
      <c r="B2942" t="s">
        <v>1318</v>
      </c>
      <c r="C2942" t="s">
        <v>1389</v>
      </c>
      <c r="D2942" t="s">
        <v>1320</v>
      </c>
      <c r="E2942" t="s">
        <v>1616</v>
      </c>
      <c r="F2942" t="s">
        <v>1322</v>
      </c>
      <c r="G2942" t="s">
        <v>1462</v>
      </c>
      <c r="H2942" t="s">
        <v>1324</v>
      </c>
      <c r="I2942" t="s">
        <v>2054</v>
      </c>
      <c r="J2942" t="s">
        <v>1326</v>
      </c>
      <c r="K2942" t="s">
        <v>1327</v>
      </c>
      <c r="L2942" t="s">
        <v>436</v>
      </c>
      <c r="M2942" t="s">
        <v>1350</v>
      </c>
      <c r="O2942" t="s">
        <v>1329</v>
      </c>
      <c r="P2942" t="s">
        <v>1391</v>
      </c>
      <c r="Q2942" t="s">
        <v>1392</v>
      </c>
      <c r="R2942" t="s">
        <v>1393</v>
      </c>
      <c r="S2942" t="s">
        <v>1333</v>
      </c>
      <c r="T2942" t="s">
        <v>4011</v>
      </c>
      <c r="U2942" t="s">
        <v>1334</v>
      </c>
      <c r="V2942" t="s">
        <v>98</v>
      </c>
      <c r="W2942" t="s">
        <v>1582</v>
      </c>
      <c r="X2942" t="s">
        <v>1583</v>
      </c>
      <c r="Y2942" t="s">
        <v>1337</v>
      </c>
      <c r="Z2942" t="s">
        <v>2352</v>
      </c>
      <c r="AA2942" t="s">
        <v>1340</v>
      </c>
      <c r="AB2942" t="s">
        <v>439</v>
      </c>
      <c r="AC2942">
        <v>4.5</v>
      </c>
      <c r="AD2942">
        <v>4</v>
      </c>
      <c r="AE2942">
        <v>4</v>
      </c>
      <c r="AF2942">
        <v>4.5</v>
      </c>
      <c r="AG2942">
        <v>5</v>
      </c>
      <c r="AH2942">
        <v>5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</row>
    <row r="2943" spans="1:40" x14ac:dyDescent="0.35">
      <c r="A2943" t="s">
        <v>1485</v>
      </c>
      <c r="B2943" t="s">
        <v>1318</v>
      </c>
      <c r="C2943" t="s">
        <v>1389</v>
      </c>
      <c r="D2943" t="s">
        <v>1320</v>
      </c>
      <c r="E2943" t="s">
        <v>1616</v>
      </c>
      <c r="F2943" t="s">
        <v>1322</v>
      </c>
      <c r="G2943" t="s">
        <v>1462</v>
      </c>
      <c r="H2943" t="s">
        <v>1324</v>
      </c>
      <c r="I2943" t="s">
        <v>2054</v>
      </c>
      <c r="J2943" t="s">
        <v>1326</v>
      </c>
      <c r="K2943" t="s">
        <v>1327</v>
      </c>
      <c r="L2943" t="s">
        <v>436</v>
      </c>
      <c r="M2943" t="s">
        <v>1350</v>
      </c>
      <c r="O2943" t="s">
        <v>1329</v>
      </c>
      <c r="P2943" t="s">
        <v>1391</v>
      </c>
      <c r="Q2943" t="s">
        <v>1392</v>
      </c>
      <c r="R2943" t="s">
        <v>1393</v>
      </c>
      <c r="S2943" t="s">
        <v>1333</v>
      </c>
      <c r="T2943" t="s">
        <v>4011</v>
      </c>
      <c r="U2943" t="s">
        <v>1334</v>
      </c>
      <c r="V2943" t="s">
        <v>98</v>
      </c>
      <c r="W2943" t="s">
        <v>1558</v>
      </c>
      <c r="X2943" t="s">
        <v>1559</v>
      </c>
      <c r="Y2943" t="s">
        <v>1337</v>
      </c>
      <c r="Z2943" t="s">
        <v>2352</v>
      </c>
      <c r="AA2943" t="s">
        <v>1340</v>
      </c>
      <c r="AB2943" t="s">
        <v>439</v>
      </c>
      <c r="AC2943">
        <v>13</v>
      </c>
      <c r="AD2943">
        <v>13</v>
      </c>
      <c r="AE2943">
        <v>13</v>
      </c>
      <c r="AF2943">
        <v>13</v>
      </c>
      <c r="AG2943">
        <v>12.5</v>
      </c>
      <c r="AH2943">
        <v>12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</row>
    <row r="2944" spans="1:40" x14ac:dyDescent="0.35">
      <c r="A2944" t="s">
        <v>1485</v>
      </c>
      <c r="B2944" t="s">
        <v>1318</v>
      </c>
      <c r="C2944" t="s">
        <v>1389</v>
      </c>
      <c r="D2944" t="s">
        <v>1320</v>
      </c>
      <c r="E2944" t="s">
        <v>1616</v>
      </c>
      <c r="F2944" t="s">
        <v>1322</v>
      </c>
      <c r="G2944" t="s">
        <v>1462</v>
      </c>
      <c r="H2944" t="s">
        <v>1324</v>
      </c>
      <c r="I2944" t="s">
        <v>2054</v>
      </c>
      <c r="J2944" t="s">
        <v>1326</v>
      </c>
      <c r="K2944" t="s">
        <v>1327</v>
      </c>
      <c r="L2944" t="s">
        <v>436</v>
      </c>
      <c r="M2944" t="s">
        <v>1350</v>
      </c>
      <c r="O2944" t="s">
        <v>1329</v>
      </c>
      <c r="P2944" t="s">
        <v>1391</v>
      </c>
      <c r="Q2944" t="s">
        <v>1392</v>
      </c>
      <c r="R2944" t="s">
        <v>1393</v>
      </c>
      <c r="S2944" t="s">
        <v>1333</v>
      </c>
      <c r="T2944" t="s">
        <v>4011</v>
      </c>
      <c r="U2944" t="s">
        <v>1334</v>
      </c>
      <c r="V2944" t="s">
        <v>98</v>
      </c>
      <c r="W2944" t="s">
        <v>1517</v>
      </c>
      <c r="X2944" t="s">
        <v>1543</v>
      </c>
      <c r="Y2944" t="s">
        <v>1337</v>
      </c>
      <c r="Z2944" t="s">
        <v>2352</v>
      </c>
      <c r="AA2944" t="s">
        <v>1340</v>
      </c>
      <c r="AB2944" t="s">
        <v>439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26</v>
      </c>
      <c r="AJ2944">
        <v>26</v>
      </c>
      <c r="AK2944">
        <v>26</v>
      </c>
      <c r="AL2944">
        <v>26</v>
      </c>
      <c r="AM2944">
        <v>26</v>
      </c>
      <c r="AN2944">
        <v>26</v>
      </c>
    </row>
    <row r="2945" spans="1:40" x14ac:dyDescent="0.35">
      <c r="A2945" t="s">
        <v>1485</v>
      </c>
      <c r="B2945" t="s">
        <v>1318</v>
      </c>
      <c r="C2945" t="s">
        <v>1389</v>
      </c>
      <c r="D2945" t="s">
        <v>1320</v>
      </c>
      <c r="E2945" t="s">
        <v>1616</v>
      </c>
      <c r="F2945" t="s">
        <v>1322</v>
      </c>
      <c r="G2945" t="s">
        <v>1462</v>
      </c>
      <c r="H2945" t="s">
        <v>1324</v>
      </c>
      <c r="I2945" t="s">
        <v>2054</v>
      </c>
      <c r="J2945" t="s">
        <v>1326</v>
      </c>
      <c r="K2945" t="s">
        <v>1327</v>
      </c>
      <c r="L2945" t="s">
        <v>436</v>
      </c>
      <c r="M2945" t="s">
        <v>1350</v>
      </c>
      <c r="O2945" t="s">
        <v>1329</v>
      </c>
      <c r="P2945" t="s">
        <v>1391</v>
      </c>
      <c r="Q2945" t="s">
        <v>1392</v>
      </c>
      <c r="R2945" t="s">
        <v>1393</v>
      </c>
      <c r="S2945" t="s">
        <v>1333</v>
      </c>
      <c r="T2945" t="s">
        <v>4011</v>
      </c>
      <c r="U2945" t="s">
        <v>1334</v>
      </c>
      <c r="V2945" t="s">
        <v>98</v>
      </c>
      <c r="W2945" t="s">
        <v>1335</v>
      </c>
      <c r="X2945" t="s">
        <v>1336</v>
      </c>
      <c r="Y2945" t="s">
        <v>1337</v>
      </c>
      <c r="Z2945" t="s">
        <v>2352</v>
      </c>
      <c r="AA2945" t="s">
        <v>1340</v>
      </c>
      <c r="AB2945" t="s">
        <v>439</v>
      </c>
      <c r="AC2945">
        <v>1</v>
      </c>
      <c r="AD2945">
        <v>1</v>
      </c>
      <c r="AE2945">
        <v>1</v>
      </c>
      <c r="AF2945">
        <v>1</v>
      </c>
      <c r="AG2945">
        <v>1</v>
      </c>
      <c r="AH2945">
        <v>3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</row>
    <row r="2946" spans="1:40" x14ac:dyDescent="0.35">
      <c r="A2946" t="s">
        <v>1485</v>
      </c>
      <c r="B2946" t="s">
        <v>1318</v>
      </c>
      <c r="C2946" t="s">
        <v>1389</v>
      </c>
      <c r="D2946" t="s">
        <v>1320</v>
      </c>
      <c r="E2946" t="s">
        <v>1616</v>
      </c>
      <c r="F2946" t="s">
        <v>1322</v>
      </c>
      <c r="G2946" t="s">
        <v>1462</v>
      </c>
      <c r="H2946" t="s">
        <v>1324</v>
      </c>
      <c r="I2946" t="s">
        <v>2353</v>
      </c>
      <c r="J2946" t="s">
        <v>1326</v>
      </c>
      <c r="K2946" t="s">
        <v>1327</v>
      </c>
      <c r="L2946" t="s">
        <v>436</v>
      </c>
      <c r="M2946" t="s">
        <v>1328</v>
      </c>
      <c r="O2946" t="s">
        <v>1329</v>
      </c>
      <c r="P2946" t="s">
        <v>1391</v>
      </c>
      <c r="Q2946" t="s">
        <v>1392</v>
      </c>
      <c r="R2946" t="s">
        <v>1393</v>
      </c>
      <c r="S2946" t="s">
        <v>1333</v>
      </c>
      <c r="T2946" t="s">
        <v>4011</v>
      </c>
      <c r="U2946" t="s">
        <v>1334</v>
      </c>
      <c r="V2946" t="s">
        <v>98</v>
      </c>
      <c r="W2946" t="s">
        <v>1586</v>
      </c>
      <c r="X2946" t="s">
        <v>1587</v>
      </c>
      <c r="Y2946" t="s">
        <v>1337</v>
      </c>
      <c r="Z2946" t="s">
        <v>2354</v>
      </c>
      <c r="AA2946" t="s">
        <v>1340</v>
      </c>
      <c r="AB2946" t="s">
        <v>439</v>
      </c>
      <c r="AC2946">
        <v>1</v>
      </c>
      <c r="AD2946">
        <v>1</v>
      </c>
      <c r="AE2946">
        <v>1</v>
      </c>
      <c r="AF2946">
        <v>1</v>
      </c>
      <c r="AG2946">
        <v>1</v>
      </c>
      <c r="AH2946">
        <v>1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</row>
    <row r="2947" spans="1:40" x14ac:dyDescent="0.35">
      <c r="A2947" t="s">
        <v>1485</v>
      </c>
      <c r="B2947" t="s">
        <v>1318</v>
      </c>
      <c r="C2947" t="s">
        <v>1389</v>
      </c>
      <c r="D2947" t="s">
        <v>1320</v>
      </c>
      <c r="E2947" t="s">
        <v>1616</v>
      </c>
      <c r="F2947" t="s">
        <v>1322</v>
      </c>
      <c r="G2947" t="s">
        <v>1462</v>
      </c>
      <c r="H2947" t="s">
        <v>1324</v>
      </c>
      <c r="I2947" t="s">
        <v>2353</v>
      </c>
      <c r="J2947" t="s">
        <v>1326</v>
      </c>
      <c r="K2947" t="s">
        <v>1327</v>
      </c>
      <c r="L2947" t="s">
        <v>436</v>
      </c>
      <c r="M2947" t="s">
        <v>1328</v>
      </c>
      <c r="O2947" t="s">
        <v>1329</v>
      </c>
      <c r="P2947" t="s">
        <v>1391</v>
      </c>
      <c r="Q2947" t="s">
        <v>1392</v>
      </c>
      <c r="R2947" t="s">
        <v>1393</v>
      </c>
      <c r="S2947" t="s">
        <v>1333</v>
      </c>
      <c r="T2947" t="s">
        <v>4011</v>
      </c>
      <c r="U2947" t="s">
        <v>1334</v>
      </c>
      <c r="V2947" t="s">
        <v>98</v>
      </c>
      <c r="W2947" t="s">
        <v>1582</v>
      </c>
      <c r="X2947" t="s">
        <v>1583</v>
      </c>
      <c r="Y2947" t="s">
        <v>1337</v>
      </c>
      <c r="Z2947" t="s">
        <v>2354</v>
      </c>
      <c r="AA2947" t="s">
        <v>1340</v>
      </c>
      <c r="AB2947" t="s">
        <v>439</v>
      </c>
      <c r="AC2947">
        <v>2</v>
      </c>
      <c r="AD2947">
        <v>2</v>
      </c>
      <c r="AE2947">
        <v>2.5</v>
      </c>
      <c r="AF2947">
        <v>4.5</v>
      </c>
      <c r="AG2947">
        <v>7</v>
      </c>
      <c r="AH2947">
        <v>7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</row>
    <row r="2948" spans="1:40" x14ac:dyDescent="0.35">
      <c r="A2948" t="s">
        <v>1485</v>
      </c>
      <c r="B2948" t="s">
        <v>1318</v>
      </c>
      <c r="C2948" t="s">
        <v>1389</v>
      </c>
      <c r="D2948" t="s">
        <v>1320</v>
      </c>
      <c r="E2948" t="s">
        <v>1616</v>
      </c>
      <c r="F2948" t="s">
        <v>1322</v>
      </c>
      <c r="G2948" t="s">
        <v>1462</v>
      </c>
      <c r="H2948" t="s">
        <v>1324</v>
      </c>
      <c r="I2948" t="s">
        <v>2353</v>
      </c>
      <c r="J2948" t="s">
        <v>1326</v>
      </c>
      <c r="K2948" t="s">
        <v>1327</v>
      </c>
      <c r="L2948" t="s">
        <v>436</v>
      </c>
      <c r="M2948" t="s">
        <v>1328</v>
      </c>
      <c r="O2948" t="s">
        <v>1329</v>
      </c>
      <c r="P2948" t="s">
        <v>1391</v>
      </c>
      <c r="Q2948" t="s">
        <v>1392</v>
      </c>
      <c r="R2948" t="s">
        <v>1393</v>
      </c>
      <c r="S2948" t="s">
        <v>1333</v>
      </c>
      <c r="T2948" t="s">
        <v>4011</v>
      </c>
      <c r="U2948" t="s">
        <v>1334</v>
      </c>
      <c r="V2948" t="s">
        <v>98</v>
      </c>
      <c r="W2948" t="s">
        <v>1517</v>
      </c>
      <c r="X2948" t="s">
        <v>1545</v>
      </c>
      <c r="Y2948" t="s">
        <v>1337</v>
      </c>
      <c r="Z2948" t="s">
        <v>2354</v>
      </c>
      <c r="AA2948" t="s">
        <v>1339</v>
      </c>
      <c r="AB2948" t="s">
        <v>439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13760</v>
      </c>
      <c r="AJ2948">
        <v>13760</v>
      </c>
      <c r="AK2948">
        <v>13760</v>
      </c>
      <c r="AL2948">
        <v>13760</v>
      </c>
      <c r="AM2948">
        <v>13760</v>
      </c>
      <c r="AN2948">
        <v>13760</v>
      </c>
    </row>
    <row r="2949" spans="1:40" x14ac:dyDescent="0.35">
      <c r="A2949" t="s">
        <v>1485</v>
      </c>
      <c r="B2949" t="s">
        <v>1318</v>
      </c>
      <c r="C2949" t="s">
        <v>1389</v>
      </c>
      <c r="D2949" t="s">
        <v>1320</v>
      </c>
      <c r="E2949" t="s">
        <v>1616</v>
      </c>
      <c r="F2949" t="s">
        <v>1322</v>
      </c>
      <c r="G2949" t="s">
        <v>1462</v>
      </c>
      <c r="H2949" t="s">
        <v>1324</v>
      </c>
      <c r="I2949" t="s">
        <v>2353</v>
      </c>
      <c r="J2949" t="s">
        <v>1326</v>
      </c>
      <c r="K2949" t="s">
        <v>1327</v>
      </c>
      <c r="L2949" t="s">
        <v>436</v>
      </c>
      <c r="M2949" t="s">
        <v>1328</v>
      </c>
      <c r="O2949" t="s">
        <v>1329</v>
      </c>
      <c r="P2949" t="s">
        <v>1391</v>
      </c>
      <c r="Q2949" t="s">
        <v>1392</v>
      </c>
      <c r="R2949" t="s">
        <v>1393</v>
      </c>
      <c r="S2949" t="s">
        <v>1333</v>
      </c>
      <c r="T2949" t="s">
        <v>4011</v>
      </c>
      <c r="U2949" t="s">
        <v>1334</v>
      </c>
      <c r="V2949" t="s">
        <v>98</v>
      </c>
      <c r="W2949" t="s">
        <v>1517</v>
      </c>
      <c r="X2949" t="s">
        <v>1545</v>
      </c>
      <c r="Y2949" t="s">
        <v>1337</v>
      </c>
      <c r="Z2949" t="s">
        <v>2354</v>
      </c>
      <c r="AA2949" t="s">
        <v>1340</v>
      </c>
      <c r="AB2949" t="s">
        <v>439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3.5</v>
      </c>
      <c r="AJ2949">
        <v>3.5</v>
      </c>
      <c r="AK2949">
        <v>3.5</v>
      </c>
      <c r="AL2949">
        <v>3.5</v>
      </c>
      <c r="AM2949">
        <v>3.5</v>
      </c>
      <c r="AN2949">
        <v>3.5</v>
      </c>
    </row>
    <row r="2950" spans="1:40" x14ac:dyDescent="0.35">
      <c r="A2950" t="s">
        <v>1485</v>
      </c>
      <c r="B2950" t="s">
        <v>1318</v>
      </c>
      <c r="C2950" t="s">
        <v>1389</v>
      </c>
      <c r="D2950" t="s">
        <v>1320</v>
      </c>
      <c r="E2950" t="s">
        <v>1616</v>
      </c>
      <c r="F2950" t="s">
        <v>1322</v>
      </c>
      <c r="G2950" t="s">
        <v>1462</v>
      </c>
      <c r="H2950" t="s">
        <v>1324</v>
      </c>
      <c r="I2950" t="s">
        <v>2353</v>
      </c>
      <c r="J2950" t="s">
        <v>1326</v>
      </c>
      <c r="K2950" t="s">
        <v>1327</v>
      </c>
      <c r="L2950" t="s">
        <v>436</v>
      </c>
      <c r="M2950" t="s">
        <v>1328</v>
      </c>
      <c r="O2950" t="s">
        <v>1329</v>
      </c>
      <c r="P2950" t="s">
        <v>1391</v>
      </c>
      <c r="Q2950" t="s">
        <v>1392</v>
      </c>
      <c r="R2950" t="s">
        <v>1393</v>
      </c>
      <c r="S2950" t="s">
        <v>1333</v>
      </c>
      <c r="T2950" t="s">
        <v>4011</v>
      </c>
      <c r="U2950" t="s">
        <v>1334</v>
      </c>
      <c r="V2950" t="s">
        <v>98</v>
      </c>
      <c r="W2950" t="s">
        <v>1517</v>
      </c>
      <c r="X2950" t="s">
        <v>1543</v>
      </c>
      <c r="Y2950" t="s">
        <v>1337</v>
      </c>
      <c r="Z2950" t="s">
        <v>2354</v>
      </c>
      <c r="AA2950" t="s">
        <v>1339</v>
      </c>
      <c r="AB2950" t="s">
        <v>439</v>
      </c>
      <c r="AC2950">
        <v>12152</v>
      </c>
      <c r="AD2950">
        <v>15480</v>
      </c>
      <c r="AE2950">
        <v>13760</v>
      </c>
      <c r="AF2950">
        <v>13088</v>
      </c>
      <c r="AG2950">
        <v>13984</v>
      </c>
      <c r="AH2950">
        <v>14852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</row>
    <row r="2951" spans="1:40" x14ac:dyDescent="0.35">
      <c r="A2951" t="s">
        <v>1485</v>
      </c>
      <c r="B2951" t="s">
        <v>1318</v>
      </c>
      <c r="C2951" t="s">
        <v>1389</v>
      </c>
      <c r="D2951" t="s">
        <v>1320</v>
      </c>
      <c r="E2951" t="s">
        <v>1616</v>
      </c>
      <c r="F2951" t="s">
        <v>1322</v>
      </c>
      <c r="G2951" t="s">
        <v>1462</v>
      </c>
      <c r="H2951" t="s">
        <v>1324</v>
      </c>
      <c r="I2951" t="s">
        <v>1996</v>
      </c>
      <c r="J2951" t="s">
        <v>1326</v>
      </c>
      <c r="K2951" t="s">
        <v>1327</v>
      </c>
      <c r="L2951" t="s">
        <v>436</v>
      </c>
      <c r="M2951" t="s">
        <v>1328</v>
      </c>
      <c r="O2951" t="s">
        <v>1329</v>
      </c>
      <c r="P2951" t="s">
        <v>1391</v>
      </c>
      <c r="Q2951" t="s">
        <v>1396</v>
      </c>
      <c r="R2951" t="s">
        <v>1397</v>
      </c>
      <c r="S2951" t="s">
        <v>1333</v>
      </c>
      <c r="T2951" t="s">
        <v>4011</v>
      </c>
      <c r="U2951" t="s">
        <v>1334</v>
      </c>
      <c r="V2951" t="s">
        <v>98</v>
      </c>
      <c r="W2951" t="s">
        <v>1586</v>
      </c>
      <c r="X2951" t="s">
        <v>1587</v>
      </c>
      <c r="Y2951" t="s">
        <v>1337</v>
      </c>
      <c r="Z2951" t="s">
        <v>2355</v>
      </c>
      <c r="AA2951" t="s">
        <v>1340</v>
      </c>
      <c r="AB2951" t="s">
        <v>439</v>
      </c>
      <c r="AC2951">
        <v>2</v>
      </c>
      <c r="AD2951">
        <v>2</v>
      </c>
      <c r="AE2951">
        <v>3.5</v>
      </c>
      <c r="AF2951">
        <v>5</v>
      </c>
      <c r="AG2951">
        <v>5</v>
      </c>
      <c r="AH2951">
        <v>5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</row>
    <row r="2952" spans="1:40" x14ac:dyDescent="0.35">
      <c r="A2952" t="s">
        <v>1485</v>
      </c>
      <c r="B2952" t="s">
        <v>1318</v>
      </c>
      <c r="C2952" t="s">
        <v>1389</v>
      </c>
      <c r="D2952" t="s">
        <v>1320</v>
      </c>
      <c r="E2952" t="s">
        <v>1616</v>
      </c>
      <c r="F2952" t="s">
        <v>1322</v>
      </c>
      <c r="G2952" t="s">
        <v>1462</v>
      </c>
      <c r="H2952" t="s">
        <v>1324</v>
      </c>
      <c r="I2952" t="s">
        <v>1996</v>
      </c>
      <c r="J2952" t="s">
        <v>1326</v>
      </c>
      <c r="K2952" t="s">
        <v>1327</v>
      </c>
      <c r="L2952" t="s">
        <v>436</v>
      </c>
      <c r="M2952" t="s">
        <v>1328</v>
      </c>
      <c r="O2952" t="s">
        <v>1329</v>
      </c>
      <c r="P2952" t="s">
        <v>1391</v>
      </c>
      <c r="Q2952" t="s">
        <v>1396</v>
      </c>
      <c r="R2952" t="s">
        <v>1397</v>
      </c>
      <c r="S2952" t="s">
        <v>1333</v>
      </c>
      <c r="T2952" t="s">
        <v>4011</v>
      </c>
      <c r="U2952" t="s">
        <v>1334</v>
      </c>
      <c r="V2952" t="s">
        <v>98</v>
      </c>
      <c r="W2952" t="s">
        <v>1586</v>
      </c>
      <c r="X2952" t="s">
        <v>1587</v>
      </c>
      <c r="Y2952" t="s">
        <v>1337</v>
      </c>
      <c r="Z2952" t="s">
        <v>2356</v>
      </c>
      <c r="AA2952" t="s">
        <v>1340</v>
      </c>
      <c r="AB2952" t="s">
        <v>439</v>
      </c>
      <c r="AC2952">
        <v>2</v>
      </c>
      <c r="AD2952">
        <v>3</v>
      </c>
      <c r="AE2952">
        <v>2</v>
      </c>
      <c r="AF2952">
        <v>1</v>
      </c>
      <c r="AG2952">
        <v>1</v>
      </c>
      <c r="AH2952">
        <v>1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</row>
    <row r="2953" spans="1:40" x14ac:dyDescent="0.35">
      <c r="A2953" t="s">
        <v>1485</v>
      </c>
      <c r="B2953" t="s">
        <v>1318</v>
      </c>
      <c r="C2953" t="s">
        <v>1389</v>
      </c>
      <c r="D2953" t="s">
        <v>1320</v>
      </c>
      <c r="E2953" t="s">
        <v>1616</v>
      </c>
      <c r="F2953" t="s">
        <v>1322</v>
      </c>
      <c r="G2953" t="s">
        <v>1462</v>
      </c>
      <c r="H2953" t="s">
        <v>1324</v>
      </c>
      <c r="I2953" t="s">
        <v>1996</v>
      </c>
      <c r="J2953" t="s">
        <v>1326</v>
      </c>
      <c r="K2953" t="s">
        <v>1327</v>
      </c>
      <c r="L2953" t="s">
        <v>436</v>
      </c>
      <c r="M2953" t="s">
        <v>1328</v>
      </c>
      <c r="O2953" t="s">
        <v>1329</v>
      </c>
      <c r="P2953" t="s">
        <v>1391</v>
      </c>
      <c r="Q2953" t="s">
        <v>1396</v>
      </c>
      <c r="R2953" t="s">
        <v>1397</v>
      </c>
      <c r="S2953" t="s">
        <v>1333</v>
      </c>
      <c r="T2953" t="s">
        <v>4011</v>
      </c>
      <c r="U2953" t="s">
        <v>1334</v>
      </c>
      <c r="V2953" t="s">
        <v>98</v>
      </c>
      <c r="W2953" t="s">
        <v>1843</v>
      </c>
      <c r="X2953" t="s">
        <v>1543</v>
      </c>
      <c r="Y2953" t="s">
        <v>1337</v>
      </c>
      <c r="Z2953" t="s">
        <v>2355</v>
      </c>
      <c r="AA2953" t="s">
        <v>1340</v>
      </c>
      <c r="AB2953" t="s">
        <v>439</v>
      </c>
      <c r="AC2953">
        <v>3.5</v>
      </c>
      <c r="AD2953">
        <v>5</v>
      </c>
      <c r="AE2953">
        <v>4.5</v>
      </c>
      <c r="AF2953">
        <v>3.5</v>
      </c>
      <c r="AG2953">
        <v>3</v>
      </c>
      <c r="AH2953">
        <v>3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</row>
    <row r="2954" spans="1:40" x14ac:dyDescent="0.35">
      <c r="A2954" t="s">
        <v>1485</v>
      </c>
      <c r="B2954" t="s">
        <v>1318</v>
      </c>
      <c r="C2954" t="s">
        <v>1389</v>
      </c>
      <c r="D2954" t="s">
        <v>1320</v>
      </c>
      <c r="E2954" t="s">
        <v>1616</v>
      </c>
      <c r="F2954" t="s">
        <v>1322</v>
      </c>
      <c r="G2954" t="s">
        <v>1462</v>
      </c>
      <c r="H2954" t="s">
        <v>1324</v>
      </c>
      <c r="I2954" t="s">
        <v>1996</v>
      </c>
      <c r="J2954" t="s">
        <v>1326</v>
      </c>
      <c r="K2954" t="s">
        <v>1327</v>
      </c>
      <c r="L2954" t="s">
        <v>436</v>
      </c>
      <c r="M2954" t="s">
        <v>1328</v>
      </c>
      <c r="O2954" t="s">
        <v>1329</v>
      </c>
      <c r="P2954" t="s">
        <v>1391</v>
      </c>
      <c r="Q2954" t="s">
        <v>1396</v>
      </c>
      <c r="R2954" t="s">
        <v>1397</v>
      </c>
      <c r="S2954" t="s">
        <v>1333</v>
      </c>
      <c r="T2954" t="s">
        <v>4011</v>
      </c>
      <c r="U2954" t="s">
        <v>1334</v>
      </c>
      <c r="V2954" t="s">
        <v>98</v>
      </c>
      <c r="W2954" t="s">
        <v>1993</v>
      </c>
      <c r="X2954" t="s">
        <v>1543</v>
      </c>
      <c r="Y2954" t="s">
        <v>1337</v>
      </c>
      <c r="Z2954" t="s">
        <v>2355</v>
      </c>
      <c r="AA2954" t="s">
        <v>1339</v>
      </c>
      <c r="AB2954" t="s">
        <v>439</v>
      </c>
      <c r="AC2954">
        <v>0</v>
      </c>
      <c r="AD2954">
        <v>0</v>
      </c>
      <c r="AE2954">
        <v>121290.7</v>
      </c>
      <c r="AF2954">
        <v>-121290.7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</row>
    <row r="2955" spans="1:40" x14ac:dyDescent="0.35">
      <c r="A2955" t="s">
        <v>1485</v>
      </c>
      <c r="B2955" t="s">
        <v>1318</v>
      </c>
      <c r="C2955" t="s">
        <v>1389</v>
      </c>
      <c r="D2955" t="s">
        <v>1320</v>
      </c>
      <c r="E2955" t="s">
        <v>1616</v>
      </c>
      <c r="F2955" t="s">
        <v>1322</v>
      </c>
      <c r="G2955" t="s">
        <v>1462</v>
      </c>
      <c r="H2955" t="s">
        <v>1324</v>
      </c>
      <c r="I2955" t="s">
        <v>1996</v>
      </c>
      <c r="J2955" t="s">
        <v>1326</v>
      </c>
      <c r="K2955" t="s">
        <v>1327</v>
      </c>
      <c r="L2955" t="s">
        <v>436</v>
      </c>
      <c r="M2955" t="s">
        <v>1328</v>
      </c>
      <c r="O2955" t="s">
        <v>1329</v>
      </c>
      <c r="P2955" t="s">
        <v>1391</v>
      </c>
      <c r="Q2955" t="s">
        <v>1396</v>
      </c>
      <c r="R2955" t="s">
        <v>1397</v>
      </c>
      <c r="S2955" t="s">
        <v>1333</v>
      </c>
      <c r="T2955" t="s">
        <v>4011</v>
      </c>
      <c r="U2955" t="s">
        <v>1334</v>
      </c>
      <c r="V2955" t="s">
        <v>98</v>
      </c>
      <c r="W2955" t="s">
        <v>1582</v>
      </c>
      <c r="X2955" t="s">
        <v>1583</v>
      </c>
      <c r="Y2955" t="s">
        <v>1337</v>
      </c>
      <c r="Z2955" t="s">
        <v>2356</v>
      </c>
      <c r="AA2955" t="s">
        <v>1339</v>
      </c>
      <c r="AB2955" t="s">
        <v>439</v>
      </c>
      <c r="AC2955">
        <v>0</v>
      </c>
      <c r="AD2955">
        <v>5600</v>
      </c>
      <c r="AE2955">
        <v>5600</v>
      </c>
      <c r="AF2955">
        <v>-5600</v>
      </c>
      <c r="AG2955">
        <v>0</v>
      </c>
      <c r="AH2955">
        <v>5600</v>
      </c>
      <c r="AI2955">
        <v>5600</v>
      </c>
      <c r="AJ2955">
        <v>5600</v>
      </c>
      <c r="AK2955">
        <v>5600</v>
      </c>
      <c r="AL2955">
        <v>5600</v>
      </c>
      <c r="AM2955">
        <v>5600</v>
      </c>
      <c r="AN2955">
        <v>5600</v>
      </c>
    </row>
    <row r="2956" spans="1:40" x14ac:dyDescent="0.35">
      <c r="A2956" t="s">
        <v>1485</v>
      </c>
      <c r="B2956" t="s">
        <v>1318</v>
      </c>
      <c r="C2956" t="s">
        <v>1389</v>
      </c>
      <c r="D2956" t="s">
        <v>1320</v>
      </c>
      <c r="E2956" t="s">
        <v>1616</v>
      </c>
      <c r="F2956" t="s">
        <v>1322</v>
      </c>
      <c r="G2956" t="s">
        <v>1462</v>
      </c>
      <c r="H2956" t="s">
        <v>1324</v>
      </c>
      <c r="I2956" t="s">
        <v>1996</v>
      </c>
      <c r="J2956" t="s">
        <v>1326</v>
      </c>
      <c r="K2956" t="s">
        <v>1327</v>
      </c>
      <c r="L2956" t="s">
        <v>436</v>
      </c>
      <c r="M2956" t="s">
        <v>1328</v>
      </c>
      <c r="O2956" t="s">
        <v>1329</v>
      </c>
      <c r="P2956" t="s">
        <v>1391</v>
      </c>
      <c r="Q2956" t="s">
        <v>1396</v>
      </c>
      <c r="R2956" t="s">
        <v>1397</v>
      </c>
      <c r="S2956" t="s">
        <v>1333</v>
      </c>
      <c r="T2956" t="s">
        <v>4011</v>
      </c>
      <c r="U2956" t="s">
        <v>1334</v>
      </c>
      <c r="V2956" t="s">
        <v>98</v>
      </c>
      <c r="W2956" t="s">
        <v>1582</v>
      </c>
      <c r="X2956" t="s">
        <v>1583</v>
      </c>
      <c r="Y2956" t="s">
        <v>1337</v>
      </c>
      <c r="Z2956" t="s">
        <v>2356</v>
      </c>
      <c r="AA2956" t="s">
        <v>1340</v>
      </c>
      <c r="AB2956" t="s">
        <v>439</v>
      </c>
      <c r="AC2956">
        <v>3.5</v>
      </c>
      <c r="AD2956">
        <v>5</v>
      </c>
      <c r="AE2956">
        <v>3</v>
      </c>
      <c r="AF2956">
        <v>1</v>
      </c>
      <c r="AG2956">
        <v>1</v>
      </c>
      <c r="AH2956">
        <v>2</v>
      </c>
      <c r="AI2956">
        <v>2</v>
      </c>
      <c r="AJ2956">
        <v>2</v>
      </c>
      <c r="AK2956">
        <v>2</v>
      </c>
      <c r="AL2956">
        <v>2</v>
      </c>
      <c r="AM2956">
        <v>2</v>
      </c>
      <c r="AN2956">
        <v>2</v>
      </c>
    </row>
    <row r="2957" spans="1:40" x14ac:dyDescent="0.35">
      <c r="A2957" t="s">
        <v>1485</v>
      </c>
      <c r="B2957" t="s">
        <v>1318</v>
      </c>
      <c r="C2957" t="s">
        <v>1389</v>
      </c>
      <c r="D2957" t="s">
        <v>1320</v>
      </c>
      <c r="E2957" t="s">
        <v>1616</v>
      </c>
      <c r="F2957" t="s">
        <v>1322</v>
      </c>
      <c r="G2957" t="s">
        <v>1462</v>
      </c>
      <c r="H2957" t="s">
        <v>1324</v>
      </c>
      <c r="I2957" t="s">
        <v>1996</v>
      </c>
      <c r="J2957" t="s">
        <v>1326</v>
      </c>
      <c r="K2957" t="s">
        <v>1327</v>
      </c>
      <c r="L2957" t="s">
        <v>436</v>
      </c>
      <c r="M2957" t="s">
        <v>1328</v>
      </c>
      <c r="O2957" t="s">
        <v>1329</v>
      </c>
      <c r="P2957" t="s">
        <v>1391</v>
      </c>
      <c r="Q2957" t="s">
        <v>1396</v>
      </c>
      <c r="R2957" t="s">
        <v>1397</v>
      </c>
      <c r="S2957" t="s">
        <v>1333</v>
      </c>
      <c r="T2957" t="s">
        <v>4011</v>
      </c>
      <c r="U2957" t="s">
        <v>1334</v>
      </c>
      <c r="V2957" t="s">
        <v>98</v>
      </c>
      <c r="W2957" t="s">
        <v>1539</v>
      </c>
      <c r="X2957" t="s">
        <v>1540</v>
      </c>
      <c r="Y2957" t="s">
        <v>1337</v>
      </c>
      <c r="Z2957" t="s">
        <v>2356</v>
      </c>
      <c r="AA2957" t="s">
        <v>1340</v>
      </c>
      <c r="AB2957" t="s">
        <v>439</v>
      </c>
      <c r="AC2957">
        <v>1</v>
      </c>
      <c r="AD2957">
        <v>1</v>
      </c>
      <c r="AE2957">
        <v>0.5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</row>
    <row r="2958" spans="1:40" x14ac:dyDescent="0.35">
      <c r="A2958" t="s">
        <v>1485</v>
      </c>
      <c r="B2958" t="s">
        <v>1318</v>
      </c>
      <c r="C2958" t="s">
        <v>1389</v>
      </c>
      <c r="D2958" t="s">
        <v>1320</v>
      </c>
      <c r="E2958" t="s">
        <v>1616</v>
      </c>
      <c r="F2958" t="s">
        <v>1322</v>
      </c>
      <c r="G2958" t="s">
        <v>1462</v>
      </c>
      <c r="H2958" t="s">
        <v>1324</v>
      </c>
      <c r="I2958" t="s">
        <v>1996</v>
      </c>
      <c r="J2958" t="s">
        <v>1326</v>
      </c>
      <c r="K2958" t="s">
        <v>1327</v>
      </c>
      <c r="L2958" t="s">
        <v>436</v>
      </c>
      <c r="M2958" t="s">
        <v>1328</v>
      </c>
      <c r="O2958" t="s">
        <v>1329</v>
      </c>
      <c r="P2958" t="s">
        <v>1391</v>
      </c>
      <c r="Q2958" t="s">
        <v>1396</v>
      </c>
      <c r="R2958" t="s">
        <v>1397</v>
      </c>
      <c r="S2958" t="s">
        <v>1333</v>
      </c>
      <c r="T2958" t="s">
        <v>4011</v>
      </c>
      <c r="U2958" t="s">
        <v>1334</v>
      </c>
      <c r="V2958" t="s">
        <v>98</v>
      </c>
      <c r="W2958" t="s">
        <v>1558</v>
      </c>
      <c r="X2958" t="s">
        <v>1559</v>
      </c>
      <c r="Y2958" t="s">
        <v>1337</v>
      </c>
      <c r="Z2958" t="s">
        <v>2355</v>
      </c>
      <c r="AA2958" t="s">
        <v>1340</v>
      </c>
      <c r="AB2958" t="s">
        <v>439</v>
      </c>
      <c r="AC2958">
        <v>1</v>
      </c>
      <c r="AD2958">
        <v>1</v>
      </c>
      <c r="AE2958">
        <v>1.5</v>
      </c>
      <c r="AF2958">
        <v>2</v>
      </c>
      <c r="AG2958">
        <v>2</v>
      </c>
      <c r="AH2958">
        <v>2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</row>
    <row r="2959" spans="1:40" x14ac:dyDescent="0.35">
      <c r="A2959" t="s">
        <v>1485</v>
      </c>
      <c r="B2959" t="s">
        <v>1318</v>
      </c>
      <c r="C2959" t="s">
        <v>1389</v>
      </c>
      <c r="D2959" t="s">
        <v>1320</v>
      </c>
      <c r="E2959" t="s">
        <v>1616</v>
      </c>
      <c r="F2959" t="s">
        <v>1322</v>
      </c>
      <c r="G2959" t="s">
        <v>1462</v>
      </c>
      <c r="H2959" t="s">
        <v>1324</v>
      </c>
      <c r="I2959" t="s">
        <v>1996</v>
      </c>
      <c r="J2959" t="s">
        <v>1326</v>
      </c>
      <c r="K2959" t="s">
        <v>1327</v>
      </c>
      <c r="L2959" t="s">
        <v>436</v>
      </c>
      <c r="M2959" t="s">
        <v>1328</v>
      </c>
      <c r="O2959" t="s">
        <v>1329</v>
      </c>
      <c r="P2959" t="s">
        <v>1391</v>
      </c>
      <c r="Q2959" t="s">
        <v>1396</v>
      </c>
      <c r="R2959" t="s">
        <v>1397</v>
      </c>
      <c r="S2959" t="s">
        <v>1333</v>
      </c>
      <c r="T2959" t="s">
        <v>4011</v>
      </c>
      <c r="U2959" t="s">
        <v>1334</v>
      </c>
      <c r="V2959" t="s">
        <v>98</v>
      </c>
      <c r="W2959" t="s">
        <v>1558</v>
      </c>
      <c r="X2959" t="s">
        <v>1559</v>
      </c>
      <c r="Y2959" t="s">
        <v>1337</v>
      </c>
      <c r="Z2959" t="s">
        <v>2356</v>
      </c>
      <c r="AA2959" t="s">
        <v>1340</v>
      </c>
      <c r="AB2959" t="s">
        <v>439</v>
      </c>
      <c r="AC2959">
        <v>1</v>
      </c>
      <c r="AD2959">
        <v>1</v>
      </c>
      <c r="AE2959">
        <v>0.5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</row>
    <row r="2960" spans="1:40" x14ac:dyDescent="0.35">
      <c r="A2960" t="s">
        <v>1485</v>
      </c>
      <c r="B2960" t="s">
        <v>1318</v>
      </c>
      <c r="C2960" t="s">
        <v>1389</v>
      </c>
      <c r="D2960" t="s">
        <v>1320</v>
      </c>
      <c r="E2960" t="s">
        <v>1616</v>
      </c>
      <c r="F2960" t="s">
        <v>1322</v>
      </c>
      <c r="G2960" t="s">
        <v>1462</v>
      </c>
      <c r="H2960" t="s">
        <v>1324</v>
      </c>
      <c r="I2960" t="s">
        <v>1996</v>
      </c>
      <c r="J2960" t="s">
        <v>1326</v>
      </c>
      <c r="K2960" t="s">
        <v>1327</v>
      </c>
      <c r="L2960" t="s">
        <v>436</v>
      </c>
      <c r="M2960" t="s">
        <v>1328</v>
      </c>
      <c r="O2960" t="s">
        <v>1329</v>
      </c>
      <c r="P2960" t="s">
        <v>1391</v>
      </c>
      <c r="Q2960" t="s">
        <v>1396</v>
      </c>
      <c r="R2960" t="s">
        <v>1397</v>
      </c>
      <c r="S2960" t="s">
        <v>1333</v>
      </c>
      <c r="T2960" t="s">
        <v>4011</v>
      </c>
      <c r="U2960" t="s">
        <v>1334</v>
      </c>
      <c r="V2960" t="s">
        <v>98</v>
      </c>
      <c r="W2960" t="s">
        <v>1517</v>
      </c>
      <c r="X2960" t="s">
        <v>1512</v>
      </c>
      <c r="Y2960" t="s">
        <v>1337</v>
      </c>
      <c r="Z2960" t="s">
        <v>2355</v>
      </c>
      <c r="AA2960" t="s">
        <v>1340</v>
      </c>
      <c r="AB2960" t="s">
        <v>439</v>
      </c>
      <c r="AC2960">
        <v>0</v>
      </c>
      <c r="AD2960">
        <v>0</v>
      </c>
      <c r="AE2960">
        <v>1</v>
      </c>
      <c r="AF2960">
        <v>1</v>
      </c>
      <c r="AG2960">
        <v>1</v>
      </c>
      <c r="AH2960">
        <v>1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</row>
    <row r="2961" spans="1:40" x14ac:dyDescent="0.35">
      <c r="A2961" t="s">
        <v>1485</v>
      </c>
      <c r="B2961" t="s">
        <v>1318</v>
      </c>
      <c r="C2961" t="s">
        <v>1389</v>
      </c>
      <c r="D2961" t="s">
        <v>1320</v>
      </c>
      <c r="E2961" t="s">
        <v>1616</v>
      </c>
      <c r="F2961" t="s">
        <v>1322</v>
      </c>
      <c r="G2961" t="s">
        <v>1462</v>
      </c>
      <c r="H2961" t="s">
        <v>1324</v>
      </c>
      <c r="I2961" t="s">
        <v>1996</v>
      </c>
      <c r="J2961" t="s">
        <v>1326</v>
      </c>
      <c r="K2961" t="s">
        <v>1327</v>
      </c>
      <c r="L2961" t="s">
        <v>436</v>
      </c>
      <c r="M2961" t="s">
        <v>1328</v>
      </c>
      <c r="O2961" t="s">
        <v>1329</v>
      </c>
      <c r="P2961" t="s">
        <v>1391</v>
      </c>
      <c r="Q2961" t="s">
        <v>1396</v>
      </c>
      <c r="R2961" t="s">
        <v>1397</v>
      </c>
      <c r="S2961" t="s">
        <v>1333</v>
      </c>
      <c r="T2961" t="s">
        <v>4011</v>
      </c>
      <c r="U2961" t="s">
        <v>1334</v>
      </c>
      <c r="V2961" t="s">
        <v>98</v>
      </c>
      <c r="W2961" t="s">
        <v>1517</v>
      </c>
      <c r="X2961" t="s">
        <v>1545</v>
      </c>
      <c r="Y2961" t="s">
        <v>1337</v>
      </c>
      <c r="Z2961" t="s">
        <v>2357</v>
      </c>
      <c r="AA2961" t="s">
        <v>1340</v>
      </c>
      <c r="AB2961" t="s">
        <v>439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1</v>
      </c>
      <c r="AJ2961">
        <v>1</v>
      </c>
      <c r="AK2961">
        <v>1</v>
      </c>
      <c r="AL2961">
        <v>1</v>
      </c>
      <c r="AM2961">
        <v>1</v>
      </c>
      <c r="AN2961">
        <v>1</v>
      </c>
    </row>
    <row r="2962" spans="1:40" x14ac:dyDescent="0.35">
      <c r="A2962" t="s">
        <v>1485</v>
      </c>
      <c r="B2962" t="s">
        <v>1318</v>
      </c>
      <c r="C2962" t="s">
        <v>1389</v>
      </c>
      <c r="D2962" t="s">
        <v>1320</v>
      </c>
      <c r="E2962" t="s">
        <v>1616</v>
      </c>
      <c r="F2962" t="s">
        <v>1322</v>
      </c>
      <c r="G2962" t="s">
        <v>1462</v>
      </c>
      <c r="H2962" t="s">
        <v>1324</v>
      </c>
      <c r="I2962" t="s">
        <v>1996</v>
      </c>
      <c r="J2962" t="s">
        <v>1326</v>
      </c>
      <c r="K2962" t="s">
        <v>1327</v>
      </c>
      <c r="L2962" t="s">
        <v>436</v>
      </c>
      <c r="M2962" t="s">
        <v>1328</v>
      </c>
      <c r="O2962" t="s">
        <v>1329</v>
      </c>
      <c r="P2962" t="s">
        <v>1391</v>
      </c>
      <c r="Q2962" t="s">
        <v>1396</v>
      </c>
      <c r="R2962" t="s">
        <v>1397</v>
      </c>
      <c r="S2962" t="s">
        <v>1333</v>
      </c>
      <c r="T2962" t="s">
        <v>4011</v>
      </c>
      <c r="U2962" t="s">
        <v>1334</v>
      </c>
      <c r="V2962" t="s">
        <v>98</v>
      </c>
      <c r="W2962" t="s">
        <v>1517</v>
      </c>
      <c r="X2962" t="s">
        <v>1543</v>
      </c>
      <c r="Y2962" t="s">
        <v>1337</v>
      </c>
      <c r="Z2962" t="s">
        <v>2355</v>
      </c>
      <c r="AA2962" t="s">
        <v>1339</v>
      </c>
      <c r="AB2962" t="s">
        <v>439</v>
      </c>
      <c r="AC2962">
        <v>114059.7</v>
      </c>
      <c r="AD2962">
        <v>30887</v>
      </c>
      <c r="AE2962">
        <v>-90403.7</v>
      </c>
      <c r="AF2962">
        <v>152178</v>
      </c>
      <c r="AG2962">
        <v>30887</v>
      </c>
      <c r="AH2962">
        <v>20483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</row>
    <row r="2963" spans="1:40" x14ac:dyDescent="0.35">
      <c r="A2963" t="s">
        <v>1485</v>
      </c>
      <c r="B2963" t="s">
        <v>1318</v>
      </c>
      <c r="C2963" t="s">
        <v>1389</v>
      </c>
      <c r="D2963" t="s">
        <v>1320</v>
      </c>
      <c r="E2963" t="s">
        <v>1616</v>
      </c>
      <c r="F2963" t="s">
        <v>1322</v>
      </c>
      <c r="G2963" t="s">
        <v>1462</v>
      </c>
      <c r="H2963" t="s">
        <v>1324</v>
      </c>
      <c r="I2963" t="s">
        <v>1996</v>
      </c>
      <c r="J2963" t="s">
        <v>1326</v>
      </c>
      <c r="K2963" t="s">
        <v>1327</v>
      </c>
      <c r="L2963" t="s">
        <v>436</v>
      </c>
      <c r="M2963" t="s">
        <v>1328</v>
      </c>
      <c r="O2963" t="s">
        <v>1329</v>
      </c>
      <c r="P2963" t="s">
        <v>1391</v>
      </c>
      <c r="Q2963" t="s">
        <v>1396</v>
      </c>
      <c r="R2963" t="s">
        <v>1397</v>
      </c>
      <c r="S2963" t="s">
        <v>1333</v>
      </c>
      <c r="T2963" t="s">
        <v>4011</v>
      </c>
      <c r="U2963" t="s">
        <v>1334</v>
      </c>
      <c r="V2963" t="s">
        <v>98</v>
      </c>
      <c r="W2963" t="s">
        <v>1517</v>
      </c>
      <c r="X2963" t="s">
        <v>1543</v>
      </c>
      <c r="Y2963" t="s">
        <v>1337</v>
      </c>
      <c r="Z2963" t="s">
        <v>2357</v>
      </c>
      <c r="AA2963" t="s">
        <v>1339</v>
      </c>
      <c r="AB2963" t="s">
        <v>439</v>
      </c>
      <c r="AC2963">
        <v>2949</v>
      </c>
      <c r="AD2963">
        <v>2949</v>
      </c>
      <c r="AE2963">
        <v>2949</v>
      </c>
      <c r="AF2963">
        <v>2949</v>
      </c>
      <c r="AG2963">
        <v>2949</v>
      </c>
      <c r="AH2963">
        <v>2949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</row>
    <row r="2964" spans="1:40" x14ac:dyDescent="0.35">
      <c r="A2964" t="s">
        <v>1485</v>
      </c>
      <c r="B2964" t="s">
        <v>1318</v>
      </c>
      <c r="C2964" t="s">
        <v>1389</v>
      </c>
      <c r="D2964" t="s">
        <v>1320</v>
      </c>
      <c r="E2964" t="s">
        <v>1616</v>
      </c>
      <c r="F2964" t="s">
        <v>1322</v>
      </c>
      <c r="G2964" t="s">
        <v>1462</v>
      </c>
      <c r="H2964" t="s">
        <v>1324</v>
      </c>
      <c r="I2964" t="s">
        <v>1996</v>
      </c>
      <c r="J2964" t="s">
        <v>1326</v>
      </c>
      <c r="K2964" t="s">
        <v>1327</v>
      </c>
      <c r="L2964" t="s">
        <v>436</v>
      </c>
      <c r="M2964" t="s">
        <v>1328</v>
      </c>
      <c r="O2964" t="s">
        <v>1329</v>
      </c>
      <c r="P2964" t="s">
        <v>1391</v>
      </c>
      <c r="Q2964" t="s">
        <v>1396</v>
      </c>
      <c r="R2964" t="s">
        <v>1397</v>
      </c>
      <c r="S2964" t="s">
        <v>1333</v>
      </c>
      <c r="T2964" t="s">
        <v>4011</v>
      </c>
      <c r="U2964" t="s">
        <v>1334</v>
      </c>
      <c r="V2964" t="s">
        <v>98</v>
      </c>
      <c r="W2964" t="s">
        <v>1517</v>
      </c>
      <c r="X2964" t="s">
        <v>1543</v>
      </c>
      <c r="Y2964" t="s">
        <v>1337</v>
      </c>
      <c r="Z2964" t="s">
        <v>2356</v>
      </c>
      <c r="AA2964" t="s">
        <v>1339</v>
      </c>
      <c r="AB2964" t="s">
        <v>439</v>
      </c>
      <c r="AC2964">
        <v>5600</v>
      </c>
      <c r="AD2964">
        <v>0</v>
      </c>
      <c r="AE2964">
        <v>0</v>
      </c>
      <c r="AF2964">
        <v>5600</v>
      </c>
      <c r="AG2964">
        <v>5600</v>
      </c>
      <c r="AH2964">
        <v>5600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</row>
    <row r="2965" spans="1:40" x14ac:dyDescent="0.35">
      <c r="A2965" t="s">
        <v>1485</v>
      </c>
      <c r="B2965" t="s">
        <v>1318</v>
      </c>
      <c r="C2965" t="s">
        <v>1389</v>
      </c>
      <c r="D2965" t="s">
        <v>1320</v>
      </c>
      <c r="E2965" t="s">
        <v>1616</v>
      </c>
      <c r="F2965" t="s">
        <v>1322</v>
      </c>
      <c r="G2965" t="s">
        <v>1462</v>
      </c>
      <c r="H2965" t="s">
        <v>1324</v>
      </c>
      <c r="I2965" t="s">
        <v>1996</v>
      </c>
      <c r="J2965" t="s">
        <v>1326</v>
      </c>
      <c r="K2965" t="s">
        <v>1327</v>
      </c>
      <c r="L2965" t="s">
        <v>436</v>
      </c>
      <c r="M2965" t="s">
        <v>1328</v>
      </c>
      <c r="O2965" t="s">
        <v>1329</v>
      </c>
      <c r="P2965" t="s">
        <v>1391</v>
      </c>
      <c r="Q2965" t="s">
        <v>1396</v>
      </c>
      <c r="R2965" t="s">
        <v>1397</v>
      </c>
      <c r="S2965" t="s">
        <v>1333</v>
      </c>
      <c r="T2965" t="s">
        <v>4011</v>
      </c>
      <c r="U2965" t="s">
        <v>1334</v>
      </c>
      <c r="V2965" t="s">
        <v>98</v>
      </c>
      <c r="W2965" t="s">
        <v>1517</v>
      </c>
      <c r="X2965" t="s">
        <v>1610</v>
      </c>
      <c r="Y2965" t="s">
        <v>1337</v>
      </c>
      <c r="Z2965" t="s">
        <v>2355</v>
      </c>
      <c r="AA2965" t="s">
        <v>1339</v>
      </c>
      <c r="AB2965" t="s">
        <v>439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8208</v>
      </c>
      <c r="AJ2965">
        <v>8208</v>
      </c>
      <c r="AK2965">
        <v>8208</v>
      </c>
      <c r="AL2965">
        <v>8208</v>
      </c>
      <c r="AM2965">
        <v>8208</v>
      </c>
      <c r="AN2965">
        <v>8208</v>
      </c>
    </row>
    <row r="2966" spans="1:40" x14ac:dyDescent="0.35">
      <c r="A2966" t="s">
        <v>1485</v>
      </c>
      <c r="B2966" t="s">
        <v>1318</v>
      </c>
      <c r="C2966" t="s">
        <v>1389</v>
      </c>
      <c r="D2966" t="s">
        <v>1320</v>
      </c>
      <c r="E2966" t="s">
        <v>1616</v>
      </c>
      <c r="F2966" t="s">
        <v>1322</v>
      </c>
      <c r="G2966" t="s">
        <v>1462</v>
      </c>
      <c r="H2966" t="s">
        <v>1324</v>
      </c>
      <c r="I2966" t="s">
        <v>1996</v>
      </c>
      <c r="J2966" t="s">
        <v>1326</v>
      </c>
      <c r="K2966" t="s">
        <v>1327</v>
      </c>
      <c r="L2966" t="s">
        <v>436</v>
      </c>
      <c r="M2966" t="s">
        <v>1328</v>
      </c>
      <c r="O2966" t="s">
        <v>1329</v>
      </c>
      <c r="P2966" t="s">
        <v>1391</v>
      </c>
      <c r="Q2966" t="s">
        <v>1396</v>
      </c>
      <c r="R2966" t="s">
        <v>1397</v>
      </c>
      <c r="S2966" t="s">
        <v>1333</v>
      </c>
      <c r="T2966" t="s">
        <v>4011</v>
      </c>
      <c r="U2966" t="s">
        <v>1334</v>
      </c>
      <c r="V2966" t="s">
        <v>98</v>
      </c>
      <c r="W2966" t="s">
        <v>1517</v>
      </c>
      <c r="X2966" t="s">
        <v>1610</v>
      </c>
      <c r="Y2966" t="s">
        <v>1337</v>
      </c>
      <c r="Z2966" t="s">
        <v>2355</v>
      </c>
      <c r="AA2966" t="s">
        <v>1340</v>
      </c>
      <c r="AB2966" t="s">
        <v>439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4</v>
      </c>
      <c r="AJ2966">
        <v>4</v>
      </c>
      <c r="AK2966">
        <v>4</v>
      </c>
      <c r="AL2966">
        <v>4</v>
      </c>
      <c r="AM2966">
        <v>4</v>
      </c>
      <c r="AN2966">
        <v>4</v>
      </c>
    </row>
    <row r="2967" spans="1:40" x14ac:dyDescent="0.35">
      <c r="A2967" t="s">
        <v>1485</v>
      </c>
      <c r="B2967" t="s">
        <v>1318</v>
      </c>
      <c r="C2967" t="s">
        <v>1389</v>
      </c>
      <c r="D2967" t="s">
        <v>1320</v>
      </c>
      <c r="E2967" t="s">
        <v>1616</v>
      </c>
      <c r="F2967" t="s">
        <v>1322</v>
      </c>
      <c r="G2967" t="s">
        <v>1462</v>
      </c>
      <c r="H2967" t="s">
        <v>1324</v>
      </c>
      <c r="I2967" t="s">
        <v>1996</v>
      </c>
      <c r="J2967" t="s">
        <v>1326</v>
      </c>
      <c r="K2967" t="s">
        <v>1327</v>
      </c>
      <c r="L2967" t="s">
        <v>436</v>
      </c>
      <c r="M2967" t="s">
        <v>1328</v>
      </c>
      <c r="O2967" t="s">
        <v>1329</v>
      </c>
      <c r="P2967" t="s">
        <v>1391</v>
      </c>
      <c r="Q2967" t="s">
        <v>1396</v>
      </c>
      <c r="R2967" t="s">
        <v>1397</v>
      </c>
      <c r="S2967" t="s">
        <v>1333</v>
      </c>
      <c r="T2967" t="s">
        <v>4011</v>
      </c>
      <c r="U2967" t="s">
        <v>1334</v>
      </c>
      <c r="V2967" t="s">
        <v>98</v>
      </c>
      <c r="W2967" t="s">
        <v>1517</v>
      </c>
      <c r="X2967" t="s">
        <v>1610</v>
      </c>
      <c r="Y2967" t="s">
        <v>1337</v>
      </c>
      <c r="Z2967" t="s">
        <v>2357</v>
      </c>
      <c r="AA2967" t="s">
        <v>1339</v>
      </c>
      <c r="AB2967" t="s">
        <v>439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2949</v>
      </c>
      <c r="AJ2967">
        <v>2949</v>
      </c>
      <c r="AK2967">
        <v>2949</v>
      </c>
      <c r="AL2967">
        <v>2949</v>
      </c>
      <c r="AM2967">
        <v>2949</v>
      </c>
      <c r="AN2967">
        <v>2949</v>
      </c>
    </row>
    <row r="2968" spans="1:40" x14ac:dyDescent="0.35">
      <c r="A2968" t="s">
        <v>1485</v>
      </c>
      <c r="B2968" t="s">
        <v>1318</v>
      </c>
      <c r="C2968" t="s">
        <v>1389</v>
      </c>
      <c r="D2968" t="s">
        <v>1320</v>
      </c>
      <c r="E2968" t="s">
        <v>1616</v>
      </c>
      <c r="F2968" t="s">
        <v>1322</v>
      </c>
      <c r="G2968" t="s">
        <v>1462</v>
      </c>
      <c r="H2968" t="s">
        <v>1324</v>
      </c>
      <c r="I2968" t="s">
        <v>1996</v>
      </c>
      <c r="J2968" t="s">
        <v>1326</v>
      </c>
      <c r="K2968" t="s">
        <v>1327</v>
      </c>
      <c r="L2968" t="s">
        <v>436</v>
      </c>
      <c r="M2968" t="s">
        <v>1328</v>
      </c>
      <c r="O2968" t="s">
        <v>1329</v>
      </c>
      <c r="P2968" t="s">
        <v>1391</v>
      </c>
      <c r="Q2968" t="s">
        <v>1396</v>
      </c>
      <c r="R2968" t="s">
        <v>1397</v>
      </c>
      <c r="S2968" t="s">
        <v>1333</v>
      </c>
      <c r="T2968" t="s">
        <v>4011</v>
      </c>
      <c r="U2968" t="s">
        <v>1334</v>
      </c>
      <c r="V2968" t="s">
        <v>98</v>
      </c>
      <c r="W2968" t="s">
        <v>1335</v>
      </c>
      <c r="X2968" t="s">
        <v>1336</v>
      </c>
      <c r="Y2968" t="s">
        <v>1337</v>
      </c>
      <c r="Z2968" t="s">
        <v>2355</v>
      </c>
      <c r="AA2968" t="s">
        <v>1340</v>
      </c>
      <c r="AB2968" t="s">
        <v>439</v>
      </c>
      <c r="AC2968">
        <v>0</v>
      </c>
      <c r="AD2968">
        <v>0</v>
      </c>
      <c r="AE2968">
        <v>0.5</v>
      </c>
      <c r="AF2968">
        <v>1</v>
      </c>
      <c r="AG2968">
        <v>1</v>
      </c>
      <c r="AH2968">
        <v>4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</row>
    <row r="2969" spans="1:40" x14ac:dyDescent="0.35">
      <c r="A2969" t="s">
        <v>1485</v>
      </c>
      <c r="B2969" t="s">
        <v>1318</v>
      </c>
      <c r="C2969" t="s">
        <v>1389</v>
      </c>
      <c r="D2969" t="s">
        <v>1320</v>
      </c>
      <c r="E2969" t="s">
        <v>1616</v>
      </c>
      <c r="F2969" t="s">
        <v>1322</v>
      </c>
      <c r="G2969" t="s">
        <v>1462</v>
      </c>
      <c r="H2969" t="s">
        <v>1324</v>
      </c>
      <c r="I2969" t="s">
        <v>1996</v>
      </c>
      <c r="J2969" t="s">
        <v>1326</v>
      </c>
      <c r="K2969" t="s">
        <v>1327</v>
      </c>
      <c r="L2969" t="s">
        <v>436</v>
      </c>
      <c r="M2969" t="s">
        <v>1328</v>
      </c>
      <c r="O2969" t="s">
        <v>1329</v>
      </c>
      <c r="P2969" t="s">
        <v>1391</v>
      </c>
      <c r="Q2969" t="s">
        <v>1396</v>
      </c>
      <c r="R2969" t="s">
        <v>1397</v>
      </c>
      <c r="S2969" t="s">
        <v>1333</v>
      </c>
      <c r="T2969" t="s">
        <v>4011</v>
      </c>
      <c r="U2969" t="s">
        <v>1334</v>
      </c>
      <c r="V2969" t="s">
        <v>98</v>
      </c>
      <c r="W2969" t="s">
        <v>1335</v>
      </c>
      <c r="X2969" t="s">
        <v>1336</v>
      </c>
      <c r="Y2969" t="s">
        <v>1337</v>
      </c>
      <c r="Z2969" t="s">
        <v>2356</v>
      </c>
      <c r="AA2969" t="s">
        <v>1340</v>
      </c>
      <c r="AB2969" t="s">
        <v>439</v>
      </c>
      <c r="AC2969">
        <v>1</v>
      </c>
      <c r="AD2969">
        <v>1</v>
      </c>
      <c r="AE2969">
        <v>0.5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</row>
    <row r="2970" spans="1:40" x14ac:dyDescent="0.35">
      <c r="A2970" t="s">
        <v>1485</v>
      </c>
      <c r="B2970" t="s">
        <v>1318</v>
      </c>
      <c r="C2970" t="s">
        <v>1389</v>
      </c>
      <c r="D2970" t="s">
        <v>1320</v>
      </c>
      <c r="E2970" t="s">
        <v>1616</v>
      </c>
      <c r="F2970" t="s">
        <v>1322</v>
      </c>
      <c r="G2970" t="s">
        <v>1462</v>
      </c>
      <c r="H2970" t="s">
        <v>1324</v>
      </c>
      <c r="I2970" t="s">
        <v>1996</v>
      </c>
      <c r="J2970" t="s">
        <v>1326</v>
      </c>
      <c r="K2970" t="s">
        <v>1327</v>
      </c>
      <c r="L2970" t="s">
        <v>436</v>
      </c>
      <c r="M2970" t="s">
        <v>1328</v>
      </c>
      <c r="O2970" t="s">
        <v>1329</v>
      </c>
      <c r="P2970" t="s">
        <v>1391</v>
      </c>
      <c r="Q2970" t="s">
        <v>1396</v>
      </c>
      <c r="R2970" t="s">
        <v>1397</v>
      </c>
      <c r="S2970" t="s">
        <v>1333</v>
      </c>
      <c r="T2970" t="s">
        <v>4011</v>
      </c>
      <c r="U2970" t="s">
        <v>1334</v>
      </c>
      <c r="V2970" t="s">
        <v>105</v>
      </c>
      <c r="W2970" t="s">
        <v>1519</v>
      </c>
      <c r="X2970" t="s">
        <v>1610</v>
      </c>
      <c r="Y2970" t="s">
        <v>1337</v>
      </c>
      <c r="Z2970" t="s">
        <v>2358</v>
      </c>
      <c r="AA2970" t="s">
        <v>1339</v>
      </c>
      <c r="AB2970" t="s">
        <v>439</v>
      </c>
      <c r="AC2970">
        <v>-42180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</row>
    <row r="2971" spans="1:40" x14ac:dyDescent="0.35">
      <c r="A2971" t="s">
        <v>1485</v>
      </c>
      <c r="B2971" t="s">
        <v>1318</v>
      </c>
      <c r="C2971" t="s">
        <v>1389</v>
      </c>
      <c r="D2971" t="s">
        <v>1320</v>
      </c>
      <c r="E2971" t="s">
        <v>1616</v>
      </c>
      <c r="F2971" t="s">
        <v>1322</v>
      </c>
      <c r="G2971" t="s">
        <v>1462</v>
      </c>
      <c r="H2971" t="s">
        <v>1324</v>
      </c>
      <c r="I2971" t="s">
        <v>2359</v>
      </c>
      <c r="J2971" t="s">
        <v>1326</v>
      </c>
      <c r="K2971" t="s">
        <v>1327</v>
      </c>
      <c r="L2971" t="s">
        <v>436</v>
      </c>
      <c r="M2971" t="s">
        <v>1328</v>
      </c>
      <c r="O2971" t="s">
        <v>1329</v>
      </c>
      <c r="P2971" t="s">
        <v>1391</v>
      </c>
      <c r="Q2971" t="s">
        <v>1392</v>
      </c>
      <c r="R2971" t="s">
        <v>1393</v>
      </c>
      <c r="S2971" t="s">
        <v>1333</v>
      </c>
      <c r="T2971" t="s">
        <v>4011</v>
      </c>
      <c r="U2971" t="s">
        <v>1334</v>
      </c>
      <c r="V2971" t="s">
        <v>105</v>
      </c>
      <c r="W2971" t="s">
        <v>1519</v>
      </c>
      <c r="X2971" t="s">
        <v>1610</v>
      </c>
      <c r="Y2971" t="s">
        <v>1337</v>
      </c>
      <c r="Z2971" t="s">
        <v>2360</v>
      </c>
      <c r="AA2971" t="s">
        <v>1339</v>
      </c>
      <c r="AB2971" t="s">
        <v>439</v>
      </c>
      <c r="AC2971">
        <v>25400</v>
      </c>
      <c r="AD2971">
        <v>27840</v>
      </c>
      <c r="AE2971">
        <v>29920</v>
      </c>
      <c r="AF2971">
        <v>27120</v>
      </c>
      <c r="AG2971">
        <v>34812.800000000003</v>
      </c>
      <c r="AH2971">
        <v>28128</v>
      </c>
      <c r="AI2971">
        <v>28288</v>
      </c>
      <c r="AJ2971">
        <v>28288</v>
      </c>
      <c r="AK2971">
        <v>28288</v>
      </c>
      <c r="AL2971">
        <v>28288</v>
      </c>
      <c r="AM2971">
        <v>28288</v>
      </c>
      <c r="AN2971">
        <v>28288</v>
      </c>
    </row>
    <row r="2972" spans="1:40" x14ac:dyDescent="0.35">
      <c r="A2972" t="s">
        <v>1485</v>
      </c>
      <c r="B2972" t="s">
        <v>1318</v>
      </c>
      <c r="C2972" t="s">
        <v>1389</v>
      </c>
      <c r="D2972" t="s">
        <v>1320</v>
      </c>
      <c r="E2972" t="s">
        <v>1616</v>
      </c>
      <c r="F2972" t="s">
        <v>1322</v>
      </c>
      <c r="G2972" t="s">
        <v>1462</v>
      </c>
      <c r="H2972" t="s">
        <v>1324</v>
      </c>
      <c r="I2972" t="s">
        <v>2359</v>
      </c>
      <c r="J2972" t="s">
        <v>1326</v>
      </c>
      <c r="K2972" t="s">
        <v>1327</v>
      </c>
      <c r="L2972" t="s">
        <v>436</v>
      </c>
      <c r="M2972" t="s">
        <v>1328</v>
      </c>
      <c r="O2972" t="s">
        <v>1329</v>
      </c>
      <c r="P2972" t="s">
        <v>1391</v>
      </c>
      <c r="Q2972" t="s">
        <v>1392</v>
      </c>
      <c r="R2972" t="s">
        <v>1393</v>
      </c>
      <c r="S2972" t="s">
        <v>1333</v>
      </c>
      <c r="T2972" t="s">
        <v>4011</v>
      </c>
      <c r="U2972" t="s">
        <v>1334</v>
      </c>
      <c r="V2972" t="s">
        <v>105</v>
      </c>
      <c r="W2972" t="s">
        <v>1519</v>
      </c>
      <c r="X2972" t="s">
        <v>1610</v>
      </c>
      <c r="Y2972" t="s">
        <v>1337</v>
      </c>
      <c r="Z2972" t="s">
        <v>2360</v>
      </c>
      <c r="AA2972" t="s">
        <v>1340</v>
      </c>
      <c r="AB2972" t="s">
        <v>439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1.5</v>
      </c>
      <c r="AJ2972">
        <v>1.5</v>
      </c>
      <c r="AK2972">
        <v>1.5</v>
      </c>
      <c r="AL2972">
        <v>1.5</v>
      </c>
      <c r="AM2972">
        <v>1.5</v>
      </c>
      <c r="AN2972">
        <v>1.5</v>
      </c>
    </row>
    <row r="2973" spans="1:40" x14ac:dyDescent="0.35">
      <c r="A2973" t="s">
        <v>1485</v>
      </c>
      <c r="B2973" t="s">
        <v>1318</v>
      </c>
      <c r="C2973" t="s">
        <v>1389</v>
      </c>
      <c r="D2973" t="s">
        <v>1320</v>
      </c>
      <c r="E2973" t="s">
        <v>1616</v>
      </c>
      <c r="F2973" t="s">
        <v>1322</v>
      </c>
      <c r="G2973" t="s">
        <v>1462</v>
      </c>
      <c r="H2973" t="s">
        <v>1324</v>
      </c>
      <c r="I2973" t="s">
        <v>2359</v>
      </c>
      <c r="J2973" t="s">
        <v>1326</v>
      </c>
      <c r="K2973" t="s">
        <v>1327</v>
      </c>
      <c r="L2973" t="s">
        <v>436</v>
      </c>
      <c r="M2973" t="s">
        <v>1328</v>
      </c>
      <c r="O2973" t="s">
        <v>1329</v>
      </c>
      <c r="P2973" t="s">
        <v>1391</v>
      </c>
      <c r="Q2973" t="s">
        <v>1392</v>
      </c>
      <c r="R2973" t="s">
        <v>1393</v>
      </c>
      <c r="S2973" t="s">
        <v>1333</v>
      </c>
      <c r="T2973" t="s">
        <v>4011</v>
      </c>
      <c r="U2973" t="s">
        <v>1334</v>
      </c>
      <c r="V2973" t="s">
        <v>105</v>
      </c>
      <c r="W2973" t="s">
        <v>1732</v>
      </c>
      <c r="X2973" t="s">
        <v>1610</v>
      </c>
      <c r="Y2973" t="s">
        <v>1337</v>
      </c>
      <c r="Z2973" t="s">
        <v>2360</v>
      </c>
      <c r="AA2973" t="s">
        <v>1340</v>
      </c>
      <c r="AB2973" t="s">
        <v>439</v>
      </c>
      <c r="AC2973">
        <v>1</v>
      </c>
      <c r="AD2973">
        <v>1</v>
      </c>
      <c r="AE2973">
        <v>1</v>
      </c>
      <c r="AF2973">
        <v>1</v>
      </c>
      <c r="AG2973">
        <v>1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</row>
    <row r="2974" spans="1:40" x14ac:dyDescent="0.35">
      <c r="A2974" t="s">
        <v>1485</v>
      </c>
      <c r="B2974" t="s">
        <v>1318</v>
      </c>
      <c r="C2974" t="s">
        <v>1389</v>
      </c>
      <c r="D2974" t="s">
        <v>1320</v>
      </c>
      <c r="E2974" t="s">
        <v>1616</v>
      </c>
      <c r="F2974" t="s">
        <v>1322</v>
      </c>
      <c r="G2974" t="s">
        <v>1462</v>
      </c>
      <c r="H2974" t="s">
        <v>1324</v>
      </c>
      <c r="I2974" t="s">
        <v>2361</v>
      </c>
      <c r="J2974" t="s">
        <v>1326</v>
      </c>
      <c r="K2974" t="s">
        <v>1327</v>
      </c>
      <c r="L2974" t="s">
        <v>436</v>
      </c>
      <c r="M2974" t="s">
        <v>1480</v>
      </c>
      <c r="O2974" t="s">
        <v>1329</v>
      </c>
      <c r="P2974" t="s">
        <v>1366</v>
      </c>
      <c r="Q2974" t="s">
        <v>1367</v>
      </c>
      <c r="R2974" t="s">
        <v>1368</v>
      </c>
      <c r="S2974" t="s">
        <v>1333</v>
      </c>
      <c r="T2974" t="s">
        <v>4011</v>
      </c>
      <c r="U2974" t="s">
        <v>1334</v>
      </c>
      <c r="V2974" t="s">
        <v>98</v>
      </c>
      <c r="W2974" t="s">
        <v>1335</v>
      </c>
      <c r="X2974" t="s">
        <v>1336</v>
      </c>
      <c r="Y2974" t="s">
        <v>1337</v>
      </c>
      <c r="Z2974" t="s">
        <v>2362</v>
      </c>
      <c r="AA2974" t="s">
        <v>1340</v>
      </c>
      <c r="AB2974" t="s">
        <v>439</v>
      </c>
      <c r="AC2974">
        <v>0</v>
      </c>
      <c r="AD2974">
        <v>0</v>
      </c>
      <c r="AE2974">
        <v>0</v>
      </c>
      <c r="AF2974">
        <v>0</v>
      </c>
      <c r="AG2974">
        <v>1</v>
      </c>
      <c r="AH2974">
        <v>1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</row>
    <row r="2975" spans="1:40" x14ac:dyDescent="0.35">
      <c r="A2975" t="s">
        <v>1485</v>
      </c>
      <c r="B2975" t="s">
        <v>1318</v>
      </c>
      <c r="C2975" t="s">
        <v>1389</v>
      </c>
      <c r="D2975" t="s">
        <v>1320</v>
      </c>
      <c r="E2975" t="s">
        <v>1616</v>
      </c>
      <c r="F2975" t="s">
        <v>1322</v>
      </c>
      <c r="G2975" t="s">
        <v>1462</v>
      </c>
      <c r="H2975" t="s">
        <v>1324</v>
      </c>
      <c r="I2975" t="s">
        <v>2363</v>
      </c>
      <c r="J2975" t="s">
        <v>1326</v>
      </c>
      <c r="K2975" t="s">
        <v>1327</v>
      </c>
      <c r="L2975" t="s">
        <v>436</v>
      </c>
      <c r="M2975" t="s">
        <v>1557</v>
      </c>
      <c r="O2975" t="s">
        <v>1329</v>
      </c>
      <c r="P2975" t="s">
        <v>1391</v>
      </c>
      <c r="Q2975" t="s">
        <v>1392</v>
      </c>
      <c r="R2975" t="s">
        <v>1393</v>
      </c>
      <c r="S2975" t="s">
        <v>1333</v>
      </c>
      <c r="T2975" t="s">
        <v>4011</v>
      </c>
      <c r="U2975" t="s">
        <v>1334</v>
      </c>
      <c r="V2975" t="s">
        <v>98</v>
      </c>
      <c r="W2975" t="s">
        <v>1876</v>
      </c>
      <c r="X2975" t="s">
        <v>1877</v>
      </c>
      <c r="Y2975" t="s">
        <v>1337</v>
      </c>
      <c r="Z2975" t="s">
        <v>2364</v>
      </c>
      <c r="AA2975" t="s">
        <v>1339</v>
      </c>
      <c r="AB2975" t="s">
        <v>439</v>
      </c>
      <c r="AC2975">
        <v>0</v>
      </c>
      <c r="AD2975">
        <v>0</v>
      </c>
      <c r="AE2975">
        <v>54006</v>
      </c>
      <c r="AF2975">
        <v>-54006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</row>
    <row r="2976" spans="1:40" x14ac:dyDescent="0.35">
      <c r="A2976" t="s">
        <v>1485</v>
      </c>
      <c r="B2976" t="s">
        <v>1318</v>
      </c>
      <c r="C2976" t="s">
        <v>1389</v>
      </c>
      <c r="D2976" t="s">
        <v>1320</v>
      </c>
      <c r="E2976" t="s">
        <v>1616</v>
      </c>
      <c r="F2976" t="s">
        <v>1322</v>
      </c>
      <c r="G2976" t="s">
        <v>1462</v>
      </c>
      <c r="H2976" t="s">
        <v>1324</v>
      </c>
      <c r="I2976" t="s">
        <v>2363</v>
      </c>
      <c r="J2976" t="s">
        <v>1326</v>
      </c>
      <c r="K2976" t="s">
        <v>1327</v>
      </c>
      <c r="L2976" t="s">
        <v>436</v>
      </c>
      <c r="M2976" t="s">
        <v>1557</v>
      </c>
      <c r="O2976" t="s">
        <v>1329</v>
      </c>
      <c r="P2976" t="s">
        <v>1391</v>
      </c>
      <c r="Q2976" t="s">
        <v>1392</v>
      </c>
      <c r="R2976" t="s">
        <v>1393</v>
      </c>
      <c r="S2976" t="s">
        <v>1333</v>
      </c>
      <c r="T2976" t="s">
        <v>4011</v>
      </c>
      <c r="U2976" t="s">
        <v>1334</v>
      </c>
      <c r="V2976" t="s">
        <v>98</v>
      </c>
      <c r="W2976" t="s">
        <v>1582</v>
      </c>
      <c r="X2976" t="s">
        <v>1583</v>
      </c>
      <c r="Y2976" t="s">
        <v>1337</v>
      </c>
      <c r="Z2976" t="s">
        <v>2364</v>
      </c>
      <c r="AA2976" t="s">
        <v>1340</v>
      </c>
      <c r="AB2976" t="s">
        <v>439</v>
      </c>
      <c r="AC2976">
        <v>0</v>
      </c>
      <c r="AD2976">
        <v>0</v>
      </c>
      <c r="AE2976">
        <v>1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</row>
    <row r="2977" spans="1:40" x14ac:dyDescent="0.35">
      <c r="A2977" t="s">
        <v>1485</v>
      </c>
      <c r="B2977" t="s">
        <v>1318</v>
      </c>
      <c r="C2977" t="s">
        <v>1389</v>
      </c>
      <c r="D2977" t="s">
        <v>1320</v>
      </c>
      <c r="E2977" t="s">
        <v>1616</v>
      </c>
      <c r="F2977" t="s">
        <v>1322</v>
      </c>
      <c r="G2977" t="s">
        <v>1462</v>
      </c>
      <c r="H2977" t="s">
        <v>1324</v>
      </c>
      <c r="I2977" t="s">
        <v>2363</v>
      </c>
      <c r="J2977" t="s">
        <v>1326</v>
      </c>
      <c r="K2977" t="s">
        <v>1327</v>
      </c>
      <c r="L2977" t="s">
        <v>436</v>
      </c>
      <c r="M2977" t="s">
        <v>1557</v>
      </c>
      <c r="O2977" t="s">
        <v>1329</v>
      </c>
      <c r="P2977" t="s">
        <v>1391</v>
      </c>
      <c r="Q2977" t="s">
        <v>1392</v>
      </c>
      <c r="R2977" t="s">
        <v>1393</v>
      </c>
      <c r="S2977" t="s">
        <v>1333</v>
      </c>
      <c r="T2977" t="s">
        <v>4011</v>
      </c>
      <c r="U2977" t="s">
        <v>1334</v>
      </c>
      <c r="V2977" t="s">
        <v>98</v>
      </c>
      <c r="W2977" t="s">
        <v>1517</v>
      </c>
      <c r="X2977" t="s">
        <v>1543</v>
      </c>
      <c r="Y2977" t="s">
        <v>1337</v>
      </c>
      <c r="Z2977" t="s">
        <v>2364</v>
      </c>
      <c r="AA2977" t="s">
        <v>1339</v>
      </c>
      <c r="AB2977" t="s">
        <v>439</v>
      </c>
      <c r="AC2977">
        <v>10602.4061296</v>
      </c>
      <c r="AD2977">
        <v>34053.232168100003</v>
      </c>
      <c r="AE2977">
        <v>-33483</v>
      </c>
      <c r="AF2977">
        <v>77677.9647406</v>
      </c>
      <c r="AG2977">
        <v>10946.0516322</v>
      </c>
      <c r="AH2977">
        <v>20524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</row>
    <row r="2978" spans="1:40" x14ac:dyDescent="0.35">
      <c r="A2978" t="s">
        <v>1485</v>
      </c>
      <c r="B2978" t="s">
        <v>1318</v>
      </c>
      <c r="C2978" t="s">
        <v>1389</v>
      </c>
      <c r="D2978" t="s">
        <v>1320</v>
      </c>
      <c r="E2978" t="s">
        <v>1616</v>
      </c>
      <c r="F2978" t="s">
        <v>1322</v>
      </c>
      <c r="G2978" t="s">
        <v>1462</v>
      </c>
      <c r="H2978" t="s">
        <v>1324</v>
      </c>
      <c r="I2978" t="s">
        <v>2363</v>
      </c>
      <c r="J2978" t="s">
        <v>1326</v>
      </c>
      <c r="K2978" t="s">
        <v>1327</v>
      </c>
      <c r="L2978" t="s">
        <v>436</v>
      </c>
      <c r="M2978" t="s">
        <v>1557</v>
      </c>
      <c r="O2978" t="s">
        <v>1329</v>
      </c>
      <c r="P2978" t="s">
        <v>1391</v>
      </c>
      <c r="Q2978" t="s">
        <v>1392</v>
      </c>
      <c r="R2978" t="s">
        <v>1393</v>
      </c>
      <c r="S2978" t="s">
        <v>1333</v>
      </c>
      <c r="T2978" t="s">
        <v>4011</v>
      </c>
      <c r="U2978" t="s">
        <v>1334</v>
      </c>
      <c r="V2978" t="s">
        <v>98</v>
      </c>
      <c r="W2978" t="s">
        <v>1517</v>
      </c>
      <c r="X2978" t="s">
        <v>1610</v>
      </c>
      <c r="Y2978" t="s">
        <v>1337</v>
      </c>
      <c r="Z2978" t="s">
        <v>2364</v>
      </c>
      <c r="AA2978" t="s">
        <v>1339</v>
      </c>
      <c r="AB2978" t="s">
        <v>439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9042.5</v>
      </c>
      <c r="AJ2978">
        <v>9042.5</v>
      </c>
      <c r="AK2978">
        <v>9042.5</v>
      </c>
      <c r="AL2978">
        <v>9042.5</v>
      </c>
      <c r="AM2978">
        <v>9042.5</v>
      </c>
      <c r="AN2978">
        <v>9042.5</v>
      </c>
    </row>
    <row r="2979" spans="1:40" x14ac:dyDescent="0.35">
      <c r="A2979" t="s">
        <v>1485</v>
      </c>
      <c r="B2979" t="s">
        <v>1318</v>
      </c>
      <c r="C2979" t="s">
        <v>1389</v>
      </c>
      <c r="D2979" t="s">
        <v>1320</v>
      </c>
      <c r="E2979" t="s">
        <v>1616</v>
      </c>
      <c r="F2979" t="s">
        <v>1322</v>
      </c>
      <c r="G2979" t="s">
        <v>1462</v>
      </c>
      <c r="H2979" t="s">
        <v>1324</v>
      </c>
      <c r="I2979" t="s">
        <v>2363</v>
      </c>
      <c r="J2979" t="s">
        <v>1326</v>
      </c>
      <c r="K2979" t="s">
        <v>1327</v>
      </c>
      <c r="L2979" t="s">
        <v>436</v>
      </c>
      <c r="M2979" t="s">
        <v>1557</v>
      </c>
      <c r="O2979" t="s">
        <v>1329</v>
      </c>
      <c r="P2979" t="s">
        <v>1391</v>
      </c>
      <c r="Q2979" t="s">
        <v>1392</v>
      </c>
      <c r="R2979" t="s">
        <v>1393</v>
      </c>
      <c r="S2979" t="s">
        <v>1333</v>
      </c>
      <c r="T2979" t="s">
        <v>4011</v>
      </c>
      <c r="U2979" t="s">
        <v>1334</v>
      </c>
      <c r="V2979" t="s">
        <v>98</v>
      </c>
      <c r="W2979" t="s">
        <v>1517</v>
      </c>
      <c r="X2979" t="s">
        <v>1610</v>
      </c>
      <c r="Y2979" t="s">
        <v>1337</v>
      </c>
      <c r="Z2979" t="s">
        <v>2364</v>
      </c>
      <c r="AA2979" t="s">
        <v>1340</v>
      </c>
      <c r="AB2979" t="s">
        <v>439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2.5</v>
      </c>
      <c r="AJ2979">
        <v>2.5</v>
      </c>
      <c r="AK2979">
        <v>2.5</v>
      </c>
      <c r="AL2979">
        <v>2.5</v>
      </c>
      <c r="AM2979">
        <v>2.5</v>
      </c>
      <c r="AN2979">
        <v>2.5</v>
      </c>
    </row>
    <row r="2980" spans="1:40" x14ac:dyDescent="0.35">
      <c r="A2980" t="s">
        <v>1485</v>
      </c>
      <c r="B2980" t="s">
        <v>1318</v>
      </c>
      <c r="C2980" t="s">
        <v>1389</v>
      </c>
      <c r="D2980" t="s">
        <v>1320</v>
      </c>
      <c r="E2980" t="s">
        <v>1616</v>
      </c>
      <c r="F2980" t="s">
        <v>1322</v>
      </c>
      <c r="G2980" t="s">
        <v>1462</v>
      </c>
      <c r="H2980" t="s">
        <v>1324</v>
      </c>
      <c r="I2980" t="s">
        <v>2363</v>
      </c>
      <c r="J2980" t="s">
        <v>1326</v>
      </c>
      <c r="K2980" t="s">
        <v>1327</v>
      </c>
      <c r="L2980" t="s">
        <v>436</v>
      </c>
      <c r="M2980" t="s">
        <v>1557</v>
      </c>
      <c r="O2980" t="s">
        <v>1329</v>
      </c>
      <c r="P2980" t="s">
        <v>1391</v>
      </c>
      <c r="Q2980" t="s">
        <v>1392</v>
      </c>
      <c r="R2980" t="s">
        <v>1393</v>
      </c>
      <c r="S2980" t="s">
        <v>1333</v>
      </c>
      <c r="T2980" t="s">
        <v>4011</v>
      </c>
      <c r="U2980" t="s">
        <v>1334</v>
      </c>
      <c r="V2980" t="s">
        <v>98</v>
      </c>
      <c r="W2980" t="s">
        <v>1335</v>
      </c>
      <c r="X2980" t="s">
        <v>1336</v>
      </c>
      <c r="Y2980" t="s">
        <v>1337</v>
      </c>
      <c r="Z2980" t="s">
        <v>2364</v>
      </c>
      <c r="AA2980" t="s">
        <v>1340</v>
      </c>
      <c r="AB2980" t="s">
        <v>439</v>
      </c>
      <c r="AC2980">
        <v>2.5</v>
      </c>
      <c r="AD2980">
        <v>3</v>
      </c>
      <c r="AE2980">
        <v>3</v>
      </c>
      <c r="AF2980">
        <v>4.5</v>
      </c>
      <c r="AG2980">
        <v>4</v>
      </c>
      <c r="AH2980">
        <v>6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</row>
    <row r="2981" spans="1:40" x14ac:dyDescent="0.35">
      <c r="A2981" t="s">
        <v>1485</v>
      </c>
      <c r="B2981" t="s">
        <v>1318</v>
      </c>
      <c r="C2981" t="s">
        <v>1491</v>
      </c>
      <c r="D2981" t="s">
        <v>1320</v>
      </c>
      <c r="E2981" t="s">
        <v>1616</v>
      </c>
      <c r="F2981" t="s">
        <v>1322</v>
      </c>
      <c r="G2981" t="s">
        <v>1462</v>
      </c>
      <c r="H2981" t="s">
        <v>1324</v>
      </c>
      <c r="I2981" t="s">
        <v>1493</v>
      </c>
      <c r="J2981" t="s">
        <v>1326</v>
      </c>
      <c r="K2981" t="s">
        <v>2025</v>
      </c>
      <c r="L2981" t="s">
        <v>809</v>
      </c>
      <c r="M2981" t="s">
        <v>1328</v>
      </c>
      <c r="O2981" t="s">
        <v>1641</v>
      </c>
      <c r="P2981" t="s">
        <v>1355</v>
      </c>
      <c r="Q2981" t="s">
        <v>1356</v>
      </c>
      <c r="R2981" t="s">
        <v>1494</v>
      </c>
      <c r="S2981" t="s">
        <v>1333</v>
      </c>
      <c r="T2981" t="s">
        <v>4011</v>
      </c>
      <c r="U2981" t="s">
        <v>1334</v>
      </c>
      <c r="V2981" t="s">
        <v>98</v>
      </c>
      <c r="W2981" t="s">
        <v>1968</v>
      </c>
      <c r="X2981" t="s">
        <v>1336</v>
      </c>
      <c r="Y2981" t="s">
        <v>1337</v>
      </c>
      <c r="Z2981" t="s">
        <v>811</v>
      </c>
      <c r="AA2981" t="s">
        <v>1339</v>
      </c>
      <c r="AB2981" t="s">
        <v>439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1100000</v>
      </c>
      <c r="AL2981">
        <v>1974390</v>
      </c>
      <c r="AM2981">
        <v>1974390</v>
      </c>
      <c r="AN2981">
        <v>1974390</v>
      </c>
    </row>
    <row r="2982" spans="1:40" x14ac:dyDescent="0.35">
      <c r="A2982" t="s">
        <v>1485</v>
      </c>
      <c r="B2982" t="s">
        <v>1318</v>
      </c>
      <c r="C2982" t="s">
        <v>1491</v>
      </c>
      <c r="D2982" t="s">
        <v>1320</v>
      </c>
      <c r="E2982" t="s">
        <v>1616</v>
      </c>
      <c r="F2982" t="s">
        <v>1322</v>
      </c>
      <c r="G2982" t="s">
        <v>1462</v>
      </c>
      <c r="H2982" t="s">
        <v>1324</v>
      </c>
      <c r="I2982" t="s">
        <v>1493</v>
      </c>
      <c r="J2982" t="s">
        <v>1326</v>
      </c>
      <c r="K2982" t="s">
        <v>2025</v>
      </c>
      <c r="L2982" t="s">
        <v>809</v>
      </c>
      <c r="M2982" t="s">
        <v>1328</v>
      </c>
      <c r="O2982" t="s">
        <v>1641</v>
      </c>
      <c r="P2982" t="s">
        <v>1355</v>
      </c>
      <c r="Q2982" t="s">
        <v>1356</v>
      </c>
      <c r="R2982" t="s">
        <v>1494</v>
      </c>
      <c r="S2982" t="s">
        <v>1333</v>
      </c>
      <c r="T2982" t="s">
        <v>4011</v>
      </c>
      <c r="U2982" t="s">
        <v>1334</v>
      </c>
      <c r="V2982" t="s">
        <v>98</v>
      </c>
      <c r="W2982" t="s">
        <v>1968</v>
      </c>
      <c r="X2982" t="s">
        <v>1336</v>
      </c>
      <c r="Y2982" t="s">
        <v>1337</v>
      </c>
      <c r="Z2982" t="s">
        <v>811</v>
      </c>
      <c r="AA2982" t="s">
        <v>1340</v>
      </c>
      <c r="AB2982" t="s">
        <v>439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601.70262626262627</v>
      </c>
      <c r="AK2982">
        <v>601.70262626262627</v>
      </c>
      <c r="AL2982">
        <v>802.22101010100994</v>
      </c>
      <c r="AM2982">
        <v>802.22101010100994</v>
      </c>
      <c r="AN2982">
        <v>802.22101010100994</v>
      </c>
    </row>
    <row r="2983" spans="1:40" x14ac:dyDescent="0.35">
      <c r="A2983" t="s">
        <v>1485</v>
      </c>
      <c r="B2983" t="s">
        <v>1318</v>
      </c>
      <c r="C2983" t="s">
        <v>1491</v>
      </c>
      <c r="D2983" t="s">
        <v>1320</v>
      </c>
      <c r="E2983" t="s">
        <v>1616</v>
      </c>
      <c r="F2983" t="s">
        <v>1322</v>
      </c>
      <c r="G2983" t="s">
        <v>1462</v>
      </c>
      <c r="H2983" t="s">
        <v>1324</v>
      </c>
      <c r="I2983" t="s">
        <v>1493</v>
      </c>
      <c r="J2983" t="s">
        <v>1326</v>
      </c>
      <c r="K2983" t="s">
        <v>2025</v>
      </c>
      <c r="L2983" t="s">
        <v>809</v>
      </c>
      <c r="M2983" t="s">
        <v>1328</v>
      </c>
      <c r="O2983" t="s">
        <v>1641</v>
      </c>
      <c r="P2983" t="s">
        <v>1355</v>
      </c>
      <c r="Q2983" t="s">
        <v>1356</v>
      </c>
      <c r="R2983" t="s">
        <v>1494</v>
      </c>
      <c r="S2983" t="s">
        <v>1333</v>
      </c>
      <c r="T2983" t="s">
        <v>4011</v>
      </c>
      <c r="U2983" t="s">
        <v>1334</v>
      </c>
      <c r="V2983" t="s">
        <v>98</v>
      </c>
      <c r="W2983" t="s">
        <v>1968</v>
      </c>
      <c r="X2983" t="s">
        <v>1336</v>
      </c>
      <c r="Y2983" t="s">
        <v>1337</v>
      </c>
      <c r="Z2983" t="s">
        <v>811</v>
      </c>
      <c r="AA2983" t="s">
        <v>1514</v>
      </c>
      <c r="AB2983" t="s">
        <v>439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429.78759018759018</v>
      </c>
      <c r="AK2983">
        <v>429.78759018759018</v>
      </c>
      <c r="AL2983">
        <v>573.01500721500713</v>
      </c>
      <c r="AM2983">
        <v>573.01500721500713</v>
      </c>
      <c r="AN2983">
        <v>573.01500721500713</v>
      </c>
    </row>
    <row r="2984" spans="1:40" x14ac:dyDescent="0.35">
      <c r="A2984" t="s">
        <v>1485</v>
      </c>
      <c r="B2984" t="s">
        <v>1318</v>
      </c>
      <c r="C2984" t="s">
        <v>1427</v>
      </c>
      <c r="D2984" t="s">
        <v>1320</v>
      </c>
      <c r="E2984" t="s">
        <v>1616</v>
      </c>
      <c r="F2984" t="s">
        <v>1593</v>
      </c>
      <c r="G2984" t="s">
        <v>1462</v>
      </c>
      <c r="H2984" t="s">
        <v>1324</v>
      </c>
      <c r="I2984" t="s">
        <v>2365</v>
      </c>
      <c r="J2984" t="s">
        <v>1595</v>
      </c>
      <c r="K2984" t="s">
        <v>1327</v>
      </c>
      <c r="L2984" t="s">
        <v>436</v>
      </c>
      <c r="M2984" t="s">
        <v>1350</v>
      </c>
      <c r="O2984" t="s">
        <v>1468</v>
      </c>
      <c r="P2984" t="s">
        <v>1374</v>
      </c>
      <c r="Q2984" t="s">
        <v>1441</v>
      </c>
      <c r="R2984" t="s">
        <v>1442</v>
      </c>
      <c r="S2984" t="s">
        <v>1333</v>
      </c>
      <c r="T2984" t="s">
        <v>4011</v>
      </c>
      <c r="U2984" t="s">
        <v>1334</v>
      </c>
      <c r="V2984" t="s">
        <v>699</v>
      </c>
      <c r="W2984" t="s">
        <v>2109</v>
      </c>
      <c r="X2984" t="s">
        <v>2107</v>
      </c>
      <c r="Y2984" t="s">
        <v>1337</v>
      </c>
      <c r="Z2984" t="s">
        <v>2366</v>
      </c>
      <c r="AA2984" t="s">
        <v>1339</v>
      </c>
      <c r="AB2984" t="s">
        <v>439</v>
      </c>
      <c r="AC2984">
        <v>0</v>
      </c>
      <c r="AD2984">
        <v>0</v>
      </c>
      <c r="AE2984">
        <v>0</v>
      </c>
      <c r="AF2984">
        <v>-168977.46657749999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</row>
    <row r="2985" spans="1:40" x14ac:dyDescent="0.35">
      <c r="A2985" t="s">
        <v>1485</v>
      </c>
      <c r="B2985" t="s">
        <v>1318</v>
      </c>
      <c r="C2985" t="s">
        <v>1466</v>
      </c>
      <c r="D2985" t="s">
        <v>1499</v>
      </c>
      <c r="E2985" t="s">
        <v>1616</v>
      </c>
      <c r="F2985" t="s">
        <v>1593</v>
      </c>
      <c r="G2985" t="s">
        <v>1462</v>
      </c>
      <c r="H2985" t="s">
        <v>1324</v>
      </c>
      <c r="I2985" t="s">
        <v>1755</v>
      </c>
      <c r="J2985" t="s">
        <v>1595</v>
      </c>
      <c r="K2985" t="s">
        <v>1327</v>
      </c>
      <c r="L2985" t="s">
        <v>436</v>
      </c>
      <c r="M2985" t="s">
        <v>1328</v>
      </c>
      <c r="O2985" t="s">
        <v>1329</v>
      </c>
      <c r="P2985" t="s">
        <v>1355</v>
      </c>
      <c r="Q2985" t="s">
        <v>1362</v>
      </c>
      <c r="R2985" t="s">
        <v>1363</v>
      </c>
      <c r="S2985" t="s">
        <v>1333</v>
      </c>
      <c r="T2985" t="s">
        <v>4011</v>
      </c>
      <c r="U2985" t="s">
        <v>1334</v>
      </c>
      <c r="V2985" t="s">
        <v>98</v>
      </c>
      <c r="W2985" t="s">
        <v>1517</v>
      </c>
      <c r="X2985" t="s">
        <v>1543</v>
      </c>
      <c r="Y2985" t="s">
        <v>1337</v>
      </c>
      <c r="Z2985" t="s">
        <v>2367</v>
      </c>
      <c r="AA2985" t="s">
        <v>1339</v>
      </c>
      <c r="AB2985" t="s">
        <v>439</v>
      </c>
      <c r="AC2985">
        <v>0</v>
      </c>
      <c r="AD2985">
        <v>5750</v>
      </c>
      <c r="AE2985">
        <v>5750</v>
      </c>
      <c r="AF2985">
        <v>5750</v>
      </c>
      <c r="AG2985">
        <v>5750</v>
      </c>
      <c r="AH2985">
        <v>5750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</row>
    <row r="2986" spans="1:40" x14ac:dyDescent="0.35">
      <c r="A2986" t="s">
        <v>1485</v>
      </c>
      <c r="B2986" t="s">
        <v>1318</v>
      </c>
      <c r="C2986" t="s">
        <v>1466</v>
      </c>
      <c r="D2986" t="s">
        <v>1499</v>
      </c>
      <c r="E2986" t="s">
        <v>1616</v>
      </c>
      <c r="F2986" t="s">
        <v>1593</v>
      </c>
      <c r="G2986" t="s">
        <v>1462</v>
      </c>
      <c r="H2986" t="s">
        <v>1324</v>
      </c>
      <c r="I2986" t="s">
        <v>1550</v>
      </c>
      <c r="J2986" t="s">
        <v>1595</v>
      </c>
      <c r="K2986" t="s">
        <v>1327</v>
      </c>
      <c r="L2986" t="s">
        <v>436</v>
      </c>
      <c r="M2986" t="s">
        <v>1480</v>
      </c>
      <c r="O2986" t="s">
        <v>1329</v>
      </c>
      <c r="P2986" t="s">
        <v>1330</v>
      </c>
      <c r="Q2986" t="s">
        <v>1344</v>
      </c>
      <c r="R2986" t="s">
        <v>1538</v>
      </c>
      <c r="S2986" t="s">
        <v>1333</v>
      </c>
      <c r="T2986" t="s">
        <v>4011</v>
      </c>
      <c r="U2986" t="s">
        <v>1334</v>
      </c>
      <c r="V2986" t="s">
        <v>94</v>
      </c>
      <c r="W2986" t="s">
        <v>1575</v>
      </c>
      <c r="X2986" t="s">
        <v>1573</v>
      </c>
      <c r="Y2986" t="s">
        <v>1337</v>
      </c>
      <c r="Z2986" t="s">
        <v>2368</v>
      </c>
      <c r="AA2986" t="s">
        <v>1339</v>
      </c>
      <c r="AB2986" t="s">
        <v>439</v>
      </c>
      <c r="AC2986">
        <v>5771.4</v>
      </c>
      <c r="AD2986">
        <v>68.209999999999994</v>
      </c>
      <c r="AE2986">
        <v>547.29999999999995</v>
      </c>
      <c r="AF2986">
        <v>30.13</v>
      </c>
      <c r="AG2986">
        <v>614.04999999999995</v>
      </c>
      <c r="AH2986">
        <v>1309.1099999999999</v>
      </c>
      <c r="AI2986">
        <v>5450</v>
      </c>
      <c r="AJ2986">
        <v>5450</v>
      </c>
      <c r="AK2986">
        <v>5450</v>
      </c>
      <c r="AL2986">
        <v>5450</v>
      </c>
      <c r="AM2986">
        <v>5450</v>
      </c>
      <c r="AN2986">
        <v>5450</v>
      </c>
    </row>
    <row r="2987" spans="1:40" x14ac:dyDescent="0.35">
      <c r="A2987" t="s">
        <v>1485</v>
      </c>
      <c r="B2987" t="s">
        <v>1318</v>
      </c>
      <c r="C2987" t="s">
        <v>1466</v>
      </c>
      <c r="D2987" t="s">
        <v>1499</v>
      </c>
      <c r="E2987" t="s">
        <v>1616</v>
      </c>
      <c r="F2987" t="s">
        <v>1593</v>
      </c>
      <c r="G2987" t="s">
        <v>1462</v>
      </c>
      <c r="H2987" t="s">
        <v>1324</v>
      </c>
      <c r="I2987" t="s">
        <v>1550</v>
      </c>
      <c r="J2987" t="s">
        <v>1595</v>
      </c>
      <c r="K2987" t="s">
        <v>1327</v>
      </c>
      <c r="L2987" t="s">
        <v>436</v>
      </c>
      <c r="M2987" t="s">
        <v>1480</v>
      </c>
      <c r="O2987" t="s">
        <v>1329</v>
      </c>
      <c r="P2987" t="s">
        <v>1330</v>
      </c>
      <c r="Q2987" t="s">
        <v>1344</v>
      </c>
      <c r="R2987" t="s">
        <v>1538</v>
      </c>
      <c r="S2987" t="s">
        <v>1333</v>
      </c>
      <c r="T2987" t="s">
        <v>4011</v>
      </c>
      <c r="U2987" t="s">
        <v>1334</v>
      </c>
      <c r="V2987" t="s">
        <v>125</v>
      </c>
      <c r="W2987" t="s">
        <v>1708</v>
      </c>
      <c r="X2987" t="s">
        <v>1707</v>
      </c>
      <c r="Y2987" t="s">
        <v>1337</v>
      </c>
      <c r="Z2987" t="s">
        <v>2369</v>
      </c>
      <c r="AA2987" t="s">
        <v>1339</v>
      </c>
      <c r="AB2987" t="s">
        <v>439</v>
      </c>
      <c r="AC2987">
        <v>2881.2523940000001</v>
      </c>
      <c r="AD2987">
        <v>1635.228834</v>
      </c>
      <c r="AE2987">
        <v>2617.2201335</v>
      </c>
      <c r="AF2987">
        <v>1639.6360266000002</v>
      </c>
      <c r="AG2987">
        <v>1766.8008382999999</v>
      </c>
      <c r="AH2987">
        <v>1651.4223115</v>
      </c>
      <c r="AI2987">
        <v>668</v>
      </c>
      <c r="AJ2987">
        <v>668</v>
      </c>
      <c r="AK2987">
        <v>668</v>
      </c>
      <c r="AL2987">
        <v>668</v>
      </c>
      <c r="AM2987">
        <v>668</v>
      </c>
      <c r="AN2987">
        <v>668</v>
      </c>
    </row>
    <row r="2988" spans="1:40" x14ac:dyDescent="0.35">
      <c r="A2988" t="s">
        <v>1485</v>
      </c>
      <c r="B2988" t="s">
        <v>1318</v>
      </c>
      <c r="C2988" t="s">
        <v>1466</v>
      </c>
      <c r="D2988" t="s">
        <v>1499</v>
      </c>
      <c r="E2988" t="s">
        <v>1616</v>
      </c>
      <c r="F2988" t="s">
        <v>1593</v>
      </c>
      <c r="G2988" t="s">
        <v>1462</v>
      </c>
      <c r="H2988" t="s">
        <v>1324</v>
      </c>
      <c r="I2988" t="s">
        <v>1550</v>
      </c>
      <c r="J2988" t="s">
        <v>1595</v>
      </c>
      <c r="K2988" t="s">
        <v>1327</v>
      </c>
      <c r="L2988" t="s">
        <v>436</v>
      </c>
      <c r="M2988" t="s">
        <v>1480</v>
      </c>
      <c r="O2988" t="s">
        <v>1329</v>
      </c>
      <c r="P2988" t="s">
        <v>1330</v>
      </c>
      <c r="Q2988" t="s">
        <v>1344</v>
      </c>
      <c r="R2988" t="s">
        <v>1889</v>
      </c>
      <c r="S2988" t="s">
        <v>1333</v>
      </c>
      <c r="T2988" t="s">
        <v>4011</v>
      </c>
      <c r="U2988" t="s">
        <v>1334</v>
      </c>
      <c r="V2988" t="s">
        <v>90</v>
      </c>
      <c r="W2988" t="s">
        <v>1668</v>
      </c>
      <c r="X2988" t="s">
        <v>2370</v>
      </c>
      <c r="Y2988" t="s">
        <v>1337</v>
      </c>
      <c r="Z2988" t="s">
        <v>2371</v>
      </c>
      <c r="AA2988" t="s">
        <v>1339</v>
      </c>
      <c r="AB2988" t="s">
        <v>439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2000</v>
      </c>
      <c r="AJ2988">
        <v>2000</v>
      </c>
      <c r="AK2988">
        <v>2000</v>
      </c>
      <c r="AL2988">
        <v>2000</v>
      </c>
      <c r="AM2988">
        <v>2000</v>
      </c>
      <c r="AN2988">
        <v>2000</v>
      </c>
    </row>
    <row r="2989" spans="1:40" x14ac:dyDescent="0.35">
      <c r="A2989" t="s">
        <v>1485</v>
      </c>
      <c r="B2989" t="s">
        <v>1318</v>
      </c>
      <c r="C2989" t="s">
        <v>1466</v>
      </c>
      <c r="D2989" t="s">
        <v>1499</v>
      </c>
      <c r="E2989" t="s">
        <v>1616</v>
      </c>
      <c r="F2989" t="s">
        <v>1593</v>
      </c>
      <c r="G2989" t="s">
        <v>1462</v>
      </c>
      <c r="H2989" t="s">
        <v>1324</v>
      </c>
      <c r="I2989" t="s">
        <v>1550</v>
      </c>
      <c r="J2989" t="s">
        <v>1595</v>
      </c>
      <c r="K2989" t="s">
        <v>1327</v>
      </c>
      <c r="L2989" t="s">
        <v>436</v>
      </c>
      <c r="M2989" t="s">
        <v>1480</v>
      </c>
      <c r="O2989" t="s">
        <v>1329</v>
      </c>
      <c r="P2989" t="s">
        <v>1330</v>
      </c>
      <c r="Q2989" t="s">
        <v>1344</v>
      </c>
      <c r="R2989" t="s">
        <v>1889</v>
      </c>
      <c r="S2989" t="s">
        <v>1333</v>
      </c>
      <c r="T2989" t="s">
        <v>4011</v>
      </c>
      <c r="U2989" t="s">
        <v>1334</v>
      </c>
      <c r="V2989" t="s">
        <v>90</v>
      </c>
      <c r="W2989" t="s">
        <v>1668</v>
      </c>
      <c r="X2989" t="s">
        <v>1666</v>
      </c>
      <c r="Y2989" t="s">
        <v>1337</v>
      </c>
      <c r="Z2989" t="s">
        <v>2371</v>
      </c>
      <c r="AA2989" t="s">
        <v>1339</v>
      </c>
      <c r="AB2989" t="s">
        <v>439</v>
      </c>
      <c r="AC2989">
        <v>4258.4799999999996</v>
      </c>
      <c r="AD2989">
        <v>2715.41</v>
      </c>
      <c r="AE2989">
        <v>5111.6899999999996</v>
      </c>
      <c r="AF2989">
        <v>5124.8</v>
      </c>
      <c r="AG2989">
        <v>6275.34</v>
      </c>
      <c r="AH2989">
        <v>8743.9500000000007</v>
      </c>
      <c r="AI2989">
        <v>4350</v>
      </c>
      <c r="AJ2989">
        <v>4350</v>
      </c>
      <c r="AK2989">
        <v>4350</v>
      </c>
      <c r="AL2989">
        <v>4350</v>
      </c>
      <c r="AM2989">
        <v>4350</v>
      </c>
      <c r="AN2989">
        <v>4350</v>
      </c>
    </row>
    <row r="2990" spans="1:40" x14ac:dyDescent="0.35">
      <c r="A2990" t="s">
        <v>1485</v>
      </c>
      <c r="B2990" t="s">
        <v>1318</v>
      </c>
      <c r="C2990" t="s">
        <v>1466</v>
      </c>
      <c r="D2990" t="s">
        <v>1499</v>
      </c>
      <c r="E2990" t="s">
        <v>1616</v>
      </c>
      <c r="F2990" t="s">
        <v>1678</v>
      </c>
      <c r="G2990" t="s">
        <v>1462</v>
      </c>
      <c r="H2990" t="s">
        <v>1324</v>
      </c>
      <c r="I2990" t="s">
        <v>2372</v>
      </c>
      <c r="J2990" t="s">
        <v>1679</v>
      </c>
      <c r="K2990" t="s">
        <v>1327</v>
      </c>
      <c r="L2990" t="s">
        <v>436</v>
      </c>
      <c r="M2990" t="s">
        <v>1328</v>
      </c>
      <c r="O2990" t="s">
        <v>1329</v>
      </c>
      <c r="P2990" t="s">
        <v>1355</v>
      </c>
      <c r="Q2990" t="s">
        <v>1356</v>
      </c>
      <c r="R2990" t="s">
        <v>1357</v>
      </c>
      <c r="S2990" t="s">
        <v>1333</v>
      </c>
      <c r="T2990" t="s">
        <v>4011</v>
      </c>
      <c r="U2990" t="s">
        <v>1334</v>
      </c>
      <c r="V2990" t="s">
        <v>129</v>
      </c>
      <c r="W2990" t="s">
        <v>1685</v>
      </c>
      <c r="X2990" t="s">
        <v>1684</v>
      </c>
      <c r="Y2990" t="s">
        <v>1337</v>
      </c>
      <c r="Z2990" t="s">
        <v>2373</v>
      </c>
      <c r="AA2990" t="s">
        <v>1340</v>
      </c>
      <c r="AB2990" t="s">
        <v>439</v>
      </c>
      <c r="AC2990">
        <v>2</v>
      </c>
      <c r="AD2990">
        <v>2</v>
      </c>
      <c r="AE2990">
        <v>2</v>
      </c>
      <c r="AF2990">
        <v>2</v>
      </c>
      <c r="AG2990">
        <v>2</v>
      </c>
      <c r="AH2990">
        <v>2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</row>
    <row r="2991" spans="1:40" x14ac:dyDescent="0.35">
      <c r="A2991" t="s">
        <v>1485</v>
      </c>
      <c r="B2991" t="s">
        <v>1318</v>
      </c>
      <c r="C2991" t="s">
        <v>1466</v>
      </c>
      <c r="D2991" t="s">
        <v>1499</v>
      </c>
      <c r="E2991" t="s">
        <v>1616</v>
      </c>
      <c r="F2991" t="s">
        <v>1678</v>
      </c>
      <c r="G2991" t="s">
        <v>1462</v>
      </c>
      <c r="H2991" t="s">
        <v>1324</v>
      </c>
      <c r="I2991" t="s">
        <v>2372</v>
      </c>
      <c r="J2991" t="s">
        <v>1679</v>
      </c>
      <c r="K2991" t="s">
        <v>1327</v>
      </c>
      <c r="L2991" t="s">
        <v>436</v>
      </c>
      <c r="M2991" t="s">
        <v>1328</v>
      </c>
      <c r="O2991" t="s">
        <v>1329</v>
      </c>
      <c r="P2991" t="s">
        <v>1355</v>
      </c>
      <c r="Q2991" t="s">
        <v>1356</v>
      </c>
      <c r="R2991" t="s">
        <v>1357</v>
      </c>
      <c r="S2991" t="s">
        <v>1333</v>
      </c>
      <c r="T2991" t="s">
        <v>4011</v>
      </c>
      <c r="U2991" t="s">
        <v>1334</v>
      </c>
      <c r="V2991" t="s">
        <v>129</v>
      </c>
      <c r="W2991" t="s">
        <v>1664</v>
      </c>
      <c r="X2991" t="s">
        <v>1684</v>
      </c>
      <c r="Y2991" t="s">
        <v>1337</v>
      </c>
      <c r="Z2991" t="s">
        <v>2373</v>
      </c>
      <c r="AA2991" t="s">
        <v>1339</v>
      </c>
      <c r="AB2991" t="s">
        <v>439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8135</v>
      </c>
      <c r="AJ2991">
        <v>8135</v>
      </c>
      <c r="AK2991">
        <v>8135</v>
      </c>
      <c r="AL2991">
        <v>8135</v>
      </c>
      <c r="AM2991">
        <v>8135</v>
      </c>
      <c r="AN2991">
        <v>8135</v>
      </c>
    </row>
    <row r="2992" spans="1:40" x14ac:dyDescent="0.35">
      <c r="A2992" t="s">
        <v>1485</v>
      </c>
      <c r="B2992" t="s">
        <v>1318</v>
      </c>
      <c r="C2992" t="s">
        <v>1466</v>
      </c>
      <c r="D2992" t="s">
        <v>1499</v>
      </c>
      <c r="E2992" t="s">
        <v>1616</v>
      </c>
      <c r="F2992" t="s">
        <v>1678</v>
      </c>
      <c r="G2992" t="s">
        <v>1462</v>
      </c>
      <c r="H2992" t="s">
        <v>1324</v>
      </c>
      <c r="I2992" t="s">
        <v>2372</v>
      </c>
      <c r="J2992" t="s">
        <v>1679</v>
      </c>
      <c r="K2992" t="s">
        <v>1327</v>
      </c>
      <c r="L2992" t="s">
        <v>436</v>
      </c>
      <c r="M2992" t="s">
        <v>1328</v>
      </c>
      <c r="O2992" t="s">
        <v>1329</v>
      </c>
      <c r="P2992" t="s">
        <v>1355</v>
      </c>
      <c r="Q2992" t="s">
        <v>1356</v>
      </c>
      <c r="R2992" t="s">
        <v>1357</v>
      </c>
      <c r="S2992" t="s">
        <v>1333</v>
      </c>
      <c r="T2992" t="s">
        <v>4011</v>
      </c>
      <c r="U2992" t="s">
        <v>1334</v>
      </c>
      <c r="V2992" t="s">
        <v>129</v>
      </c>
      <c r="W2992" t="s">
        <v>1664</v>
      </c>
      <c r="X2992" t="s">
        <v>1684</v>
      </c>
      <c r="Y2992" t="s">
        <v>1337</v>
      </c>
      <c r="Z2992" t="s">
        <v>2373</v>
      </c>
      <c r="AA2992" t="s">
        <v>1340</v>
      </c>
      <c r="AB2992" t="s">
        <v>439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2</v>
      </c>
      <c r="AJ2992">
        <v>2</v>
      </c>
      <c r="AK2992">
        <v>2</v>
      </c>
      <c r="AL2992">
        <v>2</v>
      </c>
      <c r="AM2992">
        <v>2</v>
      </c>
      <c r="AN2992">
        <v>2</v>
      </c>
    </row>
    <row r="2993" spans="1:40" x14ac:dyDescent="0.35">
      <c r="A2993" t="s">
        <v>1485</v>
      </c>
      <c r="B2993" t="s">
        <v>1318</v>
      </c>
      <c r="C2993" t="s">
        <v>1466</v>
      </c>
      <c r="D2993" t="s">
        <v>1499</v>
      </c>
      <c r="E2993" t="s">
        <v>1616</v>
      </c>
      <c r="F2993" t="s">
        <v>1678</v>
      </c>
      <c r="G2993" t="s">
        <v>1462</v>
      </c>
      <c r="H2993" t="s">
        <v>1324</v>
      </c>
      <c r="I2993" t="s">
        <v>2372</v>
      </c>
      <c r="J2993" t="s">
        <v>1679</v>
      </c>
      <c r="K2993" t="s">
        <v>1327</v>
      </c>
      <c r="L2993" t="s">
        <v>436</v>
      </c>
      <c r="M2993" t="s">
        <v>1328</v>
      </c>
      <c r="O2993" t="s">
        <v>1329</v>
      </c>
      <c r="P2993" t="s">
        <v>1355</v>
      </c>
      <c r="Q2993" t="s">
        <v>1356</v>
      </c>
      <c r="R2993" t="s">
        <v>1357</v>
      </c>
      <c r="S2993" t="s">
        <v>1333</v>
      </c>
      <c r="T2993" t="s">
        <v>4011</v>
      </c>
      <c r="U2993" t="s">
        <v>1334</v>
      </c>
      <c r="V2993" t="s">
        <v>129</v>
      </c>
      <c r="W2993" t="s">
        <v>1664</v>
      </c>
      <c r="X2993" t="s">
        <v>1686</v>
      </c>
      <c r="Y2993" t="s">
        <v>1337</v>
      </c>
      <c r="Z2993" t="s">
        <v>2373</v>
      </c>
      <c r="AA2993" t="s">
        <v>1339</v>
      </c>
      <c r="AB2993" t="s">
        <v>439</v>
      </c>
      <c r="AC2993">
        <v>8135</v>
      </c>
      <c r="AD2993">
        <v>8135</v>
      </c>
      <c r="AE2993">
        <v>8135</v>
      </c>
      <c r="AF2993">
        <v>8135</v>
      </c>
      <c r="AG2993">
        <v>8135</v>
      </c>
      <c r="AH2993">
        <v>8135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</row>
    <row r="2994" spans="1:40" x14ac:dyDescent="0.35">
      <c r="A2994" t="s">
        <v>1485</v>
      </c>
      <c r="B2994" t="s">
        <v>1318</v>
      </c>
      <c r="C2994" t="s">
        <v>1466</v>
      </c>
      <c r="D2994" t="s">
        <v>1499</v>
      </c>
      <c r="E2994" t="s">
        <v>1616</v>
      </c>
      <c r="F2994" t="s">
        <v>1678</v>
      </c>
      <c r="G2994" t="s">
        <v>1462</v>
      </c>
      <c r="H2994" t="s">
        <v>1324</v>
      </c>
      <c r="I2994" t="s">
        <v>2372</v>
      </c>
      <c r="J2994" t="s">
        <v>1679</v>
      </c>
      <c r="K2994" t="s">
        <v>1327</v>
      </c>
      <c r="L2994" t="s">
        <v>436</v>
      </c>
      <c r="M2994" t="s">
        <v>1328</v>
      </c>
      <c r="O2994" t="s">
        <v>1329</v>
      </c>
      <c r="P2994" t="s">
        <v>1355</v>
      </c>
      <c r="Q2994" t="s">
        <v>1356</v>
      </c>
      <c r="R2994" t="s">
        <v>1357</v>
      </c>
      <c r="S2994" t="s">
        <v>1333</v>
      </c>
      <c r="T2994" t="s">
        <v>4011</v>
      </c>
      <c r="U2994" t="s">
        <v>1334</v>
      </c>
      <c r="V2994" t="s">
        <v>105</v>
      </c>
      <c r="W2994" t="s">
        <v>1519</v>
      </c>
      <c r="X2994" t="s">
        <v>1610</v>
      </c>
      <c r="Y2994" t="s">
        <v>1337</v>
      </c>
      <c r="Z2994" t="s">
        <v>2374</v>
      </c>
      <c r="AA2994" t="s">
        <v>1340</v>
      </c>
      <c r="AB2994" t="s">
        <v>439</v>
      </c>
      <c r="AC2994">
        <v>0.5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</row>
    <row r="2995" spans="1:40" x14ac:dyDescent="0.35">
      <c r="A2995" t="s">
        <v>1485</v>
      </c>
      <c r="B2995" t="s">
        <v>1318</v>
      </c>
      <c r="C2995" t="s">
        <v>1466</v>
      </c>
      <c r="D2995" t="s">
        <v>1499</v>
      </c>
      <c r="E2995" t="s">
        <v>1616</v>
      </c>
      <c r="F2995" t="s">
        <v>1678</v>
      </c>
      <c r="G2995" t="s">
        <v>1462</v>
      </c>
      <c r="H2995" t="s">
        <v>1324</v>
      </c>
      <c r="I2995" t="s">
        <v>1963</v>
      </c>
      <c r="J2995" t="s">
        <v>1679</v>
      </c>
      <c r="K2995" t="s">
        <v>1327</v>
      </c>
      <c r="L2995" t="s">
        <v>436</v>
      </c>
      <c r="M2995" t="s">
        <v>1328</v>
      </c>
      <c r="O2995" t="s">
        <v>1329</v>
      </c>
      <c r="P2995" t="s">
        <v>1330</v>
      </c>
      <c r="Q2995" t="s">
        <v>1344</v>
      </c>
      <c r="R2995" t="s">
        <v>1538</v>
      </c>
      <c r="S2995" t="s">
        <v>1333</v>
      </c>
      <c r="T2995" t="s">
        <v>4011</v>
      </c>
      <c r="U2995" t="s">
        <v>1334</v>
      </c>
      <c r="V2995" t="s">
        <v>98</v>
      </c>
      <c r="W2995" t="s">
        <v>1539</v>
      </c>
      <c r="X2995" t="s">
        <v>1540</v>
      </c>
      <c r="Y2995" t="s">
        <v>1337</v>
      </c>
      <c r="Z2995" t="s">
        <v>2375</v>
      </c>
      <c r="AA2995" t="s">
        <v>1340</v>
      </c>
      <c r="AB2995" t="s">
        <v>439</v>
      </c>
      <c r="AC2995">
        <v>38</v>
      </c>
      <c r="AD2995">
        <v>37</v>
      </c>
      <c r="AE2995">
        <v>37</v>
      </c>
      <c r="AF2995">
        <v>37</v>
      </c>
      <c r="AG2995">
        <v>36</v>
      </c>
      <c r="AH2995">
        <v>41.5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</row>
    <row r="2996" spans="1:40" x14ac:dyDescent="0.35">
      <c r="A2996" t="s">
        <v>1485</v>
      </c>
      <c r="B2996" t="s">
        <v>1318</v>
      </c>
      <c r="C2996" t="s">
        <v>1466</v>
      </c>
      <c r="D2996" t="s">
        <v>1499</v>
      </c>
      <c r="E2996" t="s">
        <v>1616</v>
      </c>
      <c r="F2996" t="s">
        <v>1678</v>
      </c>
      <c r="G2996" t="s">
        <v>1462</v>
      </c>
      <c r="H2996" t="s">
        <v>1324</v>
      </c>
      <c r="I2996" t="s">
        <v>1963</v>
      </c>
      <c r="J2996" t="s">
        <v>1679</v>
      </c>
      <c r="K2996" t="s">
        <v>1327</v>
      </c>
      <c r="L2996" t="s">
        <v>436</v>
      </c>
      <c r="M2996" t="s">
        <v>1328</v>
      </c>
      <c r="O2996" t="s">
        <v>1329</v>
      </c>
      <c r="P2996" t="s">
        <v>1330</v>
      </c>
      <c r="Q2996" t="s">
        <v>1344</v>
      </c>
      <c r="R2996" t="s">
        <v>1538</v>
      </c>
      <c r="S2996" t="s">
        <v>1333</v>
      </c>
      <c r="T2996" t="s">
        <v>4011</v>
      </c>
      <c r="U2996" t="s">
        <v>1334</v>
      </c>
      <c r="V2996" t="s">
        <v>98</v>
      </c>
      <c r="W2996" t="s">
        <v>1517</v>
      </c>
      <c r="X2996" t="s">
        <v>1543</v>
      </c>
      <c r="Y2996" t="s">
        <v>1522</v>
      </c>
      <c r="Z2996" t="s">
        <v>2375</v>
      </c>
      <c r="AA2996" t="s">
        <v>1339</v>
      </c>
      <c r="AB2996" t="s">
        <v>439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700</v>
      </c>
      <c r="AJ2996">
        <v>700</v>
      </c>
      <c r="AK2996">
        <v>700</v>
      </c>
      <c r="AL2996">
        <v>700</v>
      </c>
      <c r="AM2996">
        <v>700</v>
      </c>
      <c r="AN2996">
        <v>700</v>
      </c>
    </row>
    <row r="2997" spans="1:40" x14ac:dyDescent="0.35">
      <c r="A2997" t="s">
        <v>1485</v>
      </c>
      <c r="B2997" t="s">
        <v>1318</v>
      </c>
      <c r="C2997" t="s">
        <v>1466</v>
      </c>
      <c r="D2997" t="s">
        <v>1499</v>
      </c>
      <c r="E2997" t="s">
        <v>1616</v>
      </c>
      <c r="F2997" t="s">
        <v>1678</v>
      </c>
      <c r="G2997" t="s">
        <v>1462</v>
      </c>
      <c r="H2997" t="s">
        <v>1324</v>
      </c>
      <c r="I2997" t="s">
        <v>1963</v>
      </c>
      <c r="J2997" t="s">
        <v>1679</v>
      </c>
      <c r="K2997" t="s">
        <v>1327</v>
      </c>
      <c r="L2997" t="s">
        <v>436</v>
      </c>
      <c r="M2997" t="s">
        <v>1328</v>
      </c>
      <c r="O2997" t="s">
        <v>1329</v>
      </c>
      <c r="P2997" t="s">
        <v>1330</v>
      </c>
      <c r="Q2997" t="s">
        <v>1344</v>
      </c>
      <c r="R2997" t="s">
        <v>1538</v>
      </c>
      <c r="S2997" t="s">
        <v>1333</v>
      </c>
      <c r="T2997" t="s">
        <v>4011</v>
      </c>
      <c r="U2997" t="s">
        <v>1334</v>
      </c>
      <c r="V2997" t="s">
        <v>98</v>
      </c>
      <c r="W2997" t="s">
        <v>1517</v>
      </c>
      <c r="X2997" t="s">
        <v>1543</v>
      </c>
      <c r="Y2997" t="s">
        <v>1337</v>
      </c>
      <c r="Z2997" t="s">
        <v>2375</v>
      </c>
      <c r="AA2997" t="s">
        <v>1339</v>
      </c>
      <c r="AB2997" t="s">
        <v>439</v>
      </c>
      <c r="AC2997">
        <v>50103.4</v>
      </c>
      <c r="AD2997">
        <v>57873.440000000002</v>
      </c>
      <c r="AE2997">
        <v>50822.64</v>
      </c>
      <c r="AF2997">
        <v>54441.764000000003</v>
      </c>
      <c r="AG2997">
        <v>45194.500999999997</v>
      </c>
      <c r="AH2997">
        <v>50075.974999999999</v>
      </c>
      <c r="AI2997">
        <v>-700</v>
      </c>
      <c r="AJ2997">
        <v>-700</v>
      </c>
      <c r="AK2997">
        <v>-700</v>
      </c>
      <c r="AL2997">
        <v>-700</v>
      </c>
      <c r="AM2997">
        <v>-700</v>
      </c>
      <c r="AN2997">
        <v>-700</v>
      </c>
    </row>
    <row r="2998" spans="1:40" x14ac:dyDescent="0.35">
      <c r="A2998" t="s">
        <v>1485</v>
      </c>
      <c r="B2998" t="s">
        <v>1318</v>
      </c>
      <c r="C2998" t="s">
        <v>1466</v>
      </c>
      <c r="D2998" t="s">
        <v>1499</v>
      </c>
      <c r="E2998" t="s">
        <v>1616</v>
      </c>
      <c r="F2998" t="s">
        <v>1678</v>
      </c>
      <c r="G2998" t="s">
        <v>1462</v>
      </c>
      <c r="H2998" t="s">
        <v>1324</v>
      </c>
      <c r="I2998" t="s">
        <v>1963</v>
      </c>
      <c r="J2998" t="s">
        <v>1679</v>
      </c>
      <c r="K2998" t="s">
        <v>1327</v>
      </c>
      <c r="L2998" t="s">
        <v>436</v>
      </c>
      <c r="M2998" t="s">
        <v>1328</v>
      </c>
      <c r="O2998" t="s">
        <v>1329</v>
      </c>
      <c r="P2998" t="s">
        <v>1330</v>
      </c>
      <c r="Q2998" t="s">
        <v>1344</v>
      </c>
      <c r="R2998" t="s">
        <v>1538</v>
      </c>
      <c r="S2998" t="s">
        <v>1333</v>
      </c>
      <c r="T2998" t="s">
        <v>4011</v>
      </c>
      <c r="U2998" t="s">
        <v>1334</v>
      </c>
      <c r="V2998" t="s">
        <v>98</v>
      </c>
      <c r="W2998" t="s">
        <v>1517</v>
      </c>
      <c r="X2998" t="s">
        <v>1540</v>
      </c>
      <c r="Y2998" t="s">
        <v>1337</v>
      </c>
      <c r="Z2998" t="s">
        <v>2375</v>
      </c>
      <c r="AA2998" t="s">
        <v>1339</v>
      </c>
      <c r="AB2998" t="s">
        <v>439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54759.084479999998</v>
      </c>
      <c r="AJ2998">
        <v>47616.595200000003</v>
      </c>
      <c r="AK2998">
        <v>49997.424959999997</v>
      </c>
      <c r="AL2998">
        <v>52378.254719999997</v>
      </c>
      <c r="AM2998">
        <v>52378.254719999997</v>
      </c>
      <c r="AN2998">
        <v>49997.424959999997</v>
      </c>
    </row>
    <row r="2999" spans="1:40" x14ac:dyDescent="0.35">
      <c r="A2999" t="s">
        <v>1485</v>
      </c>
      <c r="B2999" t="s">
        <v>1318</v>
      </c>
      <c r="C2999" t="s">
        <v>1466</v>
      </c>
      <c r="D2999" t="s">
        <v>1499</v>
      </c>
      <c r="E2999" t="s">
        <v>1616</v>
      </c>
      <c r="F2999" t="s">
        <v>1678</v>
      </c>
      <c r="G2999" t="s">
        <v>1462</v>
      </c>
      <c r="H2999" t="s">
        <v>1324</v>
      </c>
      <c r="I2999" t="s">
        <v>1963</v>
      </c>
      <c r="J2999" t="s">
        <v>1679</v>
      </c>
      <c r="K2999" t="s">
        <v>1327</v>
      </c>
      <c r="L2999" t="s">
        <v>436</v>
      </c>
      <c r="M2999" t="s">
        <v>1328</v>
      </c>
      <c r="O2999" t="s">
        <v>1329</v>
      </c>
      <c r="P2999" t="s">
        <v>1330</v>
      </c>
      <c r="Q2999" t="s">
        <v>1344</v>
      </c>
      <c r="R2999" t="s">
        <v>1538</v>
      </c>
      <c r="S2999" t="s">
        <v>1333</v>
      </c>
      <c r="T2999" t="s">
        <v>4011</v>
      </c>
      <c r="U2999" t="s">
        <v>1334</v>
      </c>
      <c r="V2999" t="s">
        <v>98</v>
      </c>
      <c r="W2999" t="s">
        <v>1517</v>
      </c>
      <c r="X2999" t="s">
        <v>1540</v>
      </c>
      <c r="Y2999" t="s">
        <v>1337</v>
      </c>
      <c r="Z2999" t="s">
        <v>2375</v>
      </c>
      <c r="AA2999" t="s">
        <v>1340</v>
      </c>
      <c r="AB2999" t="s">
        <v>439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43.323322340518537</v>
      </c>
      <c r="AJ2999">
        <v>45.443778711736947</v>
      </c>
      <c r="AK2999">
        <v>43.58726363341902</v>
      </c>
      <c r="AL2999">
        <v>42.246098152332223</v>
      </c>
      <c r="AM2999">
        <v>41.036070885230103</v>
      </c>
      <c r="AN2999">
        <v>39.794076646426369</v>
      </c>
    </row>
    <row r="3000" spans="1:40" x14ac:dyDescent="0.35">
      <c r="A3000" t="s">
        <v>1485</v>
      </c>
      <c r="B3000" t="s">
        <v>1318</v>
      </c>
      <c r="C3000" t="s">
        <v>1466</v>
      </c>
      <c r="D3000" t="s">
        <v>1499</v>
      </c>
      <c r="E3000" t="s">
        <v>1616</v>
      </c>
      <c r="F3000" t="s">
        <v>1678</v>
      </c>
      <c r="G3000" t="s">
        <v>1462</v>
      </c>
      <c r="H3000" t="s">
        <v>1324</v>
      </c>
      <c r="I3000" t="s">
        <v>1963</v>
      </c>
      <c r="J3000" t="s">
        <v>1679</v>
      </c>
      <c r="K3000" t="s">
        <v>1327</v>
      </c>
      <c r="L3000" t="s">
        <v>436</v>
      </c>
      <c r="M3000" t="s">
        <v>1328</v>
      </c>
      <c r="O3000" t="s">
        <v>1329</v>
      </c>
      <c r="P3000" t="s">
        <v>1330</v>
      </c>
      <c r="Q3000" t="s">
        <v>1344</v>
      </c>
      <c r="R3000" t="s">
        <v>1538</v>
      </c>
      <c r="S3000" t="s">
        <v>1333</v>
      </c>
      <c r="T3000" t="s">
        <v>4011</v>
      </c>
      <c r="U3000" t="s">
        <v>1334</v>
      </c>
      <c r="V3000" t="s">
        <v>98</v>
      </c>
      <c r="W3000" t="s">
        <v>1517</v>
      </c>
      <c r="X3000" t="s">
        <v>1559</v>
      </c>
      <c r="Y3000" t="s">
        <v>1522</v>
      </c>
      <c r="Z3000" t="s">
        <v>2375</v>
      </c>
      <c r="AA3000" t="s">
        <v>1339</v>
      </c>
      <c r="AB3000" t="s">
        <v>439</v>
      </c>
      <c r="AC3000">
        <v>0</v>
      </c>
      <c r="AD3000">
        <v>0</v>
      </c>
      <c r="AE3000">
        <v>0</v>
      </c>
      <c r="AF3000">
        <v>0</v>
      </c>
      <c r="AG3000">
        <v>700</v>
      </c>
      <c r="AH3000">
        <v>960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</row>
    <row r="3001" spans="1:40" x14ac:dyDescent="0.35">
      <c r="A3001" t="s">
        <v>1485</v>
      </c>
      <c r="B3001" t="s">
        <v>1318</v>
      </c>
      <c r="C3001" t="s">
        <v>1466</v>
      </c>
      <c r="D3001" t="s">
        <v>1499</v>
      </c>
      <c r="E3001" t="s">
        <v>1616</v>
      </c>
      <c r="F3001" t="s">
        <v>1678</v>
      </c>
      <c r="G3001" t="s">
        <v>1462</v>
      </c>
      <c r="H3001" t="s">
        <v>1324</v>
      </c>
      <c r="I3001" t="s">
        <v>1963</v>
      </c>
      <c r="J3001" t="s">
        <v>1679</v>
      </c>
      <c r="K3001" t="s">
        <v>1327</v>
      </c>
      <c r="L3001" t="s">
        <v>436</v>
      </c>
      <c r="M3001" t="s">
        <v>1328</v>
      </c>
      <c r="O3001" t="s">
        <v>1329</v>
      </c>
      <c r="P3001" t="s">
        <v>1330</v>
      </c>
      <c r="Q3001" t="s">
        <v>1344</v>
      </c>
      <c r="R3001" t="s">
        <v>1538</v>
      </c>
      <c r="S3001" t="s">
        <v>1333</v>
      </c>
      <c r="T3001" t="s">
        <v>4011</v>
      </c>
      <c r="U3001" t="s">
        <v>1334</v>
      </c>
      <c r="V3001" t="s">
        <v>98</v>
      </c>
      <c r="W3001" t="s">
        <v>1517</v>
      </c>
      <c r="X3001" t="s">
        <v>1559</v>
      </c>
      <c r="Y3001" t="s">
        <v>1337</v>
      </c>
      <c r="Z3001" t="s">
        <v>2375</v>
      </c>
      <c r="AA3001" t="s">
        <v>1339</v>
      </c>
      <c r="AB3001" t="s">
        <v>439</v>
      </c>
      <c r="AC3001">
        <v>0</v>
      </c>
      <c r="AD3001">
        <v>0</v>
      </c>
      <c r="AE3001">
        <v>0</v>
      </c>
      <c r="AF3001">
        <v>0</v>
      </c>
      <c r="AG3001">
        <v>-700</v>
      </c>
      <c r="AH3001">
        <v>-960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</row>
    <row r="3002" spans="1:40" x14ac:dyDescent="0.35">
      <c r="A3002" t="s">
        <v>1485</v>
      </c>
      <c r="B3002" t="s">
        <v>1318</v>
      </c>
      <c r="C3002" t="s">
        <v>1466</v>
      </c>
      <c r="D3002" t="s">
        <v>1499</v>
      </c>
      <c r="E3002" t="s">
        <v>1616</v>
      </c>
      <c r="F3002" t="s">
        <v>1678</v>
      </c>
      <c r="G3002" t="s">
        <v>1462</v>
      </c>
      <c r="H3002" t="s">
        <v>1324</v>
      </c>
      <c r="I3002" t="s">
        <v>1963</v>
      </c>
      <c r="J3002" t="s">
        <v>1679</v>
      </c>
      <c r="K3002" t="s">
        <v>1327</v>
      </c>
      <c r="L3002" t="s">
        <v>436</v>
      </c>
      <c r="M3002" t="s">
        <v>1328</v>
      </c>
      <c r="O3002" t="s">
        <v>1329</v>
      </c>
      <c r="P3002" t="s">
        <v>1330</v>
      </c>
      <c r="Q3002" t="s">
        <v>1344</v>
      </c>
      <c r="R3002" t="s">
        <v>1538</v>
      </c>
      <c r="S3002" t="s">
        <v>1333</v>
      </c>
      <c r="T3002" t="s">
        <v>4011</v>
      </c>
      <c r="U3002" t="s">
        <v>1334</v>
      </c>
      <c r="V3002" t="s">
        <v>98</v>
      </c>
      <c r="W3002" t="s">
        <v>1865</v>
      </c>
      <c r="X3002" t="s">
        <v>1866</v>
      </c>
      <c r="Y3002" t="s">
        <v>1337</v>
      </c>
      <c r="Z3002" t="s">
        <v>2375</v>
      </c>
      <c r="AA3002" t="s">
        <v>1340</v>
      </c>
      <c r="AB3002" t="s">
        <v>439</v>
      </c>
      <c r="AC3002">
        <v>1</v>
      </c>
      <c r="AD3002">
        <v>1</v>
      </c>
      <c r="AE3002">
        <v>1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</row>
    <row r="3003" spans="1:40" x14ac:dyDescent="0.35">
      <c r="A3003" t="s">
        <v>1485</v>
      </c>
      <c r="B3003" t="s">
        <v>1318</v>
      </c>
      <c r="C3003" t="s">
        <v>1466</v>
      </c>
      <c r="D3003" t="s">
        <v>1499</v>
      </c>
      <c r="E3003" t="s">
        <v>1616</v>
      </c>
      <c r="F3003" t="s">
        <v>1678</v>
      </c>
      <c r="G3003" t="s">
        <v>1462</v>
      </c>
      <c r="H3003" t="s">
        <v>1324</v>
      </c>
      <c r="I3003" t="s">
        <v>2376</v>
      </c>
      <c r="J3003" t="s">
        <v>1679</v>
      </c>
      <c r="K3003" t="s">
        <v>1327</v>
      </c>
      <c r="L3003" t="s">
        <v>465</v>
      </c>
      <c r="M3003" t="s">
        <v>1328</v>
      </c>
      <c r="O3003" t="s">
        <v>1674</v>
      </c>
      <c r="P3003" t="s">
        <v>1355</v>
      </c>
      <c r="Q3003" t="s">
        <v>1362</v>
      </c>
      <c r="R3003" t="s">
        <v>1363</v>
      </c>
      <c r="S3003" t="s">
        <v>1333</v>
      </c>
      <c r="T3003" t="s">
        <v>4011</v>
      </c>
      <c r="U3003" t="s">
        <v>1334</v>
      </c>
      <c r="V3003" t="s">
        <v>98</v>
      </c>
      <c r="W3003" t="s">
        <v>1582</v>
      </c>
      <c r="X3003" t="s">
        <v>1583</v>
      </c>
      <c r="Y3003" t="s">
        <v>1337</v>
      </c>
      <c r="Z3003" t="s">
        <v>4077</v>
      </c>
      <c r="AA3003" t="s">
        <v>1514</v>
      </c>
      <c r="AB3003" t="s">
        <v>439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33</v>
      </c>
      <c r="AK3003">
        <v>33</v>
      </c>
      <c r="AL3003">
        <v>0</v>
      </c>
      <c r="AM3003">
        <v>0</v>
      </c>
      <c r="AN3003">
        <v>0</v>
      </c>
    </row>
    <row r="3004" spans="1:40" x14ac:dyDescent="0.35">
      <c r="A3004" t="s">
        <v>1485</v>
      </c>
      <c r="B3004" t="s">
        <v>1318</v>
      </c>
      <c r="C3004" t="s">
        <v>1466</v>
      </c>
      <c r="D3004" t="s">
        <v>1499</v>
      </c>
      <c r="E3004" t="s">
        <v>1616</v>
      </c>
      <c r="F3004" t="s">
        <v>1678</v>
      </c>
      <c r="G3004" t="s">
        <v>1462</v>
      </c>
      <c r="H3004" t="s">
        <v>1324</v>
      </c>
      <c r="I3004" t="s">
        <v>2376</v>
      </c>
      <c r="J3004" t="s">
        <v>1679</v>
      </c>
      <c r="K3004" t="s">
        <v>1327</v>
      </c>
      <c r="L3004" t="s">
        <v>465</v>
      </c>
      <c r="M3004" t="s">
        <v>1328</v>
      </c>
      <c r="O3004" t="s">
        <v>1674</v>
      </c>
      <c r="P3004" t="s">
        <v>1355</v>
      </c>
      <c r="Q3004" t="s">
        <v>1362</v>
      </c>
      <c r="R3004" t="s">
        <v>1363</v>
      </c>
      <c r="S3004" t="s">
        <v>1333</v>
      </c>
      <c r="T3004" t="s">
        <v>4011</v>
      </c>
      <c r="U3004" t="s">
        <v>1334</v>
      </c>
      <c r="V3004" t="s">
        <v>98</v>
      </c>
      <c r="W3004" t="s">
        <v>1558</v>
      </c>
      <c r="X3004" t="s">
        <v>1559</v>
      </c>
      <c r="Y3004" t="s">
        <v>1337</v>
      </c>
      <c r="Z3004" t="s">
        <v>4077</v>
      </c>
      <c r="AA3004" t="s">
        <v>1514</v>
      </c>
      <c r="AB3004" t="s">
        <v>439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35</v>
      </c>
      <c r="AJ3004">
        <v>35</v>
      </c>
      <c r="AK3004">
        <v>35</v>
      </c>
      <c r="AL3004">
        <v>0</v>
      </c>
      <c r="AM3004">
        <v>0</v>
      </c>
      <c r="AN3004">
        <v>0</v>
      </c>
    </row>
    <row r="3005" spans="1:40" x14ac:dyDescent="0.35">
      <c r="A3005" t="s">
        <v>1485</v>
      </c>
      <c r="B3005" t="s">
        <v>1318</v>
      </c>
      <c r="C3005" t="s">
        <v>1466</v>
      </c>
      <c r="D3005" t="s">
        <v>1499</v>
      </c>
      <c r="E3005" t="s">
        <v>1616</v>
      </c>
      <c r="F3005" t="s">
        <v>1678</v>
      </c>
      <c r="G3005" t="s">
        <v>1462</v>
      </c>
      <c r="H3005" t="s">
        <v>1324</v>
      </c>
      <c r="I3005" t="s">
        <v>2376</v>
      </c>
      <c r="J3005" t="s">
        <v>1679</v>
      </c>
      <c r="K3005" t="s">
        <v>1327</v>
      </c>
      <c r="L3005" t="s">
        <v>465</v>
      </c>
      <c r="M3005" t="s">
        <v>1328</v>
      </c>
      <c r="O3005" t="s">
        <v>1674</v>
      </c>
      <c r="P3005" t="s">
        <v>1355</v>
      </c>
      <c r="Q3005" t="s">
        <v>1362</v>
      </c>
      <c r="R3005" t="s">
        <v>1363</v>
      </c>
      <c r="S3005" t="s">
        <v>1333</v>
      </c>
      <c r="T3005" t="s">
        <v>4011</v>
      </c>
      <c r="U3005" t="s">
        <v>1334</v>
      </c>
      <c r="V3005" t="s">
        <v>98</v>
      </c>
      <c r="W3005" t="s">
        <v>1517</v>
      </c>
      <c r="X3005" t="s">
        <v>1583</v>
      </c>
      <c r="Y3005" t="s">
        <v>1337</v>
      </c>
      <c r="Z3005" t="s">
        <v>4077</v>
      </c>
      <c r="AA3005" t="s">
        <v>1339</v>
      </c>
      <c r="AB3005" t="s">
        <v>439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36510.1</v>
      </c>
      <c r="AL3005">
        <v>30844</v>
      </c>
      <c r="AM3005">
        <v>30844</v>
      </c>
      <c r="AN3005">
        <v>29442</v>
      </c>
    </row>
    <row r="3006" spans="1:40" x14ac:dyDescent="0.35">
      <c r="A3006" t="s">
        <v>1485</v>
      </c>
      <c r="B3006" t="s">
        <v>1318</v>
      </c>
      <c r="C3006" t="s">
        <v>1466</v>
      </c>
      <c r="D3006" t="s">
        <v>1499</v>
      </c>
      <c r="E3006" t="s">
        <v>1616</v>
      </c>
      <c r="F3006" t="s">
        <v>1678</v>
      </c>
      <c r="G3006" t="s">
        <v>1462</v>
      </c>
      <c r="H3006" t="s">
        <v>1324</v>
      </c>
      <c r="I3006" t="s">
        <v>2376</v>
      </c>
      <c r="J3006" t="s">
        <v>1679</v>
      </c>
      <c r="K3006" t="s">
        <v>1327</v>
      </c>
      <c r="L3006" t="s">
        <v>465</v>
      </c>
      <c r="M3006" t="s">
        <v>1328</v>
      </c>
      <c r="O3006" t="s">
        <v>1674</v>
      </c>
      <c r="P3006" t="s">
        <v>1355</v>
      </c>
      <c r="Q3006" t="s">
        <v>1362</v>
      </c>
      <c r="R3006" t="s">
        <v>1363</v>
      </c>
      <c r="S3006" t="s">
        <v>1333</v>
      </c>
      <c r="T3006" t="s">
        <v>4011</v>
      </c>
      <c r="U3006" t="s">
        <v>1334</v>
      </c>
      <c r="V3006" t="s">
        <v>98</v>
      </c>
      <c r="W3006" t="s">
        <v>1517</v>
      </c>
      <c r="X3006" t="s">
        <v>1583</v>
      </c>
      <c r="Y3006" t="s">
        <v>1337</v>
      </c>
      <c r="Z3006" t="s">
        <v>4077</v>
      </c>
      <c r="AA3006" t="s">
        <v>1340</v>
      </c>
      <c r="AB3006" t="s">
        <v>439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18.964285714285719</v>
      </c>
      <c r="AK3006">
        <v>59.103686635944698</v>
      </c>
      <c r="AL3006">
        <v>30.99523809523809</v>
      </c>
      <c r="AM3006">
        <v>24.6</v>
      </c>
      <c r="AN3006">
        <v>24.6</v>
      </c>
    </row>
    <row r="3007" spans="1:40" x14ac:dyDescent="0.35">
      <c r="A3007" t="s">
        <v>1485</v>
      </c>
      <c r="B3007" t="s">
        <v>1318</v>
      </c>
      <c r="C3007" t="s">
        <v>1466</v>
      </c>
      <c r="D3007" t="s">
        <v>1499</v>
      </c>
      <c r="E3007" t="s">
        <v>1616</v>
      </c>
      <c r="F3007" t="s">
        <v>1678</v>
      </c>
      <c r="G3007" t="s">
        <v>1462</v>
      </c>
      <c r="H3007" t="s">
        <v>1324</v>
      </c>
      <c r="I3007" t="s">
        <v>2376</v>
      </c>
      <c r="J3007" t="s">
        <v>1679</v>
      </c>
      <c r="K3007" t="s">
        <v>1327</v>
      </c>
      <c r="L3007" t="s">
        <v>465</v>
      </c>
      <c r="M3007" t="s">
        <v>1328</v>
      </c>
      <c r="O3007" t="s">
        <v>1674</v>
      </c>
      <c r="P3007" t="s">
        <v>1355</v>
      </c>
      <c r="Q3007" t="s">
        <v>1362</v>
      </c>
      <c r="R3007" t="s">
        <v>1363</v>
      </c>
      <c r="S3007" t="s">
        <v>1333</v>
      </c>
      <c r="T3007" t="s">
        <v>4011</v>
      </c>
      <c r="U3007" t="s">
        <v>1334</v>
      </c>
      <c r="V3007" t="s">
        <v>98</v>
      </c>
      <c r="W3007" t="s">
        <v>1517</v>
      </c>
      <c r="X3007" t="s">
        <v>1559</v>
      </c>
      <c r="Y3007" t="s">
        <v>1337</v>
      </c>
      <c r="Z3007" t="s">
        <v>4077</v>
      </c>
      <c r="AA3007" t="s">
        <v>1339</v>
      </c>
      <c r="AB3007" t="s">
        <v>439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37373.426399999997</v>
      </c>
      <c r="AK3007">
        <v>32577.804</v>
      </c>
      <c r="AL3007">
        <v>34129.127999999997</v>
      </c>
      <c r="AM3007">
        <v>34129.127999999997</v>
      </c>
      <c r="AN3007">
        <v>32577.804</v>
      </c>
    </row>
    <row r="3008" spans="1:40" x14ac:dyDescent="0.35">
      <c r="A3008" t="s">
        <v>1485</v>
      </c>
      <c r="B3008" t="s">
        <v>1318</v>
      </c>
      <c r="C3008" t="s">
        <v>1466</v>
      </c>
      <c r="D3008" t="s">
        <v>1499</v>
      </c>
      <c r="E3008" t="s">
        <v>1616</v>
      </c>
      <c r="F3008" t="s">
        <v>1678</v>
      </c>
      <c r="G3008" t="s">
        <v>1462</v>
      </c>
      <c r="H3008" t="s">
        <v>1324</v>
      </c>
      <c r="I3008" t="s">
        <v>2376</v>
      </c>
      <c r="J3008" t="s">
        <v>1679</v>
      </c>
      <c r="K3008" t="s">
        <v>1327</v>
      </c>
      <c r="L3008" t="s">
        <v>465</v>
      </c>
      <c r="M3008" t="s">
        <v>1328</v>
      </c>
      <c r="O3008" t="s">
        <v>1674</v>
      </c>
      <c r="P3008" t="s">
        <v>1355</v>
      </c>
      <c r="Q3008" t="s">
        <v>1362</v>
      </c>
      <c r="R3008" t="s">
        <v>1363</v>
      </c>
      <c r="S3008" t="s">
        <v>1333</v>
      </c>
      <c r="T3008" t="s">
        <v>4011</v>
      </c>
      <c r="U3008" t="s">
        <v>1334</v>
      </c>
      <c r="V3008" t="s">
        <v>98</v>
      </c>
      <c r="W3008" t="s">
        <v>1517</v>
      </c>
      <c r="X3008" t="s">
        <v>1559</v>
      </c>
      <c r="Y3008" t="s">
        <v>1337</v>
      </c>
      <c r="Z3008" t="s">
        <v>4077</v>
      </c>
      <c r="AA3008" t="s">
        <v>1340</v>
      </c>
      <c r="AB3008" t="s">
        <v>439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12.99935483870968</v>
      </c>
      <c r="AJ3008">
        <v>60.60909961130001</v>
      </c>
      <c r="AK3008">
        <v>30.02453403420072</v>
      </c>
      <c r="AL3008">
        <v>27.876318798034109</v>
      </c>
      <c r="AM3008">
        <v>27.060277886160801</v>
      </c>
      <c r="AN3008">
        <v>26.878534103618779</v>
      </c>
    </row>
    <row r="3009" spans="1:40" x14ac:dyDescent="0.35">
      <c r="A3009" t="s">
        <v>1485</v>
      </c>
      <c r="B3009" t="s">
        <v>1318</v>
      </c>
      <c r="C3009" t="s">
        <v>1466</v>
      </c>
      <c r="D3009" t="s">
        <v>1499</v>
      </c>
      <c r="E3009" t="s">
        <v>1616</v>
      </c>
      <c r="F3009" t="s">
        <v>1678</v>
      </c>
      <c r="G3009" t="s">
        <v>1462</v>
      </c>
      <c r="H3009" t="s">
        <v>1324</v>
      </c>
      <c r="I3009" t="s">
        <v>1988</v>
      </c>
      <c r="J3009" t="s">
        <v>1679</v>
      </c>
      <c r="K3009" t="s">
        <v>1327</v>
      </c>
      <c r="L3009" t="s">
        <v>436</v>
      </c>
      <c r="M3009" t="s">
        <v>1328</v>
      </c>
      <c r="O3009" t="s">
        <v>1329</v>
      </c>
      <c r="P3009" t="s">
        <v>1330</v>
      </c>
      <c r="Q3009" t="s">
        <v>1344</v>
      </c>
      <c r="R3009" t="s">
        <v>1538</v>
      </c>
      <c r="S3009" t="s">
        <v>1333</v>
      </c>
      <c r="T3009" t="s">
        <v>4011</v>
      </c>
      <c r="U3009" t="s">
        <v>1334</v>
      </c>
      <c r="V3009" t="s">
        <v>98</v>
      </c>
      <c r="W3009" t="s">
        <v>1582</v>
      </c>
      <c r="X3009" t="s">
        <v>1583</v>
      </c>
      <c r="Y3009" t="s">
        <v>1337</v>
      </c>
      <c r="Z3009" t="s">
        <v>2377</v>
      </c>
      <c r="AA3009" t="s">
        <v>1339</v>
      </c>
      <c r="AB3009" t="s">
        <v>439</v>
      </c>
      <c r="AC3009">
        <v>17953.154000000002</v>
      </c>
      <c r="AD3009">
        <v>-16634.754000000001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</row>
    <row r="3010" spans="1:40" x14ac:dyDescent="0.35">
      <c r="A3010" t="s">
        <v>1485</v>
      </c>
      <c r="B3010" t="s">
        <v>1318</v>
      </c>
      <c r="C3010" t="s">
        <v>1466</v>
      </c>
      <c r="D3010" t="s">
        <v>1499</v>
      </c>
      <c r="E3010" t="s">
        <v>1616</v>
      </c>
      <c r="F3010" t="s">
        <v>1678</v>
      </c>
      <c r="G3010" t="s">
        <v>1462</v>
      </c>
      <c r="H3010" t="s">
        <v>1324</v>
      </c>
      <c r="I3010" t="s">
        <v>1988</v>
      </c>
      <c r="J3010" t="s">
        <v>1679</v>
      </c>
      <c r="K3010" t="s">
        <v>1327</v>
      </c>
      <c r="L3010" t="s">
        <v>436</v>
      </c>
      <c r="M3010" t="s">
        <v>1328</v>
      </c>
      <c r="O3010" t="s">
        <v>1329</v>
      </c>
      <c r="P3010" t="s">
        <v>1330</v>
      </c>
      <c r="Q3010" t="s">
        <v>1344</v>
      </c>
      <c r="R3010" t="s">
        <v>1538</v>
      </c>
      <c r="S3010" t="s">
        <v>1333</v>
      </c>
      <c r="T3010" t="s">
        <v>4011</v>
      </c>
      <c r="U3010" t="s">
        <v>1334</v>
      </c>
      <c r="V3010" t="s">
        <v>98</v>
      </c>
      <c r="W3010" t="s">
        <v>1582</v>
      </c>
      <c r="X3010" t="s">
        <v>1583</v>
      </c>
      <c r="Y3010" t="s">
        <v>1337</v>
      </c>
      <c r="Z3010" t="s">
        <v>2377</v>
      </c>
      <c r="AA3010" t="s">
        <v>1340</v>
      </c>
      <c r="AB3010" t="s">
        <v>439</v>
      </c>
      <c r="AC3010">
        <v>36.5</v>
      </c>
      <c r="AD3010">
        <v>35</v>
      </c>
      <c r="AE3010">
        <v>0.5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</row>
    <row r="3011" spans="1:40" x14ac:dyDescent="0.35">
      <c r="A3011" t="s">
        <v>1485</v>
      </c>
      <c r="B3011" t="s">
        <v>1318</v>
      </c>
      <c r="C3011" t="s">
        <v>1466</v>
      </c>
      <c r="D3011" t="s">
        <v>1499</v>
      </c>
      <c r="E3011" t="s">
        <v>1616</v>
      </c>
      <c r="F3011" t="s">
        <v>1678</v>
      </c>
      <c r="G3011" t="s">
        <v>1462</v>
      </c>
      <c r="H3011" t="s">
        <v>1324</v>
      </c>
      <c r="I3011" t="s">
        <v>1988</v>
      </c>
      <c r="J3011" t="s">
        <v>1679</v>
      </c>
      <c r="K3011" t="s">
        <v>1327</v>
      </c>
      <c r="L3011" t="s">
        <v>436</v>
      </c>
      <c r="M3011" t="s">
        <v>1328</v>
      </c>
      <c r="O3011" t="s">
        <v>1329</v>
      </c>
      <c r="P3011" t="s">
        <v>1330</v>
      </c>
      <c r="Q3011" t="s">
        <v>1344</v>
      </c>
      <c r="R3011" t="s">
        <v>1538</v>
      </c>
      <c r="S3011" t="s">
        <v>1333</v>
      </c>
      <c r="T3011" t="s">
        <v>4011</v>
      </c>
      <c r="U3011" t="s">
        <v>1334</v>
      </c>
      <c r="V3011" t="s">
        <v>98</v>
      </c>
      <c r="W3011" t="s">
        <v>1517</v>
      </c>
      <c r="X3011" t="s">
        <v>1583</v>
      </c>
      <c r="Y3011" t="s">
        <v>1337</v>
      </c>
      <c r="Z3011" t="s">
        <v>2377</v>
      </c>
      <c r="AA3011" t="s">
        <v>1340</v>
      </c>
      <c r="AB3011" t="s">
        <v>439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3</v>
      </c>
      <c r="AJ3011">
        <v>3</v>
      </c>
      <c r="AK3011">
        <v>3</v>
      </c>
      <c r="AL3011">
        <v>3</v>
      </c>
      <c r="AM3011">
        <v>3</v>
      </c>
      <c r="AN3011">
        <v>3</v>
      </c>
    </row>
    <row r="3012" spans="1:40" x14ac:dyDescent="0.35">
      <c r="A3012" t="s">
        <v>1485</v>
      </c>
      <c r="B3012" t="s">
        <v>1318</v>
      </c>
      <c r="C3012" t="s">
        <v>1466</v>
      </c>
      <c r="D3012" t="s">
        <v>1499</v>
      </c>
      <c r="E3012" t="s">
        <v>1616</v>
      </c>
      <c r="F3012" t="s">
        <v>1678</v>
      </c>
      <c r="G3012" t="s">
        <v>1462</v>
      </c>
      <c r="H3012" t="s">
        <v>1324</v>
      </c>
      <c r="I3012" t="s">
        <v>2378</v>
      </c>
      <c r="J3012" t="s">
        <v>1679</v>
      </c>
      <c r="K3012" t="s">
        <v>1327</v>
      </c>
      <c r="L3012" t="s">
        <v>436</v>
      </c>
      <c r="M3012" t="s">
        <v>1328</v>
      </c>
      <c r="O3012" t="s">
        <v>1641</v>
      </c>
      <c r="P3012" t="s">
        <v>1330</v>
      </c>
      <c r="Q3012" t="s">
        <v>1331</v>
      </c>
      <c r="R3012" t="s">
        <v>1332</v>
      </c>
      <c r="S3012" t="s">
        <v>1333</v>
      </c>
      <c r="T3012" t="s">
        <v>4011</v>
      </c>
      <c r="U3012" t="s">
        <v>1334</v>
      </c>
      <c r="V3012" t="s">
        <v>129</v>
      </c>
      <c r="W3012" t="s">
        <v>1867</v>
      </c>
      <c r="X3012" t="s">
        <v>1868</v>
      </c>
      <c r="Y3012" t="s">
        <v>1337</v>
      </c>
      <c r="Z3012" t="s">
        <v>2379</v>
      </c>
      <c r="AA3012" t="s">
        <v>1340</v>
      </c>
      <c r="AB3012" t="s">
        <v>439</v>
      </c>
      <c r="AC3012">
        <v>4</v>
      </c>
      <c r="AD3012">
        <v>2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</row>
    <row r="3013" spans="1:40" x14ac:dyDescent="0.35">
      <c r="A3013" t="s">
        <v>1485</v>
      </c>
      <c r="B3013" t="s">
        <v>1318</v>
      </c>
      <c r="C3013" t="s">
        <v>1466</v>
      </c>
      <c r="D3013" t="s">
        <v>1499</v>
      </c>
      <c r="E3013" t="s">
        <v>1616</v>
      </c>
      <c r="F3013" t="s">
        <v>1678</v>
      </c>
      <c r="G3013" t="s">
        <v>1462</v>
      </c>
      <c r="H3013" t="s">
        <v>1324</v>
      </c>
      <c r="I3013" t="s">
        <v>1550</v>
      </c>
      <c r="J3013" t="s">
        <v>1679</v>
      </c>
      <c r="K3013" t="s">
        <v>1327</v>
      </c>
      <c r="L3013" t="s">
        <v>436</v>
      </c>
      <c r="M3013" t="s">
        <v>1350</v>
      </c>
      <c r="O3013" t="s">
        <v>1674</v>
      </c>
      <c r="P3013" t="s">
        <v>1330</v>
      </c>
      <c r="Q3013" t="s">
        <v>1344</v>
      </c>
      <c r="R3013" t="s">
        <v>1538</v>
      </c>
      <c r="S3013" t="s">
        <v>1333</v>
      </c>
      <c r="T3013" t="s">
        <v>4011</v>
      </c>
      <c r="U3013" t="s">
        <v>1334</v>
      </c>
      <c r="V3013" t="s">
        <v>94</v>
      </c>
      <c r="W3013" t="s">
        <v>1575</v>
      </c>
      <c r="X3013" t="s">
        <v>1573</v>
      </c>
      <c r="Y3013" t="s">
        <v>1337</v>
      </c>
      <c r="Z3013" t="s">
        <v>2380</v>
      </c>
      <c r="AA3013" t="s">
        <v>1339</v>
      </c>
      <c r="AB3013" t="s">
        <v>439</v>
      </c>
      <c r="AC3013">
        <v>2858</v>
      </c>
      <c r="AD3013">
        <v>2858</v>
      </c>
      <c r="AE3013">
        <v>2858</v>
      </c>
      <c r="AF3013">
        <v>2858</v>
      </c>
      <c r="AG3013">
        <v>2860</v>
      </c>
      <c r="AH3013">
        <v>2856</v>
      </c>
      <c r="AI3013">
        <v>2858</v>
      </c>
      <c r="AJ3013">
        <v>2858</v>
      </c>
      <c r="AK3013">
        <v>2858</v>
      </c>
      <c r="AL3013">
        <v>2858</v>
      </c>
      <c r="AM3013">
        <v>2858</v>
      </c>
      <c r="AN3013">
        <v>2858</v>
      </c>
    </row>
    <row r="3014" spans="1:40" x14ac:dyDescent="0.35">
      <c r="A3014" t="s">
        <v>1485</v>
      </c>
      <c r="B3014" t="s">
        <v>1318</v>
      </c>
      <c r="C3014" t="s">
        <v>1466</v>
      </c>
      <c r="D3014" t="s">
        <v>1499</v>
      </c>
      <c r="E3014" t="s">
        <v>1616</v>
      </c>
      <c r="F3014" t="s">
        <v>1678</v>
      </c>
      <c r="G3014" t="s">
        <v>1462</v>
      </c>
      <c r="H3014" t="s">
        <v>1324</v>
      </c>
      <c r="I3014" t="s">
        <v>1812</v>
      </c>
      <c r="J3014" t="s">
        <v>1679</v>
      </c>
      <c r="K3014" t="s">
        <v>1327</v>
      </c>
      <c r="L3014" t="s">
        <v>436</v>
      </c>
      <c r="M3014" t="s">
        <v>1328</v>
      </c>
      <c r="O3014" t="s">
        <v>1329</v>
      </c>
      <c r="P3014" t="s">
        <v>1355</v>
      </c>
      <c r="Q3014" t="s">
        <v>1362</v>
      </c>
      <c r="R3014" t="s">
        <v>1363</v>
      </c>
      <c r="S3014" t="s">
        <v>1333</v>
      </c>
      <c r="T3014" t="s">
        <v>4011</v>
      </c>
      <c r="U3014" t="s">
        <v>1334</v>
      </c>
      <c r="V3014" t="s">
        <v>129</v>
      </c>
      <c r="W3014" t="s">
        <v>1680</v>
      </c>
      <c r="X3014" t="s">
        <v>1681</v>
      </c>
      <c r="Y3014" t="s">
        <v>1337</v>
      </c>
      <c r="Z3014" t="s">
        <v>2381</v>
      </c>
      <c r="AA3014" t="s">
        <v>1340</v>
      </c>
      <c r="AB3014" t="s">
        <v>439</v>
      </c>
      <c r="AC3014">
        <v>12</v>
      </c>
      <c r="AD3014">
        <v>16</v>
      </c>
      <c r="AE3014">
        <v>16</v>
      </c>
      <c r="AF3014">
        <v>16.5</v>
      </c>
      <c r="AG3014">
        <v>24</v>
      </c>
      <c r="AH3014">
        <v>31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</row>
    <row r="3015" spans="1:40" x14ac:dyDescent="0.35">
      <c r="A3015" t="s">
        <v>1485</v>
      </c>
      <c r="B3015" t="s">
        <v>1318</v>
      </c>
      <c r="C3015" t="s">
        <v>1466</v>
      </c>
      <c r="D3015" t="s">
        <v>1499</v>
      </c>
      <c r="E3015" t="s">
        <v>1616</v>
      </c>
      <c r="F3015" t="s">
        <v>1678</v>
      </c>
      <c r="G3015" t="s">
        <v>1462</v>
      </c>
      <c r="H3015" t="s">
        <v>1324</v>
      </c>
      <c r="I3015" t="s">
        <v>1812</v>
      </c>
      <c r="J3015" t="s">
        <v>1679</v>
      </c>
      <c r="K3015" t="s">
        <v>1327</v>
      </c>
      <c r="L3015" t="s">
        <v>436</v>
      </c>
      <c r="M3015" t="s">
        <v>1328</v>
      </c>
      <c r="O3015" t="s">
        <v>1329</v>
      </c>
      <c r="P3015" t="s">
        <v>1355</v>
      </c>
      <c r="Q3015" t="s">
        <v>1362</v>
      </c>
      <c r="R3015" t="s">
        <v>1363</v>
      </c>
      <c r="S3015" t="s">
        <v>1333</v>
      </c>
      <c r="T3015" t="s">
        <v>4011</v>
      </c>
      <c r="U3015" t="s">
        <v>1334</v>
      </c>
      <c r="V3015" t="s">
        <v>129</v>
      </c>
      <c r="W3015" t="s">
        <v>1664</v>
      </c>
      <c r="X3015" t="s">
        <v>1681</v>
      </c>
      <c r="Y3015" t="s">
        <v>1337</v>
      </c>
      <c r="Z3015" t="s">
        <v>2381</v>
      </c>
      <c r="AA3015" t="s">
        <v>1339</v>
      </c>
      <c r="AB3015" t="s">
        <v>439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82887.63</v>
      </c>
      <c r="AJ3015">
        <v>75177.984000000011</v>
      </c>
      <c r="AK3015">
        <v>80049.715200000021</v>
      </c>
      <c r="AL3015">
        <v>82448.486400000009</v>
      </c>
      <c r="AM3015">
        <v>81212.006399999998</v>
      </c>
      <c r="AN3015">
        <v>78813.235200000025</v>
      </c>
    </row>
    <row r="3016" spans="1:40" x14ac:dyDescent="0.35">
      <c r="A3016" t="s">
        <v>1485</v>
      </c>
      <c r="B3016" t="s">
        <v>1318</v>
      </c>
      <c r="C3016" t="s">
        <v>1466</v>
      </c>
      <c r="D3016" t="s">
        <v>1499</v>
      </c>
      <c r="E3016" t="s">
        <v>1616</v>
      </c>
      <c r="F3016" t="s">
        <v>1678</v>
      </c>
      <c r="G3016" t="s">
        <v>1462</v>
      </c>
      <c r="H3016" t="s">
        <v>1324</v>
      </c>
      <c r="I3016" t="s">
        <v>1812</v>
      </c>
      <c r="J3016" t="s">
        <v>1679</v>
      </c>
      <c r="K3016" t="s">
        <v>1327</v>
      </c>
      <c r="L3016" t="s">
        <v>436</v>
      </c>
      <c r="M3016" t="s">
        <v>1328</v>
      </c>
      <c r="O3016" t="s">
        <v>1329</v>
      </c>
      <c r="P3016" t="s">
        <v>1355</v>
      </c>
      <c r="Q3016" t="s">
        <v>1362</v>
      </c>
      <c r="R3016" t="s">
        <v>1363</v>
      </c>
      <c r="S3016" t="s">
        <v>1333</v>
      </c>
      <c r="T3016" t="s">
        <v>4011</v>
      </c>
      <c r="U3016" t="s">
        <v>1334</v>
      </c>
      <c r="V3016" t="s">
        <v>129</v>
      </c>
      <c r="W3016" t="s">
        <v>1664</v>
      </c>
      <c r="X3016" t="s">
        <v>1681</v>
      </c>
      <c r="Y3016" t="s">
        <v>1337</v>
      </c>
      <c r="Z3016" t="s">
        <v>2381</v>
      </c>
      <c r="AA3016" t="s">
        <v>1340</v>
      </c>
      <c r="AB3016" t="s">
        <v>439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32.277999778933577</v>
      </c>
      <c r="AJ3016">
        <v>33.027999778933577</v>
      </c>
      <c r="AK3016">
        <v>33.027999778933577</v>
      </c>
      <c r="AL3016">
        <v>33.027999778933577</v>
      </c>
      <c r="AM3016">
        <v>33.027999778933577</v>
      </c>
      <c r="AN3016">
        <v>33.027999778933577</v>
      </c>
    </row>
    <row r="3017" spans="1:40" x14ac:dyDescent="0.35">
      <c r="A3017" t="s">
        <v>1485</v>
      </c>
      <c r="B3017" t="s">
        <v>1318</v>
      </c>
      <c r="C3017" t="s">
        <v>1466</v>
      </c>
      <c r="D3017" t="s">
        <v>1499</v>
      </c>
      <c r="E3017" t="s">
        <v>1616</v>
      </c>
      <c r="F3017" t="s">
        <v>1678</v>
      </c>
      <c r="G3017" t="s">
        <v>1462</v>
      </c>
      <c r="H3017" t="s">
        <v>1324</v>
      </c>
      <c r="I3017" t="s">
        <v>1812</v>
      </c>
      <c r="J3017" t="s">
        <v>1679</v>
      </c>
      <c r="K3017" t="s">
        <v>1327</v>
      </c>
      <c r="L3017" t="s">
        <v>436</v>
      </c>
      <c r="M3017" t="s">
        <v>1328</v>
      </c>
      <c r="O3017" t="s">
        <v>1329</v>
      </c>
      <c r="P3017" t="s">
        <v>1355</v>
      </c>
      <c r="Q3017" t="s">
        <v>1362</v>
      </c>
      <c r="R3017" t="s">
        <v>1363</v>
      </c>
      <c r="S3017" t="s">
        <v>1333</v>
      </c>
      <c r="T3017" t="s">
        <v>4011</v>
      </c>
      <c r="U3017" t="s">
        <v>1334</v>
      </c>
      <c r="V3017" t="s">
        <v>129</v>
      </c>
      <c r="W3017" t="s">
        <v>1664</v>
      </c>
      <c r="X3017" t="s">
        <v>1686</v>
      </c>
      <c r="Y3017" t="s">
        <v>1337</v>
      </c>
      <c r="Z3017" t="s">
        <v>2381</v>
      </c>
      <c r="AA3017" t="s">
        <v>1339</v>
      </c>
      <c r="AB3017" t="s">
        <v>439</v>
      </c>
      <c r="AC3017">
        <v>63344.824999999997</v>
      </c>
      <c r="AD3017">
        <v>33618.410000000003</v>
      </c>
      <c r="AE3017">
        <v>42294.15</v>
      </c>
      <c r="AF3017">
        <v>87940.35</v>
      </c>
      <c r="AG3017">
        <v>76213.649999999994</v>
      </c>
      <c r="AH3017">
        <v>99148.813999999998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</row>
    <row r="3018" spans="1:40" x14ac:dyDescent="0.35">
      <c r="A3018" t="s">
        <v>1485</v>
      </c>
      <c r="B3018" t="s">
        <v>1318</v>
      </c>
      <c r="C3018" t="s">
        <v>1466</v>
      </c>
      <c r="D3018" t="s">
        <v>1499</v>
      </c>
      <c r="E3018" t="s">
        <v>1616</v>
      </c>
      <c r="F3018" t="s">
        <v>1678</v>
      </c>
      <c r="G3018" t="s">
        <v>1462</v>
      </c>
      <c r="H3018" t="s">
        <v>1324</v>
      </c>
      <c r="I3018" t="s">
        <v>2382</v>
      </c>
      <c r="J3018" t="s">
        <v>1679</v>
      </c>
      <c r="K3018" t="s">
        <v>1327</v>
      </c>
      <c r="L3018" t="s">
        <v>436</v>
      </c>
      <c r="M3018" t="s">
        <v>1328</v>
      </c>
      <c r="O3018" t="s">
        <v>1468</v>
      </c>
      <c r="P3018" t="s">
        <v>1330</v>
      </c>
      <c r="Q3018" t="s">
        <v>1331</v>
      </c>
      <c r="R3018" t="s">
        <v>1332</v>
      </c>
      <c r="S3018" t="s">
        <v>1333</v>
      </c>
      <c r="T3018" t="s">
        <v>4011</v>
      </c>
      <c r="U3018" t="s">
        <v>1334</v>
      </c>
      <c r="V3018" t="s">
        <v>105</v>
      </c>
      <c r="W3018" t="s">
        <v>1519</v>
      </c>
      <c r="X3018" t="s">
        <v>1610</v>
      </c>
      <c r="Y3018" t="s">
        <v>1337</v>
      </c>
      <c r="Z3018" t="s">
        <v>2383</v>
      </c>
      <c r="AA3018" t="s">
        <v>1339</v>
      </c>
      <c r="AB3018" t="s">
        <v>439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9600</v>
      </c>
      <c r="AJ3018">
        <v>9600</v>
      </c>
      <c r="AK3018">
        <v>9600</v>
      </c>
      <c r="AL3018">
        <v>9600</v>
      </c>
      <c r="AM3018">
        <v>9600</v>
      </c>
      <c r="AN3018">
        <v>9600</v>
      </c>
    </row>
    <row r="3019" spans="1:40" x14ac:dyDescent="0.35">
      <c r="A3019" t="s">
        <v>1485</v>
      </c>
      <c r="B3019" t="s">
        <v>1318</v>
      </c>
      <c r="C3019" t="s">
        <v>1466</v>
      </c>
      <c r="D3019" t="s">
        <v>1499</v>
      </c>
      <c r="E3019" t="s">
        <v>1616</v>
      </c>
      <c r="F3019" t="s">
        <v>1678</v>
      </c>
      <c r="G3019" t="s">
        <v>1462</v>
      </c>
      <c r="H3019" t="s">
        <v>1324</v>
      </c>
      <c r="I3019" t="s">
        <v>1893</v>
      </c>
      <c r="J3019" t="s">
        <v>1679</v>
      </c>
      <c r="K3019" t="s">
        <v>1327</v>
      </c>
      <c r="L3019" t="s">
        <v>436</v>
      </c>
      <c r="M3019" t="s">
        <v>1557</v>
      </c>
      <c r="O3019" t="s">
        <v>1674</v>
      </c>
      <c r="P3019" t="s">
        <v>1355</v>
      </c>
      <c r="Q3019" t="s">
        <v>1362</v>
      </c>
      <c r="R3019" t="s">
        <v>1363</v>
      </c>
      <c r="S3019" t="s">
        <v>1333</v>
      </c>
      <c r="T3019" t="s">
        <v>4011</v>
      </c>
      <c r="U3019" t="s">
        <v>1334</v>
      </c>
      <c r="V3019" t="s">
        <v>98</v>
      </c>
      <c r="W3019" t="s">
        <v>1876</v>
      </c>
      <c r="X3019" t="s">
        <v>1877</v>
      </c>
      <c r="Y3019" t="s">
        <v>1337</v>
      </c>
      <c r="Z3019" t="s">
        <v>812</v>
      </c>
      <c r="AA3019" t="s">
        <v>1340</v>
      </c>
      <c r="AB3019" t="s">
        <v>439</v>
      </c>
      <c r="AC3019">
        <v>26</v>
      </c>
      <c r="AD3019">
        <v>39</v>
      </c>
      <c r="AE3019">
        <v>43</v>
      </c>
      <c r="AF3019">
        <v>43</v>
      </c>
      <c r="AG3019">
        <v>42.5</v>
      </c>
      <c r="AH3019">
        <v>41.5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</row>
    <row r="3020" spans="1:40" x14ac:dyDescent="0.35">
      <c r="A3020" t="s">
        <v>1485</v>
      </c>
      <c r="B3020" t="s">
        <v>1318</v>
      </c>
      <c r="C3020" t="s">
        <v>1466</v>
      </c>
      <c r="D3020" t="s">
        <v>1499</v>
      </c>
      <c r="E3020" t="s">
        <v>1616</v>
      </c>
      <c r="F3020" t="s">
        <v>1678</v>
      </c>
      <c r="G3020" t="s">
        <v>1462</v>
      </c>
      <c r="H3020" t="s">
        <v>1324</v>
      </c>
      <c r="I3020" t="s">
        <v>1893</v>
      </c>
      <c r="J3020" t="s">
        <v>1679</v>
      </c>
      <c r="K3020" t="s">
        <v>1327</v>
      </c>
      <c r="L3020" t="s">
        <v>436</v>
      </c>
      <c r="M3020" t="s">
        <v>1557</v>
      </c>
      <c r="O3020" t="s">
        <v>1674</v>
      </c>
      <c r="P3020" t="s">
        <v>1355</v>
      </c>
      <c r="Q3020" t="s">
        <v>1362</v>
      </c>
      <c r="R3020" t="s">
        <v>1363</v>
      </c>
      <c r="S3020" t="s">
        <v>1333</v>
      </c>
      <c r="T3020" t="s">
        <v>4011</v>
      </c>
      <c r="U3020" t="s">
        <v>1334</v>
      </c>
      <c r="V3020" t="s">
        <v>98</v>
      </c>
      <c r="W3020" t="s">
        <v>1598</v>
      </c>
      <c r="X3020" t="s">
        <v>1599</v>
      </c>
      <c r="Y3020" t="s">
        <v>1337</v>
      </c>
      <c r="Z3020" t="s">
        <v>812</v>
      </c>
      <c r="AA3020" t="s">
        <v>1514</v>
      </c>
      <c r="AB3020" t="s">
        <v>439</v>
      </c>
      <c r="AC3020">
        <v>60</v>
      </c>
      <c r="AD3020">
        <v>60</v>
      </c>
      <c r="AE3020">
        <v>11.70967741935484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</row>
    <row r="3021" spans="1:40" x14ac:dyDescent="0.35">
      <c r="A3021" t="s">
        <v>1485</v>
      </c>
      <c r="B3021" t="s">
        <v>1318</v>
      </c>
      <c r="C3021" t="s">
        <v>1466</v>
      </c>
      <c r="D3021" t="s">
        <v>1499</v>
      </c>
      <c r="E3021" t="s">
        <v>1616</v>
      </c>
      <c r="F3021" t="s">
        <v>1678</v>
      </c>
      <c r="G3021" t="s">
        <v>1462</v>
      </c>
      <c r="H3021" t="s">
        <v>1324</v>
      </c>
      <c r="I3021" t="s">
        <v>1893</v>
      </c>
      <c r="J3021" t="s">
        <v>1679</v>
      </c>
      <c r="K3021" t="s">
        <v>1327</v>
      </c>
      <c r="L3021" t="s">
        <v>436</v>
      </c>
      <c r="M3021" t="s">
        <v>1557</v>
      </c>
      <c r="O3021" t="s">
        <v>1674</v>
      </c>
      <c r="P3021" t="s">
        <v>1355</v>
      </c>
      <c r="Q3021" t="s">
        <v>1362</v>
      </c>
      <c r="R3021" t="s">
        <v>1363</v>
      </c>
      <c r="S3021" t="s">
        <v>1333</v>
      </c>
      <c r="T3021" t="s">
        <v>4011</v>
      </c>
      <c r="U3021" t="s">
        <v>1334</v>
      </c>
      <c r="V3021" t="s">
        <v>98</v>
      </c>
      <c r="W3021" t="s">
        <v>2082</v>
      </c>
      <c r="X3021" t="s">
        <v>2195</v>
      </c>
      <c r="Y3021" t="s">
        <v>1337</v>
      </c>
      <c r="Z3021" t="s">
        <v>812</v>
      </c>
      <c r="AA3021" t="s">
        <v>1514</v>
      </c>
      <c r="AB3021" t="s">
        <v>439</v>
      </c>
      <c r="AC3021">
        <v>0</v>
      </c>
      <c r="AD3021">
        <v>0</v>
      </c>
      <c r="AE3021">
        <v>0</v>
      </c>
      <c r="AF3021">
        <v>1.0666666666666671</v>
      </c>
      <c r="AG3021">
        <v>4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</row>
    <row r="3022" spans="1:40" x14ac:dyDescent="0.35">
      <c r="A3022" t="s">
        <v>1485</v>
      </c>
      <c r="B3022" t="s">
        <v>1318</v>
      </c>
      <c r="C3022" t="s">
        <v>1466</v>
      </c>
      <c r="D3022" t="s">
        <v>1499</v>
      </c>
      <c r="E3022" t="s">
        <v>1616</v>
      </c>
      <c r="F3022" t="s">
        <v>1678</v>
      </c>
      <c r="G3022" t="s">
        <v>1462</v>
      </c>
      <c r="H3022" t="s">
        <v>1324</v>
      </c>
      <c r="I3022" t="s">
        <v>1893</v>
      </c>
      <c r="J3022" t="s">
        <v>1679</v>
      </c>
      <c r="K3022" t="s">
        <v>1327</v>
      </c>
      <c r="L3022" t="s">
        <v>436</v>
      </c>
      <c r="M3022" t="s">
        <v>1557</v>
      </c>
      <c r="O3022" t="s">
        <v>1674</v>
      </c>
      <c r="P3022" t="s">
        <v>1355</v>
      </c>
      <c r="Q3022" t="s">
        <v>1362</v>
      </c>
      <c r="R3022" t="s">
        <v>1363</v>
      </c>
      <c r="S3022" t="s">
        <v>1333</v>
      </c>
      <c r="T3022" t="s">
        <v>4011</v>
      </c>
      <c r="U3022" t="s">
        <v>1334</v>
      </c>
      <c r="V3022" t="s">
        <v>98</v>
      </c>
      <c r="W3022" t="s">
        <v>1517</v>
      </c>
      <c r="X3022" t="s">
        <v>1796</v>
      </c>
      <c r="Y3022" t="s">
        <v>1337</v>
      </c>
      <c r="Z3022" t="s">
        <v>812</v>
      </c>
      <c r="AA3022" t="s">
        <v>1339</v>
      </c>
      <c r="AB3022" t="s">
        <v>439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66548.613120000009</v>
      </c>
      <c r="AJ3022">
        <v>66548.613120000009</v>
      </c>
      <c r="AK3022">
        <v>66548.613120000009</v>
      </c>
      <c r="AL3022">
        <v>66548.613120000009</v>
      </c>
      <c r="AM3022">
        <v>66548.613120000009</v>
      </c>
      <c r="AN3022">
        <v>66548.613120000009</v>
      </c>
    </row>
    <row r="3023" spans="1:40" x14ac:dyDescent="0.35">
      <c r="A3023" t="s">
        <v>1485</v>
      </c>
      <c r="B3023" t="s">
        <v>1318</v>
      </c>
      <c r="C3023" t="s">
        <v>1466</v>
      </c>
      <c r="D3023" t="s">
        <v>1499</v>
      </c>
      <c r="E3023" t="s">
        <v>1616</v>
      </c>
      <c r="F3023" t="s">
        <v>1678</v>
      </c>
      <c r="G3023" t="s">
        <v>1462</v>
      </c>
      <c r="H3023" t="s">
        <v>1324</v>
      </c>
      <c r="I3023" t="s">
        <v>1893</v>
      </c>
      <c r="J3023" t="s">
        <v>1679</v>
      </c>
      <c r="K3023" t="s">
        <v>1327</v>
      </c>
      <c r="L3023" t="s">
        <v>436</v>
      </c>
      <c r="M3023" t="s">
        <v>1557</v>
      </c>
      <c r="O3023" t="s">
        <v>1674</v>
      </c>
      <c r="P3023" t="s">
        <v>1355</v>
      </c>
      <c r="Q3023" t="s">
        <v>1362</v>
      </c>
      <c r="R3023" t="s">
        <v>1363</v>
      </c>
      <c r="S3023" t="s">
        <v>1333</v>
      </c>
      <c r="T3023" t="s">
        <v>4011</v>
      </c>
      <c r="U3023" t="s">
        <v>1334</v>
      </c>
      <c r="V3023" t="s">
        <v>98</v>
      </c>
      <c r="W3023" t="s">
        <v>1517</v>
      </c>
      <c r="X3023" t="s">
        <v>1796</v>
      </c>
      <c r="Y3023" t="s">
        <v>1337</v>
      </c>
      <c r="Z3023" t="s">
        <v>812</v>
      </c>
      <c r="AA3023" t="s">
        <v>1340</v>
      </c>
      <c r="AB3023" t="s">
        <v>439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44.305166431535767</v>
      </c>
      <c r="AJ3023">
        <v>42.855154721548459</v>
      </c>
      <c r="AK3023">
        <v>40.655107380220308</v>
      </c>
      <c r="AL3023">
        <v>45.335336945540902</v>
      </c>
      <c r="AM3023">
        <v>40.96568083986341</v>
      </c>
      <c r="AN3023">
        <v>38.872753388940893</v>
      </c>
    </row>
    <row r="3024" spans="1:40" x14ac:dyDescent="0.35">
      <c r="A3024" t="s">
        <v>1485</v>
      </c>
      <c r="B3024" t="s">
        <v>1318</v>
      </c>
      <c r="C3024" t="s">
        <v>1466</v>
      </c>
      <c r="D3024" t="s">
        <v>1499</v>
      </c>
      <c r="E3024" t="s">
        <v>1616</v>
      </c>
      <c r="F3024" t="s">
        <v>1678</v>
      </c>
      <c r="G3024" t="s">
        <v>1462</v>
      </c>
      <c r="H3024" t="s">
        <v>1324</v>
      </c>
      <c r="I3024" t="s">
        <v>1893</v>
      </c>
      <c r="J3024" t="s">
        <v>1679</v>
      </c>
      <c r="K3024" t="s">
        <v>1327</v>
      </c>
      <c r="L3024" t="s">
        <v>436</v>
      </c>
      <c r="M3024" t="s">
        <v>1557</v>
      </c>
      <c r="O3024" t="s">
        <v>1674</v>
      </c>
      <c r="P3024" t="s">
        <v>1355</v>
      </c>
      <c r="Q3024" t="s">
        <v>1362</v>
      </c>
      <c r="R3024" t="s">
        <v>1363</v>
      </c>
      <c r="S3024" t="s">
        <v>1333</v>
      </c>
      <c r="T3024" t="s">
        <v>4011</v>
      </c>
      <c r="U3024" t="s">
        <v>1334</v>
      </c>
      <c r="V3024" t="s">
        <v>98</v>
      </c>
      <c r="W3024" t="s">
        <v>1517</v>
      </c>
      <c r="X3024" t="s">
        <v>1543</v>
      </c>
      <c r="Y3024" t="s">
        <v>1337</v>
      </c>
      <c r="Z3024" t="s">
        <v>812</v>
      </c>
      <c r="AA3024" t="s">
        <v>1339</v>
      </c>
      <c r="AB3024" t="s">
        <v>439</v>
      </c>
      <c r="AC3024">
        <v>82093.792000000001</v>
      </c>
      <c r="AD3024">
        <v>82718.415345900008</v>
      </c>
      <c r="AE3024">
        <v>43160.627539900001</v>
      </c>
      <c r="AF3024">
        <v>87596.805874199999</v>
      </c>
      <c r="AG3024">
        <v>67151.953396099998</v>
      </c>
      <c r="AH3024">
        <v>86184.690768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</row>
    <row r="3025" spans="1:40" x14ac:dyDescent="0.35">
      <c r="A3025" t="s">
        <v>1485</v>
      </c>
      <c r="B3025" t="s">
        <v>1318</v>
      </c>
      <c r="C3025" t="s">
        <v>1466</v>
      </c>
      <c r="D3025" t="s">
        <v>1499</v>
      </c>
      <c r="E3025" t="s">
        <v>1616</v>
      </c>
      <c r="F3025" t="s">
        <v>1678</v>
      </c>
      <c r="G3025" t="s">
        <v>1462</v>
      </c>
      <c r="H3025" t="s">
        <v>1324</v>
      </c>
      <c r="I3025" t="s">
        <v>1893</v>
      </c>
      <c r="J3025" t="s">
        <v>1679</v>
      </c>
      <c r="K3025" t="s">
        <v>1327</v>
      </c>
      <c r="L3025" t="s">
        <v>436</v>
      </c>
      <c r="M3025" t="s">
        <v>1328</v>
      </c>
      <c r="O3025" t="s">
        <v>1329</v>
      </c>
      <c r="P3025" t="s">
        <v>1355</v>
      </c>
      <c r="Q3025" t="s">
        <v>1362</v>
      </c>
      <c r="R3025" t="s">
        <v>1363</v>
      </c>
      <c r="S3025" t="s">
        <v>1333</v>
      </c>
      <c r="T3025" t="s">
        <v>4011</v>
      </c>
      <c r="U3025" t="s">
        <v>1334</v>
      </c>
      <c r="V3025" t="s">
        <v>94</v>
      </c>
      <c r="W3025" t="s">
        <v>1572</v>
      </c>
      <c r="X3025" t="s">
        <v>1573</v>
      </c>
      <c r="Y3025" t="s">
        <v>1337</v>
      </c>
      <c r="Z3025" t="s">
        <v>488</v>
      </c>
      <c r="AA3025" t="s">
        <v>1514</v>
      </c>
      <c r="AB3025" t="s">
        <v>439</v>
      </c>
      <c r="AC3025">
        <v>25</v>
      </c>
      <c r="AD3025">
        <v>10</v>
      </c>
      <c r="AE3025">
        <v>7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</row>
    <row r="3026" spans="1:40" x14ac:dyDescent="0.35">
      <c r="A3026" t="s">
        <v>1485</v>
      </c>
      <c r="B3026" t="s">
        <v>1318</v>
      </c>
      <c r="C3026" t="s">
        <v>1466</v>
      </c>
      <c r="D3026" t="s">
        <v>1499</v>
      </c>
      <c r="E3026" t="s">
        <v>1616</v>
      </c>
      <c r="F3026" t="s">
        <v>1678</v>
      </c>
      <c r="G3026" t="s">
        <v>1462</v>
      </c>
      <c r="H3026" t="s">
        <v>1324</v>
      </c>
      <c r="I3026" t="s">
        <v>1893</v>
      </c>
      <c r="J3026" t="s">
        <v>1679</v>
      </c>
      <c r="K3026" t="s">
        <v>1327</v>
      </c>
      <c r="L3026" t="s">
        <v>436</v>
      </c>
      <c r="M3026" t="s">
        <v>1328</v>
      </c>
      <c r="O3026" t="s">
        <v>1329</v>
      </c>
      <c r="P3026" t="s">
        <v>1355</v>
      </c>
      <c r="Q3026" t="s">
        <v>1362</v>
      </c>
      <c r="R3026" t="s">
        <v>1363</v>
      </c>
      <c r="S3026" t="s">
        <v>1333</v>
      </c>
      <c r="T3026" t="s">
        <v>4011</v>
      </c>
      <c r="U3026" t="s">
        <v>1334</v>
      </c>
      <c r="V3026" t="s">
        <v>94</v>
      </c>
      <c r="W3026" t="s">
        <v>1575</v>
      </c>
      <c r="X3026" t="s">
        <v>1573</v>
      </c>
      <c r="Y3026" t="s">
        <v>1337</v>
      </c>
      <c r="Z3026" t="s">
        <v>488</v>
      </c>
      <c r="AA3026" t="s">
        <v>1339</v>
      </c>
      <c r="AB3026" t="s">
        <v>439</v>
      </c>
      <c r="AC3026">
        <v>287923.4564727</v>
      </c>
      <c r="AD3026">
        <v>197544.31626729999</v>
      </c>
      <c r="AE3026">
        <v>122160.3959632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</row>
    <row r="3027" spans="1:40" x14ac:dyDescent="0.35">
      <c r="A3027" t="s">
        <v>1485</v>
      </c>
      <c r="B3027" t="s">
        <v>1318</v>
      </c>
      <c r="C3027" t="s">
        <v>1466</v>
      </c>
      <c r="D3027" t="s">
        <v>1499</v>
      </c>
      <c r="E3027" t="s">
        <v>1616</v>
      </c>
      <c r="F3027" t="s">
        <v>1678</v>
      </c>
      <c r="G3027" t="s">
        <v>1462</v>
      </c>
      <c r="H3027" t="s">
        <v>1324</v>
      </c>
      <c r="I3027" t="s">
        <v>1893</v>
      </c>
      <c r="J3027" t="s">
        <v>1679</v>
      </c>
      <c r="K3027" t="s">
        <v>1327</v>
      </c>
      <c r="L3027" t="s">
        <v>436</v>
      </c>
      <c r="M3027" t="s">
        <v>1328</v>
      </c>
      <c r="O3027" t="s">
        <v>1329</v>
      </c>
      <c r="P3027" t="s">
        <v>1355</v>
      </c>
      <c r="Q3027" t="s">
        <v>1362</v>
      </c>
      <c r="R3027" t="s">
        <v>1363</v>
      </c>
      <c r="S3027" t="s">
        <v>1333</v>
      </c>
      <c r="T3027" t="s">
        <v>4011</v>
      </c>
      <c r="U3027" t="s">
        <v>1334</v>
      </c>
      <c r="V3027" t="s">
        <v>94</v>
      </c>
      <c r="W3027" t="s">
        <v>1575</v>
      </c>
      <c r="X3027" t="s">
        <v>1573</v>
      </c>
      <c r="Y3027" t="s">
        <v>1337</v>
      </c>
      <c r="Z3027" t="s">
        <v>488</v>
      </c>
      <c r="AA3027" t="s">
        <v>1340</v>
      </c>
      <c r="AB3027" t="s">
        <v>439</v>
      </c>
      <c r="AC3027">
        <v>104.75</v>
      </c>
      <c r="AD3027">
        <v>101.5</v>
      </c>
      <c r="AE3027">
        <v>89.25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</row>
    <row r="3028" spans="1:40" x14ac:dyDescent="0.35">
      <c r="A3028" t="s">
        <v>1485</v>
      </c>
      <c r="B3028" t="s">
        <v>1318</v>
      </c>
      <c r="C3028" t="s">
        <v>1466</v>
      </c>
      <c r="D3028" t="s">
        <v>1499</v>
      </c>
      <c r="E3028" t="s">
        <v>1616</v>
      </c>
      <c r="F3028" t="s">
        <v>1678</v>
      </c>
      <c r="G3028" t="s">
        <v>1462</v>
      </c>
      <c r="H3028" t="s">
        <v>1324</v>
      </c>
      <c r="I3028" t="s">
        <v>1893</v>
      </c>
      <c r="J3028" t="s">
        <v>1679</v>
      </c>
      <c r="K3028" t="s">
        <v>1327</v>
      </c>
      <c r="L3028" t="s">
        <v>436</v>
      </c>
      <c r="M3028" t="s">
        <v>1328</v>
      </c>
      <c r="O3028" t="s">
        <v>1329</v>
      </c>
      <c r="P3028" t="s">
        <v>1355</v>
      </c>
      <c r="Q3028" t="s">
        <v>1362</v>
      </c>
      <c r="R3028" t="s">
        <v>1363</v>
      </c>
      <c r="S3028" t="s">
        <v>1333</v>
      </c>
      <c r="T3028" t="s">
        <v>4011</v>
      </c>
      <c r="U3028" t="s">
        <v>1334</v>
      </c>
      <c r="V3028" t="s">
        <v>94</v>
      </c>
      <c r="W3028" t="s">
        <v>1575</v>
      </c>
      <c r="X3028" t="s">
        <v>1573</v>
      </c>
      <c r="Y3028" t="s">
        <v>1778</v>
      </c>
      <c r="Z3028" t="s">
        <v>488</v>
      </c>
      <c r="AA3028" t="s">
        <v>1339</v>
      </c>
      <c r="AB3028" t="s">
        <v>439</v>
      </c>
      <c r="AC3028">
        <v>0</v>
      </c>
      <c r="AD3028">
        <v>0</v>
      </c>
      <c r="AE3028">
        <v>24136.32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</row>
    <row r="3029" spans="1:40" x14ac:dyDescent="0.35">
      <c r="A3029" t="s">
        <v>1485</v>
      </c>
      <c r="B3029" t="s">
        <v>1318</v>
      </c>
      <c r="C3029" t="s">
        <v>1466</v>
      </c>
      <c r="D3029" t="s">
        <v>1499</v>
      </c>
      <c r="E3029" t="s">
        <v>1616</v>
      </c>
      <c r="F3029" t="s">
        <v>1570</v>
      </c>
      <c r="G3029" t="s">
        <v>1462</v>
      </c>
      <c r="H3029" t="s">
        <v>1324</v>
      </c>
      <c r="I3029" t="s">
        <v>1701</v>
      </c>
      <c r="J3029" t="s">
        <v>1571</v>
      </c>
      <c r="K3029" t="s">
        <v>1327</v>
      </c>
      <c r="L3029" t="s">
        <v>436</v>
      </c>
      <c r="M3029" t="s">
        <v>1328</v>
      </c>
      <c r="O3029" t="s">
        <v>1329</v>
      </c>
      <c r="P3029" t="s">
        <v>1391</v>
      </c>
      <c r="Q3029" t="s">
        <v>1392</v>
      </c>
      <c r="R3029" t="s">
        <v>1393</v>
      </c>
      <c r="S3029" t="s">
        <v>1333</v>
      </c>
      <c r="T3029" t="s">
        <v>4011</v>
      </c>
      <c r="U3029" t="s">
        <v>1334</v>
      </c>
      <c r="V3029" t="s">
        <v>129</v>
      </c>
      <c r="W3029" t="s">
        <v>1647</v>
      </c>
      <c r="X3029" t="s">
        <v>1648</v>
      </c>
      <c r="Y3029" t="s">
        <v>1337</v>
      </c>
      <c r="Z3029" t="s">
        <v>813</v>
      </c>
      <c r="AA3029" t="s">
        <v>1340</v>
      </c>
      <c r="AB3029" t="s">
        <v>439</v>
      </c>
      <c r="AC3029">
        <v>0</v>
      </c>
      <c r="AD3029">
        <v>0</v>
      </c>
      <c r="AE3029">
        <v>0</v>
      </c>
      <c r="AF3029">
        <v>0</v>
      </c>
      <c r="AG3029">
        <v>3.5</v>
      </c>
      <c r="AH3029">
        <v>7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</row>
    <row r="3030" spans="1:40" x14ac:dyDescent="0.35">
      <c r="A3030" t="s">
        <v>1485</v>
      </c>
      <c r="B3030" t="s">
        <v>1318</v>
      </c>
      <c r="C3030" t="s">
        <v>1466</v>
      </c>
      <c r="D3030" t="s">
        <v>1499</v>
      </c>
      <c r="E3030" t="s">
        <v>1616</v>
      </c>
      <c r="F3030" t="s">
        <v>1570</v>
      </c>
      <c r="G3030" t="s">
        <v>1462</v>
      </c>
      <c r="H3030" t="s">
        <v>1324</v>
      </c>
      <c r="I3030" t="s">
        <v>1701</v>
      </c>
      <c r="J3030" t="s">
        <v>1571</v>
      </c>
      <c r="K3030" t="s">
        <v>1327</v>
      </c>
      <c r="L3030" t="s">
        <v>436</v>
      </c>
      <c r="M3030" t="s">
        <v>1328</v>
      </c>
      <c r="O3030" t="s">
        <v>1329</v>
      </c>
      <c r="P3030" t="s">
        <v>1391</v>
      </c>
      <c r="Q3030" t="s">
        <v>1392</v>
      </c>
      <c r="R3030" t="s">
        <v>1393</v>
      </c>
      <c r="S3030" t="s">
        <v>1333</v>
      </c>
      <c r="T3030" t="s">
        <v>4011</v>
      </c>
      <c r="U3030" t="s">
        <v>1334</v>
      </c>
      <c r="V3030" t="s">
        <v>129</v>
      </c>
      <c r="W3030" t="s">
        <v>1647</v>
      </c>
      <c r="X3030" t="s">
        <v>1648</v>
      </c>
      <c r="Y3030" t="s">
        <v>1337</v>
      </c>
      <c r="Z3030" t="s">
        <v>813</v>
      </c>
      <c r="AA3030" t="s">
        <v>1514</v>
      </c>
      <c r="AB3030" t="s">
        <v>439</v>
      </c>
      <c r="AC3030">
        <v>0</v>
      </c>
      <c r="AD3030">
        <v>0</v>
      </c>
      <c r="AE3030">
        <v>0</v>
      </c>
      <c r="AF3030">
        <v>0</v>
      </c>
      <c r="AG3030">
        <v>2.032258064516129</v>
      </c>
      <c r="AH3030">
        <v>7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</row>
    <row r="3031" spans="1:40" x14ac:dyDescent="0.35">
      <c r="A3031" t="s">
        <v>1485</v>
      </c>
      <c r="B3031" t="s">
        <v>1318</v>
      </c>
      <c r="C3031" t="s">
        <v>1466</v>
      </c>
      <c r="D3031" t="s">
        <v>1499</v>
      </c>
      <c r="E3031" t="s">
        <v>1616</v>
      </c>
      <c r="F3031" t="s">
        <v>1570</v>
      </c>
      <c r="G3031" t="s">
        <v>1462</v>
      </c>
      <c r="H3031" t="s">
        <v>1324</v>
      </c>
      <c r="I3031" t="s">
        <v>1701</v>
      </c>
      <c r="J3031" t="s">
        <v>1571</v>
      </c>
      <c r="K3031" t="s">
        <v>1327</v>
      </c>
      <c r="L3031" t="s">
        <v>436</v>
      </c>
      <c r="M3031" t="s">
        <v>1328</v>
      </c>
      <c r="O3031" t="s">
        <v>1329</v>
      </c>
      <c r="P3031" t="s">
        <v>1391</v>
      </c>
      <c r="Q3031" t="s">
        <v>1392</v>
      </c>
      <c r="R3031" t="s">
        <v>1393</v>
      </c>
      <c r="S3031" t="s">
        <v>1333</v>
      </c>
      <c r="T3031" t="s">
        <v>4011</v>
      </c>
      <c r="U3031" t="s">
        <v>1334</v>
      </c>
      <c r="V3031" t="s">
        <v>129</v>
      </c>
      <c r="W3031" t="s">
        <v>1664</v>
      </c>
      <c r="X3031" t="s">
        <v>1686</v>
      </c>
      <c r="Y3031" t="s">
        <v>1337</v>
      </c>
      <c r="Z3031" t="s">
        <v>813</v>
      </c>
      <c r="AA3031" t="s">
        <v>1339</v>
      </c>
      <c r="AB3031" t="s">
        <v>439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4877.6000000000004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</row>
    <row r="3032" spans="1:40" x14ac:dyDescent="0.35">
      <c r="A3032" t="s">
        <v>1485</v>
      </c>
      <c r="B3032" t="s">
        <v>1318</v>
      </c>
      <c r="C3032" t="s">
        <v>1466</v>
      </c>
      <c r="D3032" t="s">
        <v>1499</v>
      </c>
      <c r="E3032" t="s">
        <v>1616</v>
      </c>
      <c r="F3032" t="s">
        <v>1570</v>
      </c>
      <c r="G3032" t="s">
        <v>1462</v>
      </c>
      <c r="H3032" t="s">
        <v>1324</v>
      </c>
      <c r="I3032" t="s">
        <v>2384</v>
      </c>
      <c r="J3032" t="s">
        <v>1571</v>
      </c>
      <c r="K3032" t="s">
        <v>1640</v>
      </c>
      <c r="L3032" t="s">
        <v>499</v>
      </c>
      <c r="M3032" t="s">
        <v>1328</v>
      </c>
      <c r="O3032" t="s">
        <v>1468</v>
      </c>
      <c r="P3032" t="s">
        <v>1355</v>
      </c>
      <c r="Q3032" t="s">
        <v>1362</v>
      </c>
      <c r="R3032" t="s">
        <v>1363</v>
      </c>
      <c r="S3032" t="s">
        <v>1333</v>
      </c>
      <c r="T3032" t="s">
        <v>4011</v>
      </c>
      <c r="U3032" t="s">
        <v>1334</v>
      </c>
      <c r="V3032" t="s">
        <v>94</v>
      </c>
      <c r="W3032" t="s">
        <v>1575</v>
      </c>
      <c r="X3032" t="s">
        <v>1573</v>
      </c>
      <c r="Y3032" t="s">
        <v>1337</v>
      </c>
      <c r="Z3032" t="s">
        <v>4078</v>
      </c>
      <c r="AA3032" t="s">
        <v>1339</v>
      </c>
      <c r="AB3032" t="s">
        <v>439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25900</v>
      </c>
      <c r="AL3032">
        <v>25900</v>
      </c>
      <c r="AM3032">
        <v>25900</v>
      </c>
      <c r="AN3032">
        <v>87500</v>
      </c>
    </row>
    <row r="3033" spans="1:40" x14ac:dyDescent="0.35">
      <c r="A3033" t="s">
        <v>1485</v>
      </c>
      <c r="B3033" t="s">
        <v>1318</v>
      </c>
      <c r="C3033" t="s">
        <v>1466</v>
      </c>
      <c r="D3033" t="s">
        <v>1499</v>
      </c>
      <c r="E3033" t="s">
        <v>1616</v>
      </c>
      <c r="F3033" t="s">
        <v>1570</v>
      </c>
      <c r="G3033" t="s">
        <v>1462</v>
      </c>
      <c r="H3033" t="s">
        <v>1324</v>
      </c>
      <c r="I3033" t="s">
        <v>2384</v>
      </c>
      <c r="J3033" t="s">
        <v>1571</v>
      </c>
      <c r="K3033" t="s">
        <v>1640</v>
      </c>
      <c r="L3033" t="s">
        <v>499</v>
      </c>
      <c r="M3033" t="s">
        <v>1328</v>
      </c>
      <c r="O3033" t="s">
        <v>1468</v>
      </c>
      <c r="P3033" t="s">
        <v>1355</v>
      </c>
      <c r="Q3033" t="s">
        <v>1362</v>
      </c>
      <c r="R3033" t="s">
        <v>1363</v>
      </c>
      <c r="S3033" t="s">
        <v>1333</v>
      </c>
      <c r="T3033" t="s">
        <v>4011</v>
      </c>
      <c r="U3033" t="s">
        <v>1334</v>
      </c>
      <c r="V3033" t="s">
        <v>94</v>
      </c>
      <c r="W3033" t="s">
        <v>1575</v>
      </c>
      <c r="X3033" t="s">
        <v>1573</v>
      </c>
      <c r="Y3033" t="s">
        <v>1337</v>
      </c>
      <c r="Z3033" t="s">
        <v>4078</v>
      </c>
      <c r="AA3033" t="s">
        <v>1340</v>
      </c>
      <c r="AB3033" t="s">
        <v>439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10.01</v>
      </c>
      <c r="AL3033">
        <v>10.01</v>
      </c>
      <c r="AM3033">
        <v>10.01</v>
      </c>
      <c r="AN3033">
        <v>33.81</v>
      </c>
    </row>
    <row r="3034" spans="1:40" x14ac:dyDescent="0.35">
      <c r="A3034" t="s">
        <v>1485</v>
      </c>
      <c r="B3034" t="s">
        <v>1318</v>
      </c>
      <c r="C3034" t="s">
        <v>1466</v>
      </c>
      <c r="D3034" t="s">
        <v>1499</v>
      </c>
      <c r="E3034" t="s">
        <v>1616</v>
      </c>
      <c r="F3034" t="s">
        <v>1570</v>
      </c>
      <c r="G3034" t="s">
        <v>1462</v>
      </c>
      <c r="H3034" t="s">
        <v>1324</v>
      </c>
      <c r="I3034" t="s">
        <v>1399</v>
      </c>
      <c r="J3034" t="s">
        <v>1571</v>
      </c>
      <c r="K3034" t="s">
        <v>1327</v>
      </c>
      <c r="L3034" t="s">
        <v>436</v>
      </c>
      <c r="M3034" t="s">
        <v>1328</v>
      </c>
      <c r="O3034" t="s">
        <v>1468</v>
      </c>
      <c r="P3034" t="s">
        <v>1391</v>
      </c>
      <c r="Q3034" t="s">
        <v>1396</v>
      </c>
      <c r="R3034" t="s">
        <v>1397</v>
      </c>
      <c r="S3034" t="s">
        <v>1333</v>
      </c>
      <c r="T3034" t="s">
        <v>4011</v>
      </c>
      <c r="U3034" t="s">
        <v>1334</v>
      </c>
      <c r="V3034" t="s">
        <v>105</v>
      </c>
      <c r="W3034" t="s">
        <v>1519</v>
      </c>
      <c r="X3034" t="s">
        <v>1610</v>
      </c>
      <c r="Y3034" t="s">
        <v>1337</v>
      </c>
      <c r="Z3034" t="s">
        <v>2385</v>
      </c>
      <c r="AA3034" t="s">
        <v>1339</v>
      </c>
      <c r="AB3034" t="s">
        <v>439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36551</v>
      </c>
      <c r="AI3034">
        <v>39940</v>
      </c>
      <c r="AJ3034">
        <v>39940</v>
      </c>
      <c r="AK3034">
        <v>39940</v>
      </c>
      <c r="AL3034">
        <v>39940</v>
      </c>
      <c r="AM3034">
        <v>39940</v>
      </c>
      <c r="AN3034">
        <v>39940</v>
      </c>
    </row>
    <row r="3035" spans="1:40" x14ac:dyDescent="0.35">
      <c r="A3035" t="s">
        <v>1485</v>
      </c>
      <c r="B3035" t="s">
        <v>1318</v>
      </c>
      <c r="C3035" t="s">
        <v>1466</v>
      </c>
      <c r="D3035" t="s">
        <v>1499</v>
      </c>
      <c r="E3035" t="s">
        <v>1616</v>
      </c>
      <c r="F3035" t="s">
        <v>1570</v>
      </c>
      <c r="G3035" t="s">
        <v>1462</v>
      </c>
      <c r="H3035" t="s">
        <v>1324</v>
      </c>
      <c r="I3035" t="s">
        <v>1399</v>
      </c>
      <c r="J3035" t="s">
        <v>1571</v>
      </c>
      <c r="K3035" t="s">
        <v>1327</v>
      </c>
      <c r="L3035" t="s">
        <v>436</v>
      </c>
      <c r="M3035" t="s">
        <v>1328</v>
      </c>
      <c r="O3035" t="s">
        <v>1468</v>
      </c>
      <c r="P3035" t="s">
        <v>1391</v>
      </c>
      <c r="Q3035" t="s">
        <v>1396</v>
      </c>
      <c r="R3035" t="s">
        <v>1397</v>
      </c>
      <c r="S3035" t="s">
        <v>1333</v>
      </c>
      <c r="T3035" t="s">
        <v>4011</v>
      </c>
      <c r="U3035" t="s">
        <v>1334</v>
      </c>
      <c r="V3035" t="s">
        <v>105</v>
      </c>
      <c r="W3035" t="s">
        <v>1519</v>
      </c>
      <c r="X3035" t="s">
        <v>1610</v>
      </c>
      <c r="Y3035" t="s">
        <v>1337</v>
      </c>
      <c r="Z3035" t="s">
        <v>2385</v>
      </c>
      <c r="AA3035" t="s">
        <v>1340</v>
      </c>
      <c r="AB3035" t="s">
        <v>439</v>
      </c>
      <c r="AC3035">
        <v>0</v>
      </c>
      <c r="AD3035">
        <v>0</v>
      </c>
      <c r="AE3035">
        <v>0</v>
      </c>
      <c r="AF3035">
        <v>0</v>
      </c>
      <c r="AG3035">
        <v>1</v>
      </c>
      <c r="AH3035">
        <v>2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</row>
    <row r="3036" spans="1:40" x14ac:dyDescent="0.35">
      <c r="A3036" t="s">
        <v>1485</v>
      </c>
      <c r="B3036" t="s">
        <v>1318</v>
      </c>
      <c r="C3036" t="s">
        <v>1466</v>
      </c>
      <c r="D3036" t="s">
        <v>1499</v>
      </c>
      <c r="E3036" t="s">
        <v>1616</v>
      </c>
      <c r="F3036" t="s">
        <v>1570</v>
      </c>
      <c r="G3036" t="s">
        <v>1462</v>
      </c>
      <c r="H3036" t="s">
        <v>1324</v>
      </c>
      <c r="I3036" t="s">
        <v>1399</v>
      </c>
      <c r="J3036" t="s">
        <v>1571</v>
      </c>
      <c r="K3036" t="s">
        <v>1327</v>
      </c>
      <c r="L3036" t="s">
        <v>436</v>
      </c>
      <c r="M3036" t="s">
        <v>1328</v>
      </c>
      <c r="O3036" t="s">
        <v>1468</v>
      </c>
      <c r="P3036" t="s">
        <v>1391</v>
      </c>
      <c r="Q3036" t="s">
        <v>1396</v>
      </c>
      <c r="R3036" t="s">
        <v>1397</v>
      </c>
      <c r="S3036" t="s">
        <v>1333</v>
      </c>
      <c r="T3036" t="s">
        <v>4011</v>
      </c>
      <c r="U3036" t="s">
        <v>1334</v>
      </c>
      <c r="V3036" t="s">
        <v>105</v>
      </c>
      <c r="W3036" t="s">
        <v>1519</v>
      </c>
      <c r="X3036" t="s">
        <v>1610</v>
      </c>
      <c r="Y3036" t="s">
        <v>1510</v>
      </c>
      <c r="Z3036" t="s">
        <v>2385</v>
      </c>
      <c r="AA3036" t="s">
        <v>1339</v>
      </c>
      <c r="AB3036" t="s">
        <v>439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60</v>
      </c>
      <c r="AJ3036">
        <v>60</v>
      </c>
      <c r="AK3036">
        <v>60</v>
      </c>
      <c r="AL3036">
        <v>60</v>
      </c>
      <c r="AM3036">
        <v>60</v>
      </c>
      <c r="AN3036">
        <v>60</v>
      </c>
    </row>
    <row r="3037" spans="1:40" x14ac:dyDescent="0.35">
      <c r="A3037" t="s">
        <v>1485</v>
      </c>
      <c r="B3037" t="s">
        <v>1318</v>
      </c>
      <c r="C3037" t="s">
        <v>1466</v>
      </c>
      <c r="D3037" t="s">
        <v>1499</v>
      </c>
      <c r="E3037" t="s">
        <v>1616</v>
      </c>
      <c r="F3037" t="s">
        <v>1570</v>
      </c>
      <c r="G3037" t="s">
        <v>1462</v>
      </c>
      <c r="H3037" t="s">
        <v>1324</v>
      </c>
      <c r="I3037" t="s">
        <v>2386</v>
      </c>
      <c r="J3037" t="s">
        <v>1571</v>
      </c>
      <c r="K3037" t="s">
        <v>1640</v>
      </c>
      <c r="L3037" t="s">
        <v>465</v>
      </c>
      <c r="M3037" t="s">
        <v>1328</v>
      </c>
      <c r="O3037" t="s">
        <v>1468</v>
      </c>
      <c r="P3037" t="s">
        <v>1391</v>
      </c>
      <c r="Q3037" t="s">
        <v>1396</v>
      </c>
      <c r="R3037" t="s">
        <v>1397</v>
      </c>
      <c r="S3037" t="s">
        <v>1333</v>
      </c>
      <c r="T3037" t="s">
        <v>4011</v>
      </c>
      <c r="U3037" t="s">
        <v>1334</v>
      </c>
      <c r="V3037" t="s">
        <v>105</v>
      </c>
      <c r="W3037" t="s">
        <v>1519</v>
      </c>
      <c r="X3037" t="s">
        <v>1610</v>
      </c>
      <c r="Y3037" t="s">
        <v>1337</v>
      </c>
      <c r="Z3037" t="s">
        <v>2387</v>
      </c>
      <c r="AA3037" t="s">
        <v>1339</v>
      </c>
      <c r="AB3037" t="s">
        <v>439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7255</v>
      </c>
      <c r="AL3037">
        <v>12350</v>
      </c>
      <c r="AM3037">
        <v>12350</v>
      </c>
      <c r="AN3037">
        <v>12350</v>
      </c>
    </row>
    <row r="3038" spans="1:40" x14ac:dyDescent="0.35">
      <c r="A3038" t="s">
        <v>1485</v>
      </c>
      <c r="B3038" t="s">
        <v>1318</v>
      </c>
      <c r="C3038" t="s">
        <v>1466</v>
      </c>
      <c r="D3038" t="s">
        <v>1499</v>
      </c>
      <c r="E3038" t="s">
        <v>1616</v>
      </c>
      <c r="F3038" t="s">
        <v>1570</v>
      </c>
      <c r="G3038" t="s">
        <v>1462</v>
      </c>
      <c r="H3038" t="s">
        <v>1324</v>
      </c>
      <c r="I3038" t="s">
        <v>2386</v>
      </c>
      <c r="J3038" t="s">
        <v>1571</v>
      </c>
      <c r="K3038" t="s">
        <v>1640</v>
      </c>
      <c r="L3038" t="s">
        <v>465</v>
      </c>
      <c r="M3038" t="s">
        <v>1328</v>
      </c>
      <c r="O3038" t="s">
        <v>1468</v>
      </c>
      <c r="P3038" t="s">
        <v>1391</v>
      </c>
      <c r="Q3038" t="s">
        <v>1396</v>
      </c>
      <c r="R3038" t="s">
        <v>1397</v>
      </c>
      <c r="S3038" t="s">
        <v>1333</v>
      </c>
      <c r="T3038" t="s">
        <v>4011</v>
      </c>
      <c r="U3038" t="s">
        <v>1334</v>
      </c>
      <c r="V3038" t="s">
        <v>105</v>
      </c>
      <c r="W3038" t="s">
        <v>1519</v>
      </c>
      <c r="X3038" t="s">
        <v>1610</v>
      </c>
      <c r="Y3038" t="s">
        <v>1337</v>
      </c>
      <c r="Z3038" t="s">
        <v>2387</v>
      </c>
      <c r="AA3038" t="s">
        <v>1340</v>
      </c>
      <c r="AB3038" t="s">
        <v>439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1.470862068965517</v>
      </c>
      <c r="AL3038">
        <v>2.5093103448275862</v>
      </c>
      <c r="AM3038">
        <v>2.5093103448275862</v>
      </c>
      <c r="AN3038">
        <v>2.5093103448275862</v>
      </c>
    </row>
    <row r="3039" spans="1:40" x14ac:dyDescent="0.35">
      <c r="A3039" t="s">
        <v>1485</v>
      </c>
      <c r="B3039" t="s">
        <v>1318</v>
      </c>
      <c r="C3039" t="s">
        <v>1466</v>
      </c>
      <c r="D3039" t="s">
        <v>1499</v>
      </c>
      <c r="E3039" t="s">
        <v>1616</v>
      </c>
      <c r="F3039" t="s">
        <v>1570</v>
      </c>
      <c r="G3039" t="s">
        <v>1462</v>
      </c>
      <c r="H3039" t="s">
        <v>1324</v>
      </c>
      <c r="I3039" t="s">
        <v>2008</v>
      </c>
      <c r="J3039" t="s">
        <v>1571</v>
      </c>
      <c r="K3039" t="s">
        <v>1640</v>
      </c>
      <c r="L3039" t="s">
        <v>465</v>
      </c>
      <c r="M3039" t="s">
        <v>1328</v>
      </c>
      <c r="O3039" t="s">
        <v>1641</v>
      </c>
      <c r="P3039" t="s">
        <v>1330</v>
      </c>
      <c r="Q3039" t="s">
        <v>1331</v>
      </c>
      <c r="R3039" t="s">
        <v>1332</v>
      </c>
      <c r="S3039" t="s">
        <v>1333</v>
      </c>
      <c r="T3039" t="s">
        <v>4011</v>
      </c>
      <c r="U3039" t="s">
        <v>1334</v>
      </c>
      <c r="V3039" t="s">
        <v>88</v>
      </c>
      <c r="W3039" t="s">
        <v>1736</v>
      </c>
      <c r="X3039" t="s">
        <v>1730</v>
      </c>
      <c r="Y3039" t="s">
        <v>1337</v>
      </c>
      <c r="Z3039" t="s">
        <v>2388</v>
      </c>
      <c r="AA3039" t="s">
        <v>1339</v>
      </c>
      <c r="AB3039" t="s">
        <v>439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288000</v>
      </c>
      <c r="AK3039">
        <v>96000</v>
      </c>
      <c r="AL3039">
        <v>96000</v>
      </c>
      <c r="AM3039">
        <v>96000</v>
      </c>
      <c r="AN3039">
        <v>96000</v>
      </c>
    </row>
    <row r="3040" spans="1:40" x14ac:dyDescent="0.35">
      <c r="A3040" t="s">
        <v>1485</v>
      </c>
      <c r="B3040" t="s">
        <v>1318</v>
      </c>
      <c r="C3040" t="s">
        <v>1466</v>
      </c>
      <c r="D3040" t="s">
        <v>1499</v>
      </c>
      <c r="E3040" t="s">
        <v>1616</v>
      </c>
      <c r="F3040" t="s">
        <v>1570</v>
      </c>
      <c r="G3040" t="s">
        <v>1462</v>
      </c>
      <c r="H3040" t="s">
        <v>1324</v>
      </c>
      <c r="I3040" t="s">
        <v>2008</v>
      </c>
      <c r="J3040" t="s">
        <v>1571</v>
      </c>
      <c r="K3040" t="s">
        <v>1640</v>
      </c>
      <c r="L3040" t="s">
        <v>465</v>
      </c>
      <c r="M3040" t="s">
        <v>1328</v>
      </c>
      <c r="O3040" t="s">
        <v>1641</v>
      </c>
      <c r="P3040" t="s">
        <v>1330</v>
      </c>
      <c r="Q3040" t="s">
        <v>1331</v>
      </c>
      <c r="R3040" t="s">
        <v>1332</v>
      </c>
      <c r="S3040" t="s">
        <v>1333</v>
      </c>
      <c r="T3040" t="s">
        <v>4011</v>
      </c>
      <c r="U3040" t="s">
        <v>1334</v>
      </c>
      <c r="V3040" t="s">
        <v>88</v>
      </c>
      <c r="W3040" t="s">
        <v>1736</v>
      </c>
      <c r="X3040" t="s">
        <v>1730</v>
      </c>
      <c r="Y3040" t="s">
        <v>1337</v>
      </c>
      <c r="Z3040" t="s">
        <v>2388</v>
      </c>
      <c r="AA3040" t="s">
        <v>1340</v>
      </c>
      <c r="AB3040" t="s">
        <v>439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67.469436608732053</v>
      </c>
      <c r="AK3040">
        <v>22.489812202910681</v>
      </c>
      <c r="AL3040">
        <v>22.489812202910681</v>
      </c>
      <c r="AM3040">
        <v>22.489812202910681</v>
      </c>
      <c r="AN3040">
        <v>22.489812202910681</v>
      </c>
    </row>
    <row r="3041" spans="1:40" x14ac:dyDescent="0.35">
      <c r="A3041" t="s">
        <v>1485</v>
      </c>
      <c r="B3041" t="s">
        <v>1318</v>
      </c>
      <c r="C3041" t="s">
        <v>1466</v>
      </c>
      <c r="D3041" t="s">
        <v>1499</v>
      </c>
      <c r="E3041" t="s">
        <v>1616</v>
      </c>
      <c r="F3041" t="s">
        <v>1570</v>
      </c>
      <c r="G3041" t="s">
        <v>1462</v>
      </c>
      <c r="H3041" t="s">
        <v>1324</v>
      </c>
      <c r="I3041" t="s">
        <v>2008</v>
      </c>
      <c r="J3041" t="s">
        <v>1571</v>
      </c>
      <c r="K3041" t="s">
        <v>1640</v>
      </c>
      <c r="L3041" t="s">
        <v>465</v>
      </c>
      <c r="M3041" t="s">
        <v>1328</v>
      </c>
      <c r="O3041" t="s">
        <v>1641</v>
      </c>
      <c r="P3041" t="s">
        <v>1330</v>
      </c>
      <c r="Q3041" t="s">
        <v>1331</v>
      </c>
      <c r="R3041" t="s">
        <v>1332</v>
      </c>
      <c r="S3041" t="s">
        <v>1333</v>
      </c>
      <c r="T3041" t="s">
        <v>4011</v>
      </c>
      <c r="U3041" t="s">
        <v>1334</v>
      </c>
      <c r="V3041" t="s">
        <v>88</v>
      </c>
      <c r="W3041" t="s">
        <v>1736</v>
      </c>
      <c r="X3041" t="s">
        <v>1730</v>
      </c>
      <c r="Y3041" t="s">
        <v>1337</v>
      </c>
      <c r="Z3041" t="s">
        <v>2389</v>
      </c>
      <c r="AA3041" t="s">
        <v>1340</v>
      </c>
      <c r="AB3041" t="s">
        <v>439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-67.089436608732058</v>
      </c>
      <c r="AK3041">
        <v>-22.029812202910691</v>
      </c>
      <c r="AL3041">
        <v>-22.029812202910691</v>
      </c>
      <c r="AM3041">
        <v>-22.029812202910691</v>
      </c>
      <c r="AN3041">
        <v>-22.029812202910691</v>
      </c>
    </row>
    <row r="3042" spans="1:40" x14ac:dyDescent="0.35">
      <c r="A3042" t="s">
        <v>1485</v>
      </c>
      <c r="B3042" t="s">
        <v>1318</v>
      </c>
      <c r="C3042" t="s">
        <v>1466</v>
      </c>
      <c r="D3042" t="s">
        <v>1499</v>
      </c>
      <c r="E3042" t="s">
        <v>1616</v>
      </c>
      <c r="F3042" t="s">
        <v>1570</v>
      </c>
      <c r="G3042" t="s">
        <v>1462</v>
      </c>
      <c r="H3042" t="s">
        <v>1324</v>
      </c>
      <c r="I3042" t="s">
        <v>2008</v>
      </c>
      <c r="J3042" t="s">
        <v>1571</v>
      </c>
      <c r="K3042" t="s">
        <v>1327</v>
      </c>
      <c r="L3042" t="s">
        <v>465</v>
      </c>
      <c r="M3042" t="s">
        <v>1328</v>
      </c>
      <c r="O3042" t="s">
        <v>1641</v>
      </c>
      <c r="P3042" t="s">
        <v>1330</v>
      </c>
      <c r="Q3042" t="s">
        <v>1331</v>
      </c>
      <c r="R3042" t="s">
        <v>1332</v>
      </c>
      <c r="S3042" t="s">
        <v>1333</v>
      </c>
      <c r="T3042" t="s">
        <v>4011</v>
      </c>
      <c r="U3042" t="s">
        <v>1334</v>
      </c>
      <c r="V3042" t="s">
        <v>88</v>
      </c>
      <c r="W3042" t="s">
        <v>2390</v>
      </c>
      <c r="X3042" t="s">
        <v>1730</v>
      </c>
      <c r="Y3042" t="s">
        <v>1337</v>
      </c>
      <c r="Z3042" t="s">
        <v>2391</v>
      </c>
      <c r="AA3042" t="s">
        <v>1340</v>
      </c>
      <c r="AB3042" t="s">
        <v>439</v>
      </c>
      <c r="AC3042">
        <v>0</v>
      </c>
      <c r="AD3042">
        <v>0</v>
      </c>
      <c r="AE3042">
        <v>0</v>
      </c>
      <c r="AF3042">
        <v>0</v>
      </c>
      <c r="AG3042">
        <v>7.5</v>
      </c>
      <c r="AH3042">
        <v>15.5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</row>
    <row r="3043" spans="1:40" x14ac:dyDescent="0.35">
      <c r="A3043" t="s">
        <v>1485</v>
      </c>
      <c r="B3043" t="s">
        <v>1318</v>
      </c>
      <c r="C3043" t="s">
        <v>1466</v>
      </c>
      <c r="D3043" t="s">
        <v>1499</v>
      </c>
      <c r="E3043" t="s">
        <v>1616</v>
      </c>
      <c r="F3043" t="s">
        <v>1570</v>
      </c>
      <c r="G3043" t="s">
        <v>1462</v>
      </c>
      <c r="H3043" t="s">
        <v>1324</v>
      </c>
      <c r="I3043" t="s">
        <v>2008</v>
      </c>
      <c r="J3043" t="s">
        <v>1571</v>
      </c>
      <c r="K3043" t="s">
        <v>1327</v>
      </c>
      <c r="L3043" t="s">
        <v>465</v>
      </c>
      <c r="M3043" t="s">
        <v>1328</v>
      </c>
      <c r="O3043" t="s">
        <v>1641</v>
      </c>
      <c r="P3043" t="s">
        <v>1330</v>
      </c>
      <c r="Q3043" t="s">
        <v>1331</v>
      </c>
      <c r="R3043" t="s">
        <v>1332</v>
      </c>
      <c r="S3043" t="s">
        <v>1333</v>
      </c>
      <c r="T3043" t="s">
        <v>4011</v>
      </c>
      <c r="U3043" t="s">
        <v>1334</v>
      </c>
      <c r="V3043" t="s">
        <v>88</v>
      </c>
      <c r="W3043" t="s">
        <v>1736</v>
      </c>
      <c r="X3043" t="s">
        <v>1730</v>
      </c>
      <c r="Y3043" t="s">
        <v>1508</v>
      </c>
      <c r="Z3043" t="s">
        <v>2391</v>
      </c>
      <c r="AA3043" t="s">
        <v>1339</v>
      </c>
      <c r="AB3043" t="s">
        <v>439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6180.1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</row>
    <row r="3044" spans="1:40" x14ac:dyDescent="0.35">
      <c r="A3044" t="s">
        <v>1485</v>
      </c>
      <c r="B3044" t="s">
        <v>1318</v>
      </c>
      <c r="C3044" t="s">
        <v>1466</v>
      </c>
      <c r="D3044" t="s">
        <v>1499</v>
      </c>
      <c r="E3044" t="s">
        <v>1616</v>
      </c>
      <c r="F3044" t="s">
        <v>1570</v>
      </c>
      <c r="G3044" t="s">
        <v>1462</v>
      </c>
      <c r="H3044" t="s">
        <v>1324</v>
      </c>
      <c r="I3044" t="s">
        <v>2008</v>
      </c>
      <c r="J3044" t="s">
        <v>1571</v>
      </c>
      <c r="K3044" t="s">
        <v>1327</v>
      </c>
      <c r="L3044" t="s">
        <v>465</v>
      </c>
      <c r="M3044" t="s">
        <v>1328</v>
      </c>
      <c r="O3044" t="s">
        <v>1641</v>
      </c>
      <c r="P3044" t="s">
        <v>1330</v>
      </c>
      <c r="Q3044" t="s">
        <v>1331</v>
      </c>
      <c r="R3044" t="s">
        <v>1332</v>
      </c>
      <c r="S3044" t="s">
        <v>1333</v>
      </c>
      <c r="T3044" t="s">
        <v>4011</v>
      </c>
      <c r="U3044" t="s">
        <v>1334</v>
      </c>
      <c r="V3044" t="s">
        <v>88</v>
      </c>
      <c r="W3044" t="s">
        <v>1736</v>
      </c>
      <c r="X3044" t="s">
        <v>1730</v>
      </c>
      <c r="Y3044" t="s">
        <v>1337</v>
      </c>
      <c r="Z3044" t="s">
        <v>2391</v>
      </c>
      <c r="AA3044" t="s">
        <v>1339</v>
      </c>
      <c r="AB3044" t="s">
        <v>439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-6180.1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</row>
    <row r="3045" spans="1:40" x14ac:dyDescent="0.35">
      <c r="A3045" t="s">
        <v>1485</v>
      </c>
      <c r="B3045" t="s">
        <v>1318</v>
      </c>
      <c r="C3045" t="s">
        <v>1466</v>
      </c>
      <c r="D3045" t="s">
        <v>1499</v>
      </c>
      <c r="E3045" t="s">
        <v>1616</v>
      </c>
      <c r="F3045" t="s">
        <v>1570</v>
      </c>
      <c r="G3045" t="s">
        <v>1462</v>
      </c>
      <c r="H3045" t="s">
        <v>1324</v>
      </c>
      <c r="I3045" t="s">
        <v>2008</v>
      </c>
      <c r="J3045" t="s">
        <v>1571</v>
      </c>
      <c r="K3045" t="s">
        <v>1327</v>
      </c>
      <c r="L3045" t="s">
        <v>465</v>
      </c>
      <c r="M3045" t="s">
        <v>1328</v>
      </c>
      <c r="O3045" t="s">
        <v>1641</v>
      </c>
      <c r="P3045" t="s">
        <v>1330</v>
      </c>
      <c r="Q3045" t="s">
        <v>1331</v>
      </c>
      <c r="R3045" t="s">
        <v>1332</v>
      </c>
      <c r="S3045" t="s">
        <v>1333</v>
      </c>
      <c r="T3045" t="s">
        <v>4011</v>
      </c>
      <c r="U3045" t="s">
        <v>1334</v>
      </c>
      <c r="V3045" t="s">
        <v>88</v>
      </c>
      <c r="W3045" t="s">
        <v>1736</v>
      </c>
      <c r="X3045" t="s">
        <v>1730</v>
      </c>
      <c r="Y3045" t="s">
        <v>1337</v>
      </c>
      <c r="Z3045" t="s">
        <v>2391</v>
      </c>
      <c r="AA3045" t="s">
        <v>1340</v>
      </c>
      <c r="AB3045" t="s">
        <v>439</v>
      </c>
      <c r="AC3045">
        <v>0</v>
      </c>
      <c r="AD3045">
        <v>0</v>
      </c>
      <c r="AE3045">
        <v>0</v>
      </c>
      <c r="AF3045">
        <v>0</v>
      </c>
      <c r="AG3045">
        <v>0.5</v>
      </c>
      <c r="AH3045">
        <v>1</v>
      </c>
      <c r="AI3045">
        <v>15.98</v>
      </c>
      <c r="AJ3045">
        <v>20.2</v>
      </c>
      <c r="AK3045">
        <v>20.260000000000002</v>
      </c>
      <c r="AL3045">
        <v>19.2</v>
      </c>
      <c r="AM3045">
        <v>18.12</v>
      </c>
      <c r="AN3045">
        <v>17.059999999999999</v>
      </c>
    </row>
    <row r="3046" spans="1:40" x14ac:dyDescent="0.35">
      <c r="A3046" t="s">
        <v>1485</v>
      </c>
      <c r="B3046" t="s">
        <v>1318</v>
      </c>
      <c r="C3046" t="s">
        <v>1466</v>
      </c>
      <c r="D3046" t="s">
        <v>1499</v>
      </c>
      <c r="E3046" t="s">
        <v>1616</v>
      </c>
      <c r="F3046" t="s">
        <v>1570</v>
      </c>
      <c r="G3046" t="s">
        <v>1462</v>
      </c>
      <c r="H3046" t="s">
        <v>1324</v>
      </c>
      <c r="I3046" t="s">
        <v>2392</v>
      </c>
      <c r="J3046" t="s">
        <v>1571</v>
      </c>
      <c r="K3046" t="s">
        <v>1640</v>
      </c>
      <c r="L3046" t="s">
        <v>465</v>
      </c>
      <c r="M3046" t="s">
        <v>1328</v>
      </c>
      <c r="O3046" t="s">
        <v>1674</v>
      </c>
      <c r="P3046" t="s">
        <v>1391</v>
      </c>
      <c r="Q3046" t="s">
        <v>1396</v>
      </c>
      <c r="R3046" t="s">
        <v>1397</v>
      </c>
      <c r="S3046" t="s">
        <v>1333</v>
      </c>
      <c r="T3046" t="s">
        <v>4011</v>
      </c>
      <c r="U3046" t="s">
        <v>1334</v>
      </c>
      <c r="V3046" t="s">
        <v>105</v>
      </c>
      <c r="W3046" t="s">
        <v>1519</v>
      </c>
      <c r="X3046" t="s">
        <v>1610</v>
      </c>
      <c r="Y3046" t="s">
        <v>1337</v>
      </c>
      <c r="Z3046" t="s">
        <v>2393</v>
      </c>
      <c r="AA3046" t="s">
        <v>1339</v>
      </c>
      <c r="AB3046" t="s">
        <v>439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125000</v>
      </c>
      <c r="AK3046">
        <v>0</v>
      </c>
      <c r="AL3046">
        <v>0</v>
      </c>
      <c r="AM3046">
        <v>0</v>
      </c>
      <c r="AN3046">
        <v>0</v>
      </c>
    </row>
    <row r="3047" spans="1:40" x14ac:dyDescent="0.35">
      <c r="A3047" t="s">
        <v>1485</v>
      </c>
      <c r="B3047" t="s">
        <v>1318</v>
      </c>
      <c r="C3047" t="s">
        <v>1466</v>
      </c>
      <c r="D3047" t="s">
        <v>1499</v>
      </c>
      <c r="E3047" t="s">
        <v>1616</v>
      </c>
      <c r="F3047" t="s">
        <v>1570</v>
      </c>
      <c r="G3047" t="s">
        <v>1462</v>
      </c>
      <c r="H3047" t="s">
        <v>1324</v>
      </c>
      <c r="I3047" t="s">
        <v>2392</v>
      </c>
      <c r="J3047" t="s">
        <v>1571</v>
      </c>
      <c r="K3047" t="s">
        <v>1640</v>
      </c>
      <c r="L3047" t="s">
        <v>465</v>
      </c>
      <c r="M3047" t="s">
        <v>1328</v>
      </c>
      <c r="O3047" t="s">
        <v>1674</v>
      </c>
      <c r="P3047" t="s">
        <v>1391</v>
      </c>
      <c r="Q3047" t="s">
        <v>1396</v>
      </c>
      <c r="R3047" t="s">
        <v>1397</v>
      </c>
      <c r="S3047" t="s">
        <v>1333</v>
      </c>
      <c r="T3047" t="s">
        <v>4011</v>
      </c>
      <c r="U3047" t="s">
        <v>1334</v>
      </c>
      <c r="V3047" t="s">
        <v>105</v>
      </c>
      <c r="W3047" t="s">
        <v>1519</v>
      </c>
      <c r="X3047" t="s">
        <v>1610</v>
      </c>
      <c r="Y3047" t="s">
        <v>1337</v>
      </c>
      <c r="Z3047" t="s">
        <v>2393</v>
      </c>
      <c r="AA3047" t="s">
        <v>1340</v>
      </c>
      <c r="AB3047" t="s">
        <v>439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25.49172413793104</v>
      </c>
      <c r="AK3047">
        <v>0</v>
      </c>
      <c r="AL3047">
        <v>0</v>
      </c>
      <c r="AM3047">
        <v>0</v>
      </c>
      <c r="AN3047">
        <v>0</v>
      </c>
    </row>
    <row r="3048" spans="1:40" x14ac:dyDescent="0.35">
      <c r="A3048" t="s">
        <v>1485</v>
      </c>
      <c r="B3048" t="s">
        <v>1318</v>
      </c>
      <c r="C3048" t="s">
        <v>1466</v>
      </c>
      <c r="D3048" t="s">
        <v>1499</v>
      </c>
      <c r="E3048" t="s">
        <v>1616</v>
      </c>
      <c r="F3048" t="s">
        <v>1554</v>
      </c>
      <c r="G3048" t="s">
        <v>1462</v>
      </c>
      <c r="H3048" t="s">
        <v>1324</v>
      </c>
      <c r="I3048" t="s">
        <v>2394</v>
      </c>
      <c r="J3048" t="s">
        <v>1556</v>
      </c>
      <c r="K3048" t="s">
        <v>1327</v>
      </c>
      <c r="L3048" t="s">
        <v>436</v>
      </c>
      <c r="M3048" t="s">
        <v>1328</v>
      </c>
      <c r="O3048" t="s">
        <v>1329</v>
      </c>
      <c r="P3048" t="s">
        <v>1391</v>
      </c>
      <c r="Q3048" t="s">
        <v>1396</v>
      </c>
      <c r="R3048" t="s">
        <v>1397</v>
      </c>
      <c r="S3048" t="s">
        <v>1333</v>
      </c>
      <c r="T3048" t="s">
        <v>4011</v>
      </c>
      <c r="U3048" t="s">
        <v>1334</v>
      </c>
      <c r="V3048" t="s">
        <v>98</v>
      </c>
      <c r="W3048" t="s">
        <v>1558</v>
      </c>
      <c r="X3048" t="s">
        <v>1559</v>
      </c>
      <c r="Y3048" t="s">
        <v>1337</v>
      </c>
      <c r="Z3048" t="s">
        <v>2395</v>
      </c>
      <c r="AA3048" t="s">
        <v>1340</v>
      </c>
      <c r="AB3048" t="s">
        <v>439</v>
      </c>
      <c r="AC3048">
        <v>2</v>
      </c>
      <c r="AD3048">
        <v>2</v>
      </c>
      <c r="AE3048">
        <v>2</v>
      </c>
      <c r="AF3048">
        <v>2</v>
      </c>
      <c r="AG3048">
        <v>2</v>
      </c>
      <c r="AH3048">
        <v>2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</row>
    <row r="3049" spans="1:40" x14ac:dyDescent="0.35">
      <c r="A3049" t="s">
        <v>1485</v>
      </c>
      <c r="B3049" t="s">
        <v>1318</v>
      </c>
      <c r="C3049" t="s">
        <v>1466</v>
      </c>
      <c r="D3049" t="s">
        <v>1499</v>
      </c>
      <c r="E3049" t="s">
        <v>1616</v>
      </c>
      <c r="F3049" t="s">
        <v>1554</v>
      </c>
      <c r="G3049" t="s">
        <v>1462</v>
      </c>
      <c r="H3049" t="s">
        <v>1324</v>
      </c>
      <c r="I3049" t="s">
        <v>2394</v>
      </c>
      <c r="J3049" t="s">
        <v>1556</v>
      </c>
      <c r="K3049" t="s">
        <v>1327</v>
      </c>
      <c r="L3049" t="s">
        <v>436</v>
      </c>
      <c r="M3049" t="s">
        <v>1328</v>
      </c>
      <c r="O3049" t="s">
        <v>1329</v>
      </c>
      <c r="P3049" t="s">
        <v>1391</v>
      </c>
      <c r="Q3049" t="s">
        <v>1396</v>
      </c>
      <c r="R3049" t="s">
        <v>1397</v>
      </c>
      <c r="S3049" t="s">
        <v>1333</v>
      </c>
      <c r="T3049" t="s">
        <v>4011</v>
      </c>
      <c r="U3049" t="s">
        <v>1334</v>
      </c>
      <c r="V3049" t="s">
        <v>98</v>
      </c>
      <c r="W3049" t="s">
        <v>1517</v>
      </c>
      <c r="X3049" t="s">
        <v>1543</v>
      </c>
      <c r="Y3049" t="s">
        <v>1337</v>
      </c>
      <c r="Z3049" t="s">
        <v>2395</v>
      </c>
      <c r="AA3049" t="s">
        <v>1339</v>
      </c>
      <c r="AB3049" t="s">
        <v>439</v>
      </c>
      <c r="AC3049">
        <v>4000</v>
      </c>
      <c r="AD3049">
        <v>4000</v>
      </c>
      <c r="AE3049">
        <v>4000</v>
      </c>
      <c r="AF3049">
        <v>4000</v>
      </c>
      <c r="AG3049">
        <v>4000</v>
      </c>
      <c r="AH3049">
        <v>4000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</row>
    <row r="3050" spans="1:40" x14ac:dyDescent="0.35">
      <c r="A3050" t="s">
        <v>1485</v>
      </c>
      <c r="B3050" t="s">
        <v>1318</v>
      </c>
      <c r="C3050" t="s">
        <v>1466</v>
      </c>
      <c r="D3050" t="s">
        <v>1499</v>
      </c>
      <c r="E3050" t="s">
        <v>1616</v>
      </c>
      <c r="F3050" t="s">
        <v>1554</v>
      </c>
      <c r="G3050" t="s">
        <v>1462</v>
      </c>
      <c r="H3050" t="s">
        <v>1324</v>
      </c>
      <c r="I3050" t="s">
        <v>2394</v>
      </c>
      <c r="J3050" t="s">
        <v>1556</v>
      </c>
      <c r="K3050" t="s">
        <v>1327</v>
      </c>
      <c r="L3050" t="s">
        <v>436</v>
      </c>
      <c r="M3050" t="s">
        <v>1328</v>
      </c>
      <c r="O3050" t="s">
        <v>1329</v>
      </c>
      <c r="P3050" t="s">
        <v>1391</v>
      </c>
      <c r="Q3050" t="s">
        <v>1396</v>
      </c>
      <c r="R3050" t="s">
        <v>1397</v>
      </c>
      <c r="S3050" t="s">
        <v>1333</v>
      </c>
      <c r="T3050" t="s">
        <v>4011</v>
      </c>
      <c r="U3050" t="s">
        <v>1334</v>
      </c>
      <c r="V3050" t="s">
        <v>98</v>
      </c>
      <c r="W3050" t="s">
        <v>1517</v>
      </c>
      <c r="X3050" t="s">
        <v>1559</v>
      </c>
      <c r="Y3050" t="s">
        <v>1337</v>
      </c>
      <c r="Z3050" t="s">
        <v>2395</v>
      </c>
      <c r="AA3050" t="s">
        <v>1339</v>
      </c>
      <c r="AB3050" t="s">
        <v>439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4000</v>
      </c>
      <c r="AJ3050">
        <v>4000</v>
      </c>
      <c r="AK3050">
        <v>4000</v>
      </c>
      <c r="AL3050">
        <v>4000</v>
      </c>
      <c r="AM3050">
        <v>4000</v>
      </c>
      <c r="AN3050">
        <v>4000</v>
      </c>
    </row>
    <row r="3051" spans="1:40" x14ac:dyDescent="0.35">
      <c r="A3051" t="s">
        <v>1485</v>
      </c>
      <c r="B3051" t="s">
        <v>1318</v>
      </c>
      <c r="C3051" t="s">
        <v>1466</v>
      </c>
      <c r="D3051" t="s">
        <v>1499</v>
      </c>
      <c r="E3051" t="s">
        <v>1616</v>
      </c>
      <c r="F3051" t="s">
        <v>1554</v>
      </c>
      <c r="G3051" t="s">
        <v>1462</v>
      </c>
      <c r="H3051" t="s">
        <v>1324</v>
      </c>
      <c r="I3051" t="s">
        <v>2394</v>
      </c>
      <c r="J3051" t="s">
        <v>1556</v>
      </c>
      <c r="K3051" t="s">
        <v>1327</v>
      </c>
      <c r="L3051" t="s">
        <v>436</v>
      </c>
      <c r="M3051" t="s">
        <v>1328</v>
      </c>
      <c r="O3051" t="s">
        <v>1329</v>
      </c>
      <c r="P3051" t="s">
        <v>1391</v>
      </c>
      <c r="Q3051" t="s">
        <v>1396</v>
      </c>
      <c r="R3051" t="s">
        <v>1397</v>
      </c>
      <c r="S3051" t="s">
        <v>1333</v>
      </c>
      <c r="T3051" t="s">
        <v>4011</v>
      </c>
      <c r="U3051" t="s">
        <v>1334</v>
      </c>
      <c r="V3051" t="s">
        <v>98</v>
      </c>
      <c r="W3051" t="s">
        <v>1517</v>
      </c>
      <c r="X3051" t="s">
        <v>1559</v>
      </c>
      <c r="Y3051" t="s">
        <v>1337</v>
      </c>
      <c r="Z3051" t="s">
        <v>2395</v>
      </c>
      <c r="AA3051" t="s">
        <v>1340</v>
      </c>
      <c r="AB3051" t="s">
        <v>439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2</v>
      </c>
      <c r="AJ3051">
        <v>2</v>
      </c>
      <c r="AK3051">
        <v>2</v>
      </c>
      <c r="AL3051">
        <v>2</v>
      </c>
      <c r="AM3051">
        <v>2</v>
      </c>
      <c r="AN3051">
        <v>2</v>
      </c>
    </row>
    <row r="3052" spans="1:40" x14ac:dyDescent="0.35">
      <c r="A3052" t="s">
        <v>1485</v>
      </c>
      <c r="B3052" t="s">
        <v>1318</v>
      </c>
      <c r="C3052" t="s">
        <v>1466</v>
      </c>
      <c r="D3052" t="s">
        <v>1499</v>
      </c>
      <c r="E3052" t="s">
        <v>1616</v>
      </c>
      <c r="F3052" t="s">
        <v>1554</v>
      </c>
      <c r="G3052" t="s">
        <v>1462</v>
      </c>
      <c r="H3052" t="s">
        <v>1324</v>
      </c>
      <c r="I3052" t="s">
        <v>2210</v>
      </c>
      <c r="J3052" t="s">
        <v>1556</v>
      </c>
      <c r="K3052" t="s">
        <v>1327</v>
      </c>
      <c r="L3052" t="s">
        <v>436</v>
      </c>
      <c r="M3052" t="s">
        <v>1350</v>
      </c>
      <c r="O3052" t="s">
        <v>1329</v>
      </c>
      <c r="P3052" t="s">
        <v>1366</v>
      </c>
      <c r="Q3052" t="s">
        <v>1367</v>
      </c>
      <c r="R3052" t="s">
        <v>1368</v>
      </c>
      <c r="S3052" t="s">
        <v>1333</v>
      </c>
      <c r="T3052" t="s">
        <v>4011</v>
      </c>
      <c r="U3052" t="s">
        <v>1334</v>
      </c>
      <c r="V3052" t="s">
        <v>699</v>
      </c>
      <c r="W3052" t="s">
        <v>1558</v>
      </c>
      <c r="X3052" t="s">
        <v>1559</v>
      </c>
      <c r="Y3052" t="s">
        <v>1337</v>
      </c>
      <c r="Z3052" t="s">
        <v>2396</v>
      </c>
      <c r="AA3052" t="s">
        <v>1340</v>
      </c>
      <c r="AB3052" t="s">
        <v>439</v>
      </c>
      <c r="AC3052">
        <v>1</v>
      </c>
      <c r="AD3052">
        <v>1</v>
      </c>
      <c r="AE3052">
        <v>1</v>
      </c>
      <c r="AF3052">
        <v>1</v>
      </c>
      <c r="AG3052">
        <v>1</v>
      </c>
      <c r="AH3052">
        <v>0.5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</row>
    <row r="3053" spans="1:40" x14ac:dyDescent="0.35">
      <c r="A3053" t="s">
        <v>1485</v>
      </c>
      <c r="B3053" t="s">
        <v>1318</v>
      </c>
      <c r="C3053" t="s">
        <v>1466</v>
      </c>
      <c r="D3053" t="s">
        <v>1499</v>
      </c>
      <c r="E3053" t="s">
        <v>1616</v>
      </c>
      <c r="F3053" t="s">
        <v>1554</v>
      </c>
      <c r="G3053" t="s">
        <v>1462</v>
      </c>
      <c r="H3053" t="s">
        <v>1324</v>
      </c>
      <c r="I3053" t="s">
        <v>2210</v>
      </c>
      <c r="J3053" t="s">
        <v>1556</v>
      </c>
      <c r="K3053" t="s">
        <v>1327</v>
      </c>
      <c r="L3053" t="s">
        <v>436</v>
      </c>
      <c r="M3053" t="s">
        <v>1350</v>
      </c>
      <c r="O3053" t="s">
        <v>1329</v>
      </c>
      <c r="P3053" t="s">
        <v>1366</v>
      </c>
      <c r="Q3053" t="s">
        <v>1367</v>
      </c>
      <c r="R3053" t="s">
        <v>1368</v>
      </c>
      <c r="S3053" t="s">
        <v>1333</v>
      </c>
      <c r="T3053" t="s">
        <v>4011</v>
      </c>
      <c r="U3053" t="s">
        <v>1334</v>
      </c>
      <c r="V3053" t="s">
        <v>699</v>
      </c>
      <c r="W3053" t="s">
        <v>2106</v>
      </c>
      <c r="X3053" t="s">
        <v>2107</v>
      </c>
      <c r="Y3053" t="s">
        <v>1337</v>
      </c>
      <c r="Z3053" t="s">
        <v>2396</v>
      </c>
      <c r="AA3053" t="s">
        <v>1340</v>
      </c>
      <c r="AB3053" t="s">
        <v>439</v>
      </c>
      <c r="AC3053">
        <v>1</v>
      </c>
      <c r="AD3053">
        <v>1</v>
      </c>
      <c r="AE3053">
        <v>1</v>
      </c>
      <c r="AF3053">
        <v>1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</row>
    <row r="3054" spans="1:40" x14ac:dyDescent="0.35">
      <c r="A3054" t="s">
        <v>1485</v>
      </c>
      <c r="B3054" t="s">
        <v>1318</v>
      </c>
      <c r="C3054" t="s">
        <v>1466</v>
      </c>
      <c r="D3054" t="s">
        <v>1499</v>
      </c>
      <c r="E3054" t="s">
        <v>1616</v>
      </c>
      <c r="F3054" t="s">
        <v>1554</v>
      </c>
      <c r="G3054" t="s">
        <v>1462</v>
      </c>
      <c r="H3054" t="s">
        <v>1324</v>
      </c>
      <c r="I3054" t="s">
        <v>2210</v>
      </c>
      <c r="J3054" t="s">
        <v>1556</v>
      </c>
      <c r="K3054" t="s">
        <v>1327</v>
      </c>
      <c r="L3054" t="s">
        <v>436</v>
      </c>
      <c r="M3054" t="s">
        <v>1350</v>
      </c>
      <c r="O3054" t="s">
        <v>1329</v>
      </c>
      <c r="P3054" t="s">
        <v>1366</v>
      </c>
      <c r="Q3054" t="s">
        <v>1367</v>
      </c>
      <c r="R3054" t="s">
        <v>1368</v>
      </c>
      <c r="S3054" t="s">
        <v>1333</v>
      </c>
      <c r="T3054" t="s">
        <v>4011</v>
      </c>
      <c r="U3054" t="s">
        <v>1334</v>
      </c>
      <c r="V3054" t="s">
        <v>699</v>
      </c>
      <c r="W3054" t="s">
        <v>2397</v>
      </c>
      <c r="X3054" t="s">
        <v>2107</v>
      </c>
      <c r="Y3054" t="s">
        <v>1337</v>
      </c>
      <c r="Z3054" t="s">
        <v>2396</v>
      </c>
      <c r="AA3054" t="s">
        <v>1340</v>
      </c>
      <c r="AB3054" t="s">
        <v>439</v>
      </c>
      <c r="AC3054">
        <v>7</v>
      </c>
      <c r="AD3054">
        <v>7</v>
      </c>
      <c r="AE3054">
        <v>7</v>
      </c>
      <c r="AF3054">
        <v>6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</row>
    <row r="3055" spans="1:40" x14ac:dyDescent="0.35">
      <c r="A3055" t="s">
        <v>1485</v>
      </c>
      <c r="B3055" t="s">
        <v>1318</v>
      </c>
      <c r="C3055" t="s">
        <v>1466</v>
      </c>
      <c r="D3055" t="s">
        <v>1499</v>
      </c>
      <c r="E3055" t="s">
        <v>1616</v>
      </c>
      <c r="F3055" t="s">
        <v>1554</v>
      </c>
      <c r="G3055" t="s">
        <v>1462</v>
      </c>
      <c r="H3055" t="s">
        <v>1324</v>
      </c>
      <c r="I3055" t="s">
        <v>2210</v>
      </c>
      <c r="J3055" t="s">
        <v>1556</v>
      </c>
      <c r="K3055" t="s">
        <v>1327</v>
      </c>
      <c r="L3055" t="s">
        <v>436</v>
      </c>
      <c r="M3055" t="s">
        <v>1350</v>
      </c>
      <c r="O3055" t="s">
        <v>1329</v>
      </c>
      <c r="P3055" t="s">
        <v>1366</v>
      </c>
      <c r="Q3055" t="s">
        <v>1367</v>
      </c>
      <c r="R3055" t="s">
        <v>1368</v>
      </c>
      <c r="S3055" t="s">
        <v>1333</v>
      </c>
      <c r="T3055" t="s">
        <v>4011</v>
      </c>
      <c r="U3055" t="s">
        <v>1334</v>
      </c>
      <c r="V3055" t="s">
        <v>699</v>
      </c>
      <c r="W3055" t="s">
        <v>2398</v>
      </c>
      <c r="X3055" t="s">
        <v>1973</v>
      </c>
      <c r="Y3055" t="s">
        <v>1337</v>
      </c>
      <c r="Z3055" t="s">
        <v>2396</v>
      </c>
      <c r="AA3055" t="s">
        <v>1340</v>
      </c>
      <c r="AB3055" t="s">
        <v>439</v>
      </c>
      <c r="AC3055">
        <v>1</v>
      </c>
      <c r="AD3055">
        <v>1</v>
      </c>
      <c r="AE3055">
        <v>1</v>
      </c>
      <c r="AF3055">
        <v>1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</row>
    <row r="3056" spans="1:40" x14ac:dyDescent="0.35">
      <c r="A3056" t="s">
        <v>1485</v>
      </c>
      <c r="B3056" t="s">
        <v>1318</v>
      </c>
      <c r="C3056" t="s">
        <v>1466</v>
      </c>
      <c r="D3056" t="s">
        <v>1499</v>
      </c>
      <c r="E3056" t="s">
        <v>1616</v>
      </c>
      <c r="F3056" t="s">
        <v>1554</v>
      </c>
      <c r="G3056" t="s">
        <v>1462</v>
      </c>
      <c r="H3056" t="s">
        <v>1324</v>
      </c>
      <c r="I3056" t="s">
        <v>1562</v>
      </c>
      <c r="J3056" t="s">
        <v>1556</v>
      </c>
      <c r="K3056" t="s">
        <v>1327</v>
      </c>
      <c r="L3056" t="s">
        <v>436</v>
      </c>
      <c r="M3056" t="s">
        <v>1328</v>
      </c>
      <c r="O3056" t="s">
        <v>1674</v>
      </c>
      <c r="P3056" t="s">
        <v>1355</v>
      </c>
      <c r="Q3056" t="s">
        <v>1362</v>
      </c>
      <c r="R3056" t="s">
        <v>1563</v>
      </c>
      <c r="S3056" t="s">
        <v>1333</v>
      </c>
      <c r="T3056" t="s">
        <v>4011</v>
      </c>
      <c r="U3056" t="s">
        <v>1334</v>
      </c>
      <c r="V3056" t="s">
        <v>98</v>
      </c>
      <c r="W3056" t="s">
        <v>1564</v>
      </c>
      <c r="X3056" t="s">
        <v>1565</v>
      </c>
      <c r="Y3056" t="s">
        <v>1337</v>
      </c>
      <c r="Z3056" t="s">
        <v>2399</v>
      </c>
      <c r="AA3056" t="s">
        <v>1340</v>
      </c>
      <c r="AB3056" t="s">
        <v>439</v>
      </c>
      <c r="AC3056">
        <v>0</v>
      </c>
      <c r="AD3056">
        <v>1</v>
      </c>
      <c r="AE3056">
        <v>2</v>
      </c>
      <c r="AF3056">
        <v>2</v>
      </c>
      <c r="AG3056">
        <v>2</v>
      </c>
      <c r="AH3056">
        <v>2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</row>
    <row r="3057" spans="1:40" x14ac:dyDescent="0.35">
      <c r="A3057" t="s">
        <v>1485</v>
      </c>
      <c r="B3057" t="s">
        <v>1318</v>
      </c>
      <c r="C3057" t="s">
        <v>1466</v>
      </c>
      <c r="D3057" t="s">
        <v>1499</v>
      </c>
      <c r="E3057" t="s">
        <v>1616</v>
      </c>
      <c r="F3057" t="s">
        <v>1554</v>
      </c>
      <c r="G3057" t="s">
        <v>1462</v>
      </c>
      <c r="H3057" t="s">
        <v>1324</v>
      </c>
      <c r="I3057" t="s">
        <v>1562</v>
      </c>
      <c r="J3057" t="s">
        <v>1556</v>
      </c>
      <c r="K3057" t="s">
        <v>1327</v>
      </c>
      <c r="L3057" t="s">
        <v>436</v>
      </c>
      <c r="M3057" t="s">
        <v>1328</v>
      </c>
      <c r="O3057" t="s">
        <v>1674</v>
      </c>
      <c r="P3057" t="s">
        <v>1355</v>
      </c>
      <c r="Q3057" t="s">
        <v>1362</v>
      </c>
      <c r="R3057" t="s">
        <v>1563</v>
      </c>
      <c r="S3057" t="s">
        <v>1333</v>
      </c>
      <c r="T3057" t="s">
        <v>4011</v>
      </c>
      <c r="U3057" t="s">
        <v>1334</v>
      </c>
      <c r="V3057" t="s">
        <v>98</v>
      </c>
      <c r="W3057" t="s">
        <v>1517</v>
      </c>
      <c r="X3057" t="s">
        <v>1543</v>
      </c>
      <c r="Y3057" t="s">
        <v>1337</v>
      </c>
      <c r="Z3057" t="s">
        <v>2399</v>
      </c>
      <c r="AA3057" t="s">
        <v>1339</v>
      </c>
      <c r="AB3057" t="s">
        <v>439</v>
      </c>
      <c r="AC3057">
        <v>2650</v>
      </c>
      <c r="AD3057">
        <v>10600</v>
      </c>
      <c r="AE3057">
        <v>5300</v>
      </c>
      <c r="AF3057">
        <v>5300</v>
      </c>
      <c r="AG3057">
        <v>5300</v>
      </c>
      <c r="AH3057">
        <v>5300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</row>
    <row r="3058" spans="1:40" x14ac:dyDescent="0.35">
      <c r="A3058" t="s">
        <v>1485</v>
      </c>
      <c r="B3058" t="s">
        <v>1318</v>
      </c>
      <c r="C3058" t="s">
        <v>1466</v>
      </c>
      <c r="D3058" t="s">
        <v>1499</v>
      </c>
      <c r="E3058" t="s">
        <v>1616</v>
      </c>
      <c r="F3058" t="s">
        <v>1554</v>
      </c>
      <c r="G3058" t="s">
        <v>1462</v>
      </c>
      <c r="H3058" t="s">
        <v>1324</v>
      </c>
      <c r="I3058" t="s">
        <v>1562</v>
      </c>
      <c r="J3058" t="s">
        <v>1556</v>
      </c>
      <c r="K3058" t="s">
        <v>1327</v>
      </c>
      <c r="L3058" t="s">
        <v>436</v>
      </c>
      <c r="M3058" t="s">
        <v>1328</v>
      </c>
      <c r="O3058" t="s">
        <v>1329</v>
      </c>
      <c r="P3058" t="s">
        <v>1355</v>
      </c>
      <c r="Q3058" t="s">
        <v>1362</v>
      </c>
      <c r="R3058" t="s">
        <v>1563</v>
      </c>
      <c r="S3058" t="s">
        <v>1333</v>
      </c>
      <c r="T3058" t="s">
        <v>4011</v>
      </c>
      <c r="U3058" t="s">
        <v>1334</v>
      </c>
      <c r="V3058" t="s">
        <v>98</v>
      </c>
      <c r="W3058" t="s">
        <v>1564</v>
      </c>
      <c r="X3058" t="s">
        <v>1565</v>
      </c>
      <c r="Y3058" t="s">
        <v>1337</v>
      </c>
      <c r="Z3058" t="s">
        <v>2400</v>
      </c>
      <c r="AA3058" t="s">
        <v>1340</v>
      </c>
      <c r="AB3058" t="s">
        <v>439</v>
      </c>
      <c r="AC3058">
        <v>3</v>
      </c>
      <c r="AD3058">
        <v>3</v>
      </c>
      <c r="AE3058">
        <v>3</v>
      </c>
      <c r="AF3058">
        <v>3</v>
      </c>
      <c r="AG3058">
        <v>3</v>
      </c>
      <c r="AH3058">
        <v>3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</row>
    <row r="3059" spans="1:40" x14ac:dyDescent="0.35">
      <c r="A3059" t="s">
        <v>1485</v>
      </c>
      <c r="B3059" t="s">
        <v>1318</v>
      </c>
      <c r="C3059" t="s">
        <v>1466</v>
      </c>
      <c r="D3059" t="s">
        <v>1499</v>
      </c>
      <c r="E3059" t="s">
        <v>1616</v>
      </c>
      <c r="F3059" t="s">
        <v>1554</v>
      </c>
      <c r="G3059" t="s">
        <v>1462</v>
      </c>
      <c r="H3059" t="s">
        <v>1324</v>
      </c>
      <c r="I3059" t="s">
        <v>1562</v>
      </c>
      <c r="J3059" t="s">
        <v>1556</v>
      </c>
      <c r="K3059" t="s">
        <v>1327</v>
      </c>
      <c r="L3059" t="s">
        <v>436</v>
      </c>
      <c r="M3059" t="s">
        <v>1328</v>
      </c>
      <c r="O3059" t="s">
        <v>1329</v>
      </c>
      <c r="P3059" t="s">
        <v>1355</v>
      </c>
      <c r="Q3059" t="s">
        <v>1362</v>
      </c>
      <c r="R3059" t="s">
        <v>1563</v>
      </c>
      <c r="S3059" t="s">
        <v>1333</v>
      </c>
      <c r="T3059" t="s">
        <v>4011</v>
      </c>
      <c r="U3059" t="s">
        <v>1334</v>
      </c>
      <c r="V3059" t="s">
        <v>98</v>
      </c>
      <c r="W3059" t="s">
        <v>1517</v>
      </c>
      <c r="X3059" t="s">
        <v>1543</v>
      </c>
      <c r="Y3059" t="s">
        <v>1337</v>
      </c>
      <c r="Z3059" t="s">
        <v>2400</v>
      </c>
      <c r="AA3059" t="s">
        <v>1339</v>
      </c>
      <c r="AB3059" t="s">
        <v>439</v>
      </c>
      <c r="AC3059">
        <v>6000</v>
      </c>
      <c r="AD3059">
        <v>6000</v>
      </c>
      <c r="AE3059">
        <v>6000</v>
      </c>
      <c r="AF3059">
        <v>6000</v>
      </c>
      <c r="AG3059">
        <v>6000</v>
      </c>
      <c r="AH3059">
        <v>6000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</row>
    <row r="3060" spans="1:40" x14ac:dyDescent="0.35">
      <c r="A3060" t="s">
        <v>1485</v>
      </c>
      <c r="B3060" t="s">
        <v>1318</v>
      </c>
      <c r="C3060" t="s">
        <v>1466</v>
      </c>
      <c r="D3060" t="s">
        <v>1499</v>
      </c>
      <c r="E3060" t="s">
        <v>1616</v>
      </c>
      <c r="F3060" t="s">
        <v>1554</v>
      </c>
      <c r="G3060" t="s">
        <v>1462</v>
      </c>
      <c r="H3060" t="s">
        <v>1324</v>
      </c>
      <c r="I3060" t="s">
        <v>1562</v>
      </c>
      <c r="J3060" t="s">
        <v>1556</v>
      </c>
      <c r="K3060" t="s">
        <v>1327</v>
      </c>
      <c r="L3060" t="s">
        <v>436</v>
      </c>
      <c r="M3060" t="s">
        <v>1328</v>
      </c>
      <c r="O3060" t="s">
        <v>1329</v>
      </c>
      <c r="P3060" t="s">
        <v>1355</v>
      </c>
      <c r="Q3060" t="s">
        <v>1362</v>
      </c>
      <c r="R3060" t="s">
        <v>1563</v>
      </c>
      <c r="S3060" t="s">
        <v>1333</v>
      </c>
      <c r="T3060" t="s">
        <v>4011</v>
      </c>
      <c r="U3060" t="s">
        <v>1334</v>
      </c>
      <c r="V3060" t="s">
        <v>98</v>
      </c>
      <c r="W3060" t="s">
        <v>1517</v>
      </c>
      <c r="X3060" t="s">
        <v>1559</v>
      </c>
      <c r="Y3060" t="s">
        <v>1337</v>
      </c>
      <c r="Z3060" t="s">
        <v>2400</v>
      </c>
      <c r="AA3060" t="s">
        <v>1339</v>
      </c>
      <c r="AB3060" t="s">
        <v>439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6000</v>
      </c>
      <c r="AJ3060">
        <v>0</v>
      </c>
      <c r="AK3060">
        <v>0</v>
      </c>
      <c r="AL3060">
        <v>0</v>
      </c>
      <c r="AM3060">
        <v>0</v>
      </c>
      <c r="AN3060">
        <v>0</v>
      </c>
    </row>
    <row r="3061" spans="1:40" x14ac:dyDescent="0.35">
      <c r="A3061" t="s">
        <v>1485</v>
      </c>
      <c r="B3061" t="s">
        <v>1318</v>
      </c>
      <c r="C3061" t="s">
        <v>1466</v>
      </c>
      <c r="D3061" t="s">
        <v>1499</v>
      </c>
      <c r="E3061" t="s">
        <v>1616</v>
      </c>
      <c r="F3061" t="s">
        <v>1554</v>
      </c>
      <c r="G3061" t="s">
        <v>1462</v>
      </c>
      <c r="H3061" t="s">
        <v>1324</v>
      </c>
      <c r="I3061" t="s">
        <v>1562</v>
      </c>
      <c r="J3061" t="s">
        <v>1556</v>
      </c>
      <c r="K3061" t="s">
        <v>1327</v>
      </c>
      <c r="L3061" t="s">
        <v>436</v>
      </c>
      <c r="M3061" t="s">
        <v>1328</v>
      </c>
      <c r="O3061" t="s">
        <v>1329</v>
      </c>
      <c r="P3061" t="s">
        <v>1355</v>
      </c>
      <c r="Q3061" t="s">
        <v>1362</v>
      </c>
      <c r="R3061" t="s">
        <v>1563</v>
      </c>
      <c r="S3061" t="s">
        <v>1333</v>
      </c>
      <c r="T3061" t="s">
        <v>4011</v>
      </c>
      <c r="U3061" t="s">
        <v>1334</v>
      </c>
      <c r="V3061" t="s">
        <v>98</v>
      </c>
      <c r="W3061" t="s">
        <v>1517</v>
      </c>
      <c r="X3061" t="s">
        <v>1559</v>
      </c>
      <c r="Y3061" t="s">
        <v>1337</v>
      </c>
      <c r="Z3061" t="s">
        <v>2400</v>
      </c>
      <c r="AA3061" t="s">
        <v>1340</v>
      </c>
      <c r="AB3061" t="s">
        <v>439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3</v>
      </c>
      <c r="AJ3061">
        <v>0.10714285714285721</v>
      </c>
      <c r="AK3061">
        <v>0</v>
      </c>
      <c r="AL3061">
        <v>0</v>
      </c>
      <c r="AM3061">
        <v>0</v>
      </c>
      <c r="AN3061">
        <v>0</v>
      </c>
    </row>
    <row r="3062" spans="1:40" x14ac:dyDescent="0.35">
      <c r="A3062" t="s">
        <v>1485</v>
      </c>
      <c r="B3062" t="s">
        <v>1318</v>
      </c>
      <c r="C3062" t="s">
        <v>1466</v>
      </c>
      <c r="D3062" t="s">
        <v>1499</v>
      </c>
      <c r="E3062" t="s">
        <v>1616</v>
      </c>
      <c r="F3062" t="s">
        <v>1554</v>
      </c>
      <c r="G3062" t="s">
        <v>1462</v>
      </c>
      <c r="H3062" t="s">
        <v>1324</v>
      </c>
      <c r="I3062" t="s">
        <v>2401</v>
      </c>
      <c r="J3062" t="s">
        <v>1556</v>
      </c>
      <c r="K3062" t="s">
        <v>1327</v>
      </c>
      <c r="L3062" t="s">
        <v>436</v>
      </c>
      <c r="M3062" t="s">
        <v>1618</v>
      </c>
      <c r="O3062" t="s">
        <v>1329</v>
      </c>
      <c r="P3062" t="s">
        <v>1330</v>
      </c>
      <c r="Q3062" t="s">
        <v>1331</v>
      </c>
      <c r="R3062" t="s">
        <v>1332</v>
      </c>
      <c r="S3062" t="s">
        <v>1333</v>
      </c>
      <c r="T3062" t="s">
        <v>4011</v>
      </c>
      <c r="U3062" t="s">
        <v>1334</v>
      </c>
      <c r="V3062" t="s">
        <v>98</v>
      </c>
      <c r="W3062" t="s">
        <v>1558</v>
      </c>
      <c r="X3062" t="s">
        <v>1559</v>
      </c>
      <c r="Y3062" t="s">
        <v>1337</v>
      </c>
      <c r="Z3062" t="s">
        <v>2402</v>
      </c>
      <c r="AA3062" t="s">
        <v>1340</v>
      </c>
      <c r="AB3062" t="s">
        <v>439</v>
      </c>
      <c r="AC3062">
        <v>8</v>
      </c>
      <c r="AD3062">
        <v>8</v>
      </c>
      <c r="AE3062">
        <v>8</v>
      </c>
      <c r="AF3062">
        <v>8</v>
      </c>
      <c r="AG3062">
        <v>8</v>
      </c>
      <c r="AH3062">
        <v>8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</row>
    <row r="3063" spans="1:40" x14ac:dyDescent="0.35">
      <c r="A3063" t="s">
        <v>1485</v>
      </c>
      <c r="B3063" t="s">
        <v>1318</v>
      </c>
      <c r="C3063" t="s">
        <v>1466</v>
      </c>
      <c r="D3063" t="s">
        <v>1499</v>
      </c>
      <c r="E3063" t="s">
        <v>1616</v>
      </c>
      <c r="F3063" t="s">
        <v>1554</v>
      </c>
      <c r="G3063" t="s">
        <v>1462</v>
      </c>
      <c r="H3063" t="s">
        <v>1324</v>
      </c>
      <c r="I3063" t="s">
        <v>2401</v>
      </c>
      <c r="J3063" t="s">
        <v>1556</v>
      </c>
      <c r="K3063" t="s">
        <v>1327</v>
      </c>
      <c r="L3063" t="s">
        <v>436</v>
      </c>
      <c r="M3063" t="s">
        <v>1618</v>
      </c>
      <c r="O3063" t="s">
        <v>1329</v>
      </c>
      <c r="P3063" t="s">
        <v>1330</v>
      </c>
      <c r="Q3063" t="s">
        <v>1331</v>
      </c>
      <c r="R3063" t="s">
        <v>1332</v>
      </c>
      <c r="S3063" t="s">
        <v>1333</v>
      </c>
      <c r="T3063" t="s">
        <v>4011</v>
      </c>
      <c r="U3063" t="s">
        <v>1334</v>
      </c>
      <c r="V3063" t="s">
        <v>98</v>
      </c>
      <c r="W3063" t="s">
        <v>1517</v>
      </c>
      <c r="X3063" t="s">
        <v>1543</v>
      </c>
      <c r="Y3063" t="s">
        <v>1337</v>
      </c>
      <c r="Z3063" t="s">
        <v>2402</v>
      </c>
      <c r="AA3063" t="s">
        <v>1339</v>
      </c>
      <c r="AB3063" t="s">
        <v>439</v>
      </c>
      <c r="AC3063">
        <v>29154.82</v>
      </c>
      <c r="AD3063">
        <v>31564.09</v>
      </c>
      <c r="AE3063">
        <v>32640.955000000002</v>
      </c>
      <c r="AF3063">
        <v>30111.14</v>
      </c>
      <c r="AG3063">
        <v>30932.100999999999</v>
      </c>
      <c r="AH3063">
        <v>28847.012999999999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</row>
    <row r="3064" spans="1:40" x14ac:dyDescent="0.35">
      <c r="A3064" t="s">
        <v>1485</v>
      </c>
      <c r="B3064" t="s">
        <v>1318</v>
      </c>
      <c r="C3064" t="s">
        <v>1466</v>
      </c>
      <c r="D3064" t="s">
        <v>1499</v>
      </c>
      <c r="E3064" t="s">
        <v>1616</v>
      </c>
      <c r="F3064" t="s">
        <v>1554</v>
      </c>
      <c r="G3064" t="s">
        <v>1462</v>
      </c>
      <c r="H3064" t="s">
        <v>1324</v>
      </c>
      <c r="I3064" t="s">
        <v>2401</v>
      </c>
      <c r="J3064" t="s">
        <v>1556</v>
      </c>
      <c r="K3064" t="s">
        <v>1327</v>
      </c>
      <c r="L3064" t="s">
        <v>436</v>
      </c>
      <c r="M3064" t="s">
        <v>1618</v>
      </c>
      <c r="O3064" t="s">
        <v>1329</v>
      </c>
      <c r="P3064" t="s">
        <v>1330</v>
      </c>
      <c r="Q3064" t="s">
        <v>1331</v>
      </c>
      <c r="R3064" t="s">
        <v>1332</v>
      </c>
      <c r="S3064" t="s">
        <v>1333</v>
      </c>
      <c r="T3064" t="s">
        <v>4011</v>
      </c>
      <c r="U3064" t="s">
        <v>1334</v>
      </c>
      <c r="V3064" t="s">
        <v>98</v>
      </c>
      <c r="W3064" t="s">
        <v>1517</v>
      </c>
      <c r="X3064" t="s">
        <v>1559</v>
      </c>
      <c r="Y3064" t="s">
        <v>1337</v>
      </c>
      <c r="Z3064" t="s">
        <v>2402</v>
      </c>
      <c r="AA3064" t="s">
        <v>1339</v>
      </c>
      <c r="AB3064" t="s">
        <v>439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29650.323663700001</v>
      </c>
      <c r="AJ3064">
        <v>29650.323663700001</v>
      </c>
      <c r="AK3064">
        <v>29650.323663700001</v>
      </c>
      <c r="AL3064">
        <v>29650.323663700001</v>
      </c>
      <c r="AM3064">
        <v>29650.323663700001</v>
      </c>
      <c r="AN3064">
        <v>29650.323663700001</v>
      </c>
    </row>
    <row r="3065" spans="1:40" x14ac:dyDescent="0.35">
      <c r="A3065" t="s">
        <v>1485</v>
      </c>
      <c r="B3065" t="s">
        <v>1318</v>
      </c>
      <c r="C3065" t="s">
        <v>1466</v>
      </c>
      <c r="D3065" t="s">
        <v>1499</v>
      </c>
      <c r="E3065" t="s">
        <v>1616</v>
      </c>
      <c r="F3065" t="s">
        <v>1554</v>
      </c>
      <c r="G3065" t="s">
        <v>1462</v>
      </c>
      <c r="H3065" t="s">
        <v>1324</v>
      </c>
      <c r="I3065" t="s">
        <v>2401</v>
      </c>
      <c r="J3065" t="s">
        <v>1556</v>
      </c>
      <c r="K3065" t="s">
        <v>1327</v>
      </c>
      <c r="L3065" t="s">
        <v>436</v>
      </c>
      <c r="M3065" t="s">
        <v>1618</v>
      </c>
      <c r="O3065" t="s">
        <v>1329</v>
      </c>
      <c r="P3065" t="s">
        <v>1330</v>
      </c>
      <c r="Q3065" t="s">
        <v>1331</v>
      </c>
      <c r="R3065" t="s">
        <v>1332</v>
      </c>
      <c r="S3065" t="s">
        <v>1333</v>
      </c>
      <c r="T3065" t="s">
        <v>4011</v>
      </c>
      <c r="U3065" t="s">
        <v>1334</v>
      </c>
      <c r="V3065" t="s">
        <v>98</v>
      </c>
      <c r="W3065" t="s">
        <v>1517</v>
      </c>
      <c r="X3065" t="s">
        <v>1559</v>
      </c>
      <c r="Y3065" t="s">
        <v>1337</v>
      </c>
      <c r="Z3065" t="s">
        <v>2402</v>
      </c>
      <c r="AA3065" t="s">
        <v>1340</v>
      </c>
      <c r="AB3065" t="s">
        <v>439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7.973749999999999</v>
      </c>
      <c r="AJ3065">
        <v>7.973749999999999</v>
      </c>
      <c r="AK3065">
        <v>7.973749999999999</v>
      </c>
      <c r="AL3065">
        <v>7.973749999999999</v>
      </c>
      <c r="AM3065">
        <v>7.973749999999999</v>
      </c>
      <c r="AN3065">
        <v>7.9754999999999976</v>
      </c>
    </row>
    <row r="3066" spans="1:40" x14ac:dyDescent="0.35">
      <c r="A3066" t="s">
        <v>1485</v>
      </c>
      <c r="B3066" t="s">
        <v>1318</v>
      </c>
      <c r="C3066" t="s">
        <v>1466</v>
      </c>
      <c r="D3066" t="s">
        <v>1499</v>
      </c>
      <c r="E3066" t="s">
        <v>1616</v>
      </c>
      <c r="F3066" t="s">
        <v>1554</v>
      </c>
      <c r="G3066" t="s">
        <v>1462</v>
      </c>
      <c r="H3066" t="s">
        <v>1324</v>
      </c>
      <c r="I3066" t="s">
        <v>1786</v>
      </c>
      <c r="J3066" t="s">
        <v>1556</v>
      </c>
      <c r="K3066" t="s">
        <v>1327</v>
      </c>
      <c r="L3066" t="s">
        <v>436</v>
      </c>
      <c r="M3066" t="s">
        <v>1328</v>
      </c>
      <c r="O3066" t="s">
        <v>1329</v>
      </c>
      <c r="P3066" t="s">
        <v>1391</v>
      </c>
      <c r="Q3066" t="s">
        <v>1396</v>
      </c>
      <c r="R3066" t="s">
        <v>1397</v>
      </c>
      <c r="S3066" t="s">
        <v>1333</v>
      </c>
      <c r="T3066" t="s">
        <v>4011</v>
      </c>
      <c r="U3066" t="s">
        <v>1334</v>
      </c>
      <c r="V3066" t="s">
        <v>98</v>
      </c>
      <c r="W3066" t="s">
        <v>1876</v>
      </c>
      <c r="X3066" t="s">
        <v>1877</v>
      </c>
      <c r="Y3066" t="s">
        <v>1337</v>
      </c>
      <c r="Z3066" t="s">
        <v>2403</v>
      </c>
      <c r="AA3066" t="s">
        <v>1340</v>
      </c>
      <c r="AB3066" t="s">
        <v>439</v>
      </c>
      <c r="AC3066">
        <v>2</v>
      </c>
      <c r="AD3066">
        <v>2</v>
      </c>
      <c r="AE3066">
        <v>2</v>
      </c>
      <c r="AF3066">
        <v>2</v>
      </c>
      <c r="AG3066">
        <v>2</v>
      </c>
      <c r="AH3066">
        <v>2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</row>
    <row r="3067" spans="1:40" x14ac:dyDescent="0.35">
      <c r="A3067" t="s">
        <v>1485</v>
      </c>
      <c r="B3067" t="s">
        <v>1318</v>
      </c>
      <c r="C3067" t="s">
        <v>1466</v>
      </c>
      <c r="D3067" t="s">
        <v>1499</v>
      </c>
      <c r="E3067" t="s">
        <v>1616</v>
      </c>
      <c r="F3067" t="s">
        <v>1554</v>
      </c>
      <c r="G3067" t="s">
        <v>1462</v>
      </c>
      <c r="H3067" t="s">
        <v>1324</v>
      </c>
      <c r="I3067" t="s">
        <v>1786</v>
      </c>
      <c r="J3067" t="s">
        <v>1556</v>
      </c>
      <c r="K3067" t="s">
        <v>1327</v>
      </c>
      <c r="L3067" t="s">
        <v>436</v>
      </c>
      <c r="M3067" t="s">
        <v>1328</v>
      </c>
      <c r="O3067" t="s">
        <v>1329</v>
      </c>
      <c r="P3067" t="s">
        <v>1391</v>
      </c>
      <c r="Q3067" t="s">
        <v>1396</v>
      </c>
      <c r="R3067" t="s">
        <v>1397</v>
      </c>
      <c r="S3067" t="s">
        <v>1333</v>
      </c>
      <c r="T3067" t="s">
        <v>4011</v>
      </c>
      <c r="U3067" t="s">
        <v>1334</v>
      </c>
      <c r="V3067" t="s">
        <v>98</v>
      </c>
      <c r="W3067" t="s">
        <v>1558</v>
      </c>
      <c r="X3067" t="s">
        <v>1559</v>
      </c>
      <c r="Y3067" t="s">
        <v>1337</v>
      </c>
      <c r="Z3067" t="s">
        <v>2403</v>
      </c>
      <c r="AA3067" t="s">
        <v>1340</v>
      </c>
      <c r="AB3067" t="s">
        <v>439</v>
      </c>
      <c r="AC3067">
        <v>60.5</v>
      </c>
      <c r="AD3067">
        <v>59</v>
      </c>
      <c r="AE3067">
        <v>56.5</v>
      </c>
      <c r="AF3067">
        <v>57</v>
      </c>
      <c r="AG3067">
        <v>58</v>
      </c>
      <c r="AH3067">
        <v>58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</row>
    <row r="3068" spans="1:40" x14ac:dyDescent="0.35">
      <c r="A3068" t="s">
        <v>1485</v>
      </c>
      <c r="B3068" t="s">
        <v>1318</v>
      </c>
      <c r="C3068" t="s">
        <v>1466</v>
      </c>
      <c r="D3068" t="s">
        <v>1499</v>
      </c>
      <c r="E3068" t="s">
        <v>1616</v>
      </c>
      <c r="F3068" t="s">
        <v>1554</v>
      </c>
      <c r="G3068" t="s">
        <v>1462</v>
      </c>
      <c r="H3068" t="s">
        <v>1324</v>
      </c>
      <c r="I3068" t="s">
        <v>1786</v>
      </c>
      <c r="J3068" t="s">
        <v>1556</v>
      </c>
      <c r="K3068" t="s">
        <v>1327</v>
      </c>
      <c r="L3068" t="s">
        <v>436</v>
      </c>
      <c r="M3068" t="s">
        <v>1328</v>
      </c>
      <c r="O3068" t="s">
        <v>1329</v>
      </c>
      <c r="P3068" t="s">
        <v>1391</v>
      </c>
      <c r="Q3068" t="s">
        <v>1396</v>
      </c>
      <c r="R3068" t="s">
        <v>1397</v>
      </c>
      <c r="S3068" t="s">
        <v>1333</v>
      </c>
      <c r="T3068" t="s">
        <v>4011</v>
      </c>
      <c r="U3068" t="s">
        <v>1334</v>
      </c>
      <c r="V3068" t="s">
        <v>98</v>
      </c>
      <c r="W3068" t="s">
        <v>1517</v>
      </c>
      <c r="X3068" t="s">
        <v>1543</v>
      </c>
      <c r="Y3068" t="s">
        <v>1337</v>
      </c>
      <c r="Z3068" t="s">
        <v>2403</v>
      </c>
      <c r="AA3068" t="s">
        <v>1339</v>
      </c>
      <c r="AB3068" t="s">
        <v>439</v>
      </c>
      <c r="AC3068">
        <v>115767.921</v>
      </c>
      <c r="AD3068">
        <v>121440.109</v>
      </c>
      <c r="AE3068">
        <v>138026.09999999998</v>
      </c>
      <c r="AF3068">
        <v>103337.12</v>
      </c>
      <c r="AG3068">
        <v>120979.29</v>
      </c>
      <c r="AH3068">
        <v>142028.88999999998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</row>
    <row r="3069" spans="1:40" x14ac:dyDescent="0.35">
      <c r="A3069" t="s">
        <v>1485</v>
      </c>
      <c r="B3069" t="s">
        <v>1318</v>
      </c>
      <c r="C3069" t="s">
        <v>1466</v>
      </c>
      <c r="D3069" t="s">
        <v>1499</v>
      </c>
      <c r="E3069" t="s">
        <v>1616</v>
      </c>
      <c r="F3069" t="s">
        <v>1554</v>
      </c>
      <c r="G3069" t="s">
        <v>1462</v>
      </c>
      <c r="H3069" t="s">
        <v>1324</v>
      </c>
      <c r="I3069" t="s">
        <v>1786</v>
      </c>
      <c r="J3069" t="s">
        <v>1556</v>
      </c>
      <c r="K3069" t="s">
        <v>1327</v>
      </c>
      <c r="L3069" t="s">
        <v>436</v>
      </c>
      <c r="M3069" t="s">
        <v>1328</v>
      </c>
      <c r="O3069" t="s">
        <v>1329</v>
      </c>
      <c r="P3069" t="s">
        <v>1391</v>
      </c>
      <c r="Q3069" t="s">
        <v>1396</v>
      </c>
      <c r="R3069" t="s">
        <v>1397</v>
      </c>
      <c r="S3069" t="s">
        <v>1333</v>
      </c>
      <c r="T3069" t="s">
        <v>4011</v>
      </c>
      <c r="U3069" t="s">
        <v>1334</v>
      </c>
      <c r="V3069" t="s">
        <v>98</v>
      </c>
      <c r="W3069" t="s">
        <v>1517</v>
      </c>
      <c r="X3069" t="s">
        <v>1559</v>
      </c>
      <c r="Y3069" t="s">
        <v>1337</v>
      </c>
      <c r="Z3069" t="s">
        <v>2403</v>
      </c>
      <c r="AA3069" t="s">
        <v>1339</v>
      </c>
      <c r="AB3069" t="s">
        <v>439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104240.83</v>
      </c>
      <c r="AJ3069">
        <v>104499.87</v>
      </c>
      <c r="AK3069">
        <v>104929.07</v>
      </c>
      <c r="AL3069">
        <v>105024.2</v>
      </c>
      <c r="AM3069">
        <v>105090.08</v>
      </c>
      <c r="AN3069">
        <v>105090.08</v>
      </c>
    </row>
    <row r="3070" spans="1:40" x14ac:dyDescent="0.35">
      <c r="A3070" t="s">
        <v>1485</v>
      </c>
      <c r="B3070" t="s">
        <v>1318</v>
      </c>
      <c r="C3070" t="s">
        <v>1466</v>
      </c>
      <c r="D3070" t="s">
        <v>1499</v>
      </c>
      <c r="E3070" t="s">
        <v>1616</v>
      </c>
      <c r="F3070" t="s">
        <v>1554</v>
      </c>
      <c r="G3070" t="s">
        <v>1462</v>
      </c>
      <c r="H3070" t="s">
        <v>1324</v>
      </c>
      <c r="I3070" t="s">
        <v>1786</v>
      </c>
      <c r="J3070" t="s">
        <v>1556</v>
      </c>
      <c r="K3070" t="s">
        <v>1327</v>
      </c>
      <c r="L3070" t="s">
        <v>436</v>
      </c>
      <c r="M3070" t="s">
        <v>1328</v>
      </c>
      <c r="O3070" t="s">
        <v>1329</v>
      </c>
      <c r="P3070" t="s">
        <v>1391</v>
      </c>
      <c r="Q3070" t="s">
        <v>1396</v>
      </c>
      <c r="R3070" t="s">
        <v>1397</v>
      </c>
      <c r="S3070" t="s">
        <v>1333</v>
      </c>
      <c r="T3070" t="s">
        <v>4011</v>
      </c>
      <c r="U3070" t="s">
        <v>1334</v>
      </c>
      <c r="V3070" t="s">
        <v>98</v>
      </c>
      <c r="W3070" t="s">
        <v>1517</v>
      </c>
      <c r="X3070" t="s">
        <v>1559</v>
      </c>
      <c r="Y3070" t="s">
        <v>1337</v>
      </c>
      <c r="Z3070" t="s">
        <v>2403</v>
      </c>
      <c r="AA3070" t="s">
        <v>1340</v>
      </c>
      <c r="AB3070" t="s">
        <v>439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59.499550781249987</v>
      </c>
      <c r="AJ3070">
        <v>59.499550781249987</v>
      </c>
      <c r="AK3070">
        <v>59.499550781250001</v>
      </c>
      <c r="AL3070">
        <v>59.499550781249987</v>
      </c>
      <c r="AM3070">
        <v>59.499550781249987</v>
      </c>
      <c r="AN3070">
        <v>59.489937500000003</v>
      </c>
    </row>
    <row r="3071" spans="1:40" x14ac:dyDescent="0.35">
      <c r="A3071" t="s">
        <v>1485</v>
      </c>
      <c r="B3071" t="s">
        <v>1318</v>
      </c>
      <c r="C3071" t="s">
        <v>1466</v>
      </c>
      <c r="D3071" t="s">
        <v>1499</v>
      </c>
      <c r="E3071" t="s">
        <v>1616</v>
      </c>
      <c r="F3071" t="s">
        <v>1554</v>
      </c>
      <c r="G3071" t="s">
        <v>1462</v>
      </c>
      <c r="H3071" t="s">
        <v>1324</v>
      </c>
      <c r="I3071" t="s">
        <v>2404</v>
      </c>
      <c r="J3071" t="s">
        <v>1556</v>
      </c>
      <c r="K3071" t="s">
        <v>1327</v>
      </c>
      <c r="L3071" t="s">
        <v>436</v>
      </c>
      <c r="M3071" t="s">
        <v>1328</v>
      </c>
      <c r="O3071" t="s">
        <v>1329</v>
      </c>
      <c r="P3071" t="s">
        <v>1330</v>
      </c>
      <c r="Q3071" t="s">
        <v>1331</v>
      </c>
      <c r="R3071" t="s">
        <v>1332</v>
      </c>
      <c r="S3071" t="s">
        <v>1333</v>
      </c>
      <c r="T3071" t="s">
        <v>4011</v>
      </c>
      <c r="U3071" t="s">
        <v>1334</v>
      </c>
      <c r="V3071" t="s">
        <v>105</v>
      </c>
      <c r="W3071" t="s">
        <v>1519</v>
      </c>
      <c r="X3071" t="s">
        <v>1610</v>
      </c>
      <c r="Y3071" t="s">
        <v>1337</v>
      </c>
      <c r="Z3071" t="s">
        <v>2405</v>
      </c>
      <c r="AA3071" t="s">
        <v>1339</v>
      </c>
      <c r="AB3071" t="s">
        <v>439</v>
      </c>
      <c r="AC3071">
        <v>51709</v>
      </c>
      <c r="AD3071">
        <v>51044.14</v>
      </c>
      <c r="AE3071">
        <v>50379.28</v>
      </c>
      <c r="AF3071">
        <v>51044.14</v>
      </c>
      <c r="AG3071">
        <v>51044.14</v>
      </c>
      <c r="AH3071">
        <v>51044.14</v>
      </c>
      <c r="AI3071">
        <v>51044.14</v>
      </c>
      <c r="AJ3071">
        <v>51044.14</v>
      </c>
      <c r="AK3071">
        <v>51044.14</v>
      </c>
      <c r="AL3071">
        <v>52575.46</v>
      </c>
      <c r="AM3071">
        <v>52575.46</v>
      </c>
      <c r="AN3071">
        <v>52575.46</v>
      </c>
    </row>
    <row r="3072" spans="1:40" x14ac:dyDescent="0.35">
      <c r="A3072" t="s">
        <v>1485</v>
      </c>
      <c r="B3072" t="s">
        <v>1318</v>
      </c>
      <c r="C3072" t="s">
        <v>1466</v>
      </c>
      <c r="D3072" t="s">
        <v>1499</v>
      </c>
      <c r="E3072" t="s">
        <v>1616</v>
      </c>
      <c r="F3072" t="s">
        <v>1554</v>
      </c>
      <c r="G3072" t="s">
        <v>1462</v>
      </c>
      <c r="H3072" t="s">
        <v>1324</v>
      </c>
      <c r="I3072" t="s">
        <v>2404</v>
      </c>
      <c r="J3072" t="s">
        <v>1556</v>
      </c>
      <c r="K3072" t="s">
        <v>1327</v>
      </c>
      <c r="L3072" t="s">
        <v>436</v>
      </c>
      <c r="M3072" t="s">
        <v>1328</v>
      </c>
      <c r="O3072" t="s">
        <v>1329</v>
      </c>
      <c r="P3072" t="s">
        <v>1330</v>
      </c>
      <c r="Q3072" t="s">
        <v>1331</v>
      </c>
      <c r="R3072" t="s">
        <v>1332</v>
      </c>
      <c r="S3072" t="s">
        <v>1333</v>
      </c>
      <c r="T3072" t="s">
        <v>4011</v>
      </c>
      <c r="U3072" t="s">
        <v>1334</v>
      </c>
      <c r="V3072" t="s">
        <v>105</v>
      </c>
      <c r="W3072" t="s">
        <v>1519</v>
      </c>
      <c r="X3072" t="s">
        <v>1610</v>
      </c>
      <c r="Y3072" t="s">
        <v>1337</v>
      </c>
      <c r="Z3072" t="s">
        <v>2405</v>
      </c>
      <c r="AA3072" t="s">
        <v>1340</v>
      </c>
      <c r="AB3072" t="s">
        <v>439</v>
      </c>
      <c r="AC3072">
        <v>6.5</v>
      </c>
      <c r="AD3072">
        <v>7</v>
      </c>
      <c r="AE3072">
        <v>7</v>
      </c>
      <c r="AF3072">
        <v>7</v>
      </c>
      <c r="AG3072">
        <v>7</v>
      </c>
      <c r="AH3072">
        <v>7</v>
      </c>
      <c r="AI3072">
        <v>6.9625000000000004</v>
      </c>
      <c r="AJ3072">
        <v>6.9625000000000004</v>
      </c>
      <c r="AK3072">
        <v>6.9625000000000012</v>
      </c>
      <c r="AL3072">
        <v>6.9625000000000004</v>
      </c>
      <c r="AM3072">
        <v>6.9625000000000012</v>
      </c>
      <c r="AN3072">
        <v>6.9625000000000012</v>
      </c>
    </row>
    <row r="3073" spans="1:40" x14ac:dyDescent="0.35">
      <c r="A3073" t="s">
        <v>1485</v>
      </c>
      <c r="B3073" t="s">
        <v>1318</v>
      </c>
      <c r="C3073" t="s">
        <v>1466</v>
      </c>
      <c r="D3073" t="s">
        <v>1499</v>
      </c>
      <c r="E3073" t="s">
        <v>1616</v>
      </c>
      <c r="F3073" t="s">
        <v>1554</v>
      </c>
      <c r="G3073" t="s">
        <v>1462</v>
      </c>
      <c r="H3073" t="s">
        <v>1324</v>
      </c>
      <c r="I3073" t="s">
        <v>1894</v>
      </c>
      <c r="J3073" t="s">
        <v>1556</v>
      </c>
      <c r="K3073" t="s">
        <v>1327</v>
      </c>
      <c r="L3073" t="s">
        <v>436</v>
      </c>
      <c r="M3073" t="s">
        <v>1328</v>
      </c>
      <c r="O3073" t="s">
        <v>1641</v>
      </c>
      <c r="P3073" t="s">
        <v>1330</v>
      </c>
      <c r="Q3073" t="s">
        <v>1331</v>
      </c>
      <c r="R3073" t="s">
        <v>1332</v>
      </c>
      <c r="S3073" t="s">
        <v>1333</v>
      </c>
      <c r="T3073" t="s">
        <v>4011</v>
      </c>
      <c r="U3073" t="s">
        <v>1334</v>
      </c>
      <c r="V3073" t="s">
        <v>98</v>
      </c>
      <c r="W3073" t="s">
        <v>1558</v>
      </c>
      <c r="X3073" t="s">
        <v>1559</v>
      </c>
      <c r="Y3073" t="s">
        <v>1337</v>
      </c>
      <c r="Z3073" t="s">
        <v>2406</v>
      </c>
      <c r="AA3073" t="s">
        <v>1340</v>
      </c>
      <c r="AB3073" t="s">
        <v>439</v>
      </c>
      <c r="AC3073">
        <v>7.5</v>
      </c>
      <c r="AD3073">
        <v>15.5</v>
      </c>
      <c r="AE3073">
        <v>16</v>
      </c>
      <c r="AF3073">
        <v>16</v>
      </c>
      <c r="AG3073">
        <v>16</v>
      </c>
      <c r="AH3073">
        <v>15.5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</row>
    <row r="3074" spans="1:40" x14ac:dyDescent="0.35">
      <c r="A3074" t="s">
        <v>1485</v>
      </c>
      <c r="B3074" t="s">
        <v>1318</v>
      </c>
      <c r="C3074" t="s">
        <v>1466</v>
      </c>
      <c r="D3074" t="s">
        <v>1499</v>
      </c>
      <c r="E3074" t="s">
        <v>1616</v>
      </c>
      <c r="F3074" t="s">
        <v>1554</v>
      </c>
      <c r="G3074" t="s">
        <v>1462</v>
      </c>
      <c r="H3074" t="s">
        <v>1324</v>
      </c>
      <c r="I3074" t="s">
        <v>1894</v>
      </c>
      <c r="J3074" t="s">
        <v>1556</v>
      </c>
      <c r="K3074" t="s">
        <v>1327</v>
      </c>
      <c r="L3074" t="s">
        <v>436</v>
      </c>
      <c r="M3074" t="s">
        <v>1328</v>
      </c>
      <c r="O3074" t="s">
        <v>1641</v>
      </c>
      <c r="P3074" t="s">
        <v>1330</v>
      </c>
      <c r="Q3074" t="s">
        <v>1331</v>
      </c>
      <c r="R3074" t="s">
        <v>1332</v>
      </c>
      <c r="S3074" t="s">
        <v>1333</v>
      </c>
      <c r="T3074" t="s">
        <v>4011</v>
      </c>
      <c r="U3074" t="s">
        <v>1334</v>
      </c>
      <c r="V3074" t="s">
        <v>98</v>
      </c>
      <c r="W3074" t="s">
        <v>1517</v>
      </c>
      <c r="X3074" t="s">
        <v>1543</v>
      </c>
      <c r="Y3074" t="s">
        <v>1337</v>
      </c>
      <c r="Z3074" t="s">
        <v>2406</v>
      </c>
      <c r="AA3074" t="s">
        <v>1339</v>
      </c>
      <c r="AB3074" t="s">
        <v>439</v>
      </c>
      <c r="AC3074">
        <v>27660.38</v>
      </c>
      <c r="AD3074">
        <v>45702.35</v>
      </c>
      <c r="AE3074">
        <v>44986.14</v>
      </c>
      <c r="AF3074">
        <v>50731</v>
      </c>
      <c r="AG3074">
        <v>45603</v>
      </c>
      <c r="AH3074">
        <v>45262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</row>
    <row r="3075" spans="1:40" x14ac:dyDescent="0.35">
      <c r="A3075" t="s">
        <v>1485</v>
      </c>
      <c r="B3075" t="s">
        <v>1318</v>
      </c>
      <c r="C3075" t="s">
        <v>1466</v>
      </c>
      <c r="D3075" t="s">
        <v>1499</v>
      </c>
      <c r="E3075" t="s">
        <v>1616</v>
      </c>
      <c r="F3075" t="s">
        <v>1554</v>
      </c>
      <c r="G3075" t="s">
        <v>1462</v>
      </c>
      <c r="H3075" t="s">
        <v>1324</v>
      </c>
      <c r="I3075" t="s">
        <v>1894</v>
      </c>
      <c r="J3075" t="s">
        <v>1556</v>
      </c>
      <c r="K3075" t="s">
        <v>1327</v>
      </c>
      <c r="L3075" t="s">
        <v>436</v>
      </c>
      <c r="M3075" t="s">
        <v>1328</v>
      </c>
      <c r="O3075" t="s">
        <v>1641</v>
      </c>
      <c r="P3075" t="s">
        <v>1330</v>
      </c>
      <c r="Q3075" t="s">
        <v>1331</v>
      </c>
      <c r="R3075" t="s">
        <v>1332</v>
      </c>
      <c r="S3075" t="s">
        <v>1333</v>
      </c>
      <c r="T3075" t="s">
        <v>4011</v>
      </c>
      <c r="U3075" t="s">
        <v>1334</v>
      </c>
      <c r="V3075" t="s">
        <v>98</v>
      </c>
      <c r="W3075" t="s">
        <v>1517</v>
      </c>
      <c r="X3075" t="s">
        <v>1559</v>
      </c>
      <c r="Y3075" t="s">
        <v>1337</v>
      </c>
      <c r="Z3075" t="s">
        <v>2406</v>
      </c>
      <c r="AA3075" t="s">
        <v>1339</v>
      </c>
      <c r="AB3075" t="s">
        <v>439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44361</v>
      </c>
      <c r="AJ3075">
        <v>44361</v>
      </c>
      <c r="AK3075">
        <v>44361</v>
      </c>
      <c r="AL3075">
        <v>44361</v>
      </c>
      <c r="AM3075">
        <v>44361</v>
      </c>
      <c r="AN3075">
        <v>44361</v>
      </c>
    </row>
    <row r="3076" spans="1:40" x14ac:dyDescent="0.35">
      <c r="A3076" t="s">
        <v>1485</v>
      </c>
      <c r="B3076" t="s">
        <v>1318</v>
      </c>
      <c r="C3076" t="s">
        <v>1466</v>
      </c>
      <c r="D3076" t="s">
        <v>1499</v>
      </c>
      <c r="E3076" t="s">
        <v>1616</v>
      </c>
      <c r="F3076" t="s">
        <v>1554</v>
      </c>
      <c r="G3076" t="s">
        <v>1462</v>
      </c>
      <c r="H3076" t="s">
        <v>1324</v>
      </c>
      <c r="I3076" t="s">
        <v>1894</v>
      </c>
      <c r="J3076" t="s">
        <v>1556</v>
      </c>
      <c r="K3076" t="s">
        <v>1327</v>
      </c>
      <c r="L3076" t="s">
        <v>436</v>
      </c>
      <c r="M3076" t="s">
        <v>1328</v>
      </c>
      <c r="O3076" t="s">
        <v>1641</v>
      </c>
      <c r="P3076" t="s">
        <v>1330</v>
      </c>
      <c r="Q3076" t="s">
        <v>1331</v>
      </c>
      <c r="R3076" t="s">
        <v>1332</v>
      </c>
      <c r="S3076" t="s">
        <v>1333</v>
      </c>
      <c r="T3076" t="s">
        <v>4011</v>
      </c>
      <c r="U3076" t="s">
        <v>1334</v>
      </c>
      <c r="V3076" t="s">
        <v>98</v>
      </c>
      <c r="W3076" t="s">
        <v>1517</v>
      </c>
      <c r="X3076" t="s">
        <v>1559</v>
      </c>
      <c r="Y3076" t="s">
        <v>1337</v>
      </c>
      <c r="Z3076" t="s">
        <v>2406</v>
      </c>
      <c r="AA3076" t="s">
        <v>1340</v>
      </c>
      <c r="AB3076" t="s">
        <v>439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15.953125</v>
      </c>
      <c r="AJ3076">
        <v>15.953125</v>
      </c>
      <c r="AK3076">
        <v>15.953125</v>
      </c>
      <c r="AL3076">
        <v>15.953125</v>
      </c>
      <c r="AM3076">
        <v>15.953125</v>
      </c>
      <c r="AN3076">
        <v>15.956250000000001</v>
      </c>
    </row>
    <row r="3077" spans="1:40" x14ac:dyDescent="0.35">
      <c r="A3077" t="s">
        <v>1485</v>
      </c>
      <c r="B3077" t="s">
        <v>1318</v>
      </c>
      <c r="C3077" t="s">
        <v>1466</v>
      </c>
      <c r="D3077" t="s">
        <v>1499</v>
      </c>
      <c r="E3077" t="s">
        <v>1616</v>
      </c>
      <c r="F3077" t="s">
        <v>1554</v>
      </c>
      <c r="G3077" t="s">
        <v>1462</v>
      </c>
      <c r="H3077" t="s">
        <v>1324</v>
      </c>
      <c r="I3077" t="s">
        <v>1894</v>
      </c>
      <c r="J3077" t="s">
        <v>1556</v>
      </c>
      <c r="K3077" t="s">
        <v>1327</v>
      </c>
      <c r="L3077" t="s">
        <v>436</v>
      </c>
      <c r="M3077" t="s">
        <v>1328</v>
      </c>
      <c r="O3077" t="s">
        <v>1329</v>
      </c>
      <c r="P3077" t="s">
        <v>1330</v>
      </c>
      <c r="Q3077" t="s">
        <v>1331</v>
      </c>
      <c r="R3077" t="s">
        <v>1332</v>
      </c>
      <c r="S3077" t="s">
        <v>1333</v>
      </c>
      <c r="T3077" t="s">
        <v>4011</v>
      </c>
      <c r="U3077" t="s">
        <v>1334</v>
      </c>
      <c r="V3077" t="s">
        <v>98</v>
      </c>
      <c r="W3077" t="s">
        <v>1517</v>
      </c>
      <c r="X3077" t="s">
        <v>1559</v>
      </c>
      <c r="Y3077" t="s">
        <v>1337</v>
      </c>
      <c r="Z3077" t="s">
        <v>2407</v>
      </c>
      <c r="AA3077" t="s">
        <v>1340</v>
      </c>
      <c r="AB3077" t="s">
        <v>439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1.0446270637733641E-2</v>
      </c>
      <c r="AJ3077">
        <v>1.017292198949977E-2</v>
      </c>
      <c r="AK3077">
        <v>9.9071500803514113E-3</v>
      </c>
      <c r="AL3077">
        <v>9.6404306110497683E-3</v>
      </c>
      <c r="AM3077">
        <v>9.3825507215338898E-3</v>
      </c>
      <c r="AN3077">
        <v>9.1267444350377498E-3</v>
      </c>
    </row>
    <row r="3078" spans="1:40" x14ac:dyDescent="0.35">
      <c r="A3078" t="s">
        <v>1485</v>
      </c>
      <c r="B3078" t="s">
        <v>1318</v>
      </c>
      <c r="C3078" t="s">
        <v>1466</v>
      </c>
      <c r="D3078" t="s">
        <v>1499</v>
      </c>
      <c r="E3078" t="s">
        <v>1616</v>
      </c>
      <c r="F3078" t="s">
        <v>1554</v>
      </c>
      <c r="G3078" t="s">
        <v>1462</v>
      </c>
      <c r="H3078" t="s">
        <v>1324</v>
      </c>
      <c r="I3078" t="s">
        <v>2408</v>
      </c>
      <c r="J3078" t="s">
        <v>1556</v>
      </c>
      <c r="K3078" t="s">
        <v>1327</v>
      </c>
      <c r="L3078" t="s">
        <v>436</v>
      </c>
      <c r="M3078" t="s">
        <v>1328</v>
      </c>
      <c r="O3078" t="s">
        <v>1329</v>
      </c>
      <c r="P3078" t="s">
        <v>1355</v>
      </c>
      <c r="Q3078" t="s">
        <v>1362</v>
      </c>
      <c r="R3078" t="s">
        <v>1363</v>
      </c>
      <c r="S3078" t="s">
        <v>1333</v>
      </c>
      <c r="T3078" t="s">
        <v>4011</v>
      </c>
      <c r="U3078" t="s">
        <v>1334</v>
      </c>
      <c r="V3078" t="s">
        <v>118</v>
      </c>
      <c r="W3078" t="s">
        <v>1715</v>
      </c>
      <c r="X3078" t="s">
        <v>1636</v>
      </c>
      <c r="Y3078" t="s">
        <v>1337</v>
      </c>
      <c r="Z3078" t="s">
        <v>814</v>
      </c>
      <c r="AA3078" t="s">
        <v>1340</v>
      </c>
      <c r="AB3078" t="s">
        <v>439</v>
      </c>
      <c r="AC3078">
        <v>1</v>
      </c>
      <c r="AD3078">
        <v>1</v>
      </c>
      <c r="AE3078">
        <v>1</v>
      </c>
      <c r="AF3078">
        <v>1</v>
      </c>
      <c r="AG3078">
        <v>1</v>
      </c>
      <c r="AH3078">
        <v>0.5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</row>
    <row r="3079" spans="1:40" x14ac:dyDescent="0.35">
      <c r="A3079" t="s">
        <v>1485</v>
      </c>
      <c r="B3079" t="s">
        <v>1318</v>
      </c>
      <c r="C3079" t="s">
        <v>1466</v>
      </c>
      <c r="D3079" t="s">
        <v>1499</v>
      </c>
      <c r="E3079" t="s">
        <v>1616</v>
      </c>
      <c r="F3079" t="s">
        <v>1554</v>
      </c>
      <c r="G3079" t="s">
        <v>1462</v>
      </c>
      <c r="H3079" t="s">
        <v>1324</v>
      </c>
      <c r="I3079" t="s">
        <v>2408</v>
      </c>
      <c r="J3079" t="s">
        <v>1556</v>
      </c>
      <c r="K3079" t="s">
        <v>1327</v>
      </c>
      <c r="L3079" t="s">
        <v>436</v>
      </c>
      <c r="M3079" t="s">
        <v>1328</v>
      </c>
      <c r="O3079" t="s">
        <v>1329</v>
      </c>
      <c r="P3079" t="s">
        <v>1355</v>
      </c>
      <c r="Q3079" t="s">
        <v>1362</v>
      </c>
      <c r="R3079" t="s">
        <v>1363</v>
      </c>
      <c r="S3079" t="s">
        <v>1333</v>
      </c>
      <c r="T3079" t="s">
        <v>4011</v>
      </c>
      <c r="U3079" t="s">
        <v>1334</v>
      </c>
      <c r="V3079" t="s">
        <v>118</v>
      </c>
      <c r="W3079" t="s">
        <v>1715</v>
      </c>
      <c r="X3079" t="s">
        <v>1636</v>
      </c>
      <c r="Y3079" t="s">
        <v>1337</v>
      </c>
      <c r="Z3079" t="s">
        <v>814</v>
      </c>
      <c r="AA3079" t="s">
        <v>1514</v>
      </c>
      <c r="AB3079" t="s">
        <v>439</v>
      </c>
      <c r="AC3079">
        <v>3</v>
      </c>
      <c r="AD3079">
        <v>3</v>
      </c>
      <c r="AE3079">
        <v>3</v>
      </c>
      <c r="AF3079">
        <v>3</v>
      </c>
      <c r="AG3079">
        <v>3</v>
      </c>
      <c r="AH3079">
        <v>3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</row>
    <row r="3080" spans="1:40" x14ac:dyDescent="0.35">
      <c r="A3080" t="s">
        <v>1485</v>
      </c>
      <c r="B3080" t="s">
        <v>1318</v>
      </c>
      <c r="C3080" t="s">
        <v>1466</v>
      </c>
      <c r="D3080" t="s">
        <v>1499</v>
      </c>
      <c r="E3080" t="s">
        <v>1616</v>
      </c>
      <c r="F3080" t="s">
        <v>1554</v>
      </c>
      <c r="G3080" t="s">
        <v>1462</v>
      </c>
      <c r="H3080" t="s">
        <v>1324</v>
      </c>
      <c r="I3080" t="s">
        <v>2408</v>
      </c>
      <c r="J3080" t="s">
        <v>1556</v>
      </c>
      <c r="K3080" t="s">
        <v>1327</v>
      </c>
      <c r="L3080" t="s">
        <v>436</v>
      </c>
      <c r="M3080" t="s">
        <v>1328</v>
      </c>
      <c r="O3080" t="s">
        <v>1329</v>
      </c>
      <c r="P3080" t="s">
        <v>1355</v>
      </c>
      <c r="Q3080" t="s">
        <v>1362</v>
      </c>
      <c r="R3080" t="s">
        <v>1363</v>
      </c>
      <c r="S3080" t="s">
        <v>1333</v>
      </c>
      <c r="T3080" t="s">
        <v>4011</v>
      </c>
      <c r="U3080" t="s">
        <v>1334</v>
      </c>
      <c r="V3080" t="s">
        <v>118</v>
      </c>
      <c r="W3080" t="s">
        <v>1715</v>
      </c>
      <c r="X3080" t="s">
        <v>1636</v>
      </c>
      <c r="Y3080" t="s">
        <v>1337</v>
      </c>
      <c r="Z3080" t="s">
        <v>815</v>
      </c>
      <c r="AA3080" t="s">
        <v>1514</v>
      </c>
      <c r="AB3080" t="s">
        <v>439</v>
      </c>
      <c r="AC3080">
        <v>5</v>
      </c>
      <c r="AD3080">
        <v>5</v>
      </c>
      <c r="AE3080">
        <v>5</v>
      </c>
      <c r="AF3080">
        <v>5</v>
      </c>
      <c r="AG3080">
        <v>5</v>
      </c>
      <c r="AH3080">
        <v>5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</row>
    <row r="3081" spans="1:40" x14ac:dyDescent="0.35">
      <c r="A3081" t="s">
        <v>1485</v>
      </c>
      <c r="B3081" t="s">
        <v>1318</v>
      </c>
      <c r="C3081" t="s">
        <v>1466</v>
      </c>
      <c r="D3081" t="s">
        <v>1499</v>
      </c>
      <c r="E3081" t="s">
        <v>1616</v>
      </c>
      <c r="F3081" t="s">
        <v>1554</v>
      </c>
      <c r="G3081" t="s">
        <v>1462</v>
      </c>
      <c r="H3081" t="s">
        <v>1324</v>
      </c>
      <c r="I3081" t="s">
        <v>2408</v>
      </c>
      <c r="J3081" t="s">
        <v>1556</v>
      </c>
      <c r="K3081" t="s">
        <v>1327</v>
      </c>
      <c r="L3081" t="s">
        <v>436</v>
      </c>
      <c r="M3081" t="s">
        <v>1328</v>
      </c>
      <c r="O3081" t="s">
        <v>1329</v>
      </c>
      <c r="P3081" t="s">
        <v>1355</v>
      </c>
      <c r="Q3081" t="s">
        <v>1362</v>
      </c>
      <c r="R3081" t="s">
        <v>1363</v>
      </c>
      <c r="S3081" t="s">
        <v>1333</v>
      </c>
      <c r="T3081" t="s">
        <v>4011</v>
      </c>
      <c r="U3081" t="s">
        <v>1334</v>
      </c>
      <c r="V3081" t="s">
        <v>118</v>
      </c>
      <c r="W3081" t="s">
        <v>1638</v>
      </c>
      <c r="X3081" t="s">
        <v>1636</v>
      </c>
      <c r="Y3081" t="s">
        <v>1337</v>
      </c>
      <c r="Z3081" t="s">
        <v>814</v>
      </c>
      <c r="AA3081" t="s">
        <v>1339</v>
      </c>
      <c r="AB3081" t="s">
        <v>439</v>
      </c>
      <c r="AC3081">
        <v>34240.5</v>
      </c>
      <c r="AD3081">
        <v>30885.43</v>
      </c>
      <c r="AE3081">
        <v>38516.58</v>
      </c>
      <c r="AF3081">
        <v>34240.5</v>
      </c>
      <c r="AG3081">
        <v>34240.5</v>
      </c>
      <c r="AH3081">
        <v>34240.5</v>
      </c>
      <c r="AI3081">
        <v>35161.509999999987</v>
      </c>
      <c r="AJ3081">
        <v>35161.509999999987</v>
      </c>
      <c r="AK3081">
        <v>35161.509999999987</v>
      </c>
      <c r="AL3081">
        <v>36216.353999999999</v>
      </c>
      <c r="AM3081">
        <v>36216.353999999999</v>
      </c>
      <c r="AN3081">
        <v>36216.353999999999</v>
      </c>
    </row>
    <row r="3082" spans="1:40" x14ac:dyDescent="0.35">
      <c r="A3082" t="s">
        <v>1485</v>
      </c>
      <c r="B3082" t="s">
        <v>1318</v>
      </c>
      <c r="C3082" t="s">
        <v>1466</v>
      </c>
      <c r="D3082" t="s">
        <v>1499</v>
      </c>
      <c r="E3082" t="s">
        <v>1616</v>
      </c>
      <c r="F3082" t="s">
        <v>1554</v>
      </c>
      <c r="G3082" t="s">
        <v>1462</v>
      </c>
      <c r="H3082" t="s">
        <v>1324</v>
      </c>
      <c r="I3082" t="s">
        <v>2408</v>
      </c>
      <c r="J3082" t="s">
        <v>1556</v>
      </c>
      <c r="K3082" t="s">
        <v>1327</v>
      </c>
      <c r="L3082" t="s">
        <v>436</v>
      </c>
      <c r="M3082" t="s">
        <v>1328</v>
      </c>
      <c r="O3082" t="s">
        <v>1329</v>
      </c>
      <c r="P3082" t="s">
        <v>1355</v>
      </c>
      <c r="Q3082" t="s">
        <v>1362</v>
      </c>
      <c r="R3082" t="s">
        <v>1363</v>
      </c>
      <c r="S3082" t="s">
        <v>1333</v>
      </c>
      <c r="T3082" t="s">
        <v>4011</v>
      </c>
      <c r="U3082" t="s">
        <v>1334</v>
      </c>
      <c r="V3082" t="s">
        <v>118</v>
      </c>
      <c r="W3082" t="s">
        <v>1638</v>
      </c>
      <c r="X3082" t="s">
        <v>1636</v>
      </c>
      <c r="Y3082" t="s">
        <v>1337</v>
      </c>
      <c r="Z3082" t="s">
        <v>814</v>
      </c>
      <c r="AA3082" t="s">
        <v>1340</v>
      </c>
      <c r="AB3082" t="s">
        <v>439</v>
      </c>
      <c r="AC3082">
        <v>9</v>
      </c>
      <c r="AD3082">
        <v>9.5</v>
      </c>
      <c r="AE3082">
        <v>9</v>
      </c>
      <c r="AF3082">
        <v>9</v>
      </c>
      <c r="AG3082">
        <v>9</v>
      </c>
      <c r="AH3082">
        <v>9</v>
      </c>
      <c r="AI3082">
        <v>8.4997875000000001</v>
      </c>
      <c r="AJ3082">
        <v>8.4997875000000001</v>
      </c>
      <c r="AK3082">
        <v>8.4997875000000001</v>
      </c>
      <c r="AL3082">
        <v>8.4997875000000001</v>
      </c>
      <c r="AM3082">
        <v>8.4997875000000001</v>
      </c>
      <c r="AN3082">
        <v>8.4997875000000001</v>
      </c>
    </row>
    <row r="3083" spans="1:40" x14ac:dyDescent="0.35">
      <c r="A3083" t="s">
        <v>1485</v>
      </c>
      <c r="B3083" t="s">
        <v>1318</v>
      </c>
      <c r="C3083" t="s">
        <v>1466</v>
      </c>
      <c r="D3083" t="s">
        <v>1499</v>
      </c>
      <c r="E3083" t="s">
        <v>1616</v>
      </c>
      <c r="F3083" t="s">
        <v>1554</v>
      </c>
      <c r="G3083" t="s">
        <v>1462</v>
      </c>
      <c r="H3083" t="s">
        <v>1324</v>
      </c>
      <c r="I3083" t="s">
        <v>2408</v>
      </c>
      <c r="J3083" t="s">
        <v>1556</v>
      </c>
      <c r="K3083" t="s">
        <v>1327</v>
      </c>
      <c r="L3083" t="s">
        <v>436</v>
      </c>
      <c r="M3083" t="s">
        <v>1328</v>
      </c>
      <c r="O3083" t="s">
        <v>1329</v>
      </c>
      <c r="P3083" t="s">
        <v>1355</v>
      </c>
      <c r="Q3083" t="s">
        <v>1362</v>
      </c>
      <c r="R3083" t="s">
        <v>1363</v>
      </c>
      <c r="S3083" t="s">
        <v>1333</v>
      </c>
      <c r="T3083" t="s">
        <v>4011</v>
      </c>
      <c r="U3083" t="s">
        <v>1334</v>
      </c>
      <c r="V3083" t="s">
        <v>118</v>
      </c>
      <c r="W3083" t="s">
        <v>1638</v>
      </c>
      <c r="X3083" t="s">
        <v>1636</v>
      </c>
      <c r="Y3083" t="s">
        <v>1337</v>
      </c>
      <c r="Z3083" t="s">
        <v>815</v>
      </c>
      <c r="AA3083" t="s">
        <v>1339</v>
      </c>
      <c r="AB3083" t="s">
        <v>439</v>
      </c>
      <c r="AC3083">
        <v>66154</v>
      </c>
      <c r="AD3083">
        <v>65232.99</v>
      </c>
      <c r="AE3083">
        <v>66154</v>
      </c>
      <c r="AF3083">
        <v>66154</v>
      </c>
      <c r="AG3083">
        <v>66154</v>
      </c>
      <c r="AH3083">
        <v>66154</v>
      </c>
      <c r="AI3083">
        <v>65232.99</v>
      </c>
      <c r="AJ3083">
        <v>65232.99</v>
      </c>
      <c r="AK3083">
        <v>65232.99</v>
      </c>
      <c r="AL3083">
        <v>67124.575799999991</v>
      </c>
      <c r="AM3083">
        <v>67124.575799999991</v>
      </c>
      <c r="AN3083">
        <v>67124.575799999991</v>
      </c>
    </row>
    <row r="3084" spans="1:40" x14ac:dyDescent="0.35">
      <c r="A3084" t="s">
        <v>1485</v>
      </c>
      <c r="B3084" t="s">
        <v>1318</v>
      </c>
      <c r="C3084" t="s">
        <v>1466</v>
      </c>
      <c r="D3084" t="s">
        <v>1499</v>
      </c>
      <c r="E3084" t="s">
        <v>1616</v>
      </c>
      <c r="F3084" t="s">
        <v>1554</v>
      </c>
      <c r="G3084" t="s">
        <v>1462</v>
      </c>
      <c r="H3084" t="s">
        <v>1324</v>
      </c>
      <c r="I3084" t="s">
        <v>2408</v>
      </c>
      <c r="J3084" t="s">
        <v>1556</v>
      </c>
      <c r="K3084" t="s">
        <v>1327</v>
      </c>
      <c r="L3084" t="s">
        <v>436</v>
      </c>
      <c r="M3084" t="s">
        <v>1328</v>
      </c>
      <c r="O3084" t="s">
        <v>1329</v>
      </c>
      <c r="P3084" t="s">
        <v>1355</v>
      </c>
      <c r="Q3084" t="s">
        <v>1362</v>
      </c>
      <c r="R3084" t="s">
        <v>1363</v>
      </c>
      <c r="S3084" t="s">
        <v>1333</v>
      </c>
      <c r="T3084" t="s">
        <v>4011</v>
      </c>
      <c r="U3084" t="s">
        <v>1334</v>
      </c>
      <c r="V3084" t="s">
        <v>118</v>
      </c>
      <c r="W3084" t="s">
        <v>1638</v>
      </c>
      <c r="X3084" t="s">
        <v>1636</v>
      </c>
      <c r="Y3084" t="s">
        <v>1337</v>
      </c>
      <c r="Z3084" t="s">
        <v>815</v>
      </c>
      <c r="AA3084" t="s">
        <v>1340</v>
      </c>
      <c r="AB3084" t="s">
        <v>439</v>
      </c>
      <c r="AC3084">
        <v>16.5</v>
      </c>
      <c r="AD3084">
        <v>16</v>
      </c>
      <c r="AE3084">
        <v>15.5</v>
      </c>
      <c r="AF3084">
        <v>16.5</v>
      </c>
      <c r="AG3084">
        <v>17</v>
      </c>
      <c r="AH3084">
        <v>17</v>
      </c>
      <c r="AI3084">
        <v>16.999575</v>
      </c>
      <c r="AJ3084">
        <v>16.999575</v>
      </c>
      <c r="AK3084">
        <v>16.999575</v>
      </c>
      <c r="AL3084">
        <v>16.999575</v>
      </c>
      <c r="AM3084">
        <v>16.999575</v>
      </c>
      <c r="AN3084">
        <v>16.999575</v>
      </c>
    </row>
    <row r="3085" spans="1:40" x14ac:dyDescent="0.35">
      <c r="A3085" t="s">
        <v>1485</v>
      </c>
      <c r="B3085" t="s">
        <v>1318</v>
      </c>
      <c r="C3085" t="s">
        <v>1466</v>
      </c>
      <c r="D3085" t="s">
        <v>1499</v>
      </c>
      <c r="E3085" t="s">
        <v>1616</v>
      </c>
      <c r="F3085" t="s">
        <v>1554</v>
      </c>
      <c r="G3085" t="s">
        <v>1462</v>
      </c>
      <c r="H3085" t="s">
        <v>1324</v>
      </c>
      <c r="I3085" t="s">
        <v>1838</v>
      </c>
      <c r="J3085" t="s">
        <v>1556</v>
      </c>
      <c r="K3085" t="s">
        <v>1327</v>
      </c>
      <c r="L3085" t="s">
        <v>436</v>
      </c>
      <c r="M3085" t="s">
        <v>1618</v>
      </c>
      <c r="O3085" t="s">
        <v>1329</v>
      </c>
      <c r="P3085" t="s">
        <v>1330</v>
      </c>
      <c r="Q3085" t="s">
        <v>1331</v>
      </c>
      <c r="R3085" t="s">
        <v>1332</v>
      </c>
      <c r="S3085" t="s">
        <v>1333</v>
      </c>
      <c r="T3085" t="s">
        <v>4011</v>
      </c>
      <c r="U3085" t="s">
        <v>1334</v>
      </c>
      <c r="V3085" t="s">
        <v>98</v>
      </c>
      <c r="W3085" t="s">
        <v>1558</v>
      </c>
      <c r="X3085" t="s">
        <v>1559</v>
      </c>
      <c r="Y3085" t="s">
        <v>1337</v>
      </c>
      <c r="Z3085" t="s">
        <v>2409</v>
      </c>
      <c r="AA3085" t="s">
        <v>1340</v>
      </c>
      <c r="AB3085" t="s">
        <v>439</v>
      </c>
      <c r="AC3085">
        <v>1</v>
      </c>
      <c r="AD3085">
        <v>1</v>
      </c>
      <c r="AE3085">
        <v>1</v>
      </c>
      <c r="AF3085">
        <v>1</v>
      </c>
      <c r="AG3085">
        <v>1</v>
      </c>
      <c r="AH3085">
        <v>1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</row>
    <row r="3086" spans="1:40" x14ac:dyDescent="0.35">
      <c r="A3086" t="s">
        <v>1485</v>
      </c>
      <c r="B3086" t="s">
        <v>1318</v>
      </c>
      <c r="C3086" t="s">
        <v>1466</v>
      </c>
      <c r="D3086" t="s">
        <v>1499</v>
      </c>
      <c r="E3086" t="s">
        <v>1616</v>
      </c>
      <c r="F3086" t="s">
        <v>1554</v>
      </c>
      <c r="G3086" t="s">
        <v>1462</v>
      </c>
      <c r="H3086" t="s">
        <v>1324</v>
      </c>
      <c r="I3086" t="s">
        <v>1838</v>
      </c>
      <c r="J3086" t="s">
        <v>1556</v>
      </c>
      <c r="K3086" t="s">
        <v>1327</v>
      </c>
      <c r="L3086" t="s">
        <v>436</v>
      </c>
      <c r="M3086" t="s">
        <v>1618</v>
      </c>
      <c r="O3086" t="s">
        <v>1329</v>
      </c>
      <c r="P3086" t="s">
        <v>1330</v>
      </c>
      <c r="Q3086" t="s">
        <v>1331</v>
      </c>
      <c r="R3086" t="s">
        <v>1332</v>
      </c>
      <c r="S3086" t="s">
        <v>1333</v>
      </c>
      <c r="T3086" t="s">
        <v>4011</v>
      </c>
      <c r="U3086" t="s">
        <v>1334</v>
      </c>
      <c r="V3086" t="s">
        <v>98</v>
      </c>
      <c r="W3086" t="s">
        <v>1517</v>
      </c>
      <c r="X3086" t="s">
        <v>1543</v>
      </c>
      <c r="Y3086" t="s">
        <v>1337</v>
      </c>
      <c r="Z3086" t="s">
        <v>2409</v>
      </c>
      <c r="AA3086" t="s">
        <v>1339</v>
      </c>
      <c r="AB3086" t="s">
        <v>439</v>
      </c>
      <c r="AC3086">
        <v>3565.7842749000001</v>
      </c>
      <c r="AD3086">
        <v>6215.9699721999996</v>
      </c>
      <c r="AE3086">
        <v>14388.744896599999</v>
      </c>
      <c r="AF3086">
        <v>3561.3367576000001</v>
      </c>
      <c r="AG3086">
        <v>3561.1747661999998</v>
      </c>
      <c r="AH3086">
        <v>3561.1747661999998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</row>
    <row r="3087" spans="1:40" x14ac:dyDescent="0.35">
      <c r="A3087" t="s">
        <v>1485</v>
      </c>
      <c r="B3087" t="s">
        <v>1318</v>
      </c>
      <c r="C3087" t="s">
        <v>1466</v>
      </c>
      <c r="D3087" t="s">
        <v>1499</v>
      </c>
      <c r="E3087" t="s">
        <v>1616</v>
      </c>
      <c r="F3087" t="s">
        <v>1554</v>
      </c>
      <c r="G3087" t="s">
        <v>1462</v>
      </c>
      <c r="H3087" t="s">
        <v>1324</v>
      </c>
      <c r="I3087" t="s">
        <v>1838</v>
      </c>
      <c r="J3087" t="s">
        <v>1556</v>
      </c>
      <c r="K3087" t="s">
        <v>1327</v>
      </c>
      <c r="L3087" t="s">
        <v>436</v>
      </c>
      <c r="M3087" t="s">
        <v>1618</v>
      </c>
      <c r="O3087" t="s">
        <v>1329</v>
      </c>
      <c r="P3087" t="s">
        <v>1330</v>
      </c>
      <c r="Q3087" t="s">
        <v>1331</v>
      </c>
      <c r="R3087" t="s">
        <v>1332</v>
      </c>
      <c r="S3087" t="s">
        <v>1333</v>
      </c>
      <c r="T3087" t="s">
        <v>4011</v>
      </c>
      <c r="U3087" t="s">
        <v>1334</v>
      </c>
      <c r="V3087" t="s">
        <v>98</v>
      </c>
      <c r="W3087" t="s">
        <v>1517</v>
      </c>
      <c r="X3087" t="s">
        <v>1559</v>
      </c>
      <c r="Y3087" t="s">
        <v>1337</v>
      </c>
      <c r="Z3087" t="s">
        <v>2409</v>
      </c>
      <c r="AA3087" t="s">
        <v>1339</v>
      </c>
      <c r="AB3087" t="s">
        <v>439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2110</v>
      </c>
      <c r="AJ3087">
        <v>2110</v>
      </c>
      <c r="AK3087">
        <v>2110</v>
      </c>
      <c r="AL3087">
        <v>2110</v>
      </c>
      <c r="AM3087">
        <v>2110</v>
      </c>
      <c r="AN3087">
        <v>2110</v>
      </c>
    </row>
    <row r="3088" spans="1:40" x14ac:dyDescent="0.35">
      <c r="A3088" t="s">
        <v>1485</v>
      </c>
      <c r="B3088" t="s">
        <v>1318</v>
      </c>
      <c r="C3088" t="s">
        <v>1466</v>
      </c>
      <c r="D3088" t="s">
        <v>1499</v>
      </c>
      <c r="E3088" t="s">
        <v>1616</v>
      </c>
      <c r="F3088" t="s">
        <v>1554</v>
      </c>
      <c r="G3088" t="s">
        <v>1462</v>
      </c>
      <c r="H3088" t="s">
        <v>1324</v>
      </c>
      <c r="I3088" t="s">
        <v>1838</v>
      </c>
      <c r="J3088" t="s">
        <v>1556</v>
      </c>
      <c r="K3088" t="s">
        <v>1327</v>
      </c>
      <c r="L3088" t="s">
        <v>436</v>
      </c>
      <c r="M3088" t="s">
        <v>1618</v>
      </c>
      <c r="O3088" t="s">
        <v>1329</v>
      </c>
      <c r="P3088" t="s">
        <v>1330</v>
      </c>
      <c r="Q3088" t="s">
        <v>1331</v>
      </c>
      <c r="R3088" t="s">
        <v>1332</v>
      </c>
      <c r="S3088" t="s">
        <v>1333</v>
      </c>
      <c r="T3088" t="s">
        <v>4011</v>
      </c>
      <c r="U3088" t="s">
        <v>1334</v>
      </c>
      <c r="V3088" t="s">
        <v>98</v>
      </c>
      <c r="W3088" t="s">
        <v>1517</v>
      </c>
      <c r="X3088" t="s">
        <v>1559</v>
      </c>
      <c r="Y3088" t="s">
        <v>1337</v>
      </c>
      <c r="Z3088" t="s">
        <v>2409</v>
      </c>
      <c r="AA3088" t="s">
        <v>1340</v>
      </c>
      <c r="AB3088" t="s">
        <v>439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1</v>
      </c>
      <c r="AJ3088">
        <v>1</v>
      </c>
      <c r="AK3088">
        <v>1</v>
      </c>
      <c r="AL3088">
        <v>1</v>
      </c>
      <c r="AM3088">
        <v>1</v>
      </c>
      <c r="AN3088">
        <v>1</v>
      </c>
    </row>
    <row r="3089" spans="1:40" x14ac:dyDescent="0.35">
      <c r="A3089" t="s">
        <v>1485</v>
      </c>
      <c r="B3089" t="s">
        <v>1318</v>
      </c>
      <c r="C3089" t="s">
        <v>1466</v>
      </c>
      <c r="D3089" t="s">
        <v>1499</v>
      </c>
      <c r="E3089" t="s">
        <v>1616</v>
      </c>
      <c r="F3089" t="s">
        <v>1554</v>
      </c>
      <c r="G3089" t="s">
        <v>1462</v>
      </c>
      <c r="H3089" t="s">
        <v>1324</v>
      </c>
      <c r="I3089" t="s">
        <v>2410</v>
      </c>
      <c r="J3089" t="s">
        <v>1556</v>
      </c>
      <c r="K3089" t="s">
        <v>1327</v>
      </c>
      <c r="L3089" t="s">
        <v>436</v>
      </c>
      <c r="M3089" t="s">
        <v>1557</v>
      </c>
      <c r="O3089" t="s">
        <v>1468</v>
      </c>
      <c r="P3089" t="s">
        <v>1330</v>
      </c>
      <c r="Q3089" t="s">
        <v>1331</v>
      </c>
      <c r="R3089" t="s">
        <v>1332</v>
      </c>
      <c r="S3089" t="s">
        <v>1333</v>
      </c>
      <c r="T3089" t="s">
        <v>4011</v>
      </c>
      <c r="U3089" t="s">
        <v>1334</v>
      </c>
      <c r="V3089" t="s">
        <v>98</v>
      </c>
      <c r="W3089" t="s">
        <v>1558</v>
      </c>
      <c r="X3089" t="s">
        <v>1559</v>
      </c>
      <c r="Y3089" t="s">
        <v>1337</v>
      </c>
      <c r="Z3089" t="s">
        <v>2411</v>
      </c>
      <c r="AA3089" t="s">
        <v>1340</v>
      </c>
      <c r="AB3089" t="s">
        <v>439</v>
      </c>
      <c r="AC3089">
        <v>8</v>
      </c>
      <c r="AD3089">
        <v>17</v>
      </c>
      <c r="AE3089">
        <v>18.5</v>
      </c>
      <c r="AF3089">
        <v>19.5</v>
      </c>
      <c r="AG3089">
        <v>21</v>
      </c>
      <c r="AH3089">
        <v>23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</row>
    <row r="3090" spans="1:40" x14ac:dyDescent="0.35">
      <c r="A3090" t="s">
        <v>1485</v>
      </c>
      <c r="B3090" t="s">
        <v>1318</v>
      </c>
      <c r="C3090" t="s">
        <v>1466</v>
      </c>
      <c r="D3090" t="s">
        <v>1499</v>
      </c>
      <c r="E3090" t="s">
        <v>1616</v>
      </c>
      <c r="F3090" t="s">
        <v>1554</v>
      </c>
      <c r="G3090" t="s">
        <v>1462</v>
      </c>
      <c r="H3090" t="s">
        <v>1324</v>
      </c>
      <c r="I3090" t="s">
        <v>2410</v>
      </c>
      <c r="J3090" t="s">
        <v>1556</v>
      </c>
      <c r="K3090" t="s">
        <v>1327</v>
      </c>
      <c r="L3090" t="s">
        <v>436</v>
      </c>
      <c r="M3090" t="s">
        <v>1557</v>
      </c>
      <c r="O3090" t="s">
        <v>1468</v>
      </c>
      <c r="P3090" t="s">
        <v>1330</v>
      </c>
      <c r="Q3090" t="s">
        <v>1331</v>
      </c>
      <c r="R3090" t="s">
        <v>1332</v>
      </c>
      <c r="S3090" t="s">
        <v>1333</v>
      </c>
      <c r="T3090" t="s">
        <v>4011</v>
      </c>
      <c r="U3090" t="s">
        <v>1334</v>
      </c>
      <c r="V3090" t="s">
        <v>98</v>
      </c>
      <c r="W3090" t="s">
        <v>1517</v>
      </c>
      <c r="X3090" t="s">
        <v>1543</v>
      </c>
      <c r="Y3090" t="s">
        <v>1337</v>
      </c>
      <c r="Z3090" t="s">
        <v>2411</v>
      </c>
      <c r="AA3090" t="s">
        <v>1339</v>
      </c>
      <c r="AB3090" t="s">
        <v>439</v>
      </c>
      <c r="AC3090">
        <v>0</v>
      </c>
      <c r="AD3090">
        <v>53660</v>
      </c>
      <c r="AE3090">
        <v>26965</v>
      </c>
      <c r="AF3090">
        <v>28666.66</v>
      </c>
      <c r="AG3090">
        <v>28666.66</v>
      </c>
      <c r="AH3090">
        <v>31999.987000000001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</row>
    <row r="3091" spans="1:40" x14ac:dyDescent="0.35">
      <c r="A3091" t="s">
        <v>1485</v>
      </c>
      <c r="B3091" t="s">
        <v>1318</v>
      </c>
      <c r="C3091" t="s">
        <v>1466</v>
      </c>
      <c r="D3091" t="s">
        <v>1499</v>
      </c>
      <c r="E3091" t="s">
        <v>1616</v>
      </c>
      <c r="F3091" t="s">
        <v>1554</v>
      </c>
      <c r="G3091" t="s">
        <v>1462</v>
      </c>
      <c r="H3091" t="s">
        <v>1324</v>
      </c>
      <c r="I3091" t="s">
        <v>2410</v>
      </c>
      <c r="J3091" t="s">
        <v>1556</v>
      </c>
      <c r="K3091" t="s">
        <v>1327</v>
      </c>
      <c r="L3091" t="s">
        <v>436</v>
      </c>
      <c r="M3091" t="s">
        <v>1557</v>
      </c>
      <c r="O3091" t="s">
        <v>1468</v>
      </c>
      <c r="P3091" t="s">
        <v>1330</v>
      </c>
      <c r="Q3091" t="s">
        <v>1331</v>
      </c>
      <c r="R3091" t="s">
        <v>1332</v>
      </c>
      <c r="S3091" t="s">
        <v>1333</v>
      </c>
      <c r="T3091" t="s">
        <v>4011</v>
      </c>
      <c r="U3091" t="s">
        <v>1334</v>
      </c>
      <c r="V3091" t="s">
        <v>98</v>
      </c>
      <c r="W3091" t="s">
        <v>1517</v>
      </c>
      <c r="X3091" t="s">
        <v>1559</v>
      </c>
      <c r="Y3091" t="s">
        <v>1337</v>
      </c>
      <c r="Z3091" t="s">
        <v>2411</v>
      </c>
      <c r="AA3091" t="s">
        <v>1339</v>
      </c>
      <c r="AB3091" t="s">
        <v>439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39291.666674</v>
      </c>
      <c r="AJ3091">
        <v>37625.000007000002</v>
      </c>
      <c r="AK3091">
        <v>37625.000007000002</v>
      </c>
      <c r="AL3091">
        <v>37625.000007000002</v>
      </c>
      <c r="AM3091">
        <v>37625.000007000002</v>
      </c>
      <c r="AN3091">
        <v>37625.000007000002</v>
      </c>
    </row>
    <row r="3092" spans="1:40" x14ac:dyDescent="0.35">
      <c r="A3092" t="s">
        <v>1485</v>
      </c>
      <c r="B3092" t="s">
        <v>1318</v>
      </c>
      <c r="C3092" t="s">
        <v>1466</v>
      </c>
      <c r="D3092" t="s">
        <v>1499</v>
      </c>
      <c r="E3092" t="s">
        <v>1616</v>
      </c>
      <c r="F3092" t="s">
        <v>1554</v>
      </c>
      <c r="G3092" t="s">
        <v>1462</v>
      </c>
      <c r="H3092" t="s">
        <v>1324</v>
      </c>
      <c r="I3092" t="s">
        <v>2410</v>
      </c>
      <c r="J3092" t="s">
        <v>1556</v>
      </c>
      <c r="K3092" t="s">
        <v>1327</v>
      </c>
      <c r="L3092" t="s">
        <v>436</v>
      </c>
      <c r="M3092" t="s">
        <v>1557</v>
      </c>
      <c r="O3092" t="s">
        <v>1468</v>
      </c>
      <c r="P3092" t="s">
        <v>1330</v>
      </c>
      <c r="Q3092" t="s">
        <v>1331</v>
      </c>
      <c r="R3092" t="s">
        <v>1332</v>
      </c>
      <c r="S3092" t="s">
        <v>1333</v>
      </c>
      <c r="T3092" t="s">
        <v>4011</v>
      </c>
      <c r="U3092" t="s">
        <v>1334</v>
      </c>
      <c r="V3092" t="s">
        <v>98</v>
      </c>
      <c r="W3092" t="s">
        <v>1517</v>
      </c>
      <c r="X3092" t="s">
        <v>1559</v>
      </c>
      <c r="Y3092" t="s">
        <v>1337</v>
      </c>
      <c r="Z3092" t="s">
        <v>2411</v>
      </c>
      <c r="AA3092" t="s">
        <v>1340</v>
      </c>
      <c r="AB3092" t="s">
        <v>439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18</v>
      </c>
      <c r="AJ3092">
        <v>21.857142857142861</v>
      </c>
      <c r="AK3092">
        <v>22</v>
      </c>
      <c r="AL3092">
        <v>22</v>
      </c>
      <c r="AM3092">
        <v>22</v>
      </c>
      <c r="AN3092">
        <v>22</v>
      </c>
    </row>
    <row r="3093" spans="1:40" x14ac:dyDescent="0.35">
      <c r="A3093" t="s">
        <v>1485</v>
      </c>
      <c r="B3093" t="s">
        <v>1318</v>
      </c>
      <c r="C3093" t="s">
        <v>1466</v>
      </c>
      <c r="D3093" t="s">
        <v>1499</v>
      </c>
      <c r="E3093" t="s">
        <v>1616</v>
      </c>
      <c r="F3093" t="s">
        <v>1554</v>
      </c>
      <c r="G3093" t="s">
        <v>1462</v>
      </c>
      <c r="H3093" t="s">
        <v>1324</v>
      </c>
      <c r="I3093" t="s">
        <v>1945</v>
      </c>
      <c r="J3093" t="s">
        <v>1556</v>
      </c>
      <c r="K3093" t="s">
        <v>1327</v>
      </c>
      <c r="L3093" t="s">
        <v>436</v>
      </c>
      <c r="M3093" t="s">
        <v>1328</v>
      </c>
      <c r="O3093" t="s">
        <v>1329</v>
      </c>
      <c r="P3093" t="s">
        <v>1355</v>
      </c>
      <c r="Q3093" t="s">
        <v>1362</v>
      </c>
      <c r="R3093" t="s">
        <v>1363</v>
      </c>
      <c r="S3093" t="s">
        <v>1333</v>
      </c>
      <c r="T3093" t="s">
        <v>4011</v>
      </c>
      <c r="U3093" t="s">
        <v>1334</v>
      </c>
      <c r="V3093" t="s">
        <v>129</v>
      </c>
      <c r="W3093" t="s">
        <v>1664</v>
      </c>
      <c r="X3093" t="s">
        <v>1686</v>
      </c>
      <c r="Y3093" t="s">
        <v>1337</v>
      </c>
      <c r="Z3093" t="s">
        <v>2412</v>
      </c>
      <c r="AA3093" t="s">
        <v>1339</v>
      </c>
      <c r="AB3093" t="s">
        <v>439</v>
      </c>
      <c r="AC3093">
        <v>3492.18</v>
      </c>
      <c r="AD3093">
        <v>3434</v>
      </c>
      <c r="AE3093">
        <v>3408</v>
      </c>
      <c r="AF3093">
        <v>3421</v>
      </c>
      <c r="AG3093">
        <v>3421</v>
      </c>
      <c r="AH3093">
        <v>3421</v>
      </c>
      <c r="AI3093">
        <v>3756</v>
      </c>
      <c r="AJ3093">
        <v>3756</v>
      </c>
      <c r="AK3093">
        <v>3889</v>
      </c>
      <c r="AL3093">
        <v>4557</v>
      </c>
      <c r="AM3093">
        <v>4557</v>
      </c>
      <c r="AN3093">
        <v>4557</v>
      </c>
    </row>
    <row r="3094" spans="1:40" x14ac:dyDescent="0.35">
      <c r="A3094" t="s">
        <v>1485</v>
      </c>
      <c r="B3094" t="s">
        <v>1318</v>
      </c>
      <c r="C3094" t="s">
        <v>1466</v>
      </c>
      <c r="D3094" t="s">
        <v>1499</v>
      </c>
      <c r="E3094" t="s">
        <v>1616</v>
      </c>
      <c r="F3094" t="s">
        <v>1554</v>
      </c>
      <c r="G3094" t="s">
        <v>1462</v>
      </c>
      <c r="H3094" t="s">
        <v>1324</v>
      </c>
      <c r="I3094" t="s">
        <v>1945</v>
      </c>
      <c r="J3094" t="s">
        <v>1556</v>
      </c>
      <c r="K3094" t="s">
        <v>1327</v>
      </c>
      <c r="L3094" t="s">
        <v>436</v>
      </c>
      <c r="M3094" t="s">
        <v>1328</v>
      </c>
      <c r="O3094" t="s">
        <v>1329</v>
      </c>
      <c r="P3094" t="s">
        <v>1355</v>
      </c>
      <c r="Q3094" t="s">
        <v>1362</v>
      </c>
      <c r="R3094" t="s">
        <v>1363</v>
      </c>
      <c r="S3094" t="s">
        <v>1333</v>
      </c>
      <c r="T3094" t="s">
        <v>4011</v>
      </c>
      <c r="U3094" t="s">
        <v>1334</v>
      </c>
      <c r="V3094" t="s">
        <v>129</v>
      </c>
      <c r="W3094" t="s">
        <v>1664</v>
      </c>
      <c r="X3094" t="s">
        <v>1686</v>
      </c>
      <c r="Y3094" t="s">
        <v>1337</v>
      </c>
      <c r="Z3094" t="s">
        <v>2412</v>
      </c>
      <c r="AA3094" t="s">
        <v>1340</v>
      </c>
      <c r="AB3094" t="s">
        <v>439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1.1959108928571429</v>
      </c>
      <c r="AJ3094">
        <v>0.99874062500000005</v>
      </c>
      <c r="AK3094">
        <v>0.99766651785714278</v>
      </c>
      <c r="AL3094">
        <v>0.99802455357142861</v>
      </c>
      <c r="AM3094">
        <v>0.99741589285714283</v>
      </c>
      <c r="AN3094">
        <v>0.99748749999999997</v>
      </c>
    </row>
    <row r="3095" spans="1:40" x14ac:dyDescent="0.35">
      <c r="A3095" t="s">
        <v>1485</v>
      </c>
      <c r="B3095" t="s">
        <v>1318</v>
      </c>
      <c r="C3095" t="s">
        <v>1466</v>
      </c>
      <c r="D3095" t="s">
        <v>1499</v>
      </c>
      <c r="E3095" t="s">
        <v>1616</v>
      </c>
      <c r="F3095" t="s">
        <v>1554</v>
      </c>
      <c r="G3095" t="s">
        <v>1462</v>
      </c>
      <c r="H3095" t="s">
        <v>1324</v>
      </c>
      <c r="I3095" t="s">
        <v>1802</v>
      </c>
      <c r="J3095" t="s">
        <v>1556</v>
      </c>
      <c r="K3095" t="s">
        <v>1327</v>
      </c>
      <c r="L3095" t="s">
        <v>436</v>
      </c>
      <c r="M3095" t="s">
        <v>1328</v>
      </c>
      <c r="O3095" t="s">
        <v>1641</v>
      </c>
      <c r="P3095" t="s">
        <v>1330</v>
      </c>
      <c r="Q3095" t="s">
        <v>1331</v>
      </c>
      <c r="R3095" t="s">
        <v>1332</v>
      </c>
      <c r="S3095" t="s">
        <v>1333</v>
      </c>
      <c r="T3095" t="s">
        <v>4011</v>
      </c>
      <c r="U3095" t="s">
        <v>1334</v>
      </c>
      <c r="V3095" t="s">
        <v>98</v>
      </c>
      <c r="W3095" t="s">
        <v>1558</v>
      </c>
      <c r="X3095" t="s">
        <v>1559</v>
      </c>
      <c r="Y3095" t="s">
        <v>1337</v>
      </c>
      <c r="Z3095" t="s">
        <v>2413</v>
      </c>
      <c r="AA3095" t="s">
        <v>1340</v>
      </c>
      <c r="AB3095" t="s">
        <v>439</v>
      </c>
      <c r="AC3095">
        <v>2.5</v>
      </c>
      <c r="AD3095">
        <v>5</v>
      </c>
      <c r="AE3095">
        <v>6</v>
      </c>
      <c r="AF3095">
        <v>7</v>
      </c>
      <c r="AG3095">
        <v>7</v>
      </c>
      <c r="AH3095">
        <v>8.5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</row>
    <row r="3096" spans="1:40" x14ac:dyDescent="0.35">
      <c r="A3096" t="s">
        <v>1485</v>
      </c>
      <c r="B3096" t="s">
        <v>1318</v>
      </c>
      <c r="C3096" t="s">
        <v>1466</v>
      </c>
      <c r="D3096" t="s">
        <v>1499</v>
      </c>
      <c r="E3096" t="s">
        <v>1616</v>
      </c>
      <c r="F3096" t="s">
        <v>1554</v>
      </c>
      <c r="G3096" t="s">
        <v>1462</v>
      </c>
      <c r="H3096" t="s">
        <v>1324</v>
      </c>
      <c r="I3096" t="s">
        <v>1802</v>
      </c>
      <c r="J3096" t="s">
        <v>1556</v>
      </c>
      <c r="K3096" t="s">
        <v>1327</v>
      </c>
      <c r="L3096" t="s">
        <v>436</v>
      </c>
      <c r="M3096" t="s">
        <v>1328</v>
      </c>
      <c r="O3096" t="s">
        <v>1641</v>
      </c>
      <c r="P3096" t="s">
        <v>1330</v>
      </c>
      <c r="Q3096" t="s">
        <v>1331</v>
      </c>
      <c r="R3096" t="s">
        <v>1332</v>
      </c>
      <c r="S3096" t="s">
        <v>1333</v>
      </c>
      <c r="T3096" t="s">
        <v>4011</v>
      </c>
      <c r="U3096" t="s">
        <v>1334</v>
      </c>
      <c r="V3096" t="s">
        <v>98</v>
      </c>
      <c r="W3096" t="s">
        <v>1517</v>
      </c>
      <c r="X3096" t="s">
        <v>1543</v>
      </c>
      <c r="Y3096" t="s">
        <v>1337</v>
      </c>
      <c r="Z3096" t="s">
        <v>2413</v>
      </c>
      <c r="AA3096" t="s">
        <v>1339</v>
      </c>
      <c r="AB3096" t="s">
        <v>439</v>
      </c>
      <c r="AC3096">
        <v>-8038</v>
      </c>
      <c r="AD3096">
        <v>118712.33</v>
      </c>
      <c r="AE3096">
        <v>-8912.67</v>
      </c>
      <c r="AF3096">
        <v>-23282.67</v>
      </c>
      <c r="AG3096">
        <v>-19462.34</v>
      </c>
      <c r="AH3096">
        <v>21472.33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</row>
    <row r="3097" spans="1:40" x14ac:dyDescent="0.35">
      <c r="A3097" t="s">
        <v>1485</v>
      </c>
      <c r="B3097" t="s">
        <v>1318</v>
      </c>
      <c r="C3097" t="s">
        <v>1466</v>
      </c>
      <c r="D3097" t="s">
        <v>1499</v>
      </c>
      <c r="E3097" t="s">
        <v>1616</v>
      </c>
      <c r="F3097" t="s">
        <v>1554</v>
      </c>
      <c r="G3097" t="s">
        <v>1462</v>
      </c>
      <c r="H3097" t="s">
        <v>1324</v>
      </c>
      <c r="I3097" t="s">
        <v>1802</v>
      </c>
      <c r="J3097" t="s">
        <v>1556</v>
      </c>
      <c r="K3097" t="s">
        <v>1327</v>
      </c>
      <c r="L3097" t="s">
        <v>436</v>
      </c>
      <c r="M3097" t="s">
        <v>1328</v>
      </c>
      <c r="O3097" t="s">
        <v>1641</v>
      </c>
      <c r="P3097" t="s">
        <v>1330</v>
      </c>
      <c r="Q3097" t="s">
        <v>1331</v>
      </c>
      <c r="R3097" t="s">
        <v>1332</v>
      </c>
      <c r="S3097" t="s">
        <v>1333</v>
      </c>
      <c r="T3097" t="s">
        <v>4011</v>
      </c>
      <c r="U3097" t="s">
        <v>1334</v>
      </c>
      <c r="V3097" t="s">
        <v>98</v>
      </c>
      <c r="W3097" t="s">
        <v>1517</v>
      </c>
      <c r="X3097" t="s">
        <v>1559</v>
      </c>
      <c r="Y3097" t="s">
        <v>1829</v>
      </c>
      <c r="Z3097" t="s">
        <v>2413</v>
      </c>
      <c r="AA3097" t="s">
        <v>1339</v>
      </c>
      <c r="AB3097" t="s">
        <v>439</v>
      </c>
      <c r="AC3097">
        <v>43333</v>
      </c>
      <c r="AD3097">
        <v>0</v>
      </c>
      <c r="AE3097">
        <v>1333</v>
      </c>
      <c r="AF3097">
        <v>2666.66</v>
      </c>
      <c r="AG3097">
        <v>1333</v>
      </c>
      <c r="AH3097">
        <v>207833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</row>
    <row r="3098" spans="1:40" x14ac:dyDescent="0.35">
      <c r="A3098" t="s">
        <v>1485</v>
      </c>
      <c r="B3098" t="s">
        <v>1318</v>
      </c>
      <c r="C3098" t="s">
        <v>1466</v>
      </c>
      <c r="D3098" t="s">
        <v>1499</v>
      </c>
      <c r="E3098" t="s">
        <v>1616</v>
      </c>
      <c r="F3098" t="s">
        <v>1554</v>
      </c>
      <c r="G3098" t="s">
        <v>1462</v>
      </c>
      <c r="H3098" t="s">
        <v>1324</v>
      </c>
      <c r="I3098" t="s">
        <v>1802</v>
      </c>
      <c r="J3098" t="s">
        <v>1556</v>
      </c>
      <c r="K3098" t="s">
        <v>1327</v>
      </c>
      <c r="L3098" t="s">
        <v>436</v>
      </c>
      <c r="M3098" t="s">
        <v>1328</v>
      </c>
      <c r="O3098" t="s">
        <v>1641</v>
      </c>
      <c r="P3098" t="s">
        <v>1330</v>
      </c>
      <c r="Q3098" t="s">
        <v>1331</v>
      </c>
      <c r="R3098" t="s">
        <v>1332</v>
      </c>
      <c r="S3098" t="s">
        <v>1333</v>
      </c>
      <c r="T3098" t="s">
        <v>4011</v>
      </c>
      <c r="U3098" t="s">
        <v>1334</v>
      </c>
      <c r="V3098" t="s">
        <v>98</v>
      </c>
      <c r="W3098" t="s">
        <v>1517</v>
      </c>
      <c r="X3098" t="s">
        <v>1559</v>
      </c>
      <c r="Y3098" t="s">
        <v>1337</v>
      </c>
      <c r="Z3098" t="s">
        <v>2413</v>
      </c>
      <c r="AA3098" t="s">
        <v>1339</v>
      </c>
      <c r="AB3098" t="s">
        <v>439</v>
      </c>
      <c r="AC3098">
        <v>-12958</v>
      </c>
      <c r="AD3098">
        <v>27000</v>
      </c>
      <c r="AE3098">
        <v>62792</v>
      </c>
      <c r="AF3098">
        <v>37833.339999999997</v>
      </c>
      <c r="AG3098">
        <v>25167</v>
      </c>
      <c r="AH3098">
        <v>-179333</v>
      </c>
      <c r="AI3098">
        <v>70447.33</v>
      </c>
      <c r="AJ3098">
        <v>19447.330000000002</v>
      </c>
      <c r="AK3098">
        <v>19897.330000000002</v>
      </c>
      <c r="AL3098">
        <v>19897.330000000002</v>
      </c>
      <c r="AM3098">
        <v>19897.330000000002</v>
      </c>
      <c r="AN3098">
        <v>83296.33</v>
      </c>
    </row>
    <row r="3099" spans="1:40" x14ac:dyDescent="0.35">
      <c r="A3099" t="s">
        <v>1485</v>
      </c>
      <c r="B3099" t="s">
        <v>1318</v>
      </c>
      <c r="C3099" t="s">
        <v>1466</v>
      </c>
      <c r="D3099" t="s">
        <v>1499</v>
      </c>
      <c r="E3099" t="s">
        <v>1616</v>
      </c>
      <c r="F3099" t="s">
        <v>1554</v>
      </c>
      <c r="G3099" t="s">
        <v>1462</v>
      </c>
      <c r="H3099" t="s">
        <v>1324</v>
      </c>
      <c r="I3099" t="s">
        <v>1802</v>
      </c>
      <c r="J3099" t="s">
        <v>1556</v>
      </c>
      <c r="K3099" t="s">
        <v>1327</v>
      </c>
      <c r="L3099" t="s">
        <v>436</v>
      </c>
      <c r="M3099" t="s">
        <v>1328</v>
      </c>
      <c r="O3099" t="s">
        <v>1641</v>
      </c>
      <c r="P3099" t="s">
        <v>1330</v>
      </c>
      <c r="Q3099" t="s">
        <v>1331</v>
      </c>
      <c r="R3099" t="s">
        <v>1332</v>
      </c>
      <c r="S3099" t="s">
        <v>1333</v>
      </c>
      <c r="T3099" t="s">
        <v>4011</v>
      </c>
      <c r="U3099" t="s">
        <v>1334</v>
      </c>
      <c r="V3099" t="s">
        <v>98</v>
      </c>
      <c r="W3099" t="s">
        <v>1517</v>
      </c>
      <c r="X3099" t="s">
        <v>1559</v>
      </c>
      <c r="Y3099" t="s">
        <v>1337</v>
      </c>
      <c r="Z3099" t="s">
        <v>2413</v>
      </c>
      <c r="AA3099" t="s">
        <v>1340</v>
      </c>
      <c r="AB3099" t="s">
        <v>439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6</v>
      </c>
      <c r="AJ3099">
        <v>6</v>
      </c>
      <c r="AK3099">
        <v>6</v>
      </c>
      <c r="AL3099">
        <v>6</v>
      </c>
      <c r="AM3099">
        <v>6</v>
      </c>
      <c r="AN3099">
        <v>6</v>
      </c>
    </row>
    <row r="3100" spans="1:40" x14ac:dyDescent="0.35">
      <c r="A3100" t="s">
        <v>1485</v>
      </c>
      <c r="B3100" t="s">
        <v>1318</v>
      </c>
      <c r="C3100" t="s">
        <v>1466</v>
      </c>
      <c r="D3100" t="s">
        <v>1499</v>
      </c>
      <c r="E3100" t="s">
        <v>1616</v>
      </c>
      <c r="F3100" t="s">
        <v>1554</v>
      </c>
      <c r="G3100" t="s">
        <v>1462</v>
      </c>
      <c r="H3100" t="s">
        <v>1324</v>
      </c>
      <c r="I3100" t="s">
        <v>1802</v>
      </c>
      <c r="J3100" t="s">
        <v>1556</v>
      </c>
      <c r="K3100" t="s">
        <v>1327</v>
      </c>
      <c r="L3100" t="s">
        <v>436</v>
      </c>
      <c r="M3100" t="s">
        <v>1328</v>
      </c>
      <c r="O3100" t="s">
        <v>1674</v>
      </c>
      <c r="P3100" t="s">
        <v>1330</v>
      </c>
      <c r="Q3100" t="s">
        <v>1331</v>
      </c>
      <c r="R3100" t="s">
        <v>1332</v>
      </c>
      <c r="S3100" t="s">
        <v>1333</v>
      </c>
      <c r="T3100" t="s">
        <v>4011</v>
      </c>
      <c r="U3100" t="s">
        <v>1334</v>
      </c>
      <c r="V3100" t="s">
        <v>94</v>
      </c>
      <c r="W3100" t="s">
        <v>1572</v>
      </c>
      <c r="X3100" t="s">
        <v>1573</v>
      </c>
      <c r="Y3100" t="s">
        <v>1337</v>
      </c>
      <c r="Z3100" t="s">
        <v>816</v>
      </c>
      <c r="AA3100" t="s">
        <v>1339</v>
      </c>
      <c r="AB3100" t="s">
        <v>439</v>
      </c>
      <c r="AC3100">
        <v>0</v>
      </c>
      <c r="AD3100">
        <v>0</v>
      </c>
      <c r="AE3100">
        <v>0</v>
      </c>
      <c r="AF3100">
        <v>16846.5</v>
      </c>
      <c r="AG3100">
        <v>11724.5</v>
      </c>
      <c r="AH3100">
        <v>11522.9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</row>
    <row r="3101" spans="1:40" x14ac:dyDescent="0.35">
      <c r="A3101" t="s">
        <v>1485</v>
      </c>
      <c r="B3101" t="s">
        <v>1318</v>
      </c>
      <c r="C3101" t="s">
        <v>1466</v>
      </c>
      <c r="D3101" t="s">
        <v>1499</v>
      </c>
      <c r="E3101" t="s">
        <v>1616</v>
      </c>
      <c r="F3101" t="s">
        <v>1554</v>
      </c>
      <c r="G3101" t="s">
        <v>1462</v>
      </c>
      <c r="H3101" t="s">
        <v>1324</v>
      </c>
      <c r="I3101" t="s">
        <v>1802</v>
      </c>
      <c r="J3101" t="s">
        <v>1556</v>
      </c>
      <c r="K3101" t="s">
        <v>1327</v>
      </c>
      <c r="L3101" t="s">
        <v>436</v>
      </c>
      <c r="M3101" t="s">
        <v>1328</v>
      </c>
      <c r="O3101" t="s">
        <v>1674</v>
      </c>
      <c r="P3101" t="s">
        <v>1330</v>
      </c>
      <c r="Q3101" t="s">
        <v>1331</v>
      </c>
      <c r="R3101" t="s">
        <v>1332</v>
      </c>
      <c r="S3101" t="s">
        <v>1333</v>
      </c>
      <c r="T3101" t="s">
        <v>4011</v>
      </c>
      <c r="U3101" t="s">
        <v>1334</v>
      </c>
      <c r="V3101" t="s">
        <v>94</v>
      </c>
      <c r="W3101" t="s">
        <v>1676</v>
      </c>
      <c r="X3101" t="s">
        <v>1573</v>
      </c>
      <c r="Y3101" t="s">
        <v>1337</v>
      </c>
      <c r="Z3101" t="s">
        <v>816</v>
      </c>
      <c r="AA3101" t="s">
        <v>1340</v>
      </c>
      <c r="AB3101" t="s">
        <v>439</v>
      </c>
      <c r="AC3101">
        <v>0</v>
      </c>
      <c r="AD3101">
        <v>0.5</v>
      </c>
      <c r="AE3101">
        <v>2</v>
      </c>
      <c r="AF3101">
        <v>3</v>
      </c>
      <c r="AG3101">
        <v>3</v>
      </c>
      <c r="AH3101">
        <v>3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</row>
    <row r="3102" spans="1:40" x14ac:dyDescent="0.35">
      <c r="A3102" t="s">
        <v>1485</v>
      </c>
      <c r="B3102" t="s">
        <v>1318</v>
      </c>
      <c r="C3102" t="s">
        <v>1466</v>
      </c>
      <c r="D3102" t="s">
        <v>1499</v>
      </c>
      <c r="E3102" t="s">
        <v>1616</v>
      </c>
      <c r="F3102" t="s">
        <v>1554</v>
      </c>
      <c r="G3102" t="s">
        <v>1462</v>
      </c>
      <c r="H3102" t="s">
        <v>1324</v>
      </c>
      <c r="I3102" t="s">
        <v>1802</v>
      </c>
      <c r="J3102" t="s">
        <v>1556</v>
      </c>
      <c r="K3102" t="s">
        <v>1327</v>
      </c>
      <c r="L3102" t="s">
        <v>436</v>
      </c>
      <c r="M3102" t="s">
        <v>1328</v>
      </c>
      <c r="O3102" t="s">
        <v>1674</v>
      </c>
      <c r="P3102" t="s">
        <v>1330</v>
      </c>
      <c r="Q3102" t="s">
        <v>1331</v>
      </c>
      <c r="R3102" t="s">
        <v>1332</v>
      </c>
      <c r="S3102" t="s">
        <v>1333</v>
      </c>
      <c r="T3102" t="s">
        <v>4011</v>
      </c>
      <c r="U3102" t="s">
        <v>1334</v>
      </c>
      <c r="V3102" t="s">
        <v>94</v>
      </c>
      <c r="W3102" t="s">
        <v>1676</v>
      </c>
      <c r="X3102" t="s">
        <v>1573</v>
      </c>
      <c r="Y3102" t="s">
        <v>1337</v>
      </c>
      <c r="Z3102" t="s">
        <v>816</v>
      </c>
      <c r="AA3102" t="s">
        <v>1514</v>
      </c>
      <c r="AB3102" t="s">
        <v>439</v>
      </c>
      <c r="AC3102">
        <v>0</v>
      </c>
      <c r="AD3102">
        <v>0</v>
      </c>
      <c r="AE3102">
        <v>3</v>
      </c>
      <c r="AF3102">
        <v>3</v>
      </c>
      <c r="AG3102">
        <v>3</v>
      </c>
      <c r="AH3102">
        <v>3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</row>
    <row r="3103" spans="1:40" x14ac:dyDescent="0.35">
      <c r="A3103" t="s">
        <v>1485</v>
      </c>
      <c r="B3103" t="s">
        <v>1318</v>
      </c>
      <c r="C3103" t="s">
        <v>1466</v>
      </c>
      <c r="D3103" t="s">
        <v>1499</v>
      </c>
      <c r="E3103" t="s">
        <v>1616</v>
      </c>
      <c r="F3103" t="s">
        <v>1554</v>
      </c>
      <c r="G3103" t="s">
        <v>1462</v>
      </c>
      <c r="H3103" t="s">
        <v>1324</v>
      </c>
      <c r="I3103" t="s">
        <v>1802</v>
      </c>
      <c r="J3103" t="s">
        <v>1556</v>
      </c>
      <c r="K3103" t="s">
        <v>1327</v>
      </c>
      <c r="L3103" t="s">
        <v>436</v>
      </c>
      <c r="M3103" t="s">
        <v>1328</v>
      </c>
      <c r="O3103" t="s">
        <v>1674</v>
      </c>
      <c r="P3103" t="s">
        <v>1330</v>
      </c>
      <c r="Q3103" t="s">
        <v>1331</v>
      </c>
      <c r="R3103" t="s">
        <v>1332</v>
      </c>
      <c r="S3103" t="s">
        <v>1333</v>
      </c>
      <c r="T3103" t="s">
        <v>4011</v>
      </c>
      <c r="U3103" t="s">
        <v>1334</v>
      </c>
      <c r="V3103" t="s">
        <v>94</v>
      </c>
      <c r="W3103" t="s">
        <v>1575</v>
      </c>
      <c r="X3103" t="s">
        <v>1573</v>
      </c>
      <c r="Y3103" t="s">
        <v>1337</v>
      </c>
      <c r="Z3103" t="s">
        <v>816</v>
      </c>
      <c r="AA3103" t="s">
        <v>1339</v>
      </c>
      <c r="AB3103" t="s">
        <v>439</v>
      </c>
      <c r="AC3103">
        <v>0</v>
      </c>
      <c r="AD3103">
        <v>0</v>
      </c>
      <c r="AE3103">
        <v>16500</v>
      </c>
      <c r="AF3103">
        <v>-5500</v>
      </c>
      <c r="AG3103">
        <v>0</v>
      </c>
      <c r="AH3103">
        <v>0</v>
      </c>
      <c r="AI3103">
        <v>11000</v>
      </c>
      <c r="AJ3103">
        <v>11000</v>
      </c>
      <c r="AK3103">
        <v>11000</v>
      </c>
      <c r="AL3103">
        <v>11000</v>
      </c>
      <c r="AM3103">
        <v>11000</v>
      </c>
      <c r="AN3103">
        <v>11000</v>
      </c>
    </row>
    <row r="3104" spans="1:40" x14ac:dyDescent="0.35">
      <c r="A3104" t="s">
        <v>1485</v>
      </c>
      <c r="B3104" t="s">
        <v>1318</v>
      </c>
      <c r="C3104" t="s">
        <v>1466</v>
      </c>
      <c r="D3104" t="s">
        <v>1499</v>
      </c>
      <c r="E3104" t="s">
        <v>1616</v>
      </c>
      <c r="F3104" t="s">
        <v>1554</v>
      </c>
      <c r="G3104" t="s">
        <v>1462</v>
      </c>
      <c r="H3104" t="s">
        <v>1324</v>
      </c>
      <c r="I3104" t="s">
        <v>1802</v>
      </c>
      <c r="J3104" t="s">
        <v>1556</v>
      </c>
      <c r="K3104" t="s">
        <v>1327</v>
      </c>
      <c r="L3104" t="s">
        <v>436</v>
      </c>
      <c r="M3104" t="s">
        <v>1328</v>
      </c>
      <c r="O3104" t="s">
        <v>1674</v>
      </c>
      <c r="P3104" t="s">
        <v>1330</v>
      </c>
      <c r="Q3104" t="s">
        <v>1331</v>
      </c>
      <c r="R3104" t="s">
        <v>1332</v>
      </c>
      <c r="S3104" t="s">
        <v>1333</v>
      </c>
      <c r="T3104" t="s">
        <v>4011</v>
      </c>
      <c r="U3104" t="s">
        <v>1334</v>
      </c>
      <c r="V3104" t="s">
        <v>94</v>
      </c>
      <c r="W3104" t="s">
        <v>1575</v>
      </c>
      <c r="X3104" t="s">
        <v>1573</v>
      </c>
      <c r="Y3104" t="s">
        <v>1337</v>
      </c>
      <c r="Z3104" t="s">
        <v>816</v>
      </c>
      <c r="AA3104" t="s">
        <v>1340</v>
      </c>
      <c r="AB3104" t="s">
        <v>439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3</v>
      </c>
      <c r="AJ3104">
        <v>3</v>
      </c>
      <c r="AK3104">
        <v>3</v>
      </c>
      <c r="AL3104">
        <v>3</v>
      </c>
      <c r="AM3104">
        <v>3</v>
      </c>
      <c r="AN3104">
        <v>3</v>
      </c>
    </row>
    <row r="3105" spans="1:40" x14ac:dyDescent="0.35">
      <c r="A3105" t="s">
        <v>1485</v>
      </c>
      <c r="B3105" t="s">
        <v>1318</v>
      </c>
      <c r="C3105" t="s">
        <v>1466</v>
      </c>
      <c r="D3105" t="s">
        <v>1499</v>
      </c>
      <c r="E3105" t="s">
        <v>1616</v>
      </c>
      <c r="F3105" t="s">
        <v>1554</v>
      </c>
      <c r="G3105" t="s">
        <v>1462</v>
      </c>
      <c r="H3105" t="s">
        <v>1324</v>
      </c>
      <c r="I3105" t="s">
        <v>1802</v>
      </c>
      <c r="J3105" t="s">
        <v>1556</v>
      </c>
      <c r="K3105" t="s">
        <v>1327</v>
      </c>
      <c r="L3105" t="s">
        <v>436</v>
      </c>
      <c r="M3105" t="s">
        <v>1328</v>
      </c>
      <c r="O3105" t="s">
        <v>1674</v>
      </c>
      <c r="P3105" t="s">
        <v>1330</v>
      </c>
      <c r="Q3105" t="s">
        <v>1331</v>
      </c>
      <c r="R3105" t="s">
        <v>1332</v>
      </c>
      <c r="S3105" t="s">
        <v>1333</v>
      </c>
      <c r="T3105" t="s">
        <v>4011</v>
      </c>
      <c r="U3105" t="s">
        <v>1334</v>
      </c>
      <c r="V3105" t="s">
        <v>98</v>
      </c>
      <c r="W3105" t="s">
        <v>1558</v>
      </c>
      <c r="X3105" t="s">
        <v>1559</v>
      </c>
      <c r="Y3105" t="s">
        <v>1337</v>
      </c>
      <c r="Z3105" t="s">
        <v>2414</v>
      </c>
      <c r="AA3105" t="s">
        <v>1340</v>
      </c>
      <c r="AB3105" t="s">
        <v>439</v>
      </c>
      <c r="AC3105">
        <v>16</v>
      </c>
      <c r="AD3105">
        <v>19</v>
      </c>
      <c r="AE3105">
        <v>19.5</v>
      </c>
      <c r="AF3105">
        <v>20.5</v>
      </c>
      <c r="AG3105">
        <v>22.5</v>
      </c>
      <c r="AH3105">
        <v>24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</row>
    <row r="3106" spans="1:40" x14ac:dyDescent="0.35">
      <c r="A3106" t="s">
        <v>1485</v>
      </c>
      <c r="B3106" t="s">
        <v>1318</v>
      </c>
      <c r="C3106" t="s">
        <v>1466</v>
      </c>
      <c r="D3106" t="s">
        <v>1499</v>
      </c>
      <c r="E3106" t="s">
        <v>1616</v>
      </c>
      <c r="F3106" t="s">
        <v>1554</v>
      </c>
      <c r="G3106" t="s">
        <v>1462</v>
      </c>
      <c r="H3106" t="s">
        <v>1324</v>
      </c>
      <c r="I3106" t="s">
        <v>1802</v>
      </c>
      <c r="J3106" t="s">
        <v>1556</v>
      </c>
      <c r="K3106" t="s">
        <v>1327</v>
      </c>
      <c r="L3106" t="s">
        <v>436</v>
      </c>
      <c r="M3106" t="s">
        <v>1328</v>
      </c>
      <c r="O3106" t="s">
        <v>1674</v>
      </c>
      <c r="P3106" t="s">
        <v>1330</v>
      </c>
      <c r="Q3106" t="s">
        <v>1331</v>
      </c>
      <c r="R3106" t="s">
        <v>1332</v>
      </c>
      <c r="S3106" t="s">
        <v>1333</v>
      </c>
      <c r="T3106" t="s">
        <v>4011</v>
      </c>
      <c r="U3106" t="s">
        <v>1334</v>
      </c>
      <c r="V3106" t="s">
        <v>98</v>
      </c>
      <c r="W3106" t="s">
        <v>1517</v>
      </c>
      <c r="X3106" t="s">
        <v>1543</v>
      </c>
      <c r="Y3106" t="s">
        <v>1337</v>
      </c>
      <c r="Z3106" t="s">
        <v>2414</v>
      </c>
      <c r="AA3106" t="s">
        <v>1339</v>
      </c>
      <c r="AB3106" t="s">
        <v>439</v>
      </c>
      <c r="AC3106">
        <v>45120</v>
      </c>
      <c r="AD3106">
        <v>154491.39000000001</v>
      </c>
      <c r="AE3106">
        <v>-51680.6</v>
      </c>
      <c r="AF3106">
        <v>146471</v>
      </c>
      <c r="AG3106">
        <v>11349</v>
      </c>
      <c r="AH3106">
        <v>81120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</row>
    <row r="3107" spans="1:40" x14ac:dyDescent="0.35">
      <c r="A3107" t="s">
        <v>1485</v>
      </c>
      <c r="B3107" t="s">
        <v>1318</v>
      </c>
      <c r="C3107" t="s">
        <v>1466</v>
      </c>
      <c r="D3107" t="s">
        <v>1499</v>
      </c>
      <c r="E3107" t="s">
        <v>1616</v>
      </c>
      <c r="F3107" t="s">
        <v>1554</v>
      </c>
      <c r="G3107" t="s">
        <v>1462</v>
      </c>
      <c r="H3107" t="s">
        <v>1324</v>
      </c>
      <c r="I3107" t="s">
        <v>1802</v>
      </c>
      <c r="J3107" t="s">
        <v>1556</v>
      </c>
      <c r="K3107" t="s">
        <v>1327</v>
      </c>
      <c r="L3107" t="s">
        <v>436</v>
      </c>
      <c r="M3107" t="s">
        <v>1328</v>
      </c>
      <c r="O3107" t="s">
        <v>1674</v>
      </c>
      <c r="P3107" t="s">
        <v>1330</v>
      </c>
      <c r="Q3107" t="s">
        <v>1331</v>
      </c>
      <c r="R3107" t="s">
        <v>1332</v>
      </c>
      <c r="S3107" t="s">
        <v>1333</v>
      </c>
      <c r="T3107" t="s">
        <v>4011</v>
      </c>
      <c r="U3107" t="s">
        <v>1334</v>
      </c>
      <c r="V3107" t="s">
        <v>98</v>
      </c>
      <c r="W3107" t="s">
        <v>1517</v>
      </c>
      <c r="X3107" t="s">
        <v>1559</v>
      </c>
      <c r="Y3107" t="s">
        <v>1337</v>
      </c>
      <c r="Z3107" t="s">
        <v>2414</v>
      </c>
      <c r="AA3107" t="s">
        <v>1339</v>
      </c>
      <c r="AB3107" t="s">
        <v>439</v>
      </c>
      <c r="AC3107">
        <v>-24150</v>
      </c>
      <c r="AD3107">
        <v>-24150</v>
      </c>
      <c r="AE3107">
        <v>-24150</v>
      </c>
      <c r="AF3107">
        <v>-24150</v>
      </c>
      <c r="AG3107">
        <v>-24150</v>
      </c>
      <c r="AH3107">
        <v>-25498.02</v>
      </c>
      <c r="AI3107">
        <v>50470</v>
      </c>
      <c r="AJ3107">
        <v>50470</v>
      </c>
      <c r="AK3107">
        <v>50470</v>
      </c>
      <c r="AL3107">
        <v>50470</v>
      </c>
      <c r="AM3107">
        <v>50470</v>
      </c>
      <c r="AN3107">
        <v>49343</v>
      </c>
    </row>
    <row r="3108" spans="1:40" x14ac:dyDescent="0.35">
      <c r="A3108" t="s">
        <v>1485</v>
      </c>
      <c r="B3108" t="s">
        <v>1318</v>
      </c>
      <c r="C3108" t="s">
        <v>1466</v>
      </c>
      <c r="D3108" t="s">
        <v>1499</v>
      </c>
      <c r="E3108" t="s">
        <v>1616</v>
      </c>
      <c r="F3108" t="s">
        <v>1554</v>
      </c>
      <c r="G3108" t="s">
        <v>1462</v>
      </c>
      <c r="H3108" t="s">
        <v>1324</v>
      </c>
      <c r="I3108" t="s">
        <v>1802</v>
      </c>
      <c r="J3108" t="s">
        <v>1556</v>
      </c>
      <c r="K3108" t="s">
        <v>1327</v>
      </c>
      <c r="L3108" t="s">
        <v>436</v>
      </c>
      <c r="M3108" t="s">
        <v>1328</v>
      </c>
      <c r="O3108" t="s">
        <v>1674</v>
      </c>
      <c r="P3108" t="s">
        <v>1330</v>
      </c>
      <c r="Q3108" t="s">
        <v>1331</v>
      </c>
      <c r="R3108" t="s">
        <v>1332</v>
      </c>
      <c r="S3108" t="s">
        <v>1333</v>
      </c>
      <c r="T3108" t="s">
        <v>4011</v>
      </c>
      <c r="U3108" t="s">
        <v>1334</v>
      </c>
      <c r="V3108" t="s">
        <v>98</v>
      </c>
      <c r="W3108" t="s">
        <v>1517</v>
      </c>
      <c r="X3108" t="s">
        <v>1559</v>
      </c>
      <c r="Y3108" t="s">
        <v>1337</v>
      </c>
      <c r="Z3108" t="s">
        <v>2414</v>
      </c>
      <c r="AA3108" t="s">
        <v>1340</v>
      </c>
      <c r="AB3108" t="s">
        <v>439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21</v>
      </c>
      <c r="AJ3108">
        <v>21</v>
      </c>
      <c r="AK3108">
        <v>21</v>
      </c>
      <c r="AL3108">
        <v>21</v>
      </c>
      <c r="AM3108">
        <v>21</v>
      </c>
      <c r="AN3108">
        <v>21</v>
      </c>
    </row>
    <row r="3109" spans="1:40" x14ac:dyDescent="0.35">
      <c r="A3109" t="s">
        <v>1485</v>
      </c>
      <c r="B3109" t="s">
        <v>1318</v>
      </c>
      <c r="C3109" t="s">
        <v>1466</v>
      </c>
      <c r="D3109" t="s">
        <v>1499</v>
      </c>
      <c r="E3109" t="s">
        <v>1616</v>
      </c>
      <c r="F3109" t="s">
        <v>1554</v>
      </c>
      <c r="G3109" t="s">
        <v>1462</v>
      </c>
      <c r="H3109" t="s">
        <v>1324</v>
      </c>
      <c r="I3109" t="s">
        <v>1802</v>
      </c>
      <c r="J3109" t="s">
        <v>1556</v>
      </c>
      <c r="K3109" t="s">
        <v>1327</v>
      </c>
      <c r="L3109" t="s">
        <v>436</v>
      </c>
      <c r="M3109" t="s">
        <v>1328</v>
      </c>
      <c r="O3109" t="s">
        <v>1674</v>
      </c>
      <c r="P3109" t="s">
        <v>1330</v>
      </c>
      <c r="Q3109" t="s">
        <v>1331</v>
      </c>
      <c r="R3109" t="s">
        <v>1332</v>
      </c>
      <c r="S3109" t="s">
        <v>1333</v>
      </c>
      <c r="T3109" t="s">
        <v>4011</v>
      </c>
      <c r="U3109" t="s">
        <v>1334</v>
      </c>
      <c r="V3109" t="s">
        <v>98</v>
      </c>
      <c r="W3109" t="s">
        <v>1517</v>
      </c>
      <c r="X3109" t="s">
        <v>1559</v>
      </c>
      <c r="Y3109" t="s">
        <v>1561</v>
      </c>
      <c r="Z3109" t="s">
        <v>2414</v>
      </c>
      <c r="AA3109" t="s">
        <v>1339</v>
      </c>
      <c r="AB3109" t="s">
        <v>439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1348.02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</row>
    <row r="3110" spans="1:40" x14ac:dyDescent="0.35">
      <c r="A3110" t="s">
        <v>1485</v>
      </c>
      <c r="B3110" t="s">
        <v>1318</v>
      </c>
      <c r="C3110" t="s">
        <v>1466</v>
      </c>
      <c r="D3110" t="s">
        <v>1499</v>
      </c>
      <c r="E3110" t="s">
        <v>1616</v>
      </c>
      <c r="F3110" t="s">
        <v>1554</v>
      </c>
      <c r="G3110" t="s">
        <v>1462</v>
      </c>
      <c r="H3110" t="s">
        <v>1324</v>
      </c>
      <c r="I3110" t="s">
        <v>1802</v>
      </c>
      <c r="J3110" t="s">
        <v>1556</v>
      </c>
      <c r="K3110" t="s">
        <v>1327</v>
      </c>
      <c r="L3110" t="s">
        <v>436</v>
      </c>
      <c r="M3110" t="s">
        <v>1328</v>
      </c>
      <c r="O3110" t="s">
        <v>1674</v>
      </c>
      <c r="P3110" t="s">
        <v>1330</v>
      </c>
      <c r="Q3110" t="s">
        <v>1331</v>
      </c>
      <c r="R3110" t="s">
        <v>1332</v>
      </c>
      <c r="S3110" t="s">
        <v>1333</v>
      </c>
      <c r="T3110" t="s">
        <v>4011</v>
      </c>
      <c r="U3110" t="s">
        <v>1334</v>
      </c>
      <c r="V3110" t="s">
        <v>98</v>
      </c>
      <c r="W3110" t="s">
        <v>1335</v>
      </c>
      <c r="X3110" t="s">
        <v>1336</v>
      </c>
      <c r="Y3110" t="s">
        <v>1337</v>
      </c>
      <c r="Z3110" t="s">
        <v>2414</v>
      </c>
      <c r="AA3110" t="s">
        <v>1340</v>
      </c>
      <c r="AB3110" t="s">
        <v>439</v>
      </c>
      <c r="AC3110">
        <v>0</v>
      </c>
      <c r="AD3110">
        <v>0.5</v>
      </c>
      <c r="AE3110">
        <v>0.5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</row>
    <row r="3111" spans="1:40" x14ac:dyDescent="0.35">
      <c r="A3111" t="s">
        <v>1485</v>
      </c>
      <c r="B3111" t="s">
        <v>1318</v>
      </c>
      <c r="C3111" t="s">
        <v>1466</v>
      </c>
      <c r="D3111" t="s">
        <v>1499</v>
      </c>
      <c r="E3111" t="s">
        <v>1616</v>
      </c>
      <c r="F3111" t="s">
        <v>1554</v>
      </c>
      <c r="G3111" t="s">
        <v>1462</v>
      </c>
      <c r="H3111" t="s">
        <v>1324</v>
      </c>
      <c r="I3111" t="s">
        <v>1802</v>
      </c>
      <c r="J3111" t="s">
        <v>1556</v>
      </c>
      <c r="K3111" t="s">
        <v>1327</v>
      </c>
      <c r="L3111" t="s">
        <v>436</v>
      </c>
      <c r="M3111" t="s">
        <v>1328</v>
      </c>
      <c r="O3111" t="s">
        <v>1674</v>
      </c>
      <c r="P3111" t="s">
        <v>1330</v>
      </c>
      <c r="Q3111" t="s">
        <v>1331</v>
      </c>
      <c r="R3111" t="s">
        <v>1332</v>
      </c>
      <c r="S3111" t="s">
        <v>1333</v>
      </c>
      <c r="T3111" t="s">
        <v>4011</v>
      </c>
      <c r="U3111" t="s">
        <v>1334</v>
      </c>
      <c r="V3111" t="s">
        <v>118</v>
      </c>
      <c r="W3111" t="s">
        <v>1638</v>
      </c>
      <c r="X3111" t="s">
        <v>1636</v>
      </c>
      <c r="Y3111" t="s">
        <v>1337</v>
      </c>
      <c r="Z3111" t="s">
        <v>2415</v>
      </c>
      <c r="AA3111" t="s">
        <v>1339</v>
      </c>
      <c r="AB3111" t="s">
        <v>439</v>
      </c>
      <c r="AC3111">
        <v>24150</v>
      </c>
      <c r="AD3111">
        <v>48300</v>
      </c>
      <c r="AE3111">
        <v>24150</v>
      </c>
      <c r="AF3111">
        <v>24150</v>
      </c>
      <c r="AG3111">
        <v>24150</v>
      </c>
      <c r="AH3111">
        <v>24150</v>
      </c>
      <c r="AI3111">
        <v>28872</v>
      </c>
      <c r="AJ3111">
        <v>25422</v>
      </c>
      <c r="AK3111">
        <v>25422</v>
      </c>
      <c r="AL3111">
        <v>25422</v>
      </c>
      <c r="AM3111">
        <v>25658</v>
      </c>
      <c r="AN3111">
        <v>26693</v>
      </c>
    </row>
    <row r="3112" spans="1:40" x14ac:dyDescent="0.35">
      <c r="A3112" t="s">
        <v>1485</v>
      </c>
      <c r="B3112" t="s">
        <v>1318</v>
      </c>
      <c r="C3112" t="s">
        <v>1466</v>
      </c>
      <c r="D3112" t="s">
        <v>1499</v>
      </c>
      <c r="E3112" t="s">
        <v>1616</v>
      </c>
      <c r="F3112" t="s">
        <v>1554</v>
      </c>
      <c r="G3112" t="s">
        <v>1462</v>
      </c>
      <c r="H3112" t="s">
        <v>1324</v>
      </c>
      <c r="I3112" t="s">
        <v>1802</v>
      </c>
      <c r="J3112" t="s">
        <v>1556</v>
      </c>
      <c r="K3112" t="s">
        <v>1327</v>
      </c>
      <c r="L3112" t="s">
        <v>436</v>
      </c>
      <c r="M3112" t="s">
        <v>1328</v>
      </c>
      <c r="O3112" t="s">
        <v>1674</v>
      </c>
      <c r="P3112" t="s">
        <v>1330</v>
      </c>
      <c r="Q3112" t="s">
        <v>1331</v>
      </c>
      <c r="R3112" t="s">
        <v>1332</v>
      </c>
      <c r="S3112" t="s">
        <v>1333</v>
      </c>
      <c r="T3112" t="s">
        <v>4011</v>
      </c>
      <c r="U3112" t="s">
        <v>1334</v>
      </c>
      <c r="V3112" t="s">
        <v>118</v>
      </c>
      <c r="W3112" t="s">
        <v>1638</v>
      </c>
      <c r="X3112" t="s">
        <v>1636</v>
      </c>
      <c r="Y3112" t="s">
        <v>1337</v>
      </c>
      <c r="Z3112" t="s">
        <v>2415</v>
      </c>
      <c r="AA3112" t="s">
        <v>1340</v>
      </c>
      <c r="AB3112" t="s">
        <v>439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6</v>
      </c>
      <c r="AJ3112">
        <v>6</v>
      </c>
      <c r="AK3112">
        <v>6</v>
      </c>
      <c r="AL3112">
        <v>6</v>
      </c>
      <c r="AM3112">
        <v>6</v>
      </c>
      <c r="AN3112">
        <v>6</v>
      </c>
    </row>
    <row r="3113" spans="1:40" x14ac:dyDescent="0.35">
      <c r="A3113" t="s">
        <v>1485</v>
      </c>
      <c r="B3113" t="s">
        <v>1318</v>
      </c>
      <c r="C3113" t="s">
        <v>1466</v>
      </c>
      <c r="D3113" t="s">
        <v>1499</v>
      </c>
      <c r="E3113" t="s">
        <v>1616</v>
      </c>
      <c r="F3113" t="s">
        <v>1554</v>
      </c>
      <c r="G3113" t="s">
        <v>1462</v>
      </c>
      <c r="H3113" t="s">
        <v>1324</v>
      </c>
      <c r="I3113" t="s">
        <v>1802</v>
      </c>
      <c r="J3113" t="s">
        <v>1556</v>
      </c>
      <c r="K3113" t="s">
        <v>1327</v>
      </c>
      <c r="L3113" t="s">
        <v>436</v>
      </c>
      <c r="M3113" t="s">
        <v>1328</v>
      </c>
      <c r="O3113" t="s">
        <v>1329</v>
      </c>
      <c r="P3113" t="s">
        <v>1330</v>
      </c>
      <c r="Q3113" t="s">
        <v>1331</v>
      </c>
      <c r="R3113" t="s">
        <v>1332</v>
      </c>
      <c r="S3113" t="s">
        <v>1333</v>
      </c>
      <c r="T3113" t="s">
        <v>4011</v>
      </c>
      <c r="U3113" t="s">
        <v>1334</v>
      </c>
      <c r="V3113" t="s">
        <v>98</v>
      </c>
      <c r="W3113" t="s">
        <v>1586</v>
      </c>
      <c r="X3113" t="s">
        <v>1587</v>
      </c>
      <c r="Y3113" t="s">
        <v>1337</v>
      </c>
      <c r="Z3113" t="s">
        <v>2416</v>
      </c>
      <c r="AA3113" t="s">
        <v>1340</v>
      </c>
      <c r="AB3113" t="s">
        <v>439</v>
      </c>
      <c r="AC3113">
        <v>0.5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</row>
    <row r="3114" spans="1:40" x14ac:dyDescent="0.35">
      <c r="A3114" t="s">
        <v>1485</v>
      </c>
      <c r="B3114" t="s">
        <v>1318</v>
      </c>
      <c r="C3114" t="s">
        <v>1466</v>
      </c>
      <c r="D3114" t="s">
        <v>1499</v>
      </c>
      <c r="E3114" t="s">
        <v>1616</v>
      </c>
      <c r="F3114" t="s">
        <v>1554</v>
      </c>
      <c r="G3114" t="s">
        <v>1462</v>
      </c>
      <c r="H3114" t="s">
        <v>1324</v>
      </c>
      <c r="I3114" t="s">
        <v>1802</v>
      </c>
      <c r="J3114" t="s">
        <v>1556</v>
      </c>
      <c r="K3114" t="s">
        <v>1327</v>
      </c>
      <c r="L3114" t="s">
        <v>436</v>
      </c>
      <c r="M3114" t="s">
        <v>1328</v>
      </c>
      <c r="O3114" t="s">
        <v>1329</v>
      </c>
      <c r="P3114" t="s">
        <v>1330</v>
      </c>
      <c r="Q3114" t="s">
        <v>1331</v>
      </c>
      <c r="R3114" t="s">
        <v>1332</v>
      </c>
      <c r="S3114" t="s">
        <v>1333</v>
      </c>
      <c r="T3114" t="s">
        <v>4011</v>
      </c>
      <c r="U3114" t="s">
        <v>1334</v>
      </c>
      <c r="V3114" t="s">
        <v>98</v>
      </c>
      <c r="W3114" t="s">
        <v>1564</v>
      </c>
      <c r="X3114" t="s">
        <v>1565</v>
      </c>
      <c r="Y3114" t="s">
        <v>1337</v>
      </c>
      <c r="Z3114" t="s">
        <v>2417</v>
      </c>
      <c r="AA3114" t="s">
        <v>1340</v>
      </c>
      <c r="AB3114" t="s">
        <v>439</v>
      </c>
      <c r="AC3114">
        <v>0.5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</row>
    <row r="3115" spans="1:40" x14ac:dyDescent="0.35">
      <c r="A3115" t="s">
        <v>1485</v>
      </c>
      <c r="B3115" t="s">
        <v>1318</v>
      </c>
      <c r="C3115" t="s">
        <v>1466</v>
      </c>
      <c r="D3115" t="s">
        <v>1499</v>
      </c>
      <c r="E3115" t="s">
        <v>1616</v>
      </c>
      <c r="F3115" t="s">
        <v>1554</v>
      </c>
      <c r="G3115" t="s">
        <v>1462</v>
      </c>
      <c r="H3115" t="s">
        <v>1324</v>
      </c>
      <c r="I3115" t="s">
        <v>1802</v>
      </c>
      <c r="J3115" t="s">
        <v>1556</v>
      </c>
      <c r="K3115" t="s">
        <v>1327</v>
      </c>
      <c r="L3115" t="s">
        <v>436</v>
      </c>
      <c r="M3115" t="s">
        <v>1328</v>
      </c>
      <c r="O3115" t="s">
        <v>1329</v>
      </c>
      <c r="P3115" t="s">
        <v>1330</v>
      </c>
      <c r="Q3115" t="s">
        <v>1331</v>
      </c>
      <c r="R3115" t="s">
        <v>1332</v>
      </c>
      <c r="S3115" t="s">
        <v>1333</v>
      </c>
      <c r="T3115" t="s">
        <v>4011</v>
      </c>
      <c r="U3115" t="s">
        <v>1334</v>
      </c>
      <c r="V3115" t="s">
        <v>98</v>
      </c>
      <c r="W3115" t="s">
        <v>1558</v>
      </c>
      <c r="X3115" t="s">
        <v>1559</v>
      </c>
      <c r="Y3115" t="s">
        <v>1337</v>
      </c>
      <c r="Z3115" t="s">
        <v>2417</v>
      </c>
      <c r="AA3115" t="s">
        <v>1340</v>
      </c>
      <c r="AB3115" t="s">
        <v>439</v>
      </c>
      <c r="AC3115">
        <v>5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</row>
    <row r="3116" spans="1:40" x14ac:dyDescent="0.35">
      <c r="A3116" t="s">
        <v>1485</v>
      </c>
      <c r="B3116" t="s">
        <v>1318</v>
      </c>
      <c r="C3116" t="s">
        <v>1466</v>
      </c>
      <c r="D3116" t="s">
        <v>1499</v>
      </c>
      <c r="E3116" t="s">
        <v>1616</v>
      </c>
      <c r="F3116" t="s">
        <v>1554</v>
      </c>
      <c r="G3116" t="s">
        <v>1462</v>
      </c>
      <c r="H3116" t="s">
        <v>1324</v>
      </c>
      <c r="I3116" t="s">
        <v>1802</v>
      </c>
      <c r="J3116" t="s">
        <v>1556</v>
      </c>
      <c r="K3116" t="s">
        <v>1327</v>
      </c>
      <c r="L3116" t="s">
        <v>436</v>
      </c>
      <c r="M3116" t="s">
        <v>1328</v>
      </c>
      <c r="O3116" t="s">
        <v>1329</v>
      </c>
      <c r="P3116" t="s">
        <v>1330</v>
      </c>
      <c r="Q3116" t="s">
        <v>1331</v>
      </c>
      <c r="R3116" t="s">
        <v>1332</v>
      </c>
      <c r="S3116" t="s">
        <v>1333</v>
      </c>
      <c r="T3116" t="s">
        <v>4011</v>
      </c>
      <c r="U3116" t="s">
        <v>1334</v>
      </c>
      <c r="V3116" t="s">
        <v>98</v>
      </c>
      <c r="W3116" t="s">
        <v>1558</v>
      </c>
      <c r="X3116" t="s">
        <v>1559</v>
      </c>
      <c r="Y3116" t="s">
        <v>1337</v>
      </c>
      <c r="Z3116" t="s">
        <v>2416</v>
      </c>
      <c r="AA3116" t="s">
        <v>1340</v>
      </c>
      <c r="AB3116" t="s">
        <v>439</v>
      </c>
      <c r="AC3116">
        <v>24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</row>
    <row r="3117" spans="1:40" x14ac:dyDescent="0.35">
      <c r="A3117" t="s">
        <v>1485</v>
      </c>
      <c r="B3117" t="s">
        <v>1318</v>
      </c>
      <c r="C3117" t="s">
        <v>1466</v>
      </c>
      <c r="D3117" t="s">
        <v>1499</v>
      </c>
      <c r="E3117" t="s">
        <v>1616</v>
      </c>
      <c r="F3117" t="s">
        <v>1554</v>
      </c>
      <c r="G3117" t="s">
        <v>1462</v>
      </c>
      <c r="H3117" t="s">
        <v>1324</v>
      </c>
      <c r="I3117" t="s">
        <v>1802</v>
      </c>
      <c r="J3117" t="s">
        <v>1556</v>
      </c>
      <c r="K3117" t="s">
        <v>1327</v>
      </c>
      <c r="L3117" t="s">
        <v>436</v>
      </c>
      <c r="M3117" t="s">
        <v>1328</v>
      </c>
      <c r="O3117" t="s">
        <v>1329</v>
      </c>
      <c r="P3117" t="s">
        <v>1330</v>
      </c>
      <c r="Q3117" t="s">
        <v>1331</v>
      </c>
      <c r="R3117" t="s">
        <v>1332</v>
      </c>
      <c r="S3117" t="s">
        <v>1333</v>
      </c>
      <c r="T3117" t="s">
        <v>4011</v>
      </c>
      <c r="U3117" t="s">
        <v>1334</v>
      </c>
      <c r="V3117" t="s">
        <v>98</v>
      </c>
      <c r="W3117" t="s">
        <v>1517</v>
      </c>
      <c r="X3117" t="s">
        <v>1543</v>
      </c>
      <c r="Y3117" t="s">
        <v>1337</v>
      </c>
      <c r="Z3117" t="s">
        <v>2416</v>
      </c>
      <c r="AA3117" t="s">
        <v>1339</v>
      </c>
      <c r="AB3117" t="s">
        <v>439</v>
      </c>
      <c r="AC3117">
        <v>-1017</v>
      </c>
      <c r="AD3117">
        <v>0</v>
      </c>
      <c r="AE3117">
        <v>0</v>
      </c>
      <c r="AF3117">
        <v>-2238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</row>
    <row r="3118" spans="1:40" x14ac:dyDescent="0.35">
      <c r="A3118" t="s">
        <v>1485</v>
      </c>
      <c r="B3118" t="s">
        <v>1318</v>
      </c>
      <c r="C3118" t="s">
        <v>1466</v>
      </c>
      <c r="D3118" t="s">
        <v>1499</v>
      </c>
      <c r="E3118" t="s">
        <v>1616</v>
      </c>
      <c r="F3118" t="s">
        <v>1554</v>
      </c>
      <c r="G3118" t="s">
        <v>1462</v>
      </c>
      <c r="H3118" t="s">
        <v>1324</v>
      </c>
      <c r="I3118" t="s">
        <v>1988</v>
      </c>
      <c r="J3118" t="s">
        <v>1556</v>
      </c>
      <c r="K3118" t="s">
        <v>1327</v>
      </c>
      <c r="L3118" t="s">
        <v>436</v>
      </c>
      <c r="M3118" t="s">
        <v>1328</v>
      </c>
      <c r="O3118" t="s">
        <v>1329</v>
      </c>
      <c r="P3118" t="s">
        <v>1330</v>
      </c>
      <c r="Q3118" t="s">
        <v>1344</v>
      </c>
      <c r="R3118" t="s">
        <v>1538</v>
      </c>
      <c r="S3118" t="s">
        <v>1333</v>
      </c>
      <c r="T3118" t="s">
        <v>4011</v>
      </c>
      <c r="U3118" t="s">
        <v>1334</v>
      </c>
      <c r="V3118" t="s">
        <v>98</v>
      </c>
      <c r="W3118" t="s">
        <v>1558</v>
      </c>
      <c r="X3118" t="s">
        <v>1559</v>
      </c>
      <c r="Y3118" t="s">
        <v>1337</v>
      </c>
      <c r="Z3118" t="s">
        <v>2418</v>
      </c>
      <c r="AA3118" t="s">
        <v>1340</v>
      </c>
      <c r="AB3118" t="s">
        <v>439</v>
      </c>
      <c r="AC3118">
        <v>9</v>
      </c>
      <c r="AD3118">
        <v>9.5</v>
      </c>
      <c r="AE3118">
        <v>9</v>
      </c>
      <c r="AF3118">
        <v>9</v>
      </c>
      <c r="AG3118">
        <v>9</v>
      </c>
      <c r="AH3118">
        <v>9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</row>
    <row r="3119" spans="1:40" x14ac:dyDescent="0.35">
      <c r="A3119" t="s">
        <v>1485</v>
      </c>
      <c r="B3119" t="s">
        <v>1318</v>
      </c>
      <c r="C3119" t="s">
        <v>1466</v>
      </c>
      <c r="D3119" t="s">
        <v>1499</v>
      </c>
      <c r="E3119" t="s">
        <v>1616</v>
      </c>
      <c r="F3119" t="s">
        <v>1554</v>
      </c>
      <c r="G3119" t="s">
        <v>1462</v>
      </c>
      <c r="H3119" t="s">
        <v>1324</v>
      </c>
      <c r="I3119" t="s">
        <v>1988</v>
      </c>
      <c r="J3119" t="s">
        <v>1556</v>
      </c>
      <c r="K3119" t="s">
        <v>1327</v>
      </c>
      <c r="L3119" t="s">
        <v>436</v>
      </c>
      <c r="M3119" t="s">
        <v>1328</v>
      </c>
      <c r="O3119" t="s">
        <v>1329</v>
      </c>
      <c r="P3119" t="s">
        <v>1330</v>
      </c>
      <c r="Q3119" t="s">
        <v>1344</v>
      </c>
      <c r="R3119" t="s">
        <v>1538</v>
      </c>
      <c r="S3119" t="s">
        <v>1333</v>
      </c>
      <c r="T3119" t="s">
        <v>4011</v>
      </c>
      <c r="U3119" t="s">
        <v>1334</v>
      </c>
      <c r="V3119" t="s">
        <v>98</v>
      </c>
      <c r="W3119" t="s">
        <v>1517</v>
      </c>
      <c r="X3119" t="s">
        <v>1543</v>
      </c>
      <c r="Y3119" t="s">
        <v>1337</v>
      </c>
      <c r="Z3119" t="s">
        <v>2418</v>
      </c>
      <c r="AA3119" t="s">
        <v>1339</v>
      </c>
      <c r="AB3119" t="s">
        <v>439</v>
      </c>
      <c r="AC3119">
        <v>14144</v>
      </c>
      <c r="AD3119">
        <v>14281</v>
      </c>
      <c r="AE3119">
        <v>15690</v>
      </c>
      <c r="AF3119">
        <v>14144</v>
      </c>
      <c r="AG3119">
        <v>15266</v>
      </c>
      <c r="AH3119">
        <v>14705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</row>
    <row r="3120" spans="1:40" x14ac:dyDescent="0.35">
      <c r="A3120" t="s">
        <v>1485</v>
      </c>
      <c r="B3120" t="s">
        <v>1318</v>
      </c>
      <c r="C3120" t="s">
        <v>1466</v>
      </c>
      <c r="D3120" t="s">
        <v>1499</v>
      </c>
      <c r="E3120" t="s">
        <v>1616</v>
      </c>
      <c r="F3120" t="s">
        <v>1554</v>
      </c>
      <c r="G3120" t="s">
        <v>1462</v>
      </c>
      <c r="H3120" t="s">
        <v>1324</v>
      </c>
      <c r="I3120" t="s">
        <v>1988</v>
      </c>
      <c r="J3120" t="s">
        <v>1556</v>
      </c>
      <c r="K3120" t="s">
        <v>1327</v>
      </c>
      <c r="L3120" t="s">
        <v>436</v>
      </c>
      <c r="M3120" t="s">
        <v>1328</v>
      </c>
      <c r="O3120" t="s">
        <v>1329</v>
      </c>
      <c r="P3120" t="s">
        <v>1330</v>
      </c>
      <c r="Q3120" t="s">
        <v>1344</v>
      </c>
      <c r="R3120" t="s">
        <v>1538</v>
      </c>
      <c r="S3120" t="s">
        <v>1333</v>
      </c>
      <c r="T3120" t="s">
        <v>4011</v>
      </c>
      <c r="U3120" t="s">
        <v>1334</v>
      </c>
      <c r="V3120" t="s">
        <v>98</v>
      </c>
      <c r="W3120" t="s">
        <v>1517</v>
      </c>
      <c r="X3120" t="s">
        <v>1559</v>
      </c>
      <c r="Y3120" t="s">
        <v>1337</v>
      </c>
      <c r="Z3120" t="s">
        <v>2418</v>
      </c>
      <c r="AA3120" t="s">
        <v>1339</v>
      </c>
      <c r="AB3120" t="s">
        <v>439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14705</v>
      </c>
      <c r="AJ3120">
        <v>14705</v>
      </c>
      <c r="AK3120">
        <v>14705</v>
      </c>
      <c r="AL3120">
        <v>14705</v>
      </c>
      <c r="AM3120">
        <v>14705</v>
      </c>
      <c r="AN3120">
        <v>14705</v>
      </c>
    </row>
    <row r="3121" spans="1:40" x14ac:dyDescent="0.35">
      <c r="A3121" t="s">
        <v>1485</v>
      </c>
      <c r="B3121" t="s">
        <v>1318</v>
      </c>
      <c r="C3121" t="s">
        <v>1466</v>
      </c>
      <c r="D3121" t="s">
        <v>1499</v>
      </c>
      <c r="E3121" t="s">
        <v>1616</v>
      </c>
      <c r="F3121" t="s">
        <v>1554</v>
      </c>
      <c r="G3121" t="s">
        <v>1462</v>
      </c>
      <c r="H3121" t="s">
        <v>1324</v>
      </c>
      <c r="I3121" t="s">
        <v>1988</v>
      </c>
      <c r="J3121" t="s">
        <v>1556</v>
      </c>
      <c r="K3121" t="s">
        <v>1327</v>
      </c>
      <c r="L3121" t="s">
        <v>436</v>
      </c>
      <c r="M3121" t="s">
        <v>1328</v>
      </c>
      <c r="O3121" t="s">
        <v>1329</v>
      </c>
      <c r="P3121" t="s">
        <v>1330</v>
      </c>
      <c r="Q3121" t="s">
        <v>1344</v>
      </c>
      <c r="R3121" t="s">
        <v>1538</v>
      </c>
      <c r="S3121" t="s">
        <v>1333</v>
      </c>
      <c r="T3121" t="s">
        <v>4011</v>
      </c>
      <c r="U3121" t="s">
        <v>1334</v>
      </c>
      <c r="V3121" t="s">
        <v>98</v>
      </c>
      <c r="W3121" t="s">
        <v>1517</v>
      </c>
      <c r="X3121" t="s">
        <v>1559</v>
      </c>
      <c r="Y3121" t="s">
        <v>1337</v>
      </c>
      <c r="Z3121" t="s">
        <v>2418</v>
      </c>
      <c r="AA3121" t="s">
        <v>1340</v>
      </c>
      <c r="AB3121" t="s">
        <v>439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8.5429129464285687</v>
      </c>
      <c r="AJ3121">
        <v>8.5536607142857122</v>
      </c>
      <c r="AK3121">
        <v>8.5536607142857122</v>
      </c>
      <c r="AL3121">
        <v>8.5536607142857122</v>
      </c>
      <c r="AM3121">
        <v>8.5429129464285687</v>
      </c>
      <c r="AN3121">
        <v>8.5429129464285687</v>
      </c>
    </row>
    <row r="3122" spans="1:40" x14ac:dyDescent="0.35">
      <c r="A3122" t="s">
        <v>1485</v>
      </c>
      <c r="B3122" t="s">
        <v>1318</v>
      </c>
      <c r="C3122" t="s">
        <v>1466</v>
      </c>
      <c r="D3122" t="s">
        <v>1499</v>
      </c>
      <c r="E3122" t="s">
        <v>1616</v>
      </c>
      <c r="F3122" t="s">
        <v>1554</v>
      </c>
      <c r="G3122" t="s">
        <v>1462</v>
      </c>
      <c r="H3122" t="s">
        <v>1324</v>
      </c>
      <c r="I3122" t="s">
        <v>2419</v>
      </c>
      <c r="J3122" t="s">
        <v>1556</v>
      </c>
      <c r="K3122" t="s">
        <v>1327</v>
      </c>
      <c r="L3122" t="s">
        <v>436</v>
      </c>
      <c r="M3122" t="s">
        <v>1328</v>
      </c>
      <c r="O3122" t="s">
        <v>1329</v>
      </c>
      <c r="P3122" t="s">
        <v>1391</v>
      </c>
      <c r="Q3122" t="s">
        <v>1392</v>
      </c>
      <c r="R3122" t="s">
        <v>1393</v>
      </c>
      <c r="S3122" t="s">
        <v>1333</v>
      </c>
      <c r="T3122" t="s">
        <v>4011</v>
      </c>
      <c r="U3122" t="s">
        <v>1334</v>
      </c>
      <c r="V3122" t="s">
        <v>98</v>
      </c>
      <c r="W3122" t="s">
        <v>1517</v>
      </c>
      <c r="X3122" t="s">
        <v>1796</v>
      </c>
      <c r="Y3122" t="s">
        <v>1337</v>
      </c>
      <c r="Z3122" t="s">
        <v>2420</v>
      </c>
      <c r="AA3122" t="s">
        <v>1340</v>
      </c>
      <c r="AB3122" t="s">
        <v>439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1.312499999999998E-2</v>
      </c>
      <c r="AJ3122">
        <v>1.312499999999998E-2</v>
      </c>
      <c r="AK3122">
        <v>1.312499999999998E-2</v>
      </c>
      <c r="AL3122">
        <v>1.312499999999998E-2</v>
      </c>
      <c r="AM3122">
        <v>1.312499999999998E-2</v>
      </c>
      <c r="AN3122">
        <v>1.312499999999998E-2</v>
      </c>
    </row>
    <row r="3123" spans="1:40" x14ac:dyDescent="0.35">
      <c r="A3123" t="s">
        <v>1485</v>
      </c>
      <c r="B3123" t="s">
        <v>1318</v>
      </c>
      <c r="C3123" t="s">
        <v>1466</v>
      </c>
      <c r="D3123" t="s">
        <v>1499</v>
      </c>
      <c r="E3123" t="s">
        <v>1616</v>
      </c>
      <c r="F3123" t="s">
        <v>1554</v>
      </c>
      <c r="G3123" t="s">
        <v>1462</v>
      </c>
      <c r="H3123" t="s">
        <v>1324</v>
      </c>
      <c r="I3123" t="s">
        <v>1824</v>
      </c>
      <c r="J3123" t="s">
        <v>1556</v>
      </c>
      <c r="K3123" t="s">
        <v>1327</v>
      </c>
      <c r="L3123" t="s">
        <v>436</v>
      </c>
      <c r="M3123" t="s">
        <v>1328</v>
      </c>
      <c r="O3123" t="s">
        <v>1329</v>
      </c>
      <c r="P3123" t="s">
        <v>1355</v>
      </c>
      <c r="Q3123" t="s">
        <v>1362</v>
      </c>
      <c r="R3123" t="s">
        <v>1363</v>
      </c>
      <c r="S3123" t="s">
        <v>1333</v>
      </c>
      <c r="T3123" t="s">
        <v>4011</v>
      </c>
      <c r="U3123" t="s">
        <v>1334</v>
      </c>
      <c r="V3123" t="s">
        <v>98</v>
      </c>
      <c r="W3123" t="s">
        <v>1582</v>
      </c>
      <c r="X3123" t="s">
        <v>1583</v>
      </c>
      <c r="Y3123" t="s">
        <v>1337</v>
      </c>
      <c r="Z3123" t="s">
        <v>2421</v>
      </c>
      <c r="AA3123" t="s">
        <v>1340</v>
      </c>
      <c r="AB3123" t="s">
        <v>439</v>
      </c>
      <c r="AC3123">
        <v>1</v>
      </c>
      <c r="AD3123">
        <v>2</v>
      </c>
      <c r="AE3123">
        <v>3</v>
      </c>
      <c r="AF3123">
        <v>3</v>
      </c>
      <c r="AG3123">
        <v>3</v>
      </c>
      <c r="AH3123">
        <v>3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</row>
    <row r="3124" spans="1:40" x14ac:dyDescent="0.35">
      <c r="A3124" t="s">
        <v>1485</v>
      </c>
      <c r="B3124" t="s">
        <v>1318</v>
      </c>
      <c r="C3124" t="s">
        <v>1466</v>
      </c>
      <c r="D3124" t="s">
        <v>1499</v>
      </c>
      <c r="E3124" t="s">
        <v>1616</v>
      </c>
      <c r="F3124" t="s">
        <v>1554</v>
      </c>
      <c r="G3124" t="s">
        <v>1462</v>
      </c>
      <c r="H3124" t="s">
        <v>1324</v>
      </c>
      <c r="I3124" t="s">
        <v>1824</v>
      </c>
      <c r="J3124" t="s">
        <v>1556</v>
      </c>
      <c r="K3124" t="s">
        <v>1327</v>
      </c>
      <c r="L3124" t="s">
        <v>436</v>
      </c>
      <c r="M3124" t="s">
        <v>1328</v>
      </c>
      <c r="O3124" t="s">
        <v>1329</v>
      </c>
      <c r="P3124" t="s">
        <v>1355</v>
      </c>
      <c r="Q3124" t="s">
        <v>1362</v>
      </c>
      <c r="R3124" t="s">
        <v>1363</v>
      </c>
      <c r="S3124" t="s">
        <v>1333</v>
      </c>
      <c r="T3124" t="s">
        <v>4011</v>
      </c>
      <c r="U3124" t="s">
        <v>1334</v>
      </c>
      <c r="V3124" t="s">
        <v>98</v>
      </c>
      <c r="W3124" t="s">
        <v>1558</v>
      </c>
      <c r="X3124" t="s">
        <v>1559</v>
      </c>
      <c r="Y3124" t="s">
        <v>1337</v>
      </c>
      <c r="Z3124" t="s">
        <v>2421</v>
      </c>
      <c r="AA3124" t="s">
        <v>1340</v>
      </c>
      <c r="AB3124" t="s">
        <v>439</v>
      </c>
      <c r="AC3124">
        <v>28.5</v>
      </c>
      <c r="AD3124">
        <v>30.5</v>
      </c>
      <c r="AE3124">
        <v>31</v>
      </c>
      <c r="AF3124">
        <v>31.5</v>
      </c>
      <c r="AG3124">
        <v>30.5</v>
      </c>
      <c r="AH3124">
        <v>29.5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</row>
    <row r="3125" spans="1:40" x14ac:dyDescent="0.35">
      <c r="A3125" t="s">
        <v>1485</v>
      </c>
      <c r="B3125" t="s">
        <v>1318</v>
      </c>
      <c r="C3125" t="s">
        <v>1466</v>
      </c>
      <c r="D3125" t="s">
        <v>1499</v>
      </c>
      <c r="E3125" t="s">
        <v>1616</v>
      </c>
      <c r="F3125" t="s">
        <v>1554</v>
      </c>
      <c r="G3125" t="s">
        <v>1462</v>
      </c>
      <c r="H3125" t="s">
        <v>1324</v>
      </c>
      <c r="I3125" t="s">
        <v>1824</v>
      </c>
      <c r="J3125" t="s">
        <v>1556</v>
      </c>
      <c r="K3125" t="s">
        <v>1327</v>
      </c>
      <c r="L3125" t="s">
        <v>436</v>
      </c>
      <c r="M3125" t="s">
        <v>1328</v>
      </c>
      <c r="O3125" t="s">
        <v>1329</v>
      </c>
      <c r="P3125" t="s">
        <v>1355</v>
      </c>
      <c r="Q3125" t="s">
        <v>1362</v>
      </c>
      <c r="R3125" t="s">
        <v>1363</v>
      </c>
      <c r="S3125" t="s">
        <v>1333</v>
      </c>
      <c r="T3125" t="s">
        <v>4011</v>
      </c>
      <c r="U3125" t="s">
        <v>1334</v>
      </c>
      <c r="V3125" t="s">
        <v>98</v>
      </c>
      <c r="W3125" t="s">
        <v>1517</v>
      </c>
      <c r="X3125" t="s">
        <v>1543</v>
      </c>
      <c r="Y3125" t="s">
        <v>1337</v>
      </c>
      <c r="Z3125" t="s">
        <v>2421</v>
      </c>
      <c r="AA3125" t="s">
        <v>1339</v>
      </c>
      <c r="AB3125" t="s">
        <v>439</v>
      </c>
      <c r="AC3125">
        <v>0</v>
      </c>
      <c r="AD3125">
        <v>0</v>
      </c>
      <c r="AE3125">
        <v>91834</v>
      </c>
      <c r="AF3125">
        <v>88648.216</v>
      </c>
      <c r="AG3125">
        <v>51731.26</v>
      </c>
      <c r="AH3125">
        <v>43243.26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</row>
    <row r="3126" spans="1:40" x14ac:dyDescent="0.35">
      <c r="A3126" t="s">
        <v>1485</v>
      </c>
      <c r="B3126" t="s">
        <v>1318</v>
      </c>
      <c r="C3126" t="s">
        <v>1466</v>
      </c>
      <c r="D3126" t="s">
        <v>1499</v>
      </c>
      <c r="E3126" t="s">
        <v>1616</v>
      </c>
      <c r="F3126" t="s">
        <v>1554</v>
      </c>
      <c r="G3126" t="s">
        <v>1462</v>
      </c>
      <c r="H3126" t="s">
        <v>1324</v>
      </c>
      <c r="I3126" t="s">
        <v>1824</v>
      </c>
      <c r="J3126" t="s">
        <v>1556</v>
      </c>
      <c r="K3126" t="s">
        <v>1327</v>
      </c>
      <c r="L3126" t="s">
        <v>436</v>
      </c>
      <c r="M3126" t="s">
        <v>1328</v>
      </c>
      <c r="O3126" t="s">
        <v>1329</v>
      </c>
      <c r="P3126" t="s">
        <v>1355</v>
      </c>
      <c r="Q3126" t="s">
        <v>1362</v>
      </c>
      <c r="R3126" t="s">
        <v>1363</v>
      </c>
      <c r="S3126" t="s">
        <v>1333</v>
      </c>
      <c r="T3126" t="s">
        <v>4011</v>
      </c>
      <c r="U3126" t="s">
        <v>1334</v>
      </c>
      <c r="V3126" t="s">
        <v>98</v>
      </c>
      <c r="W3126" t="s">
        <v>1517</v>
      </c>
      <c r="X3126" t="s">
        <v>1543</v>
      </c>
      <c r="Y3126" t="s">
        <v>1337</v>
      </c>
      <c r="Z3126" t="s">
        <v>2422</v>
      </c>
      <c r="AA3126" t="s">
        <v>1339</v>
      </c>
      <c r="AB3126" t="s">
        <v>439</v>
      </c>
      <c r="AC3126">
        <v>2331</v>
      </c>
      <c r="AD3126">
        <v>2331</v>
      </c>
      <c r="AE3126">
        <v>2331</v>
      </c>
      <c r="AF3126">
        <v>2331</v>
      </c>
      <c r="AG3126">
        <v>2331</v>
      </c>
      <c r="AH3126">
        <v>2331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</row>
    <row r="3127" spans="1:40" x14ac:dyDescent="0.35">
      <c r="A3127" t="s">
        <v>1485</v>
      </c>
      <c r="B3127" t="s">
        <v>1318</v>
      </c>
      <c r="C3127" t="s">
        <v>1466</v>
      </c>
      <c r="D3127" t="s">
        <v>1499</v>
      </c>
      <c r="E3127" t="s">
        <v>1616</v>
      </c>
      <c r="F3127" t="s">
        <v>1554</v>
      </c>
      <c r="G3127" t="s">
        <v>1462</v>
      </c>
      <c r="H3127" t="s">
        <v>1324</v>
      </c>
      <c r="I3127" t="s">
        <v>1824</v>
      </c>
      <c r="J3127" t="s">
        <v>1556</v>
      </c>
      <c r="K3127" t="s">
        <v>1327</v>
      </c>
      <c r="L3127" t="s">
        <v>436</v>
      </c>
      <c r="M3127" t="s">
        <v>1328</v>
      </c>
      <c r="O3127" t="s">
        <v>1329</v>
      </c>
      <c r="P3127" t="s">
        <v>1355</v>
      </c>
      <c r="Q3127" t="s">
        <v>1362</v>
      </c>
      <c r="R3127" t="s">
        <v>1363</v>
      </c>
      <c r="S3127" t="s">
        <v>1333</v>
      </c>
      <c r="T3127" t="s">
        <v>4011</v>
      </c>
      <c r="U3127" t="s">
        <v>1334</v>
      </c>
      <c r="V3127" t="s">
        <v>98</v>
      </c>
      <c r="W3127" t="s">
        <v>1517</v>
      </c>
      <c r="X3127" t="s">
        <v>1559</v>
      </c>
      <c r="Y3127" t="s">
        <v>1337</v>
      </c>
      <c r="Z3127" t="s">
        <v>2421</v>
      </c>
      <c r="AA3127" t="s">
        <v>1339</v>
      </c>
      <c r="AB3127" t="s">
        <v>439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47055</v>
      </c>
      <c r="AJ3127">
        <v>47055</v>
      </c>
      <c r="AK3127">
        <v>47055</v>
      </c>
      <c r="AL3127">
        <v>47055</v>
      </c>
      <c r="AM3127">
        <v>42855</v>
      </c>
      <c r="AN3127">
        <v>42855</v>
      </c>
    </row>
    <row r="3128" spans="1:40" x14ac:dyDescent="0.35">
      <c r="A3128" t="s">
        <v>1485</v>
      </c>
      <c r="B3128" t="s">
        <v>1318</v>
      </c>
      <c r="C3128" t="s">
        <v>1466</v>
      </c>
      <c r="D3128" t="s">
        <v>1499</v>
      </c>
      <c r="E3128" t="s">
        <v>1616</v>
      </c>
      <c r="F3128" t="s">
        <v>1554</v>
      </c>
      <c r="G3128" t="s">
        <v>1462</v>
      </c>
      <c r="H3128" t="s">
        <v>1324</v>
      </c>
      <c r="I3128" t="s">
        <v>1824</v>
      </c>
      <c r="J3128" t="s">
        <v>1556</v>
      </c>
      <c r="K3128" t="s">
        <v>1327</v>
      </c>
      <c r="L3128" t="s">
        <v>436</v>
      </c>
      <c r="M3128" t="s">
        <v>1328</v>
      </c>
      <c r="O3128" t="s">
        <v>1329</v>
      </c>
      <c r="P3128" t="s">
        <v>1355</v>
      </c>
      <c r="Q3128" t="s">
        <v>1362</v>
      </c>
      <c r="R3128" t="s">
        <v>1363</v>
      </c>
      <c r="S3128" t="s">
        <v>1333</v>
      </c>
      <c r="T3128" t="s">
        <v>4011</v>
      </c>
      <c r="U3128" t="s">
        <v>1334</v>
      </c>
      <c r="V3128" t="s">
        <v>98</v>
      </c>
      <c r="W3128" t="s">
        <v>1517</v>
      </c>
      <c r="X3128" t="s">
        <v>1559</v>
      </c>
      <c r="Y3128" t="s">
        <v>1337</v>
      </c>
      <c r="Z3128" t="s">
        <v>2421</v>
      </c>
      <c r="AA3128" t="s">
        <v>1340</v>
      </c>
      <c r="AB3128" t="s">
        <v>439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35</v>
      </c>
      <c r="AJ3128">
        <v>35</v>
      </c>
      <c r="AK3128">
        <v>35</v>
      </c>
      <c r="AL3128">
        <v>35</v>
      </c>
      <c r="AM3128">
        <v>35</v>
      </c>
      <c r="AN3128">
        <v>35</v>
      </c>
    </row>
    <row r="3129" spans="1:40" x14ac:dyDescent="0.35">
      <c r="A3129" t="s">
        <v>1485</v>
      </c>
      <c r="B3129" t="s">
        <v>1318</v>
      </c>
      <c r="C3129" t="s">
        <v>1466</v>
      </c>
      <c r="D3129" t="s">
        <v>1499</v>
      </c>
      <c r="E3129" t="s">
        <v>1616</v>
      </c>
      <c r="F3129" t="s">
        <v>1554</v>
      </c>
      <c r="G3129" t="s">
        <v>1462</v>
      </c>
      <c r="H3129" t="s">
        <v>1324</v>
      </c>
      <c r="I3129" t="s">
        <v>1824</v>
      </c>
      <c r="J3129" t="s">
        <v>1556</v>
      </c>
      <c r="K3129" t="s">
        <v>1327</v>
      </c>
      <c r="L3129" t="s">
        <v>436</v>
      </c>
      <c r="M3129" t="s">
        <v>1328</v>
      </c>
      <c r="O3129" t="s">
        <v>1329</v>
      </c>
      <c r="P3129" t="s">
        <v>1355</v>
      </c>
      <c r="Q3129" t="s">
        <v>1362</v>
      </c>
      <c r="R3129" t="s">
        <v>1363</v>
      </c>
      <c r="S3129" t="s">
        <v>1333</v>
      </c>
      <c r="T3129" t="s">
        <v>4011</v>
      </c>
      <c r="U3129" t="s">
        <v>1334</v>
      </c>
      <c r="V3129" t="s">
        <v>98</v>
      </c>
      <c r="W3129" t="s">
        <v>1517</v>
      </c>
      <c r="X3129" t="s">
        <v>1559</v>
      </c>
      <c r="Y3129" t="s">
        <v>1337</v>
      </c>
      <c r="Z3129" t="s">
        <v>2422</v>
      </c>
      <c r="AA3129" t="s">
        <v>1339</v>
      </c>
      <c r="AB3129" t="s">
        <v>439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2331</v>
      </c>
      <c r="AJ3129">
        <v>2331</v>
      </c>
      <c r="AK3129">
        <v>2331</v>
      </c>
      <c r="AL3129">
        <v>2331</v>
      </c>
      <c r="AM3129">
        <v>2331</v>
      </c>
      <c r="AN3129">
        <v>2331</v>
      </c>
    </row>
    <row r="3130" spans="1:40" x14ac:dyDescent="0.35">
      <c r="A3130" t="s">
        <v>1485</v>
      </c>
      <c r="B3130" t="s">
        <v>1318</v>
      </c>
      <c r="C3130" t="s">
        <v>1466</v>
      </c>
      <c r="D3130" t="s">
        <v>1499</v>
      </c>
      <c r="E3130" t="s">
        <v>1616</v>
      </c>
      <c r="F3130" t="s">
        <v>1554</v>
      </c>
      <c r="G3130" t="s">
        <v>1462</v>
      </c>
      <c r="H3130" t="s">
        <v>1324</v>
      </c>
      <c r="I3130" t="s">
        <v>1544</v>
      </c>
      <c r="J3130" t="s">
        <v>1556</v>
      </c>
      <c r="K3130" t="s">
        <v>1327</v>
      </c>
      <c r="L3130" t="s">
        <v>436</v>
      </c>
      <c r="M3130" t="s">
        <v>1480</v>
      </c>
      <c r="O3130" t="s">
        <v>1329</v>
      </c>
      <c r="P3130" t="s">
        <v>1330</v>
      </c>
      <c r="Q3130" t="s">
        <v>1344</v>
      </c>
      <c r="R3130" t="s">
        <v>1538</v>
      </c>
      <c r="S3130" t="s">
        <v>1333</v>
      </c>
      <c r="T3130" t="s">
        <v>4011</v>
      </c>
      <c r="U3130" t="s">
        <v>1334</v>
      </c>
      <c r="V3130" t="s">
        <v>98</v>
      </c>
      <c r="W3130" t="s">
        <v>1558</v>
      </c>
      <c r="X3130" t="s">
        <v>1559</v>
      </c>
      <c r="Y3130" t="s">
        <v>1337</v>
      </c>
      <c r="Z3130" t="s">
        <v>2423</v>
      </c>
      <c r="AA3130" t="s">
        <v>1340</v>
      </c>
      <c r="AB3130" t="s">
        <v>439</v>
      </c>
      <c r="AC3130">
        <v>32.5</v>
      </c>
      <c r="AD3130">
        <v>33</v>
      </c>
      <c r="AE3130">
        <v>22.5</v>
      </c>
      <c r="AF3130">
        <v>6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</row>
    <row r="3131" spans="1:40" x14ac:dyDescent="0.35">
      <c r="A3131" t="s">
        <v>1485</v>
      </c>
      <c r="B3131" t="s">
        <v>1318</v>
      </c>
      <c r="C3131" t="s">
        <v>1466</v>
      </c>
      <c r="D3131" t="s">
        <v>1499</v>
      </c>
      <c r="E3131" t="s">
        <v>1616</v>
      </c>
      <c r="F3131" t="s">
        <v>1554</v>
      </c>
      <c r="G3131" t="s">
        <v>1462</v>
      </c>
      <c r="H3131" t="s">
        <v>1324</v>
      </c>
      <c r="I3131" t="s">
        <v>1544</v>
      </c>
      <c r="J3131" t="s">
        <v>1556</v>
      </c>
      <c r="K3131" t="s">
        <v>1327</v>
      </c>
      <c r="L3131" t="s">
        <v>436</v>
      </c>
      <c r="M3131" t="s">
        <v>1480</v>
      </c>
      <c r="O3131" t="s">
        <v>1329</v>
      </c>
      <c r="P3131" t="s">
        <v>1330</v>
      </c>
      <c r="Q3131" t="s">
        <v>1344</v>
      </c>
      <c r="R3131" t="s">
        <v>1538</v>
      </c>
      <c r="S3131" t="s">
        <v>1333</v>
      </c>
      <c r="T3131" t="s">
        <v>4011</v>
      </c>
      <c r="U3131" t="s">
        <v>1334</v>
      </c>
      <c r="V3131" t="s">
        <v>98</v>
      </c>
      <c r="W3131" t="s">
        <v>1517</v>
      </c>
      <c r="X3131" t="s">
        <v>1543</v>
      </c>
      <c r="Y3131" t="s">
        <v>1337</v>
      </c>
      <c r="Z3131" t="s">
        <v>2423</v>
      </c>
      <c r="AA3131" t="s">
        <v>1339</v>
      </c>
      <c r="AB3131" t="s">
        <v>439</v>
      </c>
      <c r="AC3131">
        <v>35653</v>
      </c>
      <c r="AD3131">
        <v>39755.69</v>
      </c>
      <c r="AE3131">
        <v>20497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</row>
    <row r="3132" spans="1:40" x14ac:dyDescent="0.35">
      <c r="A3132" t="s">
        <v>1485</v>
      </c>
      <c r="B3132" t="s">
        <v>1318</v>
      </c>
      <c r="C3132" t="s">
        <v>1466</v>
      </c>
      <c r="D3132" t="s">
        <v>1499</v>
      </c>
      <c r="E3132" t="s">
        <v>1616</v>
      </c>
      <c r="F3132" t="s">
        <v>1554</v>
      </c>
      <c r="G3132" t="s">
        <v>1462</v>
      </c>
      <c r="H3132" t="s">
        <v>1324</v>
      </c>
      <c r="I3132" t="s">
        <v>2424</v>
      </c>
      <c r="J3132" t="s">
        <v>1556</v>
      </c>
      <c r="K3132" t="s">
        <v>1327</v>
      </c>
      <c r="L3132" t="s">
        <v>436</v>
      </c>
      <c r="M3132" t="s">
        <v>1328</v>
      </c>
      <c r="O3132" t="s">
        <v>1329</v>
      </c>
      <c r="P3132" t="s">
        <v>1330</v>
      </c>
      <c r="Q3132" t="s">
        <v>1331</v>
      </c>
      <c r="R3132" t="s">
        <v>1332</v>
      </c>
      <c r="S3132" t="s">
        <v>1333</v>
      </c>
      <c r="T3132" t="s">
        <v>4011</v>
      </c>
      <c r="U3132" t="s">
        <v>1334</v>
      </c>
      <c r="V3132" t="s">
        <v>98</v>
      </c>
      <c r="W3132" t="s">
        <v>1558</v>
      </c>
      <c r="X3132" t="s">
        <v>1559</v>
      </c>
      <c r="Y3132" t="s">
        <v>1337</v>
      </c>
      <c r="Z3132" t="s">
        <v>2425</v>
      </c>
      <c r="AA3132" t="s">
        <v>1340</v>
      </c>
      <c r="AB3132" t="s">
        <v>439</v>
      </c>
      <c r="AC3132">
        <v>4</v>
      </c>
      <c r="AD3132">
        <v>4</v>
      </c>
      <c r="AE3132">
        <v>4</v>
      </c>
      <c r="AF3132">
        <v>4.5</v>
      </c>
      <c r="AG3132">
        <v>5</v>
      </c>
      <c r="AH3132">
        <v>5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</row>
    <row r="3133" spans="1:40" x14ac:dyDescent="0.35">
      <c r="A3133" t="s">
        <v>1485</v>
      </c>
      <c r="B3133" t="s">
        <v>1318</v>
      </c>
      <c r="C3133" t="s">
        <v>1466</v>
      </c>
      <c r="D3133" t="s">
        <v>1499</v>
      </c>
      <c r="E3133" t="s">
        <v>1616</v>
      </c>
      <c r="F3133" t="s">
        <v>1554</v>
      </c>
      <c r="G3133" t="s">
        <v>1462</v>
      </c>
      <c r="H3133" t="s">
        <v>1324</v>
      </c>
      <c r="I3133" t="s">
        <v>2424</v>
      </c>
      <c r="J3133" t="s">
        <v>1556</v>
      </c>
      <c r="K3133" t="s">
        <v>1327</v>
      </c>
      <c r="L3133" t="s">
        <v>436</v>
      </c>
      <c r="M3133" t="s">
        <v>1328</v>
      </c>
      <c r="O3133" t="s">
        <v>1329</v>
      </c>
      <c r="P3133" t="s">
        <v>1330</v>
      </c>
      <c r="Q3133" t="s">
        <v>1331</v>
      </c>
      <c r="R3133" t="s">
        <v>1332</v>
      </c>
      <c r="S3133" t="s">
        <v>1333</v>
      </c>
      <c r="T3133" t="s">
        <v>4011</v>
      </c>
      <c r="U3133" t="s">
        <v>1334</v>
      </c>
      <c r="V3133" t="s">
        <v>98</v>
      </c>
      <c r="W3133" t="s">
        <v>1517</v>
      </c>
      <c r="X3133" t="s">
        <v>1543</v>
      </c>
      <c r="Y3133" t="s">
        <v>1337</v>
      </c>
      <c r="Z3133" t="s">
        <v>2425</v>
      </c>
      <c r="AA3133" t="s">
        <v>1339</v>
      </c>
      <c r="AB3133" t="s">
        <v>439</v>
      </c>
      <c r="AC3133">
        <v>9600</v>
      </c>
      <c r="AD3133">
        <v>9600</v>
      </c>
      <c r="AE3133">
        <v>9600</v>
      </c>
      <c r="AF3133">
        <v>12800</v>
      </c>
      <c r="AG3133">
        <v>16000</v>
      </c>
      <c r="AH3133">
        <v>13600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</row>
    <row r="3134" spans="1:40" x14ac:dyDescent="0.35">
      <c r="A3134" t="s">
        <v>1485</v>
      </c>
      <c r="B3134" t="s">
        <v>1318</v>
      </c>
      <c r="C3134" t="s">
        <v>1466</v>
      </c>
      <c r="D3134" t="s">
        <v>1499</v>
      </c>
      <c r="E3134" t="s">
        <v>1616</v>
      </c>
      <c r="F3134" t="s">
        <v>1554</v>
      </c>
      <c r="G3134" t="s">
        <v>1462</v>
      </c>
      <c r="H3134" t="s">
        <v>1324</v>
      </c>
      <c r="I3134" t="s">
        <v>2424</v>
      </c>
      <c r="J3134" t="s">
        <v>1556</v>
      </c>
      <c r="K3134" t="s">
        <v>1327</v>
      </c>
      <c r="L3134" t="s">
        <v>436</v>
      </c>
      <c r="M3134" t="s">
        <v>1328</v>
      </c>
      <c r="O3134" t="s">
        <v>1329</v>
      </c>
      <c r="P3134" t="s">
        <v>1330</v>
      </c>
      <c r="Q3134" t="s">
        <v>1331</v>
      </c>
      <c r="R3134" t="s">
        <v>1332</v>
      </c>
      <c r="S3134" t="s">
        <v>1333</v>
      </c>
      <c r="T3134" t="s">
        <v>4011</v>
      </c>
      <c r="U3134" t="s">
        <v>1334</v>
      </c>
      <c r="V3134" t="s">
        <v>98</v>
      </c>
      <c r="W3134" t="s">
        <v>1517</v>
      </c>
      <c r="X3134" t="s">
        <v>1559</v>
      </c>
      <c r="Y3134" t="s">
        <v>1337</v>
      </c>
      <c r="Z3134" t="s">
        <v>2425</v>
      </c>
      <c r="AA3134" t="s">
        <v>1339</v>
      </c>
      <c r="AB3134" t="s">
        <v>439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13440</v>
      </c>
      <c r="AJ3134">
        <v>13440</v>
      </c>
      <c r="AK3134">
        <v>13440</v>
      </c>
      <c r="AL3134">
        <v>16800</v>
      </c>
      <c r="AM3134">
        <v>16800</v>
      </c>
      <c r="AN3134">
        <v>16800</v>
      </c>
    </row>
    <row r="3135" spans="1:40" x14ac:dyDescent="0.35">
      <c r="A3135" t="s">
        <v>1485</v>
      </c>
      <c r="B3135" t="s">
        <v>1318</v>
      </c>
      <c r="C3135" t="s">
        <v>1466</v>
      </c>
      <c r="D3135" t="s">
        <v>1499</v>
      </c>
      <c r="E3135" t="s">
        <v>1616</v>
      </c>
      <c r="F3135" t="s">
        <v>1554</v>
      </c>
      <c r="G3135" t="s">
        <v>1462</v>
      </c>
      <c r="H3135" t="s">
        <v>1324</v>
      </c>
      <c r="I3135" t="s">
        <v>2424</v>
      </c>
      <c r="J3135" t="s">
        <v>1556</v>
      </c>
      <c r="K3135" t="s">
        <v>1327</v>
      </c>
      <c r="L3135" t="s">
        <v>436</v>
      </c>
      <c r="M3135" t="s">
        <v>1328</v>
      </c>
      <c r="O3135" t="s">
        <v>1329</v>
      </c>
      <c r="P3135" t="s">
        <v>1330</v>
      </c>
      <c r="Q3135" t="s">
        <v>1331</v>
      </c>
      <c r="R3135" t="s">
        <v>1332</v>
      </c>
      <c r="S3135" t="s">
        <v>1333</v>
      </c>
      <c r="T3135" t="s">
        <v>4011</v>
      </c>
      <c r="U3135" t="s">
        <v>1334</v>
      </c>
      <c r="V3135" t="s">
        <v>98</v>
      </c>
      <c r="W3135" t="s">
        <v>1517</v>
      </c>
      <c r="X3135" t="s">
        <v>1559</v>
      </c>
      <c r="Y3135" t="s">
        <v>1337</v>
      </c>
      <c r="Z3135" t="s">
        <v>2425</v>
      </c>
      <c r="AA3135" t="s">
        <v>1340</v>
      </c>
      <c r="AB3135" t="s">
        <v>439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4.0072321428571431</v>
      </c>
      <c r="AJ3135">
        <v>4.0093749999999986</v>
      </c>
      <c r="AK3135">
        <v>4.011383928571429</v>
      </c>
      <c r="AL3135">
        <v>4.0107142857142861</v>
      </c>
      <c r="AM3135">
        <v>4.0072321428571431</v>
      </c>
      <c r="AN3135">
        <v>4.0066964285714288</v>
      </c>
    </row>
    <row r="3136" spans="1:40" x14ac:dyDescent="0.35">
      <c r="A3136" t="s">
        <v>1485</v>
      </c>
      <c r="B3136" t="s">
        <v>1318</v>
      </c>
      <c r="C3136" t="s">
        <v>1466</v>
      </c>
      <c r="D3136" t="s">
        <v>1499</v>
      </c>
      <c r="E3136" t="s">
        <v>1616</v>
      </c>
      <c r="F3136" t="s">
        <v>1554</v>
      </c>
      <c r="G3136" t="s">
        <v>1462</v>
      </c>
      <c r="H3136" t="s">
        <v>1324</v>
      </c>
      <c r="I3136" t="s">
        <v>1710</v>
      </c>
      <c r="J3136" t="s">
        <v>1556</v>
      </c>
      <c r="K3136" t="s">
        <v>1327</v>
      </c>
      <c r="L3136" t="s">
        <v>436</v>
      </c>
      <c r="M3136" t="s">
        <v>1328</v>
      </c>
      <c r="O3136" t="s">
        <v>1674</v>
      </c>
      <c r="P3136" t="s">
        <v>1355</v>
      </c>
      <c r="Q3136" t="s">
        <v>1362</v>
      </c>
      <c r="R3136" t="s">
        <v>1363</v>
      </c>
      <c r="S3136" t="s">
        <v>1333</v>
      </c>
      <c r="T3136" t="s">
        <v>4011</v>
      </c>
      <c r="U3136" t="s">
        <v>1334</v>
      </c>
      <c r="V3136" t="s">
        <v>98</v>
      </c>
      <c r="W3136" t="s">
        <v>1558</v>
      </c>
      <c r="X3136" t="s">
        <v>1559</v>
      </c>
      <c r="Y3136" t="s">
        <v>1337</v>
      </c>
      <c r="Z3136" t="s">
        <v>2426</v>
      </c>
      <c r="AA3136" t="s">
        <v>1340</v>
      </c>
      <c r="AB3136" t="s">
        <v>439</v>
      </c>
      <c r="AC3136">
        <v>1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</row>
    <row r="3137" spans="1:40" x14ac:dyDescent="0.35">
      <c r="A3137" t="s">
        <v>1485</v>
      </c>
      <c r="B3137" t="s">
        <v>1318</v>
      </c>
      <c r="C3137" t="s">
        <v>1466</v>
      </c>
      <c r="D3137" t="s">
        <v>1499</v>
      </c>
      <c r="E3137" t="s">
        <v>1616</v>
      </c>
      <c r="F3137" t="s">
        <v>1554</v>
      </c>
      <c r="G3137" t="s">
        <v>1462</v>
      </c>
      <c r="H3137" t="s">
        <v>1324</v>
      </c>
      <c r="I3137" t="s">
        <v>2006</v>
      </c>
      <c r="J3137" t="s">
        <v>1556</v>
      </c>
      <c r="K3137" t="s">
        <v>1327</v>
      </c>
      <c r="L3137" t="s">
        <v>436</v>
      </c>
      <c r="M3137" t="s">
        <v>1328</v>
      </c>
      <c r="O3137" t="s">
        <v>1329</v>
      </c>
      <c r="P3137" t="s">
        <v>1330</v>
      </c>
      <c r="Q3137" t="s">
        <v>1344</v>
      </c>
      <c r="R3137" t="s">
        <v>1538</v>
      </c>
      <c r="S3137" t="s">
        <v>1333</v>
      </c>
      <c r="T3137" t="s">
        <v>4011</v>
      </c>
      <c r="U3137" t="s">
        <v>1334</v>
      </c>
      <c r="V3137" t="s">
        <v>129</v>
      </c>
      <c r="W3137" t="s">
        <v>1647</v>
      </c>
      <c r="X3137" t="s">
        <v>1648</v>
      </c>
      <c r="Y3137" t="s">
        <v>1337</v>
      </c>
      <c r="Z3137" t="s">
        <v>817</v>
      </c>
      <c r="AA3137" t="s">
        <v>1339</v>
      </c>
      <c r="AB3137" t="s">
        <v>439</v>
      </c>
      <c r="AC3137">
        <v>8400</v>
      </c>
      <c r="AD3137">
        <v>8400</v>
      </c>
      <c r="AE3137">
        <v>8400</v>
      </c>
      <c r="AF3137">
        <v>8400</v>
      </c>
      <c r="AG3137">
        <v>8400</v>
      </c>
      <c r="AH3137">
        <v>8400</v>
      </c>
      <c r="AI3137">
        <v>8400</v>
      </c>
      <c r="AJ3137">
        <v>8400</v>
      </c>
      <c r="AK3137">
        <v>8400</v>
      </c>
      <c r="AL3137">
        <v>8400</v>
      </c>
      <c r="AM3137">
        <v>8400</v>
      </c>
      <c r="AN3137">
        <v>8400</v>
      </c>
    </row>
    <row r="3138" spans="1:40" x14ac:dyDescent="0.35">
      <c r="A3138" t="s">
        <v>1485</v>
      </c>
      <c r="B3138" t="s">
        <v>1318</v>
      </c>
      <c r="C3138" t="s">
        <v>1466</v>
      </c>
      <c r="D3138" t="s">
        <v>1499</v>
      </c>
      <c r="E3138" t="s">
        <v>1616</v>
      </c>
      <c r="F3138" t="s">
        <v>1554</v>
      </c>
      <c r="G3138" t="s">
        <v>1462</v>
      </c>
      <c r="H3138" t="s">
        <v>1324</v>
      </c>
      <c r="I3138" t="s">
        <v>2006</v>
      </c>
      <c r="J3138" t="s">
        <v>1556</v>
      </c>
      <c r="K3138" t="s">
        <v>1327</v>
      </c>
      <c r="L3138" t="s">
        <v>436</v>
      </c>
      <c r="M3138" t="s">
        <v>1328</v>
      </c>
      <c r="O3138" t="s">
        <v>1329</v>
      </c>
      <c r="P3138" t="s">
        <v>1330</v>
      </c>
      <c r="Q3138" t="s">
        <v>1344</v>
      </c>
      <c r="R3138" t="s">
        <v>1538</v>
      </c>
      <c r="S3138" t="s">
        <v>1333</v>
      </c>
      <c r="T3138" t="s">
        <v>4011</v>
      </c>
      <c r="U3138" t="s">
        <v>1334</v>
      </c>
      <c r="V3138" t="s">
        <v>129</v>
      </c>
      <c r="W3138" t="s">
        <v>1647</v>
      </c>
      <c r="X3138" t="s">
        <v>1648</v>
      </c>
      <c r="Y3138" t="s">
        <v>1337</v>
      </c>
      <c r="Z3138" t="s">
        <v>817</v>
      </c>
      <c r="AA3138" t="s">
        <v>1340</v>
      </c>
      <c r="AB3138" t="s">
        <v>439</v>
      </c>
      <c r="AC3138">
        <v>2</v>
      </c>
      <c r="AD3138">
        <v>3</v>
      </c>
      <c r="AE3138">
        <v>3.5</v>
      </c>
      <c r="AF3138">
        <v>4</v>
      </c>
      <c r="AG3138">
        <v>4</v>
      </c>
      <c r="AH3138">
        <v>4</v>
      </c>
      <c r="AI3138">
        <v>4.08</v>
      </c>
      <c r="AJ3138">
        <v>4.08</v>
      </c>
      <c r="AK3138">
        <v>4.08</v>
      </c>
      <c r="AL3138">
        <v>4.08</v>
      </c>
      <c r="AM3138">
        <v>4.08</v>
      </c>
      <c r="AN3138">
        <v>4.08</v>
      </c>
    </row>
    <row r="3139" spans="1:40" x14ac:dyDescent="0.35">
      <c r="A3139" t="s">
        <v>1485</v>
      </c>
      <c r="B3139" t="s">
        <v>1318</v>
      </c>
      <c r="C3139" t="s">
        <v>1466</v>
      </c>
      <c r="D3139" t="s">
        <v>1499</v>
      </c>
      <c r="E3139" t="s">
        <v>1616</v>
      </c>
      <c r="F3139" t="s">
        <v>1554</v>
      </c>
      <c r="G3139" t="s">
        <v>1462</v>
      </c>
      <c r="H3139" t="s">
        <v>1324</v>
      </c>
      <c r="I3139" t="s">
        <v>2006</v>
      </c>
      <c r="J3139" t="s">
        <v>1556</v>
      </c>
      <c r="K3139" t="s">
        <v>1327</v>
      </c>
      <c r="L3139" t="s">
        <v>436</v>
      </c>
      <c r="M3139" t="s">
        <v>1328</v>
      </c>
      <c r="O3139" t="s">
        <v>1329</v>
      </c>
      <c r="P3139" t="s">
        <v>1330</v>
      </c>
      <c r="Q3139" t="s">
        <v>1344</v>
      </c>
      <c r="R3139" t="s">
        <v>1538</v>
      </c>
      <c r="S3139" t="s">
        <v>1333</v>
      </c>
      <c r="T3139" t="s">
        <v>4011</v>
      </c>
      <c r="U3139" t="s">
        <v>1334</v>
      </c>
      <c r="V3139" t="s">
        <v>129</v>
      </c>
      <c r="W3139" t="s">
        <v>1647</v>
      </c>
      <c r="X3139" t="s">
        <v>1648</v>
      </c>
      <c r="Y3139" t="s">
        <v>1337</v>
      </c>
      <c r="Z3139" t="s">
        <v>817</v>
      </c>
      <c r="AA3139" t="s">
        <v>1514</v>
      </c>
      <c r="AB3139" t="s">
        <v>439</v>
      </c>
      <c r="AC3139">
        <v>4</v>
      </c>
      <c r="AD3139">
        <v>4</v>
      </c>
      <c r="AE3139">
        <v>4</v>
      </c>
      <c r="AF3139">
        <v>4</v>
      </c>
      <c r="AG3139">
        <v>4</v>
      </c>
      <c r="AH3139">
        <v>4</v>
      </c>
      <c r="AI3139">
        <v>4</v>
      </c>
      <c r="AJ3139">
        <v>4</v>
      </c>
      <c r="AK3139">
        <v>4</v>
      </c>
      <c r="AL3139">
        <v>4</v>
      </c>
      <c r="AM3139">
        <v>4</v>
      </c>
      <c r="AN3139">
        <v>4</v>
      </c>
    </row>
    <row r="3140" spans="1:40" x14ac:dyDescent="0.35">
      <c r="A3140" t="s">
        <v>1485</v>
      </c>
      <c r="B3140" t="s">
        <v>1318</v>
      </c>
      <c r="C3140" t="s">
        <v>1466</v>
      </c>
      <c r="D3140" t="s">
        <v>1499</v>
      </c>
      <c r="E3140" t="s">
        <v>1616</v>
      </c>
      <c r="F3140" t="s">
        <v>1554</v>
      </c>
      <c r="G3140" t="s">
        <v>1462</v>
      </c>
      <c r="H3140" t="s">
        <v>1324</v>
      </c>
      <c r="I3140" t="s">
        <v>2363</v>
      </c>
      <c r="J3140" t="s">
        <v>1556</v>
      </c>
      <c r="K3140" t="s">
        <v>1327</v>
      </c>
      <c r="L3140" t="s">
        <v>436</v>
      </c>
      <c r="M3140" t="s">
        <v>1328</v>
      </c>
      <c r="O3140" t="s">
        <v>1329</v>
      </c>
      <c r="P3140" t="s">
        <v>1391</v>
      </c>
      <c r="Q3140" t="s">
        <v>1392</v>
      </c>
      <c r="R3140" t="s">
        <v>1393</v>
      </c>
      <c r="S3140" t="s">
        <v>1333</v>
      </c>
      <c r="T3140" t="s">
        <v>4011</v>
      </c>
      <c r="U3140" t="s">
        <v>1334</v>
      </c>
      <c r="V3140" t="s">
        <v>98</v>
      </c>
      <c r="W3140" t="s">
        <v>1558</v>
      </c>
      <c r="X3140" t="s">
        <v>1559</v>
      </c>
      <c r="Y3140" t="s">
        <v>1337</v>
      </c>
      <c r="Z3140" t="s">
        <v>2427</v>
      </c>
      <c r="AA3140" t="s">
        <v>1340</v>
      </c>
      <c r="AB3140" t="s">
        <v>439</v>
      </c>
      <c r="AC3140">
        <v>1.5</v>
      </c>
      <c r="AD3140">
        <v>3</v>
      </c>
      <c r="AE3140">
        <v>3</v>
      </c>
      <c r="AF3140">
        <v>3</v>
      </c>
      <c r="AG3140">
        <v>3</v>
      </c>
      <c r="AH3140">
        <v>3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</row>
    <row r="3141" spans="1:40" x14ac:dyDescent="0.35">
      <c r="A3141" t="s">
        <v>1485</v>
      </c>
      <c r="B3141" t="s">
        <v>1318</v>
      </c>
      <c r="C3141" t="s">
        <v>1466</v>
      </c>
      <c r="D3141" t="s">
        <v>1499</v>
      </c>
      <c r="E3141" t="s">
        <v>1616</v>
      </c>
      <c r="F3141" t="s">
        <v>1554</v>
      </c>
      <c r="G3141" t="s">
        <v>1462</v>
      </c>
      <c r="H3141" t="s">
        <v>1324</v>
      </c>
      <c r="I3141" t="s">
        <v>2363</v>
      </c>
      <c r="J3141" t="s">
        <v>1556</v>
      </c>
      <c r="K3141" t="s">
        <v>1327</v>
      </c>
      <c r="L3141" t="s">
        <v>436</v>
      </c>
      <c r="M3141" t="s">
        <v>1328</v>
      </c>
      <c r="O3141" t="s">
        <v>1329</v>
      </c>
      <c r="P3141" t="s">
        <v>1391</v>
      </c>
      <c r="Q3141" t="s">
        <v>1392</v>
      </c>
      <c r="R3141" t="s">
        <v>1393</v>
      </c>
      <c r="S3141" t="s">
        <v>1333</v>
      </c>
      <c r="T3141" t="s">
        <v>4011</v>
      </c>
      <c r="U3141" t="s">
        <v>1334</v>
      </c>
      <c r="V3141" t="s">
        <v>98</v>
      </c>
      <c r="W3141" t="s">
        <v>1517</v>
      </c>
      <c r="X3141" t="s">
        <v>1543</v>
      </c>
      <c r="Y3141" t="s">
        <v>1337</v>
      </c>
      <c r="Z3141" t="s">
        <v>2427</v>
      </c>
      <c r="AA3141" t="s">
        <v>1339</v>
      </c>
      <c r="AB3141" t="s">
        <v>439</v>
      </c>
      <c r="AC3141">
        <v>9871.2158053999992</v>
      </c>
      <c r="AD3141">
        <v>9871.0005063999997</v>
      </c>
      <c r="AE3141">
        <v>10661.066362600001</v>
      </c>
      <c r="AF3141">
        <v>10265.2401216</v>
      </c>
      <c r="AG3141">
        <v>10265.6534954</v>
      </c>
      <c r="AH3141">
        <v>10265.6534954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</row>
    <row r="3142" spans="1:40" x14ac:dyDescent="0.35">
      <c r="A3142" t="s">
        <v>1485</v>
      </c>
      <c r="B3142" t="s">
        <v>1318</v>
      </c>
      <c r="C3142" t="s">
        <v>1466</v>
      </c>
      <c r="D3142" t="s">
        <v>1499</v>
      </c>
      <c r="E3142" t="s">
        <v>1616</v>
      </c>
      <c r="F3142" t="s">
        <v>1554</v>
      </c>
      <c r="G3142" t="s">
        <v>1462</v>
      </c>
      <c r="H3142" t="s">
        <v>1324</v>
      </c>
      <c r="I3142" t="s">
        <v>2363</v>
      </c>
      <c r="J3142" t="s">
        <v>1556</v>
      </c>
      <c r="K3142" t="s">
        <v>1327</v>
      </c>
      <c r="L3142" t="s">
        <v>436</v>
      </c>
      <c r="M3142" t="s">
        <v>1328</v>
      </c>
      <c r="O3142" t="s">
        <v>1329</v>
      </c>
      <c r="P3142" t="s">
        <v>1391</v>
      </c>
      <c r="Q3142" t="s">
        <v>1392</v>
      </c>
      <c r="R3142" t="s">
        <v>1393</v>
      </c>
      <c r="S3142" t="s">
        <v>1333</v>
      </c>
      <c r="T3142" t="s">
        <v>4011</v>
      </c>
      <c r="U3142" t="s">
        <v>1334</v>
      </c>
      <c r="V3142" t="s">
        <v>98</v>
      </c>
      <c r="W3142" t="s">
        <v>1517</v>
      </c>
      <c r="X3142" t="s">
        <v>1559</v>
      </c>
      <c r="Y3142" t="s">
        <v>1337</v>
      </c>
      <c r="Z3142" t="s">
        <v>2427</v>
      </c>
      <c r="AA3142" t="s">
        <v>1339</v>
      </c>
      <c r="AB3142" t="s">
        <v>439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10265.653495440731</v>
      </c>
      <c r="AJ3142">
        <v>10265.653495440731</v>
      </c>
      <c r="AK3142">
        <v>10265.653495440731</v>
      </c>
      <c r="AL3142">
        <v>10265.653495440731</v>
      </c>
      <c r="AM3142">
        <v>10265.653495440731</v>
      </c>
      <c r="AN3142">
        <v>10265.653495440731</v>
      </c>
    </row>
    <row r="3143" spans="1:40" x14ac:dyDescent="0.35">
      <c r="A3143" t="s">
        <v>1485</v>
      </c>
      <c r="B3143" t="s">
        <v>1318</v>
      </c>
      <c r="C3143" t="s">
        <v>1466</v>
      </c>
      <c r="D3143" t="s">
        <v>1499</v>
      </c>
      <c r="E3143" t="s">
        <v>1616</v>
      </c>
      <c r="F3143" t="s">
        <v>1554</v>
      </c>
      <c r="G3143" t="s">
        <v>1462</v>
      </c>
      <c r="H3143" t="s">
        <v>1324</v>
      </c>
      <c r="I3143" t="s">
        <v>2363</v>
      </c>
      <c r="J3143" t="s">
        <v>1556</v>
      </c>
      <c r="K3143" t="s">
        <v>1327</v>
      </c>
      <c r="L3143" t="s">
        <v>436</v>
      </c>
      <c r="M3143" t="s">
        <v>1328</v>
      </c>
      <c r="O3143" t="s">
        <v>1329</v>
      </c>
      <c r="P3143" t="s">
        <v>1391</v>
      </c>
      <c r="Q3143" t="s">
        <v>1392</v>
      </c>
      <c r="R3143" t="s">
        <v>1393</v>
      </c>
      <c r="S3143" t="s">
        <v>1333</v>
      </c>
      <c r="T3143" t="s">
        <v>4011</v>
      </c>
      <c r="U3143" t="s">
        <v>1334</v>
      </c>
      <c r="V3143" t="s">
        <v>98</v>
      </c>
      <c r="W3143" t="s">
        <v>1517</v>
      </c>
      <c r="X3143" t="s">
        <v>1559</v>
      </c>
      <c r="Y3143" t="s">
        <v>1337</v>
      </c>
      <c r="Z3143" t="s">
        <v>2427</v>
      </c>
      <c r="AA3143" t="s">
        <v>1340</v>
      </c>
      <c r="AB3143" t="s">
        <v>439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3</v>
      </c>
      <c r="AJ3143">
        <v>3</v>
      </c>
      <c r="AK3143">
        <v>3</v>
      </c>
      <c r="AL3143">
        <v>3</v>
      </c>
      <c r="AM3143">
        <v>3</v>
      </c>
      <c r="AN3143">
        <v>3</v>
      </c>
    </row>
    <row r="3144" spans="1:40" x14ac:dyDescent="0.35">
      <c r="A3144" t="s">
        <v>1485</v>
      </c>
      <c r="B3144" t="s">
        <v>1318</v>
      </c>
      <c r="C3144" t="s">
        <v>1466</v>
      </c>
      <c r="D3144" t="s">
        <v>1499</v>
      </c>
      <c r="E3144" t="s">
        <v>1616</v>
      </c>
      <c r="F3144" t="s">
        <v>1322</v>
      </c>
      <c r="G3144" t="s">
        <v>1462</v>
      </c>
      <c r="H3144" t="s">
        <v>1324</v>
      </c>
      <c r="I3144" t="s">
        <v>2428</v>
      </c>
      <c r="J3144" t="s">
        <v>1326</v>
      </c>
      <c r="K3144" t="s">
        <v>1327</v>
      </c>
      <c r="L3144" t="s">
        <v>436</v>
      </c>
      <c r="M3144" t="s">
        <v>1328</v>
      </c>
      <c r="O3144" t="s">
        <v>1641</v>
      </c>
      <c r="P3144" t="s">
        <v>1330</v>
      </c>
      <c r="Q3144" t="s">
        <v>1331</v>
      </c>
      <c r="R3144" t="s">
        <v>1332</v>
      </c>
      <c r="S3144" t="s">
        <v>1333</v>
      </c>
      <c r="T3144" t="s">
        <v>4011</v>
      </c>
      <c r="U3144" t="s">
        <v>1334</v>
      </c>
      <c r="V3144" t="s">
        <v>105</v>
      </c>
      <c r="W3144" t="s">
        <v>1341</v>
      </c>
      <c r="X3144" t="s">
        <v>1342</v>
      </c>
      <c r="Y3144" t="s">
        <v>1337</v>
      </c>
      <c r="Z3144" t="s">
        <v>2429</v>
      </c>
      <c r="AA3144" t="s">
        <v>1339</v>
      </c>
      <c r="AB3144" t="s">
        <v>439</v>
      </c>
      <c r="AC3144">
        <v>20000</v>
      </c>
      <c r="AD3144">
        <v>20000</v>
      </c>
      <c r="AE3144">
        <v>20000</v>
      </c>
      <c r="AF3144">
        <v>20000</v>
      </c>
      <c r="AG3144">
        <v>20000</v>
      </c>
      <c r="AH3144">
        <v>20000</v>
      </c>
      <c r="AI3144">
        <v>20000</v>
      </c>
      <c r="AJ3144">
        <v>20000</v>
      </c>
      <c r="AK3144">
        <v>20000</v>
      </c>
      <c r="AL3144">
        <v>20000</v>
      </c>
      <c r="AM3144">
        <v>20000</v>
      </c>
      <c r="AN3144">
        <v>20000</v>
      </c>
    </row>
    <row r="3145" spans="1:40" x14ac:dyDescent="0.35">
      <c r="A3145" t="s">
        <v>1485</v>
      </c>
      <c r="B3145" t="s">
        <v>1318</v>
      </c>
      <c r="C3145" t="s">
        <v>1466</v>
      </c>
      <c r="D3145" t="s">
        <v>1499</v>
      </c>
      <c r="E3145" t="s">
        <v>1616</v>
      </c>
      <c r="F3145" t="s">
        <v>1322</v>
      </c>
      <c r="G3145" t="s">
        <v>1462</v>
      </c>
      <c r="H3145" t="s">
        <v>1324</v>
      </c>
      <c r="I3145" t="s">
        <v>2428</v>
      </c>
      <c r="J3145" t="s">
        <v>1326</v>
      </c>
      <c r="K3145" t="s">
        <v>1327</v>
      </c>
      <c r="L3145" t="s">
        <v>436</v>
      </c>
      <c r="M3145" t="s">
        <v>1328</v>
      </c>
      <c r="O3145" t="s">
        <v>1641</v>
      </c>
      <c r="P3145" t="s">
        <v>1330</v>
      </c>
      <c r="Q3145" t="s">
        <v>1331</v>
      </c>
      <c r="R3145" t="s">
        <v>1332</v>
      </c>
      <c r="S3145" t="s">
        <v>1333</v>
      </c>
      <c r="T3145" t="s">
        <v>4011</v>
      </c>
      <c r="U3145" t="s">
        <v>1334</v>
      </c>
      <c r="V3145" t="s">
        <v>105</v>
      </c>
      <c r="W3145" t="s">
        <v>1341</v>
      </c>
      <c r="X3145" t="s">
        <v>1342</v>
      </c>
      <c r="Y3145" t="s">
        <v>1337</v>
      </c>
      <c r="Z3145" t="s">
        <v>2429</v>
      </c>
      <c r="AA3145" t="s">
        <v>1340</v>
      </c>
      <c r="AB3145" t="s">
        <v>439</v>
      </c>
      <c r="AC3145">
        <v>1</v>
      </c>
      <c r="AD3145">
        <v>1</v>
      </c>
      <c r="AE3145">
        <v>1</v>
      </c>
      <c r="AF3145">
        <v>0</v>
      </c>
      <c r="AG3145">
        <v>0</v>
      </c>
      <c r="AH3145">
        <v>1</v>
      </c>
      <c r="AI3145">
        <v>1</v>
      </c>
      <c r="AJ3145">
        <v>1</v>
      </c>
      <c r="AK3145">
        <v>1</v>
      </c>
      <c r="AL3145">
        <v>1</v>
      </c>
      <c r="AM3145">
        <v>1</v>
      </c>
      <c r="AN3145">
        <v>1</v>
      </c>
    </row>
    <row r="3146" spans="1:40" x14ac:dyDescent="0.35">
      <c r="A3146" t="s">
        <v>1485</v>
      </c>
      <c r="B3146" t="s">
        <v>1318</v>
      </c>
      <c r="C3146" t="s">
        <v>1466</v>
      </c>
      <c r="D3146" t="s">
        <v>1499</v>
      </c>
      <c r="E3146" t="s">
        <v>1616</v>
      </c>
      <c r="F3146" t="s">
        <v>1625</v>
      </c>
      <c r="G3146" t="s">
        <v>1462</v>
      </c>
      <c r="H3146" t="s">
        <v>1324</v>
      </c>
      <c r="I3146" t="s">
        <v>2430</v>
      </c>
      <c r="J3146" t="s">
        <v>1627</v>
      </c>
      <c r="K3146" t="s">
        <v>1327</v>
      </c>
      <c r="L3146" t="s">
        <v>436</v>
      </c>
      <c r="M3146" t="s">
        <v>1328</v>
      </c>
      <c r="O3146" t="s">
        <v>1329</v>
      </c>
      <c r="P3146" t="s">
        <v>1330</v>
      </c>
      <c r="Q3146" t="s">
        <v>1331</v>
      </c>
      <c r="R3146" t="s">
        <v>1332</v>
      </c>
      <c r="S3146" t="s">
        <v>1333</v>
      </c>
      <c r="T3146" t="s">
        <v>4011</v>
      </c>
      <c r="U3146" t="s">
        <v>1334</v>
      </c>
      <c r="V3146" t="s">
        <v>127</v>
      </c>
      <c r="W3146" t="s">
        <v>2128</v>
      </c>
      <c r="X3146" t="s">
        <v>2131</v>
      </c>
      <c r="Y3146" t="s">
        <v>1337</v>
      </c>
      <c r="Z3146" t="s">
        <v>2431</v>
      </c>
      <c r="AA3146" t="s">
        <v>1340</v>
      </c>
      <c r="AB3146" t="s">
        <v>439</v>
      </c>
      <c r="AC3146">
        <v>0</v>
      </c>
      <c r="AD3146">
        <v>1</v>
      </c>
      <c r="AE3146">
        <v>2</v>
      </c>
      <c r="AF3146">
        <v>2</v>
      </c>
      <c r="AG3146">
        <v>2</v>
      </c>
      <c r="AH3146">
        <v>2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</row>
    <row r="3147" spans="1:40" x14ac:dyDescent="0.35">
      <c r="A3147" t="s">
        <v>1485</v>
      </c>
      <c r="B3147" t="s">
        <v>1318</v>
      </c>
      <c r="C3147" t="s">
        <v>1466</v>
      </c>
      <c r="D3147" t="s">
        <v>1499</v>
      </c>
      <c r="E3147" t="s">
        <v>1616</v>
      </c>
      <c r="F3147" t="s">
        <v>1625</v>
      </c>
      <c r="G3147" t="s">
        <v>1462</v>
      </c>
      <c r="H3147" t="s">
        <v>1324</v>
      </c>
      <c r="I3147" t="s">
        <v>2430</v>
      </c>
      <c r="J3147" t="s">
        <v>1627</v>
      </c>
      <c r="K3147" t="s">
        <v>1327</v>
      </c>
      <c r="L3147" t="s">
        <v>436</v>
      </c>
      <c r="M3147" t="s">
        <v>1328</v>
      </c>
      <c r="O3147" t="s">
        <v>1329</v>
      </c>
      <c r="P3147" t="s">
        <v>1330</v>
      </c>
      <c r="Q3147" t="s">
        <v>1331</v>
      </c>
      <c r="R3147" t="s">
        <v>1332</v>
      </c>
      <c r="S3147" t="s">
        <v>1333</v>
      </c>
      <c r="T3147" t="s">
        <v>4011</v>
      </c>
      <c r="U3147" t="s">
        <v>1334</v>
      </c>
      <c r="V3147" t="s">
        <v>127</v>
      </c>
      <c r="W3147" t="s">
        <v>2432</v>
      </c>
      <c r="X3147" t="s">
        <v>2129</v>
      </c>
      <c r="Y3147" t="s">
        <v>1337</v>
      </c>
      <c r="Z3147" t="s">
        <v>2431</v>
      </c>
      <c r="AA3147" t="s">
        <v>1339</v>
      </c>
      <c r="AB3147" t="s">
        <v>439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6011.28</v>
      </c>
      <c r="AJ3147">
        <v>5227.2</v>
      </c>
      <c r="AK3147">
        <v>5488.5599999999986</v>
      </c>
      <c r="AL3147">
        <v>5749.92</v>
      </c>
      <c r="AM3147">
        <v>5749.92</v>
      </c>
      <c r="AN3147">
        <v>5488.5599999999986</v>
      </c>
    </row>
    <row r="3148" spans="1:40" x14ac:dyDescent="0.35">
      <c r="A3148" t="s">
        <v>1485</v>
      </c>
      <c r="B3148" t="s">
        <v>1318</v>
      </c>
      <c r="C3148" t="s">
        <v>1466</v>
      </c>
      <c r="D3148" t="s">
        <v>1499</v>
      </c>
      <c r="E3148" t="s">
        <v>1616</v>
      </c>
      <c r="F3148" t="s">
        <v>1625</v>
      </c>
      <c r="G3148" t="s">
        <v>1462</v>
      </c>
      <c r="H3148" t="s">
        <v>1324</v>
      </c>
      <c r="I3148" t="s">
        <v>2430</v>
      </c>
      <c r="J3148" t="s">
        <v>1627</v>
      </c>
      <c r="K3148" t="s">
        <v>1327</v>
      </c>
      <c r="L3148" t="s">
        <v>436</v>
      </c>
      <c r="M3148" t="s">
        <v>1328</v>
      </c>
      <c r="O3148" t="s">
        <v>1329</v>
      </c>
      <c r="P3148" t="s">
        <v>1330</v>
      </c>
      <c r="Q3148" t="s">
        <v>1331</v>
      </c>
      <c r="R3148" t="s">
        <v>1332</v>
      </c>
      <c r="S3148" t="s">
        <v>1333</v>
      </c>
      <c r="T3148" t="s">
        <v>4011</v>
      </c>
      <c r="U3148" t="s">
        <v>1334</v>
      </c>
      <c r="V3148" t="s">
        <v>127</v>
      </c>
      <c r="W3148" t="s">
        <v>2432</v>
      </c>
      <c r="X3148" t="s">
        <v>2129</v>
      </c>
      <c r="Y3148" t="s">
        <v>1337</v>
      </c>
      <c r="Z3148" t="s">
        <v>2431</v>
      </c>
      <c r="AA3148" t="s">
        <v>1340</v>
      </c>
      <c r="AB3148" t="s">
        <v>439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2</v>
      </c>
      <c r="AJ3148">
        <v>2</v>
      </c>
      <c r="AK3148">
        <v>2.25</v>
      </c>
      <c r="AL3148">
        <v>2</v>
      </c>
      <c r="AM3148">
        <v>2</v>
      </c>
      <c r="AN3148">
        <v>2.25</v>
      </c>
    </row>
    <row r="3149" spans="1:40" x14ac:dyDescent="0.35">
      <c r="A3149" t="s">
        <v>1485</v>
      </c>
      <c r="B3149" t="s">
        <v>1318</v>
      </c>
      <c r="C3149" t="s">
        <v>1466</v>
      </c>
      <c r="D3149" t="s">
        <v>1499</v>
      </c>
      <c r="E3149" t="s">
        <v>1616</v>
      </c>
      <c r="F3149" t="s">
        <v>1625</v>
      </c>
      <c r="G3149" t="s">
        <v>1462</v>
      </c>
      <c r="H3149" t="s">
        <v>1324</v>
      </c>
      <c r="I3149" t="s">
        <v>2430</v>
      </c>
      <c r="J3149" t="s">
        <v>1627</v>
      </c>
      <c r="K3149" t="s">
        <v>1327</v>
      </c>
      <c r="L3149" t="s">
        <v>436</v>
      </c>
      <c r="M3149" t="s">
        <v>1328</v>
      </c>
      <c r="O3149" t="s">
        <v>1329</v>
      </c>
      <c r="P3149" t="s">
        <v>1330</v>
      </c>
      <c r="Q3149" t="s">
        <v>1331</v>
      </c>
      <c r="R3149" t="s">
        <v>1332</v>
      </c>
      <c r="S3149" t="s">
        <v>1333</v>
      </c>
      <c r="T3149" t="s">
        <v>4011</v>
      </c>
      <c r="U3149" t="s">
        <v>1334</v>
      </c>
      <c r="V3149" t="s">
        <v>127</v>
      </c>
      <c r="W3149" t="s">
        <v>2432</v>
      </c>
      <c r="X3149" t="s">
        <v>2131</v>
      </c>
      <c r="Y3149" t="s">
        <v>1337</v>
      </c>
      <c r="Z3149" t="s">
        <v>2431</v>
      </c>
      <c r="AA3149" t="s">
        <v>1339</v>
      </c>
      <c r="AB3149" t="s">
        <v>439</v>
      </c>
      <c r="AC3149">
        <v>6500.23</v>
      </c>
      <c r="AD3149">
        <v>6634.16</v>
      </c>
      <c r="AE3149">
        <v>6364.72</v>
      </c>
      <c r="AF3149">
        <v>7504.96</v>
      </c>
      <c r="AG3149">
        <v>6124.48</v>
      </c>
      <c r="AH3149">
        <v>6693.52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</row>
    <row r="3150" spans="1:40" x14ac:dyDescent="0.35">
      <c r="A3150" t="s">
        <v>1485</v>
      </c>
      <c r="B3150" t="s">
        <v>1318</v>
      </c>
      <c r="C3150" t="s">
        <v>1466</v>
      </c>
      <c r="D3150" t="s">
        <v>1499</v>
      </c>
      <c r="E3150" t="s">
        <v>1616</v>
      </c>
      <c r="F3150" t="s">
        <v>1625</v>
      </c>
      <c r="G3150" t="s">
        <v>1462</v>
      </c>
      <c r="H3150" t="s">
        <v>1324</v>
      </c>
      <c r="I3150" t="s">
        <v>2037</v>
      </c>
      <c r="J3150" t="s">
        <v>2033</v>
      </c>
      <c r="K3150" t="s">
        <v>1327</v>
      </c>
      <c r="L3150" t="s">
        <v>436</v>
      </c>
      <c r="M3150" t="s">
        <v>1328</v>
      </c>
      <c r="O3150" t="s">
        <v>1674</v>
      </c>
      <c r="P3150" t="s">
        <v>1355</v>
      </c>
      <c r="Q3150" t="s">
        <v>1362</v>
      </c>
      <c r="R3150" t="s">
        <v>1363</v>
      </c>
      <c r="S3150" t="s">
        <v>1333</v>
      </c>
      <c r="T3150" t="s">
        <v>4011</v>
      </c>
      <c r="U3150" t="s">
        <v>1334</v>
      </c>
      <c r="V3150" t="s">
        <v>129</v>
      </c>
      <c r="W3150" t="s">
        <v>1680</v>
      </c>
      <c r="X3150" t="s">
        <v>1681</v>
      </c>
      <c r="Y3150" t="s">
        <v>1337</v>
      </c>
      <c r="Z3150" t="s">
        <v>818</v>
      </c>
      <c r="AA3150" t="s">
        <v>1340</v>
      </c>
      <c r="AB3150" t="s">
        <v>439</v>
      </c>
      <c r="AC3150">
        <v>0</v>
      </c>
      <c r="AD3150">
        <v>0</v>
      </c>
      <c r="AE3150">
        <v>0.5</v>
      </c>
      <c r="AF3150">
        <v>1</v>
      </c>
      <c r="AG3150">
        <v>1</v>
      </c>
      <c r="AH3150">
        <v>1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</row>
    <row r="3151" spans="1:40" x14ac:dyDescent="0.35">
      <c r="A3151" t="s">
        <v>1485</v>
      </c>
      <c r="B3151" t="s">
        <v>1318</v>
      </c>
      <c r="C3151" t="s">
        <v>1466</v>
      </c>
      <c r="D3151" t="s">
        <v>1499</v>
      </c>
      <c r="E3151" t="s">
        <v>1616</v>
      </c>
      <c r="F3151" t="s">
        <v>1625</v>
      </c>
      <c r="G3151" t="s">
        <v>1462</v>
      </c>
      <c r="H3151" t="s">
        <v>1324</v>
      </c>
      <c r="I3151" t="s">
        <v>2037</v>
      </c>
      <c r="J3151" t="s">
        <v>2033</v>
      </c>
      <c r="K3151" t="s">
        <v>1327</v>
      </c>
      <c r="L3151" t="s">
        <v>436</v>
      </c>
      <c r="M3151" t="s">
        <v>1328</v>
      </c>
      <c r="O3151" t="s">
        <v>1674</v>
      </c>
      <c r="P3151" t="s">
        <v>1355</v>
      </c>
      <c r="Q3151" t="s">
        <v>1362</v>
      </c>
      <c r="R3151" t="s">
        <v>1363</v>
      </c>
      <c r="S3151" t="s">
        <v>1333</v>
      </c>
      <c r="T3151" t="s">
        <v>4011</v>
      </c>
      <c r="U3151" t="s">
        <v>1334</v>
      </c>
      <c r="V3151" t="s">
        <v>129</v>
      </c>
      <c r="W3151" t="s">
        <v>1685</v>
      </c>
      <c r="X3151" t="s">
        <v>1684</v>
      </c>
      <c r="Y3151" t="s">
        <v>1337</v>
      </c>
      <c r="Z3151" t="s">
        <v>818</v>
      </c>
      <c r="AA3151" t="s">
        <v>1340</v>
      </c>
      <c r="AB3151" t="s">
        <v>439</v>
      </c>
      <c r="AC3151">
        <v>4.5</v>
      </c>
      <c r="AD3151">
        <v>4</v>
      </c>
      <c r="AE3151">
        <v>4.5</v>
      </c>
      <c r="AF3151">
        <v>5</v>
      </c>
      <c r="AG3151">
        <v>5</v>
      </c>
      <c r="AH3151">
        <v>4.5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</row>
    <row r="3152" spans="1:40" x14ac:dyDescent="0.35">
      <c r="A3152" t="s">
        <v>1485</v>
      </c>
      <c r="B3152" t="s">
        <v>1318</v>
      </c>
      <c r="C3152" t="s">
        <v>1466</v>
      </c>
      <c r="D3152" t="s">
        <v>1499</v>
      </c>
      <c r="E3152" t="s">
        <v>1616</v>
      </c>
      <c r="F3152" t="s">
        <v>1625</v>
      </c>
      <c r="G3152" t="s">
        <v>1462</v>
      </c>
      <c r="H3152" t="s">
        <v>1324</v>
      </c>
      <c r="I3152" t="s">
        <v>2037</v>
      </c>
      <c r="J3152" t="s">
        <v>2033</v>
      </c>
      <c r="K3152" t="s">
        <v>1327</v>
      </c>
      <c r="L3152" t="s">
        <v>436</v>
      </c>
      <c r="M3152" t="s">
        <v>1328</v>
      </c>
      <c r="O3152" t="s">
        <v>1674</v>
      </c>
      <c r="P3152" t="s">
        <v>1355</v>
      </c>
      <c r="Q3152" t="s">
        <v>1362</v>
      </c>
      <c r="R3152" t="s">
        <v>1363</v>
      </c>
      <c r="S3152" t="s">
        <v>1333</v>
      </c>
      <c r="T3152" t="s">
        <v>4011</v>
      </c>
      <c r="U3152" t="s">
        <v>1334</v>
      </c>
      <c r="V3152" t="s">
        <v>129</v>
      </c>
      <c r="W3152" t="s">
        <v>1685</v>
      </c>
      <c r="X3152" t="s">
        <v>1684</v>
      </c>
      <c r="Y3152" t="s">
        <v>1337</v>
      </c>
      <c r="Z3152" t="s">
        <v>818</v>
      </c>
      <c r="AA3152" t="s">
        <v>1514</v>
      </c>
      <c r="AB3152" t="s">
        <v>439</v>
      </c>
      <c r="AC3152">
        <v>6</v>
      </c>
      <c r="AD3152">
        <v>6</v>
      </c>
      <c r="AE3152">
        <v>6</v>
      </c>
      <c r="AF3152">
        <v>6</v>
      </c>
      <c r="AG3152">
        <v>6</v>
      </c>
      <c r="AH3152">
        <v>6</v>
      </c>
      <c r="AI3152">
        <v>6</v>
      </c>
      <c r="AJ3152">
        <v>6</v>
      </c>
      <c r="AK3152">
        <v>6</v>
      </c>
      <c r="AL3152">
        <v>6</v>
      </c>
      <c r="AM3152">
        <v>6</v>
      </c>
      <c r="AN3152">
        <v>6</v>
      </c>
    </row>
    <row r="3153" spans="1:40" x14ac:dyDescent="0.35">
      <c r="A3153" t="s">
        <v>1485</v>
      </c>
      <c r="B3153" t="s">
        <v>1318</v>
      </c>
      <c r="C3153" t="s">
        <v>1466</v>
      </c>
      <c r="D3153" t="s">
        <v>1499</v>
      </c>
      <c r="E3153" t="s">
        <v>1616</v>
      </c>
      <c r="F3153" t="s">
        <v>1625</v>
      </c>
      <c r="G3153" t="s">
        <v>1462</v>
      </c>
      <c r="H3153" t="s">
        <v>1324</v>
      </c>
      <c r="I3153" t="s">
        <v>2037</v>
      </c>
      <c r="J3153" t="s">
        <v>2033</v>
      </c>
      <c r="K3153" t="s">
        <v>1327</v>
      </c>
      <c r="L3153" t="s">
        <v>436</v>
      </c>
      <c r="M3153" t="s">
        <v>1328</v>
      </c>
      <c r="O3153" t="s">
        <v>1674</v>
      </c>
      <c r="P3153" t="s">
        <v>1355</v>
      </c>
      <c r="Q3153" t="s">
        <v>1362</v>
      </c>
      <c r="R3153" t="s">
        <v>1363</v>
      </c>
      <c r="S3153" t="s">
        <v>1333</v>
      </c>
      <c r="T3153" t="s">
        <v>4011</v>
      </c>
      <c r="U3153" t="s">
        <v>1334</v>
      </c>
      <c r="V3153" t="s">
        <v>129</v>
      </c>
      <c r="W3153" t="s">
        <v>1664</v>
      </c>
      <c r="X3153" t="s">
        <v>1684</v>
      </c>
      <c r="Y3153" t="s">
        <v>1337</v>
      </c>
      <c r="Z3153" t="s">
        <v>818</v>
      </c>
      <c r="AA3153" t="s">
        <v>1339</v>
      </c>
      <c r="AB3153" t="s">
        <v>439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12474</v>
      </c>
      <c r="AJ3153">
        <v>13729.248</v>
      </c>
      <c r="AK3153">
        <v>13006.656000000001</v>
      </c>
      <c r="AL3153">
        <v>17110.080000000002</v>
      </c>
      <c r="AM3153">
        <v>17965.583999999999</v>
      </c>
      <c r="AN3153">
        <v>16254.575999999999</v>
      </c>
    </row>
    <row r="3154" spans="1:40" x14ac:dyDescent="0.35">
      <c r="A3154" t="s">
        <v>1485</v>
      </c>
      <c r="B3154" t="s">
        <v>1318</v>
      </c>
      <c r="C3154" t="s">
        <v>1466</v>
      </c>
      <c r="D3154" t="s">
        <v>1499</v>
      </c>
      <c r="E3154" t="s">
        <v>1616</v>
      </c>
      <c r="F3154" t="s">
        <v>1625</v>
      </c>
      <c r="G3154" t="s">
        <v>1462</v>
      </c>
      <c r="H3154" t="s">
        <v>1324</v>
      </c>
      <c r="I3154" t="s">
        <v>2037</v>
      </c>
      <c r="J3154" t="s">
        <v>2033</v>
      </c>
      <c r="K3154" t="s">
        <v>1327</v>
      </c>
      <c r="L3154" t="s">
        <v>436</v>
      </c>
      <c r="M3154" t="s">
        <v>1328</v>
      </c>
      <c r="O3154" t="s">
        <v>1674</v>
      </c>
      <c r="P3154" t="s">
        <v>1355</v>
      </c>
      <c r="Q3154" t="s">
        <v>1362</v>
      </c>
      <c r="R3154" t="s">
        <v>1363</v>
      </c>
      <c r="S3154" t="s">
        <v>1333</v>
      </c>
      <c r="T3154" t="s">
        <v>4011</v>
      </c>
      <c r="U3154" t="s">
        <v>1334</v>
      </c>
      <c r="V3154" t="s">
        <v>129</v>
      </c>
      <c r="W3154" t="s">
        <v>1664</v>
      </c>
      <c r="X3154" t="s">
        <v>1684</v>
      </c>
      <c r="Y3154" t="s">
        <v>1337</v>
      </c>
      <c r="Z3154" t="s">
        <v>818</v>
      </c>
      <c r="AA3154" t="s">
        <v>1340</v>
      </c>
      <c r="AB3154" t="s">
        <v>439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5.1031076500040538</v>
      </c>
      <c r="AJ3154">
        <v>6.2992285428611963</v>
      </c>
      <c r="AK3154">
        <v>7.6262330964326246</v>
      </c>
      <c r="AL3154">
        <v>7.420961489289768</v>
      </c>
      <c r="AM3154">
        <v>6.2722737214326258</v>
      </c>
      <c r="AN3154">
        <v>6.2757713333076257</v>
      </c>
    </row>
    <row r="3155" spans="1:40" x14ac:dyDescent="0.35">
      <c r="A3155" t="s">
        <v>1485</v>
      </c>
      <c r="B3155" t="s">
        <v>1318</v>
      </c>
      <c r="C3155" t="s">
        <v>1466</v>
      </c>
      <c r="D3155" t="s">
        <v>1499</v>
      </c>
      <c r="E3155" t="s">
        <v>1616</v>
      </c>
      <c r="F3155" t="s">
        <v>1625</v>
      </c>
      <c r="G3155" t="s">
        <v>1462</v>
      </c>
      <c r="H3155" t="s">
        <v>1324</v>
      </c>
      <c r="I3155" t="s">
        <v>2037</v>
      </c>
      <c r="J3155" t="s">
        <v>2033</v>
      </c>
      <c r="K3155" t="s">
        <v>1327</v>
      </c>
      <c r="L3155" t="s">
        <v>436</v>
      </c>
      <c r="M3155" t="s">
        <v>1328</v>
      </c>
      <c r="O3155" t="s">
        <v>1674</v>
      </c>
      <c r="P3155" t="s">
        <v>1355</v>
      </c>
      <c r="Q3155" t="s">
        <v>1362</v>
      </c>
      <c r="R3155" t="s">
        <v>1363</v>
      </c>
      <c r="S3155" t="s">
        <v>1333</v>
      </c>
      <c r="T3155" t="s">
        <v>4011</v>
      </c>
      <c r="U3155" t="s">
        <v>1334</v>
      </c>
      <c r="V3155" t="s">
        <v>129</v>
      </c>
      <c r="W3155" t="s">
        <v>1664</v>
      </c>
      <c r="X3155" t="s">
        <v>1686</v>
      </c>
      <c r="Y3155" t="s">
        <v>1337</v>
      </c>
      <c r="Z3155" t="s">
        <v>818</v>
      </c>
      <c r="AA3155" t="s">
        <v>1339</v>
      </c>
      <c r="AB3155" t="s">
        <v>439</v>
      </c>
      <c r="AC3155">
        <v>-1882</v>
      </c>
      <c r="AD3155">
        <v>10990</v>
      </c>
      <c r="AE3155">
        <v>15772</v>
      </c>
      <c r="AF3155">
        <v>16294</v>
      </c>
      <c r="AG3155">
        <v>11914.88</v>
      </c>
      <c r="AH3155">
        <v>26634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</row>
    <row r="3156" spans="1:40" x14ac:dyDescent="0.35">
      <c r="A3156" t="s">
        <v>1485</v>
      </c>
      <c r="B3156" t="s">
        <v>1318</v>
      </c>
      <c r="C3156" t="s">
        <v>1466</v>
      </c>
      <c r="D3156" t="s">
        <v>1499</v>
      </c>
      <c r="E3156" t="s">
        <v>1616</v>
      </c>
      <c r="F3156" t="s">
        <v>2433</v>
      </c>
      <c r="G3156" t="s">
        <v>1462</v>
      </c>
      <c r="H3156" t="s">
        <v>1324</v>
      </c>
      <c r="I3156" t="s">
        <v>2434</v>
      </c>
      <c r="J3156" t="s">
        <v>2435</v>
      </c>
      <c r="K3156" t="s">
        <v>1327</v>
      </c>
      <c r="L3156" t="s">
        <v>436</v>
      </c>
      <c r="M3156" t="s">
        <v>1328</v>
      </c>
      <c r="O3156" t="s">
        <v>1468</v>
      </c>
      <c r="P3156" t="s">
        <v>1330</v>
      </c>
      <c r="Q3156" t="s">
        <v>1331</v>
      </c>
      <c r="R3156" t="s">
        <v>1332</v>
      </c>
      <c r="S3156" t="s">
        <v>1333</v>
      </c>
      <c r="T3156" t="s">
        <v>4011</v>
      </c>
      <c r="U3156" t="s">
        <v>1334</v>
      </c>
      <c r="V3156" t="s">
        <v>98</v>
      </c>
      <c r="W3156" t="s">
        <v>1586</v>
      </c>
      <c r="X3156" t="s">
        <v>1587</v>
      </c>
      <c r="Y3156" t="s">
        <v>1337</v>
      </c>
      <c r="Z3156" t="s">
        <v>2436</v>
      </c>
      <c r="AA3156" t="s">
        <v>1340</v>
      </c>
      <c r="AB3156" t="s">
        <v>439</v>
      </c>
      <c r="AC3156">
        <v>1</v>
      </c>
      <c r="AD3156">
        <v>1</v>
      </c>
      <c r="AE3156">
        <v>1</v>
      </c>
      <c r="AF3156">
        <v>0.5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</row>
    <row r="3157" spans="1:40" x14ac:dyDescent="0.35">
      <c r="A3157" t="s">
        <v>1485</v>
      </c>
      <c r="B3157" t="s">
        <v>1318</v>
      </c>
      <c r="C3157" t="s">
        <v>1466</v>
      </c>
      <c r="D3157" t="s">
        <v>1499</v>
      </c>
      <c r="E3157" t="s">
        <v>1616</v>
      </c>
      <c r="F3157" t="s">
        <v>2433</v>
      </c>
      <c r="G3157" t="s">
        <v>1462</v>
      </c>
      <c r="H3157" t="s">
        <v>1324</v>
      </c>
      <c r="I3157" t="s">
        <v>2434</v>
      </c>
      <c r="J3157" t="s">
        <v>2435</v>
      </c>
      <c r="K3157" t="s">
        <v>1327</v>
      </c>
      <c r="L3157" t="s">
        <v>436</v>
      </c>
      <c r="M3157" t="s">
        <v>1328</v>
      </c>
      <c r="O3157" t="s">
        <v>1468</v>
      </c>
      <c r="P3157" t="s">
        <v>1330</v>
      </c>
      <c r="Q3157" t="s">
        <v>1331</v>
      </c>
      <c r="R3157" t="s">
        <v>1332</v>
      </c>
      <c r="S3157" t="s">
        <v>1333</v>
      </c>
      <c r="T3157" t="s">
        <v>4011</v>
      </c>
      <c r="U3157" t="s">
        <v>1334</v>
      </c>
      <c r="V3157" t="s">
        <v>98</v>
      </c>
      <c r="W3157" t="s">
        <v>1590</v>
      </c>
      <c r="X3157" t="s">
        <v>1591</v>
      </c>
      <c r="Y3157" t="s">
        <v>1337</v>
      </c>
      <c r="Z3157" t="s">
        <v>2436</v>
      </c>
      <c r="AA3157" t="s">
        <v>1340</v>
      </c>
      <c r="AB3157" t="s">
        <v>439</v>
      </c>
      <c r="AC3157">
        <v>0</v>
      </c>
      <c r="AD3157">
        <v>0</v>
      </c>
      <c r="AE3157">
        <v>0</v>
      </c>
      <c r="AF3157">
        <v>0.5</v>
      </c>
      <c r="AG3157">
        <v>1</v>
      </c>
      <c r="AH3157">
        <v>1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</row>
    <row r="3158" spans="1:40" x14ac:dyDescent="0.35">
      <c r="A3158" t="s">
        <v>1485</v>
      </c>
      <c r="B3158" t="s">
        <v>1318</v>
      </c>
      <c r="C3158" t="s">
        <v>1466</v>
      </c>
      <c r="D3158" t="s">
        <v>1499</v>
      </c>
      <c r="E3158" t="s">
        <v>1616</v>
      </c>
      <c r="F3158" t="s">
        <v>1671</v>
      </c>
      <c r="G3158" t="s">
        <v>1462</v>
      </c>
      <c r="H3158" t="s">
        <v>2048</v>
      </c>
      <c r="I3158" t="s">
        <v>2049</v>
      </c>
      <c r="J3158" t="s">
        <v>1373</v>
      </c>
      <c r="K3158" t="s">
        <v>1848</v>
      </c>
      <c r="L3158" t="s">
        <v>436</v>
      </c>
      <c r="M3158" t="s">
        <v>1328</v>
      </c>
      <c r="O3158" t="s">
        <v>1329</v>
      </c>
      <c r="P3158" t="s">
        <v>1374</v>
      </c>
      <c r="Q3158" t="s">
        <v>1375</v>
      </c>
      <c r="R3158" t="s">
        <v>1521</v>
      </c>
      <c r="S3158" t="s">
        <v>1333</v>
      </c>
      <c r="T3158" t="s">
        <v>4011</v>
      </c>
      <c r="U3158" t="s">
        <v>1334</v>
      </c>
      <c r="V3158" t="s">
        <v>101</v>
      </c>
      <c r="W3158" t="s">
        <v>1506</v>
      </c>
      <c r="X3158" t="s">
        <v>1507</v>
      </c>
      <c r="Y3158" t="s">
        <v>2050</v>
      </c>
      <c r="Z3158" t="s">
        <v>2437</v>
      </c>
      <c r="AA3158" t="s">
        <v>1339</v>
      </c>
      <c r="AB3158" t="s">
        <v>439</v>
      </c>
      <c r="AC3158">
        <v>9500</v>
      </c>
      <c r="AD3158">
        <v>9500</v>
      </c>
      <c r="AE3158">
        <v>29100</v>
      </c>
      <c r="AF3158">
        <v>89300</v>
      </c>
      <c r="AG3158">
        <v>-30400</v>
      </c>
      <c r="AH3158">
        <v>93414</v>
      </c>
      <c r="AI3158">
        <v>73550</v>
      </c>
      <c r="AJ3158">
        <v>9500</v>
      </c>
      <c r="AK3158">
        <v>9500</v>
      </c>
      <c r="AL3158">
        <v>9500</v>
      </c>
      <c r="AM3158">
        <v>9500</v>
      </c>
      <c r="AN3158">
        <v>9500</v>
      </c>
    </row>
    <row r="3159" spans="1:40" x14ac:dyDescent="0.35">
      <c r="A3159" t="s">
        <v>1485</v>
      </c>
      <c r="B3159" t="s">
        <v>1318</v>
      </c>
      <c r="C3159" t="s">
        <v>1466</v>
      </c>
      <c r="D3159" t="s">
        <v>1499</v>
      </c>
      <c r="E3159" t="s">
        <v>1616</v>
      </c>
      <c r="F3159" t="s">
        <v>1671</v>
      </c>
      <c r="G3159" t="s">
        <v>1462</v>
      </c>
      <c r="H3159" t="s">
        <v>2048</v>
      </c>
      <c r="I3159" t="s">
        <v>2049</v>
      </c>
      <c r="J3159" t="s">
        <v>1373</v>
      </c>
      <c r="K3159" t="s">
        <v>1848</v>
      </c>
      <c r="L3159" t="s">
        <v>436</v>
      </c>
      <c r="M3159" t="s">
        <v>1328</v>
      </c>
      <c r="O3159" t="s">
        <v>1329</v>
      </c>
      <c r="P3159" t="s">
        <v>1374</v>
      </c>
      <c r="Q3159" t="s">
        <v>1375</v>
      </c>
      <c r="R3159" t="s">
        <v>1521</v>
      </c>
      <c r="S3159" t="s">
        <v>1333</v>
      </c>
      <c r="T3159" t="s">
        <v>4011</v>
      </c>
      <c r="U3159" t="s">
        <v>1334</v>
      </c>
      <c r="V3159" t="s">
        <v>101</v>
      </c>
      <c r="W3159" t="s">
        <v>1586</v>
      </c>
      <c r="X3159" t="s">
        <v>1587</v>
      </c>
      <c r="Y3159" t="s">
        <v>2050</v>
      </c>
      <c r="Z3159" t="s">
        <v>2437</v>
      </c>
      <c r="AA3159" t="s">
        <v>1340</v>
      </c>
      <c r="AB3159" t="s">
        <v>439</v>
      </c>
      <c r="AC3159">
        <v>1</v>
      </c>
      <c r="AD3159">
        <v>1</v>
      </c>
      <c r="AE3159">
        <v>1</v>
      </c>
      <c r="AF3159">
        <v>1</v>
      </c>
      <c r="AG3159">
        <v>1</v>
      </c>
      <c r="AH3159">
        <v>1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</row>
    <row r="3160" spans="1:40" x14ac:dyDescent="0.35">
      <c r="A3160" t="s">
        <v>1485</v>
      </c>
      <c r="B3160" t="s">
        <v>1318</v>
      </c>
      <c r="C3160" t="s">
        <v>1466</v>
      </c>
      <c r="D3160" t="s">
        <v>1499</v>
      </c>
      <c r="E3160" t="s">
        <v>1616</v>
      </c>
      <c r="F3160" t="s">
        <v>1671</v>
      </c>
      <c r="G3160" t="s">
        <v>1462</v>
      </c>
      <c r="H3160" t="s">
        <v>2048</v>
      </c>
      <c r="I3160" t="s">
        <v>2049</v>
      </c>
      <c r="J3160" t="s">
        <v>1373</v>
      </c>
      <c r="K3160" t="s">
        <v>1848</v>
      </c>
      <c r="L3160" t="s">
        <v>436</v>
      </c>
      <c r="M3160" t="s">
        <v>1328</v>
      </c>
      <c r="O3160" t="s">
        <v>1329</v>
      </c>
      <c r="P3160" t="s">
        <v>1374</v>
      </c>
      <c r="Q3160" t="s">
        <v>1375</v>
      </c>
      <c r="R3160" t="s">
        <v>1521</v>
      </c>
      <c r="S3160" t="s">
        <v>1333</v>
      </c>
      <c r="T3160" t="s">
        <v>4011</v>
      </c>
      <c r="U3160" t="s">
        <v>1334</v>
      </c>
      <c r="V3160" t="s">
        <v>101</v>
      </c>
      <c r="W3160" t="s">
        <v>1517</v>
      </c>
      <c r="X3160" t="s">
        <v>1512</v>
      </c>
      <c r="Y3160" t="s">
        <v>2050</v>
      </c>
      <c r="Z3160" t="s">
        <v>2437</v>
      </c>
      <c r="AA3160" t="s">
        <v>1340</v>
      </c>
      <c r="AB3160" t="s">
        <v>439</v>
      </c>
      <c r="AC3160">
        <v>8.15</v>
      </c>
      <c r="AD3160">
        <v>7.9</v>
      </c>
      <c r="AE3160">
        <v>4.6999999999999993</v>
      </c>
      <c r="AF3160">
        <v>4.6999999999999993</v>
      </c>
      <c r="AG3160">
        <v>4.4000000000000004</v>
      </c>
      <c r="AH3160">
        <v>4.4000000000000004</v>
      </c>
      <c r="AI3160">
        <v>5.8999999999999986</v>
      </c>
      <c r="AJ3160">
        <v>5.8999999999999986</v>
      </c>
      <c r="AK3160">
        <v>5.8999999999999986</v>
      </c>
      <c r="AL3160">
        <v>5.8999999999999986</v>
      </c>
      <c r="AM3160">
        <v>5.8999999999999986</v>
      </c>
      <c r="AN3160">
        <v>5.8999999999999986</v>
      </c>
    </row>
    <row r="3161" spans="1:40" x14ac:dyDescent="0.35">
      <c r="A3161" t="s">
        <v>1485</v>
      </c>
      <c r="B3161" t="s">
        <v>1318</v>
      </c>
      <c r="C3161" t="s">
        <v>1466</v>
      </c>
      <c r="D3161" t="s">
        <v>1499</v>
      </c>
      <c r="E3161" t="s">
        <v>1616</v>
      </c>
      <c r="F3161" t="s">
        <v>1671</v>
      </c>
      <c r="G3161" t="s">
        <v>1462</v>
      </c>
      <c r="H3161" t="s">
        <v>2048</v>
      </c>
      <c r="I3161" t="s">
        <v>2049</v>
      </c>
      <c r="J3161" t="s">
        <v>1373</v>
      </c>
      <c r="K3161" t="s">
        <v>1848</v>
      </c>
      <c r="L3161" t="s">
        <v>436</v>
      </c>
      <c r="M3161" t="s">
        <v>1328</v>
      </c>
      <c r="O3161" t="s">
        <v>1329</v>
      </c>
      <c r="P3161" t="s">
        <v>1374</v>
      </c>
      <c r="Q3161" t="s">
        <v>1375</v>
      </c>
      <c r="R3161" t="s">
        <v>1521</v>
      </c>
      <c r="S3161" t="s">
        <v>1333</v>
      </c>
      <c r="T3161" t="s">
        <v>4011</v>
      </c>
      <c r="U3161" t="s">
        <v>1334</v>
      </c>
      <c r="V3161" t="s">
        <v>101</v>
      </c>
      <c r="W3161" t="s">
        <v>1519</v>
      </c>
      <c r="X3161" t="s">
        <v>1507</v>
      </c>
      <c r="Y3161" t="s">
        <v>2050</v>
      </c>
      <c r="Z3161" t="s">
        <v>2437</v>
      </c>
      <c r="AA3161" t="s">
        <v>1340</v>
      </c>
      <c r="AB3161" t="s">
        <v>439</v>
      </c>
      <c r="AC3161">
        <v>0.2</v>
      </c>
      <c r="AD3161">
        <v>0.2</v>
      </c>
      <c r="AE3161">
        <v>0.2</v>
      </c>
      <c r="AF3161">
        <v>0.2</v>
      </c>
      <c r="AG3161">
        <v>0.2</v>
      </c>
      <c r="AH3161">
        <v>0.2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</row>
    <row r="3162" spans="1:40" x14ac:dyDescent="0.35">
      <c r="A3162" t="s">
        <v>1485</v>
      </c>
      <c r="B3162" t="s">
        <v>1318</v>
      </c>
      <c r="C3162" t="s">
        <v>1466</v>
      </c>
      <c r="D3162" t="s">
        <v>1499</v>
      </c>
      <c r="E3162" t="s">
        <v>1616</v>
      </c>
      <c r="F3162" t="s">
        <v>1671</v>
      </c>
      <c r="G3162" t="s">
        <v>1462</v>
      </c>
      <c r="H3162" t="s">
        <v>2048</v>
      </c>
      <c r="I3162" t="s">
        <v>2049</v>
      </c>
      <c r="J3162" t="s">
        <v>1373</v>
      </c>
      <c r="K3162" t="s">
        <v>1848</v>
      </c>
      <c r="L3162" t="s">
        <v>436</v>
      </c>
      <c r="M3162" t="s">
        <v>1328</v>
      </c>
      <c r="O3162" t="s">
        <v>1329</v>
      </c>
      <c r="P3162" t="s">
        <v>1374</v>
      </c>
      <c r="Q3162" t="s">
        <v>1375</v>
      </c>
      <c r="R3162" t="s">
        <v>1521</v>
      </c>
      <c r="S3162" t="s">
        <v>1333</v>
      </c>
      <c r="T3162" t="s">
        <v>4011</v>
      </c>
      <c r="U3162" t="s">
        <v>1334</v>
      </c>
      <c r="V3162" t="s">
        <v>151</v>
      </c>
      <c r="W3162" t="s">
        <v>1529</v>
      </c>
      <c r="X3162" t="s">
        <v>1507</v>
      </c>
      <c r="Y3162" t="s">
        <v>2050</v>
      </c>
      <c r="Z3162" t="s">
        <v>2438</v>
      </c>
      <c r="AA3162" t="s">
        <v>1339</v>
      </c>
      <c r="AB3162" t="s">
        <v>439</v>
      </c>
      <c r="AC3162">
        <v>-9500</v>
      </c>
      <c r="AD3162">
        <v>-9500</v>
      </c>
      <c r="AE3162">
        <v>-29100</v>
      </c>
      <c r="AF3162">
        <v>-89300</v>
      </c>
      <c r="AG3162">
        <v>30400</v>
      </c>
      <c r="AH3162">
        <v>-93414</v>
      </c>
      <c r="AI3162">
        <v>-73550</v>
      </c>
      <c r="AJ3162">
        <v>-9500</v>
      </c>
      <c r="AK3162">
        <v>-9500</v>
      </c>
      <c r="AL3162">
        <v>-9500</v>
      </c>
      <c r="AM3162">
        <v>-9500</v>
      </c>
      <c r="AN3162">
        <v>-9500</v>
      </c>
    </row>
    <row r="3163" spans="1:40" x14ac:dyDescent="0.35">
      <c r="A3163" t="s">
        <v>1485</v>
      </c>
      <c r="B3163" t="s">
        <v>1318</v>
      </c>
      <c r="C3163" t="s">
        <v>1466</v>
      </c>
      <c r="D3163" t="s">
        <v>1499</v>
      </c>
      <c r="E3163" t="s">
        <v>1616</v>
      </c>
      <c r="F3163" t="s">
        <v>1671</v>
      </c>
      <c r="G3163" t="s">
        <v>1462</v>
      </c>
      <c r="H3163" t="s">
        <v>2048</v>
      </c>
      <c r="I3163" t="s">
        <v>2049</v>
      </c>
      <c r="J3163" t="s">
        <v>1373</v>
      </c>
      <c r="K3163" t="s">
        <v>1848</v>
      </c>
      <c r="L3163" t="s">
        <v>436</v>
      </c>
      <c r="M3163" t="s">
        <v>1328</v>
      </c>
      <c r="O3163" t="s">
        <v>1329</v>
      </c>
      <c r="P3163" t="s">
        <v>1374</v>
      </c>
      <c r="Q3163" t="s">
        <v>1375</v>
      </c>
      <c r="R3163" t="s">
        <v>1521</v>
      </c>
      <c r="S3163" t="s">
        <v>1333</v>
      </c>
      <c r="T3163" t="s">
        <v>4011</v>
      </c>
      <c r="U3163" t="s">
        <v>1334</v>
      </c>
      <c r="V3163" t="s">
        <v>151</v>
      </c>
      <c r="W3163" t="s">
        <v>1518</v>
      </c>
      <c r="X3163" t="s">
        <v>1507</v>
      </c>
      <c r="Y3163" t="s">
        <v>2050</v>
      </c>
      <c r="Z3163" t="s">
        <v>2438</v>
      </c>
      <c r="AA3163" t="s">
        <v>1339</v>
      </c>
      <c r="AB3163" t="s">
        <v>439</v>
      </c>
      <c r="AC3163">
        <v>9500</v>
      </c>
      <c r="AD3163">
        <v>9500</v>
      </c>
      <c r="AE3163">
        <v>29100</v>
      </c>
      <c r="AF3163">
        <v>89300</v>
      </c>
      <c r="AG3163">
        <v>-30400</v>
      </c>
      <c r="AH3163">
        <v>93414</v>
      </c>
      <c r="AI3163">
        <v>73550</v>
      </c>
      <c r="AJ3163">
        <v>9500</v>
      </c>
      <c r="AK3163">
        <v>9500</v>
      </c>
      <c r="AL3163">
        <v>9500</v>
      </c>
      <c r="AM3163">
        <v>9500</v>
      </c>
      <c r="AN3163">
        <v>9500</v>
      </c>
    </row>
    <row r="3164" spans="1:40" x14ac:dyDescent="0.35">
      <c r="A3164" t="s">
        <v>1485</v>
      </c>
      <c r="B3164" t="s">
        <v>1318</v>
      </c>
      <c r="C3164" t="s">
        <v>1466</v>
      </c>
      <c r="D3164" t="s">
        <v>1499</v>
      </c>
      <c r="E3164" t="s">
        <v>1616</v>
      </c>
      <c r="F3164" t="s">
        <v>1671</v>
      </c>
      <c r="G3164" t="s">
        <v>1462</v>
      </c>
      <c r="H3164" t="s">
        <v>1324</v>
      </c>
      <c r="I3164" t="s">
        <v>1771</v>
      </c>
      <c r="J3164" t="s">
        <v>1551</v>
      </c>
      <c r="K3164" t="s">
        <v>1327</v>
      </c>
      <c r="L3164" t="s">
        <v>436</v>
      </c>
      <c r="M3164" t="s">
        <v>1350</v>
      </c>
      <c r="O3164" t="s">
        <v>1468</v>
      </c>
      <c r="P3164" t="s">
        <v>1330</v>
      </c>
      <c r="Q3164" t="s">
        <v>1344</v>
      </c>
      <c r="R3164" t="s">
        <v>1538</v>
      </c>
      <c r="S3164" t="s">
        <v>1333</v>
      </c>
      <c r="T3164" t="s">
        <v>4011</v>
      </c>
      <c r="U3164" t="s">
        <v>1334</v>
      </c>
      <c r="V3164" t="s">
        <v>98</v>
      </c>
      <c r="W3164" t="s">
        <v>1517</v>
      </c>
      <c r="X3164" t="s">
        <v>1540</v>
      </c>
      <c r="Y3164" t="s">
        <v>1337</v>
      </c>
      <c r="Z3164" t="s">
        <v>1773</v>
      </c>
      <c r="AA3164" t="s">
        <v>1339</v>
      </c>
      <c r="AB3164" t="s">
        <v>439</v>
      </c>
      <c r="AC3164">
        <v>0</v>
      </c>
      <c r="AD3164">
        <v>0</v>
      </c>
      <c r="AE3164">
        <v>126468.2451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</row>
    <row r="3165" spans="1:40" x14ac:dyDescent="0.35">
      <c r="A3165" t="s">
        <v>1485</v>
      </c>
      <c r="B3165" t="s">
        <v>1318</v>
      </c>
      <c r="C3165" t="s">
        <v>1466</v>
      </c>
      <c r="D3165" t="s">
        <v>1499</v>
      </c>
      <c r="E3165" t="s">
        <v>1616</v>
      </c>
      <c r="F3165" t="s">
        <v>1671</v>
      </c>
      <c r="G3165" t="s">
        <v>1462</v>
      </c>
      <c r="H3165" t="s">
        <v>1956</v>
      </c>
      <c r="I3165" t="s">
        <v>1847</v>
      </c>
      <c r="J3165" t="s">
        <v>1373</v>
      </c>
      <c r="K3165" t="s">
        <v>1848</v>
      </c>
      <c r="L3165" t="s">
        <v>436</v>
      </c>
      <c r="M3165" t="s">
        <v>1328</v>
      </c>
      <c r="O3165" t="s">
        <v>1329</v>
      </c>
      <c r="P3165" t="s">
        <v>1374</v>
      </c>
      <c r="Q3165" t="s">
        <v>1375</v>
      </c>
      <c r="R3165" t="s">
        <v>1505</v>
      </c>
      <c r="S3165" t="s">
        <v>1333</v>
      </c>
      <c r="T3165" t="s">
        <v>4011</v>
      </c>
      <c r="U3165" t="s">
        <v>1334</v>
      </c>
      <c r="V3165" t="s">
        <v>101</v>
      </c>
      <c r="W3165" t="s">
        <v>1506</v>
      </c>
      <c r="X3165" t="s">
        <v>1507</v>
      </c>
      <c r="Y3165" t="s">
        <v>1509</v>
      </c>
      <c r="Z3165" t="s">
        <v>2439</v>
      </c>
      <c r="AA3165" t="s">
        <v>1339</v>
      </c>
      <c r="AB3165" t="s">
        <v>439</v>
      </c>
      <c r="AC3165">
        <v>7162</v>
      </c>
      <c r="AD3165">
        <v>7162</v>
      </c>
      <c r="AE3165">
        <v>7162</v>
      </c>
      <c r="AF3165">
        <v>7162</v>
      </c>
      <c r="AG3165">
        <v>7162</v>
      </c>
      <c r="AH3165">
        <v>28162</v>
      </c>
      <c r="AI3165">
        <v>8350</v>
      </c>
      <c r="AJ3165">
        <v>8350</v>
      </c>
      <c r="AK3165">
        <v>8350</v>
      </c>
      <c r="AL3165">
        <v>8350</v>
      </c>
      <c r="AM3165">
        <v>8350</v>
      </c>
      <c r="AN3165">
        <v>8350</v>
      </c>
    </row>
    <row r="3166" spans="1:40" x14ac:dyDescent="0.35">
      <c r="A3166" t="s">
        <v>1485</v>
      </c>
      <c r="B3166" t="s">
        <v>1318</v>
      </c>
      <c r="C3166" t="s">
        <v>1466</v>
      </c>
      <c r="D3166" t="s">
        <v>1499</v>
      </c>
      <c r="E3166" t="s">
        <v>1616</v>
      </c>
      <c r="F3166" t="s">
        <v>1671</v>
      </c>
      <c r="G3166" t="s">
        <v>1462</v>
      </c>
      <c r="H3166" t="s">
        <v>1956</v>
      </c>
      <c r="I3166" t="s">
        <v>1847</v>
      </c>
      <c r="J3166" t="s">
        <v>1373</v>
      </c>
      <c r="K3166" t="s">
        <v>1848</v>
      </c>
      <c r="L3166" t="s">
        <v>436</v>
      </c>
      <c r="M3166" t="s">
        <v>1328</v>
      </c>
      <c r="O3166" t="s">
        <v>1329</v>
      </c>
      <c r="P3166" t="s">
        <v>1374</v>
      </c>
      <c r="Q3166" t="s">
        <v>1375</v>
      </c>
      <c r="R3166" t="s">
        <v>1505</v>
      </c>
      <c r="S3166" t="s">
        <v>1333</v>
      </c>
      <c r="T3166" t="s">
        <v>4011</v>
      </c>
      <c r="U3166" t="s">
        <v>1334</v>
      </c>
      <c r="V3166" t="s">
        <v>101</v>
      </c>
      <c r="W3166" t="s">
        <v>1517</v>
      </c>
      <c r="X3166" t="s">
        <v>1512</v>
      </c>
      <c r="Y3166" t="s">
        <v>1509</v>
      </c>
      <c r="Z3166" t="s">
        <v>2439</v>
      </c>
      <c r="AA3166" t="s">
        <v>1340</v>
      </c>
      <c r="AB3166" t="s">
        <v>439</v>
      </c>
      <c r="AC3166">
        <v>2.25</v>
      </c>
      <c r="AD3166">
        <v>2.25</v>
      </c>
      <c r="AE3166">
        <v>2.25</v>
      </c>
      <c r="AF3166">
        <v>2.25</v>
      </c>
      <c r="AG3166">
        <v>2.25</v>
      </c>
      <c r="AH3166">
        <v>2.25</v>
      </c>
      <c r="AI3166">
        <v>2</v>
      </c>
      <c r="AJ3166">
        <v>2</v>
      </c>
      <c r="AK3166">
        <v>2</v>
      </c>
      <c r="AL3166">
        <v>2</v>
      </c>
      <c r="AM3166">
        <v>2</v>
      </c>
      <c r="AN3166">
        <v>2</v>
      </c>
    </row>
    <row r="3167" spans="1:40" x14ac:dyDescent="0.35">
      <c r="A3167" t="s">
        <v>1485</v>
      </c>
      <c r="B3167" t="s">
        <v>1318</v>
      </c>
      <c r="C3167" t="s">
        <v>1466</v>
      </c>
      <c r="D3167" t="s">
        <v>1499</v>
      </c>
      <c r="E3167" t="s">
        <v>1616</v>
      </c>
      <c r="F3167" t="s">
        <v>1671</v>
      </c>
      <c r="G3167" t="s">
        <v>1462</v>
      </c>
      <c r="H3167" t="s">
        <v>1956</v>
      </c>
      <c r="I3167" t="s">
        <v>1847</v>
      </c>
      <c r="J3167" t="s">
        <v>1373</v>
      </c>
      <c r="K3167" t="s">
        <v>1848</v>
      </c>
      <c r="L3167" t="s">
        <v>436</v>
      </c>
      <c r="M3167" t="s">
        <v>1328</v>
      </c>
      <c r="O3167" t="s">
        <v>1329</v>
      </c>
      <c r="P3167" t="s">
        <v>1374</v>
      </c>
      <c r="Q3167" t="s">
        <v>1375</v>
      </c>
      <c r="R3167" t="s">
        <v>1505</v>
      </c>
      <c r="S3167" t="s">
        <v>1333</v>
      </c>
      <c r="T3167" t="s">
        <v>4011</v>
      </c>
      <c r="U3167" t="s">
        <v>1334</v>
      </c>
      <c r="V3167" t="s">
        <v>151</v>
      </c>
      <c r="W3167" t="s">
        <v>1529</v>
      </c>
      <c r="X3167" t="s">
        <v>1507</v>
      </c>
      <c r="Y3167" t="s">
        <v>1509</v>
      </c>
      <c r="Z3167" t="s">
        <v>2440</v>
      </c>
      <c r="AA3167" t="s">
        <v>1339</v>
      </c>
      <c r="AB3167" t="s">
        <v>439</v>
      </c>
      <c r="AC3167">
        <v>-7162</v>
      </c>
      <c r="AD3167">
        <v>-7162</v>
      </c>
      <c r="AE3167">
        <v>-7162</v>
      </c>
      <c r="AF3167">
        <v>-7162</v>
      </c>
      <c r="AG3167">
        <v>-7162</v>
      </c>
      <c r="AH3167">
        <v>-28162</v>
      </c>
      <c r="AI3167">
        <v>-8350</v>
      </c>
      <c r="AJ3167">
        <v>-8350</v>
      </c>
      <c r="AK3167">
        <v>-8350</v>
      </c>
      <c r="AL3167">
        <v>-8350</v>
      </c>
      <c r="AM3167">
        <v>-8350</v>
      </c>
      <c r="AN3167">
        <v>-8350</v>
      </c>
    </row>
    <row r="3168" spans="1:40" x14ac:dyDescent="0.35">
      <c r="A3168" t="s">
        <v>1485</v>
      </c>
      <c r="B3168" t="s">
        <v>1318</v>
      </c>
      <c r="C3168" t="s">
        <v>1466</v>
      </c>
      <c r="D3168" t="s">
        <v>1499</v>
      </c>
      <c r="E3168" t="s">
        <v>1616</v>
      </c>
      <c r="F3168" t="s">
        <v>1671</v>
      </c>
      <c r="G3168" t="s">
        <v>1462</v>
      </c>
      <c r="H3168" t="s">
        <v>1956</v>
      </c>
      <c r="I3168" t="s">
        <v>1847</v>
      </c>
      <c r="J3168" t="s">
        <v>1373</v>
      </c>
      <c r="K3168" t="s">
        <v>1848</v>
      </c>
      <c r="L3168" t="s">
        <v>436</v>
      </c>
      <c r="M3168" t="s">
        <v>1328</v>
      </c>
      <c r="O3168" t="s">
        <v>1329</v>
      </c>
      <c r="P3168" t="s">
        <v>1374</v>
      </c>
      <c r="Q3168" t="s">
        <v>1375</v>
      </c>
      <c r="R3168" t="s">
        <v>1505</v>
      </c>
      <c r="S3168" t="s">
        <v>1333</v>
      </c>
      <c r="T3168" t="s">
        <v>4011</v>
      </c>
      <c r="U3168" t="s">
        <v>1334</v>
      </c>
      <c r="V3168" t="s">
        <v>151</v>
      </c>
      <c r="W3168" t="s">
        <v>1518</v>
      </c>
      <c r="X3168" t="s">
        <v>1507</v>
      </c>
      <c r="Y3168" t="s">
        <v>1509</v>
      </c>
      <c r="Z3168" t="s">
        <v>2440</v>
      </c>
      <c r="AA3168" t="s">
        <v>1339</v>
      </c>
      <c r="AB3168" t="s">
        <v>439</v>
      </c>
      <c r="AC3168">
        <v>7162</v>
      </c>
      <c r="AD3168">
        <v>7162</v>
      </c>
      <c r="AE3168">
        <v>7162</v>
      </c>
      <c r="AF3168">
        <v>7162</v>
      </c>
      <c r="AG3168">
        <v>7162</v>
      </c>
      <c r="AH3168">
        <v>28162</v>
      </c>
      <c r="AI3168">
        <v>8350</v>
      </c>
      <c r="AJ3168">
        <v>8350</v>
      </c>
      <c r="AK3168">
        <v>8350</v>
      </c>
      <c r="AL3168">
        <v>8350</v>
      </c>
      <c r="AM3168">
        <v>8350</v>
      </c>
      <c r="AN3168">
        <v>8350</v>
      </c>
    </row>
    <row r="3169" spans="1:40" x14ac:dyDescent="0.35">
      <c r="A3169" t="s">
        <v>1485</v>
      </c>
      <c r="B3169" t="s">
        <v>1318</v>
      </c>
      <c r="C3169" t="s">
        <v>1466</v>
      </c>
      <c r="D3169" t="s">
        <v>1499</v>
      </c>
      <c r="E3169" t="s">
        <v>1616</v>
      </c>
      <c r="F3169" t="s">
        <v>1501</v>
      </c>
      <c r="G3169" t="s">
        <v>1462</v>
      </c>
      <c r="H3169" t="s">
        <v>1324</v>
      </c>
      <c r="I3169" t="s">
        <v>1899</v>
      </c>
      <c r="J3169" t="s">
        <v>1551</v>
      </c>
      <c r="K3169" t="s">
        <v>1327</v>
      </c>
      <c r="L3169" t="s">
        <v>436</v>
      </c>
      <c r="M3169" t="s">
        <v>1480</v>
      </c>
      <c r="O3169" t="s">
        <v>1329</v>
      </c>
      <c r="P3169" t="s">
        <v>1330</v>
      </c>
      <c r="Q3169" t="s">
        <v>1344</v>
      </c>
      <c r="R3169" t="s">
        <v>1538</v>
      </c>
      <c r="S3169" t="s">
        <v>1333</v>
      </c>
      <c r="T3169" t="s">
        <v>4011</v>
      </c>
      <c r="U3169" t="s">
        <v>1334</v>
      </c>
      <c r="V3169" t="s">
        <v>98</v>
      </c>
      <c r="W3169" t="s">
        <v>1539</v>
      </c>
      <c r="X3169" t="s">
        <v>1545</v>
      </c>
      <c r="Y3169" t="s">
        <v>1337</v>
      </c>
      <c r="Z3169" t="s">
        <v>819</v>
      </c>
      <c r="AA3169" t="s">
        <v>1514</v>
      </c>
      <c r="AB3169" t="s">
        <v>439</v>
      </c>
      <c r="AC3169">
        <v>4</v>
      </c>
      <c r="AD3169">
        <v>4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</row>
    <row r="3170" spans="1:40" x14ac:dyDescent="0.35">
      <c r="A3170" t="s">
        <v>1485</v>
      </c>
      <c r="B3170" t="s">
        <v>1318</v>
      </c>
      <c r="C3170" t="s">
        <v>1466</v>
      </c>
      <c r="D3170" t="s">
        <v>1499</v>
      </c>
      <c r="E3170" t="s">
        <v>1616</v>
      </c>
      <c r="F3170" t="s">
        <v>1501</v>
      </c>
      <c r="G3170" t="s">
        <v>1462</v>
      </c>
      <c r="H3170" t="s">
        <v>1324</v>
      </c>
      <c r="I3170" t="s">
        <v>1899</v>
      </c>
      <c r="J3170" t="s">
        <v>1551</v>
      </c>
      <c r="K3170" t="s">
        <v>1327</v>
      </c>
      <c r="L3170" t="s">
        <v>436</v>
      </c>
      <c r="M3170" t="s">
        <v>1480</v>
      </c>
      <c r="O3170" t="s">
        <v>1329</v>
      </c>
      <c r="P3170" t="s">
        <v>1330</v>
      </c>
      <c r="Q3170" t="s">
        <v>1344</v>
      </c>
      <c r="R3170" t="s">
        <v>1538</v>
      </c>
      <c r="S3170" t="s">
        <v>1333</v>
      </c>
      <c r="T3170" t="s">
        <v>4011</v>
      </c>
      <c r="U3170" t="s">
        <v>1334</v>
      </c>
      <c r="V3170" t="s">
        <v>98</v>
      </c>
      <c r="W3170" t="s">
        <v>1517</v>
      </c>
      <c r="X3170" t="s">
        <v>1540</v>
      </c>
      <c r="Y3170" t="s">
        <v>1546</v>
      </c>
      <c r="Z3170" t="s">
        <v>819</v>
      </c>
      <c r="AA3170" t="s">
        <v>1339</v>
      </c>
      <c r="AB3170" t="s">
        <v>439</v>
      </c>
      <c r="AC3170">
        <v>0</v>
      </c>
      <c r="AD3170">
        <v>0</v>
      </c>
      <c r="AE3170">
        <v>0</v>
      </c>
      <c r="AF3170">
        <v>45544.77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</row>
    <row r="3171" spans="1:40" x14ac:dyDescent="0.35">
      <c r="A3171" t="s">
        <v>1485</v>
      </c>
      <c r="B3171" t="s">
        <v>1318</v>
      </c>
      <c r="C3171" t="s">
        <v>1466</v>
      </c>
      <c r="D3171" t="s">
        <v>1499</v>
      </c>
      <c r="E3171" t="s">
        <v>1616</v>
      </c>
      <c r="F3171" t="s">
        <v>1501</v>
      </c>
      <c r="G3171" t="s">
        <v>1462</v>
      </c>
      <c r="H3171" t="s">
        <v>1324</v>
      </c>
      <c r="I3171" t="s">
        <v>1899</v>
      </c>
      <c r="J3171" t="s">
        <v>1551</v>
      </c>
      <c r="K3171" t="s">
        <v>1327</v>
      </c>
      <c r="L3171" t="s">
        <v>436</v>
      </c>
      <c r="M3171" t="s">
        <v>1480</v>
      </c>
      <c r="O3171" t="s">
        <v>1329</v>
      </c>
      <c r="P3171" t="s">
        <v>1330</v>
      </c>
      <c r="Q3171" t="s">
        <v>1344</v>
      </c>
      <c r="R3171" t="s">
        <v>1538</v>
      </c>
      <c r="S3171" t="s">
        <v>1333</v>
      </c>
      <c r="T3171" t="s">
        <v>4011</v>
      </c>
      <c r="U3171" t="s">
        <v>1334</v>
      </c>
      <c r="V3171" t="s">
        <v>98</v>
      </c>
      <c r="W3171" t="s">
        <v>1517</v>
      </c>
      <c r="X3171" t="s">
        <v>1540</v>
      </c>
      <c r="Y3171" t="s">
        <v>1337</v>
      </c>
      <c r="Z3171" t="s">
        <v>819</v>
      </c>
      <c r="AA3171" t="s">
        <v>1339</v>
      </c>
      <c r="AB3171" t="s">
        <v>439</v>
      </c>
      <c r="AC3171">
        <v>0</v>
      </c>
      <c r="AD3171">
        <v>0</v>
      </c>
      <c r="AE3171">
        <v>0</v>
      </c>
      <c r="AF3171">
        <v>-45544.77</v>
      </c>
      <c r="AG3171">
        <v>0</v>
      </c>
      <c r="AH3171">
        <v>0</v>
      </c>
      <c r="AI3171">
        <v>0</v>
      </c>
      <c r="AJ3171">
        <v>24250</v>
      </c>
      <c r="AK3171">
        <v>16516.666666666664</v>
      </c>
      <c r="AL3171">
        <v>16516.666666666664</v>
      </c>
      <c r="AM3171">
        <v>16516.666666666664</v>
      </c>
      <c r="AN3171">
        <v>6850</v>
      </c>
    </row>
    <row r="3172" spans="1:40" x14ac:dyDescent="0.35">
      <c r="A3172" t="s">
        <v>1485</v>
      </c>
      <c r="B3172" t="s">
        <v>1318</v>
      </c>
      <c r="C3172" t="s">
        <v>1466</v>
      </c>
      <c r="D3172" t="s">
        <v>1499</v>
      </c>
      <c r="E3172" t="s">
        <v>1616</v>
      </c>
      <c r="F3172" t="s">
        <v>1501</v>
      </c>
      <c r="G3172" t="s">
        <v>1462</v>
      </c>
      <c r="H3172" t="s">
        <v>1324</v>
      </c>
      <c r="I3172" t="s">
        <v>1899</v>
      </c>
      <c r="J3172" t="s">
        <v>1551</v>
      </c>
      <c r="K3172" t="s">
        <v>1327</v>
      </c>
      <c r="L3172" t="s">
        <v>436</v>
      </c>
      <c r="M3172" t="s">
        <v>1480</v>
      </c>
      <c r="O3172" t="s">
        <v>1329</v>
      </c>
      <c r="P3172" t="s">
        <v>1330</v>
      </c>
      <c r="Q3172" t="s">
        <v>1344</v>
      </c>
      <c r="R3172" t="s">
        <v>1538</v>
      </c>
      <c r="S3172" t="s">
        <v>1333</v>
      </c>
      <c r="T3172" t="s">
        <v>4011</v>
      </c>
      <c r="U3172" t="s">
        <v>1334</v>
      </c>
      <c r="V3172" t="s">
        <v>98</v>
      </c>
      <c r="W3172" t="s">
        <v>1517</v>
      </c>
      <c r="X3172" t="s">
        <v>1540</v>
      </c>
      <c r="Y3172" t="s">
        <v>1337</v>
      </c>
      <c r="Z3172" t="s">
        <v>819</v>
      </c>
      <c r="AA3172" t="s">
        <v>1340</v>
      </c>
      <c r="AB3172" t="s">
        <v>439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1.056478058732941E-2</v>
      </c>
      <c r="AJ3172">
        <v>5.8611706928778116</v>
      </c>
      <c r="AK3172">
        <v>5.8758397815705878</v>
      </c>
      <c r="AL3172">
        <v>5.7831258114687927</v>
      </c>
      <c r="AM3172">
        <v>5.6939738104949376</v>
      </c>
      <c r="AN3172">
        <v>5.4353195785648882</v>
      </c>
    </row>
    <row r="3173" spans="1:40" x14ac:dyDescent="0.35">
      <c r="A3173" t="s">
        <v>1485</v>
      </c>
      <c r="B3173" t="s">
        <v>1318</v>
      </c>
      <c r="C3173" t="s">
        <v>1466</v>
      </c>
      <c r="D3173" t="s">
        <v>1499</v>
      </c>
      <c r="E3173" t="s">
        <v>1616</v>
      </c>
      <c r="F3173" t="s">
        <v>1501</v>
      </c>
      <c r="G3173" t="s">
        <v>1462</v>
      </c>
      <c r="H3173" t="s">
        <v>1324</v>
      </c>
      <c r="I3173" t="s">
        <v>1716</v>
      </c>
      <c r="J3173" t="s">
        <v>1749</v>
      </c>
      <c r="K3173" t="s">
        <v>1327</v>
      </c>
      <c r="L3173" t="s">
        <v>436</v>
      </c>
      <c r="M3173" t="s">
        <v>1350</v>
      </c>
      <c r="O3173" t="s">
        <v>1329</v>
      </c>
      <c r="P3173" t="s">
        <v>1330</v>
      </c>
      <c r="Q3173" t="s">
        <v>1331</v>
      </c>
      <c r="R3173" t="s">
        <v>1332</v>
      </c>
      <c r="S3173" t="s">
        <v>1333</v>
      </c>
      <c r="T3173" t="s">
        <v>4011</v>
      </c>
      <c r="U3173" t="s">
        <v>1334</v>
      </c>
      <c r="V3173" t="s">
        <v>98</v>
      </c>
      <c r="W3173" t="s">
        <v>1586</v>
      </c>
      <c r="X3173" t="s">
        <v>1587</v>
      </c>
      <c r="Y3173" t="s">
        <v>1337</v>
      </c>
      <c r="Z3173" t="s">
        <v>2441</v>
      </c>
      <c r="AA3173" t="s">
        <v>1339</v>
      </c>
      <c r="AB3173" t="s">
        <v>439</v>
      </c>
      <c r="AC3173">
        <v>3709</v>
      </c>
      <c r="AD3173">
        <v>3709</v>
      </c>
      <c r="AE3173">
        <v>3709</v>
      </c>
      <c r="AF3173">
        <v>3709</v>
      </c>
      <c r="AG3173">
        <v>3709</v>
      </c>
      <c r="AH3173">
        <v>3709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</row>
    <row r="3174" spans="1:40" x14ac:dyDescent="0.35">
      <c r="A3174" t="s">
        <v>1485</v>
      </c>
      <c r="B3174" t="s">
        <v>1318</v>
      </c>
      <c r="C3174" t="s">
        <v>1466</v>
      </c>
      <c r="D3174" t="s">
        <v>1499</v>
      </c>
      <c r="E3174" t="s">
        <v>1616</v>
      </c>
      <c r="F3174" t="s">
        <v>1501</v>
      </c>
      <c r="G3174" t="s">
        <v>1462</v>
      </c>
      <c r="H3174" t="s">
        <v>1324</v>
      </c>
      <c r="I3174" t="s">
        <v>1716</v>
      </c>
      <c r="J3174" t="s">
        <v>1749</v>
      </c>
      <c r="K3174" t="s">
        <v>1327</v>
      </c>
      <c r="L3174" t="s">
        <v>436</v>
      </c>
      <c r="M3174" t="s">
        <v>1350</v>
      </c>
      <c r="O3174" t="s">
        <v>1329</v>
      </c>
      <c r="P3174" t="s">
        <v>1330</v>
      </c>
      <c r="Q3174" t="s">
        <v>1331</v>
      </c>
      <c r="R3174" t="s">
        <v>1332</v>
      </c>
      <c r="S3174" t="s">
        <v>1333</v>
      </c>
      <c r="T3174" t="s">
        <v>4011</v>
      </c>
      <c r="U3174" t="s">
        <v>1334</v>
      </c>
      <c r="V3174" t="s">
        <v>98</v>
      </c>
      <c r="W3174" t="s">
        <v>1517</v>
      </c>
      <c r="X3174" t="s">
        <v>1591</v>
      </c>
      <c r="Y3174" t="s">
        <v>1337</v>
      </c>
      <c r="Z3174" t="s">
        <v>2441</v>
      </c>
      <c r="AA3174" t="s">
        <v>1339</v>
      </c>
      <c r="AB3174" t="s">
        <v>439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3709</v>
      </c>
      <c r="AJ3174">
        <v>3709</v>
      </c>
      <c r="AK3174">
        <v>3709</v>
      </c>
      <c r="AL3174">
        <v>3709</v>
      </c>
      <c r="AM3174">
        <v>3709</v>
      </c>
      <c r="AN3174">
        <v>3709</v>
      </c>
    </row>
    <row r="3175" spans="1:40" x14ac:dyDescent="0.35">
      <c r="A3175" t="s">
        <v>1485</v>
      </c>
      <c r="B3175" t="s">
        <v>1318</v>
      </c>
      <c r="C3175" t="s">
        <v>1466</v>
      </c>
      <c r="D3175" t="s">
        <v>1499</v>
      </c>
      <c r="E3175" t="s">
        <v>1616</v>
      </c>
      <c r="F3175" t="s">
        <v>1501</v>
      </c>
      <c r="G3175" t="s">
        <v>1462</v>
      </c>
      <c r="H3175" t="s">
        <v>1324</v>
      </c>
      <c r="I3175" t="s">
        <v>1594</v>
      </c>
      <c r="J3175" t="s">
        <v>1551</v>
      </c>
      <c r="K3175" t="s">
        <v>1327</v>
      </c>
      <c r="L3175" t="s">
        <v>436</v>
      </c>
      <c r="M3175" t="s">
        <v>1328</v>
      </c>
      <c r="O3175" t="s">
        <v>1674</v>
      </c>
      <c r="P3175" t="s">
        <v>1391</v>
      </c>
      <c r="Q3175" t="s">
        <v>1392</v>
      </c>
      <c r="R3175" t="s">
        <v>1393</v>
      </c>
      <c r="S3175" t="s">
        <v>1333</v>
      </c>
      <c r="T3175" t="s">
        <v>4011</v>
      </c>
      <c r="U3175" t="s">
        <v>1334</v>
      </c>
      <c r="V3175" t="s">
        <v>98</v>
      </c>
      <c r="W3175" t="s">
        <v>1598</v>
      </c>
      <c r="X3175" t="s">
        <v>1599</v>
      </c>
      <c r="Y3175" t="s">
        <v>1337</v>
      </c>
      <c r="Z3175" t="s">
        <v>2442</v>
      </c>
      <c r="AA3175" t="s">
        <v>1339</v>
      </c>
      <c r="AB3175" t="s">
        <v>439</v>
      </c>
      <c r="AC3175">
        <v>50435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</row>
    <row r="3176" spans="1:40" x14ac:dyDescent="0.35">
      <c r="A3176" t="s">
        <v>1485</v>
      </c>
      <c r="B3176" t="s">
        <v>1318</v>
      </c>
      <c r="C3176" t="s">
        <v>1466</v>
      </c>
      <c r="D3176" t="s">
        <v>1499</v>
      </c>
      <c r="E3176" t="s">
        <v>1616</v>
      </c>
      <c r="F3176" t="s">
        <v>1501</v>
      </c>
      <c r="G3176" t="s">
        <v>1462</v>
      </c>
      <c r="H3176" t="s">
        <v>1324</v>
      </c>
      <c r="I3176" t="s">
        <v>1594</v>
      </c>
      <c r="J3176" t="s">
        <v>1551</v>
      </c>
      <c r="K3176" t="s">
        <v>1327</v>
      </c>
      <c r="L3176" t="s">
        <v>436</v>
      </c>
      <c r="M3176" t="s">
        <v>1328</v>
      </c>
      <c r="O3176" t="s">
        <v>1674</v>
      </c>
      <c r="P3176" t="s">
        <v>1391</v>
      </c>
      <c r="Q3176" t="s">
        <v>1392</v>
      </c>
      <c r="R3176" t="s">
        <v>1393</v>
      </c>
      <c r="S3176" t="s">
        <v>1333</v>
      </c>
      <c r="T3176" t="s">
        <v>4011</v>
      </c>
      <c r="U3176" t="s">
        <v>1334</v>
      </c>
      <c r="V3176" t="s">
        <v>98</v>
      </c>
      <c r="W3176" t="s">
        <v>1598</v>
      </c>
      <c r="X3176" t="s">
        <v>1599</v>
      </c>
      <c r="Y3176" t="s">
        <v>1337</v>
      </c>
      <c r="Z3176" t="s">
        <v>2442</v>
      </c>
      <c r="AA3176" t="s">
        <v>1340</v>
      </c>
      <c r="AB3176" t="s">
        <v>439</v>
      </c>
      <c r="AC3176">
        <v>0</v>
      </c>
      <c r="AD3176">
        <v>10</v>
      </c>
      <c r="AE3176">
        <v>20.5</v>
      </c>
      <c r="AF3176">
        <v>21</v>
      </c>
      <c r="AG3176">
        <v>21</v>
      </c>
      <c r="AH3176">
        <v>21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</row>
    <row r="3177" spans="1:40" x14ac:dyDescent="0.35">
      <c r="A3177" t="s">
        <v>1485</v>
      </c>
      <c r="B3177" t="s">
        <v>1318</v>
      </c>
      <c r="C3177" t="s">
        <v>1466</v>
      </c>
      <c r="D3177" t="s">
        <v>1499</v>
      </c>
      <c r="E3177" t="s">
        <v>1616</v>
      </c>
      <c r="F3177" t="s">
        <v>1501</v>
      </c>
      <c r="G3177" t="s">
        <v>1462</v>
      </c>
      <c r="H3177" t="s">
        <v>1324</v>
      </c>
      <c r="I3177" t="s">
        <v>1594</v>
      </c>
      <c r="J3177" t="s">
        <v>1551</v>
      </c>
      <c r="K3177" t="s">
        <v>1327</v>
      </c>
      <c r="L3177" t="s">
        <v>436</v>
      </c>
      <c r="M3177" t="s">
        <v>1328</v>
      </c>
      <c r="O3177" t="s">
        <v>1674</v>
      </c>
      <c r="P3177" t="s">
        <v>1391</v>
      </c>
      <c r="Q3177" t="s">
        <v>1392</v>
      </c>
      <c r="R3177" t="s">
        <v>1393</v>
      </c>
      <c r="S3177" t="s">
        <v>1333</v>
      </c>
      <c r="T3177" t="s">
        <v>4011</v>
      </c>
      <c r="U3177" t="s">
        <v>1334</v>
      </c>
      <c r="V3177" t="s">
        <v>98</v>
      </c>
      <c r="W3177" t="s">
        <v>1517</v>
      </c>
      <c r="X3177" t="s">
        <v>1599</v>
      </c>
      <c r="Y3177" t="s">
        <v>1337</v>
      </c>
      <c r="Z3177" t="s">
        <v>2442</v>
      </c>
      <c r="AA3177" t="s">
        <v>1339</v>
      </c>
      <c r="AB3177" t="s">
        <v>439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50435</v>
      </c>
      <c r="AJ3177">
        <v>50435</v>
      </c>
      <c r="AK3177">
        <v>50435</v>
      </c>
      <c r="AL3177">
        <v>0</v>
      </c>
      <c r="AM3177">
        <v>0</v>
      </c>
      <c r="AN3177">
        <v>0</v>
      </c>
    </row>
    <row r="3178" spans="1:40" x14ac:dyDescent="0.35">
      <c r="A3178" t="s">
        <v>1485</v>
      </c>
      <c r="B3178" t="s">
        <v>1318</v>
      </c>
      <c r="C3178" t="s">
        <v>1466</v>
      </c>
      <c r="D3178" t="s">
        <v>1499</v>
      </c>
      <c r="E3178" t="s">
        <v>1616</v>
      </c>
      <c r="F3178" t="s">
        <v>1501</v>
      </c>
      <c r="G3178" t="s">
        <v>1462</v>
      </c>
      <c r="H3178" t="s">
        <v>1324</v>
      </c>
      <c r="I3178" t="s">
        <v>1594</v>
      </c>
      <c r="J3178" t="s">
        <v>1551</v>
      </c>
      <c r="K3178" t="s">
        <v>1327</v>
      </c>
      <c r="L3178" t="s">
        <v>436</v>
      </c>
      <c r="M3178" t="s">
        <v>1328</v>
      </c>
      <c r="O3178" t="s">
        <v>1674</v>
      </c>
      <c r="P3178" t="s">
        <v>1391</v>
      </c>
      <c r="Q3178" t="s">
        <v>1392</v>
      </c>
      <c r="R3178" t="s">
        <v>1393</v>
      </c>
      <c r="S3178" t="s">
        <v>1333</v>
      </c>
      <c r="T3178" t="s">
        <v>4011</v>
      </c>
      <c r="U3178" t="s">
        <v>1334</v>
      </c>
      <c r="V3178" t="s">
        <v>98</v>
      </c>
      <c r="W3178" t="s">
        <v>1517</v>
      </c>
      <c r="X3178" t="s">
        <v>1599</v>
      </c>
      <c r="Y3178" t="s">
        <v>1337</v>
      </c>
      <c r="Z3178" t="s">
        <v>2442</v>
      </c>
      <c r="AA3178" t="s">
        <v>1340</v>
      </c>
      <c r="AB3178" t="s">
        <v>439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  <c r="AI3178">
        <v>21.999804687499999</v>
      </c>
      <c r="AJ3178">
        <v>21.99980468750001</v>
      </c>
      <c r="AK3178">
        <v>21.683406696514819</v>
      </c>
      <c r="AL3178">
        <v>0</v>
      </c>
      <c r="AM3178">
        <v>0</v>
      </c>
      <c r="AN3178">
        <v>0</v>
      </c>
    </row>
    <row r="3179" spans="1:40" x14ac:dyDescent="0.35">
      <c r="A3179" t="s">
        <v>1485</v>
      </c>
      <c r="B3179" t="s">
        <v>1318</v>
      </c>
      <c r="C3179" t="s">
        <v>1466</v>
      </c>
      <c r="D3179" t="s">
        <v>1499</v>
      </c>
      <c r="E3179" t="s">
        <v>1616</v>
      </c>
      <c r="F3179" t="s">
        <v>1501</v>
      </c>
      <c r="G3179" t="s">
        <v>1462</v>
      </c>
      <c r="H3179" t="s">
        <v>1324</v>
      </c>
      <c r="I3179" t="s">
        <v>1594</v>
      </c>
      <c r="J3179" t="s">
        <v>1551</v>
      </c>
      <c r="K3179" t="s">
        <v>1327</v>
      </c>
      <c r="L3179" t="s">
        <v>436</v>
      </c>
      <c r="M3179" t="s">
        <v>1328</v>
      </c>
      <c r="O3179" t="s">
        <v>1674</v>
      </c>
      <c r="P3179" t="s">
        <v>1391</v>
      </c>
      <c r="Q3179" t="s">
        <v>1392</v>
      </c>
      <c r="R3179" t="s">
        <v>1393</v>
      </c>
      <c r="S3179" t="s">
        <v>1333</v>
      </c>
      <c r="T3179" t="s">
        <v>4011</v>
      </c>
      <c r="U3179" t="s">
        <v>1334</v>
      </c>
      <c r="V3179" t="s">
        <v>98</v>
      </c>
      <c r="W3179" t="s">
        <v>1517</v>
      </c>
      <c r="X3179" t="s">
        <v>1543</v>
      </c>
      <c r="Y3179" t="s">
        <v>1337</v>
      </c>
      <c r="Z3179" t="s">
        <v>2442</v>
      </c>
      <c r="AA3179" t="s">
        <v>1339</v>
      </c>
      <c r="AB3179" t="s">
        <v>439</v>
      </c>
      <c r="AC3179">
        <v>50435</v>
      </c>
      <c r="AD3179">
        <v>50435</v>
      </c>
      <c r="AE3179">
        <v>50435</v>
      </c>
      <c r="AF3179">
        <v>52356.43</v>
      </c>
      <c r="AG3179">
        <v>50435</v>
      </c>
      <c r="AH3179">
        <v>55976.800000000003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</row>
    <row r="3180" spans="1:40" x14ac:dyDescent="0.35">
      <c r="A3180" t="s">
        <v>1485</v>
      </c>
      <c r="B3180" t="s">
        <v>1318</v>
      </c>
      <c r="C3180" t="s">
        <v>1466</v>
      </c>
      <c r="D3180" t="s">
        <v>1499</v>
      </c>
      <c r="E3180" t="s">
        <v>1616</v>
      </c>
      <c r="F3180" t="s">
        <v>1501</v>
      </c>
      <c r="G3180" t="s">
        <v>1462</v>
      </c>
      <c r="H3180" t="s">
        <v>1324</v>
      </c>
      <c r="I3180" t="s">
        <v>1783</v>
      </c>
      <c r="J3180" t="s">
        <v>1504</v>
      </c>
      <c r="K3180" t="s">
        <v>1327</v>
      </c>
      <c r="L3180" t="s">
        <v>436</v>
      </c>
      <c r="M3180" t="s">
        <v>1328</v>
      </c>
      <c r="O3180" t="s">
        <v>1674</v>
      </c>
      <c r="P3180" t="s">
        <v>1374</v>
      </c>
      <c r="Q3180" t="s">
        <v>1375</v>
      </c>
      <c r="R3180" t="s">
        <v>1505</v>
      </c>
      <c r="S3180" t="s">
        <v>1333</v>
      </c>
      <c r="T3180" t="s">
        <v>4011</v>
      </c>
      <c r="U3180" t="s">
        <v>1334</v>
      </c>
      <c r="V3180" t="s">
        <v>101</v>
      </c>
      <c r="W3180" t="s">
        <v>1506</v>
      </c>
      <c r="X3180" t="s">
        <v>1507</v>
      </c>
      <c r="Y3180" t="s">
        <v>1337</v>
      </c>
      <c r="Z3180" t="s">
        <v>820</v>
      </c>
      <c r="AA3180" t="s">
        <v>1339</v>
      </c>
      <c r="AB3180" t="s">
        <v>439</v>
      </c>
      <c r="AC3180">
        <v>0</v>
      </c>
      <c r="AD3180">
        <v>0</v>
      </c>
      <c r="AE3180">
        <v>133000</v>
      </c>
      <c r="AF3180">
        <v>97991.65</v>
      </c>
      <c r="AG3180">
        <v>51178.76</v>
      </c>
      <c r="AH3180">
        <v>51545.760000000002</v>
      </c>
      <c r="AI3180">
        <v>55869.999999999993</v>
      </c>
      <c r="AJ3180">
        <v>55869.999999999993</v>
      </c>
      <c r="AK3180">
        <v>51340</v>
      </c>
      <c r="AL3180">
        <v>51340</v>
      </c>
      <c r="AM3180">
        <v>27180</v>
      </c>
      <c r="AN3180">
        <v>27180</v>
      </c>
    </row>
    <row r="3181" spans="1:40" x14ac:dyDescent="0.35">
      <c r="A3181" t="s">
        <v>1485</v>
      </c>
      <c r="B3181" t="s">
        <v>1318</v>
      </c>
      <c r="C3181" t="s">
        <v>1466</v>
      </c>
      <c r="D3181" t="s">
        <v>1499</v>
      </c>
      <c r="E3181" t="s">
        <v>1616</v>
      </c>
      <c r="F3181" t="s">
        <v>1501</v>
      </c>
      <c r="G3181" t="s">
        <v>1462</v>
      </c>
      <c r="H3181" t="s">
        <v>1324</v>
      </c>
      <c r="I3181" t="s">
        <v>1783</v>
      </c>
      <c r="J3181" t="s">
        <v>1504</v>
      </c>
      <c r="K3181" t="s">
        <v>1327</v>
      </c>
      <c r="L3181" t="s">
        <v>436</v>
      </c>
      <c r="M3181" t="s">
        <v>1328</v>
      </c>
      <c r="O3181" t="s">
        <v>1674</v>
      </c>
      <c r="P3181" t="s">
        <v>1374</v>
      </c>
      <c r="Q3181" t="s">
        <v>1375</v>
      </c>
      <c r="R3181" t="s">
        <v>1505</v>
      </c>
      <c r="S3181" t="s">
        <v>1333</v>
      </c>
      <c r="T3181" t="s">
        <v>4011</v>
      </c>
      <c r="U3181" t="s">
        <v>1334</v>
      </c>
      <c r="V3181" t="s">
        <v>101</v>
      </c>
      <c r="W3181" t="s">
        <v>1834</v>
      </c>
      <c r="X3181" t="s">
        <v>1516</v>
      </c>
      <c r="Y3181" t="s">
        <v>1337</v>
      </c>
      <c r="Z3181" t="s">
        <v>820</v>
      </c>
      <c r="AA3181" t="s">
        <v>1340</v>
      </c>
      <c r="AB3181" t="s">
        <v>439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19.7</v>
      </c>
      <c r="AJ3181">
        <v>19.7</v>
      </c>
      <c r="AK3181">
        <v>19.7</v>
      </c>
      <c r="AL3181">
        <v>19.7</v>
      </c>
      <c r="AM3181">
        <v>19.7</v>
      </c>
      <c r="AN3181">
        <v>19.7</v>
      </c>
    </row>
    <row r="3182" spans="1:40" x14ac:dyDescent="0.35">
      <c r="A3182" t="s">
        <v>1485</v>
      </c>
      <c r="B3182" t="s">
        <v>1318</v>
      </c>
      <c r="C3182" t="s">
        <v>1466</v>
      </c>
      <c r="D3182" t="s">
        <v>1499</v>
      </c>
      <c r="E3182" t="s">
        <v>1616</v>
      </c>
      <c r="F3182" t="s">
        <v>1501</v>
      </c>
      <c r="G3182" t="s">
        <v>1462</v>
      </c>
      <c r="H3182" t="s">
        <v>1324</v>
      </c>
      <c r="I3182" t="s">
        <v>1783</v>
      </c>
      <c r="J3182" t="s">
        <v>1504</v>
      </c>
      <c r="K3182" t="s">
        <v>1327</v>
      </c>
      <c r="L3182" t="s">
        <v>436</v>
      </c>
      <c r="M3182" t="s">
        <v>1328</v>
      </c>
      <c r="O3182" t="s">
        <v>1674</v>
      </c>
      <c r="P3182" t="s">
        <v>1374</v>
      </c>
      <c r="Q3182" t="s">
        <v>1375</v>
      </c>
      <c r="R3182" t="s">
        <v>1505</v>
      </c>
      <c r="S3182" t="s">
        <v>1333</v>
      </c>
      <c r="T3182" t="s">
        <v>4011</v>
      </c>
      <c r="U3182" t="s">
        <v>1334</v>
      </c>
      <c r="V3182" t="s">
        <v>101</v>
      </c>
      <c r="W3182" t="s">
        <v>1834</v>
      </c>
      <c r="X3182" t="s">
        <v>1516</v>
      </c>
      <c r="Y3182" t="s">
        <v>1337</v>
      </c>
      <c r="Z3182" t="s">
        <v>820</v>
      </c>
      <c r="AA3182" t="s">
        <v>1514</v>
      </c>
      <c r="AB3182" t="s">
        <v>439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20</v>
      </c>
      <c r="AJ3182">
        <v>20</v>
      </c>
      <c r="AK3182">
        <v>20</v>
      </c>
      <c r="AL3182">
        <v>20</v>
      </c>
      <c r="AM3182">
        <v>20</v>
      </c>
      <c r="AN3182">
        <v>20</v>
      </c>
    </row>
    <row r="3183" spans="1:40" x14ac:dyDescent="0.35">
      <c r="A3183" t="s">
        <v>1485</v>
      </c>
      <c r="B3183" t="s">
        <v>1318</v>
      </c>
      <c r="C3183" t="s">
        <v>1466</v>
      </c>
      <c r="D3183" t="s">
        <v>1499</v>
      </c>
      <c r="E3183" t="s">
        <v>1616</v>
      </c>
      <c r="F3183" t="s">
        <v>1501</v>
      </c>
      <c r="G3183" t="s">
        <v>1462</v>
      </c>
      <c r="H3183" t="s">
        <v>1324</v>
      </c>
      <c r="I3183" t="s">
        <v>1783</v>
      </c>
      <c r="J3183" t="s">
        <v>1504</v>
      </c>
      <c r="K3183" t="s">
        <v>1327</v>
      </c>
      <c r="L3183" t="s">
        <v>436</v>
      </c>
      <c r="M3183" t="s">
        <v>1328</v>
      </c>
      <c r="O3183" t="s">
        <v>1674</v>
      </c>
      <c r="P3183" t="s">
        <v>1374</v>
      </c>
      <c r="Q3183" t="s">
        <v>1375</v>
      </c>
      <c r="R3183" t="s">
        <v>1505</v>
      </c>
      <c r="S3183" t="s">
        <v>1333</v>
      </c>
      <c r="T3183" t="s">
        <v>4011</v>
      </c>
      <c r="U3183" t="s">
        <v>1334</v>
      </c>
      <c r="V3183" t="s">
        <v>101</v>
      </c>
      <c r="W3183" t="s">
        <v>1513</v>
      </c>
      <c r="X3183" t="s">
        <v>1512</v>
      </c>
      <c r="Y3183" t="s">
        <v>1337</v>
      </c>
      <c r="Z3183" t="s">
        <v>820</v>
      </c>
      <c r="AA3183" t="s">
        <v>1340</v>
      </c>
      <c r="AB3183" t="s">
        <v>439</v>
      </c>
      <c r="AC3183">
        <v>0</v>
      </c>
      <c r="AD3183">
        <v>0</v>
      </c>
      <c r="AE3183">
        <v>26</v>
      </c>
      <c r="AF3183">
        <v>20</v>
      </c>
      <c r="AG3183">
        <v>13</v>
      </c>
      <c r="AH3183">
        <v>12</v>
      </c>
      <c r="AI3183">
        <v>10.5</v>
      </c>
      <c r="AJ3183">
        <v>10.5</v>
      </c>
      <c r="AK3183">
        <v>10.5</v>
      </c>
      <c r="AL3183">
        <v>10.5</v>
      </c>
      <c r="AM3183">
        <v>10.5</v>
      </c>
      <c r="AN3183">
        <v>10.5</v>
      </c>
    </row>
    <row r="3184" spans="1:40" x14ac:dyDescent="0.35">
      <c r="A3184" t="s">
        <v>1485</v>
      </c>
      <c r="B3184" t="s">
        <v>1318</v>
      </c>
      <c r="C3184" t="s">
        <v>1466</v>
      </c>
      <c r="D3184" t="s">
        <v>1499</v>
      </c>
      <c r="E3184" t="s">
        <v>1616</v>
      </c>
      <c r="F3184" t="s">
        <v>1501</v>
      </c>
      <c r="G3184" t="s">
        <v>1462</v>
      </c>
      <c r="H3184" t="s">
        <v>1324</v>
      </c>
      <c r="I3184" t="s">
        <v>1783</v>
      </c>
      <c r="J3184" t="s">
        <v>1504</v>
      </c>
      <c r="K3184" t="s">
        <v>1327</v>
      </c>
      <c r="L3184" t="s">
        <v>436</v>
      </c>
      <c r="M3184" t="s">
        <v>1328</v>
      </c>
      <c r="O3184" t="s">
        <v>1674</v>
      </c>
      <c r="P3184" t="s">
        <v>1374</v>
      </c>
      <c r="Q3184" t="s">
        <v>1375</v>
      </c>
      <c r="R3184" t="s">
        <v>1505</v>
      </c>
      <c r="S3184" t="s">
        <v>1333</v>
      </c>
      <c r="T3184" t="s">
        <v>4011</v>
      </c>
      <c r="U3184" t="s">
        <v>1334</v>
      </c>
      <c r="V3184" t="s">
        <v>101</v>
      </c>
      <c r="W3184" t="s">
        <v>1513</v>
      </c>
      <c r="X3184" t="s">
        <v>1512</v>
      </c>
      <c r="Y3184" t="s">
        <v>1337</v>
      </c>
      <c r="Z3184" t="s">
        <v>820</v>
      </c>
      <c r="AA3184" t="s">
        <v>1514</v>
      </c>
      <c r="AB3184" t="s">
        <v>439</v>
      </c>
      <c r="AC3184">
        <v>0</v>
      </c>
      <c r="AD3184">
        <v>0</v>
      </c>
      <c r="AE3184">
        <v>24</v>
      </c>
      <c r="AF3184">
        <v>18</v>
      </c>
      <c r="AG3184">
        <v>12.5</v>
      </c>
      <c r="AH3184">
        <v>12</v>
      </c>
      <c r="AI3184">
        <v>11</v>
      </c>
      <c r="AJ3184">
        <v>11</v>
      </c>
      <c r="AK3184">
        <v>11</v>
      </c>
      <c r="AL3184">
        <v>11</v>
      </c>
      <c r="AM3184">
        <v>11</v>
      </c>
      <c r="AN3184">
        <v>0</v>
      </c>
    </row>
    <row r="3185" spans="1:40" x14ac:dyDescent="0.35">
      <c r="A3185" t="s">
        <v>1485</v>
      </c>
      <c r="B3185" t="s">
        <v>1318</v>
      </c>
      <c r="C3185" t="s">
        <v>1466</v>
      </c>
      <c r="D3185" t="s">
        <v>1499</v>
      </c>
      <c r="E3185" t="s">
        <v>1616</v>
      </c>
      <c r="F3185" t="s">
        <v>1501</v>
      </c>
      <c r="G3185" t="s">
        <v>1462</v>
      </c>
      <c r="H3185" t="s">
        <v>1324</v>
      </c>
      <c r="I3185" t="s">
        <v>1783</v>
      </c>
      <c r="J3185" t="s">
        <v>1504</v>
      </c>
      <c r="K3185" t="s">
        <v>1327</v>
      </c>
      <c r="L3185" t="s">
        <v>436</v>
      </c>
      <c r="M3185" t="s">
        <v>1328</v>
      </c>
      <c r="O3185" t="s">
        <v>1674</v>
      </c>
      <c r="P3185" t="s">
        <v>1374</v>
      </c>
      <c r="Q3185" t="s">
        <v>1375</v>
      </c>
      <c r="R3185" t="s">
        <v>1505</v>
      </c>
      <c r="S3185" t="s">
        <v>1333</v>
      </c>
      <c r="T3185" t="s">
        <v>4011</v>
      </c>
      <c r="U3185" t="s">
        <v>1334</v>
      </c>
      <c r="V3185" t="s">
        <v>101</v>
      </c>
      <c r="W3185" t="s">
        <v>1515</v>
      </c>
      <c r="X3185" t="s">
        <v>1516</v>
      </c>
      <c r="Y3185" t="s">
        <v>1337</v>
      </c>
      <c r="Z3185" t="s">
        <v>820</v>
      </c>
      <c r="AA3185" t="s">
        <v>1340</v>
      </c>
      <c r="AB3185" t="s">
        <v>439</v>
      </c>
      <c r="AC3185">
        <v>0</v>
      </c>
      <c r="AD3185">
        <v>0</v>
      </c>
      <c r="AE3185">
        <v>18</v>
      </c>
      <c r="AF3185">
        <v>16.399999999999999</v>
      </c>
      <c r="AG3185">
        <v>8.1</v>
      </c>
      <c r="AH3185">
        <v>11.55</v>
      </c>
      <c r="AI3185">
        <v>6.6</v>
      </c>
      <c r="AJ3185">
        <v>5.6</v>
      </c>
      <c r="AK3185">
        <v>4</v>
      </c>
      <c r="AL3185">
        <v>0</v>
      </c>
      <c r="AM3185">
        <v>0</v>
      </c>
      <c r="AN3185">
        <v>0</v>
      </c>
    </row>
    <row r="3186" spans="1:40" x14ac:dyDescent="0.35">
      <c r="A3186" t="s">
        <v>1485</v>
      </c>
      <c r="B3186" t="s">
        <v>1318</v>
      </c>
      <c r="C3186" t="s">
        <v>1466</v>
      </c>
      <c r="D3186" t="s">
        <v>1499</v>
      </c>
      <c r="E3186" t="s">
        <v>1616</v>
      </c>
      <c r="F3186" t="s">
        <v>1501</v>
      </c>
      <c r="G3186" t="s">
        <v>1462</v>
      </c>
      <c r="H3186" t="s">
        <v>1324</v>
      </c>
      <c r="I3186" t="s">
        <v>1783</v>
      </c>
      <c r="J3186" t="s">
        <v>1504</v>
      </c>
      <c r="K3186" t="s">
        <v>1327</v>
      </c>
      <c r="L3186" t="s">
        <v>436</v>
      </c>
      <c r="M3186" t="s">
        <v>1328</v>
      </c>
      <c r="O3186" t="s">
        <v>1674</v>
      </c>
      <c r="P3186" t="s">
        <v>1374</v>
      </c>
      <c r="Q3186" t="s">
        <v>1375</v>
      </c>
      <c r="R3186" t="s">
        <v>1505</v>
      </c>
      <c r="S3186" t="s">
        <v>1333</v>
      </c>
      <c r="T3186" t="s">
        <v>4011</v>
      </c>
      <c r="U3186" t="s">
        <v>1334</v>
      </c>
      <c r="V3186" t="s">
        <v>101</v>
      </c>
      <c r="W3186" t="s">
        <v>1515</v>
      </c>
      <c r="X3186" t="s">
        <v>1516</v>
      </c>
      <c r="Y3186" t="s">
        <v>1337</v>
      </c>
      <c r="Z3186" t="s">
        <v>820</v>
      </c>
      <c r="AA3186" t="s">
        <v>1514</v>
      </c>
      <c r="AB3186" t="s">
        <v>439</v>
      </c>
      <c r="AC3186">
        <v>0</v>
      </c>
      <c r="AD3186">
        <v>0</v>
      </c>
      <c r="AE3186">
        <v>10</v>
      </c>
      <c r="AF3186">
        <v>9.1999999999999993</v>
      </c>
      <c r="AG3186">
        <v>4.55</v>
      </c>
      <c r="AH3186">
        <v>8</v>
      </c>
      <c r="AI3186">
        <v>7</v>
      </c>
      <c r="AJ3186">
        <v>6</v>
      </c>
      <c r="AK3186">
        <v>5</v>
      </c>
      <c r="AL3186">
        <v>0</v>
      </c>
      <c r="AM3186">
        <v>0</v>
      </c>
      <c r="AN3186">
        <v>0</v>
      </c>
    </row>
    <row r="3187" spans="1:40" x14ac:dyDescent="0.35">
      <c r="A3187" t="s">
        <v>1485</v>
      </c>
      <c r="B3187" t="s">
        <v>1318</v>
      </c>
      <c r="C3187" t="s">
        <v>1466</v>
      </c>
      <c r="D3187" t="s">
        <v>1499</v>
      </c>
      <c r="E3187" t="s">
        <v>1616</v>
      </c>
      <c r="F3187" t="s">
        <v>1501</v>
      </c>
      <c r="G3187" t="s">
        <v>1462</v>
      </c>
      <c r="H3187" t="s">
        <v>1324</v>
      </c>
      <c r="I3187" t="s">
        <v>1783</v>
      </c>
      <c r="J3187" t="s">
        <v>1504</v>
      </c>
      <c r="K3187" t="s">
        <v>1327</v>
      </c>
      <c r="L3187" t="s">
        <v>436</v>
      </c>
      <c r="M3187" t="s">
        <v>1328</v>
      </c>
      <c r="O3187" t="s">
        <v>1674</v>
      </c>
      <c r="P3187" t="s">
        <v>1374</v>
      </c>
      <c r="Q3187" t="s">
        <v>1375</v>
      </c>
      <c r="R3187" t="s">
        <v>1505</v>
      </c>
      <c r="S3187" t="s">
        <v>1333</v>
      </c>
      <c r="T3187" t="s">
        <v>4011</v>
      </c>
      <c r="U3187" t="s">
        <v>1334</v>
      </c>
      <c r="V3187" t="s">
        <v>101</v>
      </c>
      <c r="W3187" t="s">
        <v>1517</v>
      </c>
      <c r="X3187" t="s">
        <v>1512</v>
      </c>
      <c r="Y3187" t="s">
        <v>1337</v>
      </c>
      <c r="Z3187" t="s">
        <v>820</v>
      </c>
      <c r="AA3187" t="s">
        <v>1340</v>
      </c>
      <c r="AB3187" t="s">
        <v>439</v>
      </c>
      <c r="AC3187">
        <v>0</v>
      </c>
      <c r="AD3187">
        <v>0</v>
      </c>
      <c r="AE3187">
        <v>22.25</v>
      </c>
      <c r="AF3187">
        <v>15.75</v>
      </c>
      <c r="AG3187">
        <v>4.05</v>
      </c>
      <c r="AH3187">
        <v>6.6499999999999986</v>
      </c>
      <c r="AI3187">
        <v>10</v>
      </c>
      <c r="AJ3187">
        <v>10</v>
      </c>
      <c r="AK3187">
        <v>8</v>
      </c>
      <c r="AL3187">
        <v>8</v>
      </c>
      <c r="AM3187">
        <v>8</v>
      </c>
      <c r="AN3187">
        <v>8</v>
      </c>
    </row>
    <row r="3188" spans="1:40" x14ac:dyDescent="0.35">
      <c r="A3188" t="s">
        <v>1485</v>
      </c>
      <c r="B3188" t="s">
        <v>1318</v>
      </c>
      <c r="C3188" t="s">
        <v>1466</v>
      </c>
      <c r="D3188" t="s">
        <v>1499</v>
      </c>
      <c r="E3188" t="s">
        <v>1616</v>
      </c>
      <c r="F3188" t="s">
        <v>1501</v>
      </c>
      <c r="G3188" t="s">
        <v>1462</v>
      </c>
      <c r="H3188" t="s">
        <v>1324</v>
      </c>
      <c r="I3188" t="s">
        <v>1783</v>
      </c>
      <c r="J3188" t="s">
        <v>1504</v>
      </c>
      <c r="K3188" t="s">
        <v>1327</v>
      </c>
      <c r="L3188" t="s">
        <v>436</v>
      </c>
      <c r="M3188" t="s">
        <v>1328</v>
      </c>
      <c r="O3188" t="s">
        <v>1674</v>
      </c>
      <c r="P3188" t="s">
        <v>1374</v>
      </c>
      <c r="Q3188" t="s">
        <v>1375</v>
      </c>
      <c r="R3188" t="s">
        <v>1505</v>
      </c>
      <c r="S3188" t="s">
        <v>1333</v>
      </c>
      <c r="T3188" t="s">
        <v>4011</v>
      </c>
      <c r="U3188" t="s">
        <v>1334</v>
      </c>
      <c r="V3188" t="s">
        <v>101</v>
      </c>
      <c r="W3188" t="s">
        <v>1517</v>
      </c>
      <c r="X3188" t="s">
        <v>1516</v>
      </c>
      <c r="Y3188" t="s">
        <v>1337</v>
      </c>
      <c r="Z3188" t="s">
        <v>820</v>
      </c>
      <c r="AA3188" t="s">
        <v>1340</v>
      </c>
      <c r="AB3188" t="s">
        <v>439</v>
      </c>
      <c r="AC3188">
        <v>0</v>
      </c>
      <c r="AD3188">
        <v>0</v>
      </c>
      <c r="AE3188">
        <v>25.5</v>
      </c>
      <c r="AF3188">
        <v>26.8</v>
      </c>
      <c r="AG3188">
        <v>15.5</v>
      </c>
      <c r="AH3188">
        <v>15.05</v>
      </c>
      <c r="AI3188">
        <v>2</v>
      </c>
      <c r="AJ3188">
        <v>2</v>
      </c>
      <c r="AK3188">
        <v>2</v>
      </c>
      <c r="AL3188">
        <v>2</v>
      </c>
      <c r="AM3188">
        <v>2</v>
      </c>
      <c r="AN3188">
        <v>2</v>
      </c>
    </row>
    <row r="3189" spans="1:40" x14ac:dyDescent="0.35">
      <c r="A3189" t="s">
        <v>1485</v>
      </c>
      <c r="B3189" t="s">
        <v>1318</v>
      </c>
      <c r="C3189" t="s">
        <v>1466</v>
      </c>
      <c r="D3189" t="s">
        <v>1499</v>
      </c>
      <c r="E3189" t="s">
        <v>1616</v>
      </c>
      <c r="F3189" t="s">
        <v>1501</v>
      </c>
      <c r="G3189" t="s">
        <v>1462</v>
      </c>
      <c r="H3189" t="s">
        <v>1324</v>
      </c>
      <c r="I3189" t="s">
        <v>1783</v>
      </c>
      <c r="J3189" t="s">
        <v>1504</v>
      </c>
      <c r="K3189" t="s">
        <v>1327</v>
      </c>
      <c r="L3189" t="s">
        <v>436</v>
      </c>
      <c r="M3189" t="s">
        <v>1328</v>
      </c>
      <c r="O3189" t="s">
        <v>1674</v>
      </c>
      <c r="P3189" t="s">
        <v>1374</v>
      </c>
      <c r="Q3189" t="s">
        <v>1375</v>
      </c>
      <c r="R3189" t="s">
        <v>1505</v>
      </c>
      <c r="S3189" t="s">
        <v>1333</v>
      </c>
      <c r="T3189" t="s">
        <v>4011</v>
      </c>
      <c r="U3189" t="s">
        <v>1334</v>
      </c>
      <c r="V3189" t="s">
        <v>151</v>
      </c>
      <c r="W3189" t="s">
        <v>1529</v>
      </c>
      <c r="X3189" t="s">
        <v>1507</v>
      </c>
      <c r="Y3189" t="s">
        <v>1337</v>
      </c>
      <c r="Z3189" t="s">
        <v>2443</v>
      </c>
      <c r="AA3189" t="s">
        <v>1339</v>
      </c>
      <c r="AB3189" t="s">
        <v>439</v>
      </c>
      <c r="AC3189">
        <v>0</v>
      </c>
      <c r="AD3189">
        <v>0</v>
      </c>
      <c r="AE3189">
        <v>-133000</v>
      </c>
      <c r="AF3189">
        <v>-97991.65</v>
      </c>
      <c r="AG3189">
        <v>-51178.76</v>
      </c>
      <c r="AH3189">
        <v>-51545.760000000002</v>
      </c>
      <c r="AI3189">
        <v>-55869.999999999993</v>
      </c>
      <c r="AJ3189">
        <v>-55869.999999999993</v>
      </c>
      <c r="AK3189">
        <v>-51340</v>
      </c>
      <c r="AL3189">
        <v>-51340</v>
      </c>
      <c r="AM3189">
        <v>-27180</v>
      </c>
      <c r="AN3189">
        <v>-27180</v>
      </c>
    </row>
    <row r="3190" spans="1:40" x14ac:dyDescent="0.35">
      <c r="A3190" t="s">
        <v>1485</v>
      </c>
      <c r="B3190" t="s">
        <v>1318</v>
      </c>
      <c r="C3190" t="s">
        <v>1466</v>
      </c>
      <c r="D3190" t="s">
        <v>1499</v>
      </c>
      <c r="E3190" t="s">
        <v>1616</v>
      </c>
      <c r="F3190" t="s">
        <v>1501</v>
      </c>
      <c r="G3190" t="s">
        <v>1462</v>
      </c>
      <c r="H3190" t="s">
        <v>1324</v>
      </c>
      <c r="I3190" t="s">
        <v>1783</v>
      </c>
      <c r="J3190" t="s">
        <v>1504</v>
      </c>
      <c r="K3190" t="s">
        <v>1327</v>
      </c>
      <c r="L3190" t="s">
        <v>436</v>
      </c>
      <c r="M3190" t="s">
        <v>1328</v>
      </c>
      <c r="O3190" t="s">
        <v>1674</v>
      </c>
      <c r="P3190" t="s">
        <v>1374</v>
      </c>
      <c r="Q3190" t="s">
        <v>1375</v>
      </c>
      <c r="R3190" t="s">
        <v>1505</v>
      </c>
      <c r="S3190" t="s">
        <v>1333</v>
      </c>
      <c r="T3190" t="s">
        <v>4011</v>
      </c>
      <c r="U3190" t="s">
        <v>1334</v>
      </c>
      <c r="V3190" t="s">
        <v>151</v>
      </c>
      <c r="W3190" t="s">
        <v>1518</v>
      </c>
      <c r="X3190" t="s">
        <v>1507</v>
      </c>
      <c r="Y3190" t="s">
        <v>1337</v>
      </c>
      <c r="Z3190" t="s">
        <v>2443</v>
      </c>
      <c r="AA3190" t="s">
        <v>1339</v>
      </c>
      <c r="AB3190" t="s">
        <v>439</v>
      </c>
      <c r="AC3190">
        <v>0</v>
      </c>
      <c r="AD3190">
        <v>0</v>
      </c>
      <c r="AE3190">
        <v>133000</v>
      </c>
      <c r="AF3190">
        <v>97991.65</v>
      </c>
      <c r="AG3190">
        <v>51178.76</v>
      </c>
      <c r="AH3190">
        <v>51545.760000000002</v>
      </c>
      <c r="AI3190">
        <v>55870</v>
      </c>
      <c r="AJ3190">
        <v>55870</v>
      </c>
      <c r="AK3190">
        <v>51340</v>
      </c>
      <c r="AL3190">
        <v>51340</v>
      </c>
      <c r="AM3190">
        <v>27180</v>
      </c>
      <c r="AN3190">
        <v>27180</v>
      </c>
    </row>
    <row r="3191" spans="1:40" x14ac:dyDescent="0.35">
      <c r="A3191" t="s">
        <v>1485</v>
      </c>
      <c r="B3191" t="s">
        <v>1318</v>
      </c>
      <c r="C3191" t="s">
        <v>1466</v>
      </c>
      <c r="D3191" t="s">
        <v>1499</v>
      </c>
      <c r="E3191" t="s">
        <v>1616</v>
      </c>
      <c r="F3191" t="s">
        <v>1501</v>
      </c>
      <c r="G3191" t="s">
        <v>1462</v>
      </c>
      <c r="H3191" t="s">
        <v>1324</v>
      </c>
      <c r="I3191" t="s">
        <v>1783</v>
      </c>
      <c r="J3191" t="s">
        <v>1504</v>
      </c>
      <c r="K3191" t="s">
        <v>1327</v>
      </c>
      <c r="L3191" t="s">
        <v>436</v>
      </c>
      <c r="M3191" t="s">
        <v>1328</v>
      </c>
      <c r="O3191" t="s">
        <v>1329</v>
      </c>
      <c r="P3191" t="s">
        <v>1374</v>
      </c>
      <c r="Q3191" t="s">
        <v>1375</v>
      </c>
      <c r="R3191" t="s">
        <v>1505</v>
      </c>
      <c r="S3191" t="s">
        <v>1333</v>
      </c>
      <c r="T3191" t="s">
        <v>4011</v>
      </c>
      <c r="U3191" t="s">
        <v>1334</v>
      </c>
      <c r="V3191" t="s">
        <v>151</v>
      </c>
      <c r="W3191" t="s">
        <v>1529</v>
      </c>
      <c r="X3191" t="s">
        <v>1507</v>
      </c>
      <c r="Y3191" t="s">
        <v>1337</v>
      </c>
      <c r="Z3191" t="s">
        <v>2444</v>
      </c>
      <c r="AA3191" t="s">
        <v>1339</v>
      </c>
      <c r="AB3191" t="s">
        <v>439</v>
      </c>
      <c r="AC3191">
        <v>-146373.70000000001</v>
      </c>
      <c r="AD3191">
        <v>-139685.25</v>
      </c>
      <c r="AE3191">
        <v>-16608.149999999991</v>
      </c>
      <c r="AF3191">
        <v>-13866</v>
      </c>
      <c r="AG3191">
        <v>18036.79</v>
      </c>
      <c r="AH3191">
        <v>18134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</row>
    <row r="3192" spans="1:40" x14ac:dyDescent="0.35">
      <c r="A3192" t="s">
        <v>1485</v>
      </c>
      <c r="B3192" t="s">
        <v>1318</v>
      </c>
      <c r="C3192" t="s">
        <v>1466</v>
      </c>
      <c r="D3192" t="s">
        <v>1499</v>
      </c>
      <c r="E3192" t="s">
        <v>1616</v>
      </c>
      <c r="F3192" t="s">
        <v>1501</v>
      </c>
      <c r="G3192" t="s">
        <v>1462</v>
      </c>
      <c r="H3192" t="s">
        <v>1324</v>
      </c>
      <c r="I3192" t="s">
        <v>1783</v>
      </c>
      <c r="J3192" t="s">
        <v>1504</v>
      </c>
      <c r="K3192" t="s">
        <v>1327</v>
      </c>
      <c r="L3192" t="s">
        <v>436</v>
      </c>
      <c r="M3192" t="s">
        <v>1328</v>
      </c>
      <c r="O3192" t="s">
        <v>1329</v>
      </c>
      <c r="P3192" t="s">
        <v>1374</v>
      </c>
      <c r="Q3192" t="s">
        <v>1375</v>
      </c>
      <c r="R3192" t="s">
        <v>1505</v>
      </c>
      <c r="S3192" t="s">
        <v>1333</v>
      </c>
      <c r="T3192" t="s">
        <v>4011</v>
      </c>
      <c r="U3192" t="s">
        <v>1334</v>
      </c>
      <c r="V3192" t="s">
        <v>151</v>
      </c>
      <c r="W3192" t="s">
        <v>1518</v>
      </c>
      <c r="X3192" t="s">
        <v>1507</v>
      </c>
      <c r="Y3192" t="s">
        <v>1337</v>
      </c>
      <c r="Z3192" t="s">
        <v>2444</v>
      </c>
      <c r="AA3192" t="s">
        <v>1339</v>
      </c>
      <c r="AB3192" t="s">
        <v>439</v>
      </c>
      <c r="AC3192">
        <v>146373.70000000001</v>
      </c>
      <c r="AD3192">
        <v>139685.25</v>
      </c>
      <c r="AE3192">
        <v>16608.150000000001</v>
      </c>
      <c r="AF3192">
        <v>13866</v>
      </c>
      <c r="AG3192">
        <v>-18036.79</v>
      </c>
      <c r="AH3192">
        <v>-18134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</row>
    <row r="3193" spans="1:40" x14ac:dyDescent="0.35">
      <c r="A3193" t="s">
        <v>1485</v>
      </c>
      <c r="B3193" t="s">
        <v>1318</v>
      </c>
      <c r="C3193" t="s">
        <v>1466</v>
      </c>
      <c r="D3193" t="s">
        <v>1499</v>
      </c>
      <c r="E3193" t="s">
        <v>1616</v>
      </c>
      <c r="F3193" t="s">
        <v>1501</v>
      </c>
      <c r="G3193" t="s">
        <v>1462</v>
      </c>
      <c r="H3193" t="s">
        <v>1324</v>
      </c>
      <c r="I3193" t="s">
        <v>1831</v>
      </c>
      <c r="J3193" t="s">
        <v>1504</v>
      </c>
      <c r="K3193" t="s">
        <v>1989</v>
      </c>
      <c r="L3193" t="s">
        <v>465</v>
      </c>
      <c r="M3193" t="s">
        <v>1328</v>
      </c>
      <c r="O3193" t="s">
        <v>1641</v>
      </c>
      <c r="P3193" t="s">
        <v>1374</v>
      </c>
      <c r="Q3193" t="s">
        <v>1375</v>
      </c>
      <c r="R3193" t="s">
        <v>1505</v>
      </c>
      <c r="S3193" t="s">
        <v>1333</v>
      </c>
      <c r="T3193" t="s">
        <v>4011</v>
      </c>
      <c r="U3193" t="s">
        <v>1334</v>
      </c>
      <c r="V3193" t="s">
        <v>151</v>
      </c>
      <c r="W3193" t="s">
        <v>1519</v>
      </c>
      <c r="X3193" t="s">
        <v>1507</v>
      </c>
      <c r="Y3193" t="s">
        <v>1337</v>
      </c>
      <c r="Z3193" t="s">
        <v>2445</v>
      </c>
      <c r="AA3193" t="s">
        <v>1339</v>
      </c>
      <c r="AB3193" t="s">
        <v>439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37000</v>
      </c>
    </row>
    <row r="3194" spans="1:40" x14ac:dyDescent="0.35">
      <c r="A3194" t="s">
        <v>1485</v>
      </c>
      <c r="B3194" t="s">
        <v>1318</v>
      </c>
      <c r="C3194" t="s">
        <v>1466</v>
      </c>
      <c r="D3194" t="s">
        <v>1499</v>
      </c>
      <c r="E3194" t="s">
        <v>1616</v>
      </c>
      <c r="F3194" t="s">
        <v>1501</v>
      </c>
      <c r="G3194" t="s">
        <v>1462</v>
      </c>
      <c r="H3194" t="s">
        <v>1324</v>
      </c>
      <c r="I3194" t="s">
        <v>1831</v>
      </c>
      <c r="J3194" t="s">
        <v>1504</v>
      </c>
      <c r="K3194" t="s">
        <v>1989</v>
      </c>
      <c r="L3194" t="s">
        <v>465</v>
      </c>
      <c r="M3194" t="s">
        <v>1328</v>
      </c>
      <c r="O3194" t="s">
        <v>1641</v>
      </c>
      <c r="P3194" t="s">
        <v>1374</v>
      </c>
      <c r="Q3194" t="s">
        <v>1375</v>
      </c>
      <c r="R3194" t="s">
        <v>1505</v>
      </c>
      <c r="S3194" t="s">
        <v>1333</v>
      </c>
      <c r="T3194" t="s">
        <v>4011</v>
      </c>
      <c r="U3194" t="s">
        <v>1334</v>
      </c>
      <c r="V3194" t="s">
        <v>151</v>
      </c>
      <c r="W3194" t="s">
        <v>1519</v>
      </c>
      <c r="X3194" t="s">
        <v>1507</v>
      </c>
      <c r="Y3194" t="s">
        <v>1337</v>
      </c>
      <c r="Z3194" t="s">
        <v>2445</v>
      </c>
      <c r="AA3194" t="s">
        <v>1340</v>
      </c>
      <c r="AB3194" t="s">
        <v>439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6.1377083333333324</v>
      </c>
    </row>
    <row r="3195" spans="1:40" x14ac:dyDescent="0.35">
      <c r="A3195" t="s">
        <v>1485</v>
      </c>
      <c r="B3195" t="s">
        <v>1318</v>
      </c>
      <c r="C3195" t="s">
        <v>1466</v>
      </c>
      <c r="D3195" t="s">
        <v>1499</v>
      </c>
      <c r="E3195" t="s">
        <v>1616</v>
      </c>
      <c r="F3195" t="s">
        <v>1501</v>
      </c>
      <c r="G3195" t="s">
        <v>1462</v>
      </c>
      <c r="H3195" t="s">
        <v>1324</v>
      </c>
      <c r="I3195" t="s">
        <v>2114</v>
      </c>
      <c r="J3195" t="s">
        <v>1504</v>
      </c>
      <c r="K3195" t="s">
        <v>1327</v>
      </c>
      <c r="L3195" t="s">
        <v>436</v>
      </c>
      <c r="M3195" t="s">
        <v>1328</v>
      </c>
      <c r="O3195" t="s">
        <v>1329</v>
      </c>
      <c r="P3195" t="s">
        <v>1374</v>
      </c>
      <c r="Q3195" t="s">
        <v>1375</v>
      </c>
      <c r="R3195" t="s">
        <v>1661</v>
      </c>
      <c r="S3195" t="s">
        <v>1333</v>
      </c>
      <c r="T3195" t="s">
        <v>4011</v>
      </c>
      <c r="U3195" t="s">
        <v>1334</v>
      </c>
      <c r="V3195" t="s">
        <v>151</v>
      </c>
      <c r="W3195" t="s">
        <v>1517</v>
      </c>
      <c r="X3195" t="s">
        <v>1512</v>
      </c>
      <c r="Y3195" t="s">
        <v>1337</v>
      </c>
      <c r="Z3195" t="s">
        <v>821</v>
      </c>
      <c r="AA3195" t="s">
        <v>1340</v>
      </c>
      <c r="AB3195" t="s">
        <v>439</v>
      </c>
      <c r="AC3195">
        <v>0.01</v>
      </c>
      <c r="AD3195">
        <v>0.01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</row>
    <row r="3196" spans="1:40" x14ac:dyDescent="0.35">
      <c r="A3196" t="s">
        <v>1485</v>
      </c>
      <c r="B3196" t="s">
        <v>1318</v>
      </c>
      <c r="C3196" t="s">
        <v>1466</v>
      </c>
      <c r="D3196" t="s">
        <v>1499</v>
      </c>
      <c r="E3196" t="s">
        <v>1616</v>
      </c>
      <c r="F3196" t="s">
        <v>1501</v>
      </c>
      <c r="G3196" t="s">
        <v>1462</v>
      </c>
      <c r="H3196" t="s">
        <v>1324</v>
      </c>
      <c r="I3196" t="s">
        <v>2114</v>
      </c>
      <c r="J3196" t="s">
        <v>1504</v>
      </c>
      <c r="K3196" t="s">
        <v>1327</v>
      </c>
      <c r="L3196" t="s">
        <v>436</v>
      </c>
      <c r="M3196" t="s">
        <v>1328</v>
      </c>
      <c r="O3196" t="s">
        <v>1329</v>
      </c>
      <c r="P3196" t="s">
        <v>1374</v>
      </c>
      <c r="Q3196" t="s">
        <v>1375</v>
      </c>
      <c r="R3196" t="s">
        <v>1661</v>
      </c>
      <c r="S3196" t="s">
        <v>1333</v>
      </c>
      <c r="T3196" t="s">
        <v>4011</v>
      </c>
      <c r="U3196" t="s">
        <v>1334</v>
      </c>
      <c r="V3196" t="s">
        <v>151</v>
      </c>
      <c r="W3196" t="s">
        <v>1529</v>
      </c>
      <c r="X3196" t="s">
        <v>1507</v>
      </c>
      <c r="Y3196" t="s">
        <v>1337</v>
      </c>
      <c r="Z3196" t="s">
        <v>2446</v>
      </c>
      <c r="AA3196" t="s">
        <v>1339</v>
      </c>
      <c r="AB3196" t="s">
        <v>439</v>
      </c>
      <c r="AC3196">
        <v>-98160.24</v>
      </c>
      <c r="AD3196">
        <v>-116317.89</v>
      </c>
      <c r="AE3196">
        <v>-95626.1</v>
      </c>
      <c r="AF3196">
        <v>-115915.5</v>
      </c>
      <c r="AG3196">
        <v>-100999.83</v>
      </c>
      <c r="AH3196">
        <v>-118110.89</v>
      </c>
      <c r="AI3196">
        <v>-151373.74</v>
      </c>
      <c r="AJ3196">
        <v>-129225</v>
      </c>
      <c r="AK3196">
        <v>-135686.25</v>
      </c>
      <c r="AL3196">
        <v>-142147.5</v>
      </c>
      <c r="AM3196">
        <v>-135686.25</v>
      </c>
      <c r="AN3196">
        <v>-135686.25</v>
      </c>
    </row>
    <row r="3197" spans="1:40" x14ac:dyDescent="0.35">
      <c r="A3197" t="s">
        <v>1485</v>
      </c>
      <c r="B3197" t="s">
        <v>1318</v>
      </c>
      <c r="C3197" t="s">
        <v>1466</v>
      </c>
      <c r="D3197" t="s">
        <v>1499</v>
      </c>
      <c r="E3197" t="s">
        <v>1616</v>
      </c>
      <c r="F3197" t="s">
        <v>1501</v>
      </c>
      <c r="G3197" t="s">
        <v>1462</v>
      </c>
      <c r="H3197" t="s">
        <v>1324</v>
      </c>
      <c r="I3197" t="s">
        <v>2114</v>
      </c>
      <c r="J3197" t="s">
        <v>1504</v>
      </c>
      <c r="K3197" t="s">
        <v>1327</v>
      </c>
      <c r="L3197" t="s">
        <v>436</v>
      </c>
      <c r="M3197" t="s">
        <v>1328</v>
      </c>
      <c r="O3197" t="s">
        <v>1329</v>
      </c>
      <c r="P3197" t="s">
        <v>1374</v>
      </c>
      <c r="Q3197" t="s">
        <v>1375</v>
      </c>
      <c r="R3197" t="s">
        <v>1661</v>
      </c>
      <c r="S3197" t="s">
        <v>1333</v>
      </c>
      <c r="T3197" t="s">
        <v>4011</v>
      </c>
      <c r="U3197" t="s">
        <v>1334</v>
      </c>
      <c r="V3197" t="s">
        <v>151</v>
      </c>
      <c r="W3197" t="s">
        <v>1529</v>
      </c>
      <c r="X3197" t="s">
        <v>1507</v>
      </c>
      <c r="Y3197" t="s">
        <v>1337</v>
      </c>
      <c r="Z3197" t="s">
        <v>821</v>
      </c>
      <c r="AA3197" t="s">
        <v>1339</v>
      </c>
      <c r="AB3197" t="s">
        <v>439</v>
      </c>
      <c r="AC3197">
        <v>-12171.1896</v>
      </c>
      <c r="AD3197">
        <v>-15979.9</v>
      </c>
      <c r="AE3197">
        <v>-15979.9</v>
      </c>
      <c r="AF3197">
        <v>-18302.36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</row>
    <row r="3198" spans="1:40" x14ac:dyDescent="0.35">
      <c r="A3198" t="s">
        <v>1485</v>
      </c>
      <c r="B3198" t="s">
        <v>1318</v>
      </c>
      <c r="C3198" t="s">
        <v>1466</v>
      </c>
      <c r="D3198" t="s">
        <v>1499</v>
      </c>
      <c r="E3198" t="s">
        <v>1616</v>
      </c>
      <c r="F3198" t="s">
        <v>1501</v>
      </c>
      <c r="G3198" t="s">
        <v>1462</v>
      </c>
      <c r="H3198" t="s">
        <v>1324</v>
      </c>
      <c r="I3198" t="s">
        <v>2114</v>
      </c>
      <c r="J3198" t="s">
        <v>1504</v>
      </c>
      <c r="K3198" t="s">
        <v>1327</v>
      </c>
      <c r="L3198" t="s">
        <v>436</v>
      </c>
      <c r="M3198" t="s">
        <v>1328</v>
      </c>
      <c r="O3198" t="s">
        <v>1329</v>
      </c>
      <c r="P3198" t="s">
        <v>1374</v>
      </c>
      <c r="Q3198" t="s">
        <v>1375</v>
      </c>
      <c r="R3198" t="s">
        <v>1661</v>
      </c>
      <c r="S3198" t="s">
        <v>1333</v>
      </c>
      <c r="T3198" t="s">
        <v>4011</v>
      </c>
      <c r="U3198" t="s">
        <v>1334</v>
      </c>
      <c r="V3198" t="s">
        <v>151</v>
      </c>
      <c r="W3198" t="s">
        <v>1529</v>
      </c>
      <c r="X3198" t="s">
        <v>1507</v>
      </c>
      <c r="Y3198" t="s">
        <v>1511</v>
      </c>
      <c r="Z3198" t="s">
        <v>821</v>
      </c>
      <c r="AA3198" t="s">
        <v>1339</v>
      </c>
      <c r="AB3198" t="s">
        <v>439</v>
      </c>
      <c r="AC3198">
        <v>12171.1896</v>
      </c>
      <c r="AD3198">
        <v>15979.9</v>
      </c>
      <c r="AE3198">
        <v>15979.9</v>
      </c>
      <c r="AF3198">
        <v>18302.36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</row>
    <row r="3199" spans="1:40" x14ac:dyDescent="0.35">
      <c r="A3199" t="s">
        <v>1485</v>
      </c>
      <c r="B3199" t="s">
        <v>1318</v>
      </c>
      <c r="C3199" t="s">
        <v>1466</v>
      </c>
      <c r="D3199" t="s">
        <v>1499</v>
      </c>
      <c r="E3199" t="s">
        <v>1616</v>
      </c>
      <c r="F3199" t="s">
        <v>1501</v>
      </c>
      <c r="G3199" t="s">
        <v>1462</v>
      </c>
      <c r="H3199" t="s">
        <v>1324</v>
      </c>
      <c r="I3199" t="s">
        <v>2114</v>
      </c>
      <c r="J3199" t="s">
        <v>1504</v>
      </c>
      <c r="K3199" t="s">
        <v>1327</v>
      </c>
      <c r="L3199" t="s">
        <v>436</v>
      </c>
      <c r="M3199" t="s">
        <v>1328</v>
      </c>
      <c r="O3199" t="s">
        <v>1329</v>
      </c>
      <c r="P3199" t="s">
        <v>1374</v>
      </c>
      <c r="Q3199" t="s">
        <v>1375</v>
      </c>
      <c r="R3199" t="s">
        <v>1661</v>
      </c>
      <c r="S3199" t="s">
        <v>1333</v>
      </c>
      <c r="T3199" t="s">
        <v>4011</v>
      </c>
      <c r="U3199" t="s">
        <v>1334</v>
      </c>
      <c r="V3199" t="s">
        <v>151</v>
      </c>
      <c r="W3199" t="s">
        <v>1518</v>
      </c>
      <c r="X3199" t="s">
        <v>1507</v>
      </c>
      <c r="Y3199" t="s">
        <v>1337</v>
      </c>
      <c r="Z3199" t="s">
        <v>2446</v>
      </c>
      <c r="AA3199" t="s">
        <v>1339</v>
      </c>
      <c r="AB3199" t="s">
        <v>439</v>
      </c>
      <c r="AC3199">
        <v>98160.24</v>
      </c>
      <c r="AD3199">
        <v>116317.89</v>
      </c>
      <c r="AE3199">
        <v>95626.1</v>
      </c>
      <c r="AF3199">
        <v>115915.5</v>
      </c>
      <c r="AG3199">
        <v>100999.83</v>
      </c>
      <c r="AH3199">
        <v>118110.89</v>
      </c>
      <c r="AI3199">
        <v>151373.74</v>
      </c>
      <c r="AJ3199">
        <v>129225</v>
      </c>
      <c r="AK3199">
        <v>135686.25</v>
      </c>
      <c r="AL3199">
        <v>142147.5</v>
      </c>
      <c r="AM3199">
        <v>135686.25</v>
      </c>
      <c r="AN3199">
        <v>135686.25</v>
      </c>
    </row>
    <row r="3200" spans="1:40" x14ac:dyDescent="0.35">
      <c r="A3200" t="s">
        <v>1485</v>
      </c>
      <c r="B3200" t="s">
        <v>1318</v>
      </c>
      <c r="C3200" t="s">
        <v>1466</v>
      </c>
      <c r="D3200" t="s">
        <v>1499</v>
      </c>
      <c r="E3200" t="s">
        <v>1616</v>
      </c>
      <c r="F3200" t="s">
        <v>1501</v>
      </c>
      <c r="G3200" t="s">
        <v>1462</v>
      </c>
      <c r="H3200" t="s">
        <v>1324</v>
      </c>
      <c r="I3200" t="s">
        <v>2114</v>
      </c>
      <c r="J3200" t="s">
        <v>1504</v>
      </c>
      <c r="K3200" t="s">
        <v>1327</v>
      </c>
      <c r="L3200" t="s">
        <v>436</v>
      </c>
      <c r="M3200" t="s">
        <v>1328</v>
      </c>
      <c r="O3200" t="s">
        <v>1329</v>
      </c>
      <c r="P3200" t="s">
        <v>1374</v>
      </c>
      <c r="Q3200" t="s">
        <v>1375</v>
      </c>
      <c r="R3200" t="s">
        <v>1661</v>
      </c>
      <c r="S3200" t="s">
        <v>1333</v>
      </c>
      <c r="T3200" t="s">
        <v>4011</v>
      </c>
      <c r="U3200" t="s">
        <v>1334</v>
      </c>
      <c r="V3200" t="s">
        <v>151</v>
      </c>
      <c r="W3200" t="s">
        <v>1518</v>
      </c>
      <c r="X3200" t="s">
        <v>1507</v>
      </c>
      <c r="Y3200" t="s">
        <v>1337</v>
      </c>
      <c r="Z3200" t="s">
        <v>821</v>
      </c>
      <c r="AA3200" t="s">
        <v>1339</v>
      </c>
      <c r="AB3200" t="s">
        <v>439</v>
      </c>
      <c r="AC3200">
        <v>23556.15</v>
      </c>
      <c r="AD3200">
        <v>22806.52</v>
      </c>
      <c r="AE3200">
        <v>21065.62</v>
      </c>
      <c r="AF3200">
        <v>21267.39</v>
      </c>
      <c r="AG3200">
        <v>7446.81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</row>
    <row r="3201" spans="1:40" x14ac:dyDescent="0.35">
      <c r="A3201" t="s">
        <v>1485</v>
      </c>
      <c r="B3201" t="s">
        <v>1318</v>
      </c>
      <c r="C3201" t="s">
        <v>1466</v>
      </c>
      <c r="D3201" t="s">
        <v>1499</v>
      </c>
      <c r="E3201" t="s">
        <v>1616</v>
      </c>
      <c r="F3201" t="s">
        <v>1501</v>
      </c>
      <c r="G3201" t="s">
        <v>1462</v>
      </c>
      <c r="H3201" t="s">
        <v>1324</v>
      </c>
      <c r="I3201" t="s">
        <v>2114</v>
      </c>
      <c r="J3201" t="s">
        <v>1504</v>
      </c>
      <c r="K3201" t="s">
        <v>1327</v>
      </c>
      <c r="L3201" t="s">
        <v>436</v>
      </c>
      <c r="M3201" t="s">
        <v>1328</v>
      </c>
      <c r="O3201" t="s">
        <v>1329</v>
      </c>
      <c r="P3201" t="s">
        <v>1374</v>
      </c>
      <c r="Q3201" t="s">
        <v>1375</v>
      </c>
      <c r="R3201" t="s">
        <v>1661</v>
      </c>
      <c r="S3201" t="s">
        <v>1333</v>
      </c>
      <c r="T3201" t="s">
        <v>4011</v>
      </c>
      <c r="U3201" t="s">
        <v>1334</v>
      </c>
      <c r="V3201" t="s">
        <v>151</v>
      </c>
      <c r="W3201" t="s">
        <v>1518</v>
      </c>
      <c r="X3201" t="s">
        <v>1507</v>
      </c>
      <c r="Y3201" t="s">
        <v>1337</v>
      </c>
      <c r="Z3201" t="s">
        <v>821</v>
      </c>
      <c r="AA3201" t="s">
        <v>1340</v>
      </c>
      <c r="AB3201" t="s">
        <v>439</v>
      </c>
      <c r="AC3201">
        <v>0.02</v>
      </c>
      <c r="AD3201">
        <v>0.02</v>
      </c>
      <c r="AE3201">
        <v>0.03</v>
      </c>
      <c r="AF3201">
        <v>0.03</v>
      </c>
      <c r="AG3201">
        <v>0.03</v>
      </c>
      <c r="AH3201">
        <v>1.4999999999999999E-2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</row>
    <row r="3202" spans="1:40" x14ac:dyDescent="0.35">
      <c r="A3202" t="s">
        <v>1485</v>
      </c>
      <c r="B3202" t="s">
        <v>1318</v>
      </c>
      <c r="C3202" t="s">
        <v>1466</v>
      </c>
      <c r="D3202" t="s">
        <v>1499</v>
      </c>
      <c r="E3202" t="s">
        <v>1616</v>
      </c>
      <c r="F3202" t="s">
        <v>1501</v>
      </c>
      <c r="G3202" t="s">
        <v>1462</v>
      </c>
      <c r="H3202" t="s">
        <v>1324</v>
      </c>
      <c r="I3202" t="s">
        <v>2114</v>
      </c>
      <c r="J3202" t="s">
        <v>1504</v>
      </c>
      <c r="K3202" t="s">
        <v>1327</v>
      </c>
      <c r="L3202" t="s">
        <v>436</v>
      </c>
      <c r="M3202" t="s">
        <v>1328</v>
      </c>
      <c r="O3202" t="s">
        <v>1329</v>
      </c>
      <c r="P3202" t="s">
        <v>1374</v>
      </c>
      <c r="Q3202" t="s">
        <v>1375</v>
      </c>
      <c r="R3202" t="s">
        <v>1661</v>
      </c>
      <c r="S3202" t="s">
        <v>1333</v>
      </c>
      <c r="T3202" t="s">
        <v>4011</v>
      </c>
      <c r="U3202" t="s">
        <v>1334</v>
      </c>
      <c r="V3202" t="s">
        <v>151</v>
      </c>
      <c r="W3202" t="s">
        <v>1518</v>
      </c>
      <c r="X3202" t="s">
        <v>1507</v>
      </c>
      <c r="Y3202" t="s">
        <v>1337</v>
      </c>
      <c r="Z3202" t="s">
        <v>821</v>
      </c>
      <c r="AA3202" t="s">
        <v>1514</v>
      </c>
      <c r="AB3202" t="s">
        <v>439</v>
      </c>
      <c r="AC3202">
        <v>0.17</v>
      </c>
      <c r="AD3202">
        <v>0.17</v>
      </c>
      <c r="AE3202">
        <v>0.18</v>
      </c>
      <c r="AF3202">
        <v>0.18</v>
      </c>
      <c r="AG3202">
        <v>0.13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</row>
    <row r="3203" spans="1:40" x14ac:dyDescent="0.35">
      <c r="A3203" t="s">
        <v>1485</v>
      </c>
      <c r="B3203" t="s">
        <v>1318</v>
      </c>
      <c r="C3203" t="s">
        <v>1466</v>
      </c>
      <c r="D3203" t="s">
        <v>1499</v>
      </c>
      <c r="E3203" t="s">
        <v>1616</v>
      </c>
      <c r="F3203" t="s">
        <v>1501</v>
      </c>
      <c r="G3203" t="s">
        <v>1462</v>
      </c>
      <c r="H3203" t="s">
        <v>1324</v>
      </c>
      <c r="I3203" t="s">
        <v>2114</v>
      </c>
      <c r="J3203" t="s">
        <v>1504</v>
      </c>
      <c r="K3203" t="s">
        <v>1327</v>
      </c>
      <c r="L3203" t="s">
        <v>436</v>
      </c>
      <c r="M3203" t="s">
        <v>1328</v>
      </c>
      <c r="O3203" t="s">
        <v>1329</v>
      </c>
      <c r="P3203" t="s">
        <v>1374</v>
      </c>
      <c r="Q3203" t="s">
        <v>1375</v>
      </c>
      <c r="R3203" t="s">
        <v>1661</v>
      </c>
      <c r="S3203" t="s">
        <v>1333</v>
      </c>
      <c r="T3203" t="s">
        <v>4011</v>
      </c>
      <c r="U3203" t="s">
        <v>1334</v>
      </c>
      <c r="V3203" t="s">
        <v>151</v>
      </c>
      <c r="W3203" t="s">
        <v>1519</v>
      </c>
      <c r="X3203" t="s">
        <v>1507</v>
      </c>
      <c r="Y3203" t="s">
        <v>1337</v>
      </c>
      <c r="Z3203" t="s">
        <v>821</v>
      </c>
      <c r="AA3203" t="s">
        <v>1340</v>
      </c>
      <c r="AB3203" t="s">
        <v>439</v>
      </c>
      <c r="AC3203">
        <v>3.35</v>
      </c>
      <c r="AD3203">
        <v>3.35</v>
      </c>
      <c r="AE3203">
        <v>3.35</v>
      </c>
      <c r="AF3203">
        <v>4.379999999999999</v>
      </c>
      <c r="AG3203">
        <v>0.18</v>
      </c>
      <c r="AH3203">
        <v>0.105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</row>
    <row r="3204" spans="1:40" x14ac:dyDescent="0.35">
      <c r="A3204" t="s">
        <v>1485</v>
      </c>
      <c r="B3204" t="s">
        <v>1318</v>
      </c>
      <c r="C3204" t="s">
        <v>1466</v>
      </c>
      <c r="D3204" t="s">
        <v>1499</v>
      </c>
      <c r="E3204" t="s">
        <v>1616</v>
      </c>
      <c r="F3204" t="s">
        <v>1501</v>
      </c>
      <c r="G3204" t="s">
        <v>1462</v>
      </c>
      <c r="H3204" t="s">
        <v>1324</v>
      </c>
      <c r="I3204" t="s">
        <v>2447</v>
      </c>
      <c r="J3204" t="s">
        <v>1537</v>
      </c>
      <c r="K3204" t="s">
        <v>1855</v>
      </c>
      <c r="L3204" t="s">
        <v>465</v>
      </c>
      <c r="M3204" t="s">
        <v>1480</v>
      </c>
      <c r="O3204" t="s">
        <v>1641</v>
      </c>
      <c r="P3204" t="s">
        <v>1330</v>
      </c>
      <c r="Q3204" t="s">
        <v>1344</v>
      </c>
      <c r="R3204" t="s">
        <v>1345</v>
      </c>
      <c r="S3204" t="s">
        <v>1333</v>
      </c>
      <c r="T3204" t="s">
        <v>4011</v>
      </c>
      <c r="U3204" t="s">
        <v>1334</v>
      </c>
      <c r="V3204" t="s">
        <v>98</v>
      </c>
      <c r="W3204" t="s">
        <v>1517</v>
      </c>
      <c r="X3204" t="s">
        <v>1796</v>
      </c>
      <c r="Y3204" t="s">
        <v>1337</v>
      </c>
      <c r="Z3204" t="s">
        <v>2448</v>
      </c>
      <c r="AA3204" t="s">
        <v>1339</v>
      </c>
      <c r="AB3204" t="s">
        <v>439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4000</v>
      </c>
      <c r="AK3204">
        <v>4000</v>
      </c>
      <c r="AL3204">
        <v>4000</v>
      </c>
      <c r="AM3204">
        <v>4000</v>
      </c>
      <c r="AN3204">
        <v>4000</v>
      </c>
    </row>
    <row r="3205" spans="1:40" x14ac:dyDescent="0.35">
      <c r="A3205" t="s">
        <v>1485</v>
      </c>
      <c r="B3205" t="s">
        <v>1318</v>
      </c>
      <c r="C3205" t="s">
        <v>1466</v>
      </c>
      <c r="D3205" t="s">
        <v>1499</v>
      </c>
      <c r="E3205" t="s">
        <v>1616</v>
      </c>
      <c r="F3205" t="s">
        <v>1501</v>
      </c>
      <c r="G3205" t="s">
        <v>1462</v>
      </c>
      <c r="H3205" t="s">
        <v>1324</v>
      </c>
      <c r="I3205" t="s">
        <v>2447</v>
      </c>
      <c r="J3205" t="s">
        <v>1537</v>
      </c>
      <c r="K3205" t="s">
        <v>1855</v>
      </c>
      <c r="L3205" t="s">
        <v>465</v>
      </c>
      <c r="M3205" t="s">
        <v>1480</v>
      </c>
      <c r="O3205" t="s">
        <v>1641</v>
      </c>
      <c r="P3205" t="s">
        <v>1330</v>
      </c>
      <c r="Q3205" t="s">
        <v>1344</v>
      </c>
      <c r="R3205" t="s">
        <v>1345</v>
      </c>
      <c r="S3205" t="s">
        <v>1333</v>
      </c>
      <c r="T3205" t="s">
        <v>4011</v>
      </c>
      <c r="U3205" t="s">
        <v>1334</v>
      </c>
      <c r="V3205" t="s">
        <v>98</v>
      </c>
      <c r="W3205" t="s">
        <v>1517</v>
      </c>
      <c r="X3205" t="s">
        <v>1796</v>
      </c>
      <c r="Y3205" t="s">
        <v>1337</v>
      </c>
      <c r="Z3205" t="s">
        <v>2448</v>
      </c>
      <c r="AA3205" t="s">
        <v>1340</v>
      </c>
      <c r="AB3205" t="s">
        <v>439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2.632222222222222</v>
      </c>
      <c r="AK3205">
        <v>2.632222222222222</v>
      </c>
      <c r="AL3205">
        <v>2.632222222222222</v>
      </c>
      <c r="AM3205">
        <v>2.632222222222222</v>
      </c>
      <c r="AN3205">
        <v>2.632222222222222</v>
      </c>
    </row>
    <row r="3206" spans="1:40" x14ac:dyDescent="0.35">
      <c r="A3206" t="s">
        <v>1485</v>
      </c>
      <c r="B3206" t="s">
        <v>1318</v>
      </c>
      <c r="C3206" t="s">
        <v>1466</v>
      </c>
      <c r="D3206" t="s">
        <v>1499</v>
      </c>
      <c r="E3206" t="s">
        <v>1616</v>
      </c>
      <c r="F3206" t="s">
        <v>1501</v>
      </c>
      <c r="G3206" t="s">
        <v>1462</v>
      </c>
      <c r="H3206" t="s">
        <v>1324</v>
      </c>
      <c r="I3206" t="s">
        <v>2049</v>
      </c>
      <c r="J3206" t="s">
        <v>1504</v>
      </c>
      <c r="K3206" t="s">
        <v>1327</v>
      </c>
      <c r="L3206" t="s">
        <v>436</v>
      </c>
      <c r="M3206" t="s">
        <v>1328</v>
      </c>
      <c r="O3206" t="s">
        <v>1641</v>
      </c>
      <c r="P3206" t="s">
        <v>1374</v>
      </c>
      <c r="Q3206" t="s">
        <v>1375</v>
      </c>
      <c r="R3206" t="s">
        <v>1521</v>
      </c>
      <c r="S3206" t="s">
        <v>1333</v>
      </c>
      <c r="T3206" t="s">
        <v>4011</v>
      </c>
      <c r="U3206" t="s">
        <v>1334</v>
      </c>
      <c r="V3206" t="s">
        <v>151</v>
      </c>
      <c r="W3206" t="s">
        <v>1518</v>
      </c>
      <c r="X3206" t="s">
        <v>1507</v>
      </c>
      <c r="Y3206" t="s">
        <v>1337</v>
      </c>
      <c r="Z3206" t="s">
        <v>2449</v>
      </c>
      <c r="AA3206" t="s">
        <v>1339</v>
      </c>
      <c r="AB3206" t="s">
        <v>439</v>
      </c>
      <c r="AC3206">
        <v>34587.839999999997</v>
      </c>
      <c r="AD3206">
        <v>31384.01</v>
      </c>
      <c r="AE3206">
        <v>54492.2</v>
      </c>
      <c r="AF3206">
        <v>43974</v>
      </c>
      <c r="AG3206">
        <v>34479.300000000003</v>
      </c>
      <c r="AH3206">
        <v>36317.67</v>
      </c>
      <c r="AI3206">
        <v>39098.32</v>
      </c>
      <c r="AJ3206">
        <v>34445</v>
      </c>
      <c r="AK3206">
        <v>35991</v>
      </c>
      <c r="AL3206">
        <v>37537</v>
      </c>
      <c r="AM3206">
        <v>34445</v>
      </c>
      <c r="AN3206">
        <v>35991</v>
      </c>
    </row>
    <row r="3207" spans="1:40" x14ac:dyDescent="0.35">
      <c r="A3207" t="s">
        <v>1485</v>
      </c>
      <c r="B3207" t="s">
        <v>1318</v>
      </c>
      <c r="C3207" t="s">
        <v>1466</v>
      </c>
      <c r="D3207" t="s">
        <v>1499</v>
      </c>
      <c r="E3207" t="s">
        <v>1616</v>
      </c>
      <c r="F3207" t="s">
        <v>1501</v>
      </c>
      <c r="G3207" t="s">
        <v>1462</v>
      </c>
      <c r="H3207" t="s">
        <v>1324</v>
      </c>
      <c r="I3207" t="s">
        <v>2049</v>
      </c>
      <c r="J3207" t="s">
        <v>1504</v>
      </c>
      <c r="K3207" t="s">
        <v>1327</v>
      </c>
      <c r="L3207" t="s">
        <v>436</v>
      </c>
      <c r="M3207" t="s">
        <v>1328</v>
      </c>
      <c r="O3207" t="s">
        <v>1641</v>
      </c>
      <c r="P3207" t="s">
        <v>1374</v>
      </c>
      <c r="Q3207" t="s">
        <v>1375</v>
      </c>
      <c r="R3207" t="s">
        <v>1521</v>
      </c>
      <c r="S3207" t="s">
        <v>1333</v>
      </c>
      <c r="T3207" t="s">
        <v>4011</v>
      </c>
      <c r="U3207" t="s">
        <v>1334</v>
      </c>
      <c r="V3207" t="s">
        <v>151</v>
      </c>
      <c r="W3207" t="s">
        <v>1519</v>
      </c>
      <c r="X3207" t="s">
        <v>1507</v>
      </c>
      <c r="Y3207" t="s">
        <v>1337</v>
      </c>
      <c r="Z3207" t="s">
        <v>2449</v>
      </c>
      <c r="AA3207" t="s">
        <v>1340</v>
      </c>
      <c r="AB3207" t="s">
        <v>439</v>
      </c>
      <c r="AC3207">
        <v>0</v>
      </c>
      <c r="AD3207">
        <v>0</v>
      </c>
      <c r="AE3207">
        <v>0</v>
      </c>
      <c r="AF3207">
        <v>5</v>
      </c>
      <c r="AG3207">
        <v>5</v>
      </c>
      <c r="AH3207">
        <v>2.5</v>
      </c>
      <c r="AI3207">
        <v>5</v>
      </c>
      <c r="AJ3207">
        <v>5</v>
      </c>
      <c r="AK3207">
        <v>5</v>
      </c>
      <c r="AL3207">
        <v>5</v>
      </c>
      <c r="AM3207">
        <v>5</v>
      </c>
      <c r="AN3207">
        <v>5</v>
      </c>
    </row>
    <row r="3208" spans="1:40" x14ac:dyDescent="0.35">
      <c r="A3208" t="s">
        <v>1485</v>
      </c>
      <c r="B3208" t="s">
        <v>1318</v>
      </c>
      <c r="C3208" t="s">
        <v>1466</v>
      </c>
      <c r="D3208" t="s">
        <v>1499</v>
      </c>
      <c r="E3208" t="s">
        <v>1616</v>
      </c>
      <c r="F3208" t="s">
        <v>1501</v>
      </c>
      <c r="G3208" t="s">
        <v>1462</v>
      </c>
      <c r="H3208" t="s">
        <v>1324</v>
      </c>
      <c r="I3208" t="s">
        <v>2014</v>
      </c>
      <c r="J3208" t="s">
        <v>1551</v>
      </c>
      <c r="K3208" t="s">
        <v>1327</v>
      </c>
      <c r="L3208" t="s">
        <v>436</v>
      </c>
      <c r="M3208" t="s">
        <v>1328</v>
      </c>
      <c r="O3208" t="s">
        <v>1329</v>
      </c>
      <c r="P3208" t="s">
        <v>1391</v>
      </c>
      <c r="Q3208" t="s">
        <v>1392</v>
      </c>
      <c r="R3208" t="s">
        <v>1393</v>
      </c>
      <c r="S3208" t="s">
        <v>1333</v>
      </c>
      <c r="T3208" t="s">
        <v>4011</v>
      </c>
      <c r="U3208" t="s">
        <v>1334</v>
      </c>
      <c r="V3208" t="s">
        <v>84</v>
      </c>
      <c r="W3208" t="s">
        <v>1606</v>
      </c>
      <c r="X3208" t="s">
        <v>1605</v>
      </c>
      <c r="Y3208" t="s">
        <v>1337</v>
      </c>
      <c r="Z3208" t="s">
        <v>822</v>
      </c>
      <c r="AA3208" t="s">
        <v>1340</v>
      </c>
      <c r="AB3208" t="s">
        <v>439</v>
      </c>
      <c r="AC3208">
        <v>4</v>
      </c>
      <c r="AD3208">
        <v>4</v>
      </c>
      <c r="AE3208">
        <v>4</v>
      </c>
      <c r="AF3208">
        <v>4</v>
      </c>
      <c r="AG3208">
        <v>3.5</v>
      </c>
      <c r="AH3208">
        <v>3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</row>
    <row r="3209" spans="1:40" x14ac:dyDescent="0.35">
      <c r="A3209" t="s">
        <v>1485</v>
      </c>
      <c r="B3209" t="s">
        <v>1318</v>
      </c>
      <c r="C3209" t="s">
        <v>1466</v>
      </c>
      <c r="D3209" t="s">
        <v>1499</v>
      </c>
      <c r="E3209" t="s">
        <v>1616</v>
      </c>
      <c r="F3209" t="s">
        <v>1501</v>
      </c>
      <c r="G3209" t="s">
        <v>1462</v>
      </c>
      <c r="H3209" t="s">
        <v>1324</v>
      </c>
      <c r="I3209" t="s">
        <v>2014</v>
      </c>
      <c r="J3209" t="s">
        <v>1551</v>
      </c>
      <c r="K3209" t="s">
        <v>1327</v>
      </c>
      <c r="L3209" t="s">
        <v>436</v>
      </c>
      <c r="M3209" t="s">
        <v>1328</v>
      </c>
      <c r="O3209" t="s">
        <v>1329</v>
      </c>
      <c r="P3209" t="s">
        <v>1391</v>
      </c>
      <c r="Q3209" t="s">
        <v>1392</v>
      </c>
      <c r="R3209" t="s">
        <v>1393</v>
      </c>
      <c r="S3209" t="s">
        <v>1333</v>
      </c>
      <c r="T3209" t="s">
        <v>4011</v>
      </c>
      <c r="U3209" t="s">
        <v>1334</v>
      </c>
      <c r="V3209" t="s">
        <v>84</v>
      </c>
      <c r="W3209" t="s">
        <v>1606</v>
      </c>
      <c r="X3209" t="s">
        <v>1605</v>
      </c>
      <c r="Y3209" t="s">
        <v>1337</v>
      </c>
      <c r="Z3209" t="s">
        <v>822</v>
      </c>
      <c r="AA3209" t="s">
        <v>1514</v>
      </c>
      <c r="AB3209" t="s">
        <v>439</v>
      </c>
      <c r="AC3209">
        <v>1</v>
      </c>
      <c r="AD3209">
        <v>1</v>
      </c>
      <c r="AE3209">
        <v>1</v>
      </c>
      <c r="AF3209">
        <v>1</v>
      </c>
      <c r="AG3209">
        <v>1</v>
      </c>
      <c r="AH3209">
        <v>1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</row>
    <row r="3210" spans="1:40" x14ac:dyDescent="0.35">
      <c r="A3210" t="s">
        <v>1485</v>
      </c>
      <c r="B3210" t="s">
        <v>1318</v>
      </c>
      <c r="C3210" t="s">
        <v>1466</v>
      </c>
      <c r="D3210" t="s">
        <v>1499</v>
      </c>
      <c r="E3210" t="s">
        <v>1616</v>
      </c>
      <c r="F3210" t="s">
        <v>1501</v>
      </c>
      <c r="G3210" t="s">
        <v>1462</v>
      </c>
      <c r="H3210" t="s">
        <v>1324</v>
      </c>
      <c r="I3210" t="s">
        <v>2014</v>
      </c>
      <c r="J3210" t="s">
        <v>1551</v>
      </c>
      <c r="K3210" t="s">
        <v>1327</v>
      </c>
      <c r="L3210" t="s">
        <v>436</v>
      </c>
      <c r="M3210" t="s">
        <v>1328</v>
      </c>
      <c r="O3210" t="s">
        <v>1329</v>
      </c>
      <c r="P3210" t="s">
        <v>1391</v>
      </c>
      <c r="Q3210" t="s">
        <v>1392</v>
      </c>
      <c r="R3210" t="s">
        <v>1393</v>
      </c>
      <c r="S3210" t="s">
        <v>1333</v>
      </c>
      <c r="T3210" t="s">
        <v>4011</v>
      </c>
      <c r="U3210" t="s">
        <v>1334</v>
      </c>
      <c r="V3210" t="s">
        <v>84</v>
      </c>
      <c r="W3210" t="s">
        <v>1726</v>
      </c>
      <c r="X3210" t="s">
        <v>1605</v>
      </c>
      <c r="Y3210" t="s">
        <v>1337</v>
      </c>
      <c r="Z3210" t="s">
        <v>822</v>
      </c>
      <c r="AA3210" t="s">
        <v>1339</v>
      </c>
      <c r="AB3210" t="s">
        <v>439</v>
      </c>
      <c r="AC3210">
        <v>16320</v>
      </c>
      <c r="AD3210">
        <v>16320</v>
      </c>
      <c r="AE3210">
        <v>-3174.24</v>
      </c>
      <c r="AF3210">
        <v>26975.49</v>
      </c>
      <c r="AG3210">
        <v>15970.29</v>
      </c>
      <c r="AH3210">
        <v>13092.82</v>
      </c>
      <c r="AI3210">
        <v>14687.966666999999</v>
      </c>
      <c r="AJ3210">
        <v>14687.966666999999</v>
      </c>
      <c r="AK3210">
        <v>14687.966666999999</v>
      </c>
      <c r="AL3210">
        <v>14687.966666999999</v>
      </c>
      <c r="AM3210">
        <v>14687.966666999999</v>
      </c>
      <c r="AN3210">
        <v>14687.966666999999</v>
      </c>
    </row>
    <row r="3211" spans="1:40" x14ac:dyDescent="0.35">
      <c r="A3211" t="s">
        <v>1485</v>
      </c>
      <c r="B3211" t="s">
        <v>1318</v>
      </c>
      <c r="C3211" t="s">
        <v>1466</v>
      </c>
      <c r="D3211" t="s">
        <v>1499</v>
      </c>
      <c r="E3211" t="s">
        <v>1616</v>
      </c>
      <c r="F3211" t="s">
        <v>1501</v>
      </c>
      <c r="G3211" t="s">
        <v>1462</v>
      </c>
      <c r="H3211" t="s">
        <v>1324</v>
      </c>
      <c r="I3211" t="s">
        <v>2014</v>
      </c>
      <c r="J3211" t="s">
        <v>1551</v>
      </c>
      <c r="K3211" t="s">
        <v>1327</v>
      </c>
      <c r="L3211" t="s">
        <v>436</v>
      </c>
      <c r="M3211" t="s">
        <v>1328</v>
      </c>
      <c r="O3211" t="s">
        <v>1329</v>
      </c>
      <c r="P3211" t="s">
        <v>1391</v>
      </c>
      <c r="Q3211" t="s">
        <v>1392</v>
      </c>
      <c r="R3211" t="s">
        <v>1393</v>
      </c>
      <c r="S3211" t="s">
        <v>1333</v>
      </c>
      <c r="T3211" t="s">
        <v>4011</v>
      </c>
      <c r="U3211" t="s">
        <v>1334</v>
      </c>
      <c r="V3211" t="s">
        <v>84</v>
      </c>
      <c r="W3211" t="s">
        <v>1726</v>
      </c>
      <c r="X3211" t="s">
        <v>1605</v>
      </c>
      <c r="Y3211" t="s">
        <v>1337</v>
      </c>
      <c r="Z3211" t="s">
        <v>822</v>
      </c>
      <c r="AA3211" t="s">
        <v>1340</v>
      </c>
      <c r="AB3211" t="s">
        <v>439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4.845161290322582</v>
      </c>
      <c r="AJ3211">
        <v>5.2</v>
      </c>
      <c r="AK3211">
        <v>5.2</v>
      </c>
      <c r="AL3211">
        <v>5.2</v>
      </c>
      <c r="AM3211">
        <v>5.2</v>
      </c>
      <c r="AN3211">
        <v>5.2</v>
      </c>
    </row>
    <row r="3212" spans="1:40" x14ac:dyDescent="0.35">
      <c r="A3212" t="s">
        <v>1485</v>
      </c>
      <c r="B3212" t="s">
        <v>1318</v>
      </c>
      <c r="C3212" t="s">
        <v>1466</v>
      </c>
      <c r="D3212" t="s">
        <v>1499</v>
      </c>
      <c r="E3212" t="s">
        <v>1616</v>
      </c>
      <c r="F3212" t="s">
        <v>1501</v>
      </c>
      <c r="G3212" t="s">
        <v>1462</v>
      </c>
      <c r="H3212" t="s">
        <v>1324</v>
      </c>
      <c r="I3212" t="s">
        <v>1399</v>
      </c>
      <c r="J3212" t="s">
        <v>1551</v>
      </c>
      <c r="K3212" t="s">
        <v>1904</v>
      </c>
      <c r="L3212" t="s">
        <v>465</v>
      </c>
      <c r="M3212" t="s">
        <v>1328</v>
      </c>
      <c r="O3212" t="s">
        <v>1468</v>
      </c>
      <c r="P3212" t="s">
        <v>1391</v>
      </c>
      <c r="Q3212" t="s">
        <v>1396</v>
      </c>
      <c r="R3212" t="s">
        <v>1397</v>
      </c>
      <c r="S3212" t="s">
        <v>1333</v>
      </c>
      <c r="T3212" t="s">
        <v>4011</v>
      </c>
      <c r="U3212" t="s">
        <v>1334</v>
      </c>
      <c r="V3212" t="s">
        <v>98</v>
      </c>
      <c r="W3212" t="s">
        <v>1517</v>
      </c>
      <c r="X3212" t="s">
        <v>1796</v>
      </c>
      <c r="Y3212" t="s">
        <v>1337</v>
      </c>
      <c r="Z3212" t="s">
        <v>1905</v>
      </c>
      <c r="AA3212" t="s">
        <v>1339</v>
      </c>
      <c r="AB3212" t="s">
        <v>439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-25000</v>
      </c>
    </row>
    <row r="3213" spans="1:40" x14ac:dyDescent="0.35">
      <c r="A3213" t="s">
        <v>1485</v>
      </c>
      <c r="B3213" t="s">
        <v>1318</v>
      </c>
      <c r="C3213" t="s">
        <v>1466</v>
      </c>
      <c r="D3213" t="s">
        <v>1499</v>
      </c>
      <c r="E3213" t="s">
        <v>1616</v>
      </c>
      <c r="F3213" t="s">
        <v>1501</v>
      </c>
      <c r="G3213" t="s">
        <v>1462</v>
      </c>
      <c r="H3213" t="s">
        <v>1324</v>
      </c>
      <c r="I3213" t="s">
        <v>1399</v>
      </c>
      <c r="J3213" t="s">
        <v>1551</v>
      </c>
      <c r="K3213" t="s">
        <v>1904</v>
      </c>
      <c r="L3213" t="s">
        <v>465</v>
      </c>
      <c r="M3213" t="s">
        <v>1328</v>
      </c>
      <c r="O3213" t="s">
        <v>1468</v>
      </c>
      <c r="P3213" t="s">
        <v>1391</v>
      </c>
      <c r="Q3213" t="s">
        <v>1396</v>
      </c>
      <c r="R3213" t="s">
        <v>1397</v>
      </c>
      <c r="S3213" t="s">
        <v>1333</v>
      </c>
      <c r="T3213" t="s">
        <v>4011</v>
      </c>
      <c r="U3213" t="s">
        <v>1334</v>
      </c>
      <c r="V3213" t="s">
        <v>98</v>
      </c>
      <c r="W3213" t="s">
        <v>1517</v>
      </c>
      <c r="X3213" t="s">
        <v>1796</v>
      </c>
      <c r="Y3213" t="s">
        <v>1547</v>
      </c>
      <c r="Z3213" t="s">
        <v>1905</v>
      </c>
      <c r="AA3213" t="s">
        <v>1339</v>
      </c>
      <c r="AB3213" t="s">
        <v>439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25000</v>
      </c>
    </row>
    <row r="3214" spans="1:40" x14ac:dyDescent="0.35">
      <c r="A3214" t="s">
        <v>1485</v>
      </c>
      <c r="B3214" t="s">
        <v>1318</v>
      </c>
      <c r="C3214" t="s">
        <v>1466</v>
      </c>
      <c r="D3214" t="s">
        <v>1499</v>
      </c>
      <c r="E3214" t="s">
        <v>1616</v>
      </c>
      <c r="F3214" t="s">
        <v>1501</v>
      </c>
      <c r="G3214" t="s">
        <v>1462</v>
      </c>
      <c r="H3214" t="s">
        <v>1324</v>
      </c>
      <c r="I3214" t="s">
        <v>1399</v>
      </c>
      <c r="J3214" t="s">
        <v>1571</v>
      </c>
      <c r="K3214" t="s">
        <v>1327</v>
      </c>
      <c r="L3214" t="s">
        <v>436</v>
      </c>
      <c r="M3214" t="s">
        <v>1328</v>
      </c>
      <c r="O3214" t="s">
        <v>1468</v>
      </c>
      <c r="P3214" t="s">
        <v>1391</v>
      </c>
      <c r="Q3214" t="s">
        <v>1396</v>
      </c>
      <c r="R3214" t="s">
        <v>1397</v>
      </c>
      <c r="S3214" t="s">
        <v>1333</v>
      </c>
      <c r="T3214" t="s">
        <v>4011</v>
      </c>
      <c r="U3214" t="s">
        <v>1334</v>
      </c>
      <c r="V3214" t="s">
        <v>98</v>
      </c>
      <c r="W3214" t="s">
        <v>1843</v>
      </c>
      <c r="X3214" t="s">
        <v>1543</v>
      </c>
      <c r="Y3214" t="s">
        <v>1337</v>
      </c>
      <c r="Z3214" t="s">
        <v>2450</v>
      </c>
      <c r="AA3214" t="s">
        <v>1340</v>
      </c>
      <c r="AB3214" t="s">
        <v>439</v>
      </c>
      <c r="AC3214">
        <v>0.5</v>
      </c>
      <c r="AD3214">
        <v>2</v>
      </c>
      <c r="AE3214">
        <v>2</v>
      </c>
      <c r="AF3214">
        <v>3</v>
      </c>
      <c r="AG3214">
        <v>4.5</v>
      </c>
      <c r="AH3214">
        <v>5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</row>
    <row r="3215" spans="1:40" x14ac:dyDescent="0.35">
      <c r="A3215" t="s">
        <v>1485</v>
      </c>
      <c r="B3215" t="s">
        <v>1318</v>
      </c>
      <c r="C3215" t="s">
        <v>1466</v>
      </c>
      <c r="D3215" t="s">
        <v>1499</v>
      </c>
      <c r="E3215" t="s">
        <v>1616</v>
      </c>
      <c r="F3215" t="s">
        <v>1501</v>
      </c>
      <c r="G3215" t="s">
        <v>1462</v>
      </c>
      <c r="H3215" t="s">
        <v>1324</v>
      </c>
      <c r="I3215" t="s">
        <v>1399</v>
      </c>
      <c r="J3215" t="s">
        <v>1571</v>
      </c>
      <c r="K3215" t="s">
        <v>1327</v>
      </c>
      <c r="L3215" t="s">
        <v>436</v>
      </c>
      <c r="M3215" t="s">
        <v>1328</v>
      </c>
      <c r="O3215" t="s">
        <v>1468</v>
      </c>
      <c r="P3215" t="s">
        <v>1391</v>
      </c>
      <c r="Q3215" t="s">
        <v>1396</v>
      </c>
      <c r="R3215" t="s">
        <v>1397</v>
      </c>
      <c r="S3215" t="s">
        <v>1333</v>
      </c>
      <c r="T3215" t="s">
        <v>4011</v>
      </c>
      <c r="U3215" t="s">
        <v>1334</v>
      </c>
      <c r="V3215" t="s">
        <v>98</v>
      </c>
      <c r="W3215" t="s">
        <v>1582</v>
      </c>
      <c r="X3215" t="s">
        <v>1583</v>
      </c>
      <c r="Y3215" t="s">
        <v>1337</v>
      </c>
      <c r="Z3215" t="s">
        <v>2450</v>
      </c>
      <c r="AA3215" t="s">
        <v>1340</v>
      </c>
      <c r="AB3215" t="s">
        <v>439</v>
      </c>
      <c r="AC3215">
        <v>0</v>
      </c>
      <c r="AD3215">
        <v>0</v>
      </c>
      <c r="AE3215">
        <v>0</v>
      </c>
      <c r="AF3215">
        <v>0</v>
      </c>
      <c r="AG3215">
        <v>1.5</v>
      </c>
      <c r="AH3215">
        <v>10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</row>
    <row r="3216" spans="1:40" x14ac:dyDescent="0.35">
      <c r="A3216" t="s">
        <v>1485</v>
      </c>
      <c r="B3216" t="s">
        <v>1318</v>
      </c>
      <c r="C3216" t="s">
        <v>1466</v>
      </c>
      <c r="D3216" t="s">
        <v>1499</v>
      </c>
      <c r="E3216" t="s">
        <v>1616</v>
      </c>
      <c r="F3216" t="s">
        <v>1501</v>
      </c>
      <c r="G3216" t="s">
        <v>1462</v>
      </c>
      <c r="H3216" t="s">
        <v>1324</v>
      </c>
      <c r="I3216" t="s">
        <v>1399</v>
      </c>
      <c r="J3216" t="s">
        <v>1571</v>
      </c>
      <c r="K3216" t="s">
        <v>1327</v>
      </c>
      <c r="L3216" t="s">
        <v>436</v>
      </c>
      <c r="M3216" t="s">
        <v>1328</v>
      </c>
      <c r="O3216" t="s">
        <v>1468</v>
      </c>
      <c r="P3216" t="s">
        <v>1391</v>
      </c>
      <c r="Q3216" t="s">
        <v>1396</v>
      </c>
      <c r="R3216" t="s">
        <v>1397</v>
      </c>
      <c r="S3216" t="s">
        <v>1333</v>
      </c>
      <c r="T3216" t="s">
        <v>4011</v>
      </c>
      <c r="U3216" t="s">
        <v>1334</v>
      </c>
      <c r="V3216" t="s">
        <v>98</v>
      </c>
      <c r="W3216" t="s">
        <v>1539</v>
      </c>
      <c r="X3216" t="s">
        <v>1540</v>
      </c>
      <c r="Y3216" t="s">
        <v>1337</v>
      </c>
      <c r="Z3216" t="s">
        <v>2450</v>
      </c>
      <c r="AA3216" t="s">
        <v>1340</v>
      </c>
      <c r="AB3216" t="s">
        <v>439</v>
      </c>
      <c r="AC3216">
        <v>0.5</v>
      </c>
      <c r="AD3216">
        <v>1.5</v>
      </c>
      <c r="AE3216">
        <v>14.5</v>
      </c>
      <c r="AF3216">
        <v>29</v>
      </c>
      <c r="AG3216">
        <v>189.5</v>
      </c>
      <c r="AH3216">
        <v>346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</row>
    <row r="3217" spans="1:40" x14ac:dyDescent="0.35">
      <c r="A3217" t="s">
        <v>1485</v>
      </c>
      <c r="B3217" t="s">
        <v>1318</v>
      </c>
      <c r="C3217" t="s">
        <v>1466</v>
      </c>
      <c r="D3217" t="s">
        <v>1499</v>
      </c>
      <c r="E3217" t="s">
        <v>1616</v>
      </c>
      <c r="F3217" t="s">
        <v>1501</v>
      </c>
      <c r="G3217" t="s">
        <v>1462</v>
      </c>
      <c r="H3217" t="s">
        <v>1324</v>
      </c>
      <c r="I3217" t="s">
        <v>1399</v>
      </c>
      <c r="J3217" t="s">
        <v>1571</v>
      </c>
      <c r="K3217" t="s">
        <v>1327</v>
      </c>
      <c r="L3217" t="s">
        <v>436</v>
      </c>
      <c r="M3217" t="s">
        <v>1328</v>
      </c>
      <c r="O3217" t="s">
        <v>1468</v>
      </c>
      <c r="P3217" t="s">
        <v>1391</v>
      </c>
      <c r="Q3217" t="s">
        <v>1396</v>
      </c>
      <c r="R3217" t="s">
        <v>1397</v>
      </c>
      <c r="S3217" t="s">
        <v>1333</v>
      </c>
      <c r="T3217" t="s">
        <v>4011</v>
      </c>
      <c r="U3217" t="s">
        <v>1334</v>
      </c>
      <c r="V3217" t="s">
        <v>98</v>
      </c>
      <c r="W3217" t="s">
        <v>1564</v>
      </c>
      <c r="X3217" t="s">
        <v>1565</v>
      </c>
      <c r="Y3217" t="s">
        <v>1337</v>
      </c>
      <c r="Z3217" t="s">
        <v>2450</v>
      </c>
      <c r="AA3217" t="s">
        <v>1340</v>
      </c>
      <c r="AB3217" t="s">
        <v>439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0.5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</row>
    <row r="3218" spans="1:40" x14ac:dyDescent="0.35">
      <c r="A3218" t="s">
        <v>1485</v>
      </c>
      <c r="B3218" t="s">
        <v>1318</v>
      </c>
      <c r="C3218" t="s">
        <v>1466</v>
      </c>
      <c r="D3218" t="s">
        <v>1499</v>
      </c>
      <c r="E3218" t="s">
        <v>1616</v>
      </c>
      <c r="F3218" t="s">
        <v>1501</v>
      </c>
      <c r="G3218" t="s">
        <v>1462</v>
      </c>
      <c r="H3218" t="s">
        <v>1324</v>
      </c>
      <c r="I3218" t="s">
        <v>1399</v>
      </c>
      <c r="J3218" t="s">
        <v>1571</v>
      </c>
      <c r="K3218" t="s">
        <v>1327</v>
      </c>
      <c r="L3218" t="s">
        <v>436</v>
      </c>
      <c r="M3218" t="s">
        <v>1328</v>
      </c>
      <c r="O3218" t="s">
        <v>1468</v>
      </c>
      <c r="P3218" t="s">
        <v>1391</v>
      </c>
      <c r="Q3218" t="s">
        <v>1396</v>
      </c>
      <c r="R3218" t="s">
        <v>1397</v>
      </c>
      <c r="S3218" t="s">
        <v>1333</v>
      </c>
      <c r="T3218" t="s">
        <v>4011</v>
      </c>
      <c r="U3218" t="s">
        <v>1334</v>
      </c>
      <c r="V3218" t="s">
        <v>98</v>
      </c>
      <c r="W3218" t="s">
        <v>1558</v>
      </c>
      <c r="X3218" t="s">
        <v>1559</v>
      </c>
      <c r="Y3218" t="s">
        <v>1337</v>
      </c>
      <c r="Z3218" t="s">
        <v>2450</v>
      </c>
      <c r="AA3218" t="s">
        <v>1340</v>
      </c>
      <c r="AB3218" t="s">
        <v>439</v>
      </c>
      <c r="AC3218">
        <v>0.5</v>
      </c>
      <c r="AD3218">
        <v>3</v>
      </c>
      <c r="AE3218">
        <v>6</v>
      </c>
      <c r="AF3218">
        <v>11.5</v>
      </c>
      <c r="AG3218">
        <v>19.5</v>
      </c>
      <c r="AH3218">
        <v>25.5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</row>
    <row r="3219" spans="1:40" x14ac:dyDescent="0.35">
      <c r="A3219" t="s">
        <v>1485</v>
      </c>
      <c r="B3219" t="s">
        <v>1318</v>
      </c>
      <c r="C3219" t="s">
        <v>1466</v>
      </c>
      <c r="D3219" t="s">
        <v>1499</v>
      </c>
      <c r="E3219" t="s">
        <v>1616</v>
      </c>
      <c r="F3219" t="s">
        <v>1501</v>
      </c>
      <c r="G3219" t="s">
        <v>1462</v>
      </c>
      <c r="H3219" t="s">
        <v>1324</v>
      </c>
      <c r="I3219" t="s">
        <v>1399</v>
      </c>
      <c r="J3219" t="s">
        <v>1571</v>
      </c>
      <c r="K3219" t="s">
        <v>1327</v>
      </c>
      <c r="L3219" t="s">
        <v>436</v>
      </c>
      <c r="M3219" t="s">
        <v>1328</v>
      </c>
      <c r="O3219" t="s">
        <v>1468</v>
      </c>
      <c r="P3219" t="s">
        <v>1391</v>
      </c>
      <c r="Q3219" t="s">
        <v>1396</v>
      </c>
      <c r="R3219" t="s">
        <v>1397</v>
      </c>
      <c r="S3219" t="s">
        <v>1333</v>
      </c>
      <c r="T3219" t="s">
        <v>4011</v>
      </c>
      <c r="U3219" t="s">
        <v>1334</v>
      </c>
      <c r="V3219" t="s">
        <v>98</v>
      </c>
      <c r="W3219" t="s">
        <v>1949</v>
      </c>
      <c r="X3219" t="s">
        <v>1950</v>
      </c>
      <c r="Y3219" t="s">
        <v>1337</v>
      </c>
      <c r="Z3219" t="s">
        <v>2450</v>
      </c>
      <c r="AA3219" t="s">
        <v>1340</v>
      </c>
      <c r="AB3219" t="s">
        <v>439</v>
      </c>
      <c r="AC3219">
        <v>0</v>
      </c>
      <c r="AD3219">
        <v>0</v>
      </c>
      <c r="AE3219">
        <v>0</v>
      </c>
      <c r="AF3219">
        <v>1</v>
      </c>
      <c r="AG3219">
        <v>4</v>
      </c>
      <c r="AH3219">
        <v>12.5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</row>
    <row r="3220" spans="1:40" x14ac:dyDescent="0.35">
      <c r="A3220" t="s">
        <v>1485</v>
      </c>
      <c r="B3220" t="s">
        <v>1318</v>
      </c>
      <c r="C3220" t="s">
        <v>1466</v>
      </c>
      <c r="D3220" t="s">
        <v>1499</v>
      </c>
      <c r="E3220" t="s">
        <v>1616</v>
      </c>
      <c r="F3220" t="s">
        <v>1501</v>
      </c>
      <c r="G3220" t="s">
        <v>1462</v>
      </c>
      <c r="H3220" t="s">
        <v>1324</v>
      </c>
      <c r="I3220" t="s">
        <v>1399</v>
      </c>
      <c r="J3220" t="s">
        <v>1571</v>
      </c>
      <c r="K3220" t="s">
        <v>1327</v>
      </c>
      <c r="L3220" t="s">
        <v>436</v>
      </c>
      <c r="M3220" t="s">
        <v>1328</v>
      </c>
      <c r="O3220" t="s">
        <v>1468</v>
      </c>
      <c r="P3220" t="s">
        <v>1391</v>
      </c>
      <c r="Q3220" t="s">
        <v>1396</v>
      </c>
      <c r="R3220" t="s">
        <v>1397</v>
      </c>
      <c r="S3220" t="s">
        <v>1333</v>
      </c>
      <c r="T3220" t="s">
        <v>4011</v>
      </c>
      <c r="U3220" t="s">
        <v>1334</v>
      </c>
      <c r="V3220" t="s">
        <v>98</v>
      </c>
      <c r="W3220" t="s">
        <v>1517</v>
      </c>
      <c r="X3220" t="s">
        <v>1775</v>
      </c>
      <c r="Y3220" t="s">
        <v>1337</v>
      </c>
      <c r="Z3220" t="s">
        <v>2450</v>
      </c>
      <c r="AA3220" t="s">
        <v>1339</v>
      </c>
      <c r="AB3220" t="s">
        <v>439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266582.46405575651</v>
      </c>
      <c r="AJ3220">
        <v>102081.71548068721</v>
      </c>
      <c r="AK3220">
        <v>128153.03999892581</v>
      </c>
      <c r="AL3220">
        <v>133779.51698682859</v>
      </c>
      <c r="AM3220">
        <v>104875.73946991129</v>
      </c>
      <c r="AN3220">
        <v>88480.391503094608</v>
      </c>
    </row>
    <row r="3221" spans="1:40" x14ac:dyDescent="0.35">
      <c r="A3221" t="s">
        <v>1485</v>
      </c>
      <c r="B3221" t="s">
        <v>1318</v>
      </c>
      <c r="C3221" t="s">
        <v>1466</v>
      </c>
      <c r="D3221" t="s">
        <v>1499</v>
      </c>
      <c r="E3221" t="s">
        <v>1616</v>
      </c>
      <c r="F3221" t="s">
        <v>1501</v>
      </c>
      <c r="G3221" t="s">
        <v>1462</v>
      </c>
      <c r="H3221" t="s">
        <v>1324</v>
      </c>
      <c r="I3221" t="s">
        <v>1399</v>
      </c>
      <c r="J3221" t="s">
        <v>1571</v>
      </c>
      <c r="K3221" t="s">
        <v>1327</v>
      </c>
      <c r="L3221" t="s">
        <v>436</v>
      </c>
      <c r="M3221" t="s">
        <v>1328</v>
      </c>
      <c r="O3221" t="s">
        <v>1468</v>
      </c>
      <c r="P3221" t="s">
        <v>1391</v>
      </c>
      <c r="Q3221" t="s">
        <v>1396</v>
      </c>
      <c r="R3221" t="s">
        <v>1397</v>
      </c>
      <c r="S3221" t="s">
        <v>1333</v>
      </c>
      <c r="T3221" t="s">
        <v>4011</v>
      </c>
      <c r="U3221" t="s">
        <v>1334</v>
      </c>
      <c r="V3221" t="s">
        <v>98</v>
      </c>
      <c r="W3221" t="s">
        <v>1517</v>
      </c>
      <c r="X3221" t="s">
        <v>1775</v>
      </c>
      <c r="Y3221" t="s">
        <v>1337</v>
      </c>
      <c r="Z3221" t="s">
        <v>2450</v>
      </c>
      <c r="AA3221" t="s">
        <v>1340</v>
      </c>
      <c r="AB3221" t="s">
        <v>439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373.68283064703598</v>
      </c>
      <c r="AJ3221">
        <v>192.8606601431928</v>
      </c>
      <c r="AK3221">
        <v>150.77039232939609</v>
      </c>
      <c r="AL3221">
        <v>137.7224538154303</v>
      </c>
      <c r="AM3221">
        <v>132.55859748351901</v>
      </c>
      <c r="AN3221">
        <v>121.6910400237786</v>
      </c>
    </row>
    <row r="3222" spans="1:40" x14ac:dyDescent="0.35">
      <c r="A3222" t="s">
        <v>1485</v>
      </c>
      <c r="B3222" t="s">
        <v>1318</v>
      </c>
      <c r="C3222" t="s">
        <v>1466</v>
      </c>
      <c r="D3222" t="s">
        <v>1499</v>
      </c>
      <c r="E3222" t="s">
        <v>1616</v>
      </c>
      <c r="F3222" t="s">
        <v>1501</v>
      </c>
      <c r="G3222" t="s">
        <v>1462</v>
      </c>
      <c r="H3222" t="s">
        <v>1324</v>
      </c>
      <c r="I3222" t="s">
        <v>1399</v>
      </c>
      <c r="J3222" t="s">
        <v>1571</v>
      </c>
      <c r="K3222" t="s">
        <v>1327</v>
      </c>
      <c r="L3222" t="s">
        <v>436</v>
      </c>
      <c r="M3222" t="s">
        <v>1328</v>
      </c>
      <c r="O3222" t="s">
        <v>1468</v>
      </c>
      <c r="P3222" t="s">
        <v>1391</v>
      </c>
      <c r="Q3222" t="s">
        <v>1396</v>
      </c>
      <c r="R3222" t="s">
        <v>1397</v>
      </c>
      <c r="S3222" t="s">
        <v>1333</v>
      </c>
      <c r="T3222" t="s">
        <v>4011</v>
      </c>
      <c r="U3222" t="s">
        <v>1334</v>
      </c>
      <c r="V3222" t="s">
        <v>98</v>
      </c>
      <c r="W3222" t="s">
        <v>1517</v>
      </c>
      <c r="X3222" t="s">
        <v>1775</v>
      </c>
      <c r="Y3222" t="s">
        <v>1510</v>
      </c>
      <c r="Z3222" t="s">
        <v>2450</v>
      </c>
      <c r="AA3222" t="s">
        <v>1339</v>
      </c>
      <c r="AB3222" t="s">
        <v>439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1800</v>
      </c>
      <c r="AJ3222">
        <v>2100</v>
      </c>
      <c r="AK3222">
        <v>2100</v>
      </c>
      <c r="AL3222">
        <v>2100</v>
      </c>
      <c r="AM3222">
        <v>2100</v>
      </c>
      <c r="AN3222">
        <v>2100</v>
      </c>
    </row>
    <row r="3223" spans="1:40" x14ac:dyDescent="0.35">
      <c r="A3223" t="s">
        <v>1485</v>
      </c>
      <c r="B3223" t="s">
        <v>1318</v>
      </c>
      <c r="C3223" t="s">
        <v>1466</v>
      </c>
      <c r="D3223" t="s">
        <v>1499</v>
      </c>
      <c r="E3223" t="s">
        <v>1616</v>
      </c>
      <c r="F3223" t="s">
        <v>1501</v>
      </c>
      <c r="G3223" t="s">
        <v>1462</v>
      </c>
      <c r="H3223" t="s">
        <v>1324</v>
      </c>
      <c r="I3223" t="s">
        <v>1399</v>
      </c>
      <c r="J3223" t="s">
        <v>1571</v>
      </c>
      <c r="K3223" t="s">
        <v>1327</v>
      </c>
      <c r="L3223" t="s">
        <v>436</v>
      </c>
      <c r="M3223" t="s">
        <v>1328</v>
      </c>
      <c r="O3223" t="s">
        <v>1468</v>
      </c>
      <c r="P3223" t="s">
        <v>1391</v>
      </c>
      <c r="Q3223" t="s">
        <v>1396</v>
      </c>
      <c r="R3223" t="s">
        <v>1397</v>
      </c>
      <c r="S3223" t="s">
        <v>1333</v>
      </c>
      <c r="T3223" t="s">
        <v>4011</v>
      </c>
      <c r="U3223" t="s">
        <v>1334</v>
      </c>
      <c r="V3223" t="s">
        <v>98</v>
      </c>
      <c r="W3223" t="s">
        <v>1517</v>
      </c>
      <c r="X3223" t="s">
        <v>1543</v>
      </c>
      <c r="Y3223" t="s">
        <v>1337</v>
      </c>
      <c r="Z3223" t="s">
        <v>2450</v>
      </c>
      <c r="AA3223" t="s">
        <v>1339</v>
      </c>
      <c r="AB3223" t="s">
        <v>439</v>
      </c>
      <c r="AC3223">
        <v>1471.7380000000001</v>
      </c>
      <c r="AD3223">
        <v>14840.021000000001</v>
      </c>
      <c r="AE3223">
        <v>31760.948</v>
      </c>
      <c r="AF3223">
        <v>266307.96299999999</v>
      </c>
      <c r="AG3223">
        <v>212631.48300000001</v>
      </c>
      <c r="AH3223">
        <v>-60891.012999999999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</row>
    <row r="3224" spans="1:40" x14ac:dyDescent="0.35">
      <c r="A3224" t="s">
        <v>1485</v>
      </c>
      <c r="B3224" t="s">
        <v>1318</v>
      </c>
      <c r="C3224" t="s">
        <v>1466</v>
      </c>
      <c r="D3224" t="s">
        <v>1499</v>
      </c>
      <c r="E3224" t="s">
        <v>1616</v>
      </c>
      <c r="F3224" t="s">
        <v>1501</v>
      </c>
      <c r="G3224" t="s">
        <v>1462</v>
      </c>
      <c r="H3224" t="s">
        <v>1324</v>
      </c>
      <c r="I3224" t="s">
        <v>1399</v>
      </c>
      <c r="J3224" t="s">
        <v>1571</v>
      </c>
      <c r="K3224" t="s">
        <v>1327</v>
      </c>
      <c r="L3224" t="s">
        <v>436</v>
      </c>
      <c r="M3224" t="s">
        <v>1328</v>
      </c>
      <c r="O3224" t="s">
        <v>1468</v>
      </c>
      <c r="P3224" t="s">
        <v>1391</v>
      </c>
      <c r="Q3224" t="s">
        <v>1396</v>
      </c>
      <c r="R3224" t="s">
        <v>1397</v>
      </c>
      <c r="S3224" t="s">
        <v>1333</v>
      </c>
      <c r="T3224" t="s">
        <v>4011</v>
      </c>
      <c r="U3224" t="s">
        <v>1334</v>
      </c>
      <c r="V3224" t="s">
        <v>98</v>
      </c>
      <c r="W3224" t="s">
        <v>1871</v>
      </c>
      <c r="X3224" t="s">
        <v>1686</v>
      </c>
      <c r="Y3224" t="s">
        <v>1337</v>
      </c>
      <c r="Z3224" t="s">
        <v>2450</v>
      </c>
      <c r="AA3224" t="s">
        <v>1340</v>
      </c>
      <c r="AB3224" t="s">
        <v>439</v>
      </c>
      <c r="AC3224">
        <v>0</v>
      </c>
      <c r="AD3224">
        <v>0</v>
      </c>
      <c r="AE3224">
        <v>0</v>
      </c>
      <c r="AF3224">
        <v>0.5</v>
      </c>
      <c r="AG3224">
        <v>1</v>
      </c>
      <c r="AH3224">
        <v>0.5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</row>
    <row r="3225" spans="1:40" x14ac:dyDescent="0.35">
      <c r="A3225" t="s">
        <v>1485</v>
      </c>
      <c r="B3225" t="s">
        <v>1318</v>
      </c>
      <c r="C3225" t="s">
        <v>1466</v>
      </c>
      <c r="D3225" t="s">
        <v>1499</v>
      </c>
      <c r="E3225" t="s">
        <v>1616</v>
      </c>
      <c r="F3225" t="s">
        <v>1501</v>
      </c>
      <c r="G3225" t="s">
        <v>1462</v>
      </c>
      <c r="H3225" t="s">
        <v>1324</v>
      </c>
      <c r="I3225" t="s">
        <v>1399</v>
      </c>
      <c r="J3225" t="s">
        <v>1571</v>
      </c>
      <c r="K3225" t="s">
        <v>1327</v>
      </c>
      <c r="L3225" t="s">
        <v>436</v>
      </c>
      <c r="M3225" t="s">
        <v>1328</v>
      </c>
      <c r="O3225" t="s">
        <v>1468</v>
      </c>
      <c r="P3225" t="s">
        <v>1391</v>
      </c>
      <c r="Q3225" t="s">
        <v>1396</v>
      </c>
      <c r="R3225" t="s">
        <v>1397</v>
      </c>
      <c r="S3225" t="s">
        <v>1333</v>
      </c>
      <c r="T3225" t="s">
        <v>4011</v>
      </c>
      <c r="U3225" t="s">
        <v>1334</v>
      </c>
      <c r="V3225" t="s">
        <v>98</v>
      </c>
      <c r="W3225" t="s">
        <v>1519</v>
      </c>
      <c r="X3225" t="s">
        <v>1610</v>
      </c>
      <c r="Y3225" t="s">
        <v>1337</v>
      </c>
      <c r="Z3225" t="s">
        <v>2450</v>
      </c>
      <c r="AA3225" t="s">
        <v>1339</v>
      </c>
      <c r="AB3225" t="s">
        <v>439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173421.36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</row>
    <row r="3226" spans="1:40" x14ac:dyDescent="0.35">
      <c r="A3226" t="s">
        <v>1485</v>
      </c>
      <c r="B3226" t="s">
        <v>1318</v>
      </c>
      <c r="C3226" t="s">
        <v>1466</v>
      </c>
      <c r="D3226" t="s">
        <v>1499</v>
      </c>
      <c r="E3226" t="s">
        <v>1616</v>
      </c>
      <c r="F3226" t="s">
        <v>1501</v>
      </c>
      <c r="G3226" t="s">
        <v>1462</v>
      </c>
      <c r="H3226" t="s">
        <v>1324</v>
      </c>
      <c r="I3226" t="s">
        <v>1399</v>
      </c>
      <c r="J3226" t="s">
        <v>1571</v>
      </c>
      <c r="K3226" t="s">
        <v>1327</v>
      </c>
      <c r="L3226" t="s">
        <v>436</v>
      </c>
      <c r="M3226" t="s">
        <v>1328</v>
      </c>
      <c r="O3226" t="s">
        <v>1468</v>
      </c>
      <c r="P3226" t="s">
        <v>1391</v>
      </c>
      <c r="Q3226" t="s">
        <v>1396</v>
      </c>
      <c r="R3226" t="s">
        <v>1397</v>
      </c>
      <c r="S3226" t="s">
        <v>1333</v>
      </c>
      <c r="T3226" t="s">
        <v>4011</v>
      </c>
      <c r="U3226" t="s">
        <v>1334</v>
      </c>
      <c r="V3226" t="s">
        <v>105</v>
      </c>
      <c r="W3226" t="s">
        <v>1843</v>
      </c>
      <c r="X3226" t="s">
        <v>1543</v>
      </c>
      <c r="Y3226" t="s">
        <v>1337</v>
      </c>
      <c r="Z3226" t="s">
        <v>823</v>
      </c>
      <c r="AA3226" t="s">
        <v>1514</v>
      </c>
      <c r="AB3226" t="s">
        <v>439</v>
      </c>
      <c r="AC3226">
        <v>0</v>
      </c>
      <c r="AD3226">
        <v>0</v>
      </c>
      <c r="AE3226">
        <v>0</v>
      </c>
      <c r="AF3226">
        <v>20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</row>
    <row r="3227" spans="1:40" x14ac:dyDescent="0.35">
      <c r="A3227" t="s">
        <v>1485</v>
      </c>
      <c r="B3227" t="s">
        <v>1318</v>
      </c>
      <c r="C3227" t="s">
        <v>1466</v>
      </c>
      <c r="D3227" t="s">
        <v>1499</v>
      </c>
      <c r="E3227" t="s">
        <v>1616</v>
      </c>
      <c r="F3227" t="s">
        <v>1501</v>
      </c>
      <c r="G3227" t="s">
        <v>1462</v>
      </c>
      <c r="H3227" t="s">
        <v>1324</v>
      </c>
      <c r="I3227" t="s">
        <v>1399</v>
      </c>
      <c r="J3227" t="s">
        <v>1571</v>
      </c>
      <c r="K3227" t="s">
        <v>1327</v>
      </c>
      <c r="L3227" t="s">
        <v>436</v>
      </c>
      <c r="M3227" t="s">
        <v>1328</v>
      </c>
      <c r="O3227" t="s">
        <v>1468</v>
      </c>
      <c r="P3227" t="s">
        <v>1391</v>
      </c>
      <c r="Q3227" t="s">
        <v>1396</v>
      </c>
      <c r="R3227" t="s">
        <v>1397</v>
      </c>
      <c r="S3227" t="s">
        <v>1333</v>
      </c>
      <c r="T3227" t="s">
        <v>4011</v>
      </c>
      <c r="U3227" t="s">
        <v>1334</v>
      </c>
      <c r="V3227" t="s">
        <v>105</v>
      </c>
      <c r="W3227" t="s">
        <v>1558</v>
      </c>
      <c r="X3227" t="s">
        <v>1559</v>
      </c>
      <c r="Y3227" t="s">
        <v>1337</v>
      </c>
      <c r="Z3227" t="s">
        <v>823</v>
      </c>
      <c r="AA3227" t="s">
        <v>1514</v>
      </c>
      <c r="AB3227" t="s">
        <v>439</v>
      </c>
      <c r="AC3227">
        <v>0</v>
      </c>
      <c r="AD3227">
        <v>0</v>
      </c>
      <c r="AE3227">
        <v>20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</row>
    <row r="3228" spans="1:40" x14ac:dyDescent="0.35">
      <c r="A3228" t="s">
        <v>1485</v>
      </c>
      <c r="B3228" t="s">
        <v>1318</v>
      </c>
      <c r="C3228" t="s">
        <v>1466</v>
      </c>
      <c r="D3228" t="s">
        <v>1499</v>
      </c>
      <c r="E3228" t="s">
        <v>1616</v>
      </c>
      <c r="F3228" t="s">
        <v>1501</v>
      </c>
      <c r="G3228" t="s">
        <v>1462</v>
      </c>
      <c r="H3228" t="s">
        <v>1324</v>
      </c>
      <c r="I3228" t="s">
        <v>1399</v>
      </c>
      <c r="J3228" t="s">
        <v>1571</v>
      </c>
      <c r="K3228" t="s">
        <v>1327</v>
      </c>
      <c r="L3228" t="s">
        <v>436</v>
      </c>
      <c r="M3228" t="s">
        <v>1328</v>
      </c>
      <c r="O3228" t="s">
        <v>1468</v>
      </c>
      <c r="P3228" t="s">
        <v>1391</v>
      </c>
      <c r="Q3228" t="s">
        <v>1396</v>
      </c>
      <c r="R3228" t="s">
        <v>1397</v>
      </c>
      <c r="S3228" t="s">
        <v>1333</v>
      </c>
      <c r="T3228" t="s">
        <v>4011</v>
      </c>
      <c r="U3228" t="s">
        <v>1334</v>
      </c>
      <c r="V3228" t="s">
        <v>105</v>
      </c>
      <c r="W3228" t="s">
        <v>2451</v>
      </c>
      <c r="X3228" t="s">
        <v>1610</v>
      </c>
      <c r="Y3228" t="s">
        <v>1337</v>
      </c>
      <c r="Z3228" t="s">
        <v>2452</v>
      </c>
      <c r="AA3228" t="s">
        <v>1340</v>
      </c>
      <c r="AB3228" t="s">
        <v>439</v>
      </c>
      <c r="AC3228">
        <v>0</v>
      </c>
      <c r="AD3228">
        <v>0</v>
      </c>
      <c r="AE3228">
        <v>0</v>
      </c>
      <c r="AF3228">
        <v>0</v>
      </c>
      <c r="AG3228">
        <v>12.5</v>
      </c>
      <c r="AH3228">
        <v>27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</row>
    <row r="3229" spans="1:40" x14ac:dyDescent="0.35">
      <c r="A3229" t="s">
        <v>1485</v>
      </c>
      <c r="B3229" t="s">
        <v>1318</v>
      </c>
      <c r="C3229" t="s">
        <v>1466</v>
      </c>
      <c r="D3229" t="s">
        <v>1499</v>
      </c>
      <c r="E3229" t="s">
        <v>1616</v>
      </c>
      <c r="F3229" t="s">
        <v>1501</v>
      </c>
      <c r="G3229" t="s">
        <v>1462</v>
      </c>
      <c r="H3229" t="s">
        <v>1324</v>
      </c>
      <c r="I3229" t="s">
        <v>1399</v>
      </c>
      <c r="J3229" t="s">
        <v>1571</v>
      </c>
      <c r="K3229" t="s">
        <v>1327</v>
      </c>
      <c r="L3229" t="s">
        <v>436</v>
      </c>
      <c r="M3229" t="s">
        <v>1328</v>
      </c>
      <c r="O3229" t="s">
        <v>1468</v>
      </c>
      <c r="P3229" t="s">
        <v>1391</v>
      </c>
      <c r="Q3229" t="s">
        <v>1396</v>
      </c>
      <c r="R3229" t="s">
        <v>1397</v>
      </c>
      <c r="S3229" t="s">
        <v>1333</v>
      </c>
      <c r="T3229" t="s">
        <v>4011</v>
      </c>
      <c r="U3229" t="s">
        <v>1334</v>
      </c>
      <c r="V3229" t="s">
        <v>105</v>
      </c>
      <c r="W3229" t="s">
        <v>1519</v>
      </c>
      <c r="X3229" t="s">
        <v>1610</v>
      </c>
      <c r="Y3229" t="s">
        <v>1337</v>
      </c>
      <c r="Z3229" t="s">
        <v>2452</v>
      </c>
      <c r="AA3229" t="s">
        <v>1339</v>
      </c>
      <c r="AB3229" t="s">
        <v>439</v>
      </c>
      <c r="AC3229">
        <v>0</v>
      </c>
      <c r="AD3229">
        <v>3083</v>
      </c>
      <c r="AE3229">
        <v>124132.558</v>
      </c>
      <c r="AF3229">
        <v>117145.152</v>
      </c>
      <c r="AG3229">
        <v>964637.576</v>
      </c>
      <c r="AH3229">
        <v>1426156.6640000001</v>
      </c>
      <c r="AI3229">
        <v>1393688.9175213289</v>
      </c>
      <c r="AJ3229">
        <v>1273876.735293007</v>
      </c>
      <c r="AK3229">
        <v>1319997.4889402511</v>
      </c>
      <c r="AL3229">
        <v>1450319.125207162</v>
      </c>
      <c r="AM3229">
        <v>1445873.017099174</v>
      </c>
      <c r="AN3229">
        <v>1402418.357271842</v>
      </c>
    </row>
    <row r="3230" spans="1:40" x14ac:dyDescent="0.35">
      <c r="A3230" t="s">
        <v>1485</v>
      </c>
      <c r="B3230" t="s">
        <v>1318</v>
      </c>
      <c r="C3230" t="s">
        <v>1466</v>
      </c>
      <c r="D3230" t="s">
        <v>1499</v>
      </c>
      <c r="E3230" t="s">
        <v>1616</v>
      </c>
      <c r="F3230" t="s">
        <v>1501</v>
      </c>
      <c r="G3230" t="s">
        <v>1462</v>
      </c>
      <c r="H3230" t="s">
        <v>1324</v>
      </c>
      <c r="I3230" t="s">
        <v>1399</v>
      </c>
      <c r="J3230" t="s">
        <v>1571</v>
      </c>
      <c r="K3230" t="s">
        <v>1327</v>
      </c>
      <c r="L3230" t="s">
        <v>436</v>
      </c>
      <c r="M3230" t="s">
        <v>1328</v>
      </c>
      <c r="O3230" t="s">
        <v>1468</v>
      </c>
      <c r="P3230" t="s">
        <v>1391</v>
      </c>
      <c r="Q3230" t="s">
        <v>1396</v>
      </c>
      <c r="R3230" t="s">
        <v>1397</v>
      </c>
      <c r="S3230" t="s">
        <v>1333</v>
      </c>
      <c r="T3230" t="s">
        <v>4011</v>
      </c>
      <c r="U3230" t="s">
        <v>1334</v>
      </c>
      <c r="V3230" t="s">
        <v>105</v>
      </c>
      <c r="W3230" t="s">
        <v>1519</v>
      </c>
      <c r="X3230" t="s">
        <v>1610</v>
      </c>
      <c r="Y3230" t="s">
        <v>1337</v>
      </c>
      <c r="Z3230" t="s">
        <v>2452</v>
      </c>
      <c r="AA3230" t="s">
        <v>1340</v>
      </c>
      <c r="AB3230" t="s">
        <v>439</v>
      </c>
      <c r="AC3230">
        <v>1.5</v>
      </c>
      <c r="AD3230">
        <v>4.5</v>
      </c>
      <c r="AE3230">
        <v>20</v>
      </c>
      <c r="AF3230">
        <v>40</v>
      </c>
      <c r="AG3230">
        <v>168</v>
      </c>
      <c r="AH3230">
        <v>320</v>
      </c>
      <c r="AI3230">
        <v>318.41562885792558</v>
      </c>
      <c r="AJ3230">
        <v>286.78820711309561</v>
      </c>
      <c r="AK3230">
        <v>242.8148150160437</v>
      </c>
      <c r="AL3230">
        <v>226.31857945715299</v>
      </c>
      <c r="AM3230">
        <v>250.21199265241171</v>
      </c>
      <c r="AN3230">
        <v>247.21552435776209</v>
      </c>
    </row>
    <row r="3231" spans="1:40" x14ac:dyDescent="0.35">
      <c r="A3231" t="s">
        <v>1485</v>
      </c>
      <c r="B3231" t="s">
        <v>1318</v>
      </c>
      <c r="C3231" t="s">
        <v>1466</v>
      </c>
      <c r="D3231" t="s">
        <v>1499</v>
      </c>
      <c r="E3231" t="s">
        <v>1616</v>
      </c>
      <c r="F3231" t="s">
        <v>1501</v>
      </c>
      <c r="G3231" t="s">
        <v>1462</v>
      </c>
      <c r="H3231" t="s">
        <v>1324</v>
      </c>
      <c r="I3231" t="s">
        <v>1399</v>
      </c>
      <c r="J3231" t="s">
        <v>1571</v>
      </c>
      <c r="K3231" t="s">
        <v>1327</v>
      </c>
      <c r="L3231" t="s">
        <v>436</v>
      </c>
      <c r="M3231" t="s">
        <v>1328</v>
      </c>
      <c r="O3231" t="s">
        <v>1468</v>
      </c>
      <c r="P3231" t="s">
        <v>1391</v>
      </c>
      <c r="Q3231" t="s">
        <v>1396</v>
      </c>
      <c r="R3231" t="s">
        <v>1397</v>
      </c>
      <c r="S3231" t="s">
        <v>1333</v>
      </c>
      <c r="T3231" t="s">
        <v>4011</v>
      </c>
      <c r="U3231" t="s">
        <v>1334</v>
      </c>
      <c r="V3231" t="s">
        <v>105</v>
      </c>
      <c r="W3231" t="s">
        <v>1519</v>
      </c>
      <c r="X3231" t="s">
        <v>1610</v>
      </c>
      <c r="Y3231" t="s">
        <v>1337</v>
      </c>
      <c r="Z3231" t="s">
        <v>823</v>
      </c>
      <c r="AA3231" t="s">
        <v>1339</v>
      </c>
      <c r="AB3231" t="s">
        <v>439</v>
      </c>
      <c r="AC3231">
        <v>0</v>
      </c>
      <c r="AD3231">
        <v>67404</v>
      </c>
      <c r="AE3231">
        <v>137747.432</v>
      </c>
      <c r="AF3231">
        <v>46692.305999999997</v>
      </c>
      <c r="AG3231">
        <v>61796.358</v>
      </c>
      <c r="AH3231">
        <v>35622.904000000002</v>
      </c>
      <c r="AI3231">
        <v>81830.271600000007</v>
      </c>
      <c r="AJ3231">
        <v>73914.271200000003</v>
      </c>
      <c r="AK3231">
        <v>132339.51045</v>
      </c>
      <c r="AL3231">
        <v>120591.9792</v>
      </c>
      <c r="AM3231">
        <v>120591.9792</v>
      </c>
      <c r="AN3231">
        <v>118135.01700000001</v>
      </c>
    </row>
    <row r="3232" spans="1:40" x14ac:dyDescent="0.35">
      <c r="A3232" t="s">
        <v>1485</v>
      </c>
      <c r="B3232" t="s">
        <v>1318</v>
      </c>
      <c r="C3232" t="s">
        <v>1466</v>
      </c>
      <c r="D3232" t="s">
        <v>1499</v>
      </c>
      <c r="E3232" t="s">
        <v>1616</v>
      </c>
      <c r="F3232" t="s">
        <v>1501</v>
      </c>
      <c r="G3232" t="s">
        <v>1462</v>
      </c>
      <c r="H3232" t="s">
        <v>1324</v>
      </c>
      <c r="I3232" t="s">
        <v>1399</v>
      </c>
      <c r="J3232" t="s">
        <v>1571</v>
      </c>
      <c r="K3232" t="s">
        <v>1327</v>
      </c>
      <c r="L3232" t="s">
        <v>436</v>
      </c>
      <c r="M3232" t="s">
        <v>1328</v>
      </c>
      <c r="O3232" t="s">
        <v>1468</v>
      </c>
      <c r="P3232" t="s">
        <v>1391</v>
      </c>
      <c r="Q3232" t="s">
        <v>1396</v>
      </c>
      <c r="R3232" t="s">
        <v>1397</v>
      </c>
      <c r="S3232" t="s">
        <v>1333</v>
      </c>
      <c r="T3232" t="s">
        <v>4011</v>
      </c>
      <c r="U3232" t="s">
        <v>1334</v>
      </c>
      <c r="V3232" t="s">
        <v>105</v>
      </c>
      <c r="W3232" t="s">
        <v>1519</v>
      </c>
      <c r="X3232" t="s">
        <v>1610</v>
      </c>
      <c r="Y3232" t="s">
        <v>1337</v>
      </c>
      <c r="Z3232" t="s">
        <v>823</v>
      </c>
      <c r="AA3232" t="s">
        <v>1340</v>
      </c>
      <c r="AB3232" t="s">
        <v>439</v>
      </c>
      <c r="AC3232">
        <v>0</v>
      </c>
      <c r="AD3232">
        <v>0.5</v>
      </c>
      <c r="AE3232">
        <v>8</v>
      </c>
      <c r="AF3232">
        <v>20</v>
      </c>
      <c r="AG3232">
        <v>21</v>
      </c>
      <c r="AH3232">
        <v>15.5</v>
      </c>
      <c r="AI3232">
        <v>15.69</v>
      </c>
      <c r="AJ3232">
        <v>15.69</v>
      </c>
      <c r="AK3232">
        <v>25.17</v>
      </c>
      <c r="AL3232">
        <v>25.17</v>
      </c>
      <c r="AM3232">
        <v>25.17</v>
      </c>
      <c r="AN3232">
        <v>25.17</v>
      </c>
    </row>
    <row r="3233" spans="1:40" x14ac:dyDescent="0.35">
      <c r="A3233" t="s">
        <v>1485</v>
      </c>
      <c r="B3233" t="s">
        <v>1318</v>
      </c>
      <c r="C3233" t="s">
        <v>1466</v>
      </c>
      <c r="D3233" t="s">
        <v>1499</v>
      </c>
      <c r="E3233" t="s">
        <v>1616</v>
      </c>
      <c r="F3233" t="s">
        <v>1501</v>
      </c>
      <c r="G3233" t="s">
        <v>1462</v>
      </c>
      <c r="H3233" t="s">
        <v>1324</v>
      </c>
      <c r="I3233" t="s">
        <v>2453</v>
      </c>
      <c r="J3233" t="s">
        <v>1551</v>
      </c>
      <c r="K3233" t="s">
        <v>1327</v>
      </c>
      <c r="L3233" t="s">
        <v>436</v>
      </c>
      <c r="M3233" t="s">
        <v>1328</v>
      </c>
      <c r="O3233" t="s">
        <v>1468</v>
      </c>
      <c r="P3233" t="s">
        <v>1391</v>
      </c>
      <c r="Q3233" t="s">
        <v>1763</v>
      </c>
      <c r="R3233" t="s">
        <v>1764</v>
      </c>
      <c r="S3233" t="s">
        <v>1333</v>
      </c>
      <c r="T3233" t="s">
        <v>4011</v>
      </c>
      <c r="U3233" t="s">
        <v>1334</v>
      </c>
      <c r="V3233" t="s">
        <v>98</v>
      </c>
      <c r="W3233" t="s">
        <v>2082</v>
      </c>
      <c r="X3233" t="s">
        <v>2195</v>
      </c>
      <c r="Y3233" t="s">
        <v>1337</v>
      </c>
      <c r="Z3233" t="s">
        <v>2454</v>
      </c>
      <c r="AA3233" t="s">
        <v>1340</v>
      </c>
      <c r="AB3233" t="s">
        <v>439</v>
      </c>
      <c r="AC3233">
        <v>3</v>
      </c>
      <c r="AD3233">
        <v>3</v>
      </c>
      <c r="AE3233">
        <v>3</v>
      </c>
      <c r="AF3233">
        <v>2.5</v>
      </c>
      <c r="AG3233">
        <v>2</v>
      </c>
      <c r="AH3233">
        <v>2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</row>
    <row r="3234" spans="1:40" x14ac:dyDescent="0.35">
      <c r="A3234" t="s">
        <v>1485</v>
      </c>
      <c r="B3234" t="s">
        <v>1318</v>
      </c>
      <c r="C3234" t="s">
        <v>1466</v>
      </c>
      <c r="D3234" t="s">
        <v>1499</v>
      </c>
      <c r="E3234" t="s">
        <v>1616</v>
      </c>
      <c r="F3234" t="s">
        <v>1501</v>
      </c>
      <c r="G3234" t="s">
        <v>1462</v>
      </c>
      <c r="H3234" t="s">
        <v>1324</v>
      </c>
      <c r="I3234" t="s">
        <v>2453</v>
      </c>
      <c r="J3234" t="s">
        <v>1551</v>
      </c>
      <c r="K3234" t="s">
        <v>1327</v>
      </c>
      <c r="L3234" t="s">
        <v>436</v>
      </c>
      <c r="M3234" t="s">
        <v>1328</v>
      </c>
      <c r="O3234" t="s">
        <v>1468</v>
      </c>
      <c r="P3234" t="s">
        <v>1391</v>
      </c>
      <c r="Q3234" t="s">
        <v>1763</v>
      </c>
      <c r="R3234" t="s">
        <v>1764</v>
      </c>
      <c r="S3234" t="s">
        <v>1333</v>
      </c>
      <c r="T3234" t="s">
        <v>4011</v>
      </c>
      <c r="U3234" t="s">
        <v>1334</v>
      </c>
      <c r="V3234" t="s">
        <v>98</v>
      </c>
      <c r="W3234" t="s">
        <v>1517</v>
      </c>
      <c r="X3234" t="s">
        <v>1810</v>
      </c>
      <c r="Y3234" t="s">
        <v>1337</v>
      </c>
      <c r="Z3234" t="s">
        <v>2454</v>
      </c>
      <c r="AA3234" t="s">
        <v>1339</v>
      </c>
      <c r="AB3234" t="s">
        <v>439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6870</v>
      </c>
      <c r="AJ3234">
        <v>6870</v>
      </c>
      <c r="AK3234">
        <v>6870</v>
      </c>
      <c r="AL3234">
        <v>6870</v>
      </c>
      <c r="AM3234">
        <v>6870</v>
      </c>
      <c r="AN3234">
        <v>6870</v>
      </c>
    </row>
    <row r="3235" spans="1:40" x14ac:dyDescent="0.35">
      <c r="A3235" t="s">
        <v>1485</v>
      </c>
      <c r="B3235" t="s">
        <v>1318</v>
      </c>
      <c r="C3235" t="s">
        <v>1466</v>
      </c>
      <c r="D3235" t="s">
        <v>1499</v>
      </c>
      <c r="E3235" t="s">
        <v>1616</v>
      </c>
      <c r="F3235" t="s">
        <v>1501</v>
      </c>
      <c r="G3235" t="s">
        <v>1462</v>
      </c>
      <c r="H3235" t="s">
        <v>1324</v>
      </c>
      <c r="I3235" t="s">
        <v>2453</v>
      </c>
      <c r="J3235" t="s">
        <v>1551</v>
      </c>
      <c r="K3235" t="s">
        <v>1327</v>
      </c>
      <c r="L3235" t="s">
        <v>436</v>
      </c>
      <c r="M3235" t="s">
        <v>1328</v>
      </c>
      <c r="O3235" t="s">
        <v>1468</v>
      </c>
      <c r="P3235" t="s">
        <v>1391</v>
      </c>
      <c r="Q3235" t="s">
        <v>1763</v>
      </c>
      <c r="R3235" t="s">
        <v>1764</v>
      </c>
      <c r="S3235" t="s">
        <v>1333</v>
      </c>
      <c r="T3235" t="s">
        <v>4011</v>
      </c>
      <c r="U3235" t="s">
        <v>1334</v>
      </c>
      <c r="V3235" t="s">
        <v>98</v>
      </c>
      <c r="W3235" t="s">
        <v>1517</v>
      </c>
      <c r="X3235" t="s">
        <v>1810</v>
      </c>
      <c r="Y3235" t="s">
        <v>1337</v>
      </c>
      <c r="Z3235" t="s">
        <v>2454</v>
      </c>
      <c r="AA3235" t="s">
        <v>1340</v>
      </c>
      <c r="AB3235" t="s">
        <v>439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3.0685833333333341</v>
      </c>
      <c r="AJ3235">
        <v>3.0774479166666668</v>
      </c>
      <c r="AK3235">
        <v>3.0857584635416671</v>
      </c>
      <c r="AL3235">
        <v>3.0829882812499991</v>
      </c>
      <c r="AM3235">
        <v>3.0685833333333341</v>
      </c>
      <c r="AN3235">
        <v>3.054073567708333</v>
      </c>
    </row>
    <row r="3236" spans="1:40" x14ac:dyDescent="0.35">
      <c r="A3236" t="s">
        <v>1485</v>
      </c>
      <c r="B3236" t="s">
        <v>1318</v>
      </c>
      <c r="C3236" t="s">
        <v>1466</v>
      </c>
      <c r="D3236" t="s">
        <v>1499</v>
      </c>
      <c r="E3236" t="s">
        <v>1616</v>
      </c>
      <c r="F3236" t="s">
        <v>1501</v>
      </c>
      <c r="G3236" t="s">
        <v>1462</v>
      </c>
      <c r="H3236" t="s">
        <v>1324</v>
      </c>
      <c r="I3236" t="s">
        <v>2453</v>
      </c>
      <c r="J3236" t="s">
        <v>1551</v>
      </c>
      <c r="K3236" t="s">
        <v>1327</v>
      </c>
      <c r="L3236" t="s">
        <v>436</v>
      </c>
      <c r="M3236" t="s">
        <v>1328</v>
      </c>
      <c r="O3236" t="s">
        <v>1468</v>
      </c>
      <c r="P3236" t="s">
        <v>1391</v>
      </c>
      <c r="Q3236" t="s">
        <v>1763</v>
      </c>
      <c r="R3236" t="s">
        <v>1764</v>
      </c>
      <c r="S3236" t="s">
        <v>1333</v>
      </c>
      <c r="T3236" t="s">
        <v>4011</v>
      </c>
      <c r="U3236" t="s">
        <v>1334</v>
      </c>
      <c r="V3236" t="s">
        <v>98</v>
      </c>
      <c r="W3236" t="s">
        <v>1519</v>
      </c>
      <c r="X3236" t="s">
        <v>1610</v>
      </c>
      <c r="Y3236" t="s">
        <v>1337</v>
      </c>
      <c r="Z3236" t="s">
        <v>2454</v>
      </c>
      <c r="AA3236" t="s">
        <v>1339</v>
      </c>
      <c r="AB3236" t="s">
        <v>439</v>
      </c>
      <c r="AC3236">
        <v>6870</v>
      </c>
      <c r="AD3236">
        <v>6870</v>
      </c>
      <c r="AE3236">
        <v>6870</v>
      </c>
      <c r="AF3236">
        <v>6870</v>
      </c>
      <c r="AG3236">
        <v>6870</v>
      </c>
      <c r="AH3236">
        <v>6870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</row>
    <row r="3237" spans="1:40" x14ac:dyDescent="0.35">
      <c r="A3237" t="s">
        <v>1485</v>
      </c>
      <c r="B3237" t="s">
        <v>1318</v>
      </c>
      <c r="C3237" t="s">
        <v>1466</v>
      </c>
      <c r="D3237" t="s">
        <v>1499</v>
      </c>
      <c r="E3237" t="s">
        <v>1616</v>
      </c>
      <c r="F3237" t="s">
        <v>1501</v>
      </c>
      <c r="G3237" t="s">
        <v>1462</v>
      </c>
      <c r="H3237" t="s">
        <v>1324</v>
      </c>
      <c r="I3237" t="s">
        <v>1520</v>
      </c>
      <c r="J3237" t="s">
        <v>1551</v>
      </c>
      <c r="K3237" t="s">
        <v>1327</v>
      </c>
      <c r="L3237" t="s">
        <v>436</v>
      </c>
      <c r="M3237" t="s">
        <v>1328</v>
      </c>
      <c r="O3237" t="s">
        <v>1329</v>
      </c>
      <c r="P3237" t="s">
        <v>1374</v>
      </c>
      <c r="Q3237" t="s">
        <v>1375</v>
      </c>
      <c r="R3237" t="s">
        <v>1521</v>
      </c>
      <c r="S3237" t="s">
        <v>1333</v>
      </c>
      <c r="T3237" t="s">
        <v>4011</v>
      </c>
      <c r="U3237" t="s">
        <v>1334</v>
      </c>
      <c r="V3237" t="s">
        <v>101</v>
      </c>
      <c r="W3237" t="s">
        <v>1506</v>
      </c>
      <c r="X3237" t="s">
        <v>1507</v>
      </c>
      <c r="Y3237" t="s">
        <v>1337</v>
      </c>
      <c r="Z3237" t="s">
        <v>824</v>
      </c>
      <c r="AA3237" t="s">
        <v>1339</v>
      </c>
      <c r="AB3237" t="s">
        <v>439</v>
      </c>
      <c r="AC3237">
        <v>12425</v>
      </c>
      <c r="AD3237">
        <v>15250</v>
      </c>
      <c r="AE3237">
        <v>12275</v>
      </c>
      <c r="AF3237">
        <v>12225</v>
      </c>
      <c r="AG3237">
        <v>11897.45</v>
      </c>
      <c r="AH3237">
        <v>12350</v>
      </c>
      <c r="AI3237">
        <v>12325</v>
      </c>
      <c r="AJ3237">
        <v>9600</v>
      </c>
      <c r="AK3237">
        <v>9600</v>
      </c>
      <c r="AL3237">
        <v>9600</v>
      </c>
      <c r="AM3237">
        <v>9600</v>
      </c>
      <c r="AN3237">
        <v>9600</v>
      </c>
    </row>
    <row r="3238" spans="1:40" x14ac:dyDescent="0.35">
      <c r="A3238" t="s">
        <v>1485</v>
      </c>
      <c r="B3238" t="s">
        <v>1318</v>
      </c>
      <c r="C3238" t="s">
        <v>1466</v>
      </c>
      <c r="D3238" t="s">
        <v>1499</v>
      </c>
      <c r="E3238" t="s">
        <v>1616</v>
      </c>
      <c r="F3238" t="s">
        <v>1501</v>
      </c>
      <c r="G3238" t="s">
        <v>1462</v>
      </c>
      <c r="H3238" t="s">
        <v>1324</v>
      </c>
      <c r="I3238" t="s">
        <v>1520</v>
      </c>
      <c r="J3238" t="s">
        <v>1551</v>
      </c>
      <c r="K3238" t="s">
        <v>1327</v>
      </c>
      <c r="L3238" t="s">
        <v>436</v>
      </c>
      <c r="M3238" t="s">
        <v>1328</v>
      </c>
      <c r="O3238" t="s">
        <v>1329</v>
      </c>
      <c r="P3238" t="s">
        <v>1374</v>
      </c>
      <c r="Q3238" t="s">
        <v>1375</v>
      </c>
      <c r="R3238" t="s">
        <v>1521</v>
      </c>
      <c r="S3238" t="s">
        <v>1333</v>
      </c>
      <c r="T3238" t="s">
        <v>4011</v>
      </c>
      <c r="U3238" t="s">
        <v>1334</v>
      </c>
      <c r="V3238" t="s">
        <v>101</v>
      </c>
      <c r="W3238" t="s">
        <v>1506</v>
      </c>
      <c r="X3238" t="s">
        <v>1512</v>
      </c>
      <c r="Y3238" t="s">
        <v>2050</v>
      </c>
      <c r="Z3238" t="s">
        <v>824</v>
      </c>
      <c r="AA3238" t="s">
        <v>1339</v>
      </c>
      <c r="AB3238" t="s">
        <v>439</v>
      </c>
      <c r="AC3238">
        <v>8418.2207999999991</v>
      </c>
      <c r="AD3238">
        <v>7686.2</v>
      </c>
      <c r="AE3238">
        <v>7686.2</v>
      </c>
      <c r="AF3238">
        <v>2013.05</v>
      </c>
      <c r="AG3238">
        <v>1921.5504000000001</v>
      </c>
      <c r="AH3238">
        <v>1921.5504000000001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</row>
    <row r="3239" spans="1:40" x14ac:dyDescent="0.35">
      <c r="A3239" t="s">
        <v>1485</v>
      </c>
      <c r="B3239" t="s">
        <v>1318</v>
      </c>
      <c r="C3239" t="s">
        <v>1466</v>
      </c>
      <c r="D3239" t="s">
        <v>1499</v>
      </c>
      <c r="E3239" t="s">
        <v>1616</v>
      </c>
      <c r="F3239" t="s">
        <v>1501</v>
      </c>
      <c r="G3239" t="s">
        <v>1462</v>
      </c>
      <c r="H3239" t="s">
        <v>1324</v>
      </c>
      <c r="I3239" t="s">
        <v>1520</v>
      </c>
      <c r="J3239" t="s">
        <v>1551</v>
      </c>
      <c r="K3239" t="s">
        <v>1327</v>
      </c>
      <c r="L3239" t="s">
        <v>436</v>
      </c>
      <c r="M3239" t="s">
        <v>1328</v>
      </c>
      <c r="O3239" t="s">
        <v>1329</v>
      </c>
      <c r="P3239" t="s">
        <v>1374</v>
      </c>
      <c r="Q3239" t="s">
        <v>1375</v>
      </c>
      <c r="R3239" t="s">
        <v>1521</v>
      </c>
      <c r="S3239" t="s">
        <v>1333</v>
      </c>
      <c r="T3239" t="s">
        <v>4011</v>
      </c>
      <c r="U3239" t="s">
        <v>1334</v>
      </c>
      <c r="V3239" t="s">
        <v>101</v>
      </c>
      <c r="W3239" t="s">
        <v>1506</v>
      </c>
      <c r="X3239" t="s">
        <v>1512</v>
      </c>
      <c r="Y3239" t="s">
        <v>1337</v>
      </c>
      <c r="Z3239" t="s">
        <v>824</v>
      </c>
      <c r="AA3239" t="s">
        <v>1339</v>
      </c>
      <c r="AB3239" t="s">
        <v>439</v>
      </c>
      <c r="AC3239">
        <v>-8418.2207999999991</v>
      </c>
      <c r="AD3239">
        <v>-7686.2</v>
      </c>
      <c r="AE3239">
        <v>-7686.2</v>
      </c>
      <c r="AF3239">
        <v>-2013.05</v>
      </c>
      <c r="AG3239">
        <v>-1921.5504000000001</v>
      </c>
      <c r="AH3239">
        <v>-1921.5504000000001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</row>
    <row r="3240" spans="1:40" x14ac:dyDescent="0.35">
      <c r="A3240" t="s">
        <v>1485</v>
      </c>
      <c r="B3240" t="s">
        <v>1318</v>
      </c>
      <c r="C3240" t="s">
        <v>1466</v>
      </c>
      <c r="D3240" t="s">
        <v>1499</v>
      </c>
      <c r="E3240" t="s">
        <v>1616</v>
      </c>
      <c r="F3240" t="s">
        <v>1501</v>
      </c>
      <c r="G3240" t="s">
        <v>1462</v>
      </c>
      <c r="H3240" t="s">
        <v>1324</v>
      </c>
      <c r="I3240" t="s">
        <v>1520</v>
      </c>
      <c r="J3240" t="s">
        <v>1551</v>
      </c>
      <c r="K3240" t="s">
        <v>1327</v>
      </c>
      <c r="L3240" t="s">
        <v>436</v>
      </c>
      <c r="M3240" t="s">
        <v>1328</v>
      </c>
      <c r="O3240" t="s">
        <v>1329</v>
      </c>
      <c r="P3240" t="s">
        <v>1374</v>
      </c>
      <c r="Q3240" t="s">
        <v>1375</v>
      </c>
      <c r="R3240" t="s">
        <v>1521</v>
      </c>
      <c r="S3240" t="s">
        <v>1333</v>
      </c>
      <c r="T3240" t="s">
        <v>4011</v>
      </c>
      <c r="U3240" t="s">
        <v>1334</v>
      </c>
      <c r="V3240" t="s">
        <v>101</v>
      </c>
      <c r="W3240" t="s">
        <v>1517</v>
      </c>
      <c r="X3240" t="s">
        <v>1512</v>
      </c>
      <c r="Y3240" t="s">
        <v>2050</v>
      </c>
      <c r="Z3240" t="s">
        <v>824</v>
      </c>
      <c r="AA3240" t="s">
        <v>1339</v>
      </c>
      <c r="AB3240" t="s">
        <v>439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7686.2015999999994</v>
      </c>
      <c r="AJ3240">
        <v>7320.1919999999991</v>
      </c>
      <c r="AK3240">
        <v>7686.2015999999994</v>
      </c>
      <c r="AL3240">
        <v>7686.2015999999994</v>
      </c>
      <c r="AM3240">
        <v>7686.2015999999994</v>
      </c>
      <c r="AN3240">
        <v>7686.2015999999994</v>
      </c>
    </row>
    <row r="3241" spans="1:40" x14ac:dyDescent="0.35">
      <c r="A3241" t="s">
        <v>1485</v>
      </c>
      <c r="B3241" t="s">
        <v>1318</v>
      </c>
      <c r="C3241" t="s">
        <v>1466</v>
      </c>
      <c r="D3241" t="s">
        <v>1499</v>
      </c>
      <c r="E3241" t="s">
        <v>1616</v>
      </c>
      <c r="F3241" t="s">
        <v>1501</v>
      </c>
      <c r="G3241" t="s">
        <v>1462</v>
      </c>
      <c r="H3241" t="s">
        <v>1324</v>
      </c>
      <c r="I3241" t="s">
        <v>1520</v>
      </c>
      <c r="J3241" t="s">
        <v>1551</v>
      </c>
      <c r="K3241" t="s">
        <v>1327</v>
      </c>
      <c r="L3241" t="s">
        <v>436</v>
      </c>
      <c r="M3241" t="s">
        <v>1328</v>
      </c>
      <c r="O3241" t="s">
        <v>1329</v>
      </c>
      <c r="P3241" t="s">
        <v>1374</v>
      </c>
      <c r="Q3241" t="s">
        <v>1375</v>
      </c>
      <c r="R3241" t="s">
        <v>1521</v>
      </c>
      <c r="S3241" t="s">
        <v>1333</v>
      </c>
      <c r="T3241" t="s">
        <v>4011</v>
      </c>
      <c r="U3241" t="s">
        <v>1334</v>
      </c>
      <c r="V3241" t="s">
        <v>101</v>
      </c>
      <c r="W3241" t="s">
        <v>1517</v>
      </c>
      <c r="X3241" t="s">
        <v>1512</v>
      </c>
      <c r="Y3241" t="s">
        <v>1337</v>
      </c>
      <c r="Z3241" t="s">
        <v>824</v>
      </c>
      <c r="AA3241" t="s">
        <v>1339</v>
      </c>
      <c r="AB3241" t="s">
        <v>439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-7686.2015999999994</v>
      </c>
      <c r="AJ3241">
        <v>-7320.1919999999991</v>
      </c>
      <c r="AK3241">
        <v>-7686.2015999999994</v>
      </c>
      <c r="AL3241">
        <v>-7686.2015999999994</v>
      </c>
      <c r="AM3241">
        <v>-7686.2015999999994</v>
      </c>
      <c r="AN3241">
        <v>-7686.2015999999994</v>
      </c>
    </row>
    <row r="3242" spans="1:40" x14ac:dyDescent="0.35">
      <c r="A3242" t="s">
        <v>1485</v>
      </c>
      <c r="B3242" t="s">
        <v>1318</v>
      </c>
      <c r="C3242" t="s">
        <v>1466</v>
      </c>
      <c r="D3242" t="s">
        <v>1499</v>
      </c>
      <c r="E3242" t="s">
        <v>1616</v>
      </c>
      <c r="F3242" t="s">
        <v>1501</v>
      </c>
      <c r="G3242" t="s">
        <v>1462</v>
      </c>
      <c r="H3242" t="s">
        <v>1324</v>
      </c>
      <c r="I3242" t="s">
        <v>1520</v>
      </c>
      <c r="J3242" t="s">
        <v>1551</v>
      </c>
      <c r="K3242" t="s">
        <v>1327</v>
      </c>
      <c r="L3242" t="s">
        <v>436</v>
      </c>
      <c r="M3242" t="s">
        <v>1328</v>
      </c>
      <c r="O3242" t="s">
        <v>1329</v>
      </c>
      <c r="P3242" t="s">
        <v>1374</v>
      </c>
      <c r="Q3242" t="s">
        <v>1375</v>
      </c>
      <c r="R3242" t="s">
        <v>1521</v>
      </c>
      <c r="S3242" t="s">
        <v>1333</v>
      </c>
      <c r="T3242" t="s">
        <v>4011</v>
      </c>
      <c r="U3242" t="s">
        <v>1334</v>
      </c>
      <c r="V3242" t="s">
        <v>101</v>
      </c>
      <c r="W3242" t="s">
        <v>1517</v>
      </c>
      <c r="X3242" t="s">
        <v>1512</v>
      </c>
      <c r="Y3242" t="s">
        <v>1337</v>
      </c>
      <c r="Z3242" t="s">
        <v>824</v>
      </c>
      <c r="AA3242" t="s">
        <v>1340</v>
      </c>
      <c r="AB3242" t="s">
        <v>439</v>
      </c>
      <c r="AC3242">
        <v>2</v>
      </c>
      <c r="AD3242">
        <v>2</v>
      </c>
      <c r="AE3242">
        <v>0</v>
      </c>
      <c r="AF3242">
        <v>0</v>
      </c>
      <c r="AG3242">
        <v>0</v>
      </c>
      <c r="AH3242">
        <v>1.5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</row>
    <row r="3243" spans="1:40" x14ac:dyDescent="0.35">
      <c r="A3243" t="s">
        <v>1485</v>
      </c>
      <c r="B3243" t="s">
        <v>1318</v>
      </c>
      <c r="C3243" t="s">
        <v>1466</v>
      </c>
      <c r="D3243" t="s">
        <v>1499</v>
      </c>
      <c r="E3243" t="s">
        <v>1616</v>
      </c>
      <c r="F3243" t="s">
        <v>1501</v>
      </c>
      <c r="G3243" t="s">
        <v>1462</v>
      </c>
      <c r="H3243" t="s">
        <v>1324</v>
      </c>
      <c r="I3243" t="s">
        <v>1520</v>
      </c>
      <c r="J3243" t="s">
        <v>1551</v>
      </c>
      <c r="K3243" t="s">
        <v>1327</v>
      </c>
      <c r="L3243" t="s">
        <v>436</v>
      </c>
      <c r="M3243" t="s">
        <v>1328</v>
      </c>
      <c r="O3243" t="s">
        <v>1329</v>
      </c>
      <c r="P3243" t="s">
        <v>1374</v>
      </c>
      <c r="Q3243" t="s">
        <v>1375</v>
      </c>
      <c r="R3243" t="s">
        <v>1521</v>
      </c>
      <c r="S3243" t="s">
        <v>1333</v>
      </c>
      <c r="T3243" t="s">
        <v>4011</v>
      </c>
      <c r="U3243" t="s">
        <v>1334</v>
      </c>
      <c r="V3243" t="s">
        <v>101</v>
      </c>
      <c r="W3243" t="s">
        <v>1523</v>
      </c>
      <c r="X3243" t="s">
        <v>1512</v>
      </c>
      <c r="Y3243" t="s">
        <v>1337</v>
      </c>
      <c r="Z3243" t="s">
        <v>824</v>
      </c>
      <c r="AA3243" t="s">
        <v>1340</v>
      </c>
      <c r="AB3243" t="s">
        <v>439</v>
      </c>
      <c r="AC3243">
        <v>1</v>
      </c>
      <c r="AD3243">
        <v>1</v>
      </c>
      <c r="AE3243">
        <v>3</v>
      </c>
      <c r="AF3243">
        <v>3</v>
      </c>
      <c r="AG3243">
        <v>3</v>
      </c>
      <c r="AH3243">
        <v>1.5</v>
      </c>
      <c r="AI3243">
        <v>3</v>
      </c>
      <c r="AJ3243">
        <v>3</v>
      </c>
      <c r="AK3243">
        <v>3</v>
      </c>
      <c r="AL3243">
        <v>3</v>
      </c>
      <c r="AM3243">
        <v>3</v>
      </c>
      <c r="AN3243">
        <v>3</v>
      </c>
    </row>
    <row r="3244" spans="1:40" x14ac:dyDescent="0.35">
      <c r="A3244" t="s">
        <v>1485</v>
      </c>
      <c r="B3244" t="s">
        <v>1318</v>
      </c>
      <c r="C3244" t="s">
        <v>1466</v>
      </c>
      <c r="D3244" t="s">
        <v>1499</v>
      </c>
      <c r="E3244" t="s">
        <v>1616</v>
      </c>
      <c r="F3244" t="s">
        <v>1501</v>
      </c>
      <c r="G3244" t="s">
        <v>1462</v>
      </c>
      <c r="H3244" t="s">
        <v>1324</v>
      </c>
      <c r="I3244" t="s">
        <v>1520</v>
      </c>
      <c r="J3244" t="s">
        <v>1551</v>
      </c>
      <c r="K3244" t="s">
        <v>1327</v>
      </c>
      <c r="L3244" t="s">
        <v>436</v>
      </c>
      <c r="M3244" t="s">
        <v>1328</v>
      </c>
      <c r="O3244" t="s">
        <v>1329</v>
      </c>
      <c r="P3244" t="s">
        <v>1374</v>
      </c>
      <c r="Q3244" t="s">
        <v>1375</v>
      </c>
      <c r="R3244" t="s">
        <v>1521</v>
      </c>
      <c r="S3244" t="s">
        <v>1333</v>
      </c>
      <c r="T3244" t="s">
        <v>4011</v>
      </c>
      <c r="U3244" t="s">
        <v>1334</v>
      </c>
      <c r="V3244" t="s">
        <v>101</v>
      </c>
      <c r="W3244" t="s">
        <v>1523</v>
      </c>
      <c r="X3244" t="s">
        <v>1512</v>
      </c>
      <c r="Y3244" t="s">
        <v>1337</v>
      </c>
      <c r="Z3244" t="s">
        <v>824</v>
      </c>
      <c r="AA3244" t="s">
        <v>1514</v>
      </c>
      <c r="AB3244" t="s">
        <v>439</v>
      </c>
      <c r="AC3244">
        <v>2</v>
      </c>
      <c r="AD3244">
        <v>0.5</v>
      </c>
      <c r="AE3244">
        <v>1.5</v>
      </c>
      <c r="AF3244">
        <v>1.5</v>
      </c>
      <c r="AG3244">
        <v>1.5</v>
      </c>
      <c r="AH3244">
        <v>0</v>
      </c>
      <c r="AI3244">
        <v>2</v>
      </c>
      <c r="AJ3244">
        <v>2</v>
      </c>
      <c r="AK3244">
        <v>2</v>
      </c>
      <c r="AL3244">
        <v>2</v>
      </c>
      <c r="AM3244">
        <v>2</v>
      </c>
      <c r="AN3244">
        <v>2</v>
      </c>
    </row>
    <row r="3245" spans="1:40" x14ac:dyDescent="0.35">
      <c r="A3245" t="s">
        <v>1485</v>
      </c>
      <c r="B3245" t="s">
        <v>1318</v>
      </c>
      <c r="C3245" t="s">
        <v>1466</v>
      </c>
      <c r="D3245" t="s">
        <v>1499</v>
      </c>
      <c r="E3245" t="s">
        <v>1616</v>
      </c>
      <c r="F3245" t="s">
        <v>1501</v>
      </c>
      <c r="G3245" t="s">
        <v>1462</v>
      </c>
      <c r="H3245" t="s">
        <v>1324</v>
      </c>
      <c r="I3245" t="s">
        <v>1520</v>
      </c>
      <c r="J3245" t="s">
        <v>1551</v>
      </c>
      <c r="K3245" t="s">
        <v>1327</v>
      </c>
      <c r="L3245" t="s">
        <v>436</v>
      </c>
      <c r="M3245" t="s">
        <v>1328</v>
      </c>
      <c r="O3245" t="s">
        <v>1329</v>
      </c>
      <c r="P3245" t="s">
        <v>1374</v>
      </c>
      <c r="Q3245" t="s">
        <v>1375</v>
      </c>
      <c r="R3245" t="s">
        <v>1521</v>
      </c>
      <c r="S3245" t="s">
        <v>1333</v>
      </c>
      <c r="T3245" t="s">
        <v>4011</v>
      </c>
      <c r="U3245" t="s">
        <v>1334</v>
      </c>
      <c r="V3245" t="s">
        <v>101</v>
      </c>
      <c r="W3245" t="s">
        <v>1519</v>
      </c>
      <c r="X3245" t="s">
        <v>1507</v>
      </c>
      <c r="Y3245" t="s">
        <v>1337</v>
      </c>
      <c r="Z3245" t="s">
        <v>824</v>
      </c>
      <c r="AA3245" t="s">
        <v>1340</v>
      </c>
      <c r="AB3245" t="s">
        <v>439</v>
      </c>
      <c r="AC3245">
        <v>0.1</v>
      </c>
      <c r="AD3245">
        <v>0.1</v>
      </c>
      <c r="AE3245">
        <v>0.1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</row>
    <row r="3246" spans="1:40" x14ac:dyDescent="0.35">
      <c r="A3246" t="s">
        <v>1485</v>
      </c>
      <c r="B3246" t="s">
        <v>1318</v>
      </c>
      <c r="C3246" t="s">
        <v>1466</v>
      </c>
      <c r="D3246" t="s">
        <v>1499</v>
      </c>
      <c r="E3246" t="s">
        <v>1616</v>
      </c>
      <c r="F3246" t="s">
        <v>1501</v>
      </c>
      <c r="G3246" t="s">
        <v>1462</v>
      </c>
      <c r="H3246" t="s">
        <v>1324</v>
      </c>
      <c r="I3246" t="s">
        <v>1520</v>
      </c>
      <c r="J3246" t="s">
        <v>1551</v>
      </c>
      <c r="K3246" t="s">
        <v>1327</v>
      </c>
      <c r="L3246" t="s">
        <v>436</v>
      </c>
      <c r="M3246" t="s">
        <v>1328</v>
      </c>
      <c r="O3246" t="s">
        <v>1329</v>
      </c>
      <c r="P3246" t="s">
        <v>1374</v>
      </c>
      <c r="Q3246" t="s">
        <v>1375</v>
      </c>
      <c r="R3246" t="s">
        <v>1521</v>
      </c>
      <c r="S3246" t="s">
        <v>1333</v>
      </c>
      <c r="T3246" t="s">
        <v>4011</v>
      </c>
      <c r="U3246" t="s">
        <v>1334</v>
      </c>
      <c r="V3246" t="s">
        <v>151</v>
      </c>
      <c r="W3246" t="s">
        <v>1529</v>
      </c>
      <c r="X3246" t="s">
        <v>1507</v>
      </c>
      <c r="Y3246" t="s">
        <v>1337</v>
      </c>
      <c r="Z3246" t="s">
        <v>2455</v>
      </c>
      <c r="AA3246" t="s">
        <v>1339</v>
      </c>
      <c r="AB3246" t="s">
        <v>439</v>
      </c>
      <c r="AC3246">
        <v>-12425</v>
      </c>
      <c r="AD3246">
        <v>-15250</v>
      </c>
      <c r="AE3246">
        <v>-12275</v>
      </c>
      <c r="AF3246">
        <v>-12225</v>
      </c>
      <c r="AG3246">
        <v>-11897.45</v>
      </c>
      <c r="AH3246">
        <v>-12350</v>
      </c>
      <c r="AI3246">
        <v>-12325</v>
      </c>
      <c r="AJ3246">
        <v>-9600</v>
      </c>
      <c r="AK3246">
        <v>-9600</v>
      </c>
      <c r="AL3246">
        <v>-9600</v>
      </c>
      <c r="AM3246">
        <v>-9600</v>
      </c>
      <c r="AN3246">
        <v>-9600</v>
      </c>
    </row>
    <row r="3247" spans="1:40" x14ac:dyDescent="0.35">
      <c r="A3247" t="s">
        <v>1485</v>
      </c>
      <c r="B3247" t="s">
        <v>1318</v>
      </c>
      <c r="C3247" t="s">
        <v>1466</v>
      </c>
      <c r="D3247" t="s">
        <v>1499</v>
      </c>
      <c r="E3247" t="s">
        <v>1616</v>
      </c>
      <c r="F3247" t="s">
        <v>1501</v>
      </c>
      <c r="G3247" t="s">
        <v>1462</v>
      </c>
      <c r="H3247" t="s">
        <v>1324</v>
      </c>
      <c r="I3247" t="s">
        <v>1520</v>
      </c>
      <c r="J3247" t="s">
        <v>1551</v>
      </c>
      <c r="K3247" t="s">
        <v>1327</v>
      </c>
      <c r="L3247" t="s">
        <v>436</v>
      </c>
      <c r="M3247" t="s">
        <v>1328</v>
      </c>
      <c r="O3247" t="s">
        <v>1329</v>
      </c>
      <c r="P3247" t="s">
        <v>1374</v>
      </c>
      <c r="Q3247" t="s">
        <v>1375</v>
      </c>
      <c r="R3247" t="s">
        <v>1521</v>
      </c>
      <c r="S3247" t="s">
        <v>1333</v>
      </c>
      <c r="T3247" t="s">
        <v>4011</v>
      </c>
      <c r="U3247" t="s">
        <v>1334</v>
      </c>
      <c r="V3247" t="s">
        <v>151</v>
      </c>
      <c r="W3247" t="s">
        <v>1518</v>
      </c>
      <c r="X3247" t="s">
        <v>1507</v>
      </c>
      <c r="Y3247" t="s">
        <v>1337</v>
      </c>
      <c r="Z3247" t="s">
        <v>2455</v>
      </c>
      <c r="AA3247" t="s">
        <v>1339</v>
      </c>
      <c r="AB3247" t="s">
        <v>439</v>
      </c>
      <c r="AC3247">
        <v>12425</v>
      </c>
      <c r="AD3247">
        <v>15250</v>
      </c>
      <c r="AE3247">
        <v>12275</v>
      </c>
      <c r="AF3247">
        <v>12225</v>
      </c>
      <c r="AG3247">
        <v>11897.45</v>
      </c>
      <c r="AH3247">
        <v>12350</v>
      </c>
      <c r="AI3247">
        <v>12325</v>
      </c>
      <c r="AJ3247">
        <v>9600</v>
      </c>
      <c r="AK3247">
        <v>9600</v>
      </c>
      <c r="AL3247">
        <v>9600</v>
      </c>
      <c r="AM3247">
        <v>9600</v>
      </c>
      <c r="AN3247">
        <v>9600</v>
      </c>
    </row>
    <row r="3248" spans="1:40" x14ac:dyDescent="0.35">
      <c r="A3248" t="s">
        <v>1485</v>
      </c>
      <c r="B3248" t="s">
        <v>1318</v>
      </c>
      <c r="C3248" t="s">
        <v>1466</v>
      </c>
      <c r="D3248" t="s">
        <v>1499</v>
      </c>
      <c r="E3248" t="s">
        <v>1616</v>
      </c>
      <c r="F3248" t="s">
        <v>1501</v>
      </c>
      <c r="G3248" t="s">
        <v>1462</v>
      </c>
      <c r="H3248" t="s">
        <v>1324</v>
      </c>
      <c r="I3248" t="s">
        <v>1644</v>
      </c>
      <c r="J3248" t="s">
        <v>1551</v>
      </c>
      <c r="K3248" t="s">
        <v>1327</v>
      </c>
      <c r="L3248" t="s">
        <v>436</v>
      </c>
      <c r="M3248" t="s">
        <v>1328</v>
      </c>
      <c r="O3248" t="s">
        <v>1641</v>
      </c>
      <c r="P3248" t="s">
        <v>1374</v>
      </c>
      <c r="Q3248" t="s">
        <v>1375</v>
      </c>
      <c r="R3248" t="s">
        <v>1521</v>
      </c>
      <c r="S3248" t="s">
        <v>1333</v>
      </c>
      <c r="T3248" t="s">
        <v>4011</v>
      </c>
      <c r="U3248" t="s">
        <v>1334</v>
      </c>
      <c r="V3248" t="s">
        <v>151</v>
      </c>
      <c r="W3248" t="s">
        <v>1852</v>
      </c>
      <c r="X3248" t="s">
        <v>1507</v>
      </c>
      <c r="Y3248" t="s">
        <v>1337</v>
      </c>
      <c r="Z3248" t="s">
        <v>2456</v>
      </c>
      <c r="AA3248" t="s">
        <v>1339</v>
      </c>
      <c r="AB3248" t="s">
        <v>439</v>
      </c>
      <c r="AC3248">
        <v>2560</v>
      </c>
      <c r="AD3248">
        <v>3200</v>
      </c>
      <c r="AE3248">
        <v>1920</v>
      </c>
      <c r="AF3248">
        <v>2560</v>
      </c>
      <c r="AG3248">
        <v>3200</v>
      </c>
      <c r="AH3248">
        <v>2560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</row>
    <row r="3249" spans="1:40" x14ac:dyDescent="0.35">
      <c r="A3249" t="s">
        <v>1485</v>
      </c>
      <c r="B3249" t="s">
        <v>1318</v>
      </c>
      <c r="C3249" t="s">
        <v>1466</v>
      </c>
      <c r="D3249" t="s">
        <v>1499</v>
      </c>
      <c r="E3249" t="s">
        <v>1616</v>
      </c>
      <c r="F3249" t="s">
        <v>1501</v>
      </c>
      <c r="G3249" t="s">
        <v>1462</v>
      </c>
      <c r="H3249" t="s">
        <v>1324</v>
      </c>
      <c r="I3249" t="s">
        <v>1644</v>
      </c>
      <c r="J3249" t="s">
        <v>1551</v>
      </c>
      <c r="K3249" t="s">
        <v>1327</v>
      </c>
      <c r="L3249" t="s">
        <v>436</v>
      </c>
      <c r="M3249" t="s">
        <v>1328</v>
      </c>
      <c r="O3249" t="s">
        <v>1641</v>
      </c>
      <c r="P3249" t="s">
        <v>1374</v>
      </c>
      <c r="Q3249" t="s">
        <v>1375</v>
      </c>
      <c r="R3249" t="s">
        <v>1521</v>
      </c>
      <c r="S3249" t="s">
        <v>1333</v>
      </c>
      <c r="T3249" t="s">
        <v>4011</v>
      </c>
      <c r="U3249" t="s">
        <v>1334</v>
      </c>
      <c r="V3249" t="s">
        <v>151</v>
      </c>
      <c r="W3249" t="s">
        <v>1519</v>
      </c>
      <c r="X3249" t="s">
        <v>1507</v>
      </c>
      <c r="Y3249" t="s">
        <v>1337</v>
      </c>
      <c r="Z3249" t="s">
        <v>2456</v>
      </c>
      <c r="AA3249" t="s">
        <v>1339</v>
      </c>
      <c r="AB3249" t="s">
        <v>439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2500</v>
      </c>
      <c r="AJ3249">
        <v>2500</v>
      </c>
      <c r="AK3249">
        <v>2500</v>
      </c>
      <c r="AL3249">
        <v>2500</v>
      </c>
      <c r="AM3249">
        <v>2500</v>
      </c>
      <c r="AN3249">
        <v>2500</v>
      </c>
    </row>
    <row r="3250" spans="1:40" x14ac:dyDescent="0.35">
      <c r="A3250" t="s">
        <v>1485</v>
      </c>
      <c r="B3250" t="s">
        <v>1318</v>
      </c>
      <c r="C3250" t="s">
        <v>1466</v>
      </c>
      <c r="D3250" t="s">
        <v>1499</v>
      </c>
      <c r="E3250" t="s">
        <v>1616</v>
      </c>
      <c r="F3250" t="s">
        <v>1501</v>
      </c>
      <c r="G3250" t="s">
        <v>1462</v>
      </c>
      <c r="H3250" t="s">
        <v>1324</v>
      </c>
      <c r="I3250" t="s">
        <v>1644</v>
      </c>
      <c r="J3250" t="s">
        <v>1551</v>
      </c>
      <c r="K3250" t="s">
        <v>1327</v>
      </c>
      <c r="L3250" t="s">
        <v>436</v>
      </c>
      <c r="M3250" t="s">
        <v>1328</v>
      </c>
      <c r="O3250" t="s">
        <v>1641</v>
      </c>
      <c r="P3250" t="s">
        <v>1374</v>
      </c>
      <c r="Q3250" t="s">
        <v>1375</v>
      </c>
      <c r="R3250" t="s">
        <v>1521</v>
      </c>
      <c r="S3250" t="s">
        <v>1333</v>
      </c>
      <c r="T3250" t="s">
        <v>4011</v>
      </c>
      <c r="U3250" t="s">
        <v>1334</v>
      </c>
      <c r="V3250" t="s">
        <v>151</v>
      </c>
      <c r="W3250" t="s">
        <v>1519</v>
      </c>
      <c r="X3250" t="s">
        <v>1507</v>
      </c>
      <c r="Y3250" t="s">
        <v>1337</v>
      </c>
      <c r="Z3250" t="s">
        <v>2456</v>
      </c>
      <c r="AA3250" t="s">
        <v>1340</v>
      </c>
      <c r="AB3250" t="s">
        <v>439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1</v>
      </c>
      <c r="AJ3250">
        <v>1</v>
      </c>
      <c r="AK3250">
        <v>1</v>
      </c>
      <c r="AL3250">
        <v>1</v>
      </c>
      <c r="AM3250">
        <v>1</v>
      </c>
      <c r="AN3250">
        <v>1</v>
      </c>
    </row>
    <row r="3251" spans="1:40" x14ac:dyDescent="0.35">
      <c r="A3251" t="s">
        <v>1485</v>
      </c>
      <c r="B3251" t="s">
        <v>1318</v>
      </c>
      <c r="C3251" t="s">
        <v>1466</v>
      </c>
      <c r="D3251" t="s">
        <v>1499</v>
      </c>
      <c r="E3251" t="s">
        <v>1616</v>
      </c>
      <c r="F3251" t="s">
        <v>1501</v>
      </c>
      <c r="G3251" t="s">
        <v>1462</v>
      </c>
      <c r="H3251" t="s">
        <v>1324</v>
      </c>
      <c r="I3251" t="s">
        <v>1634</v>
      </c>
      <c r="J3251" t="s">
        <v>1551</v>
      </c>
      <c r="K3251" t="s">
        <v>1327</v>
      </c>
      <c r="L3251" t="s">
        <v>436</v>
      </c>
      <c r="M3251" t="s">
        <v>1328</v>
      </c>
      <c r="O3251" t="s">
        <v>1329</v>
      </c>
      <c r="P3251" t="s">
        <v>1391</v>
      </c>
      <c r="Q3251" t="s">
        <v>1392</v>
      </c>
      <c r="R3251" t="s">
        <v>1393</v>
      </c>
      <c r="S3251" t="s">
        <v>1333</v>
      </c>
      <c r="T3251" t="s">
        <v>4011</v>
      </c>
      <c r="U3251" t="s">
        <v>1334</v>
      </c>
      <c r="V3251" t="s">
        <v>118</v>
      </c>
      <c r="W3251" t="s">
        <v>1635</v>
      </c>
      <c r="X3251" t="s">
        <v>1636</v>
      </c>
      <c r="Y3251" t="s">
        <v>1337</v>
      </c>
      <c r="Z3251" t="s">
        <v>2457</v>
      </c>
      <c r="AA3251" t="s">
        <v>1340</v>
      </c>
      <c r="AB3251" t="s">
        <v>439</v>
      </c>
      <c r="AC3251">
        <v>0</v>
      </c>
      <c r="AD3251">
        <v>0.5</v>
      </c>
      <c r="AE3251">
        <v>0.5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</row>
    <row r="3252" spans="1:40" x14ac:dyDescent="0.35">
      <c r="A3252" t="s">
        <v>1485</v>
      </c>
      <c r="B3252" t="s">
        <v>1318</v>
      </c>
      <c r="C3252" t="s">
        <v>1466</v>
      </c>
      <c r="D3252" t="s">
        <v>1499</v>
      </c>
      <c r="E3252" t="s">
        <v>1616</v>
      </c>
      <c r="F3252" t="s">
        <v>1501</v>
      </c>
      <c r="G3252" t="s">
        <v>1462</v>
      </c>
      <c r="H3252" t="s">
        <v>1324</v>
      </c>
      <c r="I3252" t="s">
        <v>1634</v>
      </c>
      <c r="J3252" t="s">
        <v>1551</v>
      </c>
      <c r="K3252" t="s">
        <v>1327</v>
      </c>
      <c r="L3252" t="s">
        <v>436</v>
      </c>
      <c r="M3252" t="s">
        <v>1328</v>
      </c>
      <c r="O3252" t="s">
        <v>1329</v>
      </c>
      <c r="P3252" t="s">
        <v>1391</v>
      </c>
      <c r="Q3252" t="s">
        <v>1392</v>
      </c>
      <c r="R3252" t="s">
        <v>1393</v>
      </c>
      <c r="S3252" t="s">
        <v>1333</v>
      </c>
      <c r="T3252" t="s">
        <v>4011</v>
      </c>
      <c r="U3252" t="s">
        <v>1334</v>
      </c>
      <c r="V3252" t="s">
        <v>118</v>
      </c>
      <c r="W3252" t="s">
        <v>1638</v>
      </c>
      <c r="X3252" t="s">
        <v>1636</v>
      </c>
      <c r="Y3252" t="s">
        <v>1337</v>
      </c>
      <c r="Z3252" t="s">
        <v>2458</v>
      </c>
      <c r="AA3252" t="s">
        <v>1339</v>
      </c>
      <c r="AB3252" t="s">
        <v>439</v>
      </c>
      <c r="AC3252">
        <v>-11066.6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</row>
    <row r="3253" spans="1:40" x14ac:dyDescent="0.35">
      <c r="A3253" t="s">
        <v>1485</v>
      </c>
      <c r="B3253" t="s">
        <v>1318</v>
      </c>
      <c r="C3253" t="s">
        <v>1466</v>
      </c>
      <c r="D3253" t="s">
        <v>1499</v>
      </c>
      <c r="E3253" t="s">
        <v>1616</v>
      </c>
      <c r="F3253" t="s">
        <v>1501</v>
      </c>
      <c r="G3253" t="s">
        <v>1462</v>
      </c>
      <c r="H3253" t="s">
        <v>1324</v>
      </c>
      <c r="I3253" t="s">
        <v>1634</v>
      </c>
      <c r="J3253" t="s">
        <v>1551</v>
      </c>
      <c r="K3253" t="s">
        <v>1327</v>
      </c>
      <c r="L3253" t="s">
        <v>436</v>
      </c>
      <c r="M3253" t="s">
        <v>1328</v>
      </c>
      <c r="O3253" t="s">
        <v>1329</v>
      </c>
      <c r="P3253" t="s">
        <v>1391</v>
      </c>
      <c r="Q3253" t="s">
        <v>1392</v>
      </c>
      <c r="R3253" t="s">
        <v>1393</v>
      </c>
      <c r="S3253" t="s">
        <v>1333</v>
      </c>
      <c r="T3253" t="s">
        <v>4011</v>
      </c>
      <c r="U3253" t="s">
        <v>1334</v>
      </c>
      <c r="V3253" t="s">
        <v>118</v>
      </c>
      <c r="W3253" t="s">
        <v>1638</v>
      </c>
      <c r="X3253" t="s">
        <v>1636</v>
      </c>
      <c r="Y3253" t="s">
        <v>1337</v>
      </c>
      <c r="Z3253" t="s">
        <v>2458</v>
      </c>
      <c r="AA3253" t="s">
        <v>1340</v>
      </c>
      <c r="AB3253" t="s">
        <v>439</v>
      </c>
      <c r="AC3253">
        <v>6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</row>
    <row r="3254" spans="1:40" x14ac:dyDescent="0.35">
      <c r="A3254" t="s">
        <v>1485</v>
      </c>
      <c r="B3254" t="s">
        <v>1318</v>
      </c>
      <c r="C3254" t="s">
        <v>1466</v>
      </c>
      <c r="D3254" t="s">
        <v>1499</v>
      </c>
      <c r="E3254" t="s">
        <v>1616</v>
      </c>
      <c r="F3254" t="s">
        <v>1501</v>
      </c>
      <c r="G3254" t="s">
        <v>1462</v>
      </c>
      <c r="H3254" t="s">
        <v>1324</v>
      </c>
      <c r="I3254" t="s">
        <v>1634</v>
      </c>
      <c r="J3254" t="s">
        <v>1571</v>
      </c>
      <c r="K3254" t="s">
        <v>1327</v>
      </c>
      <c r="L3254" t="s">
        <v>436</v>
      </c>
      <c r="M3254" t="s">
        <v>1328</v>
      </c>
      <c r="O3254" t="s">
        <v>1674</v>
      </c>
      <c r="P3254" t="s">
        <v>1391</v>
      </c>
      <c r="Q3254" t="s">
        <v>1392</v>
      </c>
      <c r="R3254" t="s">
        <v>1393</v>
      </c>
      <c r="S3254" t="s">
        <v>1333</v>
      </c>
      <c r="T3254" t="s">
        <v>4011</v>
      </c>
      <c r="U3254" t="s">
        <v>1334</v>
      </c>
      <c r="V3254" t="s">
        <v>98</v>
      </c>
      <c r="W3254" t="s">
        <v>1876</v>
      </c>
      <c r="X3254" t="s">
        <v>1877</v>
      </c>
      <c r="Y3254" t="s">
        <v>1337</v>
      </c>
      <c r="Z3254" t="s">
        <v>825</v>
      </c>
      <c r="AA3254" t="s">
        <v>1340</v>
      </c>
      <c r="AB3254" t="s">
        <v>439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2.5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</row>
    <row r="3255" spans="1:40" x14ac:dyDescent="0.35">
      <c r="A3255" t="s">
        <v>1485</v>
      </c>
      <c r="B3255" t="s">
        <v>1318</v>
      </c>
      <c r="C3255" t="s">
        <v>1466</v>
      </c>
      <c r="D3255" t="s">
        <v>1499</v>
      </c>
      <c r="E3255" t="s">
        <v>1616</v>
      </c>
      <c r="F3255" t="s">
        <v>1501</v>
      </c>
      <c r="G3255" t="s">
        <v>1462</v>
      </c>
      <c r="H3255" t="s">
        <v>1324</v>
      </c>
      <c r="I3255" t="s">
        <v>1634</v>
      </c>
      <c r="J3255" t="s">
        <v>1571</v>
      </c>
      <c r="K3255" t="s">
        <v>1327</v>
      </c>
      <c r="L3255" t="s">
        <v>436</v>
      </c>
      <c r="M3255" t="s">
        <v>1328</v>
      </c>
      <c r="O3255" t="s">
        <v>1674</v>
      </c>
      <c r="P3255" t="s">
        <v>1391</v>
      </c>
      <c r="Q3255" t="s">
        <v>1392</v>
      </c>
      <c r="R3255" t="s">
        <v>1393</v>
      </c>
      <c r="S3255" t="s">
        <v>1333</v>
      </c>
      <c r="T3255" t="s">
        <v>4011</v>
      </c>
      <c r="U3255" t="s">
        <v>1334</v>
      </c>
      <c r="V3255" t="s">
        <v>98</v>
      </c>
      <c r="W3255" t="s">
        <v>1598</v>
      </c>
      <c r="X3255" t="s">
        <v>1599</v>
      </c>
      <c r="Y3255" t="s">
        <v>1337</v>
      </c>
      <c r="Z3255" t="s">
        <v>825</v>
      </c>
      <c r="AA3255" t="s">
        <v>1339</v>
      </c>
      <c r="AB3255" t="s">
        <v>439</v>
      </c>
      <c r="AC3255">
        <v>0</v>
      </c>
      <c r="AD3255">
        <v>29280</v>
      </c>
      <c r="AE3255">
        <v>89457.75</v>
      </c>
      <c r="AF3255">
        <v>3218</v>
      </c>
      <c r="AG3255">
        <v>121934</v>
      </c>
      <c r="AH3255">
        <v>135104</v>
      </c>
      <c r="AI3255">
        <v>165628.79999999999</v>
      </c>
      <c r="AJ3255">
        <v>177046.56</v>
      </c>
      <c r="AK3255">
        <v>281085.48</v>
      </c>
      <c r="AL3255">
        <v>317885.03999999998</v>
      </c>
      <c r="AM3255">
        <v>303435.71999999997</v>
      </c>
      <c r="AN3255">
        <v>303435.71999999997</v>
      </c>
    </row>
    <row r="3256" spans="1:40" x14ac:dyDescent="0.35">
      <c r="A3256" t="s">
        <v>1485</v>
      </c>
      <c r="B3256" t="s">
        <v>1318</v>
      </c>
      <c r="C3256" t="s">
        <v>1466</v>
      </c>
      <c r="D3256" t="s">
        <v>1499</v>
      </c>
      <c r="E3256" t="s">
        <v>1616</v>
      </c>
      <c r="F3256" t="s">
        <v>1501</v>
      </c>
      <c r="G3256" t="s">
        <v>1462</v>
      </c>
      <c r="H3256" t="s">
        <v>1324</v>
      </c>
      <c r="I3256" t="s">
        <v>1634</v>
      </c>
      <c r="J3256" t="s">
        <v>1571</v>
      </c>
      <c r="K3256" t="s">
        <v>1327</v>
      </c>
      <c r="L3256" t="s">
        <v>436</v>
      </c>
      <c r="M3256" t="s">
        <v>1328</v>
      </c>
      <c r="O3256" t="s">
        <v>1674</v>
      </c>
      <c r="P3256" t="s">
        <v>1391</v>
      </c>
      <c r="Q3256" t="s">
        <v>1392</v>
      </c>
      <c r="R3256" t="s">
        <v>1393</v>
      </c>
      <c r="S3256" t="s">
        <v>1333</v>
      </c>
      <c r="T3256" t="s">
        <v>4011</v>
      </c>
      <c r="U3256" t="s">
        <v>1334</v>
      </c>
      <c r="V3256" t="s">
        <v>98</v>
      </c>
      <c r="W3256" t="s">
        <v>1598</v>
      </c>
      <c r="X3256" t="s">
        <v>1599</v>
      </c>
      <c r="Y3256" t="s">
        <v>1337</v>
      </c>
      <c r="Z3256" t="s">
        <v>825</v>
      </c>
      <c r="AA3256" t="s">
        <v>1340</v>
      </c>
      <c r="AB3256" t="s">
        <v>439</v>
      </c>
      <c r="AC3256">
        <v>15</v>
      </c>
      <c r="AD3256">
        <v>14.5</v>
      </c>
      <c r="AE3256">
        <v>14</v>
      </c>
      <c r="AF3256">
        <v>14.5</v>
      </c>
      <c r="AG3256">
        <v>20</v>
      </c>
      <c r="AH3256">
        <v>30.5</v>
      </c>
      <c r="AI3256">
        <v>76.999142187499999</v>
      </c>
      <c r="AJ3256">
        <v>85.713319419642872</v>
      </c>
      <c r="AK3256">
        <v>113.70833150201609</v>
      </c>
      <c r="AL3256">
        <v>123.9985234375</v>
      </c>
      <c r="AM3256">
        <v>123.9985234375</v>
      </c>
      <c r="AN3256">
        <v>123.97217499999999</v>
      </c>
    </row>
    <row r="3257" spans="1:40" x14ac:dyDescent="0.35">
      <c r="A3257" t="s">
        <v>1485</v>
      </c>
      <c r="B3257" t="s">
        <v>1318</v>
      </c>
      <c r="C3257" t="s">
        <v>1466</v>
      </c>
      <c r="D3257" t="s">
        <v>1499</v>
      </c>
      <c r="E3257" t="s">
        <v>1616</v>
      </c>
      <c r="F3257" t="s">
        <v>1501</v>
      </c>
      <c r="G3257" t="s">
        <v>1462</v>
      </c>
      <c r="H3257" t="s">
        <v>1324</v>
      </c>
      <c r="I3257" t="s">
        <v>1634</v>
      </c>
      <c r="J3257" t="s">
        <v>1571</v>
      </c>
      <c r="K3257" t="s">
        <v>1327</v>
      </c>
      <c r="L3257" t="s">
        <v>436</v>
      </c>
      <c r="M3257" t="s">
        <v>1328</v>
      </c>
      <c r="O3257" t="s">
        <v>1674</v>
      </c>
      <c r="P3257" t="s">
        <v>1391</v>
      </c>
      <c r="Q3257" t="s">
        <v>1392</v>
      </c>
      <c r="R3257" t="s">
        <v>1393</v>
      </c>
      <c r="S3257" t="s">
        <v>1333</v>
      </c>
      <c r="T3257" t="s">
        <v>4011</v>
      </c>
      <c r="U3257" t="s">
        <v>1334</v>
      </c>
      <c r="V3257" t="s">
        <v>98</v>
      </c>
      <c r="W3257" t="s">
        <v>1598</v>
      </c>
      <c r="X3257" t="s">
        <v>1599</v>
      </c>
      <c r="Y3257" t="s">
        <v>1337</v>
      </c>
      <c r="Z3257" t="s">
        <v>825</v>
      </c>
      <c r="AA3257" t="s">
        <v>1514</v>
      </c>
      <c r="AB3257" t="s">
        <v>439</v>
      </c>
      <c r="AC3257">
        <v>15</v>
      </c>
      <c r="AD3257">
        <v>0</v>
      </c>
      <c r="AE3257">
        <v>15</v>
      </c>
      <c r="AF3257">
        <v>6</v>
      </c>
      <c r="AG3257">
        <v>0</v>
      </c>
      <c r="AH3257">
        <v>0</v>
      </c>
      <c r="AI3257">
        <v>79</v>
      </c>
      <c r="AJ3257">
        <v>113</v>
      </c>
      <c r="AK3257">
        <v>140</v>
      </c>
      <c r="AL3257">
        <v>140</v>
      </c>
      <c r="AM3257">
        <v>140</v>
      </c>
      <c r="AN3257">
        <v>140</v>
      </c>
    </row>
    <row r="3258" spans="1:40" x14ac:dyDescent="0.35">
      <c r="A3258" t="s">
        <v>1485</v>
      </c>
      <c r="B3258" t="s">
        <v>1318</v>
      </c>
      <c r="C3258" t="s">
        <v>1466</v>
      </c>
      <c r="D3258" t="s">
        <v>1499</v>
      </c>
      <c r="E3258" t="s">
        <v>1616</v>
      </c>
      <c r="F3258" t="s">
        <v>1501</v>
      </c>
      <c r="G3258" t="s">
        <v>1462</v>
      </c>
      <c r="H3258" t="s">
        <v>1324</v>
      </c>
      <c r="I3258" t="s">
        <v>1634</v>
      </c>
      <c r="J3258" t="s">
        <v>1571</v>
      </c>
      <c r="K3258" t="s">
        <v>1327</v>
      </c>
      <c r="L3258" t="s">
        <v>436</v>
      </c>
      <c r="M3258" t="s">
        <v>1328</v>
      </c>
      <c r="O3258" t="s">
        <v>1674</v>
      </c>
      <c r="P3258" t="s">
        <v>1391</v>
      </c>
      <c r="Q3258" t="s">
        <v>1392</v>
      </c>
      <c r="R3258" t="s">
        <v>1393</v>
      </c>
      <c r="S3258" t="s">
        <v>1333</v>
      </c>
      <c r="T3258" t="s">
        <v>4011</v>
      </c>
      <c r="U3258" t="s">
        <v>1334</v>
      </c>
      <c r="V3258" t="s">
        <v>98</v>
      </c>
      <c r="W3258" t="s">
        <v>2082</v>
      </c>
      <c r="X3258" t="s">
        <v>1599</v>
      </c>
      <c r="Y3258" t="s">
        <v>1337</v>
      </c>
      <c r="Z3258" t="s">
        <v>825</v>
      </c>
      <c r="AA3258" t="s">
        <v>1514</v>
      </c>
      <c r="AB3258" t="s">
        <v>439</v>
      </c>
      <c r="AC3258">
        <v>0</v>
      </c>
      <c r="AD3258">
        <v>15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</row>
    <row r="3259" spans="1:40" x14ac:dyDescent="0.35">
      <c r="A3259" t="s">
        <v>1485</v>
      </c>
      <c r="B3259" t="s">
        <v>1318</v>
      </c>
      <c r="C3259" t="s">
        <v>1466</v>
      </c>
      <c r="D3259" t="s">
        <v>1499</v>
      </c>
      <c r="E3259" t="s">
        <v>1616</v>
      </c>
      <c r="F3259" t="s">
        <v>1501</v>
      </c>
      <c r="G3259" t="s">
        <v>1462</v>
      </c>
      <c r="H3259" t="s">
        <v>1324</v>
      </c>
      <c r="I3259" t="s">
        <v>1634</v>
      </c>
      <c r="J3259" t="s">
        <v>1571</v>
      </c>
      <c r="K3259" t="s">
        <v>1327</v>
      </c>
      <c r="L3259" t="s">
        <v>436</v>
      </c>
      <c r="M3259" t="s">
        <v>1328</v>
      </c>
      <c r="O3259" t="s">
        <v>1674</v>
      </c>
      <c r="P3259" t="s">
        <v>1391</v>
      </c>
      <c r="Q3259" t="s">
        <v>1392</v>
      </c>
      <c r="R3259" t="s">
        <v>1393</v>
      </c>
      <c r="S3259" t="s">
        <v>1333</v>
      </c>
      <c r="T3259" t="s">
        <v>4011</v>
      </c>
      <c r="U3259" t="s">
        <v>1334</v>
      </c>
      <c r="V3259" t="s">
        <v>98</v>
      </c>
      <c r="W3259" t="s">
        <v>2082</v>
      </c>
      <c r="X3259" t="s">
        <v>2195</v>
      </c>
      <c r="Y3259" t="s">
        <v>1337</v>
      </c>
      <c r="Z3259" t="s">
        <v>825</v>
      </c>
      <c r="AA3259" t="s">
        <v>1514</v>
      </c>
      <c r="AB3259" t="s">
        <v>439</v>
      </c>
      <c r="AC3259">
        <v>0</v>
      </c>
      <c r="AD3259">
        <v>0</v>
      </c>
      <c r="AE3259">
        <v>0</v>
      </c>
      <c r="AF3259">
        <v>15.6</v>
      </c>
      <c r="AG3259">
        <v>26</v>
      </c>
      <c r="AH3259">
        <v>26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</row>
    <row r="3260" spans="1:40" x14ac:dyDescent="0.35">
      <c r="A3260" t="s">
        <v>1485</v>
      </c>
      <c r="B3260" t="s">
        <v>1318</v>
      </c>
      <c r="C3260" t="s">
        <v>1466</v>
      </c>
      <c r="D3260" t="s">
        <v>1499</v>
      </c>
      <c r="E3260" t="s">
        <v>1616</v>
      </c>
      <c r="F3260" t="s">
        <v>1501</v>
      </c>
      <c r="G3260" t="s">
        <v>1462</v>
      </c>
      <c r="H3260" t="s">
        <v>1324</v>
      </c>
      <c r="I3260" t="s">
        <v>1634</v>
      </c>
      <c r="J3260" t="s">
        <v>1571</v>
      </c>
      <c r="K3260" t="s">
        <v>1327</v>
      </c>
      <c r="L3260" t="s">
        <v>436</v>
      </c>
      <c r="M3260" t="s">
        <v>1328</v>
      </c>
      <c r="O3260" t="s">
        <v>1674</v>
      </c>
      <c r="P3260" t="s">
        <v>1391</v>
      </c>
      <c r="Q3260" t="s">
        <v>1392</v>
      </c>
      <c r="R3260" t="s">
        <v>1393</v>
      </c>
      <c r="S3260" t="s">
        <v>1333</v>
      </c>
      <c r="T3260" t="s">
        <v>4011</v>
      </c>
      <c r="U3260" t="s">
        <v>1334</v>
      </c>
      <c r="V3260" t="s">
        <v>98</v>
      </c>
      <c r="W3260" t="s">
        <v>1517</v>
      </c>
      <c r="X3260" t="s">
        <v>1543</v>
      </c>
      <c r="Y3260" t="s">
        <v>1337</v>
      </c>
      <c r="Z3260" t="s">
        <v>825</v>
      </c>
      <c r="AA3260" t="s">
        <v>1339</v>
      </c>
      <c r="AB3260" t="s">
        <v>439</v>
      </c>
      <c r="AC3260">
        <v>32208</v>
      </c>
      <c r="AD3260">
        <v>0</v>
      </c>
      <c r="AE3260">
        <v>0</v>
      </c>
      <c r="AF3260">
        <v>32973</v>
      </c>
      <c r="AG3260">
        <v>-32973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</row>
    <row r="3261" spans="1:40" x14ac:dyDescent="0.35">
      <c r="A3261" t="s">
        <v>1485</v>
      </c>
      <c r="B3261" t="s">
        <v>1318</v>
      </c>
      <c r="C3261" t="s">
        <v>1466</v>
      </c>
      <c r="D3261" t="s">
        <v>1499</v>
      </c>
      <c r="E3261" t="s">
        <v>1616</v>
      </c>
      <c r="F3261" t="s">
        <v>1501</v>
      </c>
      <c r="G3261" t="s">
        <v>1462</v>
      </c>
      <c r="H3261" t="s">
        <v>1324</v>
      </c>
      <c r="I3261" t="s">
        <v>2459</v>
      </c>
      <c r="J3261" t="s">
        <v>1504</v>
      </c>
      <c r="K3261" t="s">
        <v>1989</v>
      </c>
      <c r="L3261" t="s">
        <v>477</v>
      </c>
      <c r="M3261" t="s">
        <v>1328</v>
      </c>
      <c r="O3261" t="s">
        <v>1674</v>
      </c>
      <c r="P3261" t="s">
        <v>1374</v>
      </c>
      <c r="Q3261" t="s">
        <v>1375</v>
      </c>
      <c r="R3261" t="s">
        <v>1521</v>
      </c>
      <c r="S3261" t="s">
        <v>1333</v>
      </c>
      <c r="T3261" t="s">
        <v>4011</v>
      </c>
      <c r="U3261" t="s">
        <v>1334</v>
      </c>
      <c r="V3261" t="s">
        <v>151</v>
      </c>
      <c r="W3261" t="s">
        <v>1519</v>
      </c>
      <c r="X3261" t="s">
        <v>1507</v>
      </c>
      <c r="Y3261" t="s">
        <v>1337</v>
      </c>
      <c r="Z3261" t="s">
        <v>4079</v>
      </c>
      <c r="AA3261" t="s">
        <v>1339</v>
      </c>
      <c r="AB3261" t="s">
        <v>439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56461.999999999993</v>
      </c>
      <c r="AL3261">
        <v>64385.999999999993</v>
      </c>
      <c r="AM3261">
        <v>64385.999999999993</v>
      </c>
      <c r="AN3261">
        <v>64385.999999999993</v>
      </c>
    </row>
    <row r="3262" spans="1:40" x14ac:dyDescent="0.35">
      <c r="A3262" t="s">
        <v>1485</v>
      </c>
      <c r="B3262" t="s">
        <v>1318</v>
      </c>
      <c r="C3262" t="s">
        <v>1466</v>
      </c>
      <c r="D3262" t="s">
        <v>1499</v>
      </c>
      <c r="E3262" t="s">
        <v>1616</v>
      </c>
      <c r="F3262" t="s">
        <v>1501</v>
      </c>
      <c r="G3262" t="s">
        <v>1462</v>
      </c>
      <c r="H3262" t="s">
        <v>1324</v>
      </c>
      <c r="I3262" t="s">
        <v>2459</v>
      </c>
      <c r="J3262" t="s">
        <v>1504</v>
      </c>
      <c r="K3262" t="s">
        <v>1989</v>
      </c>
      <c r="L3262" t="s">
        <v>477</v>
      </c>
      <c r="M3262" t="s">
        <v>1328</v>
      </c>
      <c r="O3262" t="s">
        <v>1674</v>
      </c>
      <c r="P3262" t="s">
        <v>1374</v>
      </c>
      <c r="Q3262" t="s">
        <v>1375</v>
      </c>
      <c r="R3262" t="s">
        <v>1521</v>
      </c>
      <c r="S3262" t="s">
        <v>1333</v>
      </c>
      <c r="T3262" t="s">
        <v>4011</v>
      </c>
      <c r="U3262" t="s">
        <v>1334</v>
      </c>
      <c r="V3262" t="s">
        <v>151</v>
      </c>
      <c r="W3262" t="s">
        <v>1519</v>
      </c>
      <c r="X3262" t="s">
        <v>1507</v>
      </c>
      <c r="Y3262" t="s">
        <v>1337</v>
      </c>
      <c r="Z3262" t="s">
        <v>4079</v>
      </c>
      <c r="AA3262" t="s">
        <v>1340</v>
      </c>
      <c r="AB3262" t="s">
        <v>439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10.612083333333331</v>
      </c>
      <c r="AL3262">
        <v>12.10125</v>
      </c>
      <c r="AM3262">
        <v>12.10125</v>
      </c>
      <c r="AN3262">
        <v>12.10125</v>
      </c>
    </row>
    <row r="3263" spans="1:40" x14ac:dyDescent="0.35">
      <c r="A3263" t="s">
        <v>1485</v>
      </c>
      <c r="B3263" t="s">
        <v>1318</v>
      </c>
      <c r="C3263" t="s">
        <v>1466</v>
      </c>
      <c r="D3263" t="s">
        <v>1499</v>
      </c>
      <c r="E3263" t="s">
        <v>1616</v>
      </c>
      <c r="F3263" t="s">
        <v>1501</v>
      </c>
      <c r="G3263" t="s">
        <v>1462</v>
      </c>
      <c r="H3263" t="s">
        <v>1324</v>
      </c>
      <c r="I3263" t="s">
        <v>2104</v>
      </c>
      <c r="J3263" t="s">
        <v>1551</v>
      </c>
      <c r="K3263" t="s">
        <v>1327</v>
      </c>
      <c r="L3263" t="s">
        <v>436</v>
      </c>
      <c r="M3263" t="s">
        <v>1328</v>
      </c>
      <c r="O3263" t="s">
        <v>1674</v>
      </c>
      <c r="P3263" t="s">
        <v>1391</v>
      </c>
      <c r="Q3263" t="s">
        <v>1392</v>
      </c>
      <c r="R3263" t="s">
        <v>1393</v>
      </c>
      <c r="S3263" t="s">
        <v>1333</v>
      </c>
      <c r="T3263" t="s">
        <v>4011</v>
      </c>
      <c r="U3263" t="s">
        <v>1334</v>
      </c>
      <c r="V3263" t="s">
        <v>98</v>
      </c>
      <c r="W3263" t="s">
        <v>1876</v>
      </c>
      <c r="X3263" t="s">
        <v>1877</v>
      </c>
      <c r="Y3263" t="s">
        <v>1337</v>
      </c>
      <c r="Z3263" t="s">
        <v>826</v>
      </c>
      <c r="AA3263" t="s">
        <v>1340</v>
      </c>
      <c r="AB3263" t="s">
        <v>439</v>
      </c>
      <c r="AC3263">
        <v>0</v>
      </c>
      <c r="AD3263">
        <v>13</v>
      </c>
      <c r="AE3263">
        <v>33.5</v>
      </c>
      <c r="AF3263">
        <v>52</v>
      </c>
      <c r="AG3263">
        <v>63</v>
      </c>
      <c r="AH3263">
        <v>62.5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</row>
    <row r="3264" spans="1:40" x14ac:dyDescent="0.35">
      <c r="A3264" t="s">
        <v>1485</v>
      </c>
      <c r="B3264" t="s">
        <v>1318</v>
      </c>
      <c r="C3264" t="s">
        <v>1466</v>
      </c>
      <c r="D3264" t="s">
        <v>1499</v>
      </c>
      <c r="E3264" t="s">
        <v>1616</v>
      </c>
      <c r="F3264" t="s">
        <v>1501</v>
      </c>
      <c r="G3264" t="s">
        <v>1462</v>
      </c>
      <c r="H3264" t="s">
        <v>1324</v>
      </c>
      <c r="I3264" t="s">
        <v>2104</v>
      </c>
      <c r="J3264" t="s">
        <v>1551</v>
      </c>
      <c r="K3264" t="s">
        <v>1327</v>
      </c>
      <c r="L3264" t="s">
        <v>436</v>
      </c>
      <c r="M3264" t="s">
        <v>1328</v>
      </c>
      <c r="O3264" t="s">
        <v>1674</v>
      </c>
      <c r="P3264" t="s">
        <v>1391</v>
      </c>
      <c r="Q3264" t="s">
        <v>1392</v>
      </c>
      <c r="R3264" t="s">
        <v>1393</v>
      </c>
      <c r="S3264" t="s">
        <v>1333</v>
      </c>
      <c r="T3264" t="s">
        <v>4011</v>
      </c>
      <c r="U3264" t="s">
        <v>1334</v>
      </c>
      <c r="V3264" t="s">
        <v>98</v>
      </c>
      <c r="W3264" t="s">
        <v>1598</v>
      </c>
      <c r="X3264" t="s">
        <v>1599</v>
      </c>
      <c r="Y3264" t="s">
        <v>1337</v>
      </c>
      <c r="Z3264" t="s">
        <v>826</v>
      </c>
      <c r="AA3264" t="s">
        <v>1340</v>
      </c>
      <c r="AB3264" t="s">
        <v>439</v>
      </c>
      <c r="AC3264">
        <v>3.5</v>
      </c>
      <c r="AD3264">
        <v>7.5</v>
      </c>
      <c r="AE3264">
        <v>8</v>
      </c>
      <c r="AF3264">
        <v>8</v>
      </c>
      <c r="AG3264">
        <v>8</v>
      </c>
      <c r="AH3264">
        <v>7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</row>
    <row r="3265" spans="1:40" x14ac:dyDescent="0.35">
      <c r="A3265" t="s">
        <v>1485</v>
      </c>
      <c r="B3265" t="s">
        <v>1318</v>
      </c>
      <c r="C3265" t="s">
        <v>1466</v>
      </c>
      <c r="D3265" t="s">
        <v>1499</v>
      </c>
      <c r="E3265" t="s">
        <v>1616</v>
      </c>
      <c r="F3265" t="s">
        <v>1501</v>
      </c>
      <c r="G3265" t="s">
        <v>1462</v>
      </c>
      <c r="H3265" t="s">
        <v>1324</v>
      </c>
      <c r="I3265" t="s">
        <v>2104</v>
      </c>
      <c r="J3265" t="s">
        <v>1551</v>
      </c>
      <c r="K3265" t="s">
        <v>1327</v>
      </c>
      <c r="L3265" t="s">
        <v>436</v>
      </c>
      <c r="M3265" t="s">
        <v>1328</v>
      </c>
      <c r="O3265" t="s">
        <v>1674</v>
      </c>
      <c r="P3265" t="s">
        <v>1391</v>
      </c>
      <c r="Q3265" t="s">
        <v>1392</v>
      </c>
      <c r="R3265" t="s">
        <v>1393</v>
      </c>
      <c r="S3265" t="s">
        <v>1333</v>
      </c>
      <c r="T3265" t="s">
        <v>4011</v>
      </c>
      <c r="U3265" t="s">
        <v>1334</v>
      </c>
      <c r="V3265" t="s">
        <v>98</v>
      </c>
      <c r="W3265" t="s">
        <v>1598</v>
      </c>
      <c r="X3265" t="s">
        <v>1599</v>
      </c>
      <c r="Y3265" t="s">
        <v>1337</v>
      </c>
      <c r="Z3265" t="s">
        <v>826</v>
      </c>
      <c r="AA3265" t="s">
        <v>1514</v>
      </c>
      <c r="AB3265" t="s">
        <v>439</v>
      </c>
      <c r="AC3265">
        <v>0</v>
      </c>
      <c r="AD3265">
        <v>54</v>
      </c>
      <c r="AE3265">
        <v>55</v>
      </c>
      <c r="AF3265">
        <v>55</v>
      </c>
      <c r="AG3265">
        <v>55</v>
      </c>
      <c r="AH3265">
        <v>55</v>
      </c>
      <c r="AI3265">
        <v>25</v>
      </c>
      <c r="AJ3265">
        <v>25</v>
      </c>
      <c r="AK3265">
        <v>25</v>
      </c>
      <c r="AL3265">
        <v>0</v>
      </c>
      <c r="AM3265">
        <v>0</v>
      </c>
      <c r="AN3265">
        <v>0</v>
      </c>
    </row>
    <row r="3266" spans="1:40" x14ac:dyDescent="0.35">
      <c r="A3266" t="s">
        <v>1485</v>
      </c>
      <c r="B3266" t="s">
        <v>1318</v>
      </c>
      <c r="C3266" t="s">
        <v>1466</v>
      </c>
      <c r="D3266" t="s">
        <v>1499</v>
      </c>
      <c r="E3266" t="s">
        <v>1616</v>
      </c>
      <c r="F3266" t="s">
        <v>1501</v>
      </c>
      <c r="G3266" t="s">
        <v>1462</v>
      </c>
      <c r="H3266" t="s">
        <v>1324</v>
      </c>
      <c r="I3266" t="s">
        <v>2104</v>
      </c>
      <c r="J3266" t="s">
        <v>1551</v>
      </c>
      <c r="K3266" t="s">
        <v>1327</v>
      </c>
      <c r="L3266" t="s">
        <v>436</v>
      </c>
      <c r="M3266" t="s">
        <v>1328</v>
      </c>
      <c r="O3266" t="s">
        <v>1674</v>
      </c>
      <c r="P3266" t="s">
        <v>1391</v>
      </c>
      <c r="Q3266" t="s">
        <v>1392</v>
      </c>
      <c r="R3266" t="s">
        <v>1393</v>
      </c>
      <c r="S3266" t="s">
        <v>1333</v>
      </c>
      <c r="T3266" t="s">
        <v>4011</v>
      </c>
      <c r="U3266" t="s">
        <v>1334</v>
      </c>
      <c r="V3266" t="s">
        <v>98</v>
      </c>
      <c r="W3266" t="s">
        <v>1517</v>
      </c>
      <c r="X3266" t="s">
        <v>1599</v>
      </c>
      <c r="Y3266" t="s">
        <v>1337</v>
      </c>
      <c r="Z3266" t="s">
        <v>826</v>
      </c>
      <c r="AA3266" t="s">
        <v>1339</v>
      </c>
      <c r="AB3266" t="s">
        <v>439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157120</v>
      </c>
      <c r="AJ3266">
        <v>157120</v>
      </c>
      <c r="AK3266">
        <v>157120</v>
      </c>
      <c r="AL3266">
        <v>81120</v>
      </c>
      <c r="AM3266">
        <v>81120</v>
      </c>
      <c r="AN3266">
        <v>81120</v>
      </c>
    </row>
    <row r="3267" spans="1:40" x14ac:dyDescent="0.35">
      <c r="A3267" t="s">
        <v>1485</v>
      </c>
      <c r="B3267" t="s">
        <v>1318</v>
      </c>
      <c r="C3267" t="s">
        <v>1466</v>
      </c>
      <c r="D3267" t="s">
        <v>1499</v>
      </c>
      <c r="E3267" t="s">
        <v>1616</v>
      </c>
      <c r="F3267" t="s">
        <v>1501</v>
      </c>
      <c r="G3267" t="s">
        <v>1462</v>
      </c>
      <c r="H3267" t="s">
        <v>1324</v>
      </c>
      <c r="I3267" t="s">
        <v>2104</v>
      </c>
      <c r="J3267" t="s">
        <v>1551</v>
      </c>
      <c r="K3267" t="s">
        <v>1327</v>
      </c>
      <c r="L3267" t="s">
        <v>436</v>
      </c>
      <c r="M3267" t="s">
        <v>1328</v>
      </c>
      <c r="O3267" t="s">
        <v>1674</v>
      </c>
      <c r="P3267" t="s">
        <v>1391</v>
      </c>
      <c r="Q3267" t="s">
        <v>1392</v>
      </c>
      <c r="R3267" t="s">
        <v>1393</v>
      </c>
      <c r="S3267" t="s">
        <v>1333</v>
      </c>
      <c r="T3267" t="s">
        <v>4011</v>
      </c>
      <c r="U3267" t="s">
        <v>1334</v>
      </c>
      <c r="V3267" t="s">
        <v>98</v>
      </c>
      <c r="W3267" t="s">
        <v>1517</v>
      </c>
      <c r="X3267" t="s">
        <v>1599</v>
      </c>
      <c r="Y3267" t="s">
        <v>1337</v>
      </c>
      <c r="Z3267" t="s">
        <v>826</v>
      </c>
      <c r="AA3267" t="s">
        <v>1340</v>
      </c>
      <c r="AB3267" t="s">
        <v>439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46.89728772495009</v>
      </c>
      <c r="AJ3267">
        <v>47.947039012487792</v>
      </c>
      <c r="AK3267">
        <v>47.999743750000007</v>
      </c>
      <c r="AL3267">
        <v>47.99974375</v>
      </c>
      <c r="AM3267">
        <v>47.999743750000007</v>
      </c>
      <c r="AN3267">
        <v>47.992893333333328</v>
      </c>
    </row>
    <row r="3268" spans="1:40" x14ac:dyDescent="0.35">
      <c r="A3268" t="s">
        <v>1485</v>
      </c>
      <c r="B3268" t="s">
        <v>1318</v>
      </c>
      <c r="C3268" t="s">
        <v>1466</v>
      </c>
      <c r="D3268" t="s">
        <v>1499</v>
      </c>
      <c r="E3268" t="s">
        <v>1616</v>
      </c>
      <c r="F3268" t="s">
        <v>1501</v>
      </c>
      <c r="G3268" t="s">
        <v>1462</v>
      </c>
      <c r="H3268" t="s">
        <v>1324</v>
      </c>
      <c r="I3268" t="s">
        <v>2104</v>
      </c>
      <c r="J3268" t="s">
        <v>1551</v>
      </c>
      <c r="K3268" t="s">
        <v>1327</v>
      </c>
      <c r="L3268" t="s">
        <v>436</v>
      </c>
      <c r="M3268" t="s">
        <v>1328</v>
      </c>
      <c r="O3268" t="s">
        <v>1674</v>
      </c>
      <c r="P3268" t="s">
        <v>1391</v>
      </c>
      <c r="Q3268" t="s">
        <v>1392</v>
      </c>
      <c r="R3268" t="s">
        <v>1393</v>
      </c>
      <c r="S3268" t="s">
        <v>1333</v>
      </c>
      <c r="T3268" t="s">
        <v>4011</v>
      </c>
      <c r="U3268" t="s">
        <v>1334</v>
      </c>
      <c r="V3268" t="s">
        <v>98</v>
      </c>
      <c r="W3268" t="s">
        <v>1517</v>
      </c>
      <c r="X3268" t="s">
        <v>1543</v>
      </c>
      <c r="Y3268" t="s">
        <v>1337</v>
      </c>
      <c r="Z3268" t="s">
        <v>826</v>
      </c>
      <c r="AA3268" t="s">
        <v>1339</v>
      </c>
      <c r="AB3268" t="s">
        <v>439</v>
      </c>
      <c r="AC3268">
        <v>0</v>
      </c>
      <c r="AD3268">
        <v>6728</v>
      </c>
      <c r="AE3268">
        <v>120323.86</v>
      </c>
      <c r="AF3268">
        <v>17516.060000000001</v>
      </c>
      <c r="AG3268">
        <v>61484</v>
      </c>
      <c r="AH3268">
        <v>61484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</row>
    <row r="3269" spans="1:40" x14ac:dyDescent="0.35">
      <c r="A3269" t="s">
        <v>1485</v>
      </c>
      <c r="B3269" t="s">
        <v>1318</v>
      </c>
      <c r="C3269" t="s">
        <v>1466</v>
      </c>
      <c r="D3269" t="s">
        <v>1499</v>
      </c>
      <c r="E3269" t="s">
        <v>1616</v>
      </c>
      <c r="F3269" t="s">
        <v>1501</v>
      </c>
      <c r="G3269" t="s">
        <v>1462</v>
      </c>
      <c r="H3269" t="s">
        <v>1324</v>
      </c>
      <c r="I3269" t="s">
        <v>1881</v>
      </c>
      <c r="J3269" t="s">
        <v>1551</v>
      </c>
      <c r="K3269" t="s">
        <v>1327</v>
      </c>
      <c r="L3269" t="s">
        <v>436</v>
      </c>
      <c r="M3269" t="s">
        <v>1328</v>
      </c>
      <c r="O3269" t="s">
        <v>1329</v>
      </c>
      <c r="P3269" t="s">
        <v>1374</v>
      </c>
      <c r="Q3269" t="s">
        <v>1375</v>
      </c>
      <c r="R3269" t="s">
        <v>1789</v>
      </c>
      <c r="S3269" t="s">
        <v>1333</v>
      </c>
      <c r="T3269" t="s">
        <v>4011</v>
      </c>
      <c r="U3269" t="s">
        <v>1334</v>
      </c>
      <c r="V3269" t="s">
        <v>101</v>
      </c>
      <c r="W3269" t="s">
        <v>1506</v>
      </c>
      <c r="X3269" t="s">
        <v>1507</v>
      </c>
      <c r="Y3269" t="s">
        <v>1832</v>
      </c>
      <c r="Z3269" t="s">
        <v>827</v>
      </c>
      <c r="AA3269" t="s">
        <v>1339</v>
      </c>
      <c r="AB3269" t="s">
        <v>439</v>
      </c>
      <c r="AC3269">
        <v>16.8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</row>
    <row r="3270" spans="1:40" x14ac:dyDescent="0.35">
      <c r="A3270" t="s">
        <v>1485</v>
      </c>
      <c r="B3270" t="s">
        <v>1318</v>
      </c>
      <c r="C3270" t="s">
        <v>1466</v>
      </c>
      <c r="D3270" t="s">
        <v>1499</v>
      </c>
      <c r="E3270" t="s">
        <v>1616</v>
      </c>
      <c r="F3270" t="s">
        <v>1501</v>
      </c>
      <c r="G3270" t="s">
        <v>1462</v>
      </c>
      <c r="H3270" t="s">
        <v>1324</v>
      </c>
      <c r="I3270" t="s">
        <v>1881</v>
      </c>
      <c r="J3270" t="s">
        <v>1551</v>
      </c>
      <c r="K3270" t="s">
        <v>1327</v>
      </c>
      <c r="L3270" t="s">
        <v>436</v>
      </c>
      <c r="M3270" t="s">
        <v>1328</v>
      </c>
      <c r="O3270" t="s">
        <v>1329</v>
      </c>
      <c r="P3270" t="s">
        <v>1374</v>
      </c>
      <c r="Q3270" t="s">
        <v>1375</v>
      </c>
      <c r="R3270" t="s">
        <v>1789</v>
      </c>
      <c r="S3270" t="s">
        <v>1333</v>
      </c>
      <c r="T3270" t="s">
        <v>4011</v>
      </c>
      <c r="U3270" t="s">
        <v>1334</v>
      </c>
      <c r="V3270" t="s">
        <v>101</v>
      </c>
      <c r="W3270" t="s">
        <v>1506</v>
      </c>
      <c r="X3270" t="s">
        <v>1507</v>
      </c>
      <c r="Y3270" t="s">
        <v>1337</v>
      </c>
      <c r="Z3270" t="s">
        <v>827</v>
      </c>
      <c r="AA3270" t="s">
        <v>1339</v>
      </c>
      <c r="AB3270" t="s">
        <v>439</v>
      </c>
      <c r="AC3270">
        <v>-248.68144736842106</v>
      </c>
      <c r="AD3270">
        <v>-250</v>
      </c>
      <c r="AE3270">
        <v>0</v>
      </c>
      <c r="AF3270">
        <v>6.2500000000000888E-3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</row>
    <row r="3271" spans="1:40" x14ac:dyDescent="0.35">
      <c r="A3271" t="s">
        <v>1485</v>
      </c>
      <c r="B3271" t="s">
        <v>1318</v>
      </c>
      <c r="C3271" t="s">
        <v>1466</v>
      </c>
      <c r="D3271" t="s">
        <v>1499</v>
      </c>
      <c r="E3271" t="s">
        <v>1616</v>
      </c>
      <c r="F3271" t="s">
        <v>1501</v>
      </c>
      <c r="G3271" t="s">
        <v>1462</v>
      </c>
      <c r="H3271" t="s">
        <v>1324</v>
      </c>
      <c r="I3271" t="s">
        <v>1881</v>
      </c>
      <c r="J3271" t="s">
        <v>1551</v>
      </c>
      <c r="K3271" t="s">
        <v>1327</v>
      </c>
      <c r="L3271" t="s">
        <v>436</v>
      </c>
      <c r="M3271" t="s">
        <v>1328</v>
      </c>
      <c r="O3271" t="s">
        <v>1329</v>
      </c>
      <c r="P3271" t="s">
        <v>1374</v>
      </c>
      <c r="Q3271" t="s">
        <v>1375</v>
      </c>
      <c r="R3271" t="s">
        <v>1789</v>
      </c>
      <c r="S3271" t="s">
        <v>1333</v>
      </c>
      <c r="T3271" t="s">
        <v>4011</v>
      </c>
      <c r="U3271" t="s">
        <v>1334</v>
      </c>
      <c r="V3271" t="s">
        <v>101</v>
      </c>
      <c r="W3271" t="s">
        <v>1506</v>
      </c>
      <c r="X3271" t="s">
        <v>1507</v>
      </c>
      <c r="Y3271" t="s">
        <v>1511</v>
      </c>
      <c r="Z3271" t="s">
        <v>827</v>
      </c>
      <c r="AA3271" t="s">
        <v>1339</v>
      </c>
      <c r="AB3271" t="s">
        <v>439</v>
      </c>
      <c r="AC3271">
        <v>250</v>
      </c>
      <c r="AD3271">
        <v>250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</row>
    <row r="3272" spans="1:40" x14ac:dyDescent="0.35">
      <c r="A3272" t="s">
        <v>1485</v>
      </c>
      <c r="B3272" t="s">
        <v>1318</v>
      </c>
      <c r="C3272" t="s">
        <v>1466</v>
      </c>
      <c r="D3272" t="s">
        <v>1499</v>
      </c>
      <c r="E3272" t="s">
        <v>1616</v>
      </c>
      <c r="F3272" t="s">
        <v>1501</v>
      </c>
      <c r="G3272" t="s">
        <v>1462</v>
      </c>
      <c r="H3272" t="s">
        <v>1324</v>
      </c>
      <c r="I3272" t="s">
        <v>1881</v>
      </c>
      <c r="J3272" t="s">
        <v>1551</v>
      </c>
      <c r="K3272" t="s">
        <v>1327</v>
      </c>
      <c r="L3272" t="s">
        <v>436</v>
      </c>
      <c r="M3272" t="s">
        <v>1328</v>
      </c>
      <c r="O3272" t="s">
        <v>1329</v>
      </c>
      <c r="P3272" t="s">
        <v>1374</v>
      </c>
      <c r="Q3272" t="s">
        <v>1375</v>
      </c>
      <c r="R3272" t="s">
        <v>1789</v>
      </c>
      <c r="S3272" t="s">
        <v>1333</v>
      </c>
      <c r="T3272" t="s">
        <v>4011</v>
      </c>
      <c r="U3272" t="s">
        <v>1334</v>
      </c>
      <c r="V3272" t="s">
        <v>101</v>
      </c>
      <c r="W3272" t="s">
        <v>1515</v>
      </c>
      <c r="X3272" t="s">
        <v>1516</v>
      </c>
      <c r="Y3272" t="s">
        <v>1337</v>
      </c>
      <c r="Z3272" t="s">
        <v>827</v>
      </c>
      <c r="AA3272" t="s">
        <v>1340</v>
      </c>
      <c r="AB3272" t="s">
        <v>439</v>
      </c>
      <c r="AC3272">
        <v>0</v>
      </c>
      <c r="AD3272">
        <v>0</v>
      </c>
      <c r="AE3272">
        <v>0</v>
      </c>
      <c r="AF3272">
        <v>0.1</v>
      </c>
      <c r="AG3272">
        <v>0.1</v>
      </c>
      <c r="AH3272">
        <v>0.1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</row>
    <row r="3273" spans="1:40" x14ac:dyDescent="0.35">
      <c r="A3273" t="s">
        <v>1485</v>
      </c>
      <c r="B3273" t="s">
        <v>1318</v>
      </c>
      <c r="C3273" t="s">
        <v>1466</v>
      </c>
      <c r="D3273" t="s">
        <v>1499</v>
      </c>
      <c r="E3273" t="s">
        <v>1616</v>
      </c>
      <c r="F3273" t="s">
        <v>1501</v>
      </c>
      <c r="G3273" t="s">
        <v>1462</v>
      </c>
      <c r="H3273" t="s">
        <v>1324</v>
      </c>
      <c r="I3273" t="s">
        <v>1881</v>
      </c>
      <c r="J3273" t="s">
        <v>1551</v>
      </c>
      <c r="K3273" t="s">
        <v>1327</v>
      </c>
      <c r="L3273" t="s">
        <v>436</v>
      </c>
      <c r="M3273" t="s">
        <v>1328</v>
      </c>
      <c r="O3273" t="s">
        <v>1329</v>
      </c>
      <c r="P3273" t="s">
        <v>1374</v>
      </c>
      <c r="Q3273" t="s">
        <v>1375</v>
      </c>
      <c r="R3273" t="s">
        <v>1789</v>
      </c>
      <c r="S3273" t="s">
        <v>1333</v>
      </c>
      <c r="T3273" t="s">
        <v>4011</v>
      </c>
      <c r="U3273" t="s">
        <v>1334</v>
      </c>
      <c r="V3273" t="s">
        <v>101</v>
      </c>
      <c r="W3273" t="s">
        <v>1515</v>
      </c>
      <c r="X3273" t="s">
        <v>1516</v>
      </c>
      <c r="Y3273" t="s">
        <v>1337</v>
      </c>
      <c r="Z3273" t="s">
        <v>827</v>
      </c>
      <c r="AA3273" t="s">
        <v>1514</v>
      </c>
      <c r="AB3273" t="s">
        <v>439</v>
      </c>
      <c r="AC3273">
        <v>0</v>
      </c>
      <c r="AD3273">
        <v>0</v>
      </c>
      <c r="AE3273">
        <v>0</v>
      </c>
      <c r="AF3273">
        <v>0.05</v>
      </c>
      <c r="AG3273">
        <v>0.05</v>
      </c>
      <c r="AH3273">
        <v>0.05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</row>
    <row r="3274" spans="1:40" x14ac:dyDescent="0.35">
      <c r="A3274" t="s">
        <v>1485</v>
      </c>
      <c r="B3274" t="s">
        <v>1318</v>
      </c>
      <c r="C3274" t="s">
        <v>1466</v>
      </c>
      <c r="D3274" t="s">
        <v>1499</v>
      </c>
      <c r="E3274" t="s">
        <v>1616</v>
      </c>
      <c r="F3274" t="s">
        <v>1501</v>
      </c>
      <c r="G3274" t="s">
        <v>1462</v>
      </c>
      <c r="H3274" t="s">
        <v>1324</v>
      </c>
      <c r="I3274" t="s">
        <v>1881</v>
      </c>
      <c r="J3274" t="s">
        <v>1551</v>
      </c>
      <c r="K3274" t="s">
        <v>1327</v>
      </c>
      <c r="L3274" t="s">
        <v>436</v>
      </c>
      <c r="M3274" t="s">
        <v>1328</v>
      </c>
      <c r="O3274" t="s">
        <v>1329</v>
      </c>
      <c r="P3274" t="s">
        <v>1374</v>
      </c>
      <c r="Q3274" t="s">
        <v>1375</v>
      </c>
      <c r="R3274" t="s">
        <v>1789</v>
      </c>
      <c r="S3274" t="s">
        <v>1333</v>
      </c>
      <c r="T3274" t="s">
        <v>4011</v>
      </c>
      <c r="U3274" t="s">
        <v>1334</v>
      </c>
      <c r="V3274" t="s">
        <v>101</v>
      </c>
      <c r="W3274" t="s">
        <v>1517</v>
      </c>
      <c r="X3274" t="s">
        <v>1516</v>
      </c>
      <c r="Y3274" t="s">
        <v>1337</v>
      </c>
      <c r="Z3274" t="s">
        <v>827</v>
      </c>
      <c r="AA3274" t="s">
        <v>1340</v>
      </c>
      <c r="AB3274" t="s">
        <v>439</v>
      </c>
      <c r="AC3274">
        <v>0.1</v>
      </c>
      <c r="AD3274">
        <v>0.1</v>
      </c>
      <c r="AE3274">
        <v>0.1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</row>
    <row r="3275" spans="1:40" x14ac:dyDescent="0.35">
      <c r="A3275" t="s">
        <v>1485</v>
      </c>
      <c r="B3275" t="s">
        <v>1318</v>
      </c>
      <c r="C3275" t="s">
        <v>1466</v>
      </c>
      <c r="D3275" t="s">
        <v>1499</v>
      </c>
      <c r="E3275" t="s">
        <v>1616</v>
      </c>
      <c r="F3275" t="s">
        <v>1501</v>
      </c>
      <c r="G3275" t="s">
        <v>1462</v>
      </c>
      <c r="H3275" t="s">
        <v>1324</v>
      </c>
      <c r="I3275" t="s">
        <v>1881</v>
      </c>
      <c r="J3275" t="s">
        <v>1504</v>
      </c>
      <c r="K3275" t="s">
        <v>1989</v>
      </c>
      <c r="L3275" t="s">
        <v>477</v>
      </c>
      <c r="M3275" t="s">
        <v>1328</v>
      </c>
      <c r="O3275" t="s">
        <v>1641</v>
      </c>
      <c r="P3275" t="s">
        <v>1374</v>
      </c>
      <c r="Q3275" t="s">
        <v>1375</v>
      </c>
      <c r="R3275" t="s">
        <v>1906</v>
      </c>
      <c r="S3275" t="s">
        <v>1333</v>
      </c>
      <c r="T3275" t="s">
        <v>4011</v>
      </c>
      <c r="U3275" t="s">
        <v>1334</v>
      </c>
      <c r="V3275" t="s">
        <v>151</v>
      </c>
      <c r="W3275" t="s">
        <v>1519</v>
      </c>
      <c r="X3275" t="s">
        <v>1507</v>
      </c>
      <c r="Y3275" t="s">
        <v>1337</v>
      </c>
      <c r="Z3275" t="s">
        <v>4080</v>
      </c>
      <c r="AA3275" t="s">
        <v>1339</v>
      </c>
      <c r="AB3275" t="s">
        <v>439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19260</v>
      </c>
      <c r="AM3275">
        <v>30870</v>
      </c>
      <c r="AN3275">
        <v>30870</v>
      </c>
    </row>
    <row r="3276" spans="1:40" x14ac:dyDescent="0.35">
      <c r="A3276" t="s">
        <v>1485</v>
      </c>
      <c r="B3276" t="s">
        <v>1318</v>
      </c>
      <c r="C3276" t="s">
        <v>1466</v>
      </c>
      <c r="D3276" t="s">
        <v>1499</v>
      </c>
      <c r="E3276" t="s">
        <v>1616</v>
      </c>
      <c r="F3276" t="s">
        <v>1501</v>
      </c>
      <c r="G3276" t="s">
        <v>1462</v>
      </c>
      <c r="H3276" t="s">
        <v>1324</v>
      </c>
      <c r="I3276" t="s">
        <v>1881</v>
      </c>
      <c r="J3276" t="s">
        <v>1504</v>
      </c>
      <c r="K3276" t="s">
        <v>1989</v>
      </c>
      <c r="L3276" t="s">
        <v>477</v>
      </c>
      <c r="M3276" t="s">
        <v>1328</v>
      </c>
      <c r="O3276" t="s">
        <v>1641</v>
      </c>
      <c r="P3276" t="s">
        <v>1374</v>
      </c>
      <c r="Q3276" t="s">
        <v>1375</v>
      </c>
      <c r="R3276" t="s">
        <v>1906</v>
      </c>
      <c r="S3276" t="s">
        <v>1333</v>
      </c>
      <c r="T3276" t="s">
        <v>4011</v>
      </c>
      <c r="U3276" t="s">
        <v>1334</v>
      </c>
      <c r="V3276" t="s">
        <v>151</v>
      </c>
      <c r="W3276" t="s">
        <v>1519</v>
      </c>
      <c r="X3276" t="s">
        <v>1507</v>
      </c>
      <c r="Y3276" t="s">
        <v>1337</v>
      </c>
      <c r="Z3276" t="s">
        <v>4080</v>
      </c>
      <c r="AA3276" t="s">
        <v>1340</v>
      </c>
      <c r="AB3276" t="s">
        <v>439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2.8091666666666661</v>
      </c>
      <c r="AM3276">
        <v>4.5229166666666663</v>
      </c>
      <c r="AN3276">
        <v>4.5229166666666663</v>
      </c>
    </row>
    <row r="3277" spans="1:40" x14ac:dyDescent="0.35">
      <c r="A3277" t="s">
        <v>1485</v>
      </c>
      <c r="B3277" t="s">
        <v>1318</v>
      </c>
      <c r="C3277" t="s">
        <v>1466</v>
      </c>
      <c r="D3277" t="s">
        <v>1499</v>
      </c>
      <c r="E3277" t="s">
        <v>1616</v>
      </c>
      <c r="F3277" t="s">
        <v>1501</v>
      </c>
      <c r="G3277" t="s">
        <v>1462</v>
      </c>
      <c r="H3277" t="s">
        <v>1324</v>
      </c>
      <c r="I3277" t="s">
        <v>1881</v>
      </c>
      <c r="J3277" t="s">
        <v>1504</v>
      </c>
      <c r="K3277" t="s">
        <v>1327</v>
      </c>
      <c r="L3277" t="s">
        <v>436</v>
      </c>
      <c r="M3277" t="s">
        <v>1328</v>
      </c>
      <c r="O3277" t="s">
        <v>1329</v>
      </c>
      <c r="P3277" t="s">
        <v>1374</v>
      </c>
      <c r="Q3277" t="s">
        <v>1375</v>
      </c>
      <c r="R3277" t="s">
        <v>1789</v>
      </c>
      <c r="S3277" t="s">
        <v>1333</v>
      </c>
      <c r="T3277" t="s">
        <v>4011</v>
      </c>
      <c r="U3277" t="s">
        <v>1334</v>
      </c>
      <c r="V3277" t="s">
        <v>151</v>
      </c>
      <c r="W3277" t="s">
        <v>1884</v>
      </c>
      <c r="X3277" t="s">
        <v>1507</v>
      </c>
      <c r="Y3277" t="s">
        <v>1337</v>
      </c>
      <c r="Z3277" t="s">
        <v>2460</v>
      </c>
      <c r="AA3277" t="s">
        <v>1339</v>
      </c>
      <c r="AB3277" t="s">
        <v>439</v>
      </c>
      <c r="AC3277">
        <v>-14802.33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</row>
    <row r="3278" spans="1:40" x14ac:dyDescent="0.35">
      <c r="A3278" t="s">
        <v>1485</v>
      </c>
      <c r="B3278" t="s">
        <v>1318</v>
      </c>
      <c r="C3278" t="s">
        <v>1466</v>
      </c>
      <c r="D3278" t="s">
        <v>1499</v>
      </c>
      <c r="E3278" t="s">
        <v>1616</v>
      </c>
      <c r="F3278" t="s">
        <v>1501</v>
      </c>
      <c r="G3278" t="s">
        <v>1462</v>
      </c>
      <c r="H3278" t="s">
        <v>1324</v>
      </c>
      <c r="I3278" t="s">
        <v>1847</v>
      </c>
      <c r="J3278" t="s">
        <v>1504</v>
      </c>
      <c r="K3278" t="s">
        <v>1327</v>
      </c>
      <c r="L3278" t="s">
        <v>436</v>
      </c>
      <c r="M3278" t="s">
        <v>1328</v>
      </c>
      <c r="O3278" t="s">
        <v>1641</v>
      </c>
      <c r="P3278" t="s">
        <v>1374</v>
      </c>
      <c r="Q3278" t="s">
        <v>1375</v>
      </c>
      <c r="R3278" t="s">
        <v>1505</v>
      </c>
      <c r="S3278" t="s">
        <v>1333</v>
      </c>
      <c r="T3278" t="s">
        <v>4011</v>
      </c>
      <c r="U3278" t="s">
        <v>1334</v>
      </c>
      <c r="V3278" t="s">
        <v>101</v>
      </c>
      <c r="W3278" t="s">
        <v>1506</v>
      </c>
      <c r="X3278" t="s">
        <v>1507</v>
      </c>
      <c r="Y3278" t="s">
        <v>1337</v>
      </c>
      <c r="Z3278" t="s">
        <v>828</v>
      </c>
      <c r="AA3278" t="s">
        <v>1339</v>
      </c>
      <c r="AB3278" t="s">
        <v>439</v>
      </c>
      <c r="AC3278">
        <v>2100</v>
      </c>
      <c r="AD3278">
        <v>2100</v>
      </c>
      <c r="AE3278">
        <v>2100</v>
      </c>
      <c r="AF3278">
        <v>2100</v>
      </c>
      <c r="AG3278">
        <v>2100</v>
      </c>
      <c r="AH3278">
        <v>2100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</row>
    <row r="3279" spans="1:40" x14ac:dyDescent="0.35">
      <c r="A3279" t="s">
        <v>1485</v>
      </c>
      <c r="B3279" t="s">
        <v>1318</v>
      </c>
      <c r="C3279" t="s">
        <v>1466</v>
      </c>
      <c r="D3279" t="s">
        <v>1499</v>
      </c>
      <c r="E3279" t="s">
        <v>1616</v>
      </c>
      <c r="F3279" t="s">
        <v>1501</v>
      </c>
      <c r="G3279" t="s">
        <v>1462</v>
      </c>
      <c r="H3279" t="s">
        <v>1324</v>
      </c>
      <c r="I3279" t="s">
        <v>1847</v>
      </c>
      <c r="J3279" t="s">
        <v>1504</v>
      </c>
      <c r="K3279" t="s">
        <v>1327</v>
      </c>
      <c r="L3279" t="s">
        <v>436</v>
      </c>
      <c r="M3279" t="s">
        <v>1328</v>
      </c>
      <c r="O3279" t="s">
        <v>1641</v>
      </c>
      <c r="P3279" t="s">
        <v>1374</v>
      </c>
      <c r="Q3279" t="s">
        <v>1375</v>
      </c>
      <c r="R3279" t="s">
        <v>1505</v>
      </c>
      <c r="S3279" t="s">
        <v>1333</v>
      </c>
      <c r="T3279" t="s">
        <v>4011</v>
      </c>
      <c r="U3279" t="s">
        <v>1334</v>
      </c>
      <c r="V3279" t="s">
        <v>101</v>
      </c>
      <c r="W3279" t="s">
        <v>1513</v>
      </c>
      <c r="X3279" t="s">
        <v>1512</v>
      </c>
      <c r="Y3279" t="s">
        <v>1337</v>
      </c>
      <c r="Z3279" t="s">
        <v>828</v>
      </c>
      <c r="AA3279" t="s">
        <v>1340</v>
      </c>
      <c r="AB3279" t="s">
        <v>439</v>
      </c>
      <c r="AC3279">
        <v>0</v>
      </c>
      <c r="AD3279">
        <v>1</v>
      </c>
      <c r="AE3279">
        <v>1</v>
      </c>
      <c r="AF3279">
        <v>1</v>
      </c>
      <c r="AG3279">
        <v>1</v>
      </c>
      <c r="AH3279">
        <v>0.5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</row>
    <row r="3280" spans="1:40" x14ac:dyDescent="0.35">
      <c r="A3280" t="s">
        <v>1485</v>
      </c>
      <c r="B3280" t="s">
        <v>1318</v>
      </c>
      <c r="C3280" t="s">
        <v>1466</v>
      </c>
      <c r="D3280" t="s">
        <v>1499</v>
      </c>
      <c r="E3280" t="s">
        <v>1616</v>
      </c>
      <c r="F3280" t="s">
        <v>1501</v>
      </c>
      <c r="G3280" t="s">
        <v>1462</v>
      </c>
      <c r="H3280" t="s">
        <v>1324</v>
      </c>
      <c r="I3280" t="s">
        <v>1847</v>
      </c>
      <c r="J3280" t="s">
        <v>1504</v>
      </c>
      <c r="K3280" t="s">
        <v>1327</v>
      </c>
      <c r="L3280" t="s">
        <v>436</v>
      </c>
      <c r="M3280" t="s">
        <v>1328</v>
      </c>
      <c r="O3280" t="s">
        <v>1641</v>
      </c>
      <c r="P3280" t="s">
        <v>1374</v>
      </c>
      <c r="Q3280" t="s">
        <v>1375</v>
      </c>
      <c r="R3280" t="s">
        <v>1505</v>
      </c>
      <c r="S3280" t="s">
        <v>1333</v>
      </c>
      <c r="T3280" t="s">
        <v>4011</v>
      </c>
      <c r="U3280" t="s">
        <v>1334</v>
      </c>
      <c r="V3280" t="s">
        <v>101</v>
      </c>
      <c r="W3280" t="s">
        <v>1513</v>
      </c>
      <c r="X3280" t="s">
        <v>1512</v>
      </c>
      <c r="Y3280" t="s">
        <v>1337</v>
      </c>
      <c r="Z3280" t="s">
        <v>828</v>
      </c>
      <c r="AA3280" t="s">
        <v>1514</v>
      </c>
      <c r="AB3280" t="s">
        <v>439</v>
      </c>
      <c r="AC3280">
        <v>0</v>
      </c>
      <c r="AD3280">
        <v>0.5</v>
      </c>
      <c r="AE3280">
        <v>0.5</v>
      </c>
      <c r="AF3280">
        <v>0.5</v>
      </c>
      <c r="AG3280">
        <v>0.5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</row>
    <row r="3281" spans="1:40" x14ac:dyDescent="0.35">
      <c r="A3281" t="s">
        <v>1485</v>
      </c>
      <c r="B3281" t="s">
        <v>1318</v>
      </c>
      <c r="C3281" t="s">
        <v>1466</v>
      </c>
      <c r="D3281" t="s">
        <v>1499</v>
      </c>
      <c r="E3281" t="s">
        <v>1616</v>
      </c>
      <c r="F3281" t="s">
        <v>1501</v>
      </c>
      <c r="G3281" t="s">
        <v>1462</v>
      </c>
      <c r="H3281" t="s">
        <v>1324</v>
      </c>
      <c r="I3281" t="s">
        <v>1847</v>
      </c>
      <c r="J3281" t="s">
        <v>1504</v>
      </c>
      <c r="K3281" t="s">
        <v>1327</v>
      </c>
      <c r="L3281" t="s">
        <v>436</v>
      </c>
      <c r="M3281" t="s">
        <v>1328</v>
      </c>
      <c r="O3281" t="s">
        <v>1641</v>
      </c>
      <c r="P3281" t="s">
        <v>1374</v>
      </c>
      <c r="Q3281" t="s">
        <v>1375</v>
      </c>
      <c r="R3281" t="s">
        <v>1505</v>
      </c>
      <c r="S3281" t="s">
        <v>1333</v>
      </c>
      <c r="T3281" t="s">
        <v>4011</v>
      </c>
      <c r="U3281" t="s">
        <v>1334</v>
      </c>
      <c r="V3281" t="s">
        <v>101</v>
      </c>
      <c r="W3281" t="s">
        <v>1517</v>
      </c>
      <c r="X3281" t="s">
        <v>1512</v>
      </c>
      <c r="Y3281" t="s">
        <v>1337</v>
      </c>
      <c r="Z3281" t="s">
        <v>828</v>
      </c>
      <c r="AA3281" t="s">
        <v>1340</v>
      </c>
      <c r="AB3281" t="s">
        <v>439</v>
      </c>
      <c r="AC3281">
        <v>1</v>
      </c>
      <c r="AD3281">
        <v>0</v>
      </c>
      <c r="AE3281">
        <v>0</v>
      </c>
      <c r="AF3281">
        <v>0</v>
      </c>
      <c r="AG3281">
        <v>0</v>
      </c>
      <c r="AH3281">
        <v>0.5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</row>
    <row r="3282" spans="1:40" x14ac:dyDescent="0.35">
      <c r="A3282" t="s">
        <v>1485</v>
      </c>
      <c r="B3282" t="s">
        <v>1318</v>
      </c>
      <c r="C3282" t="s">
        <v>1466</v>
      </c>
      <c r="D3282" t="s">
        <v>1499</v>
      </c>
      <c r="E3282" t="s">
        <v>1616</v>
      </c>
      <c r="F3282" t="s">
        <v>1501</v>
      </c>
      <c r="G3282" t="s">
        <v>1462</v>
      </c>
      <c r="H3282" t="s">
        <v>1324</v>
      </c>
      <c r="I3282" t="s">
        <v>1847</v>
      </c>
      <c r="J3282" t="s">
        <v>1504</v>
      </c>
      <c r="K3282" t="s">
        <v>1327</v>
      </c>
      <c r="L3282" t="s">
        <v>436</v>
      </c>
      <c r="M3282" t="s">
        <v>1328</v>
      </c>
      <c r="O3282" t="s">
        <v>1641</v>
      </c>
      <c r="P3282" t="s">
        <v>1374</v>
      </c>
      <c r="Q3282" t="s">
        <v>1375</v>
      </c>
      <c r="R3282" t="s">
        <v>1505</v>
      </c>
      <c r="S3282" t="s">
        <v>1333</v>
      </c>
      <c r="T3282" t="s">
        <v>4011</v>
      </c>
      <c r="U3282" t="s">
        <v>1334</v>
      </c>
      <c r="V3282" t="s">
        <v>151</v>
      </c>
      <c r="W3282" t="s">
        <v>1529</v>
      </c>
      <c r="X3282" t="s">
        <v>1507</v>
      </c>
      <c r="Y3282" t="s">
        <v>1337</v>
      </c>
      <c r="Z3282" t="s">
        <v>2461</v>
      </c>
      <c r="AA3282" t="s">
        <v>1339</v>
      </c>
      <c r="AB3282" t="s">
        <v>439</v>
      </c>
      <c r="AC3282">
        <v>-2100</v>
      </c>
      <c r="AD3282">
        <v>-2100</v>
      </c>
      <c r="AE3282">
        <v>-2100</v>
      </c>
      <c r="AF3282">
        <v>-2100</v>
      </c>
      <c r="AG3282">
        <v>-2100</v>
      </c>
      <c r="AH3282">
        <v>-2100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</row>
    <row r="3283" spans="1:40" x14ac:dyDescent="0.35">
      <c r="A3283" t="s">
        <v>1485</v>
      </c>
      <c r="B3283" t="s">
        <v>1318</v>
      </c>
      <c r="C3283" t="s">
        <v>1466</v>
      </c>
      <c r="D3283" t="s">
        <v>1499</v>
      </c>
      <c r="E3283" t="s">
        <v>1616</v>
      </c>
      <c r="F3283" t="s">
        <v>1501</v>
      </c>
      <c r="G3283" t="s">
        <v>1462</v>
      </c>
      <c r="H3283" t="s">
        <v>1324</v>
      </c>
      <c r="I3283" t="s">
        <v>1847</v>
      </c>
      <c r="J3283" t="s">
        <v>1504</v>
      </c>
      <c r="K3283" t="s">
        <v>1327</v>
      </c>
      <c r="L3283" t="s">
        <v>436</v>
      </c>
      <c r="M3283" t="s">
        <v>1328</v>
      </c>
      <c r="O3283" t="s">
        <v>1641</v>
      </c>
      <c r="P3283" t="s">
        <v>1374</v>
      </c>
      <c r="Q3283" t="s">
        <v>1375</v>
      </c>
      <c r="R3283" t="s">
        <v>1505</v>
      </c>
      <c r="S3283" t="s">
        <v>1333</v>
      </c>
      <c r="T3283" t="s">
        <v>4011</v>
      </c>
      <c r="U3283" t="s">
        <v>1334</v>
      </c>
      <c r="V3283" t="s">
        <v>151</v>
      </c>
      <c r="W3283" t="s">
        <v>1518</v>
      </c>
      <c r="X3283" t="s">
        <v>1507</v>
      </c>
      <c r="Y3283" t="s">
        <v>1337</v>
      </c>
      <c r="Z3283" t="s">
        <v>2461</v>
      </c>
      <c r="AA3283" t="s">
        <v>1339</v>
      </c>
      <c r="AB3283" t="s">
        <v>439</v>
      </c>
      <c r="AC3283">
        <v>2100</v>
      </c>
      <c r="AD3283">
        <v>2100</v>
      </c>
      <c r="AE3283">
        <v>2100</v>
      </c>
      <c r="AF3283">
        <v>2100</v>
      </c>
      <c r="AG3283">
        <v>2100</v>
      </c>
      <c r="AH3283">
        <v>2100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</row>
    <row r="3284" spans="1:40" x14ac:dyDescent="0.35">
      <c r="A3284" t="s">
        <v>1485</v>
      </c>
      <c r="B3284" t="s">
        <v>1318</v>
      </c>
      <c r="C3284" t="s">
        <v>1466</v>
      </c>
      <c r="D3284" t="s">
        <v>1499</v>
      </c>
      <c r="E3284" t="s">
        <v>1616</v>
      </c>
      <c r="F3284" t="s">
        <v>1501</v>
      </c>
      <c r="G3284" t="s">
        <v>1462</v>
      </c>
      <c r="H3284" t="s">
        <v>1324</v>
      </c>
      <c r="I3284" t="s">
        <v>1544</v>
      </c>
      <c r="J3284" t="s">
        <v>1537</v>
      </c>
      <c r="K3284" t="s">
        <v>1327</v>
      </c>
      <c r="L3284" t="s">
        <v>436</v>
      </c>
      <c r="M3284" t="s">
        <v>1350</v>
      </c>
      <c r="O3284" t="s">
        <v>1329</v>
      </c>
      <c r="P3284" t="s">
        <v>1330</v>
      </c>
      <c r="Q3284" t="s">
        <v>1344</v>
      </c>
      <c r="R3284" t="s">
        <v>1538</v>
      </c>
      <c r="S3284" t="s">
        <v>1333</v>
      </c>
      <c r="T3284" t="s">
        <v>4011</v>
      </c>
      <c r="U3284" t="s">
        <v>1334</v>
      </c>
      <c r="V3284" t="s">
        <v>98</v>
      </c>
      <c r="W3284" t="s">
        <v>1539</v>
      </c>
      <c r="X3284" t="s">
        <v>1545</v>
      </c>
      <c r="Y3284" t="s">
        <v>1337</v>
      </c>
      <c r="Z3284" t="s">
        <v>829</v>
      </c>
      <c r="AA3284" t="s">
        <v>1514</v>
      </c>
      <c r="AB3284" t="s">
        <v>439</v>
      </c>
      <c r="AC3284">
        <v>6</v>
      </c>
      <c r="AD3284">
        <v>6</v>
      </c>
      <c r="AE3284">
        <v>6</v>
      </c>
      <c r="AF3284">
        <v>6</v>
      </c>
      <c r="AG3284">
        <v>6</v>
      </c>
      <c r="AH3284">
        <v>3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</row>
    <row r="3285" spans="1:40" x14ac:dyDescent="0.35">
      <c r="A3285" t="s">
        <v>1485</v>
      </c>
      <c r="B3285" t="s">
        <v>1318</v>
      </c>
      <c r="C3285" t="s">
        <v>1466</v>
      </c>
      <c r="D3285" t="s">
        <v>1499</v>
      </c>
      <c r="E3285" t="s">
        <v>1616</v>
      </c>
      <c r="F3285" t="s">
        <v>1501</v>
      </c>
      <c r="G3285" t="s">
        <v>1462</v>
      </c>
      <c r="H3285" t="s">
        <v>1324</v>
      </c>
      <c r="I3285" t="s">
        <v>1544</v>
      </c>
      <c r="J3285" t="s">
        <v>1537</v>
      </c>
      <c r="K3285" t="s">
        <v>1327</v>
      </c>
      <c r="L3285" t="s">
        <v>436</v>
      </c>
      <c r="M3285" t="s">
        <v>1350</v>
      </c>
      <c r="O3285" t="s">
        <v>1329</v>
      </c>
      <c r="P3285" t="s">
        <v>1330</v>
      </c>
      <c r="Q3285" t="s">
        <v>1344</v>
      </c>
      <c r="R3285" t="s">
        <v>1538</v>
      </c>
      <c r="S3285" t="s">
        <v>1333</v>
      </c>
      <c r="T3285" t="s">
        <v>4011</v>
      </c>
      <c r="U3285" t="s">
        <v>1334</v>
      </c>
      <c r="V3285" t="s">
        <v>98</v>
      </c>
      <c r="W3285" t="s">
        <v>1539</v>
      </c>
      <c r="X3285" t="s">
        <v>1540</v>
      </c>
      <c r="Y3285" t="s">
        <v>1337</v>
      </c>
      <c r="Z3285" t="s">
        <v>829</v>
      </c>
      <c r="AA3285" t="s">
        <v>1339</v>
      </c>
      <c r="AB3285" t="s">
        <v>439</v>
      </c>
      <c r="AC3285">
        <v>12400</v>
      </c>
      <c r="AD3285">
        <v>15200</v>
      </c>
      <c r="AE3285">
        <v>16700</v>
      </c>
      <c r="AF3285">
        <v>0</v>
      </c>
      <c r="AG3285">
        <v>0</v>
      </c>
      <c r="AH3285">
        <v>12400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</row>
    <row r="3286" spans="1:40" x14ac:dyDescent="0.35">
      <c r="A3286" t="s">
        <v>1485</v>
      </c>
      <c r="B3286" t="s">
        <v>1318</v>
      </c>
      <c r="C3286" t="s">
        <v>1466</v>
      </c>
      <c r="D3286" t="s">
        <v>1499</v>
      </c>
      <c r="E3286" t="s">
        <v>1616</v>
      </c>
      <c r="F3286" t="s">
        <v>1501</v>
      </c>
      <c r="G3286" t="s">
        <v>1462</v>
      </c>
      <c r="H3286" t="s">
        <v>1324</v>
      </c>
      <c r="I3286" t="s">
        <v>1544</v>
      </c>
      <c r="J3286" t="s">
        <v>1537</v>
      </c>
      <c r="K3286" t="s">
        <v>1327</v>
      </c>
      <c r="L3286" t="s">
        <v>436</v>
      </c>
      <c r="M3286" t="s">
        <v>1350</v>
      </c>
      <c r="O3286" t="s">
        <v>1329</v>
      </c>
      <c r="P3286" t="s">
        <v>1330</v>
      </c>
      <c r="Q3286" t="s">
        <v>1344</v>
      </c>
      <c r="R3286" t="s">
        <v>1538</v>
      </c>
      <c r="S3286" t="s">
        <v>1333</v>
      </c>
      <c r="T3286" t="s">
        <v>4011</v>
      </c>
      <c r="U3286" t="s">
        <v>1334</v>
      </c>
      <c r="V3286" t="s">
        <v>98</v>
      </c>
      <c r="W3286" t="s">
        <v>1539</v>
      </c>
      <c r="X3286" t="s">
        <v>1540</v>
      </c>
      <c r="Y3286" t="s">
        <v>1337</v>
      </c>
      <c r="Z3286" t="s">
        <v>829</v>
      </c>
      <c r="AA3286" t="s">
        <v>1340</v>
      </c>
      <c r="AB3286" t="s">
        <v>439</v>
      </c>
      <c r="AC3286">
        <v>11</v>
      </c>
      <c r="AD3286">
        <v>11</v>
      </c>
      <c r="AE3286">
        <v>11</v>
      </c>
      <c r="AF3286">
        <v>11</v>
      </c>
      <c r="AG3286">
        <v>11</v>
      </c>
      <c r="AH3286">
        <v>9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</row>
    <row r="3287" spans="1:40" x14ac:dyDescent="0.35">
      <c r="A3287" t="s">
        <v>1485</v>
      </c>
      <c r="B3287" t="s">
        <v>1318</v>
      </c>
      <c r="C3287" t="s">
        <v>1466</v>
      </c>
      <c r="D3287" t="s">
        <v>1499</v>
      </c>
      <c r="E3287" t="s">
        <v>1616</v>
      </c>
      <c r="F3287" t="s">
        <v>1501</v>
      </c>
      <c r="G3287" t="s">
        <v>1462</v>
      </c>
      <c r="H3287" t="s">
        <v>1324</v>
      </c>
      <c r="I3287" t="s">
        <v>1544</v>
      </c>
      <c r="J3287" t="s">
        <v>1537</v>
      </c>
      <c r="K3287" t="s">
        <v>1327</v>
      </c>
      <c r="L3287" t="s">
        <v>436</v>
      </c>
      <c r="M3287" t="s">
        <v>1350</v>
      </c>
      <c r="O3287" t="s">
        <v>1329</v>
      </c>
      <c r="P3287" t="s">
        <v>1330</v>
      </c>
      <c r="Q3287" t="s">
        <v>1344</v>
      </c>
      <c r="R3287" t="s">
        <v>1538</v>
      </c>
      <c r="S3287" t="s">
        <v>1333</v>
      </c>
      <c r="T3287" t="s">
        <v>4011</v>
      </c>
      <c r="U3287" t="s">
        <v>1334</v>
      </c>
      <c r="V3287" t="s">
        <v>98</v>
      </c>
      <c r="W3287" t="s">
        <v>1517</v>
      </c>
      <c r="X3287" t="s">
        <v>1540</v>
      </c>
      <c r="Y3287" t="s">
        <v>1337</v>
      </c>
      <c r="Z3287" t="s">
        <v>829</v>
      </c>
      <c r="AA3287" t="s">
        <v>1339</v>
      </c>
      <c r="AB3287" t="s">
        <v>439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23500</v>
      </c>
      <c r="AK3287">
        <v>4300</v>
      </c>
      <c r="AL3287">
        <v>4300</v>
      </c>
      <c r="AM3287">
        <v>4300</v>
      </c>
      <c r="AN3287">
        <v>4300</v>
      </c>
    </row>
    <row r="3288" spans="1:40" x14ac:dyDescent="0.35">
      <c r="A3288" t="s">
        <v>1485</v>
      </c>
      <c r="B3288" t="s">
        <v>1318</v>
      </c>
      <c r="C3288" t="s">
        <v>1466</v>
      </c>
      <c r="D3288" t="s">
        <v>1499</v>
      </c>
      <c r="E3288" t="s">
        <v>1616</v>
      </c>
      <c r="F3288" t="s">
        <v>1501</v>
      </c>
      <c r="G3288" t="s">
        <v>1462</v>
      </c>
      <c r="H3288" t="s">
        <v>1324</v>
      </c>
      <c r="I3288" t="s">
        <v>1544</v>
      </c>
      <c r="J3288" t="s">
        <v>1537</v>
      </c>
      <c r="K3288" t="s">
        <v>1327</v>
      </c>
      <c r="L3288" t="s">
        <v>436</v>
      </c>
      <c r="M3288" t="s">
        <v>1350</v>
      </c>
      <c r="O3288" t="s">
        <v>1329</v>
      </c>
      <c r="P3288" t="s">
        <v>1330</v>
      </c>
      <c r="Q3288" t="s">
        <v>1344</v>
      </c>
      <c r="R3288" t="s">
        <v>1538</v>
      </c>
      <c r="S3288" t="s">
        <v>1333</v>
      </c>
      <c r="T3288" t="s">
        <v>4011</v>
      </c>
      <c r="U3288" t="s">
        <v>1334</v>
      </c>
      <c r="V3288" t="s">
        <v>98</v>
      </c>
      <c r="W3288" t="s">
        <v>1517</v>
      </c>
      <c r="X3288" t="s">
        <v>1540</v>
      </c>
      <c r="Y3288" t="s">
        <v>1337</v>
      </c>
      <c r="Z3288" t="s">
        <v>829</v>
      </c>
      <c r="AA3288" t="s">
        <v>1340</v>
      </c>
      <c r="AB3288" t="s">
        <v>439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3</v>
      </c>
      <c r="AJ3288">
        <v>3</v>
      </c>
      <c r="AK3288">
        <v>3</v>
      </c>
      <c r="AL3288">
        <v>3</v>
      </c>
      <c r="AM3288">
        <v>3</v>
      </c>
      <c r="AN3288">
        <v>3</v>
      </c>
    </row>
    <row r="3289" spans="1:40" x14ac:dyDescent="0.35">
      <c r="A3289" t="s">
        <v>1485</v>
      </c>
      <c r="B3289" t="s">
        <v>1318</v>
      </c>
      <c r="C3289" t="s">
        <v>1466</v>
      </c>
      <c r="D3289" t="s">
        <v>1499</v>
      </c>
      <c r="E3289" t="s">
        <v>1616</v>
      </c>
      <c r="F3289" t="s">
        <v>1501</v>
      </c>
      <c r="G3289" t="s">
        <v>1462</v>
      </c>
      <c r="H3289" t="s">
        <v>1324</v>
      </c>
      <c r="I3289" t="s">
        <v>2462</v>
      </c>
      <c r="J3289" t="s">
        <v>1537</v>
      </c>
      <c r="K3289" t="s">
        <v>1327</v>
      </c>
      <c r="L3289" t="s">
        <v>436</v>
      </c>
      <c r="M3289" t="s">
        <v>1328</v>
      </c>
      <c r="O3289" t="s">
        <v>1329</v>
      </c>
      <c r="P3289" t="s">
        <v>1330</v>
      </c>
      <c r="Q3289" t="s">
        <v>1344</v>
      </c>
      <c r="R3289" t="s">
        <v>1538</v>
      </c>
      <c r="S3289" t="s">
        <v>1333</v>
      </c>
      <c r="T3289" t="s">
        <v>4011</v>
      </c>
      <c r="U3289" t="s">
        <v>1334</v>
      </c>
      <c r="V3289" t="s">
        <v>98</v>
      </c>
      <c r="W3289" t="s">
        <v>1539</v>
      </c>
      <c r="X3289" t="s">
        <v>1540</v>
      </c>
      <c r="Y3289" t="s">
        <v>1337</v>
      </c>
      <c r="Z3289" t="s">
        <v>2463</v>
      </c>
      <c r="AA3289" t="s">
        <v>1339</v>
      </c>
      <c r="AB3289" t="s">
        <v>439</v>
      </c>
      <c r="AC3289">
        <v>-700</v>
      </c>
      <c r="AD3289">
        <v>200</v>
      </c>
      <c r="AE3289">
        <v>0</v>
      </c>
      <c r="AF3289">
        <v>0</v>
      </c>
      <c r="AG3289">
        <v>-1250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</row>
    <row r="3290" spans="1:40" x14ac:dyDescent="0.35">
      <c r="A3290" t="s">
        <v>1485</v>
      </c>
      <c r="B3290" t="s">
        <v>1318</v>
      </c>
      <c r="C3290" t="s">
        <v>1466</v>
      </c>
      <c r="D3290" t="s">
        <v>1499</v>
      </c>
      <c r="E3290" t="s">
        <v>1616</v>
      </c>
      <c r="F3290" t="s">
        <v>1501</v>
      </c>
      <c r="G3290" t="s">
        <v>1462</v>
      </c>
      <c r="H3290" t="s">
        <v>1324</v>
      </c>
      <c r="I3290" t="s">
        <v>2462</v>
      </c>
      <c r="J3290" t="s">
        <v>1537</v>
      </c>
      <c r="K3290" t="s">
        <v>1327</v>
      </c>
      <c r="L3290" t="s">
        <v>436</v>
      </c>
      <c r="M3290" t="s">
        <v>1328</v>
      </c>
      <c r="O3290" t="s">
        <v>1329</v>
      </c>
      <c r="P3290" t="s">
        <v>1330</v>
      </c>
      <c r="Q3290" t="s">
        <v>1344</v>
      </c>
      <c r="R3290" t="s">
        <v>1538</v>
      </c>
      <c r="S3290" t="s">
        <v>1333</v>
      </c>
      <c r="T3290" t="s">
        <v>4011</v>
      </c>
      <c r="U3290" t="s">
        <v>1334</v>
      </c>
      <c r="V3290" t="s">
        <v>98</v>
      </c>
      <c r="W3290" t="s">
        <v>1539</v>
      </c>
      <c r="X3290" t="s">
        <v>1540</v>
      </c>
      <c r="Y3290" t="s">
        <v>1337</v>
      </c>
      <c r="Z3290" t="s">
        <v>2463</v>
      </c>
      <c r="AA3290" t="s">
        <v>1340</v>
      </c>
      <c r="AB3290" t="s">
        <v>439</v>
      </c>
      <c r="AC3290">
        <v>1</v>
      </c>
      <c r="AD3290">
        <v>1</v>
      </c>
      <c r="AE3290">
        <v>1</v>
      </c>
      <c r="AF3290">
        <v>1</v>
      </c>
      <c r="AG3290">
        <v>1</v>
      </c>
      <c r="AH3290">
        <v>1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</row>
    <row r="3291" spans="1:40" x14ac:dyDescent="0.35">
      <c r="A3291" t="s">
        <v>1485</v>
      </c>
      <c r="B3291" t="s">
        <v>1318</v>
      </c>
      <c r="C3291" t="s">
        <v>1466</v>
      </c>
      <c r="D3291" t="s">
        <v>1499</v>
      </c>
      <c r="E3291" t="s">
        <v>1616</v>
      </c>
      <c r="F3291" t="s">
        <v>1501</v>
      </c>
      <c r="G3291" t="s">
        <v>1462</v>
      </c>
      <c r="H3291" t="s">
        <v>1324</v>
      </c>
      <c r="I3291" t="s">
        <v>2462</v>
      </c>
      <c r="J3291" t="s">
        <v>1537</v>
      </c>
      <c r="K3291" t="s">
        <v>1327</v>
      </c>
      <c r="L3291" t="s">
        <v>436</v>
      </c>
      <c r="M3291" t="s">
        <v>1328</v>
      </c>
      <c r="O3291" t="s">
        <v>1329</v>
      </c>
      <c r="P3291" t="s">
        <v>1330</v>
      </c>
      <c r="Q3291" t="s">
        <v>1344</v>
      </c>
      <c r="R3291" t="s">
        <v>1538</v>
      </c>
      <c r="S3291" t="s">
        <v>1333</v>
      </c>
      <c r="T3291" t="s">
        <v>4011</v>
      </c>
      <c r="U3291" t="s">
        <v>1334</v>
      </c>
      <c r="V3291" t="s">
        <v>98</v>
      </c>
      <c r="W3291" t="s">
        <v>1517</v>
      </c>
      <c r="X3291" t="s">
        <v>1543</v>
      </c>
      <c r="Y3291" t="s">
        <v>1337</v>
      </c>
      <c r="Z3291" t="s">
        <v>2463</v>
      </c>
      <c r="AA3291" t="s">
        <v>1339</v>
      </c>
      <c r="AB3291" t="s">
        <v>439</v>
      </c>
      <c r="AC3291">
        <v>1050</v>
      </c>
      <c r="AD3291">
        <v>3977.26</v>
      </c>
      <c r="AE3291">
        <v>2870.86</v>
      </c>
      <c r="AF3291">
        <v>2100</v>
      </c>
      <c r="AG3291">
        <v>2549.83</v>
      </c>
      <c r="AH3291">
        <v>8800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</row>
    <row r="3292" spans="1:40" x14ac:dyDescent="0.35">
      <c r="A3292" t="s">
        <v>1485</v>
      </c>
      <c r="B3292" t="s">
        <v>1318</v>
      </c>
      <c r="C3292" t="s">
        <v>1466</v>
      </c>
      <c r="D3292" t="s">
        <v>1499</v>
      </c>
      <c r="E3292" t="s">
        <v>1616</v>
      </c>
      <c r="F3292" t="s">
        <v>1501</v>
      </c>
      <c r="G3292" t="s">
        <v>1462</v>
      </c>
      <c r="H3292" t="s">
        <v>1324</v>
      </c>
      <c r="I3292" t="s">
        <v>2462</v>
      </c>
      <c r="J3292" t="s">
        <v>1537</v>
      </c>
      <c r="K3292" t="s">
        <v>1327</v>
      </c>
      <c r="L3292" t="s">
        <v>436</v>
      </c>
      <c r="M3292" t="s">
        <v>1328</v>
      </c>
      <c r="O3292" t="s">
        <v>1329</v>
      </c>
      <c r="P3292" t="s">
        <v>1330</v>
      </c>
      <c r="Q3292" t="s">
        <v>1344</v>
      </c>
      <c r="R3292" t="s">
        <v>1538</v>
      </c>
      <c r="S3292" t="s">
        <v>1333</v>
      </c>
      <c r="T3292" t="s">
        <v>4011</v>
      </c>
      <c r="U3292" t="s">
        <v>1334</v>
      </c>
      <c r="V3292" t="s">
        <v>98</v>
      </c>
      <c r="W3292" t="s">
        <v>1517</v>
      </c>
      <c r="X3292" t="s">
        <v>1540</v>
      </c>
      <c r="Y3292" t="s">
        <v>1337</v>
      </c>
      <c r="Z3292" t="s">
        <v>2463</v>
      </c>
      <c r="AA3292" t="s">
        <v>1339</v>
      </c>
      <c r="AB3292" t="s">
        <v>439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1250</v>
      </c>
      <c r="AJ3292">
        <v>1250</v>
      </c>
      <c r="AK3292">
        <v>1250</v>
      </c>
      <c r="AL3292">
        <v>1250</v>
      </c>
      <c r="AM3292">
        <v>1250</v>
      </c>
      <c r="AN3292">
        <v>1250</v>
      </c>
    </row>
    <row r="3293" spans="1:40" x14ac:dyDescent="0.35">
      <c r="A3293" t="s">
        <v>1485</v>
      </c>
      <c r="B3293" t="s">
        <v>1318</v>
      </c>
      <c r="C3293" t="s">
        <v>1466</v>
      </c>
      <c r="D3293" t="s">
        <v>1499</v>
      </c>
      <c r="E3293" t="s">
        <v>1616</v>
      </c>
      <c r="F3293" t="s">
        <v>1501</v>
      </c>
      <c r="G3293" t="s">
        <v>1462</v>
      </c>
      <c r="H3293" t="s">
        <v>1324</v>
      </c>
      <c r="I3293" t="s">
        <v>2462</v>
      </c>
      <c r="J3293" t="s">
        <v>1537</v>
      </c>
      <c r="K3293" t="s">
        <v>1327</v>
      </c>
      <c r="L3293" t="s">
        <v>436</v>
      </c>
      <c r="M3293" t="s">
        <v>1328</v>
      </c>
      <c r="O3293" t="s">
        <v>1329</v>
      </c>
      <c r="P3293" t="s">
        <v>1330</v>
      </c>
      <c r="Q3293" t="s">
        <v>1344</v>
      </c>
      <c r="R3293" t="s">
        <v>1538</v>
      </c>
      <c r="S3293" t="s">
        <v>1333</v>
      </c>
      <c r="T3293" t="s">
        <v>4011</v>
      </c>
      <c r="U3293" t="s">
        <v>1334</v>
      </c>
      <c r="V3293" t="s">
        <v>98</v>
      </c>
      <c r="W3293" t="s">
        <v>1517</v>
      </c>
      <c r="X3293" t="s">
        <v>1540</v>
      </c>
      <c r="Y3293" t="s">
        <v>1337</v>
      </c>
      <c r="Z3293" t="s">
        <v>2463</v>
      </c>
      <c r="AA3293" t="s">
        <v>1340</v>
      </c>
      <c r="AB3293" t="s">
        <v>439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1.0081753975064429</v>
      </c>
      <c r="AJ3293">
        <v>1.0081753975064429</v>
      </c>
      <c r="AK3293">
        <v>1.0081753975064429</v>
      </c>
      <c r="AL3293">
        <v>1.0081753975064429</v>
      </c>
      <c r="AM3293">
        <v>1.0081753975064429</v>
      </c>
      <c r="AN3293">
        <v>1.0081753975064429</v>
      </c>
    </row>
    <row r="3294" spans="1:40" x14ac:dyDescent="0.35">
      <c r="A3294" t="s">
        <v>1485</v>
      </c>
      <c r="B3294" t="s">
        <v>1318</v>
      </c>
      <c r="C3294" t="s">
        <v>1466</v>
      </c>
      <c r="D3294" t="s">
        <v>1499</v>
      </c>
      <c r="E3294" t="s">
        <v>1616</v>
      </c>
      <c r="F3294" t="s">
        <v>1501</v>
      </c>
      <c r="G3294" t="s">
        <v>1462</v>
      </c>
      <c r="H3294" t="s">
        <v>1324</v>
      </c>
      <c r="I3294" t="s">
        <v>2464</v>
      </c>
      <c r="J3294" t="s">
        <v>1551</v>
      </c>
      <c r="K3294" t="s">
        <v>1327</v>
      </c>
      <c r="L3294" t="s">
        <v>436</v>
      </c>
      <c r="M3294" t="s">
        <v>1328</v>
      </c>
      <c r="O3294" t="s">
        <v>1674</v>
      </c>
      <c r="P3294" t="s">
        <v>1391</v>
      </c>
      <c r="Q3294" t="s">
        <v>1396</v>
      </c>
      <c r="R3294" t="s">
        <v>1397</v>
      </c>
      <c r="S3294" t="s">
        <v>1333</v>
      </c>
      <c r="T3294" t="s">
        <v>4011</v>
      </c>
      <c r="U3294" t="s">
        <v>1334</v>
      </c>
      <c r="V3294" t="s">
        <v>98</v>
      </c>
      <c r="W3294" t="s">
        <v>1558</v>
      </c>
      <c r="X3294" t="s">
        <v>1559</v>
      </c>
      <c r="Y3294" t="s">
        <v>1337</v>
      </c>
      <c r="Z3294" t="s">
        <v>2465</v>
      </c>
      <c r="AA3294" t="s">
        <v>1339</v>
      </c>
      <c r="AB3294" t="s">
        <v>439</v>
      </c>
      <c r="AC3294">
        <v>630</v>
      </c>
      <c r="AD3294">
        <v>640.5</v>
      </c>
      <c r="AE3294">
        <v>588</v>
      </c>
      <c r="AF3294">
        <v>609</v>
      </c>
      <c r="AG3294">
        <v>630</v>
      </c>
      <c r="AH3294">
        <v>693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</row>
    <row r="3295" spans="1:40" x14ac:dyDescent="0.35">
      <c r="A3295" t="s">
        <v>1485</v>
      </c>
      <c r="B3295" t="s">
        <v>1318</v>
      </c>
      <c r="C3295" t="s">
        <v>1466</v>
      </c>
      <c r="D3295" t="s">
        <v>1499</v>
      </c>
      <c r="E3295" t="s">
        <v>1616</v>
      </c>
      <c r="F3295" t="s">
        <v>1501</v>
      </c>
      <c r="G3295" t="s">
        <v>1462</v>
      </c>
      <c r="H3295" t="s">
        <v>1324</v>
      </c>
      <c r="I3295" t="s">
        <v>2466</v>
      </c>
      <c r="J3295" t="s">
        <v>1551</v>
      </c>
      <c r="K3295" t="s">
        <v>1327</v>
      </c>
      <c r="L3295" t="s">
        <v>436</v>
      </c>
      <c r="M3295" t="s">
        <v>1328</v>
      </c>
      <c r="O3295" t="s">
        <v>1468</v>
      </c>
      <c r="P3295" t="s">
        <v>1391</v>
      </c>
      <c r="Q3295" t="s">
        <v>1763</v>
      </c>
      <c r="R3295" t="s">
        <v>1764</v>
      </c>
      <c r="S3295" t="s">
        <v>1333</v>
      </c>
      <c r="T3295" t="s">
        <v>4011</v>
      </c>
      <c r="U3295" t="s">
        <v>1334</v>
      </c>
      <c r="V3295" t="s">
        <v>889</v>
      </c>
      <c r="W3295" t="s">
        <v>1519</v>
      </c>
      <c r="X3295" t="s">
        <v>1765</v>
      </c>
      <c r="Y3295" t="s">
        <v>1337</v>
      </c>
      <c r="Z3295" t="s">
        <v>2467</v>
      </c>
      <c r="AA3295" t="s">
        <v>1339</v>
      </c>
      <c r="AB3295" t="s">
        <v>439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2300</v>
      </c>
      <c r="AJ3295">
        <v>2300</v>
      </c>
      <c r="AK3295">
        <v>2300</v>
      </c>
      <c r="AL3295">
        <v>2300</v>
      </c>
      <c r="AM3295">
        <v>2300</v>
      </c>
      <c r="AN3295">
        <v>2300</v>
      </c>
    </row>
    <row r="3296" spans="1:40" x14ac:dyDescent="0.35">
      <c r="A3296" t="s">
        <v>1485</v>
      </c>
      <c r="B3296" t="s">
        <v>1318</v>
      </c>
      <c r="C3296" t="s">
        <v>1466</v>
      </c>
      <c r="D3296" t="s">
        <v>1499</v>
      </c>
      <c r="E3296" t="s">
        <v>1616</v>
      </c>
      <c r="F3296" t="s">
        <v>1501</v>
      </c>
      <c r="G3296" t="s">
        <v>1462</v>
      </c>
      <c r="H3296" t="s">
        <v>1324</v>
      </c>
      <c r="I3296" t="s">
        <v>2466</v>
      </c>
      <c r="J3296" t="s">
        <v>1551</v>
      </c>
      <c r="K3296" t="s">
        <v>1327</v>
      </c>
      <c r="L3296" t="s">
        <v>436</v>
      </c>
      <c r="M3296" t="s">
        <v>1328</v>
      </c>
      <c r="O3296" t="s">
        <v>1468</v>
      </c>
      <c r="P3296" t="s">
        <v>1391</v>
      </c>
      <c r="Q3296" t="s">
        <v>1763</v>
      </c>
      <c r="R3296" t="s">
        <v>1764</v>
      </c>
      <c r="S3296" t="s">
        <v>1333</v>
      </c>
      <c r="T3296" t="s">
        <v>4011</v>
      </c>
      <c r="U3296" t="s">
        <v>1334</v>
      </c>
      <c r="V3296" t="s">
        <v>889</v>
      </c>
      <c r="W3296" t="s">
        <v>1519</v>
      </c>
      <c r="X3296" t="s">
        <v>1765</v>
      </c>
      <c r="Y3296" t="s">
        <v>1337</v>
      </c>
      <c r="Z3296" t="s">
        <v>2467</v>
      </c>
      <c r="AA3296" t="s">
        <v>1340</v>
      </c>
      <c r="AB3296" t="s">
        <v>439</v>
      </c>
      <c r="AC3296">
        <v>0</v>
      </c>
      <c r="AD3296">
        <v>0.5</v>
      </c>
      <c r="AE3296">
        <v>1</v>
      </c>
      <c r="AF3296">
        <v>1</v>
      </c>
      <c r="AG3296">
        <v>1</v>
      </c>
      <c r="AH3296">
        <v>1</v>
      </c>
      <c r="AI3296">
        <v>1</v>
      </c>
      <c r="AJ3296">
        <v>1</v>
      </c>
      <c r="AK3296">
        <v>1</v>
      </c>
      <c r="AL3296">
        <v>1</v>
      </c>
      <c r="AM3296">
        <v>1</v>
      </c>
      <c r="AN3296">
        <v>0.93333333333333324</v>
      </c>
    </row>
    <row r="3297" spans="1:40" x14ac:dyDescent="0.35">
      <c r="A3297" t="s">
        <v>1485</v>
      </c>
      <c r="B3297" t="s">
        <v>1318</v>
      </c>
      <c r="C3297" t="s">
        <v>1466</v>
      </c>
      <c r="D3297" t="s">
        <v>1499</v>
      </c>
      <c r="E3297" t="s">
        <v>1616</v>
      </c>
      <c r="F3297" t="s">
        <v>1501</v>
      </c>
      <c r="G3297" t="s">
        <v>1462</v>
      </c>
      <c r="H3297" t="s">
        <v>1324</v>
      </c>
      <c r="I3297" t="s">
        <v>2466</v>
      </c>
      <c r="J3297" t="s">
        <v>1551</v>
      </c>
      <c r="K3297" t="s">
        <v>1327</v>
      </c>
      <c r="L3297" t="s">
        <v>436</v>
      </c>
      <c r="M3297" t="s">
        <v>1328</v>
      </c>
      <c r="O3297" t="s">
        <v>1468</v>
      </c>
      <c r="P3297" t="s">
        <v>1391</v>
      </c>
      <c r="Q3297" t="s">
        <v>1763</v>
      </c>
      <c r="R3297" t="s">
        <v>1764</v>
      </c>
      <c r="S3297" t="s">
        <v>1333</v>
      </c>
      <c r="T3297" t="s">
        <v>4011</v>
      </c>
      <c r="U3297" t="s">
        <v>1334</v>
      </c>
      <c r="V3297" t="s">
        <v>889</v>
      </c>
      <c r="W3297" t="s">
        <v>1519</v>
      </c>
      <c r="X3297" t="s">
        <v>1610</v>
      </c>
      <c r="Y3297" t="s">
        <v>1337</v>
      </c>
      <c r="Z3297" t="s">
        <v>2467</v>
      </c>
      <c r="AA3297" t="s">
        <v>1339</v>
      </c>
      <c r="AB3297" t="s">
        <v>439</v>
      </c>
      <c r="AC3297">
        <v>0</v>
      </c>
      <c r="AD3297">
        <v>13473.6</v>
      </c>
      <c r="AE3297">
        <v>0</v>
      </c>
      <c r="AF3297">
        <v>2300</v>
      </c>
      <c r="AG3297">
        <v>-2300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</row>
    <row r="3298" spans="1:40" x14ac:dyDescent="0.35">
      <c r="A3298" t="s">
        <v>1485</v>
      </c>
      <c r="B3298" t="s">
        <v>1318</v>
      </c>
      <c r="C3298" t="s">
        <v>1466</v>
      </c>
      <c r="D3298" t="s">
        <v>1499</v>
      </c>
      <c r="E3298" t="s">
        <v>1616</v>
      </c>
      <c r="F3298" t="s">
        <v>1501</v>
      </c>
      <c r="G3298" t="s">
        <v>1462</v>
      </c>
      <c r="H3298" t="s">
        <v>1324</v>
      </c>
      <c r="I3298" t="s">
        <v>2468</v>
      </c>
      <c r="J3298" t="s">
        <v>1571</v>
      </c>
      <c r="K3298" t="s">
        <v>1327</v>
      </c>
      <c r="L3298" t="s">
        <v>436</v>
      </c>
      <c r="M3298" t="s">
        <v>1328</v>
      </c>
      <c r="O3298" t="s">
        <v>1468</v>
      </c>
      <c r="P3298" t="s">
        <v>1330</v>
      </c>
      <c r="Q3298" t="s">
        <v>1331</v>
      </c>
      <c r="R3298" t="s">
        <v>1332</v>
      </c>
      <c r="S3298" t="s">
        <v>1333</v>
      </c>
      <c r="T3298" t="s">
        <v>4011</v>
      </c>
      <c r="U3298" t="s">
        <v>1334</v>
      </c>
      <c r="V3298" t="s">
        <v>98</v>
      </c>
      <c r="W3298" t="s">
        <v>1586</v>
      </c>
      <c r="X3298" t="s">
        <v>1587</v>
      </c>
      <c r="Y3298" t="s">
        <v>1337</v>
      </c>
      <c r="Z3298" t="s">
        <v>2469</v>
      </c>
      <c r="AA3298" t="s">
        <v>1340</v>
      </c>
      <c r="AB3298" t="s">
        <v>439</v>
      </c>
      <c r="AC3298">
        <v>1.5</v>
      </c>
      <c r="AD3298">
        <v>2</v>
      </c>
      <c r="AE3298">
        <v>2.5</v>
      </c>
      <c r="AF3298">
        <v>3</v>
      </c>
      <c r="AG3298">
        <v>3</v>
      </c>
      <c r="AH3298">
        <v>3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</row>
    <row r="3299" spans="1:40" x14ac:dyDescent="0.35">
      <c r="A3299" t="s">
        <v>1485</v>
      </c>
      <c r="B3299" t="s">
        <v>1318</v>
      </c>
      <c r="C3299" t="s">
        <v>1466</v>
      </c>
      <c r="D3299" t="s">
        <v>1499</v>
      </c>
      <c r="E3299" t="s">
        <v>1616</v>
      </c>
      <c r="F3299" t="s">
        <v>1501</v>
      </c>
      <c r="G3299" t="s">
        <v>1462</v>
      </c>
      <c r="H3299" t="s">
        <v>1324</v>
      </c>
      <c r="I3299" t="s">
        <v>2468</v>
      </c>
      <c r="J3299" t="s">
        <v>1571</v>
      </c>
      <c r="K3299" t="s">
        <v>1327</v>
      </c>
      <c r="L3299" t="s">
        <v>436</v>
      </c>
      <c r="M3299" t="s">
        <v>1328</v>
      </c>
      <c r="O3299" t="s">
        <v>1468</v>
      </c>
      <c r="P3299" t="s">
        <v>1330</v>
      </c>
      <c r="Q3299" t="s">
        <v>1331</v>
      </c>
      <c r="R3299" t="s">
        <v>1332</v>
      </c>
      <c r="S3299" t="s">
        <v>1333</v>
      </c>
      <c r="T3299" t="s">
        <v>4011</v>
      </c>
      <c r="U3299" t="s">
        <v>1334</v>
      </c>
      <c r="V3299" t="s">
        <v>98</v>
      </c>
      <c r="W3299" t="s">
        <v>1993</v>
      </c>
      <c r="X3299" t="s">
        <v>1543</v>
      </c>
      <c r="Y3299" t="s">
        <v>1337</v>
      </c>
      <c r="Z3299" t="s">
        <v>2469</v>
      </c>
      <c r="AA3299" t="s">
        <v>1340</v>
      </c>
      <c r="AB3299" t="s">
        <v>439</v>
      </c>
      <c r="AC3299">
        <v>0.5</v>
      </c>
      <c r="AD3299">
        <v>1</v>
      </c>
      <c r="AE3299">
        <v>1</v>
      </c>
      <c r="AF3299">
        <v>1</v>
      </c>
      <c r="AG3299">
        <v>1</v>
      </c>
      <c r="AH3299">
        <v>1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</row>
    <row r="3300" spans="1:40" x14ac:dyDescent="0.35">
      <c r="A3300" t="s">
        <v>1485</v>
      </c>
      <c r="B3300" t="s">
        <v>1318</v>
      </c>
      <c r="C3300" t="s">
        <v>1466</v>
      </c>
      <c r="D3300" t="s">
        <v>1499</v>
      </c>
      <c r="E3300" t="s">
        <v>1616</v>
      </c>
      <c r="F3300" t="s">
        <v>1501</v>
      </c>
      <c r="G3300" t="s">
        <v>1462</v>
      </c>
      <c r="H3300" t="s">
        <v>1324</v>
      </c>
      <c r="I3300" t="s">
        <v>2468</v>
      </c>
      <c r="J3300" t="s">
        <v>1571</v>
      </c>
      <c r="K3300" t="s">
        <v>1327</v>
      </c>
      <c r="L3300" t="s">
        <v>436</v>
      </c>
      <c r="M3300" t="s">
        <v>1328</v>
      </c>
      <c r="O3300" t="s">
        <v>1468</v>
      </c>
      <c r="P3300" t="s">
        <v>1330</v>
      </c>
      <c r="Q3300" t="s">
        <v>1331</v>
      </c>
      <c r="R3300" t="s">
        <v>1332</v>
      </c>
      <c r="S3300" t="s">
        <v>1333</v>
      </c>
      <c r="T3300" t="s">
        <v>4011</v>
      </c>
      <c r="U3300" t="s">
        <v>1334</v>
      </c>
      <c r="V3300" t="s">
        <v>98</v>
      </c>
      <c r="W3300" t="s">
        <v>1517</v>
      </c>
      <c r="X3300" t="s">
        <v>1543</v>
      </c>
      <c r="Y3300" t="s">
        <v>1337</v>
      </c>
      <c r="Z3300" t="s">
        <v>2469</v>
      </c>
      <c r="AA3300" t="s">
        <v>1339</v>
      </c>
      <c r="AB3300" t="s">
        <v>439</v>
      </c>
      <c r="AC3300">
        <v>0</v>
      </c>
      <c r="AD3300">
        <v>0</v>
      </c>
      <c r="AE3300">
        <v>0</v>
      </c>
      <c r="AF3300">
        <v>0</v>
      </c>
      <c r="AG3300">
        <v>11532</v>
      </c>
      <c r="AH3300">
        <v>62985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</row>
    <row r="3301" spans="1:40" x14ac:dyDescent="0.35">
      <c r="A3301" t="s">
        <v>1485</v>
      </c>
      <c r="B3301" t="s">
        <v>1318</v>
      </c>
      <c r="C3301" t="s">
        <v>1466</v>
      </c>
      <c r="D3301" t="s">
        <v>1499</v>
      </c>
      <c r="E3301" t="s">
        <v>1616</v>
      </c>
      <c r="F3301" t="s">
        <v>1501</v>
      </c>
      <c r="G3301" t="s">
        <v>1462</v>
      </c>
      <c r="H3301" t="s">
        <v>1324</v>
      </c>
      <c r="I3301" t="s">
        <v>2468</v>
      </c>
      <c r="J3301" t="s">
        <v>1571</v>
      </c>
      <c r="K3301" t="s">
        <v>1327</v>
      </c>
      <c r="L3301" t="s">
        <v>436</v>
      </c>
      <c r="M3301" t="s">
        <v>1328</v>
      </c>
      <c r="O3301" t="s">
        <v>1468</v>
      </c>
      <c r="P3301" t="s">
        <v>1330</v>
      </c>
      <c r="Q3301" t="s">
        <v>1331</v>
      </c>
      <c r="R3301" t="s">
        <v>1332</v>
      </c>
      <c r="S3301" t="s">
        <v>1333</v>
      </c>
      <c r="T3301" t="s">
        <v>4011</v>
      </c>
      <c r="U3301" t="s">
        <v>1334</v>
      </c>
      <c r="V3301" t="s">
        <v>98</v>
      </c>
      <c r="W3301" t="s">
        <v>1517</v>
      </c>
      <c r="X3301" t="s">
        <v>1559</v>
      </c>
      <c r="Y3301" t="s">
        <v>1337</v>
      </c>
      <c r="Z3301" t="s">
        <v>2469</v>
      </c>
      <c r="AA3301" t="s">
        <v>1339</v>
      </c>
      <c r="AB3301" t="s">
        <v>439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11532</v>
      </c>
      <c r="AJ3301">
        <v>11532</v>
      </c>
      <c r="AK3301">
        <v>11532</v>
      </c>
      <c r="AL3301">
        <v>11532</v>
      </c>
      <c r="AM3301">
        <v>11532</v>
      </c>
      <c r="AN3301">
        <v>11532</v>
      </c>
    </row>
    <row r="3302" spans="1:40" x14ac:dyDescent="0.35">
      <c r="A3302" t="s">
        <v>1485</v>
      </c>
      <c r="B3302" t="s">
        <v>1318</v>
      </c>
      <c r="C3302" t="s">
        <v>1466</v>
      </c>
      <c r="D3302" t="s">
        <v>1499</v>
      </c>
      <c r="E3302" t="s">
        <v>1616</v>
      </c>
      <c r="F3302" t="s">
        <v>1501</v>
      </c>
      <c r="G3302" t="s">
        <v>1462</v>
      </c>
      <c r="H3302" t="s">
        <v>1324</v>
      </c>
      <c r="I3302" t="s">
        <v>2468</v>
      </c>
      <c r="J3302" t="s">
        <v>1571</v>
      </c>
      <c r="K3302" t="s">
        <v>1327</v>
      </c>
      <c r="L3302" t="s">
        <v>436</v>
      </c>
      <c r="M3302" t="s">
        <v>1328</v>
      </c>
      <c r="O3302" t="s">
        <v>1468</v>
      </c>
      <c r="P3302" t="s">
        <v>1330</v>
      </c>
      <c r="Q3302" t="s">
        <v>1331</v>
      </c>
      <c r="R3302" t="s">
        <v>1332</v>
      </c>
      <c r="S3302" t="s">
        <v>1333</v>
      </c>
      <c r="T3302" t="s">
        <v>4011</v>
      </c>
      <c r="U3302" t="s">
        <v>1334</v>
      </c>
      <c r="V3302" t="s">
        <v>98</v>
      </c>
      <c r="W3302" t="s">
        <v>1517</v>
      </c>
      <c r="X3302" t="s">
        <v>1559</v>
      </c>
      <c r="Y3302" t="s">
        <v>1337</v>
      </c>
      <c r="Z3302" t="s">
        <v>2469</v>
      </c>
      <c r="AA3302" t="s">
        <v>1340</v>
      </c>
      <c r="AB3302" t="s">
        <v>439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5.0610426971355817</v>
      </c>
      <c r="AJ3302">
        <v>4.85059370540037</v>
      </c>
      <c r="AK3302">
        <v>5.232701895617101</v>
      </c>
      <c r="AL3302">
        <v>5.2041636350235176</v>
      </c>
      <c r="AM3302">
        <v>4.981571844736302</v>
      </c>
      <c r="AN3302">
        <v>4.522925248422708</v>
      </c>
    </row>
    <row r="3303" spans="1:40" x14ac:dyDescent="0.35">
      <c r="A3303" t="s">
        <v>1485</v>
      </c>
      <c r="B3303" t="s">
        <v>1318</v>
      </c>
      <c r="C3303" t="s">
        <v>1466</v>
      </c>
      <c r="D3303" t="s">
        <v>1499</v>
      </c>
      <c r="E3303" t="s">
        <v>1616</v>
      </c>
      <c r="F3303" t="s">
        <v>1501</v>
      </c>
      <c r="G3303" t="s">
        <v>1462</v>
      </c>
      <c r="H3303" t="s">
        <v>1324</v>
      </c>
      <c r="I3303" t="s">
        <v>2470</v>
      </c>
      <c r="J3303" t="s">
        <v>1551</v>
      </c>
      <c r="K3303" t="s">
        <v>1327</v>
      </c>
      <c r="L3303" t="s">
        <v>436</v>
      </c>
      <c r="M3303" t="s">
        <v>1480</v>
      </c>
      <c r="O3303" t="s">
        <v>1329</v>
      </c>
      <c r="P3303" t="s">
        <v>1330</v>
      </c>
      <c r="Q3303" t="s">
        <v>1344</v>
      </c>
      <c r="R3303" t="s">
        <v>1538</v>
      </c>
      <c r="S3303" t="s">
        <v>1333</v>
      </c>
      <c r="T3303" t="s">
        <v>4011</v>
      </c>
      <c r="U3303" t="s">
        <v>1334</v>
      </c>
      <c r="V3303" t="s">
        <v>98</v>
      </c>
      <c r="W3303" t="s">
        <v>1539</v>
      </c>
      <c r="X3303" t="s">
        <v>1540</v>
      </c>
      <c r="Y3303" t="s">
        <v>1337</v>
      </c>
      <c r="Z3303" t="s">
        <v>2471</v>
      </c>
      <c r="AA3303" t="s">
        <v>1339</v>
      </c>
      <c r="AB3303" t="s">
        <v>439</v>
      </c>
      <c r="AC3303">
        <v>0</v>
      </c>
      <c r="AD3303">
        <v>-1250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</row>
    <row r="3304" spans="1:40" x14ac:dyDescent="0.35">
      <c r="A3304" t="s">
        <v>1485</v>
      </c>
      <c r="B3304" t="s">
        <v>1318</v>
      </c>
      <c r="C3304" t="s">
        <v>1466</v>
      </c>
      <c r="D3304" t="s">
        <v>1499</v>
      </c>
      <c r="E3304" t="s">
        <v>1616</v>
      </c>
      <c r="F3304" t="s">
        <v>1501</v>
      </c>
      <c r="G3304" t="s">
        <v>1462</v>
      </c>
      <c r="H3304" t="s">
        <v>1324</v>
      </c>
      <c r="I3304" t="s">
        <v>2470</v>
      </c>
      <c r="J3304" t="s">
        <v>1551</v>
      </c>
      <c r="K3304" t="s">
        <v>1327</v>
      </c>
      <c r="L3304" t="s">
        <v>436</v>
      </c>
      <c r="M3304" t="s">
        <v>1480</v>
      </c>
      <c r="O3304" t="s">
        <v>1329</v>
      </c>
      <c r="P3304" t="s">
        <v>1330</v>
      </c>
      <c r="Q3304" t="s">
        <v>1344</v>
      </c>
      <c r="R3304" t="s">
        <v>1538</v>
      </c>
      <c r="S3304" t="s">
        <v>1333</v>
      </c>
      <c r="T3304" t="s">
        <v>4011</v>
      </c>
      <c r="U3304" t="s">
        <v>1334</v>
      </c>
      <c r="V3304" t="s">
        <v>98</v>
      </c>
      <c r="W3304" t="s">
        <v>1539</v>
      </c>
      <c r="X3304" t="s">
        <v>1540</v>
      </c>
      <c r="Y3304" t="s">
        <v>1337</v>
      </c>
      <c r="Z3304" t="s">
        <v>2471</v>
      </c>
      <c r="AA3304" t="s">
        <v>1340</v>
      </c>
      <c r="AB3304" t="s">
        <v>439</v>
      </c>
      <c r="AC3304">
        <v>0.5</v>
      </c>
      <c r="AD3304">
        <v>1</v>
      </c>
      <c r="AE3304">
        <v>1</v>
      </c>
      <c r="AF3304">
        <v>1</v>
      </c>
      <c r="AG3304">
        <v>1</v>
      </c>
      <c r="AH3304">
        <v>1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</row>
    <row r="3305" spans="1:40" x14ac:dyDescent="0.35">
      <c r="A3305" t="s">
        <v>1485</v>
      </c>
      <c r="B3305" t="s">
        <v>1318</v>
      </c>
      <c r="C3305" t="s">
        <v>1466</v>
      </c>
      <c r="D3305" t="s">
        <v>1499</v>
      </c>
      <c r="E3305" t="s">
        <v>1616</v>
      </c>
      <c r="F3305" t="s">
        <v>1501</v>
      </c>
      <c r="G3305" t="s">
        <v>1462</v>
      </c>
      <c r="H3305" t="s">
        <v>1324</v>
      </c>
      <c r="I3305" t="s">
        <v>2470</v>
      </c>
      <c r="J3305" t="s">
        <v>1551</v>
      </c>
      <c r="K3305" t="s">
        <v>1327</v>
      </c>
      <c r="L3305" t="s">
        <v>436</v>
      </c>
      <c r="M3305" t="s">
        <v>1480</v>
      </c>
      <c r="O3305" t="s">
        <v>1329</v>
      </c>
      <c r="P3305" t="s">
        <v>1330</v>
      </c>
      <c r="Q3305" t="s">
        <v>1344</v>
      </c>
      <c r="R3305" t="s">
        <v>1538</v>
      </c>
      <c r="S3305" t="s">
        <v>1333</v>
      </c>
      <c r="T3305" t="s">
        <v>4011</v>
      </c>
      <c r="U3305" t="s">
        <v>1334</v>
      </c>
      <c r="V3305" t="s">
        <v>98</v>
      </c>
      <c r="W3305" t="s">
        <v>1517</v>
      </c>
      <c r="X3305" t="s">
        <v>1543</v>
      </c>
      <c r="Y3305" t="s">
        <v>1337</v>
      </c>
      <c r="Z3305" t="s">
        <v>2471</v>
      </c>
      <c r="AA3305" t="s">
        <v>1339</v>
      </c>
      <c r="AB3305" t="s">
        <v>439</v>
      </c>
      <c r="AC3305">
        <v>1250</v>
      </c>
      <c r="AD3305">
        <v>2500</v>
      </c>
      <c r="AE3305">
        <v>1250</v>
      </c>
      <c r="AF3305">
        <v>1250</v>
      </c>
      <c r="AG3305">
        <v>1250</v>
      </c>
      <c r="AH3305">
        <v>1250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</row>
    <row r="3306" spans="1:40" x14ac:dyDescent="0.35">
      <c r="A3306" t="s">
        <v>1485</v>
      </c>
      <c r="B3306" t="s">
        <v>1318</v>
      </c>
      <c r="C3306" t="s">
        <v>1466</v>
      </c>
      <c r="D3306" t="s">
        <v>1499</v>
      </c>
      <c r="E3306" t="s">
        <v>1616</v>
      </c>
      <c r="F3306" t="s">
        <v>1501</v>
      </c>
      <c r="G3306" t="s">
        <v>1462</v>
      </c>
      <c r="H3306" t="s">
        <v>1324</v>
      </c>
      <c r="I3306" t="s">
        <v>2470</v>
      </c>
      <c r="J3306" t="s">
        <v>1551</v>
      </c>
      <c r="K3306" t="s">
        <v>1327</v>
      </c>
      <c r="L3306" t="s">
        <v>436</v>
      </c>
      <c r="M3306" t="s">
        <v>1480</v>
      </c>
      <c r="O3306" t="s">
        <v>1329</v>
      </c>
      <c r="P3306" t="s">
        <v>1330</v>
      </c>
      <c r="Q3306" t="s">
        <v>1344</v>
      </c>
      <c r="R3306" t="s">
        <v>1538</v>
      </c>
      <c r="S3306" t="s">
        <v>1333</v>
      </c>
      <c r="T3306" t="s">
        <v>4011</v>
      </c>
      <c r="U3306" t="s">
        <v>1334</v>
      </c>
      <c r="V3306" t="s">
        <v>98</v>
      </c>
      <c r="W3306" t="s">
        <v>1517</v>
      </c>
      <c r="X3306" t="s">
        <v>1540</v>
      </c>
      <c r="Y3306" t="s">
        <v>1541</v>
      </c>
      <c r="Z3306" t="s">
        <v>2471</v>
      </c>
      <c r="AA3306" t="s">
        <v>1339</v>
      </c>
      <c r="AB3306" t="s">
        <v>439</v>
      </c>
      <c r="AC3306">
        <v>0</v>
      </c>
      <c r="AD3306">
        <v>0</v>
      </c>
      <c r="AE3306">
        <v>0</v>
      </c>
      <c r="AF3306">
        <v>0</v>
      </c>
      <c r="AG3306">
        <v>343.2</v>
      </c>
      <c r="AH3306">
        <v>404.3</v>
      </c>
      <c r="AI3306">
        <v>343.2</v>
      </c>
      <c r="AJ3306">
        <v>343.2</v>
      </c>
      <c r="AK3306">
        <v>343.2</v>
      </c>
      <c r="AL3306">
        <v>343.2</v>
      </c>
      <c r="AM3306">
        <v>343.2</v>
      </c>
      <c r="AN3306">
        <v>343.2</v>
      </c>
    </row>
    <row r="3307" spans="1:40" x14ac:dyDescent="0.35">
      <c r="A3307" t="s">
        <v>1485</v>
      </c>
      <c r="B3307" t="s">
        <v>1318</v>
      </c>
      <c r="C3307" t="s">
        <v>1466</v>
      </c>
      <c r="D3307" t="s">
        <v>1499</v>
      </c>
      <c r="E3307" t="s">
        <v>1616</v>
      </c>
      <c r="F3307" t="s">
        <v>1501</v>
      </c>
      <c r="G3307" t="s">
        <v>1462</v>
      </c>
      <c r="H3307" t="s">
        <v>1324</v>
      </c>
      <c r="I3307" t="s">
        <v>2470</v>
      </c>
      <c r="J3307" t="s">
        <v>1551</v>
      </c>
      <c r="K3307" t="s">
        <v>1327</v>
      </c>
      <c r="L3307" t="s">
        <v>436</v>
      </c>
      <c r="M3307" t="s">
        <v>1480</v>
      </c>
      <c r="O3307" t="s">
        <v>1329</v>
      </c>
      <c r="P3307" t="s">
        <v>1330</v>
      </c>
      <c r="Q3307" t="s">
        <v>1344</v>
      </c>
      <c r="R3307" t="s">
        <v>1538</v>
      </c>
      <c r="S3307" t="s">
        <v>1333</v>
      </c>
      <c r="T3307" t="s">
        <v>4011</v>
      </c>
      <c r="U3307" t="s">
        <v>1334</v>
      </c>
      <c r="V3307" t="s">
        <v>98</v>
      </c>
      <c r="W3307" t="s">
        <v>1517</v>
      </c>
      <c r="X3307" t="s">
        <v>1540</v>
      </c>
      <c r="Y3307" t="s">
        <v>1337</v>
      </c>
      <c r="Z3307" t="s">
        <v>2471</v>
      </c>
      <c r="AA3307" t="s">
        <v>1339</v>
      </c>
      <c r="AB3307" t="s">
        <v>439</v>
      </c>
      <c r="AC3307">
        <v>0</v>
      </c>
      <c r="AD3307">
        <v>0</v>
      </c>
      <c r="AE3307">
        <v>0</v>
      </c>
      <c r="AF3307">
        <v>0</v>
      </c>
      <c r="AG3307">
        <v>-343.2</v>
      </c>
      <c r="AH3307">
        <v>-404.3</v>
      </c>
      <c r="AI3307">
        <v>906.8</v>
      </c>
      <c r="AJ3307">
        <v>906.8</v>
      </c>
      <c r="AK3307">
        <v>906.8</v>
      </c>
      <c r="AL3307">
        <v>906.8</v>
      </c>
      <c r="AM3307">
        <v>906.8</v>
      </c>
      <c r="AN3307">
        <v>906.8</v>
      </c>
    </row>
    <row r="3308" spans="1:40" x14ac:dyDescent="0.35">
      <c r="A3308" t="s">
        <v>1485</v>
      </c>
      <c r="B3308" t="s">
        <v>1318</v>
      </c>
      <c r="C3308" t="s">
        <v>1466</v>
      </c>
      <c r="D3308" t="s">
        <v>1499</v>
      </c>
      <c r="E3308" t="s">
        <v>1616</v>
      </c>
      <c r="F3308" t="s">
        <v>1501</v>
      </c>
      <c r="G3308" t="s">
        <v>1462</v>
      </c>
      <c r="H3308" t="s">
        <v>1324</v>
      </c>
      <c r="I3308" t="s">
        <v>2470</v>
      </c>
      <c r="J3308" t="s">
        <v>1551</v>
      </c>
      <c r="K3308" t="s">
        <v>1327</v>
      </c>
      <c r="L3308" t="s">
        <v>436</v>
      </c>
      <c r="M3308" t="s">
        <v>1480</v>
      </c>
      <c r="O3308" t="s">
        <v>1329</v>
      </c>
      <c r="P3308" t="s">
        <v>1330</v>
      </c>
      <c r="Q3308" t="s">
        <v>1344</v>
      </c>
      <c r="R3308" t="s">
        <v>1538</v>
      </c>
      <c r="S3308" t="s">
        <v>1333</v>
      </c>
      <c r="T3308" t="s">
        <v>4011</v>
      </c>
      <c r="U3308" t="s">
        <v>1334</v>
      </c>
      <c r="V3308" t="s">
        <v>98</v>
      </c>
      <c r="W3308" t="s">
        <v>1517</v>
      </c>
      <c r="X3308" t="s">
        <v>1540</v>
      </c>
      <c r="Y3308" t="s">
        <v>1337</v>
      </c>
      <c r="Z3308" t="s">
        <v>2471</v>
      </c>
      <c r="AA3308" t="s">
        <v>1340</v>
      </c>
      <c r="AB3308" t="s">
        <v>439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1</v>
      </c>
      <c r="AJ3308">
        <v>1</v>
      </c>
      <c r="AK3308">
        <v>1</v>
      </c>
      <c r="AL3308">
        <v>1</v>
      </c>
      <c r="AM3308">
        <v>1</v>
      </c>
      <c r="AN3308">
        <v>1</v>
      </c>
    </row>
    <row r="3309" spans="1:40" x14ac:dyDescent="0.35">
      <c r="A3309" t="s">
        <v>1485</v>
      </c>
      <c r="B3309" t="s">
        <v>1318</v>
      </c>
      <c r="C3309" t="s">
        <v>1466</v>
      </c>
      <c r="D3309" t="s">
        <v>1499</v>
      </c>
      <c r="E3309" t="s">
        <v>1616</v>
      </c>
      <c r="F3309" t="s">
        <v>1501</v>
      </c>
      <c r="G3309" t="s">
        <v>1462</v>
      </c>
      <c r="H3309" t="s">
        <v>1324</v>
      </c>
      <c r="I3309" t="s">
        <v>2472</v>
      </c>
      <c r="J3309" t="s">
        <v>1504</v>
      </c>
      <c r="K3309" t="s">
        <v>1327</v>
      </c>
      <c r="L3309" t="s">
        <v>436</v>
      </c>
      <c r="M3309" t="s">
        <v>1328</v>
      </c>
      <c r="O3309" t="s">
        <v>1641</v>
      </c>
      <c r="P3309" t="s">
        <v>1374</v>
      </c>
      <c r="Q3309" t="s">
        <v>1375</v>
      </c>
      <c r="R3309" t="s">
        <v>1789</v>
      </c>
      <c r="S3309" t="s">
        <v>1333</v>
      </c>
      <c r="T3309" t="s">
        <v>4011</v>
      </c>
      <c r="U3309" t="s">
        <v>1334</v>
      </c>
      <c r="V3309" t="s">
        <v>151</v>
      </c>
      <c r="W3309" t="s">
        <v>1529</v>
      </c>
      <c r="X3309" t="s">
        <v>1507</v>
      </c>
      <c r="Y3309" t="s">
        <v>1832</v>
      </c>
      <c r="Z3309" t="s">
        <v>830</v>
      </c>
      <c r="AA3309" t="s">
        <v>1339</v>
      </c>
      <c r="AB3309" t="s">
        <v>439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14490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</row>
    <row r="3310" spans="1:40" x14ac:dyDescent="0.35">
      <c r="A3310" t="s">
        <v>1485</v>
      </c>
      <c r="B3310" t="s">
        <v>1318</v>
      </c>
      <c r="C3310" t="s">
        <v>1466</v>
      </c>
      <c r="D3310" t="s">
        <v>1499</v>
      </c>
      <c r="E3310" t="s">
        <v>1616</v>
      </c>
      <c r="F3310" t="s">
        <v>1501</v>
      </c>
      <c r="G3310" t="s">
        <v>1462</v>
      </c>
      <c r="H3310" t="s">
        <v>1324</v>
      </c>
      <c r="I3310" t="s">
        <v>2472</v>
      </c>
      <c r="J3310" t="s">
        <v>1504</v>
      </c>
      <c r="K3310" t="s">
        <v>1327</v>
      </c>
      <c r="L3310" t="s">
        <v>436</v>
      </c>
      <c r="M3310" t="s">
        <v>1328</v>
      </c>
      <c r="O3310" t="s">
        <v>1641</v>
      </c>
      <c r="P3310" t="s">
        <v>1374</v>
      </c>
      <c r="Q3310" t="s">
        <v>1375</v>
      </c>
      <c r="R3310" t="s">
        <v>1789</v>
      </c>
      <c r="S3310" t="s">
        <v>1333</v>
      </c>
      <c r="T3310" t="s">
        <v>4011</v>
      </c>
      <c r="U3310" t="s">
        <v>1334</v>
      </c>
      <c r="V3310" t="s">
        <v>151</v>
      </c>
      <c r="W3310" t="s">
        <v>1529</v>
      </c>
      <c r="X3310" t="s">
        <v>1507</v>
      </c>
      <c r="Y3310" t="s">
        <v>1337</v>
      </c>
      <c r="Z3310" t="s">
        <v>830</v>
      </c>
      <c r="AA3310" t="s">
        <v>1339</v>
      </c>
      <c r="AB3310" t="s">
        <v>439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-14490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</row>
    <row r="3311" spans="1:40" x14ac:dyDescent="0.35">
      <c r="A3311" t="s">
        <v>1485</v>
      </c>
      <c r="B3311" t="s">
        <v>1318</v>
      </c>
      <c r="C3311" t="s">
        <v>1466</v>
      </c>
      <c r="D3311" t="s">
        <v>1499</v>
      </c>
      <c r="E3311" t="s">
        <v>1616</v>
      </c>
      <c r="F3311" t="s">
        <v>1501</v>
      </c>
      <c r="G3311" t="s">
        <v>1462</v>
      </c>
      <c r="H3311" t="s">
        <v>1324</v>
      </c>
      <c r="I3311" t="s">
        <v>2472</v>
      </c>
      <c r="J3311" t="s">
        <v>1504</v>
      </c>
      <c r="K3311" t="s">
        <v>1327</v>
      </c>
      <c r="L3311" t="s">
        <v>436</v>
      </c>
      <c r="M3311" t="s">
        <v>1328</v>
      </c>
      <c r="O3311" t="s">
        <v>1641</v>
      </c>
      <c r="P3311" t="s">
        <v>1374</v>
      </c>
      <c r="Q3311" t="s">
        <v>1375</v>
      </c>
      <c r="R3311" t="s">
        <v>1789</v>
      </c>
      <c r="S3311" t="s">
        <v>1333</v>
      </c>
      <c r="T3311" t="s">
        <v>4011</v>
      </c>
      <c r="U3311" t="s">
        <v>1334</v>
      </c>
      <c r="V3311" t="s">
        <v>151</v>
      </c>
      <c r="W3311" t="s">
        <v>1518</v>
      </c>
      <c r="X3311" t="s">
        <v>1507</v>
      </c>
      <c r="Y3311" t="s">
        <v>1337</v>
      </c>
      <c r="Z3311" t="s">
        <v>830</v>
      </c>
      <c r="AA3311" t="s">
        <v>1339</v>
      </c>
      <c r="AB3311" t="s">
        <v>439</v>
      </c>
      <c r="AC3311">
        <v>0</v>
      </c>
      <c r="AD3311">
        <v>0</v>
      </c>
      <c r="AE3311">
        <v>0</v>
      </c>
      <c r="AF3311">
        <v>39750</v>
      </c>
      <c r="AG3311">
        <v>22000</v>
      </c>
      <c r="AH3311">
        <v>42297.5</v>
      </c>
      <c r="AI3311">
        <v>3238.5</v>
      </c>
      <c r="AJ3311">
        <v>0</v>
      </c>
      <c r="AK3311">
        <v>0</v>
      </c>
      <c r="AL3311">
        <v>0</v>
      </c>
      <c r="AM3311">
        <v>0</v>
      </c>
      <c r="AN3311">
        <v>0</v>
      </c>
    </row>
    <row r="3312" spans="1:40" x14ac:dyDescent="0.35">
      <c r="A3312" t="s">
        <v>1485</v>
      </c>
      <c r="B3312" t="s">
        <v>1318</v>
      </c>
      <c r="C3312" t="s">
        <v>1466</v>
      </c>
      <c r="D3312" t="s">
        <v>1499</v>
      </c>
      <c r="E3312" t="s">
        <v>1616</v>
      </c>
      <c r="F3312" t="s">
        <v>1501</v>
      </c>
      <c r="G3312" t="s">
        <v>1462</v>
      </c>
      <c r="H3312" t="s">
        <v>1324</v>
      </c>
      <c r="I3312" t="s">
        <v>2472</v>
      </c>
      <c r="J3312" t="s">
        <v>1504</v>
      </c>
      <c r="K3312" t="s">
        <v>1327</v>
      </c>
      <c r="L3312" t="s">
        <v>436</v>
      </c>
      <c r="M3312" t="s">
        <v>1328</v>
      </c>
      <c r="O3312" t="s">
        <v>1641</v>
      </c>
      <c r="P3312" t="s">
        <v>1374</v>
      </c>
      <c r="Q3312" t="s">
        <v>1375</v>
      </c>
      <c r="R3312" t="s">
        <v>1789</v>
      </c>
      <c r="S3312" t="s">
        <v>1333</v>
      </c>
      <c r="T3312" t="s">
        <v>4011</v>
      </c>
      <c r="U3312" t="s">
        <v>1334</v>
      </c>
      <c r="V3312" t="s">
        <v>151</v>
      </c>
      <c r="W3312" t="s">
        <v>1518</v>
      </c>
      <c r="X3312" t="s">
        <v>1507</v>
      </c>
      <c r="Y3312" t="s">
        <v>1337</v>
      </c>
      <c r="Z3312" t="s">
        <v>830</v>
      </c>
      <c r="AA3312" t="s">
        <v>1340</v>
      </c>
      <c r="AB3312" t="s">
        <v>439</v>
      </c>
      <c r="AC3312">
        <v>0</v>
      </c>
      <c r="AD3312">
        <v>0</v>
      </c>
      <c r="AE3312">
        <v>0</v>
      </c>
      <c r="AF3312">
        <v>0</v>
      </c>
      <c r="AG3312">
        <v>0.22</v>
      </c>
      <c r="AH3312">
        <v>0.22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</row>
    <row r="3313" spans="1:40" x14ac:dyDescent="0.35">
      <c r="A3313" t="s">
        <v>1485</v>
      </c>
      <c r="B3313" t="s">
        <v>1318</v>
      </c>
      <c r="C3313" t="s">
        <v>1466</v>
      </c>
      <c r="D3313" t="s">
        <v>1499</v>
      </c>
      <c r="E3313" t="s">
        <v>1616</v>
      </c>
      <c r="F3313" t="s">
        <v>1501</v>
      </c>
      <c r="G3313" t="s">
        <v>1462</v>
      </c>
      <c r="H3313" t="s">
        <v>1324</v>
      </c>
      <c r="I3313" t="s">
        <v>2472</v>
      </c>
      <c r="J3313" t="s">
        <v>1504</v>
      </c>
      <c r="K3313" t="s">
        <v>1327</v>
      </c>
      <c r="L3313" t="s">
        <v>436</v>
      </c>
      <c r="M3313" t="s">
        <v>1328</v>
      </c>
      <c r="O3313" t="s">
        <v>1641</v>
      </c>
      <c r="P3313" t="s">
        <v>1374</v>
      </c>
      <c r="Q3313" t="s">
        <v>1375</v>
      </c>
      <c r="R3313" t="s">
        <v>1789</v>
      </c>
      <c r="S3313" t="s">
        <v>1333</v>
      </c>
      <c r="T3313" t="s">
        <v>4011</v>
      </c>
      <c r="U3313" t="s">
        <v>1334</v>
      </c>
      <c r="V3313" t="s">
        <v>151</v>
      </c>
      <c r="W3313" t="s">
        <v>1518</v>
      </c>
      <c r="X3313" t="s">
        <v>1507</v>
      </c>
      <c r="Y3313" t="s">
        <v>1337</v>
      </c>
      <c r="Z3313" t="s">
        <v>830</v>
      </c>
      <c r="AA3313" t="s">
        <v>1514</v>
      </c>
      <c r="AB3313" t="s">
        <v>439</v>
      </c>
      <c r="AC3313">
        <v>0</v>
      </c>
      <c r="AD3313">
        <v>0</v>
      </c>
      <c r="AE3313">
        <v>0</v>
      </c>
      <c r="AF3313">
        <v>0</v>
      </c>
      <c r="AG3313">
        <v>0.22</v>
      </c>
      <c r="AH3313">
        <v>0.22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</row>
    <row r="3314" spans="1:40" x14ac:dyDescent="0.35">
      <c r="A3314" t="s">
        <v>1485</v>
      </c>
      <c r="B3314" t="s">
        <v>1318</v>
      </c>
      <c r="C3314" t="s">
        <v>1466</v>
      </c>
      <c r="D3314" t="s">
        <v>1499</v>
      </c>
      <c r="E3314" t="s">
        <v>1616</v>
      </c>
      <c r="F3314" t="s">
        <v>1501</v>
      </c>
      <c r="G3314" t="s">
        <v>1462</v>
      </c>
      <c r="H3314" t="s">
        <v>1324</v>
      </c>
      <c r="I3314" t="s">
        <v>2472</v>
      </c>
      <c r="J3314" t="s">
        <v>1504</v>
      </c>
      <c r="K3314" t="s">
        <v>1327</v>
      </c>
      <c r="L3314" t="s">
        <v>436</v>
      </c>
      <c r="M3314" t="s">
        <v>1328</v>
      </c>
      <c r="O3314" t="s">
        <v>1641</v>
      </c>
      <c r="P3314" t="s">
        <v>1374</v>
      </c>
      <c r="Q3314" t="s">
        <v>1375</v>
      </c>
      <c r="R3314" t="s">
        <v>1789</v>
      </c>
      <c r="S3314" t="s">
        <v>1333</v>
      </c>
      <c r="T3314" t="s">
        <v>4011</v>
      </c>
      <c r="U3314" t="s">
        <v>1334</v>
      </c>
      <c r="V3314" t="s">
        <v>151</v>
      </c>
      <c r="W3314" t="s">
        <v>1519</v>
      </c>
      <c r="X3314" t="s">
        <v>1507</v>
      </c>
      <c r="Y3314" t="s">
        <v>1337</v>
      </c>
      <c r="Z3314" t="s">
        <v>830</v>
      </c>
      <c r="AA3314" t="s">
        <v>1339</v>
      </c>
      <c r="AB3314" t="s">
        <v>439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27686</v>
      </c>
      <c r="AJ3314">
        <v>27686</v>
      </c>
      <c r="AK3314">
        <v>0</v>
      </c>
      <c r="AL3314">
        <v>0</v>
      </c>
      <c r="AM3314">
        <v>0</v>
      </c>
      <c r="AN3314">
        <v>0</v>
      </c>
    </row>
    <row r="3315" spans="1:40" x14ac:dyDescent="0.35">
      <c r="A3315" t="s">
        <v>1485</v>
      </c>
      <c r="B3315" t="s">
        <v>1318</v>
      </c>
      <c r="C3315" t="s">
        <v>1466</v>
      </c>
      <c r="D3315" t="s">
        <v>1499</v>
      </c>
      <c r="E3315" t="s">
        <v>1616</v>
      </c>
      <c r="F3315" t="s">
        <v>1501</v>
      </c>
      <c r="G3315" t="s">
        <v>1462</v>
      </c>
      <c r="H3315" t="s">
        <v>1324</v>
      </c>
      <c r="I3315" t="s">
        <v>2472</v>
      </c>
      <c r="J3315" t="s">
        <v>1504</v>
      </c>
      <c r="K3315" t="s">
        <v>1327</v>
      </c>
      <c r="L3315" t="s">
        <v>436</v>
      </c>
      <c r="M3315" t="s">
        <v>1328</v>
      </c>
      <c r="O3315" t="s">
        <v>1641</v>
      </c>
      <c r="P3315" t="s">
        <v>1374</v>
      </c>
      <c r="Q3315" t="s">
        <v>1375</v>
      </c>
      <c r="R3315" t="s">
        <v>1789</v>
      </c>
      <c r="S3315" t="s">
        <v>1333</v>
      </c>
      <c r="T3315" t="s">
        <v>4011</v>
      </c>
      <c r="U3315" t="s">
        <v>1334</v>
      </c>
      <c r="V3315" t="s">
        <v>151</v>
      </c>
      <c r="W3315" t="s">
        <v>1519</v>
      </c>
      <c r="X3315" t="s">
        <v>1507</v>
      </c>
      <c r="Y3315" t="s">
        <v>1337</v>
      </c>
      <c r="Z3315" t="s">
        <v>830</v>
      </c>
      <c r="AA3315" t="s">
        <v>1340</v>
      </c>
      <c r="AB3315" t="s">
        <v>439</v>
      </c>
      <c r="AC3315">
        <v>0</v>
      </c>
      <c r="AD3315">
        <v>0</v>
      </c>
      <c r="AE3315">
        <v>0</v>
      </c>
      <c r="AF3315">
        <v>0</v>
      </c>
      <c r="AG3315">
        <v>1</v>
      </c>
      <c r="AH3315">
        <v>1.5</v>
      </c>
      <c r="AI3315">
        <v>2</v>
      </c>
      <c r="AJ3315">
        <v>2</v>
      </c>
      <c r="AK3315">
        <v>0</v>
      </c>
      <c r="AL3315">
        <v>0</v>
      </c>
      <c r="AM3315">
        <v>0</v>
      </c>
      <c r="AN3315">
        <v>0</v>
      </c>
    </row>
    <row r="3316" spans="1:40" x14ac:dyDescent="0.35">
      <c r="A3316" t="s">
        <v>1485</v>
      </c>
      <c r="B3316" t="s">
        <v>1318</v>
      </c>
      <c r="C3316" t="s">
        <v>1466</v>
      </c>
      <c r="D3316" t="s">
        <v>1499</v>
      </c>
      <c r="E3316" t="s">
        <v>1616</v>
      </c>
      <c r="F3316" t="s">
        <v>1501</v>
      </c>
      <c r="G3316" t="s">
        <v>1462</v>
      </c>
      <c r="H3316" t="s">
        <v>1324</v>
      </c>
      <c r="I3316" t="s">
        <v>2473</v>
      </c>
      <c r="J3316" t="s">
        <v>1551</v>
      </c>
      <c r="K3316" t="s">
        <v>1327</v>
      </c>
      <c r="L3316" t="s">
        <v>436</v>
      </c>
      <c r="M3316" t="s">
        <v>1328</v>
      </c>
      <c r="O3316" t="s">
        <v>1468</v>
      </c>
      <c r="P3316" t="s">
        <v>1391</v>
      </c>
      <c r="Q3316" t="s">
        <v>1763</v>
      </c>
      <c r="R3316" t="s">
        <v>1764</v>
      </c>
      <c r="S3316" t="s">
        <v>1333</v>
      </c>
      <c r="T3316" t="s">
        <v>4011</v>
      </c>
      <c r="U3316" t="s">
        <v>1334</v>
      </c>
      <c r="V3316" t="s">
        <v>111</v>
      </c>
      <c r="W3316" t="s">
        <v>2082</v>
      </c>
      <c r="X3316" t="s">
        <v>2195</v>
      </c>
      <c r="Y3316" t="s">
        <v>1337</v>
      </c>
      <c r="Z3316" t="s">
        <v>2474</v>
      </c>
      <c r="AA3316" t="s">
        <v>1340</v>
      </c>
      <c r="AB3316" t="s">
        <v>439</v>
      </c>
      <c r="AC3316">
        <v>0</v>
      </c>
      <c r="AD3316">
        <v>0</v>
      </c>
      <c r="AE3316">
        <v>0</v>
      </c>
      <c r="AF3316">
        <v>7</v>
      </c>
      <c r="AG3316">
        <v>11.5</v>
      </c>
      <c r="AH3316">
        <v>4.5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</row>
    <row r="3317" spans="1:40" x14ac:dyDescent="0.35">
      <c r="A3317" t="s">
        <v>1485</v>
      </c>
      <c r="B3317" t="s">
        <v>1318</v>
      </c>
      <c r="C3317" t="s">
        <v>1466</v>
      </c>
      <c r="D3317" t="s">
        <v>1499</v>
      </c>
      <c r="E3317" t="s">
        <v>1616</v>
      </c>
      <c r="F3317" t="s">
        <v>1501</v>
      </c>
      <c r="G3317" t="s">
        <v>1462</v>
      </c>
      <c r="H3317" t="s">
        <v>1324</v>
      </c>
      <c r="I3317" t="s">
        <v>2473</v>
      </c>
      <c r="J3317" t="s">
        <v>1551</v>
      </c>
      <c r="K3317" t="s">
        <v>1327</v>
      </c>
      <c r="L3317" t="s">
        <v>436</v>
      </c>
      <c r="M3317" t="s">
        <v>1328</v>
      </c>
      <c r="O3317" t="s">
        <v>1468</v>
      </c>
      <c r="P3317" t="s">
        <v>1391</v>
      </c>
      <c r="Q3317" t="s">
        <v>1763</v>
      </c>
      <c r="R3317" t="s">
        <v>1764</v>
      </c>
      <c r="S3317" t="s">
        <v>1333</v>
      </c>
      <c r="T3317" t="s">
        <v>4011</v>
      </c>
      <c r="U3317" t="s">
        <v>1334</v>
      </c>
      <c r="V3317" t="s">
        <v>111</v>
      </c>
      <c r="W3317" t="s">
        <v>1953</v>
      </c>
      <c r="X3317" t="s">
        <v>1810</v>
      </c>
      <c r="Y3317" t="s">
        <v>1337</v>
      </c>
      <c r="Z3317" t="s">
        <v>2474</v>
      </c>
      <c r="AA3317" t="s">
        <v>1340</v>
      </c>
      <c r="AB3317" t="s">
        <v>439</v>
      </c>
      <c r="AC3317">
        <v>0</v>
      </c>
      <c r="AD3317">
        <v>0</v>
      </c>
      <c r="AE3317">
        <v>0</v>
      </c>
      <c r="AF3317">
        <v>0</v>
      </c>
      <c r="AG3317">
        <v>4</v>
      </c>
      <c r="AH3317">
        <v>4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</row>
    <row r="3318" spans="1:40" x14ac:dyDescent="0.35">
      <c r="A3318" t="s">
        <v>1485</v>
      </c>
      <c r="B3318" t="s">
        <v>1318</v>
      </c>
      <c r="C3318" t="s">
        <v>1466</v>
      </c>
      <c r="D3318" t="s">
        <v>1499</v>
      </c>
      <c r="E3318" t="s">
        <v>1616</v>
      </c>
      <c r="F3318" t="s">
        <v>1501</v>
      </c>
      <c r="G3318" t="s">
        <v>1462</v>
      </c>
      <c r="H3318" t="s">
        <v>1324</v>
      </c>
      <c r="I3318" t="s">
        <v>2473</v>
      </c>
      <c r="J3318" t="s">
        <v>1551</v>
      </c>
      <c r="K3318" t="s">
        <v>1327</v>
      </c>
      <c r="L3318" t="s">
        <v>436</v>
      </c>
      <c r="M3318" t="s">
        <v>1328</v>
      </c>
      <c r="O3318" t="s">
        <v>1468</v>
      </c>
      <c r="P3318" t="s">
        <v>1391</v>
      </c>
      <c r="Q3318" t="s">
        <v>1763</v>
      </c>
      <c r="R3318" t="s">
        <v>1764</v>
      </c>
      <c r="S3318" t="s">
        <v>1333</v>
      </c>
      <c r="T3318" t="s">
        <v>4011</v>
      </c>
      <c r="U3318" t="s">
        <v>1334</v>
      </c>
      <c r="V3318" t="s">
        <v>111</v>
      </c>
      <c r="W3318" t="s">
        <v>1519</v>
      </c>
      <c r="X3318" t="s">
        <v>1610</v>
      </c>
      <c r="Y3318" t="s">
        <v>1337</v>
      </c>
      <c r="Z3318" t="s">
        <v>2474</v>
      </c>
      <c r="AA3318" t="s">
        <v>1339</v>
      </c>
      <c r="AB3318" t="s">
        <v>439</v>
      </c>
      <c r="AC3318">
        <v>0</v>
      </c>
      <c r="AD3318">
        <v>0</v>
      </c>
      <c r="AE3318">
        <v>0</v>
      </c>
      <c r="AF3318">
        <v>41037.64</v>
      </c>
      <c r="AG3318">
        <v>9248</v>
      </c>
      <c r="AH3318">
        <v>6300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</row>
    <row r="3319" spans="1:40" x14ac:dyDescent="0.35">
      <c r="A3319" t="s">
        <v>1485</v>
      </c>
      <c r="B3319" t="s">
        <v>1318</v>
      </c>
      <c r="C3319" t="s">
        <v>1466</v>
      </c>
      <c r="D3319" t="s">
        <v>1499</v>
      </c>
      <c r="E3319" t="s">
        <v>1616</v>
      </c>
      <c r="F3319" t="s">
        <v>1501</v>
      </c>
      <c r="G3319" t="s">
        <v>1462</v>
      </c>
      <c r="H3319" t="s">
        <v>1324</v>
      </c>
      <c r="I3319" t="s">
        <v>2363</v>
      </c>
      <c r="J3319" t="s">
        <v>1551</v>
      </c>
      <c r="K3319" t="s">
        <v>1327</v>
      </c>
      <c r="L3319" t="s">
        <v>436</v>
      </c>
      <c r="M3319" t="s">
        <v>1557</v>
      </c>
      <c r="O3319" t="s">
        <v>1329</v>
      </c>
      <c r="P3319" t="s">
        <v>1391</v>
      </c>
      <c r="Q3319" t="s">
        <v>1392</v>
      </c>
      <c r="R3319" t="s">
        <v>1393</v>
      </c>
      <c r="S3319" t="s">
        <v>1333</v>
      </c>
      <c r="T3319" t="s">
        <v>4011</v>
      </c>
      <c r="U3319" t="s">
        <v>1334</v>
      </c>
      <c r="V3319" t="s">
        <v>98</v>
      </c>
      <c r="W3319" t="s">
        <v>1598</v>
      </c>
      <c r="X3319" t="s">
        <v>1599</v>
      </c>
      <c r="Y3319" t="s">
        <v>1337</v>
      </c>
      <c r="Z3319" t="s">
        <v>2475</v>
      </c>
      <c r="AA3319" t="s">
        <v>1339</v>
      </c>
      <c r="AB3319" t="s">
        <v>439</v>
      </c>
      <c r="AC3319">
        <v>61871.200607899998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</row>
    <row r="3320" spans="1:40" x14ac:dyDescent="0.35">
      <c r="A3320" t="s">
        <v>1485</v>
      </c>
      <c r="B3320" t="s">
        <v>1318</v>
      </c>
      <c r="C3320" t="s">
        <v>1466</v>
      </c>
      <c r="D3320" t="s">
        <v>1499</v>
      </c>
      <c r="E3320" t="s">
        <v>1616</v>
      </c>
      <c r="F3320" t="s">
        <v>1501</v>
      </c>
      <c r="G3320" t="s">
        <v>1462</v>
      </c>
      <c r="H3320" t="s">
        <v>1324</v>
      </c>
      <c r="I3320" t="s">
        <v>2363</v>
      </c>
      <c r="J3320" t="s">
        <v>1551</v>
      </c>
      <c r="K3320" t="s">
        <v>1327</v>
      </c>
      <c r="L3320" t="s">
        <v>436</v>
      </c>
      <c r="M3320" t="s">
        <v>1557</v>
      </c>
      <c r="O3320" t="s">
        <v>1329</v>
      </c>
      <c r="P3320" t="s">
        <v>1391</v>
      </c>
      <c r="Q3320" t="s">
        <v>1392</v>
      </c>
      <c r="R3320" t="s">
        <v>1393</v>
      </c>
      <c r="S3320" t="s">
        <v>1333</v>
      </c>
      <c r="T3320" t="s">
        <v>4011</v>
      </c>
      <c r="U3320" t="s">
        <v>1334</v>
      </c>
      <c r="V3320" t="s">
        <v>98</v>
      </c>
      <c r="W3320" t="s">
        <v>1598</v>
      </c>
      <c r="X3320" t="s">
        <v>1599</v>
      </c>
      <c r="Y3320" t="s">
        <v>1337</v>
      </c>
      <c r="Z3320" t="s">
        <v>2475</v>
      </c>
      <c r="AA3320" t="s">
        <v>1340</v>
      </c>
      <c r="AB3320" t="s">
        <v>439</v>
      </c>
      <c r="AC3320">
        <v>30.5</v>
      </c>
      <c r="AD3320">
        <v>30</v>
      </c>
      <c r="AE3320">
        <v>29.5</v>
      </c>
      <c r="AF3320">
        <v>29</v>
      </c>
      <c r="AG3320">
        <v>29</v>
      </c>
      <c r="AH3320">
        <v>29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</row>
    <row r="3321" spans="1:40" x14ac:dyDescent="0.35">
      <c r="A3321" t="s">
        <v>1485</v>
      </c>
      <c r="B3321" t="s">
        <v>1318</v>
      </c>
      <c r="C3321" t="s">
        <v>1466</v>
      </c>
      <c r="D3321" t="s">
        <v>1499</v>
      </c>
      <c r="E3321" t="s">
        <v>1616</v>
      </c>
      <c r="F3321" t="s">
        <v>1501</v>
      </c>
      <c r="G3321" t="s">
        <v>1462</v>
      </c>
      <c r="H3321" t="s">
        <v>1324</v>
      </c>
      <c r="I3321" t="s">
        <v>2363</v>
      </c>
      <c r="J3321" t="s">
        <v>1551</v>
      </c>
      <c r="K3321" t="s">
        <v>1327</v>
      </c>
      <c r="L3321" t="s">
        <v>436</v>
      </c>
      <c r="M3321" t="s">
        <v>1557</v>
      </c>
      <c r="O3321" t="s">
        <v>1329</v>
      </c>
      <c r="P3321" t="s">
        <v>1391</v>
      </c>
      <c r="Q3321" t="s">
        <v>1392</v>
      </c>
      <c r="R3321" t="s">
        <v>1393</v>
      </c>
      <c r="S3321" t="s">
        <v>1333</v>
      </c>
      <c r="T3321" t="s">
        <v>4011</v>
      </c>
      <c r="U3321" t="s">
        <v>1334</v>
      </c>
      <c r="V3321" t="s">
        <v>98</v>
      </c>
      <c r="W3321" t="s">
        <v>1517</v>
      </c>
      <c r="X3321" t="s">
        <v>1599</v>
      </c>
      <c r="Y3321" t="s">
        <v>1337</v>
      </c>
      <c r="Z3321" t="s">
        <v>2475</v>
      </c>
      <c r="AA3321" t="s">
        <v>1339</v>
      </c>
      <c r="AB3321" t="s">
        <v>439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64346.048632218837</v>
      </c>
      <c r="AJ3321">
        <v>64346.048632218837</v>
      </c>
      <c r="AK3321">
        <v>64346.048632218837</v>
      </c>
      <c r="AL3321">
        <v>64346.048632218837</v>
      </c>
      <c r="AM3321">
        <v>64346.048632218837</v>
      </c>
      <c r="AN3321">
        <v>64346.048632218837</v>
      </c>
    </row>
    <row r="3322" spans="1:40" x14ac:dyDescent="0.35">
      <c r="A3322" t="s">
        <v>1485</v>
      </c>
      <c r="B3322" t="s">
        <v>1318</v>
      </c>
      <c r="C3322" t="s">
        <v>1466</v>
      </c>
      <c r="D3322" t="s">
        <v>1499</v>
      </c>
      <c r="E3322" t="s">
        <v>1616</v>
      </c>
      <c r="F3322" t="s">
        <v>1501</v>
      </c>
      <c r="G3322" t="s">
        <v>1462</v>
      </c>
      <c r="H3322" t="s">
        <v>1324</v>
      </c>
      <c r="I3322" t="s">
        <v>2363</v>
      </c>
      <c r="J3322" t="s">
        <v>1551</v>
      </c>
      <c r="K3322" t="s">
        <v>1327</v>
      </c>
      <c r="L3322" t="s">
        <v>436</v>
      </c>
      <c r="M3322" t="s">
        <v>1557</v>
      </c>
      <c r="O3322" t="s">
        <v>1329</v>
      </c>
      <c r="P3322" t="s">
        <v>1391</v>
      </c>
      <c r="Q3322" t="s">
        <v>1392</v>
      </c>
      <c r="R3322" t="s">
        <v>1393</v>
      </c>
      <c r="S3322" t="s">
        <v>1333</v>
      </c>
      <c r="T3322" t="s">
        <v>4011</v>
      </c>
      <c r="U3322" t="s">
        <v>1334</v>
      </c>
      <c r="V3322" t="s">
        <v>98</v>
      </c>
      <c r="W3322" t="s">
        <v>1517</v>
      </c>
      <c r="X3322" t="s">
        <v>1599</v>
      </c>
      <c r="Y3322" t="s">
        <v>1337</v>
      </c>
      <c r="Z3322" t="s">
        <v>2475</v>
      </c>
      <c r="AA3322" t="s">
        <v>1340</v>
      </c>
      <c r="AB3322" t="s">
        <v>439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26.899766601562501</v>
      </c>
      <c r="AJ3322">
        <v>25.899766601562501</v>
      </c>
      <c r="AK3322">
        <v>25.899766601562501</v>
      </c>
      <c r="AL3322">
        <v>25.89976660156249</v>
      </c>
      <c r="AM3322">
        <v>25.899766601562501</v>
      </c>
      <c r="AN3322">
        <v>25.894771875</v>
      </c>
    </row>
    <row r="3323" spans="1:40" x14ac:dyDescent="0.35">
      <c r="A3323" t="s">
        <v>1485</v>
      </c>
      <c r="B3323" t="s">
        <v>1318</v>
      </c>
      <c r="C3323" t="s">
        <v>1466</v>
      </c>
      <c r="D3323" t="s">
        <v>1499</v>
      </c>
      <c r="E3323" t="s">
        <v>1616</v>
      </c>
      <c r="F3323" t="s">
        <v>1501</v>
      </c>
      <c r="G3323" t="s">
        <v>1462</v>
      </c>
      <c r="H3323" t="s">
        <v>1324</v>
      </c>
      <c r="I3323" t="s">
        <v>2363</v>
      </c>
      <c r="J3323" t="s">
        <v>1551</v>
      </c>
      <c r="K3323" t="s">
        <v>1327</v>
      </c>
      <c r="L3323" t="s">
        <v>436</v>
      </c>
      <c r="M3323" t="s">
        <v>1557</v>
      </c>
      <c r="O3323" t="s">
        <v>1329</v>
      </c>
      <c r="P3323" t="s">
        <v>1391</v>
      </c>
      <c r="Q3323" t="s">
        <v>1392</v>
      </c>
      <c r="R3323" t="s">
        <v>1393</v>
      </c>
      <c r="S3323" t="s">
        <v>1333</v>
      </c>
      <c r="T3323" t="s">
        <v>4011</v>
      </c>
      <c r="U3323" t="s">
        <v>1334</v>
      </c>
      <c r="V3323" t="s">
        <v>98</v>
      </c>
      <c r="W3323" t="s">
        <v>1517</v>
      </c>
      <c r="X3323" t="s">
        <v>1543</v>
      </c>
      <c r="Y3323" t="s">
        <v>1337</v>
      </c>
      <c r="Z3323" t="s">
        <v>2475</v>
      </c>
      <c r="AA3323" t="s">
        <v>1339</v>
      </c>
      <c r="AB3323" t="s">
        <v>439</v>
      </c>
      <c r="AC3323">
        <v>2.4746706999999999</v>
      </c>
      <c r="AD3323">
        <v>64346.0486322</v>
      </c>
      <c r="AE3323">
        <v>59023.945035500001</v>
      </c>
      <c r="AF3323">
        <v>80062.255572499998</v>
      </c>
      <c r="AG3323">
        <v>51477.0486322</v>
      </c>
      <c r="AH3323">
        <v>64346.0486322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</row>
    <row r="3324" spans="1:40" x14ac:dyDescent="0.35">
      <c r="A3324" t="s">
        <v>1485</v>
      </c>
      <c r="B3324" t="s">
        <v>1318</v>
      </c>
      <c r="C3324" t="s">
        <v>1466</v>
      </c>
      <c r="D3324" t="s">
        <v>1499</v>
      </c>
      <c r="E3324" t="s">
        <v>1616</v>
      </c>
      <c r="F3324" t="s">
        <v>1501</v>
      </c>
      <c r="G3324" t="s">
        <v>1462</v>
      </c>
      <c r="H3324" t="s">
        <v>1324</v>
      </c>
      <c r="I3324" t="s">
        <v>2476</v>
      </c>
      <c r="J3324" t="s">
        <v>1551</v>
      </c>
      <c r="K3324" t="s">
        <v>1327</v>
      </c>
      <c r="L3324" t="s">
        <v>436</v>
      </c>
      <c r="M3324" t="s">
        <v>1328</v>
      </c>
      <c r="O3324" t="s">
        <v>1329</v>
      </c>
      <c r="P3324" t="s">
        <v>1391</v>
      </c>
      <c r="Q3324" t="s">
        <v>1763</v>
      </c>
      <c r="R3324" t="s">
        <v>1764</v>
      </c>
      <c r="S3324" t="s">
        <v>1333</v>
      </c>
      <c r="T3324" t="s">
        <v>4011</v>
      </c>
      <c r="U3324" t="s">
        <v>1334</v>
      </c>
      <c r="V3324" t="s">
        <v>111</v>
      </c>
      <c r="W3324" t="s">
        <v>2082</v>
      </c>
      <c r="X3324" t="s">
        <v>2195</v>
      </c>
      <c r="Y3324" t="s">
        <v>1337</v>
      </c>
      <c r="Z3324" t="s">
        <v>2477</v>
      </c>
      <c r="AA3324" t="s">
        <v>1340</v>
      </c>
      <c r="AB3324" t="s">
        <v>439</v>
      </c>
      <c r="AC3324">
        <v>11</v>
      </c>
      <c r="AD3324">
        <v>19</v>
      </c>
      <c r="AE3324">
        <v>9.5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</row>
    <row r="3325" spans="1:40" x14ac:dyDescent="0.35">
      <c r="A3325" t="s">
        <v>1485</v>
      </c>
      <c r="B3325" t="s">
        <v>1318</v>
      </c>
      <c r="C3325" t="s">
        <v>1466</v>
      </c>
      <c r="D3325" t="s">
        <v>1499</v>
      </c>
      <c r="E3325" t="s">
        <v>1616</v>
      </c>
      <c r="F3325" t="s">
        <v>1501</v>
      </c>
      <c r="G3325" t="s">
        <v>1462</v>
      </c>
      <c r="H3325" t="s">
        <v>1324</v>
      </c>
      <c r="I3325" t="s">
        <v>2476</v>
      </c>
      <c r="J3325" t="s">
        <v>1551</v>
      </c>
      <c r="K3325" t="s">
        <v>1327</v>
      </c>
      <c r="L3325" t="s">
        <v>436</v>
      </c>
      <c r="M3325" t="s">
        <v>1328</v>
      </c>
      <c r="O3325" t="s">
        <v>1329</v>
      </c>
      <c r="P3325" t="s">
        <v>1391</v>
      </c>
      <c r="Q3325" t="s">
        <v>1763</v>
      </c>
      <c r="R3325" t="s">
        <v>1764</v>
      </c>
      <c r="S3325" t="s">
        <v>1333</v>
      </c>
      <c r="T3325" t="s">
        <v>4011</v>
      </c>
      <c r="U3325" t="s">
        <v>1334</v>
      </c>
      <c r="V3325" t="s">
        <v>111</v>
      </c>
      <c r="W3325" t="s">
        <v>1953</v>
      </c>
      <c r="X3325" t="s">
        <v>1810</v>
      </c>
      <c r="Y3325" t="s">
        <v>1337</v>
      </c>
      <c r="Z3325" t="s">
        <v>2477</v>
      </c>
      <c r="AA3325" t="s">
        <v>1340</v>
      </c>
      <c r="AB3325" t="s">
        <v>439</v>
      </c>
      <c r="AC3325">
        <v>5.5</v>
      </c>
      <c r="AD3325">
        <v>5.5</v>
      </c>
      <c r="AE3325">
        <v>2.5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</row>
    <row r="3326" spans="1:40" x14ac:dyDescent="0.35">
      <c r="A3326" t="s">
        <v>1485</v>
      </c>
      <c r="B3326" t="s">
        <v>1318</v>
      </c>
      <c r="C3326" t="s">
        <v>1466</v>
      </c>
      <c r="D3326" t="s">
        <v>1499</v>
      </c>
      <c r="E3326" t="s">
        <v>1616</v>
      </c>
      <c r="F3326" t="s">
        <v>1501</v>
      </c>
      <c r="G3326" t="s">
        <v>1462</v>
      </c>
      <c r="H3326" t="s">
        <v>1324</v>
      </c>
      <c r="I3326" t="s">
        <v>2476</v>
      </c>
      <c r="J3326" t="s">
        <v>1551</v>
      </c>
      <c r="K3326" t="s">
        <v>1327</v>
      </c>
      <c r="L3326" t="s">
        <v>436</v>
      </c>
      <c r="M3326" t="s">
        <v>1328</v>
      </c>
      <c r="O3326" t="s">
        <v>1329</v>
      </c>
      <c r="P3326" t="s">
        <v>1391</v>
      </c>
      <c r="Q3326" t="s">
        <v>1763</v>
      </c>
      <c r="R3326" t="s">
        <v>1764</v>
      </c>
      <c r="S3326" t="s">
        <v>1333</v>
      </c>
      <c r="T3326" t="s">
        <v>4011</v>
      </c>
      <c r="U3326" t="s">
        <v>1334</v>
      </c>
      <c r="V3326" t="s">
        <v>111</v>
      </c>
      <c r="W3326" t="s">
        <v>1517</v>
      </c>
      <c r="X3326" t="s">
        <v>1810</v>
      </c>
      <c r="Y3326" t="s">
        <v>1337</v>
      </c>
      <c r="Z3326" t="s">
        <v>2477</v>
      </c>
      <c r="AA3326" t="s">
        <v>1340</v>
      </c>
      <c r="AB3326" t="s">
        <v>439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-2.8614713589261991E-3</v>
      </c>
      <c r="AJ3326">
        <v>-2.8614713589261991E-3</v>
      </c>
      <c r="AK3326">
        <v>-2.8614713589261991E-3</v>
      </c>
      <c r="AL3326">
        <v>-2.8567022399946548E-3</v>
      </c>
      <c r="AM3326">
        <v>-2.6701257647744848E-3</v>
      </c>
      <c r="AN3326">
        <v>-2.5212300910210719E-3</v>
      </c>
    </row>
    <row r="3327" spans="1:40" x14ac:dyDescent="0.35">
      <c r="A3327" t="s">
        <v>1485</v>
      </c>
      <c r="B3327" t="s">
        <v>1318</v>
      </c>
      <c r="C3327" t="s">
        <v>1466</v>
      </c>
      <c r="D3327" t="s">
        <v>1499</v>
      </c>
      <c r="E3327" t="s">
        <v>1616</v>
      </c>
      <c r="F3327" t="s">
        <v>1501</v>
      </c>
      <c r="G3327" t="s">
        <v>1462</v>
      </c>
      <c r="H3327" t="s">
        <v>1324</v>
      </c>
      <c r="I3327" t="s">
        <v>2476</v>
      </c>
      <c r="J3327" t="s">
        <v>1551</v>
      </c>
      <c r="K3327" t="s">
        <v>1327</v>
      </c>
      <c r="L3327" t="s">
        <v>436</v>
      </c>
      <c r="M3327" t="s">
        <v>1328</v>
      </c>
      <c r="O3327" t="s">
        <v>1329</v>
      </c>
      <c r="P3327" t="s">
        <v>1391</v>
      </c>
      <c r="Q3327" t="s">
        <v>1763</v>
      </c>
      <c r="R3327" t="s">
        <v>1764</v>
      </c>
      <c r="S3327" t="s">
        <v>1333</v>
      </c>
      <c r="T3327" t="s">
        <v>4011</v>
      </c>
      <c r="U3327" t="s">
        <v>1334</v>
      </c>
      <c r="V3327" t="s">
        <v>111</v>
      </c>
      <c r="W3327" t="s">
        <v>1519</v>
      </c>
      <c r="X3327" t="s">
        <v>1610</v>
      </c>
      <c r="Y3327" t="s">
        <v>1337</v>
      </c>
      <c r="Z3327" t="s">
        <v>2477</v>
      </c>
      <c r="AA3327" t="s">
        <v>1339</v>
      </c>
      <c r="AB3327" t="s">
        <v>439</v>
      </c>
      <c r="AC3327">
        <v>9647.9699999999993</v>
      </c>
      <c r="AD3327">
        <v>15384.25</v>
      </c>
      <c r="AE3327">
        <v>292.72000000000003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</row>
    <row r="3328" spans="1:40" x14ac:dyDescent="0.35">
      <c r="A3328" t="s">
        <v>1485</v>
      </c>
      <c r="B3328" t="s">
        <v>1318</v>
      </c>
      <c r="C3328" t="s">
        <v>1466</v>
      </c>
      <c r="D3328" t="s">
        <v>1499</v>
      </c>
      <c r="E3328" t="s">
        <v>1616</v>
      </c>
      <c r="F3328" t="s">
        <v>1501</v>
      </c>
      <c r="G3328" t="s">
        <v>1462</v>
      </c>
      <c r="H3328" t="s">
        <v>1324</v>
      </c>
      <c r="I3328" t="s">
        <v>2476</v>
      </c>
      <c r="J3328" t="s">
        <v>1551</v>
      </c>
      <c r="K3328" t="s">
        <v>1327</v>
      </c>
      <c r="L3328" t="s">
        <v>436</v>
      </c>
      <c r="M3328" t="s">
        <v>1328</v>
      </c>
      <c r="O3328" t="s">
        <v>1329</v>
      </c>
      <c r="P3328" t="s">
        <v>1391</v>
      </c>
      <c r="Q3328" t="s">
        <v>1763</v>
      </c>
      <c r="R3328" t="s">
        <v>1764</v>
      </c>
      <c r="S3328" t="s">
        <v>1333</v>
      </c>
      <c r="T3328" t="s">
        <v>4011</v>
      </c>
      <c r="U3328" t="s">
        <v>1334</v>
      </c>
      <c r="V3328" t="s">
        <v>889</v>
      </c>
      <c r="W3328" t="s">
        <v>1519</v>
      </c>
      <c r="X3328" t="s">
        <v>1765</v>
      </c>
      <c r="Y3328" t="s">
        <v>1337</v>
      </c>
      <c r="Z3328" t="s">
        <v>2478</v>
      </c>
      <c r="AA3328" t="s">
        <v>1340</v>
      </c>
      <c r="AB3328" t="s">
        <v>439</v>
      </c>
      <c r="AC3328">
        <v>4</v>
      </c>
      <c r="AD3328">
        <v>4</v>
      </c>
      <c r="AE3328">
        <v>2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</row>
    <row r="3329" spans="1:40" x14ac:dyDescent="0.35">
      <c r="A3329" t="s">
        <v>1485</v>
      </c>
      <c r="B3329" t="s">
        <v>1318</v>
      </c>
      <c r="C3329" t="s">
        <v>1466</v>
      </c>
      <c r="D3329" t="s">
        <v>1499</v>
      </c>
      <c r="E3329" t="s">
        <v>1616</v>
      </c>
      <c r="F3329" t="s">
        <v>1501</v>
      </c>
      <c r="G3329" t="s">
        <v>1462</v>
      </c>
      <c r="H3329" t="s">
        <v>1324</v>
      </c>
      <c r="I3329" t="s">
        <v>2476</v>
      </c>
      <c r="J3329" t="s">
        <v>1551</v>
      </c>
      <c r="K3329" t="s">
        <v>1327</v>
      </c>
      <c r="L3329" t="s">
        <v>436</v>
      </c>
      <c r="M3329" t="s">
        <v>1328</v>
      </c>
      <c r="O3329" t="s">
        <v>1329</v>
      </c>
      <c r="P3329" t="s">
        <v>1391</v>
      </c>
      <c r="Q3329" t="s">
        <v>1763</v>
      </c>
      <c r="R3329" t="s">
        <v>1764</v>
      </c>
      <c r="S3329" t="s">
        <v>1333</v>
      </c>
      <c r="T3329" t="s">
        <v>4011</v>
      </c>
      <c r="U3329" t="s">
        <v>1334</v>
      </c>
      <c r="V3329" t="s">
        <v>889</v>
      </c>
      <c r="W3329" t="s">
        <v>1519</v>
      </c>
      <c r="X3329" t="s">
        <v>1610</v>
      </c>
      <c r="Y3329" t="s">
        <v>1337</v>
      </c>
      <c r="Z3329" t="s">
        <v>2478</v>
      </c>
      <c r="AA3329" t="s">
        <v>1339</v>
      </c>
      <c r="AB3329" t="s">
        <v>439</v>
      </c>
      <c r="AC3329">
        <v>15090.08</v>
      </c>
      <c r="AD3329">
        <v>31355.1</v>
      </c>
      <c r="AE3329">
        <v>594.28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</row>
    <row r="3330" spans="1:40" x14ac:dyDescent="0.35">
      <c r="A3330" t="s">
        <v>1485</v>
      </c>
      <c r="B3330" t="s">
        <v>1318</v>
      </c>
      <c r="C3330" t="s">
        <v>1466</v>
      </c>
      <c r="D3330" t="s">
        <v>1499</v>
      </c>
      <c r="E3330" t="s">
        <v>1616</v>
      </c>
      <c r="F3330" t="s">
        <v>1501</v>
      </c>
      <c r="G3330" t="s">
        <v>1462</v>
      </c>
      <c r="H3330" t="s">
        <v>1502</v>
      </c>
      <c r="I3330" t="s">
        <v>1783</v>
      </c>
      <c r="J3330" t="s">
        <v>1504</v>
      </c>
      <c r="K3330" t="s">
        <v>1327</v>
      </c>
      <c r="L3330" t="s">
        <v>436</v>
      </c>
      <c r="M3330" t="s">
        <v>1328</v>
      </c>
      <c r="O3330" t="s">
        <v>1329</v>
      </c>
      <c r="P3330" t="s">
        <v>1374</v>
      </c>
      <c r="Q3330" t="s">
        <v>1375</v>
      </c>
      <c r="R3330" t="s">
        <v>1906</v>
      </c>
      <c r="S3330" t="s">
        <v>1333</v>
      </c>
      <c r="T3330" t="s">
        <v>4011</v>
      </c>
      <c r="U3330" t="s">
        <v>1334</v>
      </c>
      <c r="V3330" t="s">
        <v>151</v>
      </c>
      <c r="W3330" t="s">
        <v>1529</v>
      </c>
      <c r="X3330" t="s">
        <v>1507</v>
      </c>
      <c r="Y3330" t="s">
        <v>1337</v>
      </c>
      <c r="Z3330" t="s">
        <v>2479</v>
      </c>
      <c r="AA3330" t="s">
        <v>1339</v>
      </c>
      <c r="AB3330" t="s">
        <v>439</v>
      </c>
      <c r="AC3330">
        <v>-39400</v>
      </c>
      <c r="AD3330">
        <v>-42247</v>
      </c>
      <c r="AE3330">
        <v>-41900</v>
      </c>
      <c r="AF3330">
        <v>-29276</v>
      </c>
      <c r="AG3330">
        <v>-22388</v>
      </c>
      <c r="AH3330">
        <v>-29283</v>
      </c>
      <c r="AI3330">
        <v>-17299</v>
      </c>
      <c r="AJ3330">
        <v>-26250</v>
      </c>
      <c r="AK3330">
        <v>-26250</v>
      </c>
      <c r="AL3330">
        <v>-21250</v>
      </c>
      <c r="AM3330">
        <v>-16250</v>
      </c>
      <c r="AN3330">
        <v>-16250</v>
      </c>
    </row>
    <row r="3331" spans="1:40" x14ac:dyDescent="0.35">
      <c r="A3331" t="s">
        <v>1485</v>
      </c>
      <c r="B3331" t="s">
        <v>1318</v>
      </c>
      <c r="C3331" t="s">
        <v>1466</v>
      </c>
      <c r="D3331" t="s">
        <v>1499</v>
      </c>
      <c r="E3331" t="s">
        <v>1616</v>
      </c>
      <c r="F3331" t="s">
        <v>1501</v>
      </c>
      <c r="G3331" t="s">
        <v>1462</v>
      </c>
      <c r="H3331" t="s">
        <v>1502</v>
      </c>
      <c r="I3331" t="s">
        <v>1783</v>
      </c>
      <c r="J3331" t="s">
        <v>1504</v>
      </c>
      <c r="K3331" t="s">
        <v>1327</v>
      </c>
      <c r="L3331" t="s">
        <v>436</v>
      </c>
      <c r="M3331" t="s">
        <v>1328</v>
      </c>
      <c r="O3331" t="s">
        <v>1329</v>
      </c>
      <c r="P3331" t="s">
        <v>1374</v>
      </c>
      <c r="Q3331" t="s">
        <v>1375</v>
      </c>
      <c r="R3331" t="s">
        <v>1906</v>
      </c>
      <c r="S3331" t="s">
        <v>1333</v>
      </c>
      <c r="T3331" t="s">
        <v>4011</v>
      </c>
      <c r="U3331" t="s">
        <v>1334</v>
      </c>
      <c r="V3331" t="s">
        <v>151</v>
      </c>
      <c r="W3331" t="s">
        <v>1518</v>
      </c>
      <c r="X3331" t="s">
        <v>1507</v>
      </c>
      <c r="Y3331" t="s">
        <v>1337</v>
      </c>
      <c r="Z3331" t="s">
        <v>2479</v>
      </c>
      <c r="AA3331" t="s">
        <v>1339</v>
      </c>
      <c r="AB3331" t="s">
        <v>439</v>
      </c>
      <c r="AC3331">
        <v>39400</v>
      </c>
      <c r="AD3331">
        <v>42247</v>
      </c>
      <c r="AE3331">
        <v>41900</v>
      </c>
      <c r="AF3331">
        <v>29276</v>
      </c>
      <c r="AG3331">
        <v>22388</v>
      </c>
      <c r="AH3331">
        <v>29283</v>
      </c>
      <c r="AI3331">
        <v>17299</v>
      </c>
      <c r="AJ3331">
        <v>26250</v>
      </c>
      <c r="AK3331">
        <v>26250</v>
      </c>
      <c r="AL3331">
        <v>21250</v>
      </c>
      <c r="AM3331">
        <v>16250</v>
      </c>
      <c r="AN3331">
        <v>16250</v>
      </c>
    </row>
    <row r="3332" spans="1:40" x14ac:dyDescent="0.35">
      <c r="A3332" t="s">
        <v>1485</v>
      </c>
      <c r="B3332" t="s">
        <v>1318</v>
      </c>
      <c r="C3332" t="s">
        <v>1466</v>
      </c>
      <c r="D3332" t="s">
        <v>1499</v>
      </c>
      <c r="E3332" t="s">
        <v>1616</v>
      </c>
      <c r="F3332" t="s">
        <v>1501</v>
      </c>
      <c r="G3332" t="s">
        <v>1462</v>
      </c>
      <c r="H3332" t="s">
        <v>1502</v>
      </c>
      <c r="I3332" t="s">
        <v>1783</v>
      </c>
      <c r="J3332" t="s">
        <v>1504</v>
      </c>
      <c r="K3332" t="s">
        <v>1327</v>
      </c>
      <c r="L3332" t="s">
        <v>436</v>
      </c>
      <c r="M3332" t="s">
        <v>1328</v>
      </c>
      <c r="O3332" t="s">
        <v>1329</v>
      </c>
      <c r="P3332" t="s">
        <v>1374</v>
      </c>
      <c r="Q3332" t="s">
        <v>1375</v>
      </c>
      <c r="R3332" t="s">
        <v>1505</v>
      </c>
      <c r="S3332" t="s">
        <v>1333</v>
      </c>
      <c r="T3332" t="s">
        <v>4011</v>
      </c>
      <c r="U3332" t="s">
        <v>1334</v>
      </c>
      <c r="V3332" t="s">
        <v>101</v>
      </c>
      <c r="W3332" t="s">
        <v>1506</v>
      </c>
      <c r="X3332" t="s">
        <v>1507</v>
      </c>
      <c r="Y3332" t="s">
        <v>1337</v>
      </c>
      <c r="Z3332" t="s">
        <v>831</v>
      </c>
      <c r="AA3332" t="s">
        <v>1339</v>
      </c>
      <c r="AB3332" t="s">
        <v>439</v>
      </c>
      <c r="AC3332">
        <v>146373.70000000001</v>
      </c>
      <c r="AD3332">
        <v>139685.25</v>
      </c>
      <c r="AE3332">
        <v>16608.149999999991</v>
      </c>
      <c r="AF3332">
        <v>13866</v>
      </c>
      <c r="AG3332">
        <v>-18036.79</v>
      </c>
      <c r="AH3332">
        <v>-18134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</row>
    <row r="3333" spans="1:40" x14ac:dyDescent="0.35">
      <c r="A3333" t="s">
        <v>1485</v>
      </c>
      <c r="B3333" t="s">
        <v>1318</v>
      </c>
      <c r="C3333" t="s">
        <v>1466</v>
      </c>
      <c r="D3333" t="s">
        <v>1499</v>
      </c>
      <c r="E3333" t="s">
        <v>1616</v>
      </c>
      <c r="F3333" t="s">
        <v>1501</v>
      </c>
      <c r="G3333" t="s">
        <v>1462</v>
      </c>
      <c r="H3333" t="s">
        <v>1502</v>
      </c>
      <c r="I3333" t="s">
        <v>1783</v>
      </c>
      <c r="J3333" t="s">
        <v>1504</v>
      </c>
      <c r="K3333" t="s">
        <v>1327</v>
      </c>
      <c r="L3333" t="s">
        <v>436</v>
      </c>
      <c r="M3333" t="s">
        <v>1328</v>
      </c>
      <c r="O3333" t="s">
        <v>1329</v>
      </c>
      <c r="P3333" t="s">
        <v>1374</v>
      </c>
      <c r="Q3333" t="s">
        <v>1375</v>
      </c>
      <c r="R3333" t="s">
        <v>1505</v>
      </c>
      <c r="S3333" t="s">
        <v>1333</v>
      </c>
      <c r="T3333" t="s">
        <v>4011</v>
      </c>
      <c r="U3333" t="s">
        <v>1334</v>
      </c>
      <c r="V3333" t="s">
        <v>101</v>
      </c>
      <c r="W3333" t="s">
        <v>1513</v>
      </c>
      <c r="X3333" t="s">
        <v>1512</v>
      </c>
      <c r="Y3333" t="s">
        <v>1337</v>
      </c>
      <c r="Z3333" t="s">
        <v>831</v>
      </c>
      <c r="AA3333" t="s">
        <v>1340</v>
      </c>
      <c r="AB3333" t="s">
        <v>439</v>
      </c>
      <c r="AC3333">
        <v>30.09</v>
      </c>
      <c r="AD3333">
        <v>33.32</v>
      </c>
      <c r="AE3333">
        <v>8.3000000000000007</v>
      </c>
      <c r="AF3333">
        <v>6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</row>
    <row r="3334" spans="1:40" x14ac:dyDescent="0.35">
      <c r="A3334" t="s">
        <v>1485</v>
      </c>
      <c r="B3334" t="s">
        <v>1318</v>
      </c>
      <c r="C3334" t="s">
        <v>1466</v>
      </c>
      <c r="D3334" t="s">
        <v>1499</v>
      </c>
      <c r="E3334" t="s">
        <v>1616</v>
      </c>
      <c r="F3334" t="s">
        <v>1501</v>
      </c>
      <c r="G3334" t="s">
        <v>1462</v>
      </c>
      <c r="H3334" t="s">
        <v>1502</v>
      </c>
      <c r="I3334" t="s">
        <v>1783</v>
      </c>
      <c r="J3334" t="s">
        <v>1504</v>
      </c>
      <c r="K3334" t="s">
        <v>1327</v>
      </c>
      <c r="L3334" t="s">
        <v>436</v>
      </c>
      <c r="M3334" t="s">
        <v>1328</v>
      </c>
      <c r="O3334" t="s">
        <v>1329</v>
      </c>
      <c r="P3334" t="s">
        <v>1374</v>
      </c>
      <c r="Q3334" t="s">
        <v>1375</v>
      </c>
      <c r="R3334" t="s">
        <v>1505</v>
      </c>
      <c r="S3334" t="s">
        <v>1333</v>
      </c>
      <c r="T3334" t="s">
        <v>4011</v>
      </c>
      <c r="U3334" t="s">
        <v>1334</v>
      </c>
      <c r="V3334" t="s">
        <v>101</v>
      </c>
      <c r="W3334" t="s">
        <v>1513</v>
      </c>
      <c r="X3334" t="s">
        <v>1512</v>
      </c>
      <c r="Y3334" t="s">
        <v>1337</v>
      </c>
      <c r="Z3334" t="s">
        <v>831</v>
      </c>
      <c r="AA3334" t="s">
        <v>1514</v>
      </c>
      <c r="AB3334" t="s">
        <v>439</v>
      </c>
      <c r="AC3334">
        <v>29.09</v>
      </c>
      <c r="AD3334">
        <v>24.52</v>
      </c>
      <c r="AE3334">
        <v>7.5</v>
      </c>
      <c r="AF3334">
        <v>5.5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</row>
    <row r="3335" spans="1:40" x14ac:dyDescent="0.35">
      <c r="A3335" t="s">
        <v>1485</v>
      </c>
      <c r="B3335" t="s">
        <v>1318</v>
      </c>
      <c r="C3335" t="s">
        <v>1466</v>
      </c>
      <c r="D3335" t="s">
        <v>1499</v>
      </c>
      <c r="E3335" t="s">
        <v>1616</v>
      </c>
      <c r="F3335" t="s">
        <v>1501</v>
      </c>
      <c r="G3335" t="s">
        <v>1462</v>
      </c>
      <c r="H3335" t="s">
        <v>1502</v>
      </c>
      <c r="I3335" t="s">
        <v>1783</v>
      </c>
      <c r="J3335" t="s">
        <v>1504</v>
      </c>
      <c r="K3335" t="s">
        <v>1327</v>
      </c>
      <c r="L3335" t="s">
        <v>436</v>
      </c>
      <c r="M3335" t="s">
        <v>1328</v>
      </c>
      <c r="O3335" t="s">
        <v>1329</v>
      </c>
      <c r="P3335" t="s">
        <v>1374</v>
      </c>
      <c r="Q3335" t="s">
        <v>1375</v>
      </c>
      <c r="R3335" t="s">
        <v>1505</v>
      </c>
      <c r="S3335" t="s">
        <v>1333</v>
      </c>
      <c r="T3335" t="s">
        <v>4011</v>
      </c>
      <c r="U3335" t="s">
        <v>1334</v>
      </c>
      <c r="V3335" t="s">
        <v>101</v>
      </c>
      <c r="W3335" t="s">
        <v>1515</v>
      </c>
      <c r="X3335" t="s">
        <v>1516</v>
      </c>
      <c r="Y3335" t="s">
        <v>1337</v>
      </c>
      <c r="Z3335" t="s">
        <v>831</v>
      </c>
      <c r="AA3335" t="s">
        <v>1340</v>
      </c>
      <c r="AB3335" t="s">
        <v>439</v>
      </c>
      <c r="AC3335">
        <v>34</v>
      </c>
      <c r="AD3335">
        <v>30.7</v>
      </c>
      <c r="AE3335">
        <v>7.66</v>
      </c>
      <c r="AF3335">
        <v>8.5</v>
      </c>
      <c r="AG3335">
        <v>0.5</v>
      </c>
      <c r="AH3335">
        <v>0.5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</row>
    <row r="3336" spans="1:40" x14ac:dyDescent="0.35">
      <c r="A3336" t="s">
        <v>1485</v>
      </c>
      <c r="B3336" t="s">
        <v>1318</v>
      </c>
      <c r="C3336" t="s">
        <v>1466</v>
      </c>
      <c r="D3336" t="s">
        <v>1499</v>
      </c>
      <c r="E3336" t="s">
        <v>1616</v>
      </c>
      <c r="F3336" t="s">
        <v>1501</v>
      </c>
      <c r="G3336" t="s">
        <v>1462</v>
      </c>
      <c r="H3336" t="s">
        <v>1502</v>
      </c>
      <c r="I3336" t="s">
        <v>1783</v>
      </c>
      <c r="J3336" t="s">
        <v>1504</v>
      </c>
      <c r="K3336" t="s">
        <v>1327</v>
      </c>
      <c r="L3336" t="s">
        <v>436</v>
      </c>
      <c r="M3336" t="s">
        <v>1328</v>
      </c>
      <c r="O3336" t="s">
        <v>1329</v>
      </c>
      <c r="P3336" t="s">
        <v>1374</v>
      </c>
      <c r="Q3336" t="s">
        <v>1375</v>
      </c>
      <c r="R3336" t="s">
        <v>1505</v>
      </c>
      <c r="S3336" t="s">
        <v>1333</v>
      </c>
      <c r="T3336" t="s">
        <v>4011</v>
      </c>
      <c r="U3336" t="s">
        <v>1334</v>
      </c>
      <c r="V3336" t="s">
        <v>101</v>
      </c>
      <c r="W3336" t="s">
        <v>1515</v>
      </c>
      <c r="X3336" t="s">
        <v>1516</v>
      </c>
      <c r="Y3336" t="s">
        <v>1337</v>
      </c>
      <c r="Z3336" t="s">
        <v>831</v>
      </c>
      <c r="AA3336" t="s">
        <v>1514</v>
      </c>
      <c r="AB3336" t="s">
        <v>439</v>
      </c>
      <c r="AC3336">
        <v>23</v>
      </c>
      <c r="AD3336">
        <v>20.5</v>
      </c>
      <c r="AE3336">
        <v>5.21</v>
      </c>
      <c r="AF3336">
        <v>5.25</v>
      </c>
      <c r="AG3336">
        <v>1.75</v>
      </c>
      <c r="AH3336">
        <v>9.5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</row>
    <row r="3337" spans="1:40" x14ac:dyDescent="0.35">
      <c r="A3337" t="s">
        <v>1485</v>
      </c>
      <c r="B3337" t="s">
        <v>1318</v>
      </c>
      <c r="C3337" t="s">
        <v>1466</v>
      </c>
      <c r="D3337" t="s">
        <v>1499</v>
      </c>
      <c r="E3337" t="s">
        <v>1616</v>
      </c>
      <c r="F3337" t="s">
        <v>1501</v>
      </c>
      <c r="G3337" t="s">
        <v>1462</v>
      </c>
      <c r="H3337" t="s">
        <v>1502</v>
      </c>
      <c r="I3337" t="s">
        <v>1783</v>
      </c>
      <c r="J3337" t="s">
        <v>1504</v>
      </c>
      <c r="K3337" t="s">
        <v>1327</v>
      </c>
      <c r="L3337" t="s">
        <v>436</v>
      </c>
      <c r="M3337" t="s">
        <v>1328</v>
      </c>
      <c r="O3337" t="s">
        <v>1329</v>
      </c>
      <c r="P3337" t="s">
        <v>1374</v>
      </c>
      <c r="Q3337" t="s">
        <v>1375</v>
      </c>
      <c r="R3337" t="s">
        <v>1505</v>
      </c>
      <c r="S3337" t="s">
        <v>1333</v>
      </c>
      <c r="T3337" t="s">
        <v>4011</v>
      </c>
      <c r="U3337" t="s">
        <v>1334</v>
      </c>
      <c r="V3337" t="s">
        <v>101</v>
      </c>
      <c r="W3337" t="s">
        <v>1517</v>
      </c>
      <c r="X3337" t="s">
        <v>1512</v>
      </c>
      <c r="Y3337" t="s">
        <v>1337</v>
      </c>
      <c r="Z3337" t="s">
        <v>831</v>
      </c>
      <c r="AA3337" t="s">
        <v>1340</v>
      </c>
      <c r="AB3337" t="s">
        <v>439</v>
      </c>
      <c r="AC3337">
        <v>37.5</v>
      </c>
      <c r="AD3337">
        <v>33.240000000000009</v>
      </c>
      <c r="AE3337">
        <v>7.35</v>
      </c>
      <c r="AF3337">
        <v>6.45</v>
      </c>
      <c r="AG3337">
        <v>0.7</v>
      </c>
      <c r="AH3337">
        <v>0.7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</row>
    <row r="3338" spans="1:40" x14ac:dyDescent="0.35">
      <c r="A3338" t="s">
        <v>1485</v>
      </c>
      <c r="B3338" t="s">
        <v>1318</v>
      </c>
      <c r="C3338" t="s">
        <v>1466</v>
      </c>
      <c r="D3338" t="s">
        <v>1499</v>
      </c>
      <c r="E3338" t="s">
        <v>1616</v>
      </c>
      <c r="F3338" t="s">
        <v>1501</v>
      </c>
      <c r="G3338" t="s">
        <v>1462</v>
      </c>
      <c r="H3338" t="s">
        <v>1502</v>
      </c>
      <c r="I3338" t="s">
        <v>1783</v>
      </c>
      <c r="J3338" t="s">
        <v>1504</v>
      </c>
      <c r="K3338" t="s">
        <v>1327</v>
      </c>
      <c r="L3338" t="s">
        <v>436</v>
      </c>
      <c r="M3338" t="s">
        <v>1328</v>
      </c>
      <c r="O3338" t="s">
        <v>1329</v>
      </c>
      <c r="P3338" t="s">
        <v>1374</v>
      </c>
      <c r="Q3338" t="s">
        <v>1375</v>
      </c>
      <c r="R3338" t="s">
        <v>1505</v>
      </c>
      <c r="S3338" t="s">
        <v>1333</v>
      </c>
      <c r="T3338" t="s">
        <v>4011</v>
      </c>
      <c r="U3338" t="s">
        <v>1334</v>
      </c>
      <c r="V3338" t="s">
        <v>101</v>
      </c>
      <c r="W3338" t="s">
        <v>1517</v>
      </c>
      <c r="X3338" t="s">
        <v>1516</v>
      </c>
      <c r="Y3338" t="s">
        <v>1337</v>
      </c>
      <c r="Z3338" t="s">
        <v>831</v>
      </c>
      <c r="AA3338" t="s">
        <v>1340</v>
      </c>
      <c r="AB3338" t="s">
        <v>439</v>
      </c>
      <c r="AC3338">
        <v>23.85</v>
      </c>
      <c r="AD3338">
        <v>35.15</v>
      </c>
      <c r="AE3338">
        <v>13.16</v>
      </c>
      <c r="AF3338">
        <v>10.75</v>
      </c>
      <c r="AG3338">
        <v>0.8</v>
      </c>
      <c r="AH3338">
        <v>1.3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</row>
    <row r="3339" spans="1:40" x14ac:dyDescent="0.35">
      <c r="A3339" t="s">
        <v>1485</v>
      </c>
      <c r="B3339" t="s">
        <v>1318</v>
      </c>
      <c r="C3339" t="s">
        <v>1466</v>
      </c>
      <c r="D3339" t="s">
        <v>1499</v>
      </c>
      <c r="E3339" t="s">
        <v>1616</v>
      </c>
      <c r="F3339" t="s">
        <v>1501</v>
      </c>
      <c r="G3339" t="s">
        <v>1462</v>
      </c>
      <c r="H3339" t="s">
        <v>1502</v>
      </c>
      <c r="I3339" t="s">
        <v>1783</v>
      </c>
      <c r="J3339" t="s">
        <v>1504</v>
      </c>
      <c r="K3339" t="s">
        <v>1327</v>
      </c>
      <c r="L3339" t="s">
        <v>436</v>
      </c>
      <c r="M3339" t="s">
        <v>1328</v>
      </c>
      <c r="O3339" t="s">
        <v>1329</v>
      </c>
      <c r="P3339" t="s">
        <v>1374</v>
      </c>
      <c r="Q3339" t="s">
        <v>1375</v>
      </c>
      <c r="R3339" t="s">
        <v>1505</v>
      </c>
      <c r="S3339" t="s">
        <v>1333</v>
      </c>
      <c r="T3339" t="s">
        <v>4011</v>
      </c>
      <c r="U3339" t="s">
        <v>1334</v>
      </c>
      <c r="V3339" t="s">
        <v>151</v>
      </c>
      <c r="W3339" t="s">
        <v>1529</v>
      </c>
      <c r="X3339" t="s">
        <v>1507</v>
      </c>
      <c r="Y3339" t="s">
        <v>1337</v>
      </c>
      <c r="Z3339" t="s">
        <v>2480</v>
      </c>
      <c r="AA3339" t="s">
        <v>1339</v>
      </c>
      <c r="AB3339" t="s">
        <v>439</v>
      </c>
      <c r="AC3339">
        <v>-17850</v>
      </c>
      <c r="AD3339">
        <v>-16597.3</v>
      </c>
      <c r="AE3339">
        <v>-8548.2999999999993</v>
      </c>
      <c r="AF3339">
        <v>-14407.5</v>
      </c>
      <c r="AG3339">
        <v>-104352</v>
      </c>
      <c r="AH3339">
        <v>-87435.9</v>
      </c>
      <c r="AI3339">
        <v>-40750</v>
      </c>
      <c r="AJ3339">
        <v>-31280</v>
      </c>
      <c r="AK3339">
        <v>-12160</v>
      </c>
      <c r="AL3339">
        <v>-9140</v>
      </c>
      <c r="AM3339">
        <v>-8250</v>
      </c>
      <c r="AN3339">
        <v>-7550</v>
      </c>
    </row>
    <row r="3340" spans="1:40" x14ac:dyDescent="0.35">
      <c r="A3340" t="s">
        <v>1485</v>
      </c>
      <c r="B3340" t="s">
        <v>1318</v>
      </c>
      <c r="C3340" t="s">
        <v>1466</v>
      </c>
      <c r="D3340" t="s">
        <v>1499</v>
      </c>
      <c r="E3340" t="s">
        <v>1616</v>
      </c>
      <c r="F3340" t="s">
        <v>1501</v>
      </c>
      <c r="G3340" t="s">
        <v>1462</v>
      </c>
      <c r="H3340" t="s">
        <v>1502</v>
      </c>
      <c r="I3340" t="s">
        <v>1783</v>
      </c>
      <c r="J3340" t="s">
        <v>1504</v>
      </c>
      <c r="K3340" t="s">
        <v>1327</v>
      </c>
      <c r="L3340" t="s">
        <v>436</v>
      </c>
      <c r="M3340" t="s">
        <v>1328</v>
      </c>
      <c r="O3340" t="s">
        <v>1329</v>
      </c>
      <c r="P3340" t="s">
        <v>1374</v>
      </c>
      <c r="Q3340" t="s">
        <v>1375</v>
      </c>
      <c r="R3340" t="s">
        <v>1505</v>
      </c>
      <c r="S3340" t="s">
        <v>1333</v>
      </c>
      <c r="T3340" t="s">
        <v>4011</v>
      </c>
      <c r="U3340" t="s">
        <v>1334</v>
      </c>
      <c r="V3340" t="s">
        <v>151</v>
      </c>
      <c r="W3340" t="s">
        <v>1518</v>
      </c>
      <c r="X3340" t="s">
        <v>1507</v>
      </c>
      <c r="Y3340" t="s">
        <v>1337</v>
      </c>
      <c r="Z3340" t="s">
        <v>2480</v>
      </c>
      <c r="AA3340" t="s">
        <v>1339</v>
      </c>
      <c r="AB3340" t="s">
        <v>439</v>
      </c>
      <c r="AC3340">
        <v>17850</v>
      </c>
      <c r="AD3340">
        <v>16597.3</v>
      </c>
      <c r="AE3340">
        <v>8548.2999999999993</v>
      </c>
      <c r="AF3340">
        <v>14407.5</v>
      </c>
      <c r="AG3340">
        <v>104352</v>
      </c>
      <c r="AH3340">
        <v>87435.9</v>
      </c>
      <c r="AI3340">
        <v>40750</v>
      </c>
      <c r="AJ3340">
        <v>31280</v>
      </c>
      <c r="AK3340">
        <v>12160</v>
      </c>
      <c r="AL3340">
        <v>9140</v>
      </c>
      <c r="AM3340">
        <v>8250</v>
      </c>
      <c r="AN3340">
        <v>7550</v>
      </c>
    </row>
    <row r="3341" spans="1:40" x14ac:dyDescent="0.35">
      <c r="A3341" t="s">
        <v>1485</v>
      </c>
      <c r="B3341" t="s">
        <v>1318</v>
      </c>
      <c r="C3341" t="s">
        <v>1466</v>
      </c>
      <c r="D3341" t="s">
        <v>1499</v>
      </c>
      <c r="E3341" t="s">
        <v>1616</v>
      </c>
      <c r="F3341" t="s">
        <v>1501</v>
      </c>
      <c r="G3341" t="s">
        <v>1462</v>
      </c>
      <c r="H3341" t="s">
        <v>1502</v>
      </c>
      <c r="I3341" t="s">
        <v>2481</v>
      </c>
      <c r="J3341" t="s">
        <v>1504</v>
      </c>
      <c r="K3341" t="s">
        <v>1327</v>
      </c>
      <c r="L3341" t="s">
        <v>436</v>
      </c>
      <c r="M3341" t="s">
        <v>1328</v>
      </c>
      <c r="O3341" t="s">
        <v>1329</v>
      </c>
      <c r="P3341" t="s">
        <v>1374</v>
      </c>
      <c r="Q3341" t="s">
        <v>1375</v>
      </c>
      <c r="R3341" t="s">
        <v>1505</v>
      </c>
      <c r="S3341" t="s">
        <v>1333</v>
      </c>
      <c r="T3341" t="s">
        <v>4011</v>
      </c>
      <c r="U3341" t="s">
        <v>1334</v>
      </c>
      <c r="V3341" t="s">
        <v>101</v>
      </c>
      <c r="W3341" t="s">
        <v>1506</v>
      </c>
      <c r="X3341" t="s">
        <v>1507</v>
      </c>
      <c r="Y3341" t="s">
        <v>1337</v>
      </c>
      <c r="Z3341" t="s">
        <v>832</v>
      </c>
      <c r="AA3341" t="s">
        <v>1339</v>
      </c>
      <c r="AB3341" t="s">
        <v>439</v>
      </c>
      <c r="AC3341">
        <v>9975</v>
      </c>
      <c r="AD3341">
        <v>-9000</v>
      </c>
      <c r="AE3341">
        <v>0</v>
      </c>
      <c r="AF3341">
        <v>-1816</v>
      </c>
      <c r="AG3341">
        <v>-0.09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</row>
    <row r="3342" spans="1:40" x14ac:dyDescent="0.35">
      <c r="A3342" t="s">
        <v>1485</v>
      </c>
      <c r="B3342" t="s">
        <v>1318</v>
      </c>
      <c r="C3342" t="s">
        <v>1466</v>
      </c>
      <c r="D3342" t="s">
        <v>1499</v>
      </c>
      <c r="E3342" t="s">
        <v>1616</v>
      </c>
      <c r="F3342" t="s">
        <v>1501</v>
      </c>
      <c r="G3342" t="s">
        <v>1462</v>
      </c>
      <c r="H3342" t="s">
        <v>1502</v>
      </c>
      <c r="I3342" t="s">
        <v>2481</v>
      </c>
      <c r="J3342" t="s">
        <v>1504</v>
      </c>
      <c r="K3342" t="s">
        <v>1327</v>
      </c>
      <c r="L3342" t="s">
        <v>436</v>
      </c>
      <c r="M3342" t="s">
        <v>1328</v>
      </c>
      <c r="O3342" t="s">
        <v>1329</v>
      </c>
      <c r="P3342" t="s">
        <v>1374</v>
      </c>
      <c r="Q3342" t="s">
        <v>1375</v>
      </c>
      <c r="R3342" t="s">
        <v>1505</v>
      </c>
      <c r="S3342" t="s">
        <v>1333</v>
      </c>
      <c r="T3342" t="s">
        <v>4011</v>
      </c>
      <c r="U3342" t="s">
        <v>1334</v>
      </c>
      <c r="V3342" t="s">
        <v>101</v>
      </c>
      <c r="W3342" t="s">
        <v>1513</v>
      </c>
      <c r="X3342" t="s">
        <v>1512</v>
      </c>
      <c r="Y3342" t="s">
        <v>1337</v>
      </c>
      <c r="Z3342" t="s">
        <v>832</v>
      </c>
      <c r="AA3342" t="s">
        <v>1514</v>
      </c>
      <c r="AB3342" t="s">
        <v>439</v>
      </c>
      <c r="AC3342">
        <v>1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</row>
    <row r="3343" spans="1:40" x14ac:dyDescent="0.35">
      <c r="A3343" t="s">
        <v>1485</v>
      </c>
      <c r="B3343" t="s">
        <v>1318</v>
      </c>
      <c r="C3343" t="s">
        <v>1466</v>
      </c>
      <c r="D3343" t="s">
        <v>1499</v>
      </c>
      <c r="E3343" t="s">
        <v>1616</v>
      </c>
      <c r="F3343" t="s">
        <v>1501</v>
      </c>
      <c r="G3343" t="s">
        <v>1462</v>
      </c>
      <c r="H3343" t="s">
        <v>1502</v>
      </c>
      <c r="I3343" t="s">
        <v>2481</v>
      </c>
      <c r="J3343" t="s">
        <v>1504</v>
      </c>
      <c r="K3343" t="s">
        <v>1327</v>
      </c>
      <c r="L3343" t="s">
        <v>436</v>
      </c>
      <c r="M3343" t="s">
        <v>1328</v>
      </c>
      <c r="O3343" t="s">
        <v>1329</v>
      </c>
      <c r="P3343" t="s">
        <v>1374</v>
      </c>
      <c r="Q3343" t="s">
        <v>1375</v>
      </c>
      <c r="R3343" t="s">
        <v>1505</v>
      </c>
      <c r="S3343" t="s">
        <v>1333</v>
      </c>
      <c r="T3343" t="s">
        <v>4011</v>
      </c>
      <c r="U3343" t="s">
        <v>1334</v>
      </c>
      <c r="V3343" t="s">
        <v>101</v>
      </c>
      <c r="W3343" t="s">
        <v>1519</v>
      </c>
      <c r="X3343" t="s">
        <v>1507</v>
      </c>
      <c r="Y3343" t="s">
        <v>1337</v>
      </c>
      <c r="Z3343" t="s">
        <v>832</v>
      </c>
      <c r="AA3343" t="s">
        <v>1340</v>
      </c>
      <c r="AB3343" t="s">
        <v>439</v>
      </c>
      <c r="AC3343">
        <v>1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0.1</v>
      </c>
      <c r="AJ3343">
        <v>0.1</v>
      </c>
      <c r="AK3343">
        <v>0.1</v>
      </c>
      <c r="AL3343">
        <v>0.1</v>
      </c>
      <c r="AM3343">
        <v>0.1</v>
      </c>
      <c r="AN3343">
        <v>0.1</v>
      </c>
    </row>
    <row r="3344" spans="1:40" x14ac:dyDescent="0.35">
      <c r="A3344" t="s">
        <v>1485</v>
      </c>
      <c r="B3344" t="s">
        <v>1318</v>
      </c>
      <c r="C3344" t="s">
        <v>1466</v>
      </c>
      <c r="D3344" t="s">
        <v>1499</v>
      </c>
      <c r="E3344" t="s">
        <v>1616</v>
      </c>
      <c r="F3344" t="s">
        <v>1501</v>
      </c>
      <c r="G3344" t="s">
        <v>1462</v>
      </c>
      <c r="H3344" t="s">
        <v>1502</v>
      </c>
      <c r="I3344" t="s">
        <v>2481</v>
      </c>
      <c r="J3344" t="s">
        <v>1504</v>
      </c>
      <c r="K3344" t="s">
        <v>1327</v>
      </c>
      <c r="L3344" t="s">
        <v>436</v>
      </c>
      <c r="M3344" t="s">
        <v>1328</v>
      </c>
      <c r="O3344" t="s">
        <v>1329</v>
      </c>
      <c r="P3344" t="s">
        <v>1374</v>
      </c>
      <c r="Q3344" t="s">
        <v>1375</v>
      </c>
      <c r="R3344" t="s">
        <v>1505</v>
      </c>
      <c r="S3344" t="s">
        <v>1333</v>
      </c>
      <c r="T3344" t="s">
        <v>4011</v>
      </c>
      <c r="U3344" t="s">
        <v>1334</v>
      </c>
      <c r="V3344" t="s">
        <v>151</v>
      </c>
      <c r="W3344" t="s">
        <v>1529</v>
      </c>
      <c r="X3344" t="s">
        <v>1507</v>
      </c>
      <c r="Y3344" t="s">
        <v>1337</v>
      </c>
      <c r="Z3344" t="s">
        <v>2482</v>
      </c>
      <c r="AA3344" t="s">
        <v>1339</v>
      </c>
      <c r="AB3344" t="s">
        <v>439</v>
      </c>
      <c r="AC3344">
        <v>-9975</v>
      </c>
      <c r="AD3344">
        <v>9000</v>
      </c>
      <c r="AE3344">
        <v>0</v>
      </c>
      <c r="AF3344">
        <v>1816</v>
      </c>
      <c r="AG3344">
        <v>0.09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</row>
    <row r="3345" spans="1:40" x14ac:dyDescent="0.35">
      <c r="A3345" t="s">
        <v>1485</v>
      </c>
      <c r="B3345" t="s">
        <v>1318</v>
      </c>
      <c r="C3345" t="s">
        <v>1466</v>
      </c>
      <c r="D3345" t="s">
        <v>1499</v>
      </c>
      <c r="E3345" t="s">
        <v>1616</v>
      </c>
      <c r="F3345" t="s">
        <v>1501</v>
      </c>
      <c r="G3345" t="s">
        <v>1462</v>
      </c>
      <c r="H3345" t="s">
        <v>1502</v>
      </c>
      <c r="I3345" t="s">
        <v>2481</v>
      </c>
      <c r="J3345" t="s">
        <v>1504</v>
      </c>
      <c r="K3345" t="s">
        <v>1327</v>
      </c>
      <c r="L3345" t="s">
        <v>436</v>
      </c>
      <c r="M3345" t="s">
        <v>1328</v>
      </c>
      <c r="O3345" t="s">
        <v>1329</v>
      </c>
      <c r="P3345" t="s">
        <v>1374</v>
      </c>
      <c r="Q3345" t="s">
        <v>1375</v>
      </c>
      <c r="R3345" t="s">
        <v>1505</v>
      </c>
      <c r="S3345" t="s">
        <v>1333</v>
      </c>
      <c r="T3345" t="s">
        <v>4011</v>
      </c>
      <c r="U3345" t="s">
        <v>1334</v>
      </c>
      <c r="V3345" t="s">
        <v>151</v>
      </c>
      <c r="W3345" t="s">
        <v>1518</v>
      </c>
      <c r="X3345" t="s">
        <v>1507</v>
      </c>
      <c r="Y3345" t="s">
        <v>1337</v>
      </c>
      <c r="Z3345" t="s">
        <v>2482</v>
      </c>
      <c r="AA3345" t="s">
        <v>1339</v>
      </c>
      <c r="AB3345" t="s">
        <v>439</v>
      </c>
      <c r="AC3345">
        <v>9975</v>
      </c>
      <c r="AD3345">
        <v>-9000</v>
      </c>
      <c r="AE3345">
        <v>0</v>
      </c>
      <c r="AF3345">
        <v>0</v>
      </c>
      <c r="AG3345">
        <v>-0.09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</row>
    <row r="3346" spans="1:40" x14ac:dyDescent="0.35">
      <c r="A3346" t="s">
        <v>1485</v>
      </c>
      <c r="B3346" t="s">
        <v>1318</v>
      </c>
      <c r="C3346" t="s">
        <v>1466</v>
      </c>
      <c r="D3346" t="s">
        <v>1499</v>
      </c>
      <c r="E3346" t="s">
        <v>1616</v>
      </c>
      <c r="F3346" t="s">
        <v>1501</v>
      </c>
      <c r="G3346" t="s">
        <v>1462</v>
      </c>
      <c r="H3346" t="s">
        <v>1502</v>
      </c>
      <c r="I3346" t="s">
        <v>2481</v>
      </c>
      <c r="J3346" t="s">
        <v>1504</v>
      </c>
      <c r="K3346" t="s">
        <v>1327</v>
      </c>
      <c r="L3346" t="s">
        <v>436</v>
      </c>
      <c r="M3346" t="s">
        <v>1328</v>
      </c>
      <c r="O3346" t="s">
        <v>1329</v>
      </c>
      <c r="P3346" t="s">
        <v>1374</v>
      </c>
      <c r="Q3346" t="s">
        <v>1375</v>
      </c>
      <c r="R3346" t="s">
        <v>1505</v>
      </c>
      <c r="S3346" t="s">
        <v>1333</v>
      </c>
      <c r="T3346" t="s">
        <v>4011</v>
      </c>
      <c r="U3346" t="s">
        <v>1334</v>
      </c>
      <c r="V3346" t="s">
        <v>151</v>
      </c>
      <c r="W3346" t="s">
        <v>1884</v>
      </c>
      <c r="X3346" t="s">
        <v>1507</v>
      </c>
      <c r="Y3346" t="s">
        <v>1337</v>
      </c>
      <c r="Z3346" t="s">
        <v>2482</v>
      </c>
      <c r="AA3346" t="s">
        <v>1339</v>
      </c>
      <c r="AB3346" t="s">
        <v>439</v>
      </c>
      <c r="AC3346">
        <v>0</v>
      </c>
      <c r="AD3346">
        <v>0</v>
      </c>
      <c r="AE3346">
        <v>0</v>
      </c>
      <c r="AF3346">
        <v>-1816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</row>
    <row r="3347" spans="1:40" x14ac:dyDescent="0.35">
      <c r="A3347" t="s">
        <v>1485</v>
      </c>
      <c r="B3347" t="s">
        <v>1318</v>
      </c>
      <c r="C3347" t="s">
        <v>1466</v>
      </c>
      <c r="D3347" t="s">
        <v>1499</v>
      </c>
      <c r="E3347" t="s">
        <v>1616</v>
      </c>
      <c r="F3347" t="s">
        <v>1501</v>
      </c>
      <c r="G3347" t="s">
        <v>1462</v>
      </c>
      <c r="H3347" t="s">
        <v>1502</v>
      </c>
      <c r="I3347" t="s">
        <v>2483</v>
      </c>
      <c r="J3347" t="s">
        <v>1504</v>
      </c>
      <c r="K3347" t="s">
        <v>1327</v>
      </c>
      <c r="L3347" t="s">
        <v>436</v>
      </c>
      <c r="M3347" t="s">
        <v>1328</v>
      </c>
      <c r="O3347" t="s">
        <v>1329</v>
      </c>
      <c r="P3347" t="s">
        <v>1374</v>
      </c>
      <c r="Q3347" t="s">
        <v>1375</v>
      </c>
      <c r="R3347" t="s">
        <v>1505</v>
      </c>
      <c r="S3347" t="s">
        <v>1333</v>
      </c>
      <c r="T3347" t="s">
        <v>4011</v>
      </c>
      <c r="U3347" t="s">
        <v>1334</v>
      </c>
      <c r="V3347" t="s">
        <v>101</v>
      </c>
      <c r="W3347" t="s">
        <v>1506</v>
      </c>
      <c r="X3347" t="s">
        <v>1507</v>
      </c>
      <c r="Y3347" t="s">
        <v>1832</v>
      </c>
      <c r="Z3347" t="s">
        <v>833</v>
      </c>
      <c r="AA3347" t="s">
        <v>1339</v>
      </c>
      <c r="AB3347" t="s">
        <v>439</v>
      </c>
      <c r="AC3347">
        <v>157.5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</row>
    <row r="3348" spans="1:40" x14ac:dyDescent="0.35">
      <c r="A3348" t="s">
        <v>1485</v>
      </c>
      <c r="B3348" t="s">
        <v>1318</v>
      </c>
      <c r="C3348" t="s">
        <v>1466</v>
      </c>
      <c r="D3348" t="s">
        <v>1499</v>
      </c>
      <c r="E3348" t="s">
        <v>1616</v>
      </c>
      <c r="F3348" t="s">
        <v>1501</v>
      </c>
      <c r="G3348" t="s">
        <v>1462</v>
      </c>
      <c r="H3348" t="s">
        <v>1502</v>
      </c>
      <c r="I3348" t="s">
        <v>2483</v>
      </c>
      <c r="J3348" t="s">
        <v>1504</v>
      </c>
      <c r="K3348" t="s">
        <v>1327</v>
      </c>
      <c r="L3348" t="s">
        <v>436</v>
      </c>
      <c r="M3348" t="s">
        <v>1328</v>
      </c>
      <c r="O3348" t="s">
        <v>1329</v>
      </c>
      <c r="P3348" t="s">
        <v>1374</v>
      </c>
      <c r="Q3348" t="s">
        <v>1375</v>
      </c>
      <c r="R3348" t="s">
        <v>1505</v>
      </c>
      <c r="S3348" t="s">
        <v>1333</v>
      </c>
      <c r="T3348" t="s">
        <v>4011</v>
      </c>
      <c r="U3348" t="s">
        <v>1334</v>
      </c>
      <c r="V3348" t="s">
        <v>101</v>
      </c>
      <c r="W3348" t="s">
        <v>1506</v>
      </c>
      <c r="X3348" t="s">
        <v>1507</v>
      </c>
      <c r="Y3348" t="s">
        <v>1833</v>
      </c>
      <c r="Z3348" t="s">
        <v>833</v>
      </c>
      <c r="AA3348" t="s">
        <v>1339</v>
      </c>
      <c r="AB3348" t="s">
        <v>439</v>
      </c>
      <c r="AC3348">
        <v>2000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</row>
    <row r="3349" spans="1:40" x14ac:dyDescent="0.35">
      <c r="A3349" t="s">
        <v>1485</v>
      </c>
      <c r="B3349" t="s">
        <v>1318</v>
      </c>
      <c r="C3349" t="s">
        <v>1466</v>
      </c>
      <c r="D3349" t="s">
        <v>1499</v>
      </c>
      <c r="E3349" t="s">
        <v>1616</v>
      </c>
      <c r="F3349" t="s">
        <v>1501</v>
      </c>
      <c r="G3349" t="s">
        <v>1462</v>
      </c>
      <c r="H3349" t="s">
        <v>1502</v>
      </c>
      <c r="I3349" t="s">
        <v>2483</v>
      </c>
      <c r="J3349" t="s">
        <v>1504</v>
      </c>
      <c r="K3349" t="s">
        <v>1327</v>
      </c>
      <c r="L3349" t="s">
        <v>436</v>
      </c>
      <c r="M3349" t="s">
        <v>1328</v>
      </c>
      <c r="O3349" t="s">
        <v>1329</v>
      </c>
      <c r="P3349" t="s">
        <v>1374</v>
      </c>
      <c r="Q3349" t="s">
        <v>1375</v>
      </c>
      <c r="R3349" t="s">
        <v>1505</v>
      </c>
      <c r="S3349" t="s">
        <v>1333</v>
      </c>
      <c r="T3349" t="s">
        <v>4011</v>
      </c>
      <c r="U3349" t="s">
        <v>1334</v>
      </c>
      <c r="V3349" t="s">
        <v>101</v>
      </c>
      <c r="W3349" t="s">
        <v>1506</v>
      </c>
      <c r="X3349" t="s">
        <v>1507</v>
      </c>
      <c r="Y3349" t="s">
        <v>1337</v>
      </c>
      <c r="Z3349" t="s">
        <v>833</v>
      </c>
      <c r="AA3349" t="s">
        <v>1339</v>
      </c>
      <c r="AB3349" t="s">
        <v>439</v>
      </c>
      <c r="AC3349">
        <v>8967.5</v>
      </c>
      <c r="AD3349">
        <v>14000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</row>
    <row r="3350" spans="1:40" x14ac:dyDescent="0.35">
      <c r="A3350" t="s">
        <v>1485</v>
      </c>
      <c r="B3350" t="s">
        <v>1318</v>
      </c>
      <c r="C3350" t="s">
        <v>1466</v>
      </c>
      <c r="D3350" t="s">
        <v>1499</v>
      </c>
      <c r="E3350" t="s">
        <v>1616</v>
      </c>
      <c r="F3350" t="s">
        <v>1501</v>
      </c>
      <c r="G3350" t="s">
        <v>1462</v>
      </c>
      <c r="H3350" t="s">
        <v>1502</v>
      </c>
      <c r="I3350" t="s">
        <v>2483</v>
      </c>
      <c r="J3350" t="s">
        <v>1504</v>
      </c>
      <c r="K3350" t="s">
        <v>1327</v>
      </c>
      <c r="L3350" t="s">
        <v>436</v>
      </c>
      <c r="M3350" t="s">
        <v>1328</v>
      </c>
      <c r="O3350" t="s">
        <v>1329</v>
      </c>
      <c r="P3350" t="s">
        <v>1374</v>
      </c>
      <c r="Q3350" t="s">
        <v>1375</v>
      </c>
      <c r="R3350" t="s">
        <v>1505</v>
      </c>
      <c r="S3350" t="s">
        <v>1333</v>
      </c>
      <c r="T3350" t="s">
        <v>4011</v>
      </c>
      <c r="U3350" t="s">
        <v>1334</v>
      </c>
      <c r="V3350" t="s">
        <v>101</v>
      </c>
      <c r="W3350" t="s">
        <v>1506</v>
      </c>
      <c r="X3350" t="s">
        <v>1507</v>
      </c>
      <c r="Y3350" t="s">
        <v>1509</v>
      </c>
      <c r="Z3350" t="s">
        <v>833</v>
      </c>
      <c r="AA3350" t="s">
        <v>1339</v>
      </c>
      <c r="AB3350" t="s">
        <v>439</v>
      </c>
      <c r="AC3350">
        <v>625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</row>
    <row r="3351" spans="1:40" x14ac:dyDescent="0.35">
      <c r="A3351" t="s">
        <v>1485</v>
      </c>
      <c r="B3351" t="s">
        <v>1318</v>
      </c>
      <c r="C3351" t="s">
        <v>1466</v>
      </c>
      <c r="D3351" t="s">
        <v>1499</v>
      </c>
      <c r="E3351" t="s">
        <v>1616</v>
      </c>
      <c r="F3351" t="s">
        <v>1501</v>
      </c>
      <c r="G3351" t="s">
        <v>1462</v>
      </c>
      <c r="H3351" t="s">
        <v>1502</v>
      </c>
      <c r="I3351" t="s">
        <v>2483</v>
      </c>
      <c r="J3351" t="s">
        <v>1504</v>
      </c>
      <c r="K3351" t="s">
        <v>1327</v>
      </c>
      <c r="L3351" t="s">
        <v>436</v>
      </c>
      <c r="M3351" t="s">
        <v>1328</v>
      </c>
      <c r="O3351" t="s">
        <v>1329</v>
      </c>
      <c r="P3351" t="s">
        <v>1374</v>
      </c>
      <c r="Q3351" t="s">
        <v>1375</v>
      </c>
      <c r="R3351" t="s">
        <v>1505</v>
      </c>
      <c r="S3351" t="s">
        <v>1333</v>
      </c>
      <c r="T3351" t="s">
        <v>4011</v>
      </c>
      <c r="U3351" t="s">
        <v>1334</v>
      </c>
      <c r="V3351" t="s">
        <v>101</v>
      </c>
      <c r="W3351" t="s">
        <v>1506</v>
      </c>
      <c r="X3351" t="s">
        <v>1507</v>
      </c>
      <c r="Y3351" t="s">
        <v>1511</v>
      </c>
      <c r="Z3351" t="s">
        <v>833</v>
      </c>
      <c r="AA3351" t="s">
        <v>1339</v>
      </c>
      <c r="AB3351" t="s">
        <v>439</v>
      </c>
      <c r="AC3351">
        <v>2250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</row>
    <row r="3352" spans="1:40" x14ac:dyDescent="0.35">
      <c r="A3352" t="s">
        <v>1485</v>
      </c>
      <c r="B3352" t="s">
        <v>1318</v>
      </c>
      <c r="C3352" t="s">
        <v>1466</v>
      </c>
      <c r="D3352" t="s">
        <v>1499</v>
      </c>
      <c r="E3352" t="s">
        <v>1616</v>
      </c>
      <c r="F3352" t="s">
        <v>1501</v>
      </c>
      <c r="G3352" t="s">
        <v>1462</v>
      </c>
      <c r="H3352" t="s">
        <v>1502</v>
      </c>
      <c r="I3352" t="s">
        <v>2483</v>
      </c>
      <c r="J3352" t="s">
        <v>1504</v>
      </c>
      <c r="K3352" t="s">
        <v>1327</v>
      </c>
      <c r="L3352" t="s">
        <v>436</v>
      </c>
      <c r="M3352" t="s">
        <v>1328</v>
      </c>
      <c r="O3352" t="s">
        <v>1329</v>
      </c>
      <c r="P3352" t="s">
        <v>1374</v>
      </c>
      <c r="Q3352" t="s">
        <v>1375</v>
      </c>
      <c r="R3352" t="s">
        <v>1505</v>
      </c>
      <c r="S3352" t="s">
        <v>1333</v>
      </c>
      <c r="T3352" t="s">
        <v>4011</v>
      </c>
      <c r="U3352" t="s">
        <v>1334</v>
      </c>
      <c r="V3352" t="s">
        <v>101</v>
      </c>
      <c r="W3352" t="s">
        <v>1506</v>
      </c>
      <c r="X3352" t="s">
        <v>1512</v>
      </c>
      <c r="Y3352" t="s">
        <v>1833</v>
      </c>
      <c r="Z3352" t="s">
        <v>833</v>
      </c>
      <c r="AA3352" t="s">
        <v>1339</v>
      </c>
      <c r="AB3352" t="s">
        <v>439</v>
      </c>
      <c r="AC3352">
        <v>1468.2095999999999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</row>
    <row r="3353" spans="1:40" x14ac:dyDescent="0.35">
      <c r="A3353" t="s">
        <v>1485</v>
      </c>
      <c r="B3353" t="s">
        <v>1318</v>
      </c>
      <c r="C3353" t="s">
        <v>1466</v>
      </c>
      <c r="D3353" t="s">
        <v>1499</v>
      </c>
      <c r="E3353" t="s">
        <v>1616</v>
      </c>
      <c r="F3353" t="s">
        <v>1501</v>
      </c>
      <c r="G3353" t="s">
        <v>1462</v>
      </c>
      <c r="H3353" t="s">
        <v>1502</v>
      </c>
      <c r="I3353" t="s">
        <v>2483</v>
      </c>
      <c r="J3353" t="s">
        <v>1504</v>
      </c>
      <c r="K3353" t="s">
        <v>1327</v>
      </c>
      <c r="L3353" t="s">
        <v>436</v>
      </c>
      <c r="M3353" t="s">
        <v>1328</v>
      </c>
      <c r="O3353" t="s">
        <v>1329</v>
      </c>
      <c r="P3353" t="s">
        <v>1374</v>
      </c>
      <c r="Q3353" t="s">
        <v>1375</v>
      </c>
      <c r="R3353" t="s">
        <v>1505</v>
      </c>
      <c r="S3353" t="s">
        <v>1333</v>
      </c>
      <c r="T3353" t="s">
        <v>4011</v>
      </c>
      <c r="U3353" t="s">
        <v>1334</v>
      </c>
      <c r="V3353" t="s">
        <v>101</v>
      </c>
      <c r="W3353" t="s">
        <v>1506</v>
      </c>
      <c r="X3353" t="s">
        <v>1512</v>
      </c>
      <c r="Y3353" t="s">
        <v>1337</v>
      </c>
      <c r="Z3353" t="s">
        <v>833</v>
      </c>
      <c r="AA3353" t="s">
        <v>1339</v>
      </c>
      <c r="AB3353" t="s">
        <v>439</v>
      </c>
      <c r="AC3353">
        <v>-5007.5784000000003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</row>
    <row r="3354" spans="1:40" x14ac:dyDescent="0.35">
      <c r="A3354" t="s">
        <v>1485</v>
      </c>
      <c r="B3354" t="s">
        <v>1318</v>
      </c>
      <c r="C3354" t="s">
        <v>1466</v>
      </c>
      <c r="D3354" t="s">
        <v>1499</v>
      </c>
      <c r="E3354" t="s">
        <v>1616</v>
      </c>
      <c r="F3354" t="s">
        <v>1501</v>
      </c>
      <c r="G3354" t="s">
        <v>1462</v>
      </c>
      <c r="H3354" t="s">
        <v>1502</v>
      </c>
      <c r="I3354" t="s">
        <v>2483</v>
      </c>
      <c r="J3354" t="s">
        <v>1504</v>
      </c>
      <c r="K3354" t="s">
        <v>1327</v>
      </c>
      <c r="L3354" t="s">
        <v>436</v>
      </c>
      <c r="M3354" t="s">
        <v>1328</v>
      </c>
      <c r="O3354" t="s">
        <v>1329</v>
      </c>
      <c r="P3354" t="s">
        <v>1374</v>
      </c>
      <c r="Q3354" t="s">
        <v>1375</v>
      </c>
      <c r="R3354" t="s">
        <v>1505</v>
      </c>
      <c r="S3354" t="s">
        <v>1333</v>
      </c>
      <c r="T3354" t="s">
        <v>4011</v>
      </c>
      <c r="U3354" t="s">
        <v>1334</v>
      </c>
      <c r="V3354" t="s">
        <v>101</v>
      </c>
      <c r="W3354" t="s">
        <v>1506</v>
      </c>
      <c r="X3354" t="s">
        <v>1512</v>
      </c>
      <c r="Y3354" t="s">
        <v>1511</v>
      </c>
      <c r="Z3354" t="s">
        <v>833</v>
      </c>
      <c r="AA3354" t="s">
        <v>1339</v>
      </c>
      <c r="AB3354" t="s">
        <v>439</v>
      </c>
      <c r="AC3354">
        <v>3539.3688000000002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  <c r="AN3354">
        <v>0</v>
      </c>
    </row>
    <row r="3355" spans="1:40" x14ac:dyDescent="0.35">
      <c r="A3355" t="s">
        <v>1485</v>
      </c>
      <c r="B3355" t="s">
        <v>1318</v>
      </c>
      <c r="C3355" t="s">
        <v>1466</v>
      </c>
      <c r="D3355" t="s">
        <v>1499</v>
      </c>
      <c r="E3355" t="s">
        <v>1616</v>
      </c>
      <c r="F3355" t="s">
        <v>1501</v>
      </c>
      <c r="G3355" t="s">
        <v>1462</v>
      </c>
      <c r="H3355" t="s">
        <v>1502</v>
      </c>
      <c r="I3355" t="s">
        <v>2483</v>
      </c>
      <c r="J3355" t="s">
        <v>1504</v>
      </c>
      <c r="K3355" t="s">
        <v>1327</v>
      </c>
      <c r="L3355" t="s">
        <v>436</v>
      </c>
      <c r="M3355" t="s">
        <v>1328</v>
      </c>
      <c r="O3355" t="s">
        <v>1329</v>
      </c>
      <c r="P3355" t="s">
        <v>1374</v>
      </c>
      <c r="Q3355" t="s">
        <v>1375</v>
      </c>
      <c r="R3355" t="s">
        <v>1505</v>
      </c>
      <c r="S3355" t="s">
        <v>1333</v>
      </c>
      <c r="T3355" t="s">
        <v>4011</v>
      </c>
      <c r="U3355" t="s">
        <v>1334</v>
      </c>
      <c r="V3355" t="s">
        <v>101</v>
      </c>
      <c r="W3355" t="s">
        <v>1513</v>
      </c>
      <c r="X3355" t="s">
        <v>1512</v>
      </c>
      <c r="Y3355" t="s">
        <v>1337</v>
      </c>
      <c r="Z3355" t="s">
        <v>833</v>
      </c>
      <c r="AA3355" t="s">
        <v>1340</v>
      </c>
      <c r="AB3355" t="s">
        <v>439</v>
      </c>
      <c r="AC3355">
        <v>1.4</v>
      </c>
      <c r="AD3355">
        <v>1.4</v>
      </c>
      <c r="AE3355">
        <v>0.4</v>
      </c>
      <c r="AF3355">
        <v>0.4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</row>
    <row r="3356" spans="1:40" x14ac:dyDescent="0.35">
      <c r="A3356" t="s">
        <v>1485</v>
      </c>
      <c r="B3356" t="s">
        <v>1318</v>
      </c>
      <c r="C3356" t="s">
        <v>1466</v>
      </c>
      <c r="D3356" t="s">
        <v>1499</v>
      </c>
      <c r="E3356" t="s">
        <v>1616</v>
      </c>
      <c r="F3356" t="s">
        <v>1501</v>
      </c>
      <c r="G3356" t="s">
        <v>1462</v>
      </c>
      <c r="H3356" t="s">
        <v>1502</v>
      </c>
      <c r="I3356" t="s">
        <v>2483</v>
      </c>
      <c r="J3356" t="s">
        <v>1504</v>
      </c>
      <c r="K3356" t="s">
        <v>1327</v>
      </c>
      <c r="L3356" t="s">
        <v>436</v>
      </c>
      <c r="M3356" t="s">
        <v>1328</v>
      </c>
      <c r="O3356" t="s">
        <v>1329</v>
      </c>
      <c r="P3356" t="s">
        <v>1374</v>
      </c>
      <c r="Q3356" t="s">
        <v>1375</v>
      </c>
      <c r="R3356" t="s">
        <v>1505</v>
      </c>
      <c r="S3356" t="s">
        <v>1333</v>
      </c>
      <c r="T3356" t="s">
        <v>4011</v>
      </c>
      <c r="U3356" t="s">
        <v>1334</v>
      </c>
      <c r="V3356" t="s">
        <v>101</v>
      </c>
      <c r="W3356" t="s">
        <v>1513</v>
      </c>
      <c r="X3356" t="s">
        <v>1512</v>
      </c>
      <c r="Y3356" t="s">
        <v>1337</v>
      </c>
      <c r="Z3356" t="s">
        <v>833</v>
      </c>
      <c r="AA3356" t="s">
        <v>1514</v>
      </c>
      <c r="AB3356" t="s">
        <v>439</v>
      </c>
      <c r="AC3356">
        <v>1.4</v>
      </c>
      <c r="AD3356">
        <v>1.2</v>
      </c>
      <c r="AE3356">
        <v>0.4</v>
      </c>
      <c r="AF3356">
        <v>0.4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</row>
    <row r="3357" spans="1:40" x14ac:dyDescent="0.35">
      <c r="A3357" t="s">
        <v>1485</v>
      </c>
      <c r="B3357" t="s">
        <v>1318</v>
      </c>
      <c r="C3357" t="s">
        <v>1466</v>
      </c>
      <c r="D3357" t="s">
        <v>1499</v>
      </c>
      <c r="E3357" t="s">
        <v>1616</v>
      </c>
      <c r="F3357" t="s">
        <v>1501</v>
      </c>
      <c r="G3357" t="s">
        <v>1462</v>
      </c>
      <c r="H3357" t="s">
        <v>1502</v>
      </c>
      <c r="I3357" t="s">
        <v>2483</v>
      </c>
      <c r="J3357" t="s">
        <v>1504</v>
      </c>
      <c r="K3357" t="s">
        <v>1327</v>
      </c>
      <c r="L3357" t="s">
        <v>436</v>
      </c>
      <c r="M3357" t="s">
        <v>1328</v>
      </c>
      <c r="O3357" t="s">
        <v>1329</v>
      </c>
      <c r="P3357" t="s">
        <v>1374</v>
      </c>
      <c r="Q3357" t="s">
        <v>1375</v>
      </c>
      <c r="R3357" t="s">
        <v>1505</v>
      </c>
      <c r="S3357" t="s">
        <v>1333</v>
      </c>
      <c r="T3357" t="s">
        <v>4011</v>
      </c>
      <c r="U3357" t="s">
        <v>1334</v>
      </c>
      <c r="V3357" t="s">
        <v>101</v>
      </c>
      <c r="W3357" t="s">
        <v>1517</v>
      </c>
      <c r="X3357" t="s">
        <v>1516</v>
      </c>
      <c r="Y3357" t="s">
        <v>1337</v>
      </c>
      <c r="Z3357" t="s">
        <v>833</v>
      </c>
      <c r="AA3357" t="s">
        <v>1340</v>
      </c>
      <c r="AB3357" t="s">
        <v>439</v>
      </c>
      <c r="AC3357">
        <v>0.02</v>
      </c>
      <c r="AD3357">
        <v>0.02</v>
      </c>
      <c r="AE3357">
        <v>0.02</v>
      </c>
      <c r="AF3357">
        <v>0.02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</row>
    <row r="3358" spans="1:40" x14ac:dyDescent="0.35">
      <c r="A3358" t="s">
        <v>1485</v>
      </c>
      <c r="B3358" t="s">
        <v>1318</v>
      </c>
      <c r="C3358" t="s">
        <v>1466</v>
      </c>
      <c r="D3358" t="s">
        <v>1499</v>
      </c>
      <c r="E3358" t="s">
        <v>1616</v>
      </c>
      <c r="F3358" t="s">
        <v>1501</v>
      </c>
      <c r="G3358" t="s">
        <v>1462</v>
      </c>
      <c r="H3358" t="s">
        <v>1502</v>
      </c>
      <c r="I3358" t="s">
        <v>2483</v>
      </c>
      <c r="J3358" t="s">
        <v>1504</v>
      </c>
      <c r="K3358" t="s">
        <v>1327</v>
      </c>
      <c r="L3358" t="s">
        <v>436</v>
      </c>
      <c r="M3358" t="s">
        <v>1328</v>
      </c>
      <c r="O3358" t="s">
        <v>1329</v>
      </c>
      <c r="P3358" t="s">
        <v>1374</v>
      </c>
      <c r="Q3358" t="s">
        <v>1375</v>
      </c>
      <c r="R3358" t="s">
        <v>1505</v>
      </c>
      <c r="S3358" t="s">
        <v>1333</v>
      </c>
      <c r="T3358" t="s">
        <v>4011</v>
      </c>
      <c r="U3358" t="s">
        <v>1334</v>
      </c>
      <c r="V3358" t="s">
        <v>151</v>
      </c>
      <c r="W3358" t="s">
        <v>1529</v>
      </c>
      <c r="X3358" t="s">
        <v>1507</v>
      </c>
      <c r="Y3358" t="s">
        <v>1337</v>
      </c>
      <c r="Z3358" t="s">
        <v>2484</v>
      </c>
      <c r="AA3358" t="s">
        <v>1339</v>
      </c>
      <c r="AB3358" t="s">
        <v>439</v>
      </c>
      <c r="AC3358">
        <v>-14000</v>
      </c>
      <c r="AD3358">
        <v>-14000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  <c r="AN3358">
        <v>0</v>
      </c>
    </row>
    <row r="3359" spans="1:40" x14ac:dyDescent="0.35">
      <c r="A3359" t="s">
        <v>1485</v>
      </c>
      <c r="B3359" t="s">
        <v>1318</v>
      </c>
      <c r="C3359" t="s">
        <v>1466</v>
      </c>
      <c r="D3359" t="s">
        <v>1499</v>
      </c>
      <c r="E3359" t="s">
        <v>1616</v>
      </c>
      <c r="F3359" t="s">
        <v>1501</v>
      </c>
      <c r="G3359" t="s">
        <v>1462</v>
      </c>
      <c r="H3359" t="s">
        <v>1502</v>
      </c>
      <c r="I3359" t="s">
        <v>2483</v>
      </c>
      <c r="J3359" t="s">
        <v>1504</v>
      </c>
      <c r="K3359" t="s">
        <v>1327</v>
      </c>
      <c r="L3359" t="s">
        <v>436</v>
      </c>
      <c r="M3359" t="s">
        <v>1328</v>
      </c>
      <c r="O3359" t="s">
        <v>1329</v>
      </c>
      <c r="P3359" t="s">
        <v>1374</v>
      </c>
      <c r="Q3359" t="s">
        <v>1375</v>
      </c>
      <c r="R3359" t="s">
        <v>1505</v>
      </c>
      <c r="S3359" t="s">
        <v>1333</v>
      </c>
      <c r="T3359" t="s">
        <v>4011</v>
      </c>
      <c r="U3359" t="s">
        <v>1334</v>
      </c>
      <c r="V3359" t="s">
        <v>151</v>
      </c>
      <c r="W3359" t="s">
        <v>1518</v>
      </c>
      <c r="X3359" t="s">
        <v>1507</v>
      </c>
      <c r="Y3359" t="s">
        <v>1337</v>
      </c>
      <c r="Z3359" t="s">
        <v>2484</v>
      </c>
      <c r="AA3359" t="s">
        <v>1339</v>
      </c>
      <c r="AB3359" t="s">
        <v>439</v>
      </c>
      <c r="AC3359">
        <v>14000</v>
      </c>
      <c r="AD3359">
        <v>14000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</row>
    <row r="3360" spans="1:40" x14ac:dyDescent="0.35">
      <c r="A3360" t="s">
        <v>1485</v>
      </c>
      <c r="B3360" t="s">
        <v>1318</v>
      </c>
      <c r="C3360" t="s">
        <v>1466</v>
      </c>
      <c r="D3360" t="s">
        <v>1499</v>
      </c>
      <c r="E3360" t="s">
        <v>1616</v>
      </c>
      <c r="F3360" t="s">
        <v>1501</v>
      </c>
      <c r="G3360" t="s">
        <v>1462</v>
      </c>
      <c r="H3360" t="s">
        <v>1502</v>
      </c>
      <c r="I3360" t="s">
        <v>2485</v>
      </c>
      <c r="J3360" t="s">
        <v>1504</v>
      </c>
      <c r="K3360" t="s">
        <v>1327</v>
      </c>
      <c r="L3360" t="s">
        <v>436</v>
      </c>
      <c r="M3360" t="s">
        <v>1328</v>
      </c>
      <c r="O3360" t="s">
        <v>1329</v>
      </c>
      <c r="P3360" t="s">
        <v>1374</v>
      </c>
      <c r="Q3360" t="s">
        <v>1375</v>
      </c>
      <c r="R3360" t="s">
        <v>1505</v>
      </c>
      <c r="S3360" t="s">
        <v>1333</v>
      </c>
      <c r="T3360" t="s">
        <v>4011</v>
      </c>
      <c r="U3360" t="s">
        <v>1334</v>
      </c>
      <c r="V3360" t="s">
        <v>101</v>
      </c>
      <c r="W3360" t="s">
        <v>1506</v>
      </c>
      <c r="X3360" t="s">
        <v>1507</v>
      </c>
      <c r="Y3360" t="s">
        <v>1337</v>
      </c>
      <c r="Z3360" t="s">
        <v>834</v>
      </c>
      <c r="AA3360" t="s">
        <v>1339</v>
      </c>
      <c r="AB3360" t="s">
        <v>439</v>
      </c>
      <c r="AC3360">
        <v>8703</v>
      </c>
      <c r="AD3360">
        <v>8453</v>
      </c>
      <c r="AE3360">
        <v>14185</v>
      </c>
      <c r="AF3360">
        <v>8320</v>
      </c>
      <c r="AG3360">
        <v>11065</v>
      </c>
      <c r="AH3360">
        <v>10815</v>
      </c>
      <c r="AI3360">
        <v>11440</v>
      </c>
      <c r="AJ3360">
        <v>11440</v>
      </c>
      <c r="AK3360">
        <v>11440</v>
      </c>
      <c r="AL3360">
        <v>11440</v>
      </c>
      <c r="AM3360">
        <v>11440</v>
      </c>
      <c r="AN3360">
        <v>11440</v>
      </c>
    </row>
    <row r="3361" spans="1:40" x14ac:dyDescent="0.35">
      <c r="A3361" t="s">
        <v>1485</v>
      </c>
      <c r="B3361" t="s">
        <v>1318</v>
      </c>
      <c r="C3361" t="s">
        <v>1466</v>
      </c>
      <c r="D3361" t="s">
        <v>1499</v>
      </c>
      <c r="E3361" t="s">
        <v>1616</v>
      </c>
      <c r="F3361" t="s">
        <v>1501</v>
      </c>
      <c r="G3361" t="s">
        <v>1462</v>
      </c>
      <c r="H3361" t="s">
        <v>1502</v>
      </c>
      <c r="I3361" t="s">
        <v>2485</v>
      </c>
      <c r="J3361" t="s">
        <v>1504</v>
      </c>
      <c r="K3361" t="s">
        <v>1327</v>
      </c>
      <c r="L3361" t="s">
        <v>436</v>
      </c>
      <c r="M3361" t="s">
        <v>1328</v>
      </c>
      <c r="O3361" t="s">
        <v>1329</v>
      </c>
      <c r="P3361" t="s">
        <v>1374</v>
      </c>
      <c r="Q3361" t="s">
        <v>1375</v>
      </c>
      <c r="R3361" t="s">
        <v>1505</v>
      </c>
      <c r="S3361" t="s">
        <v>1333</v>
      </c>
      <c r="T3361" t="s">
        <v>4011</v>
      </c>
      <c r="U3361" t="s">
        <v>1334</v>
      </c>
      <c r="V3361" t="s">
        <v>101</v>
      </c>
      <c r="W3361" t="s">
        <v>1506</v>
      </c>
      <c r="X3361" t="s">
        <v>1507</v>
      </c>
      <c r="Y3361" t="s">
        <v>1509</v>
      </c>
      <c r="Z3361" t="s">
        <v>834</v>
      </c>
      <c r="AA3361" t="s">
        <v>1339</v>
      </c>
      <c r="AB3361" t="s">
        <v>439</v>
      </c>
      <c r="AC3361">
        <v>125</v>
      </c>
      <c r="AD3361">
        <v>375</v>
      </c>
      <c r="AE3361">
        <v>375</v>
      </c>
      <c r="AF3361">
        <v>0</v>
      </c>
      <c r="AG3361">
        <v>375</v>
      </c>
      <c r="AH3361">
        <v>625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</row>
    <row r="3362" spans="1:40" x14ac:dyDescent="0.35">
      <c r="A3362" t="s">
        <v>1485</v>
      </c>
      <c r="B3362" t="s">
        <v>1318</v>
      </c>
      <c r="C3362" t="s">
        <v>1466</v>
      </c>
      <c r="D3362" t="s">
        <v>1499</v>
      </c>
      <c r="E3362" t="s">
        <v>1616</v>
      </c>
      <c r="F3362" t="s">
        <v>1501</v>
      </c>
      <c r="G3362" t="s">
        <v>1462</v>
      </c>
      <c r="H3362" t="s">
        <v>1502</v>
      </c>
      <c r="I3362" t="s">
        <v>2485</v>
      </c>
      <c r="J3362" t="s">
        <v>1504</v>
      </c>
      <c r="K3362" t="s">
        <v>1327</v>
      </c>
      <c r="L3362" t="s">
        <v>436</v>
      </c>
      <c r="M3362" t="s">
        <v>1328</v>
      </c>
      <c r="O3362" t="s">
        <v>1329</v>
      </c>
      <c r="P3362" t="s">
        <v>1374</v>
      </c>
      <c r="Q3362" t="s">
        <v>1375</v>
      </c>
      <c r="R3362" t="s">
        <v>1505</v>
      </c>
      <c r="S3362" t="s">
        <v>1333</v>
      </c>
      <c r="T3362" t="s">
        <v>4011</v>
      </c>
      <c r="U3362" t="s">
        <v>1334</v>
      </c>
      <c r="V3362" t="s">
        <v>101</v>
      </c>
      <c r="W3362" t="s">
        <v>1513</v>
      </c>
      <c r="X3362" t="s">
        <v>1512</v>
      </c>
      <c r="Y3362" t="s">
        <v>1337</v>
      </c>
      <c r="Z3362" t="s">
        <v>834</v>
      </c>
      <c r="AA3362" t="s">
        <v>1340</v>
      </c>
      <c r="AB3362" t="s">
        <v>439</v>
      </c>
      <c r="AC3362">
        <v>0</v>
      </c>
      <c r="AD3362">
        <v>0.05</v>
      </c>
      <c r="AE3362">
        <v>0.05</v>
      </c>
      <c r="AF3362">
        <v>0.05</v>
      </c>
      <c r="AG3362">
        <v>0.05</v>
      </c>
      <c r="AH3362">
        <v>2.5000000000000001E-2</v>
      </c>
      <c r="AI3362">
        <v>0.1</v>
      </c>
      <c r="AJ3362">
        <v>0.1</v>
      </c>
      <c r="AK3362">
        <v>0.1</v>
      </c>
      <c r="AL3362">
        <v>0.1</v>
      </c>
      <c r="AM3362">
        <v>0.1</v>
      </c>
      <c r="AN3362">
        <v>0.1</v>
      </c>
    </row>
    <row r="3363" spans="1:40" x14ac:dyDescent="0.35">
      <c r="A3363" t="s">
        <v>1485</v>
      </c>
      <c r="B3363" t="s">
        <v>1318</v>
      </c>
      <c r="C3363" t="s">
        <v>1466</v>
      </c>
      <c r="D3363" t="s">
        <v>1499</v>
      </c>
      <c r="E3363" t="s">
        <v>1616</v>
      </c>
      <c r="F3363" t="s">
        <v>1501</v>
      </c>
      <c r="G3363" t="s">
        <v>1462</v>
      </c>
      <c r="H3363" t="s">
        <v>1502</v>
      </c>
      <c r="I3363" t="s">
        <v>2485</v>
      </c>
      <c r="J3363" t="s">
        <v>1504</v>
      </c>
      <c r="K3363" t="s">
        <v>1327</v>
      </c>
      <c r="L3363" t="s">
        <v>436</v>
      </c>
      <c r="M3363" t="s">
        <v>1328</v>
      </c>
      <c r="O3363" t="s">
        <v>1329</v>
      </c>
      <c r="P3363" t="s">
        <v>1374</v>
      </c>
      <c r="Q3363" t="s">
        <v>1375</v>
      </c>
      <c r="R3363" t="s">
        <v>1505</v>
      </c>
      <c r="S3363" t="s">
        <v>1333</v>
      </c>
      <c r="T3363" t="s">
        <v>4011</v>
      </c>
      <c r="U3363" t="s">
        <v>1334</v>
      </c>
      <c r="V3363" t="s">
        <v>101</v>
      </c>
      <c r="W3363" t="s">
        <v>1513</v>
      </c>
      <c r="X3363" t="s">
        <v>1512</v>
      </c>
      <c r="Y3363" t="s">
        <v>1337</v>
      </c>
      <c r="Z3363" t="s">
        <v>834</v>
      </c>
      <c r="AA3363" t="s">
        <v>1514</v>
      </c>
      <c r="AB3363" t="s">
        <v>439</v>
      </c>
      <c r="AC3363">
        <v>0</v>
      </c>
      <c r="AD3363">
        <v>0.05</v>
      </c>
      <c r="AE3363">
        <v>0.05</v>
      </c>
      <c r="AF3363">
        <v>0.05</v>
      </c>
      <c r="AG3363">
        <v>0.05</v>
      </c>
      <c r="AH3363">
        <v>0</v>
      </c>
      <c r="AI3363">
        <v>0.1</v>
      </c>
      <c r="AJ3363">
        <v>0.1</v>
      </c>
      <c r="AK3363">
        <v>0.1</v>
      </c>
      <c r="AL3363">
        <v>0.1</v>
      </c>
      <c r="AM3363">
        <v>0.1</v>
      </c>
      <c r="AN3363">
        <v>0.1</v>
      </c>
    </row>
    <row r="3364" spans="1:40" x14ac:dyDescent="0.35">
      <c r="A3364" t="s">
        <v>1485</v>
      </c>
      <c r="B3364" t="s">
        <v>1318</v>
      </c>
      <c r="C3364" t="s">
        <v>1466</v>
      </c>
      <c r="D3364" t="s">
        <v>1499</v>
      </c>
      <c r="E3364" t="s">
        <v>1616</v>
      </c>
      <c r="F3364" t="s">
        <v>1501</v>
      </c>
      <c r="G3364" t="s">
        <v>1462</v>
      </c>
      <c r="H3364" t="s">
        <v>1502</v>
      </c>
      <c r="I3364" t="s">
        <v>2485</v>
      </c>
      <c r="J3364" t="s">
        <v>1504</v>
      </c>
      <c r="K3364" t="s">
        <v>1327</v>
      </c>
      <c r="L3364" t="s">
        <v>436</v>
      </c>
      <c r="M3364" t="s">
        <v>1328</v>
      </c>
      <c r="O3364" t="s">
        <v>1329</v>
      </c>
      <c r="P3364" t="s">
        <v>1374</v>
      </c>
      <c r="Q3364" t="s">
        <v>1375</v>
      </c>
      <c r="R3364" t="s">
        <v>1505</v>
      </c>
      <c r="S3364" t="s">
        <v>1333</v>
      </c>
      <c r="T3364" t="s">
        <v>4011</v>
      </c>
      <c r="U3364" t="s">
        <v>1334</v>
      </c>
      <c r="V3364" t="s">
        <v>101</v>
      </c>
      <c r="W3364" t="s">
        <v>1515</v>
      </c>
      <c r="X3364" t="s">
        <v>1516</v>
      </c>
      <c r="Y3364" t="s">
        <v>1337</v>
      </c>
      <c r="Z3364" t="s">
        <v>834</v>
      </c>
      <c r="AA3364" t="s">
        <v>1340</v>
      </c>
      <c r="AB3364" t="s">
        <v>439</v>
      </c>
      <c r="AC3364">
        <v>0.1</v>
      </c>
      <c r="AD3364">
        <v>0.1</v>
      </c>
      <c r="AE3364">
        <v>0.1</v>
      </c>
      <c r="AF3364">
        <v>0.1</v>
      </c>
      <c r="AG3364">
        <v>0.1</v>
      </c>
      <c r="AH3364">
        <v>0.1</v>
      </c>
      <c r="AI3364">
        <v>0</v>
      </c>
      <c r="AJ3364">
        <v>0</v>
      </c>
      <c r="AK3364">
        <v>0</v>
      </c>
      <c r="AL3364">
        <v>0</v>
      </c>
      <c r="AM3364">
        <v>0</v>
      </c>
      <c r="AN3364">
        <v>0</v>
      </c>
    </row>
    <row r="3365" spans="1:40" x14ac:dyDescent="0.35">
      <c r="A3365" t="s">
        <v>1485</v>
      </c>
      <c r="B3365" t="s">
        <v>1318</v>
      </c>
      <c r="C3365" t="s">
        <v>1466</v>
      </c>
      <c r="D3365" t="s">
        <v>1499</v>
      </c>
      <c r="E3365" t="s">
        <v>1616</v>
      </c>
      <c r="F3365" t="s">
        <v>1501</v>
      </c>
      <c r="G3365" t="s">
        <v>1462</v>
      </c>
      <c r="H3365" t="s">
        <v>1502</v>
      </c>
      <c r="I3365" t="s">
        <v>2485</v>
      </c>
      <c r="J3365" t="s">
        <v>1504</v>
      </c>
      <c r="K3365" t="s">
        <v>1327</v>
      </c>
      <c r="L3365" t="s">
        <v>436</v>
      </c>
      <c r="M3365" t="s">
        <v>1328</v>
      </c>
      <c r="O3365" t="s">
        <v>1329</v>
      </c>
      <c r="P3365" t="s">
        <v>1374</v>
      </c>
      <c r="Q3365" t="s">
        <v>1375</v>
      </c>
      <c r="R3365" t="s">
        <v>1505</v>
      </c>
      <c r="S3365" t="s">
        <v>1333</v>
      </c>
      <c r="T3365" t="s">
        <v>4011</v>
      </c>
      <c r="U3365" t="s">
        <v>1334</v>
      </c>
      <c r="V3365" t="s">
        <v>101</v>
      </c>
      <c r="W3365" t="s">
        <v>1515</v>
      </c>
      <c r="X3365" t="s">
        <v>1516</v>
      </c>
      <c r="Y3365" t="s">
        <v>1337</v>
      </c>
      <c r="Z3365" t="s">
        <v>834</v>
      </c>
      <c r="AA3365" t="s">
        <v>1514</v>
      </c>
      <c r="AB3365" t="s">
        <v>439</v>
      </c>
      <c r="AC3365">
        <v>0.05</v>
      </c>
      <c r="AD3365">
        <v>0.1</v>
      </c>
      <c r="AE3365">
        <v>0.05</v>
      </c>
      <c r="AF3365">
        <v>0.05</v>
      </c>
      <c r="AG3365">
        <v>0.05</v>
      </c>
      <c r="AH3365">
        <v>0.1</v>
      </c>
      <c r="AI3365">
        <v>0</v>
      </c>
      <c r="AJ3365">
        <v>0</v>
      </c>
      <c r="AK3365">
        <v>0</v>
      </c>
      <c r="AL3365">
        <v>0</v>
      </c>
      <c r="AM3365">
        <v>0</v>
      </c>
      <c r="AN3365">
        <v>0</v>
      </c>
    </row>
    <row r="3366" spans="1:40" x14ac:dyDescent="0.35">
      <c r="A3366" t="s">
        <v>1485</v>
      </c>
      <c r="B3366" t="s">
        <v>1318</v>
      </c>
      <c r="C3366" t="s">
        <v>1466</v>
      </c>
      <c r="D3366" t="s">
        <v>1499</v>
      </c>
      <c r="E3366" t="s">
        <v>1616</v>
      </c>
      <c r="F3366" t="s">
        <v>1501</v>
      </c>
      <c r="G3366" t="s">
        <v>1462</v>
      </c>
      <c r="H3366" t="s">
        <v>1502</v>
      </c>
      <c r="I3366" t="s">
        <v>2485</v>
      </c>
      <c r="J3366" t="s">
        <v>1504</v>
      </c>
      <c r="K3366" t="s">
        <v>1327</v>
      </c>
      <c r="L3366" t="s">
        <v>436</v>
      </c>
      <c r="M3366" t="s">
        <v>1328</v>
      </c>
      <c r="O3366" t="s">
        <v>1329</v>
      </c>
      <c r="P3366" t="s">
        <v>1374</v>
      </c>
      <c r="Q3366" t="s">
        <v>1375</v>
      </c>
      <c r="R3366" t="s">
        <v>1505</v>
      </c>
      <c r="S3366" t="s">
        <v>1333</v>
      </c>
      <c r="T3366" t="s">
        <v>4011</v>
      </c>
      <c r="U3366" t="s">
        <v>1334</v>
      </c>
      <c r="V3366" t="s">
        <v>101</v>
      </c>
      <c r="W3366" t="s">
        <v>1517</v>
      </c>
      <c r="X3366" t="s">
        <v>1512</v>
      </c>
      <c r="Y3366" t="s">
        <v>1337</v>
      </c>
      <c r="Z3366" t="s">
        <v>834</v>
      </c>
      <c r="AA3366" t="s">
        <v>1339</v>
      </c>
      <c r="AB3366" t="s">
        <v>439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-375</v>
      </c>
      <c r="AJ3366">
        <v>-375</v>
      </c>
      <c r="AK3366">
        <v>-375</v>
      </c>
      <c r="AL3366">
        <v>-375</v>
      </c>
      <c r="AM3366">
        <v>-375</v>
      </c>
      <c r="AN3366">
        <v>-375</v>
      </c>
    </row>
    <row r="3367" spans="1:40" x14ac:dyDescent="0.35">
      <c r="A3367" t="s">
        <v>1485</v>
      </c>
      <c r="B3367" t="s">
        <v>1318</v>
      </c>
      <c r="C3367" t="s">
        <v>1466</v>
      </c>
      <c r="D3367" t="s">
        <v>1499</v>
      </c>
      <c r="E3367" t="s">
        <v>1616</v>
      </c>
      <c r="F3367" t="s">
        <v>1501</v>
      </c>
      <c r="G3367" t="s">
        <v>1462</v>
      </c>
      <c r="H3367" t="s">
        <v>1502</v>
      </c>
      <c r="I3367" t="s">
        <v>2485</v>
      </c>
      <c r="J3367" t="s">
        <v>1504</v>
      </c>
      <c r="K3367" t="s">
        <v>1327</v>
      </c>
      <c r="L3367" t="s">
        <v>436</v>
      </c>
      <c r="M3367" t="s">
        <v>1328</v>
      </c>
      <c r="O3367" t="s">
        <v>1329</v>
      </c>
      <c r="P3367" t="s">
        <v>1374</v>
      </c>
      <c r="Q3367" t="s">
        <v>1375</v>
      </c>
      <c r="R3367" t="s">
        <v>1505</v>
      </c>
      <c r="S3367" t="s">
        <v>1333</v>
      </c>
      <c r="T3367" t="s">
        <v>4011</v>
      </c>
      <c r="U3367" t="s">
        <v>1334</v>
      </c>
      <c r="V3367" t="s">
        <v>101</v>
      </c>
      <c r="W3367" t="s">
        <v>1517</v>
      </c>
      <c r="X3367" t="s">
        <v>1512</v>
      </c>
      <c r="Y3367" t="s">
        <v>1337</v>
      </c>
      <c r="Z3367" t="s">
        <v>834</v>
      </c>
      <c r="AA3367" t="s">
        <v>1340</v>
      </c>
      <c r="AB3367" t="s">
        <v>439</v>
      </c>
      <c r="AC3367">
        <v>4</v>
      </c>
      <c r="AD3367">
        <v>4</v>
      </c>
      <c r="AE3367">
        <v>4</v>
      </c>
      <c r="AF3367">
        <v>4</v>
      </c>
      <c r="AG3367">
        <v>4</v>
      </c>
      <c r="AH3367">
        <v>4.0250000000000004</v>
      </c>
      <c r="AI3367">
        <v>4.1500000000000004</v>
      </c>
      <c r="AJ3367">
        <v>4.1500000000000004</v>
      </c>
      <c r="AK3367">
        <v>4.1500000000000004</v>
      </c>
      <c r="AL3367">
        <v>4.1500000000000004</v>
      </c>
      <c r="AM3367">
        <v>4.1500000000000004</v>
      </c>
      <c r="AN3367">
        <v>4.1500000000000004</v>
      </c>
    </row>
    <row r="3368" spans="1:40" x14ac:dyDescent="0.35">
      <c r="A3368" t="s">
        <v>1485</v>
      </c>
      <c r="B3368" t="s">
        <v>1318</v>
      </c>
      <c r="C3368" t="s">
        <v>1466</v>
      </c>
      <c r="D3368" t="s">
        <v>1499</v>
      </c>
      <c r="E3368" t="s">
        <v>1616</v>
      </c>
      <c r="F3368" t="s">
        <v>1501</v>
      </c>
      <c r="G3368" t="s">
        <v>1462</v>
      </c>
      <c r="H3368" t="s">
        <v>1502</v>
      </c>
      <c r="I3368" t="s">
        <v>2485</v>
      </c>
      <c r="J3368" t="s">
        <v>1504</v>
      </c>
      <c r="K3368" t="s">
        <v>1327</v>
      </c>
      <c r="L3368" t="s">
        <v>436</v>
      </c>
      <c r="M3368" t="s">
        <v>1328</v>
      </c>
      <c r="O3368" t="s">
        <v>1329</v>
      </c>
      <c r="P3368" t="s">
        <v>1374</v>
      </c>
      <c r="Q3368" t="s">
        <v>1375</v>
      </c>
      <c r="R3368" t="s">
        <v>1505</v>
      </c>
      <c r="S3368" t="s">
        <v>1333</v>
      </c>
      <c r="T3368" t="s">
        <v>4011</v>
      </c>
      <c r="U3368" t="s">
        <v>1334</v>
      </c>
      <c r="V3368" t="s">
        <v>101</v>
      </c>
      <c r="W3368" t="s">
        <v>1517</v>
      </c>
      <c r="X3368" t="s">
        <v>1512</v>
      </c>
      <c r="Y3368" t="s">
        <v>1509</v>
      </c>
      <c r="Z3368" t="s">
        <v>834</v>
      </c>
      <c r="AA3368" t="s">
        <v>1339</v>
      </c>
      <c r="AB3368" t="s">
        <v>439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375</v>
      </c>
      <c r="AJ3368">
        <v>375</v>
      </c>
      <c r="AK3368">
        <v>375</v>
      </c>
      <c r="AL3368">
        <v>375</v>
      </c>
      <c r="AM3368">
        <v>375</v>
      </c>
      <c r="AN3368">
        <v>375</v>
      </c>
    </row>
    <row r="3369" spans="1:40" x14ac:dyDescent="0.35">
      <c r="A3369" t="s">
        <v>1485</v>
      </c>
      <c r="B3369" t="s">
        <v>1318</v>
      </c>
      <c r="C3369" t="s">
        <v>1466</v>
      </c>
      <c r="D3369" t="s">
        <v>1499</v>
      </c>
      <c r="E3369" t="s">
        <v>1616</v>
      </c>
      <c r="F3369" t="s">
        <v>1501</v>
      </c>
      <c r="G3369" t="s">
        <v>1462</v>
      </c>
      <c r="H3369" t="s">
        <v>1502</v>
      </c>
      <c r="I3369" t="s">
        <v>2485</v>
      </c>
      <c r="J3369" t="s">
        <v>1504</v>
      </c>
      <c r="K3369" t="s">
        <v>1327</v>
      </c>
      <c r="L3369" t="s">
        <v>436</v>
      </c>
      <c r="M3369" t="s">
        <v>1328</v>
      </c>
      <c r="O3369" t="s">
        <v>1329</v>
      </c>
      <c r="P3369" t="s">
        <v>1374</v>
      </c>
      <c r="Q3369" t="s">
        <v>1375</v>
      </c>
      <c r="R3369" t="s">
        <v>1505</v>
      </c>
      <c r="S3369" t="s">
        <v>1333</v>
      </c>
      <c r="T3369" t="s">
        <v>4011</v>
      </c>
      <c r="U3369" t="s">
        <v>1334</v>
      </c>
      <c r="V3369" t="s">
        <v>101</v>
      </c>
      <c r="W3369" t="s">
        <v>1517</v>
      </c>
      <c r="X3369" t="s">
        <v>1516</v>
      </c>
      <c r="Y3369" t="s">
        <v>1337</v>
      </c>
      <c r="Z3369" t="s">
        <v>834</v>
      </c>
      <c r="AA3369" t="s">
        <v>1340</v>
      </c>
      <c r="AB3369" t="s">
        <v>439</v>
      </c>
      <c r="AC3369">
        <v>0</v>
      </c>
      <c r="AD3369">
        <v>1</v>
      </c>
      <c r="AE3369">
        <v>1</v>
      </c>
      <c r="AF3369">
        <v>1</v>
      </c>
      <c r="AG3369">
        <v>1</v>
      </c>
      <c r="AH3369">
        <v>1</v>
      </c>
      <c r="AI3369">
        <v>1</v>
      </c>
      <c r="AJ3369">
        <v>1</v>
      </c>
      <c r="AK3369">
        <v>1</v>
      </c>
      <c r="AL3369">
        <v>1</v>
      </c>
      <c r="AM3369">
        <v>1</v>
      </c>
      <c r="AN3369">
        <v>1</v>
      </c>
    </row>
    <row r="3370" spans="1:40" x14ac:dyDescent="0.35">
      <c r="A3370" t="s">
        <v>1485</v>
      </c>
      <c r="B3370" t="s">
        <v>1318</v>
      </c>
      <c r="C3370" t="s">
        <v>1466</v>
      </c>
      <c r="D3370" t="s">
        <v>1499</v>
      </c>
      <c r="E3370" t="s">
        <v>1616</v>
      </c>
      <c r="F3370" t="s">
        <v>1501</v>
      </c>
      <c r="G3370" t="s">
        <v>1462</v>
      </c>
      <c r="H3370" t="s">
        <v>1502</v>
      </c>
      <c r="I3370" t="s">
        <v>2485</v>
      </c>
      <c r="J3370" t="s">
        <v>1504</v>
      </c>
      <c r="K3370" t="s">
        <v>1327</v>
      </c>
      <c r="L3370" t="s">
        <v>436</v>
      </c>
      <c r="M3370" t="s">
        <v>1328</v>
      </c>
      <c r="O3370" t="s">
        <v>1329</v>
      </c>
      <c r="P3370" t="s">
        <v>1374</v>
      </c>
      <c r="Q3370" t="s">
        <v>1375</v>
      </c>
      <c r="R3370" t="s">
        <v>1505</v>
      </c>
      <c r="S3370" t="s">
        <v>1333</v>
      </c>
      <c r="T3370" t="s">
        <v>4011</v>
      </c>
      <c r="U3370" t="s">
        <v>1334</v>
      </c>
      <c r="V3370" t="s">
        <v>151</v>
      </c>
      <c r="W3370" t="s">
        <v>1529</v>
      </c>
      <c r="X3370" t="s">
        <v>1507</v>
      </c>
      <c r="Y3370" t="s">
        <v>1337</v>
      </c>
      <c r="Z3370" t="s">
        <v>2486</v>
      </c>
      <c r="AA3370" t="s">
        <v>1339</v>
      </c>
      <c r="AB3370" t="s">
        <v>439</v>
      </c>
      <c r="AC3370">
        <v>-8828</v>
      </c>
      <c r="AD3370">
        <v>-8828</v>
      </c>
      <c r="AE3370">
        <v>-14560</v>
      </c>
      <c r="AF3370">
        <v>-8320</v>
      </c>
      <c r="AG3370">
        <v>-11440</v>
      </c>
      <c r="AH3370">
        <v>-11440</v>
      </c>
      <c r="AI3370">
        <v>-11440</v>
      </c>
      <c r="AJ3370">
        <v>-11440</v>
      </c>
      <c r="AK3370">
        <v>-11440</v>
      </c>
      <c r="AL3370">
        <v>-11440</v>
      </c>
      <c r="AM3370">
        <v>-11440</v>
      </c>
      <c r="AN3370">
        <v>-11440</v>
      </c>
    </row>
    <row r="3371" spans="1:40" x14ac:dyDescent="0.35">
      <c r="A3371" t="s">
        <v>1485</v>
      </c>
      <c r="B3371" t="s">
        <v>1318</v>
      </c>
      <c r="C3371" t="s">
        <v>1466</v>
      </c>
      <c r="D3371" t="s">
        <v>1499</v>
      </c>
      <c r="E3371" t="s">
        <v>1616</v>
      </c>
      <c r="F3371" t="s">
        <v>1501</v>
      </c>
      <c r="G3371" t="s">
        <v>1462</v>
      </c>
      <c r="H3371" t="s">
        <v>1502</v>
      </c>
      <c r="I3371" t="s">
        <v>2485</v>
      </c>
      <c r="J3371" t="s">
        <v>1504</v>
      </c>
      <c r="K3371" t="s">
        <v>1327</v>
      </c>
      <c r="L3371" t="s">
        <v>436</v>
      </c>
      <c r="M3371" t="s">
        <v>1328</v>
      </c>
      <c r="O3371" t="s">
        <v>1329</v>
      </c>
      <c r="P3371" t="s">
        <v>1374</v>
      </c>
      <c r="Q3371" t="s">
        <v>1375</v>
      </c>
      <c r="R3371" t="s">
        <v>1505</v>
      </c>
      <c r="S3371" t="s">
        <v>1333</v>
      </c>
      <c r="T3371" t="s">
        <v>4011</v>
      </c>
      <c r="U3371" t="s">
        <v>1334</v>
      </c>
      <c r="V3371" t="s">
        <v>151</v>
      </c>
      <c r="W3371" t="s">
        <v>1518</v>
      </c>
      <c r="X3371" t="s">
        <v>1507</v>
      </c>
      <c r="Y3371" t="s">
        <v>1337</v>
      </c>
      <c r="Z3371" t="s">
        <v>2486</v>
      </c>
      <c r="AA3371" t="s">
        <v>1339</v>
      </c>
      <c r="AB3371" t="s">
        <v>439</v>
      </c>
      <c r="AC3371">
        <v>8828</v>
      </c>
      <c r="AD3371">
        <v>8828</v>
      </c>
      <c r="AE3371">
        <v>14560</v>
      </c>
      <c r="AF3371">
        <v>8320</v>
      </c>
      <c r="AG3371">
        <v>11440</v>
      </c>
      <c r="AH3371">
        <v>11440</v>
      </c>
      <c r="AI3371">
        <v>11440</v>
      </c>
      <c r="AJ3371">
        <v>11440</v>
      </c>
      <c r="AK3371">
        <v>11440</v>
      </c>
      <c r="AL3371">
        <v>11440</v>
      </c>
      <c r="AM3371">
        <v>11440</v>
      </c>
      <c r="AN3371">
        <v>11440</v>
      </c>
    </row>
    <row r="3372" spans="1:40" x14ac:dyDescent="0.35">
      <c r="A3372" t="s">
        <v>1485</v>
      </c>
      <c r="B3372" t="s">
        <v>1318</v>
      </c>
      <c r="C3372" t="s">
        <v>1466</v>
      </c>
      <c r="D3372" t="s">
        <v>1499</v>
      </c>
      <c r="E3372" t="s">
        <v>1616</v>
      </c>
      <c r="F3372" t="s">
        <v>1501</v>
      </c>
      <c r="G3372" t="s">
        <v>1462</v>
      </c>
      <c r="H3372" t="s">
        <v>1502</v>
      </c>
      <c r="I3372" t="s">
        <v>1835</v>
      </c>
      <c r="J3372" t="s">
        <v>1504</v>
      </c>
      <c r="K3372" t="s">
        <v>1327</v>
      </c>
      <c r="L3372" t="s">
        <v>436</v>
      </c>
      <c r="M3372" t="s">
        <v>1328</v>
      </c>
      <c r="O3372" t="s">
        <v>1329</v>
      </c>
      <c r="P3372" t="s">
        <v>1374</v>
      </c>
      <c r="Q3372" t="s">
        <v>1375</v>
      </c>
      <c r="R3372" t="s">
        <v>1789</v>
      </c>
      <c r="S3372" t="s">
        <v>1333</v>
      </c>
      <c r="T3372" t="s">
        <v>4011</v>
      </c>
      <c r="U3372" t="s">
        <v>1334</v>
      </c>
      <c r="V3372" t="s">
        <v>101</v>
      </c>
      <c r="W3372" t="s">
        <v>1513</v>
      </c>
      <c r="X3372" t="s">
        <v>1512</v>
      </c>
      <c r="Y3372" t="s">
        <v>1337</v>
      </c>
      <c r="Z3372" t="s">
        <v>835</v>
      </c>
      <c r="AA3372" t="s">
        <v>1514</v>
      </c>
      <c r="AB3372" t="s">
        <v>439</v>
      </c>
      <c r="AC3372">
        <v>1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</row>
    <row r="3373" spans="1:40" x14ac:dyDescent="0.35">
      <c r="A3373" t="s">
        <v>1485</v>
      </c>
      <c r="B3373" t="s">
        <v>1318</v>
      </c>
      <c r="C3373" t="s">
        <v>1466</v>
      </c>
      <c r="D3373" t="s">
        <v>1499</v>
      </c>
      <c r="E3373" t="s">
        <v>1616</v>
      </c>
      <c r="F3373" t="s">
        <v>1501</v>
      </c>
      <c r="G3373" t="s">
        <v>1462</v>
      </c>
      <c r="H3373" t="s">
        <v>1502</v>
      </c>
      <c r="I3373" t="s">
        <v>1835</v>
      </c>
      <c r="J3373" t="s">
        <v>1504</v>
      </c>
      <c r="K3373" t="s">
        <v>1327</v>
      </c>
      <c r="L3373" t="s">
        <v>436</v>
      </c>
      <c r="M3373" t="s">
        <v>1328</v>
      </c>
      <c r="O3373" t="s">
        <v>1329</v>
      </c>
      <c r="P3373" t="s">
        <v>1374</v>
      </c>
      <c r="Q3373" t="s">
        <v>1375</v>
      </c>
      <c r="R3373" t="s">
        <v>1789</v>
      </c>
      <c r="S3373" t="s">
        <v>1333</v>
      </c>
      <c r="T3373" t="s">
        <v>4011</v>
      </c>
      <c r="U3373" t="s">
        <v>1334</v>
      </c>
      <c r="V3373" t="s">
        <v>101</v>
      </c>
      <c r="W3373" t="s">
        <v>1517</v>
      </c>
      <c r="X3373" t="s">
        <v>1512</v>
      </c>
      <c r="Y3373" t="s">
        <v>1337</v>
      </c>
      <c r="Z3373" t="s">
        <v>835</v>
      </c>
      <c r="AA3373" t="s">
        <v>1340</v>
      </c>
      <c r="AB3373" t="s">
        <v>439</v>
      </c>
      <c r="AC3373">
        <v>1</v>
      </c>
      <c r="AD3373">
        <v>1</v>
      </c>
      <c r="AE3373">
        <v>1</v>
      </c>
      <c r="AF3373">
        <v>1</v>
      </c>
      <c r="AG3373">
        <v>1</v>
      </c>
      <c r="AH3373">
        <v>1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</row>
    <row r="3374" spans="1:40" x14ac:dyDescent="0.35">
      <c r="A3374" t="s">
        <v>1485</v>
      </c>
      <c r="B3374" t="s">
        <v>1318</v>
      </c>
      <c r="C3374" t="s">
        <v>1466</v>
      </c>
      <c r="D3374" t="s">
        <v>1499</v>
      </c>
      <c r="E3374" t="s">
        <v>1616</v>
      </c>
      <c r="F3374" t="s">
        <v>1501</v>
      </c>
      <c r="G3374" t="s">
        <v>1462</v>
      </c>
      <c r="H3374" t="s">
        <v>1502</v>
      </c>
      <c r="I3374" t="s">
        <v>1847</v>
      </c>
      <c r="J3374" t="s">
        <v>1504</v>
      </c>
      <c r="K3374" t="s">
        <v>1327</v>
      </c>
      <c r="L3374" t="s">
        <v>436</v>
      </c>
      <c r="M3374" t="s">
        <v>1328</v>
      </c>
      <c r="O3374" t="s">
        <v>1641</v>
      </c>
      <c r="P3374" t="s">
        <v>1374</v>
      </c>
      <c r="Q3374" t="s">
        <v>1375</v>
      </c>
      <c r="R3374" t="s">
        <v>1505</v>
      </c>
      <c r="S3374" t="s">
        <v>1333</v>
      </c>
      <c r="T3374" t="s">
        <v>4011</v>
      </c>
      <c r="U3374" t="s">
        <v>1334</v>
      </c>
      <c r="V3374" t="s">
        <v>151</v>
      </c>
      <c r="W3374" t="s">
        <v>1529</v>
      </c>
      <c r="X3374" t="s">
        <v>1507</v>
      </c>
      <c r="Y3374" t="s">
        <v>1337</v>
      </c>
      <c r="Z3374" t="s">
        <v>2487</v>
      </c>
      <c r="AA3374" t="s">
        <v>1339</v>
      </c>
      <c r="AB3374" t="s">
        <v>439</v>
      </c>
      <c r="AC3374">
        <v>-12441.18</v>
      </c>
      <c r="AD3374">
        <v>-3033.9500000000012</v>
      </c>
      <c r="AE3374">
        <v>-21992.66</v>
      </c>
      <c r="AF3374">
        <v>-316.95000000000073</v>
      </c>
      <c r="AG3374">
        <v>-32047.77</v>
      </c>
      <c r="AH3374">
        <v>-9036.65</v>
      </c>
      <c r="AI3374">
        <v>-17.72999999999956</v>
      </c>
      <c r="AJ3374">
        <v>0</v>
      </c>
      <c r="AK3374">
        <v>0</v>
      </c>
      <c r="AL3374">
        <v>0</v>
      </c>
      <c r="AM3374">
        <v>0</v>
      </c>
      <c r="AN3374">
        <v>0</v>
      </c>
    </row>
    <row r="3375" spans="1:40" x14ac:dyDescent="0.35">
      <c r="A3375" t="s">
        <v>1485</v>
      </c>
      <c r="B3375" t="s">
        <v>1318</v>
      </c>
      <c r="C3375" t="s">
        <v>1466</v>
      </c>
      <c r="D3375" t="s">
        <v>1499</v>
      </c>
      <c r="E3375" t="s">
        <v>1616</v>
      </c>
      <c r="F3375" t="s">
        <v>1501</v>
      </c>
      <c r="G3375" t="s">
        <v>1462</v>
      </c>
      <c r="H3375" t="s">
        <v>1502</v>
      </c>
      <c r="I3375" t="s">
        <v>1847</v>
      </c>
      <c r="J3375" t="s">
        <v>1504</v>
      </c>
      <c r="K3375" t="s">
        <v>1327</v>
      </c>
      <c r="L3375" t="s">
        <v>436</v>
      </c>
      <c r="M3375" t="s">
        <v>1328</v>
      </c>
      <c r="O3375" t="s">
        <v>1641</v>
      </c>
      <c r="P3375" t="s">
        <v>1374</v>
      </c>
      <c r="Q3375" t="s">
        <v>1375</v>
      </c>
      <c r="R3375" t="s">
        <v>1505</v>
      </c>
      <c r="S3375" t="s">
        <v>1333</v>
      </c>
      <c r="T3375" t="s">
        <v>4011</v>
      </c>
      <c r="U3375" t="s">
        <v>1334</v>
      </c>
      <c r="V3375" t="s">
        <v>151</v>
      </c>
      <c r="W3375" t="s">
        <v>1518</v>
      </c>
      <c r="X3375" t="s">
        <v>1507</v>
      </c>
      <c r="Y3375" t="s">
        <v>1337</v>
      </c>
      <c r="Z3375" t="s">
        <v>2487</v>
      </c>
      <c r="AA3375" t="s">
        <v>1339</v>
      </c>
      <c r="AB3375" t="s">
        <v>439</v>
      </c>
      <c r="AC3375">
        <v>12441.18</v>
      </c>
      <c r="AD3375">
        <v>3033.95</v>
      </c>
      <c r="AE3375">
        <v>21992.66</v>
      </c>
      <c r="AF3375">
        <v>316.95</v>
      </c>
      <c r="AG3375">
        <v>32047.77</v>
      </c>
      <c r="AH3375">
        <v>9036.65</v>
      </c>
      <c r="AI3375">
        <v>17.72999999999956</v>
      </c>
      <c r="AJ3375">
        <v>0</v>
      </c>
      <c r="AK3375">
        <v>0</v>
      </c>
      <c r="AL3375">
        <v>0</v>
      </c>
      <c r="AM3375">
        <v>0</v>
      </c>
      <c r="AN3375">
        <v>0</v>
      </c>
    </row>
    <row r="3376" spans="1:40" x14ac:dyDescent="0.35">
      <c r="A3376" t="s">
        <v>1485</v>
      </c>
      <c r="B3376" t="s">
        <v>1318</v>
      </c>
      <c r="C3376" t="s">
        <v>1466</v>
      </c>
      <c r="D3376" t="s">
        <v>1499</v>
      </c>
      <c r="E3376" t="s">
        <v>1616</v>
      </c>
      <c r="F3376" t="s">
        <v>1501</v>
      </c>
      <c r="G3376" t="s">
        <v>1462</v>
      </c>
      <c r="H3376" t="s">
        <v>1502</v>
      </c>
      <c r="I3376" t="s">
        <v>1847</v>
      </c>
      <c r="J3376" t="s">
        <v>1504</v>
      </c>
      <c r="K3376" t="s">
        <v>1327</v>
      </c>
      <c r="L3376" t="s">
        <v>436</v>
      </c>
      <c r="M3376" t="s">
        <v>1328</v>
      </c>
      <c r="O3376" t="s">
        <v>1329</v>
      </c>
      <c r="P3376" t="s">
        <v>1374</v>
      </c>
      <c r="Q3376" t="s">
        <v>1375</v>
      </c>
      <c r="R3376" t="s">
        <v>1505</v>
      </c>
      <c r="S3376" t="s">
        <v>1333</v>
      </c>
      <c r="T3376" t="s">
        <v>4011</v>
      </c>
      <c r="U3376" t="s">
        <v>1334</v>
      </c>
      <c r="V3376" t="s">
        <v>101</v>
      </c>
      <c r="W3376" t="s">
        <v>1506</v>
      </c>
      <c r="X3376" t="s">
        <v>1507</v>
      </c>
      <c r="Y3376" t="s">
        <v>1832</v>
      </c>
      <c r="Z3376" t="s">
        <v>836</v>
      </c>
      <c r="AA3376" t="s">
        <v>1339</v>
      </c>
      <c r="AB3376" t="s">
        <v>439</v>
      </c>
      <c r="AC3376">
        <v>52.5</v>
      </c>
      <c r="AD3376">
        <v>127.4</v>
      </c>
      <c r="AE3376">
        <v>18.899999999999999</v>
      </c>
      <c r="AF3376">
        <v>18.899999999999999</v>
      </c>
      <c r="AG3376">
        <v>173.6</v>
      </c>
      <c r="AH3376">
        <v>149.44999999999999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</row>
    <row r="3377" spans="1:40" x14ac:dyDescent="0.35">
      <c r="A3377" t="s">
        <v>1485</v>
      </c>
      <c r="B3377" t="s">
        <v>1318</v>
      </c>
      <c r="C3377" t="s">
        <v>1466</v>
      </c>
      <c r="D3377" t="s">
        <v>1499</v>
      </c>
      <c r="E3377" t="s">
        <v>1616</v>
      </c>
      <c r="F3377" t="s">
        <v>1501</v>
      </c>
      <c r="G3377" t="s">
        <v>1462</v>
      </c>
      <c r="H3377" t="s">
        <v>1502</v>
      </c>
      <c r="I3377" t="s">
        <v>1847</v>
      </c>
      <c r="J3377" t="s">
        <v>1504</v>
      </c>
      <c r="K3377" t="s">
        <v>1327</v>
      </c>
      <c r="L3377" t="s">
        <v>436</v>
      </c>
      <c r="M3377" t="s">
        <v>1328</v>
      </c>
      <c r="O3377" t="s">
        <v>1329</v>
      </c>
      <c r="P3377" t="s">
        <v>1374</v>
      </c>
      <c r="Q3377" t="s">
        <v>1375</v>
      </c>
      <c r="R3377" t="s">
        <v>1505</v>
      </c>
      <c r="S3377" t="s">
        <v>1333</v>
      </c>
      <c r="T3377" t="s">
        <v>4011</v>
      </c>
      <c r="U3377" t="s">
        <v>1334</v>
      </c>
      <c r="V3377" t="s">
        <v>101</v>
      </c>
      <c r="W3377" t="s">
        <v>1506</v>
      </c>
      <c r="X3377" t="s">
        <v>1507</v>
      </c>
      <c r="Y3377" t="s">
        <v>1833</v>
      </c>
      <c r="Z3377" t="s">
        <v>836</v>
      </c>
      <c r="AA3377" t="s">
        <v>1339</v>
      </c>
      <c r="AB3377" t="s">
        <v>439</v>
      </c>
      <c r="AC3377">
        <v>11000</v>
      </c>
      <c r="AD3377">
        <v>11600</v>
      </c>
      <c r="AE3377">
        <v>10800</v>
      </c>
      <c r="AF3377">
        <v>11800</v>
      </c>
      <c r="AG3377">
        <v>26400</v>
      </c>
      <c r="AH3377">
        <v>25600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</row>
    <row r="3378" spans="1:40" x14ac:dyDescent="0.35">
      <c r="A3378" t="s">
        <v>1485</v>
      </c>
      <c r="B3378" t="s">
        <v>1318</v>
      </c>
      <c r="C3378" t="s">
        <v>1466</v>
      </c>
      <c r="D3378" t="s">
        <v>1499</v>
      </c>
      <c r="E3378" t="s">
        <v>1616</v>
      </c>
      <c r="F3378" t="s">
        <v>1501</v>
      </c>
      <c r="G3378" t="s">
        <v>1462</v>
      </c>
      <c r="H3378" t="s">
        <v>1502</v>
      </c>
      <c r="I3378" t="s">
        <v>1847</v>
      </c>
      <c r="J3378" t="s">
        <v>1504</v>
      </c>
      <c r="K3378" t="s">
        <v>1327</v>
      </c>
      <c r="L3378" t="s">
        <v>436</v>
      </c>
      <c r="M3378" t="s">
        <v>1328</v>
      </c>
      <c r="O3378" t="s">
        <v>1329</v>
      </c>
      <c r="P3378" t="s">
        <v>1374</v>
      </c>
      <c r="Q3378" t="s">
        <v>1375</v>
      </c>
      <c r="R3378" t="s">
        <v>1505</v>
      </c>
      <c r="S3378" t="s">
        <v>1333</v>
      </c>
      <c r="T3378" t="s">
        <v>4011</v>
      </c>
      <c r="U3378" t="s">
        <v>1334</v>
      </c>
      <c r="V3378" t="s">
        <v>101</v>
      </c>
      <c r="W3378" t="s">
        <v>1506</v>
      </c>
      <c r="X3378" t="s">
        <v>1507</v>
      </c>
      <c r="Y3378" t="s">
        <v>1337</v>
      </c>
      <c r="Z3378" t="s">
        <v>836</v>
      </c>
      <c r="AA3378" t="s">
        <v>1339</v>
      </c>
      <c r="AB3378" t="s">
        <v>439</v>
      </c>
      <c r="AC3378">
        <v>108634.7384750733</v>
      </c>
      <c r="AD3378">
        <v>105111.96235436891</v>
      </c>
      <c r="AE3378">
        <v>104089.4883111481</v>
      </c>
      <c r="AF3378">
        <v>126797.39578003122</v>
      </c>
      <c r="AG3378">
        <v>104519.9438898451</v>
      </c>
      <c r="AH3378">
        <v>95145.166552962299</v>
      </c>
      <c r="AI3378">
        <v>129750</v>
      </c>
      <c r="AJ3378">
        <v>129750</v>
      </c>
      <c r="AK3378">
        <v>129750</v>
      </c>
      <c r="AL3378">
        <v>129750</v>
      </c>
      <c r="AM3378">
        <v>129750</v>
      </c>
      <c r="AN3378">
        <v>129750</v>
      </c>
    </row>
    <row r="3379" spans="1:40" x14ac:dyDescent="0.35">
      <c r="A3379" t="s">
        <v>1485</v>
      </c>
      <c r="B3379" t="s">
        <v>1318</v>
      </c>
      <c r="C3379" t="s">
        <v>1466</v>
      </c>
      <c r="D3379" t="s">
        <v>1499</v>
      </c>
      <c r="E3379" t="s">
        <v>1616</v>
      </c>
      <c r="F3379" t="s">
        <v>1501</v>
      </c>
      <c r="G3379" t="s">
        <v>1462</v>
      </c>
      <c r="H3379" t="s">
        <v>1502</v>
      </c>
      <c r="I3379" t="s">
        <v>1847</v>
      </c>
      <c r="J3379" t="s">
        <v>1504</v>
      </c>
      <c r="K3379" t="s">
        <v>1327</v>
      </c>
      <c r="L3379" t="s">
        <v>436</v>
      </c>
      <c r="M3379" t="s">
        <v>1328</v>
      </c>
      <c r="O3379" t="s">
        <v>1329</v>
      </c>
      <c r="P3379" t="s">
        <v>1374</v>
      </c>
      <c r="Q3379" t="s">
        <v>1375</v>
      </c>
      <c r="R3379" t="s">
        <v>1505</v>
      </c>
      <c r="S3379" t="s">
        <v>1333</v>
      </c>
      <c r="T3379" t="s">
        <v>4011</v>
      </c>
      <c r="U3379" t="s">
        <v>1334</v>
      </c>
      <c r="V3379" t="s">
        <v>101</v>
      </c>
      <c r="W3379" t="s">
        <v>1506</v>
      </c>
      <c r="X3379" t="s">
        <v>1507</v>
      </c>
      <c r="Y3379" t="s">
        <v>1337</v>
      </c>
      <c r="Z3379" t="s">
        <v>837</v>
      </c>
      <c r="AA3379" t="s">
        <v>1339</v>
      </c>
      <c r="AB3379" t="s">
        <v>439</v>
      </c>
      <c r="AC3379">
        <v>12441.18</v>
      </c>
      <c r="AD3379">
        <v>3033.9500000000012</v>
      </c>
      <c r="AE3379">
        <v>21992.66</v>
      </c>
      <c r="AF3379">
        <v>316.95000000000073</v>
      </c>
      <c r="AG3379">
        <v>32047.77</v>
      </c>
      <c r="AH3379">
        <v>9036.65</v>
      </c>
      <c r="AI3379">
        <v>17.72999999999956</v>
      </c>
      <c r="AJ3379">
        <v>0</v>
      </c>
      <c r="AK3379">
        <v>0</v>
      </c>
      <c r="AL3379">
        <v>0</v>
      </c>
      <c r="AM3379">
        <v>0</v>
      </c>
      <c r="AN3379">
        <v>0</v>
      </c>
    </row>
    <row r="3380" spans="1:40" x14ac:dyDescent="0.35">
      <c r="A3380" t="s">
        <v>1485</v>
      </c>
      <c r="B3380" t="s">
        <v>1318</v>
      </c>
      <c r="C3380" t="s">
        <v>1466</v>
      </c>
      <c r="D3380" t="s">
        <v>1499</v>
      </c>
      <c r="E3380" t="s">
        <v>1616</v>
      </c>
      <c r="F3380" t="s">
        <v>1501</v>
      </c>
      <c r="G3380" t="s">
        <v>1462</v>
      </c>
      <c r="H3380" t="s">
        <v>1502</v>
      </c>
      <c r="I3380" t="s">
        <v>1847</v>
      </c>
      <c r="J3380" t="s">
        <v>1504</v>
      </c>
      <c r="K3380" t="s">
        <v>1327</v>
      </c>
      <c r="L3380" t="s">
        <v>436</v>
      </c>
      <c r="M3380" t="s">
        <v>1328</v>
      </c>
      <c r="O3380" t="s">
        <v>1329</v>
      </c>
      <c r="P3380" t="s">
        <v>1374</v>
      </c>
      <c r="Q3380" t="s">
        <v>1375</v>
      </c>
      <c r="R3380" t="s">
        <v>1505</v>
      </c>
      <c r="S3380" t="s">
        <v>1333</v>
      </c>
      <c r="T3380" t="s">
        <v>4011</v>
      </c>
      <c r="U3380" t="s">
        <v>1334</v>
      </c>
      <c r="V3380" t="s">
        <v>101</v>
      </c>
      <c r="W3380" t="s">
        <v>1506</v>
      </c>
      <c r="X3380" t="s">
        <v>1507</v>
      </c>
      <c r="Y3380" t="s">
        <v>1510</v>
      </c>
      <c r="Z3380" t="s">
        <v>836</v>
      </c>
      <c r="AA3380" t="s">
        <v>1339</v>
      </c>
      <c r="AB3380" t="s">
        <v>439</v>
      </c>
      <c r="AC3380">
        <v>18</v>
      </c>
      <c r="AD3380">
        <v>18</v>
      </c>
      <c r="AE3380">
        <v>18</v>
      </c>
      <c r="AF3380">
        <v>24</v>
      </c>
      <c r="AG3380">
        <v>24</v>
      </c>
      <c r="AH3380">
        <v>54</v>
      </c>
      <c r="AI3380">
        <v>0</v>
      </c>
      <c r="AJ3380">
        <v>0</v>
      </c>
      <c r="AK3380">
        <v>0</v>
      </c>
      <c r="AL3380">
        <v>0</v>
      </c>
      <c r="AM3380">
        <v>0</v>
      </c>
      <c r="AN3380">
        <v>0</v>
      </c>
    </row>
    <row r="3381" spans="1:40" x14ac:dyDescent="0.35">
      <c r="A3381" t="s">
        <v>1485</v>
      </c>
      <c r="B3381" t="s">
        <v>1318</v>
      </c>
      <c r="C3381" t="s">
        <v>1466</v>
      </c>
      <c r="D3381" t="s">
        <v>1499</v>
      </c>
      <c r="E3381" t="s">
        <v>1616</v>
      </c>
      <c r="F3381" t="s">
        <v>1501</v>
      </c>
      <c r="G3381" t="s">
        <v>1462</v>
      </c>
      <c r="H3381" t="s">
        <v>1502</v>
      </c>
      <c r="I3381" t="s">
        <v>1847</v>
      </c>
      <c r="J3381" t="s">
        <v>1504</v>
      </c>
      <c r="K3381" t="s">
        <v>1327</v>
      </c>
      <c r="L3381" t="s">
        <v>436</v>
      </c>
      <c r="M3381" t="s">
        <v>1328</v>
      </c>
      <c r="O3381" t="s">
        <v>1329</v>
      </c>
      <c r="P3381" t="s">
        <v>1374</v>
      </c>
      <c r="Q3381" t="s">
        <v>1375</v>
      </c>
      <c r="R3381" t="s">
        <v>1505</v>
      </c>
      <c r="S3381" t="s">
        <v>1333</v>
      </c>
      <c r="T3381" t="s">
        <v>4011</v>
      </c>
      <c r="U3381" t="s">
        <v>1334</v>
      </c>
      <c r="V3381" t="s">
        <v>101</v>
      </c>
      <c r="W3381" t="s">
        <v>1506</v>
      </c>
      <c r="X3381" t="s">
        <v>1512</v>
      </c>
      <c r="Y3381" t="s">
        <v>1832</v>
      </c>
      <c r="Z3381" t="s">
        <v>836</v>
      </c>
      <c r="AA3381" t="s">
        <v>1339</v>
      </c>
      <c r="AB3381" t="s">
        <v>439</v>
      </c>
      <c r="AC3381">
        <v>13859.947200000001</v>
      </c>
      <c r="AD3381">
        <v>12654.73</v>
      </c>
      <c r="AE3381">
        <v>12654.73</v>
      </c>
      <c r="AF3381">
        <v>13257.34</v>
      </c>
      <c r="AG3381">
        <v>12654.734399999999</v>
      </c>
      <c r="AH3381">
        <v>12654.734399999999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</row>
    <row r="3382" spans="1:40" x14ac:dyDescent="0.35">
      <c r="A3382" t="s">
        <v>1485</v>
      </c>
      <c r="B3382" t="s">
        <v>1318</v>
      </c>
      <c r="C3382" t="s">
        <v>1466</v>
      </c>
      <c r="D3382" t="s">
        <v>1499</v>
      </c>
      <c r="E3382" t="s">
        <v>1616</v>
      </c>
      <c r="F3382" t="s">
        <v>1501</v>
      </c>
      <c r="G3382" t="s">
        <v>1462</v>
      </c>
      <c r="H3382" t="s">
        <v>1502</v>
      </c>
      <c r="I3382" t="s">
        <v>1847</v>
      </c>
      <c r="J3382" t="s">
        <v>1504</v>
      </c>
      <c r="K3382" t="s">
        <v>1327</v>
      </c>
      <c r="L3382" t="s">
        <v>436</v>
      </c>
      <c r="M3382" t="s">
        <v>1328</v>
      </c>
      <c r="O3382" t="s">
        <v>1329</v>
      </c>
      <c r="P3382" t="s">
        <v>1374</v>
      </c>
      <c r="Q3382" t="s">
        <v>1375</v>
      </c>
      <c r="R3382" t="s">
        <v>1505</v>
      </c>
      <c r="S3382" t="s">
        <v>1333</v>
      </c>
      <c r="T3382" t="s">
        <v>4011</v>
      </c>
      <c r="U3382" t="s">
        <v>1334</v>
      </c>
      <c r="V3382" t="s">
        <v>101</v>
      </c>
      <c r="W3382" t="s">
        <v>1506</v>
      </c>
      <c r="X3382" t="s">
        <v>1512</v>
      </c>
      <c r="Y3382" t="s">
        <v>1337</v>
      </c>
      <c r="Z3382" t="s">
        <v>836</v>
      </c>
      <c r="AA3382" t="s">
        <v>1339</v>
      </c>
      <c r="AB3382" t="s">
        <v>439</v>
      </c>
      <c r="AC3382">
        <v>-17499.8076</v>
      </c>
      <c r="AD3382">
        <v>-15551.19</v>
      </c>
      <c r="AE3382">
        <v>-15551.19</v>
      </c>
      <c r="AF3382">
        <v>-17633.38</v>
      </c>
      <c r="AG3382">
        <v>-15685.69464</v>
      </c>
      <c r="AH3382">
        <v>-15685.69464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</row>
    <row r="3383" spans="1:40" x14ac:dyDescent="0.35">
      <c r="A3383" t="s">
        <v>1485</v>
      </c>
      <c r="B3383" t="s">
        <v>1318</v>
      </c>
      <c r="C3383" t="s">
        <v>1466</v>
      </c>
      <c r="D3383" t="s">
        <v>1499</v>
      </c>
      <c r="E3383" t="s">
        <v>1616</v>
      </c>
      <c r="F3383" t="s">
        <v>1501</v>
      </c>
      <c r="G3383" t="s">
        <v>1462</v>
      </c>
      <c r="H3383" t="s">
        <v>1502</v>
      </c>
      <c r="I3383" t="s">
        <v>1847</v>
      </c>
      <c r="J3383" t="s">
        <v>1504</v>
      </c>
      <c r="K3383" t="s">
        <v>1327</v>
      </c>
      <c r="L3383" t="s">
        <v>436</v>
      </c>
      <c r="M3383" t="s">
        <v>1328</v>
      </c>
      <c r="O3383" t="s">
        <v>1329</v>
      </c>
      <c r="P3383" t="s">
        <v>1374</v>
      </c>
      <c r="Q3383" t="s">
        <v>1375</v>
      </c>
      <c r="R3383" t="s">
        <v>1505</v>
      </c>
      <c r="S3383" t="s">
        <v>1333</v>
      </c>
      <c r="T3383" t="s">
        <v>4011</v>
      </c>
      <c r="U3383" t="s">
        <v>1334</v>
      </c>
      <c r="V3383" t="s">
        <v>101</v>
      </c>
      <c r="W3383" t="s">
        <v>1506</v>
      </c>
      <c r="X3383" t="s">
        <v>1512</v>
      </c>
      <c r="Y3383" t="s">
        <v>1337</v>
      </c>
      <c r="Z3383" t="s">
        <v>837</v>
      </c>
      <c r="AA3383" t="s">
        <v>1339</v>
      </c>
      <c r="AB3383" t="s">
        <v>439</v>
      </c>
      <c r="AC3383">
        <v>-1402.6320000000001</v>
      </c>
      <c r="AD3383">
        <v>-1280.6600000000001</v>
      </c>
      <c r="AE3383">
        <v>-1280.6600000000001</v>
      </c>
      <c r="AF3383">
        <v>-1545.22</v>
      </c>
      <c r="AG3383">
        <v>-1474.9811999999999</v>
      </c>
      <c r="AH3383">
        <v>-1474.9811999999999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</row>
    <row r="3384" spans="1:40" x14ac:dyDescent="0.35">
      <c r="A3384" t="s">
        <v>1485</v>
      </c>
      <c r="B3384" t="s">
        <v>1318</v>
      </c>
      <c r="C3384" t="s">
        <v>1466</v>
      </c>
      <c r="D3384" t="s">
        <v>1499</v>
      </c>
      <c r="E3384" t="s">
        <v>1616</v>
      </c>
      <c r="F3384" t="s">
        <v>1501</v>
      </c>
      <c r="G3384" t="s">
        <v>1462</v>
      </c>
      <c r="H3384" t="s">
        <v>1502</v>
      </c>
      <c r="I3384" t="s">
        <v>1847</v>
      </c>
      <c r="J3384" t="s">
        <v>1504</v>
      </c>
      <c r="K3384" t="s">
        <v>1327</v>
      </c>
      <c r="L3384" t="s">
        <v>436</v>
      </c>
      <c r="M3384" t="s">
        <v>1328</v>
      </c>
      <c r="O3384" t="s">
        <v>1329</v>
      </c>
      <c r="P3384" t="s">
        <v>1374</v>
      </c>
      <c r="Q3384" t="s">
        <v>1375</v>
      </c>
      <c r="R3384" t="s">
        <v>1505</v>
      </c>
      <c r="S3384" t="s">
        <v>1333</v>
      </c>
      <c r="T3384" t="s">
        <v>4011</v>
      </c>
      <c r="U3384" t="s">
        <v>1334</v>
      </c>
      <c r="V3384" t="s">
        <v>101</v>
      </c>
      <c r="W3384" t="s">
        <v>1506</v>
      </c>
      <c r="X3384" t="s">
        <v>1512</v>
      </c>
      <c r="Y3384" t="s">
        <v>1511</v>
      </c>
      <c r="Z3384" t="s">
        <v>836</v>
      </c>
      <c r="AA3384" t="s">
        <v>1339</v>
      </c>
      <c r="AB3384" t="s">
        <v>439</v>
      </c>
      <c r="AC3384">
        <v>3639.8604</v>
      </c>
      <c r="AD3384">
        <v>2896.46</v>
      </c>
      <c r="AE3384">
        <v>2896.46</v>
      </c>
      <c r="AF3384">
        <v>4376.04</v>
      </c>
      <c r="AG3384">
        <v>3030.9602399999999</v>
      </c>
      <c r="AH3384">
        <v>3030.9602399999999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</row>
    <row r="3385" spans="1:40" x14ac:dyDescent="0.35">
      <c r="A3385" t="s">
        <v>1485</v>
      </c>
      <c r="B3385" t="s">
        <v>1318</v>
      </c>
      <c r="C3385" t="s">
        <v>1466</v>
      </c>
      <c r="D3385" t="s">
        <v>1499</v>
      </c>
      <c r="E3385" t="s">
        <v>1616</v>
      </c>
      <c r="F3385" t="s">
        <v>1501</v>
      </c>
      <c r="G3385" t="s">
        <v>1462</v>
      </c>
      <c r="H3385" t="s">
        <v>1502</v>
      </c>
      <c r="I3385" t="s">
        <v>1847</v>
      </c>
      <c r="J3385" t="s">
        <v>1504</v>
      </c>
      <c r="K3385" t="s">
        <v>1327</v>
      </c>
      <c r="L3385" t="s">
        <v>436</v>
      </c>
      <c r="M3385" t="s">
        <v>1328</v>
      </c>
      <c r="O3385" t="s">
        <v>1329</v>
      </c>
      <c r="P3385" t="s">
        <v>1374</v>
      </c>
      <c r="Q3385" t="s">
        <v>1375</v>
      </c>
      <c r="R3385" t="s">
        <v>1505</v>
      </c>
      <c r="S3385" t="s">
        <v>1333</v>
      </c>
      <c r="T3385" t="s">
        <v>4011</v>
      </c>
      <c r="U3385" t="s">
        <v>1334</v>
      </c>
      <c r="V3385" t="s">
        <v>101</v>
      </c>
      <c r="W3385" t="s">
        <v>1506</v>
      </c>
      <c r="X3385" t="s">
        <v>1512</v>
      </c>
      <c r="Y3385" t="s">
        <v>1511</v>
      </c>
      <c r="Z3385" t="s">
        <v>837</v>
      </c>
      <c r="AA3385" t="s">
        <v>1339</v>
      </c>
      <c r="AB3385" t="s">
        <v>439</v>
      </c>
      <c r="AC3385">
        <v>1402.6320000000001</v>
      </c>
      <c r="AD3385">
        <v>1280.6600000000001</v>
      </c>
      <c r="AE3385">
        <v>1280.6600000000001</v>
      </c>
      <c r="AF3385">
        <v>1545.22</v>
      </c>
      <c r="AG3385">
        <v>1474.9811999999999</v>
      </c>
      <c r="AH3385">
        <v>1474.9811999999999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</row>
    <row r="3386" spans="1:40" x14ac:dyDescent="0.35">
      <c r="A3386" t="s">
        <v>1485</v>
      </c>
      <c r="B3386" t="s">
        <v>1318</v>
      </c>
      <c r="C3386" t="s">
        <v>1466</v>
      </c>
      <c r="D3386" t="s">
        <v>1499</v>
      </c>
      <c r="E3386" t="s">
        <v>1616</v>
      </c>
      <c r="F3386" t="s">
        <v>1501</v>
      </c>
      <c r="G3386" t="s">
        <v>1462</v>
      </c>
      <c r="H3386" t="s">
        <v>1502</v>
      </c>
      <c r="I3386" t="s">
        <v>1847</v>
      </c>
      <c r="J3386" t="s">
        <v>1504</v>
      </c>
      <c r="K3386" t="s">
        <v>1327</v>
      </c>
      <c r="L3386" t="s">
        <v>436</v>
      </c>
      <c r="M3386" t="s">
        <v>1328</v>
      </c>
      <c r="O3386" t="s">
        <v>1329</v>
      </c>
      <c r="P3386" t="s">
        <v>1374</v>
      </c>
      <c r="Q3386" t="s">
        <v>1375</v>
      </c>
      <c r="R3386" t="s">
        <v>1505</v>
      </c>
      <c r="S3386" t="s">
        <v>1333</v>
      </c>
      <c r="T3386" t="s">
        <v>4011</v>
      </c>
      <c r="U3386" t="s">
        <v>1334</v>
      </c>
      <c r="V3386" t="s">
        <v>101</v>
      </c>
      <c r="W3386" t="s">
        <v>1513</v>
      </c>
      <c r="X3386" t="s">
        <v>1512</v>
      </c>
      <c r="Y3386" t="s">
        <v>1337</v>
      </c>
      <c r="Z3386" t="s">
        <v>836</v>
      </c>
      <c r="AA3386" t="s">
        <v>1340</v>
      </c>
      <c r="AB3386" t="s">
        <v>439</v>
      </c>
      <c r="AC3386">
        <v>35.25</v>
      </c>
      <c r="AD3386">
        <v>30.7</v>
      </c>
      <c r="AE3386">
        <v>30</v>
      </c>
      <c r="AF3386">
        <v>25</v>
      </c>
      <c r="AG3386">
        <v>25</v>
      </c>
      <c r="AH3386">
        <v>15</v>
      </c>
      <c r="AI3386">
        <v>41.25</v>
      </c>
      <c r="AJ3386">
        <v>41.25</v>
      </c>
      <c r="AK3386">
        <v>41.25</v>
      </c>
      <c r="AL3386">
        <v>41.25</v>
      </c>
      <c r="AM3386">
        <v>41.25</v>
      </c>
      <c r="AN3386">
        <v>41.25</v>
      </c>
    </row>
    <row r="3387" spans="1:40" x14ac:dyDescent="0.35">
      <c r="A3387" t="s">
        <v>1485</v>
      </c>
      <c r="B3387" t="s">
        <v>1318</v>
      </c>
      <c r="C3387" t="s">
        <v>1466</v>
      </c>
      <c r="D3387" t="s">
        <v>1499</v>
      </c>
      <c r="E3387" t="s">
        <v>1616</v>
      </c>
      <c r="F3387" t="s">
        <v>1501</v>
      </c>
      <c r="G3387" t="s">
        <v>1462</v>
      </c>
      <c r="H3387" t="s">
        <v>1502</v>
      </c>
      <c r="I3387" t="s">
        <v>1847</v>
      </c>
      <c r="J3387" t="s">
        <v>1504</v>
      </c>
      <c r="K3387" t="s">
        <v>1327</v>
      </c>
      <c r="L3387" t="s">
        <v>436</v>
      </c>
      <c r="M3387" t="s">
        <v>1328</v>
      </c>
      <c r="O3387" t="s">
        <v>1329</v>
      </c>
      <c r="P3387" t="s">
        <v>1374</v>
      </c>
      <c r="Q3387" t="s">
        <v>1375</v>
      </c>
      <c r="R3387" t="s">
        <v>1505</v>
      </c>
      <c r="S3387" t="s">
        <v>1333</v>
      </c>
      <c r="T3387" t="s">
        <v>4011</v>
      </c>
      <c r="U3387" t="s">
        <v>1334</v>
      </c>
      <c r="V3387" t="s">
        <v>101</v>
      </c>
      <c r="W3387" t="s">
        <v>1513</v>
      </c>
      <c r="X3387" t="s">
        <v>1512</v>
      </c>
      <c r="Y3387" t="s">
        <v>1337</v>
      </c>
      <c r="Z3387" t="s">
        <v>836</v>
      </c>
      <c r="AA3387" t="s">
        <v>1514</v>
      </c>
      <c r="AB3387" t="s">
        <v>439</v>
      </c>
      <c r="AC3387">
        <v>71.349999999999994</v>
      </c>
      <c r="AD3387">
        <v>26.7</v>
      </c>
      <c r="AE3387">
        <v>-8.9999999999999964</v>
      </c>
      <c r="AF3387">
        <v>22.5</v>
      </c>
      <c r="AG3387">
        <v>23</v>
      </c>
      <c r="AH3387">
        <v>3.5</v>
      </c>
      <c r="AI3387">
        <v>41.25</v>
      </c>
      <c r="AJ3387">
        <v>41.25</v>
      </c>
      <c r="AK3387">
        <v>41.25</v>
      </c>
      <c r="AL3387">
        <v>41.25</v>
      </c>
      <c r="AM3387">
        <v>41.25</v>
      </c>
      <c r="AN3387">
        <v>41.25</v>
      </c>
    </row>
    <row r="3388" spans="1:40" x14ac:dyDescent="0.35">
      <c r="A3388" t="s">
        <v>1485</v>
      </c>
      <c r="B3388" t="s">
        <v>1318</v>
      </c>
      <c r="C3388" t="s">
        <v>1466</v>
      </c>
      <c r="D3388" t="s">
        <v>1499</v>
      </c>
      <c r="E3388" t="s">
        <v>1616</v>
      </c>
      <c r="F3388" t="s">
        <v>1501</v>
      </c>
      <c r="G3388" t="s">
        <v>1462</v>
      </c>
      <c r="H3388" t="s">
        <v>1502</v>
      </c>
      <c r="I3388" t="s">
        <v>1847</v>
      </c>
      <c r="J3388" t="s">
        <v>1504</v>
      </c>
      <c r="K3388" t="s">
        <v>1327</v>
      </c>
      <c r="L3388" t="s">
        <v>436</v>
      </c>
      <c r="M3388" t="s">
        <v>1328</v>
      </c>
      <c r="O3388" t="s">
        <v>1329</v>
      </c>
      <c r="P3388" t="s">
        <v>1374</v>
      </c>
      <c r="Q3388" t="s">
        <v>1375</v>
      </c>
      <c r="R3388" t="s">
        <v>1505</v>
      </c>
      <c r="S3388" t="s">
        <v>1333</v>
      </c>
      <c r="T3388" t="s">
        <v>4011</v>
      </c>
      <c r="U3388" t="s">
        <v>1334</v>
      </c>
      <c r="V3388" t="s">
        <v>101</v>
      </c>
      <c r="W3388" t="s">
        <v>1513</v>
      </c>
      <c r="X3388" t="s">
        <v>1512</v>
      </c>
      <c r="Y3388" t="s">
        <v>1337</v>
      </c>
      <c r="Z3388" t="s">
        <v>837</v>
      </c>
      <c r="AA3388" t="s">
        <v>1340</v>
      </c>
      <c r="AB3388" t="s">
        <v>439</v>
      </c>
      <c r="AC3388">
        <v>2.0499999999999998</v>
      </c>
      <c r="AD3388">
        <v>2.0499999999999998</v>
      </c>
      <c r="AE3388">
        <v>2.0499999999999998</v>
      </c>
      <c r="AF3388">
        <v>2.0499999999999998</v>
      </c>
      <c r="AG3388">
        <v>2.0499999999999998</v>
      </c>
      <c r="AH3388">
        <v>1.0249999999999999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</row>
    <row r="3389" spans="1:40" x14ac:dyDescent="0.35">
      <c r="A3389" t="s">
        <v>1485</v>
      </c>
      <c r="B3389" t="s">
        <v>1318</v>
      </c>
      <c r="C3389" t="s">
        <v>1466</v>
      </c>
      <c r="D3389" t="s">
        <v>1499</v>
      </c>
      <c r="E3389" t="s">
        <v>1616</v>
      </c>
      <c r="F3389" t="s">
        <v>1501</v>
      </c>
      <c r="G3389" t="s">
        <v>1462</v>
      </c>
      <c r="H3389" t="s">
        <v>1502</v>
      </c>
      <c r="I3389" t="s">
        <v>1847</v>
      </c>
      <c r="J3389" t="s">
        <v>1504</v>
      </c>
      <c r="K3389" t="s">
        <v>1327</v>
      </c>
      <c r="L3389" t="s">
        <v>436</v>
      </c>
      <c r="M3389" t="s">
        <v>1328</v>
      </c>
      <c r="O3389" t="s">
        <v>1329</v>
      </c>
      <c r="P3389" t="s">
        <v>1374</v>
      </c>
      <c r="Q3389" t="s">
        <v>1375</v>
      </c>
      <c r="R3389" t="s">
        <v>1505</v>
      </c>
      <c r="S3389" t="s">
        <v>1333</v>
      </c>
      <c r="T3389" t="s">
        <v>4011</v>
      </c>
      <c r="U3389" t="s">
        <v>1334</v>
      </c>
      <c r="V3389" t="s">
        <v>101</v>
      </c>
      <c r="W3389" t="s">
        <v>1513</v>
      </c>
      <c r="X3389" t="s">
        <v>1512</v>
      </c>
      <c r="Y3389" t="s">
        <v>1337</v>
      </c>
      <c r="Z3389" t="s">
        <v>837</v>
      </c>
      <c r="AA3389" t="s">
        <v>1514</v>
      </c>
      <c r="AB3389" t="s">
        <v>439</v>
      </c>
      <c r="AC3389">
        <v>4.05</v>
      </c>
      <c r="AD3389">
        <v>2.0499999999999998</v>
      </c>
      <c r="AE3389">
        <v>2.0499999999999998</v>
      </c>
      <c r="AF3389">
        <v>2.0499999999999998</v>
      </c>
      <c r="AG3389">
        <v>2.0499999999999998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</row>
    <row r="3390" spans="1:40" x14ac:dyDescent="0.35">
      <c r="A3390" t="s">
        <v>1485</v>
      </c>
      <c r="B3390" t="s">
        <v>1318</v>
      </c>
      <c r="C3390" t="s">
        <v>1466</v>
      </c>
      <c r="D3390" t="s">
        <v>1499</v>
      </c>
      <c r="E3390" t="s">
        <v>1616</v>
      </c>
      <c r="F3390" t="s">
        <v>1501</v>
      </c>
      <c r="G3390" t="s">
        <v>1462</v>
      </c>
      <c r="H3390" t="s">
        <v>1502</v>
      </c>
      <c r="I3390" t="s">
        <v>1847</v>
      </c>
      <c r="J3390" t="s">
        <v>1504</v>
      </c>
      <c r="K3390" t="s">
        <v>1327</v>
      </c>
      <c r="L3390" t="s">
        <v>436</v>
      </c>
      <c r="M3390" t="s">
        <v>1328</v>
      </c>
      <c r="O3390" t="s">
        <v>1329</v>
      </c>
      <c r="P3390" t="s">
        <v>1374</v>
      </c>
      <c r="Q3390" t="s">
        <v>1375</v>
      </c>
      <c r="R3390" t="s">
        <v>1505</v>
      </c>
      <c r="S3390" t="s">
        <v>1333</v>
      </c>
      <c r="T3390" t="s">
        <v>4011</v>
      </c>
      <c r="U3390" t="s">
        <v>1334</v>
      </c>
      <c r="V3390" t="s">
        <v>101</v>
      </c>
      <c r="W3390" t="s">
        <v>1515</v>
      </c>
      <c r="X3390" t="s">
        <v>1516</v>
      </c>
      <c r="Y3390" t="s">
        <v>1337</v>
      </c>
      <c r="Z3390" t="s">
        <v>836</v>
      </c>
      <c r="AA3390" t="s">
        <v>1340</v>
      </c>
      <c r="AB3390" t="s">
        <v>439</v>
      </c>
      <c r="AC3390">
        <v>0</v>
      </c>
      <c r="AD3390">
        <v>0.12</v>
      </c>
      <c r="AE3390">
        <v>0.12</v>
      </c>
      <c r="AF3390">
        <v>0.12</v>
      </c>
      <c r="AG3390">
        <v>1.1200000000000001</v>
      </c>
      <c r="AH3390">
        <v>0.56000000000000005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</row>
    <row r="3391" spans="1:40" x14ac:dyDescent="0.35">
      <c r="A3391" t="s">
        <v>1485</v>
      </c>
      <c r="B3391" t="s">
        <v>1318</v>
      </c>
      <c r="C3391" t="s">
        <v>1466</v>
      </c>
      <c r="D3391" t="s">
        <v>1499</v>
      </c>
      <c r="E3391" t="s">
        <v>1616</v>
      </c>
      <c r="F3391" t="s">
        <v>1501</v>
      </c>
      <c r="G3391" t="s">
        <v>1462</v>
      </c>
      <c r="H3391" t="s">
        <v>1502</v>
      </c>
      <c r="I3391" t="s">
        <v>1847</v>
      </c>
      <c r="J3391" t="s">
        <v>1504</v>
      </c>
      <c r="K3391" t="s">
        <v>1327</v>
      </c>
      <c r="L3391" t="s">
        <v>436</v>
      </c>
      <c r="M3391" t="s">
        <v>1328</v>
      </c>
      <c r="O3391" t="s">
        <v>1329</v>
      </c>
      <c r="P3391" t="s">
        <v>1374</v>
      </c>
      <c r="Q3391" t="s">
        <v>1375</v>
      </c>
      <c r="R3391" t="s">
        <v>1505</v>
      </c>
      <c r="S3391" t="s">
        <v>1333</v>
      </c>
      <c r="T3391" t="s">
        <v>4011</v>
      </c>
      <c r="U3391" t="s">
        <v>1334</v>
      </c>
      <c r="V3391" t="s">
        <v>101</v>
      </c>
      <c r="W3391" t="s">
        <v>1515</v>
      </c>
      <c r="X3391" t="s">
        <v>1516</v>
      </c>
      <c r="Y3391" t="s">
        <v>1337</v>
      </c>
      <c r="Z3391" t="s">
        <v>836</v>
      </c>
      <c r="AA3391" t="s">
        <v>1514</v>
      </c>
      <c r="AB3391" t="s">
        <v>439</v>
      </c>
      <c r="AC3391">
        <v>0</v>
      </c>
      <c r="AD3391">
        <v>0.12</v>
      </c>
      <c r="AE3391">
        <v>0.12</v>
      </c>
      <c r="AF3391">
        <v>0.12</v>
      </c>
      <c r="AG3391">
        <v>0.12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</row>
    <row r="3392" spans="1:40" x14ac:dyDescent="0.35">
      <c r="A3392" t="s">
        <v>1485</v>
      </c>
      <c r="B3392" t="s">
        <v>1318</v>
      </c>
      <c r="C3392" t="s">
        <v>1466</v>
      </c>
      <c r="D3392" t="s">
        <v>1499</v>
      </c>
      <c r="E3392" t="s">
        <v>1616</v>
      </c>
      <c r="F3392" t="s">
        <v>1501</v>
      </c>
      <c r="G3392" t="s">
        <v>1462</v>
      </c>
      <c r="H3392" t="s">
        <v>1502</v>
      </c>
      <c r="I3392" t="s">
        <v>1847</v>
      </c>
      <c r="J3392" t="s">
        <v>1504</v>
      </c>
      <c r="K3392" t="s">
        <v>1327</v>
      </c>
      <c r="L3392" t="s">
        <v>436</v>
      </c>
      <c r="M3392" t="s">
        <v>1328</v>
      </c>
      <c r="O3392" t="s">
        <v>1329</v>
      </c>
      <c r="P3392" t="s">
        <v>1374</v>
      </c>
      <c r="Q3392" t="s">
        <v>1375</v>
      </c>
      <c r="R3392" t="s">
        <v>1505</v>
      </c>
      <c r="S3392" t="s">
        <v>1333</v>
      </c>
      <c r="T3392" t="s">
        <v>4011</v>
      </c>
      <c r="U3392" t="s">
        <v>1334</v>
      </c>
      <c r="V3392" t="s">
        <v>101</v>
      </c>
      <c r="W3392" t="s">
        <v>1515</v>
      </c>
      <c r="X3392" t="s">
        <v>1516</v>
      </c>
      <c r="Y3392" t="s">
        <v>1337</v>
      </c>
      <c r="Z3392" t="s">
        <v>837</v>
      </c>
      <c r="AA3392" t="s">
        <v>1340</v>
      </c>
      <c r="AB3392" t="s">
        <v>439</v>
      </c>
      <c r="AC3392">
        <v>0</v>
      </c>
      <c r="AD3392">
        <v>0.3</v>
      </c>
      <c r="AE3392">
        <v>0.34</v>
      </c>
      <c r="AF3392">
        <v>0.34</v>
      </c>
      <c r="AG3392">
        <v>0.4</v>
      </c>
      <c r="AH3392">
        <v>0.2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</row>
    <row r="3393" spans="1:40" x14ac:dyDescent="0.35">
      <c r="A3393" t="s">
        <v>1485</v>
      </c>
      <c r="B3393" t="s">
        <v>1318</v>
      </c>
      <c r="C3393" t="s">
        <v>1466</v>
      </c>
      <c r="D3393" t="s">
        <v>1499</v>
      </c>
      <c r="E3393" t="s">
        <v>1616</v>
      </c>
      <c r="F3393" t="s">
        <v>1501</v>
      </c>
      <c r="G3393" t="s">
        <v>1462</v>
      </c>
      <c r="H3393" t="s">
        <v>1502</v>
      </c>
      <c r="I3393" t="s">
        <v>1847</v>
      </c>
      <c r="J3393" t="s">
        <v>1504</v>
      </c>
      <c r="K3393" t="s">
        <v>1327</v>
      </c>
      <c r="L3393" t="s">
        <v>436</v>
      </c>
      <c r="M3393" t="s">
        <v>1328</v>
      </c>
      <c r="O3393" t="s">
        <v>1329</v>
      </c>
      <c r="P3393" t="s">
        <v>1374</v>
      </c>
      <c r="Q3393" t="s">
        <v>1375</v>
      </c>
      <c r="R3393" t="s">
        <v>1505</v>
      </c>
      <c r="S3393" t="s">
        <v>1333</v>
      </c>
      <c r="T3393" t="s">
        <v>4011</v>
      </c>
      <c r="U3393" t="s">
        <v>1334</v>
      </c>
      <c r="V3393" t="s">
        <v>101</v>
      </c>
      <c r="W3393" t="s">
        <v>1515</v>
      </c>
      <c r="X3393" t="s">
        <v>1516</v>
      </c>
      <c r="Y3393" t="s">
        <v>1337</v>
      </c>
      <c r="Z3393" t="s">
        <v>837</v>
      </c>
      <c r="AA3393" t="s">
        <v>1514</v>
      </c>
      <c r="AB3393" t="s">
        <v>439</v>
      </c>
      <c r="AC3393">
        <v>0</v>
      </c>
      <c r="AD3393">
        <v>0.3</v>
      </c>
      <c r="AE3393">
        <v>0.34</v>
      </c>
      <c r="AF3393">
        <v>0.34</v>
      </c>
      <c r="AG3393">
        <v>0.4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</row>
    <row r="3394" spans="1:40" x14ac:dyDescent="0.35">
      <c r="A3394" t="s">
        <v>1485</v>
      </c>
      <c r="B3394" t="s">
        <v>1318</v>
      </c>
      <c r="C3394" t="s">
        <v>1466</v>
      </c>
      <c r="D3394" t="s">
        <v>1499</v>
      </c>
      <c r="E3394" t="s">
        <v>1616</v>
      </c>
      <c r="F3394" t="s">
        <v>1501</v>
      </c>
      <c r="G3394" t="s">
        <v>1462</v>
      </c>
      <c r="H3394" t="s">
        <v>1502</v>
      </c>
      <c r="I3394" t="s">
        <v>1847</v>
      </c>
      <c r="J3394" t="s">
        <v>1504</v>
      </c>
      <c r="K3394" t="s">
        <v>1327</v>
      </c>
      <c r="L3394" t="s">
        <v>436</v>
      </c>
      <c r="M3394" t="s">
        <v>1328</v>
      </c>
      <c r="O3394" t="s">
        <v>1329</v>
      </c>
      <c r="P3394" t="s">
        <v>1374</v>
      </c>
      <c r="Q3394" t="s">
        <v>1375</v>
      </c>
      <c r="R3394" t="s">
        <v>1505</v>
      </c>
      <c r="S3394" t="s">
        <v>1333</v>
      </c>
      <c r="T3394" t="s">
        <v>4011</v>
      </c>
      <c r="U3394" t="s">
        <v>1334</v>
      </c>
      <c r="V3394" t="s">
        <v>101</v>
      </c>
      <c r="W3394" t="s">
        <v>1517</v>
      </c>
      <c r="X3394" t="s">
        <v>1512</v>
      </c>
      <c r="Y3394" t="s">
        <v>1832</v>
      </c>
      <c r="Z3394" t="s">
        <v>836</v>
      </c>
      <c r="AA3394" t="s">
        <v>1339</v>
      </c>
      <c r="AB3394" t="s">
        <v>439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12674.3344</v>
      </c>
      <c r="AJ3394">
        <v>12072.078</v>
      </c>
      <c r="AK3394">
        <v>12674.6844</v>
      </c>
      <c r="AL3394">
        <v>12675.0344</v>
      </c>
      <c r="AM3394">
        <v>12675.0344</v>
      </c>
      <c r="AN3394">
        <v>12675.384400000001</v>
      </c>
    </row>
    <row r="3395" spans="1:40" x14ac:dyDescent="0.35">
      <c r="A3395" t="s">
        <v>1485</v>
      </c>
      <c r="B3395" t="s">
        <v>1318</v>
      </c>
      <c r="C3395" t="s">
        <v>1466</v>
      </c>
      <c r="D3395" t="s">
        <v>1499</v>
      </c>
      <c r="E3395" t="s">
        <v>1616</v>
      </c>
      <c r="F3395" t="s">
        <v>1501</v>
      </c>
      <c r="G3395" t="s">
        <v>1462</v>
      </c>
      <c r="H3395" t="s">
        <v>1502</v>
      </c>
      <c r="I3395" t="s">
        <v>1847</v>
      </c>
      <c r="J3395" t="s">
        <v>1504</v>
      </c>
      <c r="K3395" t="s">
        <v>1327</v>
      </c>
      <c r="L3395" t="s">
        <v>436</v>
      </c>
      <c r="M3395" t="s">
        <v>1328</v>
      </c>
      <c r="O3395" t="s">
        <v>1329</v>
      </c>
      <c r="P3395" t="s">
        <v>1374</v>
      </c>
      <c r="Q3395" t="s">
        <v>1375</v>
      </c>
      <c r="R3395" t="s">
        <v>1505</v>
      </c>
      <c r="S3395" t="s">
        <v>1333</v>
      </c>
      <c r="T3395" t="s">
        <v>4011</v>
      </c>
      <c r="U3395" t="s">
        <v>1334</v>
      </c>
      <c r="V3395" t="s">
        <v>101</v>
      </c>
      <c r="W3395" t="s">
        <v>1517</v>
      </c>
      <c r="X3395" t="s">
        <v>1512</v>
      </c>
      <c r="Y3395" t="s">
        <v>1833</v>
      </c>
      <c r="Z3395" t="s">
        <v>836</v>
      </c>
      <c r="AA3395" t="s">
        <v>1339</v>
      </c>
      <c r="AB3395" t="s">
        <v>439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10800</v>
      </c>
      <c r="AJ3395">
        <v>10800</v>
      </c>
      <c r="AK3395">
        <v>10800</v>
      </c>
      <c r="AL3395">
        <v>10800</v>
      </c>
      <c r="AM3395">
        <v>10800</v>
      </c>
      <c r="AN3395">
        <v>10800</v>
      </c>
    </row>
    <row r="3396" spans="1:40" x14ac:dyDescent="0.35">
      <c r="A3396" t="s">
        <v>1485</v>
      </c>
      <c r="B3396" t="s">
        <v>1318</v>
      </c>
      <c r="C3396" t="s">
        <v>1466</v>
      </c>
      <c r="D3396" t="s">
        <v>1499</v>
      </c>
      <c r="E3396" t="s">
        <v>1616</v>
      </c>
      <c r="F3396" t="s">
        <v>1501</v>
      </c>
      <c r="G3396" t="s">
        <v>1462</v>
      </c>
      <c r="H3396" t="s">
        <v>1502</v>
      </c>
      <c r="I3396" t="s">
        <v>1847</v>
      </c>
      <c r="J3396" t="s">
        <v>1504</v>
      </c>
      <c r="K3396" t="s">
        <v>1327</v>
      </c>
      <c r="L3396" t="s">
        <v>436</v>
      </c>
      <c r="M3396" t="s">
        <v>1328</v>
      </c>
      <c r="O3396" t="s">
        <v>1329</v>
      </c>
      <c r="P3396" t="s">
        <v>1374</v>
      </c>
      <c r="Q3396" t="s">
        <v>1375</v>
      </c>
      <c r="R3396" t="s">
        <v>1505</v>
      </c>
      <c r="S3396" t="s">
        <v>1333</v>
      </c>
      <c r="T3396" t="s">
        <v>4011</v>
      </c>
      <c r="U3396" t="s">
        <v>1334</v>
      </c>
      <c r="V3396" t="s">
        <v>101</v>
      </c>
      <c r="W3396" t="s">
        <v>1517</v>
      </c>
      <c r="X3396" t="s">
        <v>1512</v>
      </c>
      <c r="Y3396" t="s">
        <v>1337</v>
      </c>
      <c r="Z3396" t="s">
        <v>836</v>
      </c>
      <c r="AA3396" t="s">
        <v>1339</v>
      </c>
      <c r="AB3396" t="s">
        <v>439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-26505.29464</v>
      </c>
      <c r="AJ3396">
        <v>-25903.038240000002</v>
      </c>
      <c r="AK3396">
        <v>-26505.644639999999</v>
      </c>
      <c r="AL3396">
        <v>-26505.994640000001</v>
      </c>
      <c r="AM3396">
        <v>-26505.994640000001</v>
      </c>
      <c r="AN3396">
        <v>-26506.344639999999</v>
      </c>
    </row>
    <row r="3397" spans="1:40" x14ac:dyDescent="0.35">
      <c r="A3397" t="s">
        <v>1485</v>
      </c>
      <c r="B3397" t="s">
        <v>1318</v>
      </c>
      <c r="C3397" t="s">
        <v>1466</v>
      </c>
      <c r="D3397" t="s">
        <v>1499</v>
      </c>
      <c r="E3397" t="s">
        <v>1616</v>
      </c>
      <c r="F3397" t="s">
        <v>1501</v>
      </c>
      <c r="G3397" t="s">
        <v>1462</v>
      </c>
      <c r="H3397" t="s">
        <v>1502</v>
      </c>
      <c r="I3397" t="s">
        <v>1847</v>
      </c>
      <c r="J3397" t="s">
        <v>1504</v>
      </c>
      <c r="K3397" t="s">
        <v>1327</v>
      </c>
      <c r="L3397" t="s">
        <v>436</v>
      </c>
      <c r="M3397" t="s">
        <v>1328</v>
      </c>
      <c r="O3397" t="s">
        <v>1329</v>
      </c>
      <c r="P3397" t="s">
        <v>1374</v>
      </c>
      <c r="Q3397" t="s">
        <v>1375</v>
      </c>
      <c r="R3397" t="s">
        <v>1505</v>
      </c>
      <c r="S3397" t="s">
        <v>1333</v>
      </c>
      <c r="T3397" t="s">
        <v>4011</v>
      </c>
      <c r="U3397" t="s">
        <v>1334</v>
      </c>
      <c r="V3397" t="s">
        <v>101</v>
      </c>
      <c r="W3397" t="s">
        <v>1517</v>
      </c>
      <c r="X3397" t="s">
        <v>1512</v>
      </c>
      <c r="Y3397" t="s">
        <v>1337</v>
      </c>
      <c r="Z3397" t="s">
        <v>836</v>
      </c>
      <c r="AA3397" t="s">
        <v>1340</v>
      </c>
      <c r="AB3397" t="s">
        <v>439</v>
      </c>
      <c r="AC3397">
        <v>7</v>
      </c>
      <c r="AD3397">
        <v>17.29</v>
      </c>
      <c r="AE3397">
        <v>18.2</v>
      </c>
      <c r="AF3397">
        <v>19.52</v>
      </c>
      <c r="AG3397">
        <v>16.97</v>
      </c>
      <c r="AH3397">
        <v>27.385000000000002</v>
      </c>
      <c r="AI3397">
        <v>1</v>
      </c>
      <c r="AJ3397">
        <v>1</v>
      </c>
      <c r="AK3397">
        <v>1</v>
      </c>
      <c r="AL3397">
        <v>1</v>
      </c>
      <c r="AM3397">
        <v>1</v>
      </c>
      <c r="AN3397">
        <v>1</v>
      </c>
    </row>
    <row r="3398" spans="1:40" x14ac:dyDescent="0.35">
      <c r="A3398" t="s">
        <v>1485</v>
      </c>
      <c r="B3398" t="s">
        <v>1318</v>
      </c>
      <c r="C3398" t="s">
        <v>1466</v>
      </c>
      <c r="D3398" t="s">
        <v>1499</v>
      </c>
      <c r="E3398" t="s">
        <v>1616</v>
      </c>
      <c r="F3398" t="s">
        <v>1501</v>
      </c>
      <c r="G3398" t="s">
        <v>1462</v>
      </c>
      <c r="H3398" t="s">
        <v>1502</v>
      </c>
      <c r="I3398" t="s">
        <v>1847</v>
      </c>
      <c r="J3398" t="s">
        <v>1504</v>
      </c>
      <c r="K3398" t="s">
        <v>1327</v>
      </c>
      <c r="L3398" t="s">
        <v>436</v>
      </c>
      <c r="M3398" t="s">
        <v>1328</v>
      </c>
      <c r="O3398" t="s">
        <v>1329</v>
      </c>
      <c r="P3398" t="s">
        <v>1374</v>
      </c>
      <c r="Q3398" t="s">
        <v>1375</v>
      </c>
      <c r="R3398" t="s">
        <v>1505</v>
      </c>
      <c r="S3398" t="s">
        <v>1333</v>
      </c>
      <c r="T3398" t="s">
        <v>4011</v>
      </c>
      <c r="U3398" t="s">
        <v>1334</v>
      </c>
      <c r="V3398" t="s">
        <v>101</v>
      </c>
      <c r="W3398" t="s">
        <v>1517</v>
      </c>
      <c r="X3398" t="s">
        <v>1512</v>
      </c>
      <c r="Y3398" t="s">
        <v>1337</v>
      </c>
      <c r="Z3398" t="s">
        <v>837</v>
      </c>
      <c r="AA3398" t="s">
        <v>1339</v>
      </c>
      <c r="AB3398" t="s">
        <v>439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-1474.9811999999999</v>
      </c>
      <c r="AJ3398">
        <v>-1474.9811999999999</v>
      </c>
      <c r="AK3398">
        <v>-1474.9811999999999</v>
      </c>
      <c r="AL3398">
        <v>-1474.9811999999999</v>
      </c>
      <c r="AM3398">
        <v>-1474.9811999999999</v>
      </c>
      <c r="AN3398">
        <v>-1474.9811999999999</v>
      </c>
    </row>
    <row r="3399" spans="1:40" x14ac:dyDescent="0.35">
      <c r="A3399" t="s">
        <v>1485</v>
      </c>
      <c r="B3399" t="s">
        <v>1318</v>
      </c>
      <c r="C3399" t="s">
        <v>1466</v>
      </c>
      <c r="D3399" t="s">
        <v>1499</v>
      </c>
      <c r="E3399" t="s">
        <v>1616</v>
      </c>
      <c r="F3399" t="s">
        <v>1501</v>
      </c>
      <c r="G3399" t="s">
        <v>1462</v>
      </c>
      <c r="H3399" t="s">
        <v>1502</v>
      </c>
      <c r="I3399" t="s">
        <v>1847</v>
      </c>
      <c r="J3399" t="s">
        <v>1504</v>
      </c>
      <c r="K3399" t="s">
        <v>1327</v>
      </c>
      <c r="L3399" t="s">
        <v>436</v>
      </c>
      <c r="M3399" t="s">
        <v>1328</v>
      </c>
      <c r="O3399" t="s">
        <v>1329</v>
      </c>
      <c r="P3399" t="s">
        <v>1374</v>
      </c>
      <c r="Q3399" t="s">
        <v>1375</v>
      </c>
      <c r="R3399" t="s">
        <v>1505</v>
      </c>
      <c r="S3399" t="s">
        <v>1333</v>
      </c>
      <c r="T3399" t="s">
        <v>4011</v>
      </c>
      <c r="U3399" t="s">
        <v>1334</v>
      </c>
      <c r="V3399" t="s">
        <v>101</v>
      </c>
      <c r="W3399" t="s">
        <v>1517</v>
      </c>
      <c r="X3399" t="s">
        <v>1512</v>
      </c>
      <c r="Y3399" t="s">
        <v>1337</v>
      </c>
      <c r="Z3399" t="s">
        <v>837</v>
      </c>
      <c r="AA3399" t="s">
        <v>1340</v>
      </c>
      <c r="AB3399" t="s">
        <v>439</v>
      </c>
      <c r="AC3399">
        <v>1.49</v>
      </c>
      <c r="AD3399">
        <v>0</v>
      </c>
      <c r="AE3399">
        <v>1</v>
      </c>
      <c r="AF3399">
        <v>0</v>
      </c>
      <c r="AG3399">
        <v>0</v>
      </c>
      <c r="AH3399">
        <v>2.0249999999999999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0</v>
      </c>
    </row>
    <row r="3400" spans="1:40" x14ac:dyDescent="0.35">
      <c r="A3400" t="s">
        <v>1485</v>
      </c>
      <c r="B3400" t="s">
        <v>1318</v>
      </c>
      <c r="C3400" t="s">
        <v>1466</v>
      </c>
      <c r="D3400" t="s">
        <v>1499</v>
      </c>
      <c r="E3400" t="s">
        <v>1616</v>
      </c>
      <c r="F3400" t="s">
        <v>1501</v>
      </c>
      <c r="G3400" t="s">
        <v>1462</v>
      </c>
      <c r="H3400" t="s">
        <v>1502</v>
      </c>
      <c r="I3400" t="s">
        <v>1847</v>
      </c>
      <c r="J3400" t="s">
        <v>1504</v>
      </c>
      <c r="K3400" t="s">
        <v>1327</v>
      </c>
      <c r="L3400" t="s">
        <v>436</v>
      </c>
      <c r="M3400" t="s">
        <v>1328</v>
      </c>
      <c r="O3400" t="s">
        <v>1329</v>
      </c>
      <c r="P3400" t="s">
        <v>1374</v>
      </c>
      <c r="Q3400" t="s">
        <v>1375</v>
      </c>
      <c r="R3400" t="s">
        <v>1505</v>
      </c>
      <c r="S3400" t="s">
        <v>1333</v>
      </c>
      <c r="T3400" t="s">
        <v>4011</v>
      </c>
      <c r="U3400" t="s">
        <v>1334</v>
      </c>
      <c r="V3400" t="s">
        <v>101</v>
      </c>
      <c r="W3400" t="s">
        <v>1517</v>
      </c>
      <c r="X3400" t="s">
        <v>1512</v>
      </c>
      <c r="Y3400" t="s">
        <v>1511</v>
      </c>
      <c r="Z3400" t="s">
        <v>836</v>
      </c>
      <c r="AA3400" t="s">
        <v>1339</v>
      </c>
      <c r="AB3400" t="s">
        <v>439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3030.9602399999999</v>
      </c>
      <c r="AJ3400">
        <v>3030.9602399999999</v>
      </c>
      <c r="AK3400">
        <v>3030.9602399999999</v>
      </c>
      <c r="AL3400">
        <v>3030.9602399999999</v>
      </c>
      <c r="AM3400">
        <v>3030.9602399999999</v>
      </c>
      <c r="AN3400">
        <v>3030.9602399999999</v>
      </c>
    </row>
    <row r="3401" spans="1:40" x14ac:dyDescent="0.35">
      <c r="A3401" t="s">
        <v>1485</v>
      </c>
      <c r="B3401" t="s">
        <v>1318</v>
      </c>
      <c r="C3401" t="s">
        <v>1466</v>
      </c>
      <c r="D3401" t="s">
        <v>1499</v>
      </c>
      <c r="E3401" t="s">
        <v>1616</v>
      </c>
      <c r="F3401" t="s">
        <v>1501</v>
      </c>
      <c r="G3401" t="s">
        <v>1462</v>
      </c>
      <c r="H3401" t="s">
        <v>1502</v>
      </c>
      <c r="I3401" t="s">
        <v>1847</v>
      </c>
      <c r="J3401" t="s">
        <v>1504</v>
      </c>
      <c r="K3401" t="s">
        <v>1327</v>
      </c>
      <c r="L3401" t="s">
        <v>436</v>
      </c>
      <c r="M3401" t="s">
        <v>1328</v>
      </c>
      <c r="O3401" t="s">
        <v>1329</v>
      </c>
      <c r="P3401" t="s">
        <v>1374</v>
      </c>
      <c r="Q3401" t="s">
        <v>1375</v>
      </c>
      <c r="R3401" t="s">
        <v>1505</v>
      </c>
      <c r="S3401" t="s">
        <v>1333</v>
      </c>
      <c r="T3401" t="s">
        <v>4011</v>
      </c>
      <c r="U3401" t="s">
        <v>1334</v>
      </c>
      <c r="V3401" t="s">
        <v>101</v>
      </c>
      <c r="W3401" t="s">
        <v>1517</v>
      </c>
      <c r="X3401" t="s">
        <v>1512</v>
      </c>
      <c r="Y3401" t="s">
        <v>1511</v>
      </c>
      <c r="Z3401" t="s">
        <v>837</v>
      </c>
      <c r="AA3401" t="s">
        <v>1339</v>
      </c>
      <c r="AB3401" t="s">
        <v>439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1474.9811999999999</v>
      </c>
      <c r="AJ3401">
        <v>1474.9811999999999</v>
      </c>
      <c r="AK3401">
        <v>1474.9811999999999</v>
      </c>
      <c r="AL3401">
        <v>1474.9811999999999</v>
      </c>
      <c r="AM3401">
        <v>1474.9811999999999</v>
      </c>
      <c r="AN3401">
        <v>1474.9811999999999</v>
      </c>
    </row>
    <row r="3402" spans="1:40" x14ac:dyDescent="0.35">
      <c r="A3402" t="s">
        <v>1485</v>
      </c>
      <c r="B3402" t="s">
        <v>1318</v>
      </c>
      <c r="C3402" t="s">
        <v>1466</v>
      </c>
      <c r="D3402" t="s">
        <v>1499</v>
      </c>
      <c r="E3402" t="s">
        <v>1616</v>
      </c>
      <c r="F3402" t="s">
        <v>1501</v>
      </c>
      <c r="G3402" t="s">
        <v>1462</v>
      </c>
      <c r="H3402" t="s">
        <v>1502</v>
      </c>
      <c r="I3402" t="s">
        <v>1847</v>
      </c>
      <c r="J3402" t="s">
        <v>1504</v>
      </c>
      <c r="K3402" t="s">
        <v>1327</v>
      </c>
      <c r="L3402" t="s">
        <v>436</v>
      </c>
      <c r="M3402" t="s">
        <v>1328</v>
      </c>
      <c r="O3402" t="s">
        <v>1329</v>
      </c>
      <c r="P3402" t="s">
        <v>1374</v>
      </c>
      <c r="Q3402" t="s">
        <v>1375</v>
      </c>
      <c r="R3402" t="s">
        <v>1505</v>
      </c>
      <c r="S3402" t="s">
        <v>1333</v>
      </c>
      <c r="T3402" t="s">
        <v>4011</v>
      </c>
      <c r="U3402" t="s">
        <v>1334</v>
      </c>
      <c r="V3402" t="s">
        <v>101</v>
      </c>
      <c r="W3402" t="s">
        <v>1517</v>
      </c>
      <c r="X3402" t="s">
        <v>1516</v>
      </c>
      <c r="Y3402" t="s">
        <v>1337</v>
      </c>
      <c r="Z3402" t="s">
        <v>836</v>
      </c>
      <c r="AA3402" t="s">
        <v>1340</v>
      </c>
      <c r="AB3402" t="s">
        <v>439</v>
      </c>
      <c r="AC3402">
        <v>2.15</v>
      </c>
      <c r="AD3402">
        <v>2.0299999999999998</v>
      </c>
      <c r="AE3402">
        <v>2.0299999999999998</v>
      </c>
      <c r="AF3402">
        <v>5.83</v>
      </c>
      <c r="AG3402">
        <v>2.0299999999999998</v>
      </c>
      <c r="AH3402">
        <v>2.59</v>
      </c>
      <c r="AI3402">
        <v>1</v>
      </c>
      <c r="AJ3402">
        <v>1</v>
      </c>
      <c r="AK3402">
        <v>1</v>
      </c>
      <c r="AL3402">
        <v>1</v>
      </c>
      <c r="AM3402">
        <v>1</v>
      </c>
      <c r="AN3402">
        <v>1</v>
      </c>
    </row>
    <row r="3403" spans="1:40" x14ac:dyDescent="0.35">
      <c r="A3403" t="s">
        <v>1485</v>
      </c>
      <c r="B3403" t="s">
        <v>1318</v>
      </c>
      <c r="C3403" t="s">
        <v>1466</v>
      </c>
      <c r="D3403" t="s">
        <v>1499</v>
      </c>
      <c r="E3403" t="s">
        <v>1616</v>
      </c>
      <c r="F3403" t="s">
        <v>1501</v>
      </c>
      <c r="G3403" t="s">
        <v>1462</v>
      </c>
      <c r="H3403" t="s">
        <v>1502</v>
      </c>
      <c r="I3403" t="s">
        <v>1847</v>
      </c>
      <c r="J3403" t="s">
        <v>1504</v>
      </c>
      <c r="K3403" t="s">
        <v>1327</v>
      </c>
      <c r="L3403" t="s">
        <v>436</v>
      </c>
      <c r="M3403" t="s">
        <v>1328</v>
      </c>
      <c r="O3403" t="s">
        <v>1329</v>
      </c>
      <c r="P3403" t="s">
        <v>1374</v>
      </c>
      <c r="Q3403" t="s">
        <v>1375</v>
      </c>
      <c r="R3403" t="s">
        <v>1505</v>
      </c>
      <c r="S3403" t="s">
        <v>1333</v>
      </c>
      <c r="T3403" t="s">
        <v>4011</v>
      </c>
      <c r="U3403" t="s">
        <v>1334</v>
      </c>
      <c r="V3403" t="s">
        <v>101</v>
      </c>
      <c r="W3403" t="s">
        <v>1517</v>
      </c>
      <c r="X3403" t="s">
        <v>1516</v>
      </c>
      <c r="Y3403" t="s">
        <v>1337</v>
      </c>
      <c r="Z3403" t="s">
        <v>837</v>
      </c>
      <c r="AA3403" t="s">
        <v>1340</v>
      </c>
      <c r="AB3403" t="s">
        <v>439</v>
      </c>
      <c r="AC3403">
        <v>0.15</v>
      </c>
      <c r="AD3403">
        <v>0</v>
      </c>
      <c r="AE3403">
        <v>0</v>
      </c>
      <c r="AF3403">
        <v>0</v>
      </c>
      <c r="AG3403">
        <v>2</v>
      </c>
      <c r="AH3403">
        <v>1.2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</row>
    <row r="3404" spans="1:40" x14ac:dyDescent="0.35">
      <c r="A3404" t="s">
        <v>1485</v>
      </c>
      <c r="B3404" t="s">
        <v>1318</v>
      </c>
      <c r="C3404" t="s">
        <v>1466</v>
      </c>
      <c r="D3404" t="s">
        <v>1499</v>
      </c>
      <c r="E3404" t="s">
        <v>1616</v>
      </c>
      <c r="F3404" t="s">
        <v>1501</v>
      </c>
      <c r="G3404" t="s">
        <v>1462</v>
      </c>
      <c r="H3404" t="s">
        <v>1502</v>
      </c>
      <c r="I3404" t="s">
        <v>1847</v>
      </c>
      <c r="J3404" t="s">
        <v>1504</v>
      </c>
      <c r="K3404" t="s">
        <v>1327</v>
      </c>
      <c r="L3404" t="s">
        <v>436</v>
      </c>
      <c r="M3404" t="s">
        <v>1328</v>
      </c>
      <c r="O3404" t="s">
        <v>1329</v>
      </c>
      <c r="P3404" t="s">
        <v>1374</v>
      </c>
      <c r="Q3404" t="s">
        <v>1375</v>
      </c>
      <c r="R3404" t="s">
        <v>1505</v>
      </c>
      <c r="S3404" t="s">
        <v>1333</v>
      </c>
      <c r="T3404" t="s">
        <v>4011</v>
      </c>
      <c r="U3404" t="s">
        <v>1334</v>
      </c>
      <c r="V3404" t="s">
        <v>151</v>
      </c>
      <c r="W3404" t="s">
        <v>1529</v>
      </c>
      <c r="X3404" t="s">
        <v>1507</v>
      </c>
      <c r="Y3404" t="s">
        <v>1337</v>
      </c>
      <c r="Z3404" t="s">
        <v>838</v>
      </c>
      <c r="AA3404" t="s">
        <v>1339</v>
      </c>
      <c r="AB3404" t="s">
        <v>439</v>
      </c>
      <c r="AC3404">
        <v>-119705.2384750733</v>
      </c>
      <c r="AD3404">
        <v>-116857.3623543689</v>
      </c>
      <c r="AE3404">
        <v>-114926.3883111481</v>
      </c>
      <c r="AF3404">
        <v>-138640.29578003121</v>
      </c>
      <c r="AG3404">
        <v>-131117.54388984511</v>
      </c>
      <c r="AH3404">
        <v>-120948.6165529623</v>
      </c>
      <c r="AI3404">
        <v>-129750</v>
      </c>
      <c r="AJ3404">
        <v>-129750</v>
      </c>
      <c r="AK3404">
        <v>-129750</v>
      </c>
      <c r="AL3404">
        <v>-129750</v>
      </c>
      <c r="AM3404">
        <v>-129750</v>
      </c>
      <c r="AN3404">
        <v>-129750</v>
      </c>
    </row>
    <row r="3405" spans="1:40" x14ac:dyDescent="0.35">
      <c r="A3405" t="s">
        <v>1485</v>
      </c>
      <c r="B3405" t="s">
        <v>1318</v>
      </c>
      <c r="C3405" t="s">
        <v>1466</v>
      </c>
      <c r="D3405" t="s">
        <v>1499</v>
      </c>
      <c r="E3405" t="s">
        <v>1616</v>
      </c>
      <c r="F3405" t="s">
        <v>1501</v>
      </c>
      <c r="G3405" t="s">
        <v>1462</v>
      </c>
      <c r="H3405" t="s">
        <v>1502</v>
      </c>
      <c r="I3405" t="s">
        <v>1847</v>
      </c>
      <c r="J3405" t="s">
        <v>1504</v>
      </c>
      <c r="K3405" t="s">
        <v>1327</v>
      </c>
      <c r="L3405" t="s">
        <v>436</v>
      </c>
      <c r="M3405" t="s">
        <v>1328</v>
      </c>
      <c r="O3405" t="s">
        <v>1329</v>
      </c>
      <c r="P3405" t="s">
        <v>1374</v>
      </c>
      <c r="Q3405" t="s">
        <v>1375</v>
      </c>
      <c r="R3405" t="s">
        <v>1505</v>
      </c>
      <c r="S3405" t="s">
        <v>1333</v>
      </c>
      <c r="T3405" t="s">
        <v>4011</v>
      </c>
      <c r="U3405" t="s">
        <v>1334</v>
      </c>
      <c r="V3405" t="s">
        <v>151</v>
      </c>
      <c r="W3405" t="s">
        <v>1529</v>
      </c>
      <c r="X3405" t="s">
        <v>1507</v>
      </c>
      <c r="Y3405" t="s">
        <v>1337</v>
      </c>
      <c r="Z3405" t="s">
        <v>2488</v>
      </c>
      <c r="AA3405" t="s">
        <v>1339</v>
      </c>
      <c r="AB3405" t="s">
        <v>439</v>
      </c>
      <c r="AC3405">
        <v>-3335.2199999999989</v>
      </c>
      <c r="AD3405">
        <v>-20724.439999999999</v>
      </c>
      <c r="AE3405">
        <v>-23212.84</v>
      </c>
      <c r="AF3405">
        <v>-19401.78</v>
      </c>
      <c r="AG3405">
        <v>-21610.27</v>
      </c>
      <c r="AH3405">
        <v>-12727.75</v>
      </c>
      <c r="AI3405">
        <v>-18000</v>
      </c>
      <c r="AJ3405">
        <v>-18000</v>
      </c>
      <c r="AK3405">
        <v>-18000</v>
      </c>
      <c r="AL3405">
        <v>-18000</v>
      </c>
      <c r="AM3405">
        <v>-18000</v>
      </c>
      <c r="AN3405">
        <v>-18000</v>
      </c>
    </row>
    <row r="3406" spans="1:40" x14ac:dyDescent="0.35">
      <c r="A3406" t="s">
        <v>1485</v>
      </c>
      <c r="B3406" t="s">
        <v>1318</v>
      </c>
      <c r="C3406" t="s">
        <v>1466</v>
      </c>
      <c r="D3406" t="s">
        <v>1499</v>
      </c>
      <c r="E3406" t="s">
        <v>1616</v>
      </c>
      <c r="F3406" t="s">
        <v>1501</v>
      </c>
      <c r="G3406" t="s">
        <v>1462</v>
      </c>
      <c r="H3406" t="s">
        <v>1502</v>
      </c>
      <c r="I3406" t="s">
        <v>1847</v>
      </c>
      <c r="J3406" t="s">
        <v>1504</v>
      </c>
      <c r="K3406" t="s">
        <v>1327</v>
      </c>
      <c r="L3406" t="s">
        <v>436</v>
      </c>
      <c r="M3406" t="s">
        <v>1328</v>
      </c>
      <c r="O3406" t="s">
        <v>1329</v>
      </c>
      <c r="P3406" t="s">
        <v>1374</v>
      </c>
      <c r="Q3406" t="s">
        <v>1375</v>
      </c>
      <c r="R3406" t="s">
        <v>1505</v>
      </c>
      <c r="S3406" t="s">
        <v>1333</v>
      </c>
      <c r="T3406" t="s">
        <v>4011</v>
      </c>
      <c r="U3406" t="s">
        <v>1334</v>
      </c>
      <c r="V3406" t="s">
        <v>151</v>
      </c>
      <c r="W3406" t="s">
        <v>1518</v>
      </c>
      <c r="X3406" t="s">
        <v>1507</v>
      </c>
      <c r="Y3406" t="s">
        <v>1337</v>
      </c>
      <c r="Z3406" t="s">
        <v>838</v>
      </c>
      <c r="AA3406" t="s">
        <v>1339</v>
      </c>
      <c r="AB3406" t="s">
        <v>439</v>
      </c>
      <c r="AC3406">
        <v>137903.67000000001</v>
      </c>
      <c r="AD3406">
        <v>138747.07</v>
      </c>
      <c r="AE3406">
        <v>137181.25</v>
      </c>
      <c r="AF3406">
        <v>163511.37</v>
      </c>
      <c r="AG3406">
        <v>157558</v>
      </c>
      <c r="AH3406">
        <v>146612.35999999999</v>
      </c>
      <c r="AI3406">
        <v>150000</v>
      </c>
      <c r="AJ3406">
        <v>150000</v>
      </c>
      <c r="AK3406">
        <v>150000</v>
      </c>
      <c r="AL3406">
        <v>150000</v>
      </c>
      <c r="AM3406">
        <v>150000</v>
      </c>
      <c r="AN3406">
        <v>150000</v>
      </c>
    </row>
    <row r="3407" spans="1:40" x14ac:dyDescent="0.35">
      <c r="A3407" t="s">
        <v>1485</v>
      </c>
      <c r="B3407" t="s">
        <v>1318</v>
      </c>
      <c r="C3407" t="s">
        <v>1466</v>
      </c>
      <c r="D3407" t="s">
        <v>1499</v>
      </c>
      <c r="E3407" t="s">
        <v>1616</v>
      </c>
      <c r="F3407" t="s">
        <v>1501</v>
      </c>
      <c r="G3407" t="s">
        <v>1462</v>
      </c>
      <c r="H3407" t="s">
        <v>1502</v>
      </c>
      <c r="I3407" t="s">
        <v>1847</v>
      </c>
      <c r="J3407" t="s">
        <v>1504</v>
      </c>
      <c r="K3407" t="s">
        <v>1327</v>
      </c>
      <c r="L3407" t="s">
        <v>436</v>
      </c>
      <c r="M3407" t="s">
        <v>1328</v>
      </c>
      <c r="O3407" t="s">
        <v>1329</v>
      </c>
      <c r="P3407" t="s">
        <v>1374</v>
      </c>
      <c r="Q3407" t="s">
        <v>1375</v>
      </c>
      <c r="R3407" t="s">
        <v>1505</v>
      </c>
      <c r="S3407" t="s">
        <v>1333</v>
      </c>
      <c r="T3407" t="s">
        <v>4011</v>
      </c>
      <c r="U3407" t="s">
        <v>1334</v>
      </c>
      <c r="V3407" t="s">
        <v>151</v>
      </c>
      <c r="W3407" t="s">
        <v>1518</v>
      </c>
      <c r="X3407" t="s">
        <v>1507</v>
      </c>
      <c r="Y3407" t="s">
        <v>1337</v>
      </c>
      <c r="Z3407" t="s">
        <v>838</v>
      </c>
      <c r="AA3407" t="s">
        <v>1340</v>
      </c>
      <c r="AB3407" t="s">
        <v>439</v>
      </c>
      <c r="AC3407">
        <v>0.25</v>
      </c>
      <c r="AD3407">
        <v>0.25</v>
      </c>
      <c r="AE3407">
        <v>0.25</v>
      </c>
      <c r="AF3407">
        <v>0.25</v>
      </c>
      <c r="AG3407">
        <v>0.25</v>
      </c>
      <c r="AH3407">
        <v>0.25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</row>
    <row r="3408" spans="1:40" x14ac:dyDescent="0.35">
      <c r="A3408" t="s">
        <v>1485</v>
      </c>
      <c r="B3408" t="s">
        <v>1318</v>
      </c>
      <c r="C3408" t="s">
        <v>1466</v>
      </c>
      <c r="D3408" t="s">
        <v>1499</v>
      </c>
      <c r="E3408" t="s">
        <v>1616</v>
      </c>
      <c r="F3408" t="s">
        <v>1501</v>
      </c>
      <c r="G3408" t="s">
        <v>1462</v>
      </c>
      <c r="H3408" t="s">
        <v>1502</v>
      </c>
      <c r="I3408" t="s">
        <v>1847</v>
      </c>
      <c r="J3408" t="s">
        <v>1504</v>
      </c>
      <c r="K3408" t="s">
        <v>1327</v>
      </c>
      <c r="L3408" t="s">
        <v>436</v>
      </c>
      <c r="M3408" t="s">
        <v>1328</v>
      </c>
      <c r="O3408" t="s">
        <v>1329</v>
      </c>
      <c r="P3408" t="s">
        <v>1374</v>
      </c>
      <c r="Q3408" t="s">
        <v>1375</v>
      </c>
      <c r="R3408" t="s">
        <v>1505</v>
      </c>
      <c r="S3408" t="s">
        <v>1333</v>
      </c>
      <c r="T3408" t="s">
        <v>4011</v>
      </c>
      <c r="U3408" t="s">
        <v>1334</v>
      </c>
      <c r="V3408" t="s">
        <v>151</v>
      </c>
      <c r="W3408" t="s">
        <v>1518</v>
      </c>
      <c r="X3408" t="s">
        <v>1507</v>
      </c>
      <c r="Y3408" t="s">
        <v>1337</v>
      </c>
      <c r="Z3408" t="s">
        <v>838</v>
      </c>
      <c r="AA3408" t="s">
        <v>1514</v>
      </c>
      <c r="AB3408" t="s">
        <v>439</v>
      </c>
      <c r="AC3408">
        <v>0.25</v>
      </c>
      <c r="AD3408">
        <v>0.25</v>
      </c>
      <c r="AE3408">
        <v>0.25</v>
      </c>
      <c r="AF3408">
        <v>0.25</v>
      </c>
      <c r="AG3408">
        <v>0.25</v>
      </c>
      <c r="AH3408">
        <v>0.25</v>
      </c>
      <c r="AI3408">
        <v>0.15</v>
      </c>
      <c r="AJ3408">
        <v>0.15</v>
      </c>
      <c r="AK3408">
        <v>0.15</v>
      </c>
      <c r="AL3408">
        <v>0.15</v>
      </c>
      <c r="AM3408">
        <v>0.15</v>
      </c>
      <c r="AN3408">
        <v>0.15</v>
      </c>
    </row>
    <row r="3409" spans="1:40" x14ac:dyDescent="0.35">
      <c r="A3409" t="s">
        <v>1485</v>
      </c>
      <c r="B3409" t="s">
        <v>1318</v>
      </c>
      <c r="C3409" t="s">
        <v>1466</v>
      </c>
      <c r="D3409" t="s">
        <v>1499</v>
      </c>
      <c r="E3409" t="s">
        <v>1616</v>
      </c>
      <c r="F3409" t="s">
        <v>1501</v>
      </c>
      <c r="G3409" t="s">
        <v>1462</v>
      </c>
      <c r="H3409" t="s">
        <v>1502</v>
      </c>
      <c r="I3409" t="s">
        <v>1847</v>
      </c>
      <c r="J3409" t="s">
        <v>1504</v>
      </c>
      <c r="K3409" t="s">
        <v>1327</v>
      </c>
      <c r="L3409" t="s">
        <v>436</v>
      </c>
      <c r="M3409" t="s">
        <v>1328</v>
      </c>
      <c r="O3409" t="s">
        <v>1329</v>
      </c>
      <c r="P3409" t="s">
        <v>1374</v>
      </c>
      <c r="Q3409" t="s">
        <v>1375</v>
      </c>
      <c r="R3409" t="s">
        <v>1505</v>
      </c>
      <c r="S3409" t="s">
        <v>1333</v>
      </c>
      <c r="T3409" t="s">
        <v>4011</v>
      </c>
      <c r="U3409" t="s">
        <v>1334</v>
      </c>
      <c r="V3409" t="s">
        <v>151</v>
      </c>
      <c r="W3409" t="s">
        <v>1518</v>
      </c>
      <c r="X3409" t="s">
        <v>1507</v>
      </c>
      <c r="Y3409" t="s">
        <v>1337</v>
      </c>
      <c r="Z3409" t="s">
        <v>2488</v>
      </c>
      <c r="AA3409" t="s">
        <v>1339</v>
      </c>
      <c r="AB3409" t="s">
        <v>439</v>
      </c>
      <c r="AC3409">
        <v>3335.2200000000003</v>
      </c>
      <c r="AD3409">
        <v>20724.439999999999</v>
      </c>
      <c r="AE3409">
        <v>23212.84</v>
      </c>
      <c r="AF3409">
        <v>19401.78</v>
      </c>
      <c r="AG3409">
        <v>21610.27</v>
      </c>
      <c r="AH3409">
        <v>12727.75</v>
      </c>
      <c r="AI3409">
        <v>18000</v>
      </c>
      <c r="AJ3409">
        <v>18000</v>
      </c>
      <c r="AK3409">
        <v>18000</v>
      </c>
      <c r="AL3409">
        <v>18000</v>
      </c>
      <c r="AM3409">
        <v>18000</v>
      </c>
      <c r="AN3409">
        <v>18000</v>
      </c>
    </row>
    <row r="3410" spans="1:40" x14ac:dyDescent="0.35">
      <c r="A3410" t="s">
        <v>1485</v>
      </c>
      <c r="B3410" t="s">
        <v>1318</v>
      </c>
      <c r="C3410" t="s">
        <v>1466</v>
      </c>
      <c r="D3410" t="s">
        <v>1499</v>
      </c>
      <c r="E3410" t="s">
        <v>1616</v>
      </c>
      <c r="F3410" t="s">
        <v>1501</v>
      </c>
      <c r="G3410" t="s">
        <v>1462</v>
      </c>
      <c r="H3410" t="s">
        <v>1502</v>
      </c>
      <c r="I3410" t="s">
        <v>1847</v>
      </c>
      <c r="J3410" t="s">
        <v>1504</v>
      </c>
      <c r="K3410" t="s">
        <v>1327</v>
      </c>
      <c r="L3410" t="s">
        <v>436</v>
      </c>
      <c r="M3410" t="s">
        <v>1328</v>
      </c>
      <c r="O3410" t="s">
        <v>1329</v>
      </c>
      <c r="P3410" t="s">
        <v>1374</v>
      </c>
      <c r="Q3410" t="s">
        <v>1375</v>
      </c>
      <c r="R3410" t="s">
        <v>1505</v>
      </c>
      <c r="S3410" t="s">
        <v>1333</v>
      </c>
      <c r="T3410" t="s">
        <v>4011</v>
      </c>
      <c r="U3410" t="s">
        <v>1334</v>
      </c>
      <c r="V3410" t="s">
        <v>151</v>
      </c>
      <c r="W3410" t="s">
        <v>1519</v>
      </c>
      <c r="X3410" t="s">
        <v>1507</v>
      </c>
      <c r="Y3410" t="s">
        <v>1337</v>
      </c>
      <c r="Z3410" t="s">
        <v>838</v>
      </c>
      <c r="AA3410" t="s">
        <v>1340</v>
      </c>
      <c r="AB3410" t="s">
        <v>439</v>
      </c>
      <c r="AC3410">
        <v>2</v>
      </c>
      <c r="AD3410">
        <v>3</v>
      </c>
      <c r="AE3410">
        <v>3</v>
      </c>
      <c r="AF3410">
        <v>3</v>
      </c>
      <c r="AG3410">
        <v>3</v>
      </c>
      <c r="AH3410">
        <v>3</v>
      </c>
      <c r="AI3410">
        <v>2.25</v>
      </c>
      <c r="AJ3410">
        <v>2.25</v>
      </c>
      <c r="AK3410">
        <v>2.25</v>
      </c>
      <c r="AL3410">
        <v>2.25</v>
      </c>
      <c r="AM3410">
        <v>2.25</v>
      </c>
      <c r="AN3410">
        <v>2.25</v>
      </c>
    </row>
    <row r="3411" spans="1:40" x14ac:dyDescent="0.35">
      <c r="A3411" t="s">
        <v>1485</v>
      </c>
      <c r="B3411" t="s">
        <v>1318</v>
      </c>
      <c r="C3411" t="s">
        <v>1466</v>
      </c>
      <c r="D3411" t="s">
        <v>1569</v>
      </c>
      <c r="E3411" t="s">
        <v>1616</v>
      </c>
      <c r="F3411" t="s">
        <v>1978</v>
      </c>
      <c r="G3411" t="s">
        <v>1462</v>
      </c>
      <c r="H3411" t="s">
        <v>1324</v>
      </c>
      <c r="I3411" t="s">
        <v>2489</v>
      </c>
      <c r="J3411" t="s">
        <v>1740</v>
      </c>
      <c r="K3411" t="s">
        <v>1327</v>
      </c>
      <c r="L3411" t="s">
        <v>436</v>
      </c>
      <c r="M3411" t="s">
        <v>1480</v>
      </c>
      <c r="O3411" t="s">
        <v>1329</v>
      </c>
      <c r="P3411" t="s">
        <v>1374</v>
      </c>
      <c r="Q3411" t="s">
        <v>1375</v>
      </c>
      <c r="R3411" t="s">
        <v>1645</v>
      </c>
      <c r="S3411" t="s">
        <v>1333</v>
      </c>
      <c r="T3411" t="s">
        <v>4011</v>
      </c>
      <c r="U3411" t="s">
        <v>1334</v>
      </c>
      <c r="V3411" t="s">
        <v>98</v>
      </c>
      <c r="W3411" t="s">
        <v>1506</v>
      </c>
      <c r="X3411" t="s">
        <v>1507</v>
      </c>
      <c r="Y3411" t="s">
        <v>1337</v>
      </c>
      <c r="Z3411" t="s">
        <v>2490</v>
      </c>
      <c r="AA3411" t="s">
        <v>1339</v>
      </c>
      <c r="AB3411" t="s">
        <v>439</v>
      </c>
      <c r="AC3411">
        <v>24462.5</v>
      </c>
      <c r="AD3411">
        <v>25174.5</v>
      </c>
      <c r="AE3411">
        <v>23750.5</v>
      </c>
      <c r="AF3411">
        <v>25174.5</v>
      </c>
      <c r="AG3411">
        <v>23750.5</v>
      </c>
      <c r="AH3411">
        <v>24462.5</v>
      </c>
      <c r="AI3411">
        <v>24462.5</v>
      </c>
      <c r="AJ3411">
        <v>23750</v>
      </c>
      <c r="AK3411">
        <v>23750</v>
      </c>
      <c r="AL3411">
        <v>23750</v>
      </c>
      <c r="AM3411">
        <v>23750</v>
      </c>
      <c r="AN3411">
        <v>23750</v>
      </c>
    </row>
    <row r="3412" spans="1:40" x14ac:dyDescent="0.35">
      <c r="A3412" t="s">
        <v>1485</v>
      </c>
      <c r="B3412" t="s">
        <v>1318</v>
      </c>
      <c r="C3412" t="s">
        <v>1466</v>
      </c>
      <c r="D3412" t="s">
        <v>1569</v>
      </c>
      <c r="E3412" t="s">
        <v>1616</v>
      </c>
      <c r="F3412" t="s">
        <v>1978</v>
      </c>
      <c r="G3412" t="s">
        <v>1462</v>
      </c>
      <c r="H3412" t="s">
        <v>1324</v>
      </c>
      <c r="I3412" t="s">
        <v>2489</v>
      </c>
      <c r="J3412" t="s">
        <v>1740</v>
      </c>
      <c r="K3412" t="s">
        <v>1327</v>
      </c>
      <c r="L3412" t="s">
        <v>436</v>
      </c>
      <c r="M3412" t="s">
        <v>1480</v>
      </c>
      <c r="O3412" t="s">
        <v>1329</v>
      </c>
      <c r="P3412" t="s">
        <v>1374</v>
      </c>
      <c r="Q3412" t="s">
        <v>1375</v>
      </c>
      <c r="R3412" t="s">
        <v>1645</v>
      </c>
      <c r="S3412" t="s">
        <v>1333</v>
      </c>
      <c r="T3412" t="s">
        <v>4011</v>
      </c>
      <c r="U3412" t="s">
        <v>1334</v>
      </c>
      <c r="V3412" t="s">
        <v>98</v>
      </c>
      <c r="W3412" t="s">
        <v>1539</v>
      </c>
      <c r="X3412" t="s">
        <v>1540</v>
      </c>
      <c r="Y3412" t="s">
        <v>1337</v>
      </c>
      <c r="Z3412" t="s">
        <v>2490</v>
      </c>
      <c r="AA3412" t="s">
        <v>1340</v>
      </c>
      <c r="AB3412" t="s">
        <v>439</v>
      </c>
      <c r="AC3412">
        <v>11</v>
      </c>
      <c r="AD3412">
        <v>11</v>
      </c>
      <c r="AE3412">
        <v>11</v>
      </c>
      <c r="AF3412">
        <v>11</v>
      </c>
      <c r="AG3412">
        <v>11</v>
      </c>
      <c r="AH3412">
        <v>10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</row>
    <row r="3413" spans="1:40" x14ac:dyDescent="0.35">
      <c r="A3413" t="s">
        <v>1485</v>
      </c>
      <c r="B3413" t="s">
        <v>1318</v>
      </c>
      <c r="C3413" t="s">
        <v>1466</v>
      </c>
      <c r="D3413" t="s">
        <v>1569</v>
      </c>
      <c r="E3413" t="s">
        <v>1616</v>
      </c>
      <c r="F3413" t="s">
        <v>1978</v>
      </c>
      <c r="G3413" t="s">
        <v>1462</v>
      </c>
      <c r="H3413" t="s">
        <v>1324</v>
      </c>
      <c r="I3413" t="s">
        <v>2489</v>
      </c>
      <c r="J3413" t="s">
        <v>1740</v>
      </c>
      <c r="K3413" t="s">
        <v>1327</v>
      </c>
      <c r="L3413" t="s">
        <v>436</v>
      </c>
      <c r="M3413" t="s">
        <v>1480</v>
      </c>
      <c r="O3413" t="s">
        <v>1329</v>
      </c>
      <c r="P3413" t="s">
        <v>1374</v>
      </c>
      <c r="Q3413" t="s">
        <v>1375</v>
      </c>
      <c r="R3413" t="s">
        <v>1645</v>
      </c>
      <c r="S3413" t="s">
        <v>1333</v>
      </c>
      <c r="T3413" t="s">
        <v>4011</v>
      </c>
      <c r="U3413" t="s">
        <v>1334</v>
      </c>
      <c r="V3413" t="s">
        <v>98</v>
      </c>
      <c r="W3413" t="s">
        <v>1517</v>
      </c>
      <c r="X3413" t="s">
        <v>1512</v>
      </c>
      <c r="Y3413" t="s">
        <v>1337</v>
      </c>
      <c r="Z3413" t="s">
        <v>2490</v>
      </c>
      <c r="AA3413" t="s">
        <v>1340</v>
      </c>
      <c r="AB3413" t="s">
        <v>439</v>
      </c>
      <c r="AC3413">
        <v>0</v>
      </c>
      <c r="AD3413">
        <v>0</v>
      </c>
      <c r="AE3413">
        <v>0.01</v>
      </c>
      <c r="AF3413">
        <v>0.01</v>
      </c>
      <c r="AG3413">
        <v>0.01</v>
      </c>
      <c r="AH3413">
        <v>0.01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</row>
    <row r="3414" spans="1:40" x14ac:dyDescent="0.35">
      <c r="A3414" t="s">
        <v>1485</v>
      </c>
      <c r="B3414" t="s">
        <v>1318</v>
      </c>
      <c r="C3414" t="s">
        <v>1466</v>
      </c>
      <c r="D3414" t="s">
        <v>1569</v>
      </c>
      <c r="E3414" t="s">
        <v>1616</v>
      </c>
      <c r="F3414" t="s">
        <v>1978</v>
      </c>
      <c r="G3414" t="s">
        <v>1462</v>
      </c>
      <c r="H3414" t="s">
        <v>1324</v>
      </c>
      <c r="I3414" t="s">
        <v>2489</v>
      </c>
      <c r="J3414" t="s">
        <v>1740</v>
      </c>
      <c r="K3414" t="s">
        <v>1327</v>
      </c>
      <c r="L3414" t="s">
        <v>436</v>
      </c>
      <c r="M3414" t="s">
        <v>1480</v>
      </c>
      <c r="O3414" t="s">
        <v>1329</v>
      </c>
      <c r="P3414" t="s">
        <v>1374</v>
      </c>
      <c r="Q3414" t="s">
        <v>1375</v>
      </c>
      <c r="R3414" t="s">
        <v>1645</v>
      </c>
      <c r="S3414" t="s">
        <v>1333</v>
      </c>
      <c r="T3414" t="s">
        <v>4011</v>
      </c>
      <c r="U3414" t="s">
        <v>1334</v>
      </c>
      <c r="V3414" t="s">
        <v>98</v>
      </c>
      <c r="W3414" t="s">
        <v>1517</v>
      </c>
      <c r="X3414" t="s">
        <v>1540</v>
      </c>
      <c r="Y3414" t="s">
        <v>1337</v>
      </c>
      <c r="Z3414" t="s">
        <v>2490</v>
      </c>
      <c r="AA3414" t="s">
        <v>1340</v>
      </c>
      <c r="AB3414" t="s">
        <v>439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11</v>
      </c>
      <c r="AJ3414">
        <v>11</v>
      </c>
      <c r="AK3414">
        <v>11</v>
      </c>
      <c r="AL3414">
        <v>11</v>
      </c>
      <c r="AM3414">
        <v>11</v>
      </c>
      <c r="AN3414">
        <v>11</v>
      </c>
    </row>
    <row r="3415" spans="1:40" x14ac:dyDescent="0.35">
      <c r="A3415" t="s">
        <v>1485</v>
      </c>
      <c r="B3415" t="s">
        <v>1318</v>
      </c>
      <c r="C3415" t="s">
        <v>1466</v>
      </c>
      <c r="D3415" t="s">
        <v>1569</v>
      </c>
      <c r="E3415" t="s">
        <v>1616</v>
      </c>
      <c r="F3415" t="s">
        <v>1978</v>
      </c>
      <c r="G3415" t="s">
        <v>1462</v>
      </c>
      <c r="H3415" t="s">
        <v>1324</v>
      </c>
      <c r="I3415" t="s">
        <v>2489</v>
      </c>
      <c r="J3415" t="s">
        <v>1740</v>
      </c>
      <c r="K3415" t="s">
        <v>1327</v>
      </c>
      <c r="L3415" t="s">
        <v>436</v>
      </c>
      <c r="M3415" t="s">
        <v>1328</v>
      </c>
      <c r="O3415" t="s">
        <v>1329</v>
      </c>
      <c r="P3415" t="s">
        <v>1374</v>
      </c>
      <c r="Q3415" t="s">
        <v>1375</v>
      </c>
      <c r="R3415" t="s">
        <v>1645</v>
      </c>
      <c r="S3415" t="s">
        <v>1333</v>
      </c>
      <c r="T3415" t="s">
        <v>4011</v>
      </c>
      <c r="U3415" t="s">
        <v>1334</v>
      </c>
      <c r="V3415" t="s">
        <v>151</v>
      </c>
      <c r="W3415" t="s">
        <v>1529</v>
      </c>
      <c r="X3415" t="s">
        <v>1507</v>
      </c>
      <c r="Y3415" t="s">
        <v>1337</v>
      </c>
      <c r="Z3415" t="s">
        <v>2491</v>
      </c>
      <c r="AA3415" t="s">
        <v>1339</v>
      </c>
      <c r="AB3415" t="s">
        <v>439</v>
      </c>
      <c r="AC3415">
        <v>-24462.5</v>
      </c>
      <c r="AD3415">
        <v>-25174.5</v>
      </c>
      <c r="AE3415">
        <v>-23750.5</v>
      </c>
      <c r="AF3415">
        <v>-25174.5</v>
      </c>
      <c r="AG3415">
        <v>-23750.5</v>
      </c>
      <c r="AH3415">
        <v>-24462.5</v>
      </c>
      <c r="AI3415">
        <v>-24462.5</v>
      </c>
      <c r="AJ3415">
        <v>-23750</v>
      </c>
      <c r="AK3415">
        <v>-23750</v>
      </c>
      <c r="AL3415">
        <v>-23750</v>
      </c>
      <c r="AM3415">
        <v>-23750</v>
      </c>
      <c r="AN3415">
        <v>-23750</v>
      </c>
    </row>
    <row r="3416" spans="1:40" x14ac:dyDescent="0.35">
      <c r="A3416" t="s">
        <v>1485</v>
      </c>
      <c r="B3416" t="s">
        <v>1318</v>
      </c>
      <c r="C3416" t="s">
        <v>1466</v>
      </c>
      <c r="D3416" t="s">
        <v>1569</v>
      </c>
      <c r="E3416" t="s">
        <v>1616</v>
      </c>
      <c r="F3416" t="s">
        <v>1978</v>
      </c>
      <c r="G3416" t="s">
        <v>1462</v>
      </c>
      <c r="H3416" t="s">
        <v>1324</v>
      </c>
      <c r="I3416" t="s">
        <v>2489</v>
      </c>
      <c r="J3416" t="s">
        <v>1740</v>
      </c>
      <c r="K3416" t="s">
        <v>1327</v>
      </c>
      <c r="L3416" t="s">
        <v>436</v>
      </c>
      <c r="M3416" t="s">
        <v>1328</v>
      </c>
      <c r="O3416" t="s">
        <v>1329</v>
      </c>
      <c r="P3416" t="s">
        <v>1374</v>
      </c>
      <c r="Q3416" t="s">
        <v>1375</v>
      </c>
      <c r="R3416" t="s">
        <v>1645</v>
      </c>
      <c r="S3416" t="s">
        <v>1333</v>
      </c>
      <c r="T3416" t="s">
        <v>4011</v>
      </c>
      <c r="U3416" t="s">
        <v>1334</v>
      </c>
      <c r="V3416" t="s">
        <v>151</v>
      </c>
      <c r="W3416" t="s">
        <v>1518</v>
      </c>
      <c r="X3416" t="s">
        <v>1507</v>
      </c>
      <c r="Y3416" t="s">
        <v>1337</v>
      </c>
      <c r="Z3416" t="s">
        <v>2491</v>
      </c>
      <c r="AA3416" t="s">
        <v>1339</v>
      </c>
      <c r="AB3416" t="s">
        <v>439</v>
      </c>
      <c r="AC3416">
        <v>24462.5</v>
      </c>
      <c r="AD3416">
        <v>25174.5</v>
      </c>
      <c r="AE3416">
        <v>23750.5</v>
      </c>
      <c r="AF3416">
        <v>25174.5</v>
      </c>
      <c r="AG3416">
        <v>23750.5</v>
      </c>
      <c r="AH3416">
        <v>24462.5</v>
      </c>
      <c r="AI3416">
        <v>24462.5</v>
      </c>
      <c r="AJ3416">
        <v>23750</v>
      </c>
      <c r="AK3416">
        <v>23750</v>
      </c>
      <c r="AL3416">
        <v>23750</v>
      </c>
      <c r="AM3416">
        <v>23750</v>
      </c>
      <c r="AN3416">
        <v>23750</v>
      </c>
    </row>
    <row r="3417" spans="1:40" x14ac:dyDescent="0.35">
      <c r="A3417" t="s">
        <v>1485</v>
      </c>
      <c r="B3417" t="s">
        <v>1318</v>
      </c>
      <c r="C3417" t="s">
        <v>1466</v>
      </c>
      <c r="D3417" t="s">
        <v>1569</v>
      </c>
      <c r="E3417" t="s">
        <v>1616</v>
      </c>
      <c r="F3417" t="s">
        <v>1978</v>
      </c>
      <c r="G3417" t="s">
        <v>1462</v>
      </c>
      <c r="H3417" t="s">
        <v>1324</v>
      </c>
      <c r="I3417" t="s">
        <v>2104</v>
      </c>
      <c r="J3417" t="s">
        <v>1740</v>
      </c>
      <c r="K3417" t="s">
        <v>1327</v>
      </c>
      <c r="L3417" t="s">
        <v>436</v>
      </c>
      <c r="M3417" t="s">
        <v>1328</v>
      </c>
      <c r="O3417" t="s">
        <v>1329</v>
      </c>
      <c r="P3417" t="s">
        <v>1391</v>
      </c>
      <c r="Q3417" t="s">
        <v>1392</v>
      </c>
      <c r="R3417" t="s">
        <v>1393</v>
      </c>
      <c r="S3417" t="s">
        <v>1333</v>
      </c>
      <c r="T3417" t="s">
        <v>4011</v>
      </c>
      <c r="U3417" t="s">
        <v>1334</v>
      </c>
      <c r="V3417" t="s">
        <v>105</v>
      </c>
      <c r="W3417" t="s">
        <v>1519</v>
      </c>
      <c r="X3417" t="s">
        <v>1610</v>
      </c>
      <c r="Y3417" t="s">
        <v>1337</v>
      </c>
      <c r="Z3417" t="s">
        <v>2492</v>
      </c>
      <c r="AA3417" t="s">
        <v>1339</v>
      </c>
      <c r="AB3417" t="s">
        <v>439</v>
      </c>
      <c r="AC3417">
        <v>20016</v>
      </c>
      <c r="AD3417">
        <v>23316</v>
      </c>
      <c r="AE3417">
        <v>26616</v>
      </c>
      <c r="AF3417">
        <v>20016</v>
      </c>
      <c r="AG3417">
        <v>19621.599999999999</v>
      </c>
      <c r="AH3417">
        <v>24127</v>
      </c>
      <c r="AI3417">
        <v>20016</v>
      </c>
      <c r="AJ3417">
        <v>20016</v>
      </c>
      <c r="AK3417">
        <v>20016</v>
      </c>
      <c r="AL3417">
        <v>20016</v>
      </c>
      <c r="AM3417">
        <v>20016</v>
      </c>
      <c r="AN3417">
        <v>20016</v>
      </c>
    </row>
    <row r="3418" spans="1:40" x14ac:dyDescent="0.35">
      <c r="A3418" t="s">
        <v>1485</v>
      </c>
      <c r="B3418" t="s">
        <v>1318</v>
      </c>
      <c r="C3418" t="s">
        <v>1466</v>
      </c>
      <c r="D3418" t="s">
        <v>1569</v>
      </c>
      <c r="E3418" t="s">
        <v>1616</v>
      </c>
      <c r="F3418" t="s">
        <v>1978</v>
      </c>
      <c r="G3418" t="s">
        <v>1462</v>
      </c>
      <c r="H3418" t="s">
        <v>1324</v>
      </c>
      <c r="I3418" t="s">
        <v>2104</v>
      </c>
      <c r="J3418" t="s">
        <v>1740</v>
      </c>
      <c r="K3418" t="s">
        <v>1327</v>
      </c>
      <c r="L3418" t="s">
        <v>436</v>
      </c>
      <c r="M3418" t="s">
        <v>1328</v>
      </c>
      <c r="O3418" t="s">
        <v>1329</v>
      </c>
      <c r="P3418" t="s">
        <v>1391</v>
      </c>
      <c r="Q3418" t="s">
        <v>1392</v>
      </c>
      <c r="R3418" t="s">
        <v>1393</v>
      </c>
      <c r="S3418" t="s">
        <v>1333</v>
      </c>
      <c r="T3418" t="s">
        <v>4011</v>
      </c>
      <c r="U3418" t="s">
        <v>1334</v>
      </c>
      <c r="V3418" t="s">
        <v>105</v>
      </c>
      <c r="W3418" t="s">
        <v>1519</v>
      </c>
      <c r="X3418" t="s">
        <v>1610</v>
      </c>
      <c r="Y3418" t="s">
        <v>1337</v>
      </c>
      <c r="Z3418" t="s">
        <v>2492</v>
      </c>
      <c r="AA3418" t="s">
        <v>1340</v>
      </c>
      <c r="AB3418" t="s">
        <v>439</v>
      </c>
      <c r="AC3418">
        <v>3.5</v>
      </c>
      <c r="AD3418">
        <v>3</v>
      </c>
      <c r="AE3418">
        <v>3</v>
      </c>
      <c r="AF3418">
        <v>3</v>
      </c>
      <c r="AG3418">
        <v>3</v>
      </c>
      <c r="AH3418">
        <v>3</v>
      </c>
      <c r="AI3418">
        <v>2.5852416560427161</v>
      </c>
      <c r="AJ3418">
        <v>2.68425276429971</v>
      </c>
      <c r="AK3418">
        <v>2.6583530267857962</v>
      </c>
      <c r="AL3418">
        <v>2.6468965688409671</v>
      </c>
      <c r="AM3418">
        <v>2.61157872560872</v>
      </c>
      <c r="AN3418">
        <v>2.6379660887292058</v>
      </c>
    </row>
    <row r="3419" spans="1:40" x14ac:dyDescent="0.35">
      <c r="A3419" t="s">
        <v>1485</v>
      </c>
      <c r="B3419" t="s">
        <v>1318</v>
      </c>
      <c r="C3419" t="s">
        <v>1466</v>
      </c>
      <c r="D3419" t="s">
        <v>1569</v>
      </c>
      <c r="E3419" t="s">
        <v>1616</v>
      </c>
      <c r="F3419" t="s">
        <v>1593</v>
      </c>
      <c r="G3419" t="s">
        <v>1462</v>
      </c>
      <c r="H3419" t="s">
        <v>1324</v>
      </c>
      <c r="I3419" t="s">
        <v>1716</v>
      </c>
      <c r="J3419" t="s">
        <v>1595</v>
      </c>
      <c r="K3419" t="s">
        <v>1327</v>
      </c>
      <c r="L3419" t="s">
        <v>436</v>
      </c>
      <c r="M3419" t="s">
        <v>1350</v>
      </c>
      <c r="O3419" t="s">
        <v>1329</v>
      </c>
      <c r="P3419" t="s">
        <v>1330</v>
      </c>
      <c r="Q3419" t="s">
        <v>1331</v>
      </c>
      <c r="R3419" t="s">
        <v>1332</v>
      </c>
      <c r="S3419" t="s">
        <v>1333</v>
      </c>
      <c r="T3419" t="s">
        <v>4011</v>
      </c>
      <c r="U3419" t="s">
        <v>1334</v>
      </c>
      <c r="V3419" t="s">
        <v>98</v>
      </c>
      <c r="W3419" t="s">
        <v>1586</v>
      </c>
      <c r="X3419" t="s">
        <v>1587</v>
      </c>
      <c r="Y3419" t="s">
        <v>1337</v>
      </c>
      <c r="Z3419" t="s">
        <v>2493</v>
      </c>
      <c r="AA3419" t="s">
        <v>1339</v>
      </c>
      <c r="AB3419" t="s">
        <v>439</v>
      </c>
      <c r="AC3419">
        <v>8000</v>
      </c>
      <c r="AD3419">
        <v>8000</v>
      </c>
      <c r="AE3419">
        <v>8000</v>
      </c>
      <c r="AF3419">
        <v>8000</v>
      </c>
      <c r="AG3419">
        <v>8000</v>
      </c>
      <c r="AH3419">
        <v>8000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</row>
    <row r="3420" spans="1:40" x14ac:dyDescent="0.35">
      <c r="A3420" t="s">
        <v>1485</v>
      </c>
      <c r="B3420" t="s">
        <v>1318</v>
      </c>
      <c r="C3420" t="s">
        <v>1466</v>
      </c>
      <c r="D3420" t="s">
        <v>1569</v>
      </c>
      <c r="E3420" t="s">
        <v>1616</v>
      </c>
      <c r="F3420" t="s">
        <v>1593</v>
      </c>
      <c r="G3420" t="s">
        <v>1462</v>
      </c>
      <c r="H3420" t="s">
        <v>1324</v>
      </c>
      <c r="I3420" t="s">
        <v>1716</v>
      </c>
      <c r="J3420" t="s">
        <v>1595</v>
      </c>
      <c r="K3420" t="s">
        <v>1327</v>
      </c>
      <c r="L3420" t="s">
        <v>436</v>
      </c>
      <c r="M3420" t="s">
        <v>1350</v>
      </c>
      <c r="O3420" t="s">
        <v>1329</v>
      </c>
      <c r="P3420" t="s">
        <v>1330</v>
      </c>
      <c r="Q3420" t="s">
        <v>1331</v>
      </c>
      <c r="R3420" t="s">
        <v>1332</v>
      </c>
      <c r="S3420" t="s">
        <v>1333</v>
      </c>
      <c r="T3420" t="s">
        <v>4011</v>
      </c>
      <c r="U3420" t="s">
        <v>1334</v>
      </c>
      <c r="V3420" t="s">
        <v>98</v>
      </c>
      <c r="W3420" t="s">
        <v>1517</v>
      </c>
      <c r="X3420" t="s">
        <v>1591</v>
      </c>
      <c r="Y3420" t="s">
        <v>1337</v>
      </c>
      <c r="Z3420" t="s">
        <v>2493</v>
      </c>
      <c r="AA3420" t="s">
        <v>1339</v>
      </c>
      <c r="AB3420" t="s">
        <v>439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8000</v>
      </c>
      <c r="AJ3420">
        <v>8000</v>
      </c>
      <c r="AK3420">
        <v>8000</v>
      </c>
      <c r="AL3420">
        <v>8000</v>
      </c>
      <c r="AM3420">
        <v>8000</v>
      </c>
      <c r="AN3420">
        <v>8000</v>
      </c>
    </row>
    <row r="3421" spans="1:40" x14ac:dyDescent="0.35">
      <c r="A3421" t="s">
        <v>1485</v>
      </c>
      <c r="B3421" t="s">
        <v>1318</v>
      </c>
      <c r="C3421" t="s">
        <v>1466</v>
      </c>
      <c r="D3421" t="s">
        <v>1569</v>
      </c>
      <c r="E3421" t="s">
        <v>1616</v>
      </c>
      <c r="F3421" t="s">
        <v>1593</v>
      </c>
      <c r="G3421" t="s">
        <v>1462</v>
      </c>
      <c r="H3421" t="s">
        <v>1324</v>
      </c>
      <c r="I3421" t="s">
        <v>1672</v>
      </c>
      <c r="J3421" t="s">
        <v>1595</v>
      </c>
      <c r="K3421" t="s">
        <v>1327</v>
      </c>
      <c r="L3421" t="s">
        <v>436</v>
      </c>
      <c r="M3421" t="s">
        <v>1328</v>
      </c>
      <c r="O3421" t="s">
        <v>1329</v>
      </c>
      <c r="P3421" t="s">
        <v>1355</v>
      </c>
      <c r="Q3421" t="s">
        <v>1356</v>
      </c>
      <c r="R3421" t="s">
        <v>1675</v>
      </c>
      <c r="S3421" t="s">
        <v>1333</v>
      </c>
      <c r="T3421" t="s">
        <v>4011</v>
      </c>
      <c r="U3421" t="s">
        <v>1334</v>
      </c>
      <c r="V3421" t="s">
        <v>94</v>
      </c>
      <c r="W3421" t="s">
        <v>1572</v>
      </c>
      <c r="X3421" t="s">
        <v>1573</v>
      </c>
      <c r="Y3421" t="s">
        <v>1337</v>
      </c>
      <c r="Z3421" t="s">
        <v>2494</v>
      </c>
      <c r="AA3421" t="s">
        <v>1339</v>
      </c>
      <c r="AB3421" t="s">
        <v>439</v>
      </c>
      <c r="AC3421">
        <v>12000</v>
      </c>
      <c r="AD3421">
        <v>12000</v>
      </c>
      <c r="AE3421">
        <v>12000</v>
      </c>
      <c r="AF3421">
        <v>12000</v>
      </c>
      <c r="AG3421">
        <v>12000</v>
      </c>
      <c r="AH3421">
        <v>12000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</row>
    <row r="3422" spans="1:40" x14ac:dyDescent="0.35">
      <c r="A3422" t="s">
        <v>1485</v>
      </c>
      <c r="B3422" t="s">
        <v>1318</v>
      </c>
      <c r="C3422" t="s">
        <v>1466</v>
      </c>
      <c r="D3422" t="s">
        <v>1569</v>
      </c>
      <c r="E3422" t="s">
        <v>1616</v>
      </c>
      <c r="F3422" t="s">
        <v>1593</v>
      </c>
      <c r="G3422" t="s">
        <v>1462</v>
      </c>
      <c r="H3422" t="s">
        <v>1324</v>
      </c>
      <c r="I3422" t="s">
        <v>1672</v>
      </c>
      <c r="J3422" t="s">
        <v>1595</v>
      </c>
      <c r="K3422" t="s">
        <v>1327</v>
      </c>
      <c r="L3422" t="s">
        <v>436</v>
      </c>
      <c r="M3422" t="s">
        <v>1328</v>
      </c>
      <c r="O3422" t="s">
        <v>1329</v>
      </c>
      <c r="P3422" t="s">
        <v>1355</v>
      </c>
      <c r="Q3422" t="s">
        <v>1356</v>
      </c>
      <c r="R3422" t="s">
        <v>1675</v>
      </c>
      <c r="S3422" t="s">
        <v>1333</v>
      </c>
      <c r="T3422" t="s">
        <v>4011</v>
      </c>
      <c r="U3422" t="s">
        <v>1334</v>
      </c>
      <c r="V3422" t="s">
        <v>94</v>
      </c>
      <c r="W3422" t="s">
        <v>1575</v>
      </c>
      <c r="X3422" t="s">
        <v>1573</v>
      </c>
      <c r="Y3422" t="s">
        <v>1337</v>
      </c>
      <c r="Z3422" t="s">
        <v>2494</v>
      </c>
      <c r="AA3422" t="s">
        <v>1339</v>
      </c>
      <c r="AB3422" t="s">
        <v>439</v>
      </c>
      <c r="AC3422">
        <v>0</v>
      </c>
      <c r="AD3422">
        <v>0</v>
      </c>
      <c r="AE3422">
        <v>12000</v>
      </c>
      <c r="AF3422">
        <v>-12000</v>
      </c>
      <c r="AG3422">
        <v>0</v>
      </c>
      <c r="AH3422">
        <v>12000</v>
      </c>
      <c r="AI3422">
        <v>12000</v>
      </c>
      <c r="AJ3422">
        <v>12000</v>
      </c>
      <c r="AK3422">
        <v>12000</v>
      </c>
      <c r="AL3422">
        <v>12000</v>
      </c>
      <c r="AM3422">
        <v>12000</v>
      </c>
      <c r="AN3422">
        <v>12000</v>
      </c>
    </row>
    <row r="3423" spans="1:40" x14ac:dyDescent="0.35">
      <c r="A3423" t="s">
        <v>1485</v>
      </c>
      <c r="B3423" t="s">
        <v>1318</v>
      </c>
      <c r="C3423" t="s">
        <v>1466</v>
      </c>
      <c r="D3423" t="s">
        <v>1569</v>
      </c>
      <c r="E3423" t="s">
        <v>1616</v>
      </c>
      <c r="F3423" t="s">
        <v>1593</v>
      </c>
      <c r="G3423" t="s">
        <v>1462</v>
      </c>
      <c r="H3423" t="s">
        <v>1324</v>
      </c>
      <c r="I3423" t="s">
        <v>1710</v>
      </c>
      <c r="J3423" t="s">
        <v>1595</v>
      </c>
      <c r="K3423" t="s">
        <v>1327</v>
      </c>
      <c r="L3423" t="s">
        <v>436</v>
      </c>
      <c r="M3423" t="s">
        <v>1328</v>
      </c>
      <c r="O3423" t="s">
        <v>1329</v>
      </c>
      <c r="P3423" t="s">
        <v>1355</v>
      </c>
      <c r="Q3423" t="s">
        <v>1362</v>
      </c>
      <c r="R3423" t="s">
        <v>1363</v>
      </c>
      <c r="S3423" t="s">
        <v>1333</v>
      </c>
      <c r="T3423" t="s">
        <v>4011</v>
      </c>
      <c r="U3423" t="s">
        <v>1334</v>
      </c>
      <c r="V3423" t="s">
        <v>88</v>
      </c>
      <c r="W3423" t="s">
        <v>1736</v>
      </c>
      <c r="X3423" t="s">
        <v>1730</v>
      </c>
      <c r="Y3423" t="s">
        <v>1337</v>
      </c>
      <c r="Z3423" t="s">
        <v>1737</v>
      </c>
      <c r="AA3423" t="s">
        <v>1339</v>
      </c>
      <c r="AB3423" t="s">
        <v>439</v>
      </c>
      <c r="AC3423">
        <v>20370</v>
      </c>
      <c r="AD3423">
        <v>20370</v>
      </c>
      <c r="AE3423">
        <v>32620</v>
      </c>
      <c r="AF3423">
        <v>17710</v>
      </c>
      <c r="AG3423">
        <v>17360</v>
      </c>
      <c r="AH3423">
        <v>21980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</row>
    <row r="3424" spans="1:40" x14ac:dyDescent="0.35">
      <c r="A3424" t="s">
        <v>1485</v>
      </c>
      <c r="B3424" t="s">
        <v>1318</v>
      </c>
      <c r="C3424" t="s">
        <v>1466</v>
      </c>
      <c r="D3424" t="s">
        <v>1569</v>
      </c>
      <c r="E3424" t="s">
        <v>1616</v>
      </c>
      <c r="F3424" t="s">
        <v>1678</v>
      </c>
      <c r="G3424" t="s">
        <v>1462</v>
      </c>
      <c r="H3424" t="s">
        <v>1324</v>
      </c>
      <c r="I3424" t="s">
        <v>1873</v>
      </c>
      <c r="J3424" t="s">
        <v>1679</v>
      </c>
      <c r="K3424" t="s">
        <v>1989</v>
      </c>
      <c r="L3424" t="s">
        <v>489</v>
      </c>
      <c r="M3424" t="s">
        <v>1328</v>
      </c>
      <c r="O3424" t="s">
        <v>1641</v>
      </c>
      <c r="P3424" t="s">
        <v>399</v>
      </c>
      <c r="Q3424" t="s">
        <v>1874</v>
      </c>
      <c r="R3424" t="s">
        <v>1875</v>
      </c>
      <c r="S3424" t="s">
        <v>1333</v>
      </c>
      <c r="T3424" t="s">
        <v>4011</v>
      </c>
      <c r="U3424" t="s">
        <v>1334</v>
      </c>
      <c r="V3424" t="s">
        <v>98</v>
      </c>
      <c r="W3424" t="s">
        <v>1834</v>
      </c>
      <c r="X3424" t="s">
        <v>1543</v>
      </c>
      <c r="Y3424" t="s">
        <v>1337</v>
      </c>
      <c r="Z3424" t="s">
        <v>839</v>
      </c>
      <c r="AA3424" t="s">
        <v>1339</v>
      </c>
      <c r="AB3424" t="s">
        <v>439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75000</v>
      </c>
      <c r="AK3424">
        <v>187500</v>
      </c>
      <c r="AL3424">
        <v>225000</v>
      </c>
      <c r="AM3424">
        <v>225000</v>
      </c>
      <c r="AN3424">
        <v>225000</v>
      </c>
    </row>
    <row r="3425" spans="1:40" x14ac:dyDescent="0.35">
      <c r="A3425" t="s">
        <v>1485</v>
      </c>
      <c r="B3425" t="s">
        <v>1318</v>
      </c>
      <c r="C3425" t="s">
        <v>1466</v>
      </c>
      <c r="D3425" t="s">
        <v>1569</v>
      </c>
      <c r="E3425" t="s">
        <v>1616</v>
      </c>
      <c r="F3425" t="s">
        <v>1678</v>
      </c>
      <c r="G3425" t="s">
        <v>1462</v>
      </c>
      <c r="H3425" t="s">
        <v>1324</v>
      </c>
      <c r="I3425" t="s">
        <v>1873</v>
      </c>
      <c r="J3425" t="s">
        <v>1679</v>
      </c>
      <c r="K3425" t="s">
        <v>1989</v>
      </c>
      <c r="L3425" t="s">
        <v>489</v>
      </c>
      <c r="M3425" t="s">
        <v>1328</v>
      </c>
      <c r="O3425" t="s">
        <v>1641</v>
      </c>
      <c r="P3425" t="s">
        <v>399</v>
      </c>
      <c r="Q3425" t="s">
        <v>1874</v>
      </c>
      <c r="R3425" t="s">
        <v>1875</v>
      </c>
      <c r="S3425" t="s">
        <v>1333</v>
      </c>
      <c r="T3425" t="s">
        <v>4011</v>
      </c>
      <c r="U3425" t="s">
        <v>1334</v>
      </c>
      <c r="V3425" t="s">
        <v>98</v>
      </c>
      <c r="W3425" t="s">
        <v>1834</v>
      </c>
      <c r="X3425" t="s">
        <v>1543</v>
      </c>
      <c r="Y3425" t="s">
        <v>1337</v>
      </c>
      <c r="Z3425" t="s">
        <v>839</v>
      </c>
      <c r="AA3425" t="s">
        <v>1340</v>
      </c>
      <c r="AB3425" t="s">
        <v>439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71.952307692307699</v>
      </c>
      <c r="AK3425">
        <v>179.89076923076931</v>
      </c>
      <c r="AL3425">
        <v>215.86692307692309</v>
      </c>
      <c r="AM3425">
        <v>215.86692307692309</v>
      </c>
      <c r="AN3425">
        <v>215.86692307692309</v>
      </c>
    </row>
    <row r="3426" spans="1:40" x14ac:dyDescent="0.35">
      <c r="A3426" t="s">
        <v>1485</v>
      </c>
      <c r="B3426" t="s">
        <v>1318</v>
      </c>
      <c r="C3426" t="s">
        <v>1466</v>
      </c>
      <c r="D3426" t="s">
        <v>1569</v>
      </c>
      <c r="E3426" t="s">
        <v>1616</v>
      </c>
      <c r="F3426" t="s">
        <v>1678</v>
      </c>
      <c r="G3426" t="s">
        <v>1462</v>
      </c>
      <c r="H3426" t="s">
        <v>1324</v>
      </c>
      <c r="I3426" t="s">
        <v>1873</v>
      </c>
      <c r="J3426" t="s">
        <v>1679</v>
      </c>
      <c r="K3426" t="s">
        <v>1989</v>
      </c>
      <c r="L3426" t="s">
        <v>489</v>
      </c>
      <c r="M3426" t="s">
        <v>1328</v>
      </c>
      <c r="O3426" t="s">
        <v>1641</v>
      </c>
      <c r="P3426" t="s">
        <v>399</v>
      </c>
      <c r="Q3426" t="s">
        <v>1874</v>
      </c>
      <c r="R3426" t="s">
        <v>1875</v>
      </c>
      <c r="S3426" t="s">
        <v>1333</v>
      </c>
      <c r="T3426" t="s">
        <v>4011</v>
      </c>
      <c r="U3426" t="s">
        <v>1334</v>
      </c>
      <c r="V3426" t="s">
        <v>98</v>
      </c>
      <c r="W3426" t="s">
        <v>1834</v>
      </c>
      <c r="X3426" t="s">
        <v>1543</v>
      </c>
      <c r="Y3426" t="s">
        <v>1337</v>
      </c>
      <c r="Z3426" t="s">
        <v>839</v>
      </c>
      <c r="AA3426" t="s">
        <v>1514</v>
      </c>
      <c r="AB3426" t="s">
        <v>439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47.968205128205128</v>
      </c>
      <c r="AK3426">
        <v>119.9271794871795</v>
      </c>
      <c r="AL3426">
        <v>143.91128205128209</v>
      </c>
      <c r="AM3426">
        <v>143.91128205128209</v>
      </c>
      <c r="AN3426">
        <v>143.91128205128209</v>
      </c>
    </row>
    <row r="3427" spans="1:40" x14ac:dyDescent="0.35">
      <c r="A3427" t="s">
        <v>1485</v>
      </c>
      <c r="B3427" t="s">
        <v>1318</v>
      </c>
      <c r="C3427" t="s">
        <v>1466</v>
      </c>
      <c r="D3427" t="s">
        <v>1569</v>
      </c>
      <c r="E3427" t="s">
        <v>1616</v>
      </c>
      <c r="F3427" t="s">
        <v>1926</v>
      </c>
      <c r="G3427" t="s">
        <v>1462</v>
      </c>
      <c r="H3427" t="s">
        <v>1324</v>
      </c>
      <c r="I3427" t="s">
        <v>2495</v>
      </c>
      <c r="J3427" t="s">
        <v>1928</v>
      </c>
      <c r="K3427" t="s">
        <v>1327</v>
      </c>
      <c r="L3427" t="s">
        <v>436</v>
      </c>
      <c r="M3427" t="s">
        <v>1328</v>
      </c>
      <c r="O3427" t="s">
        <v>1329</v>
      </c>
      <c r="P3427" t="s">
        <v>1374</v>
      </c>
      <c r="Q3427" t="s">
        <v>1375</v>
      </c>
      <c r="R3427" t="s">
        <v>1645</v>
      </c>
      <c r="S3427" t="s">
        <v>1333</v>
      </c>
      <c r="T3427" t="s">
        <v>4011</v>
      </c>
      <c r="U3427" t="s">
        <v>1334</v>
      </c>
      <c r="V3427" t="s">
        <v>151</v>
      </c>
      <c r="W3427" t="s">
        <v>1519</v>
      </c>
      <c r="X3427" t="s">
        <v>1507</v>
      </c>
      <c r="Y3427" t="s">
        <v>1337</v>
      </c>
      <c r="Z3427" t="s">
        <v>2496</v>
      </c>
      <c r="AA3427" t="s">
        <v>1339</v>
      </c>
      <c r="AB3427" t="s">
        <v>439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-300000</v>
      </c>
      <c r="AK3427">
        <v>-300000</v>
      </c>
      <c r="AL3427">
        <v>-300000</v>
      </c>
      <c r="AM3427">
        <v>-300000</v>
      </c>
      <c r="AN3427">
        <v>-300000</v>
      </c>
    </row>
    <row r="3428" spans="1:40" x14ac:dyDescent="0.35">
      <c r="A3428" t="s">
        <v>1485</v>
      </c>
      <c r="B3428" t="s">
        <v>1318</v>
      </c>
      <c r="C3428" t="s">
        <v>1466</v>
      </c>
      <c r="D3428" t="s">
        <v>1569</v>
      </c>
      <c r="E3428" t="s">
        <v>1616</v>
      </c>
      <c r="F3428" t="s">
        <v>1570</v>
      </c>
      <c r="G3428" t="s">
        <v>1462</v>
      </c>
      <c r="H3428" t="s">
        <v>1324</v>
      </c>
      <c r="I3428" t="s">
        <v>2236</v>
      </c>
      <c r="J3428" t="s">
        <v>1571</v>
      </c>
      <c r="K3428" t="s">
        <v>1327</v>
      </c>
      <c r="L3428" t="s">
        <v>436</v>
      </c>
      <c r="M3428" t="s">
        <v>1328</v>
      </c>
      <c r="O3428" t="s">
        <v>1329</v>
      </c>
      <c r="P3428" t="s">
        <v>1355</v>
      </c>
      <c r="Q3428" t="s">
        <v>1362</v>
      </c>
      <c r="R3428" t="s">
        <v>1363</v>
      </c>
      <c r="S3428" t="s">
        <v>1333</v>
      </c>
      <c r="T3428" t="s">
        <v>4011</v>
      </c>
      <c r="U3428" t="s">
        <v>1334</v>
      </c>
      <c r="V3428" t="s">
        <v>105</v>
      </c>
      <c r="W3428" t="s">
        <v>1519</v>
      </c>
      <c r="X3428" t="s">
        <v>1610</v>
      </c>
      <c r="Y3428" t="s">
        <v>1337</v>
      </c>
      <c r="Z3428" t="s">
        <v>2497</v>
      </c>
      <c r="AA3428" t="s">
        <v>1340</v>
      </c>
      <c r="AB3428" t="s">
        <v>439</v>
      </c>
      <c r="AC3428">
        <v>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0</v>
      </c>
    </row>
    <row r="3429" spans="1:40" x14ac:dyDescent="0.35">
      <c r="A3429" t="s">
        <v>1485</v>
      </c>
      <c r="B3429" t="s">
        <v>1318</v>
      </c>
      <c r="C3429" t="s">
        <v>1466</v>
      </c>
      <c r="D3429" t="s">
        <v>1569</v>
      </c>
      <c r="E3429" t="s">
        <v>1616</v>
      </c>
      <c r="F3429" t="s">
        <v>1570</v>
      </c>
      <c r="G3429" t="s">
        <v>1462</v>
      </c>
      <c r="H3429" t="s">
        <v>1324</v>
      </c>
      <c r="I3429" t="s">
        <v>1873</v>
      </c>
      <c r="J3429" t="s">
        <v>1571</v>
      </c>
      <c r="K3429" t="s">
        <v>1640</v>
      </c>
      <c r="L3429" t="s">
        <v>499</v>
      </c>
      <c r="M3429" t="s">
        <v>1328</v>
      </c>
      <c r="O3429" t="s">
        <v>1641</v>
      </c>
      <c r="P3429" t="s">
        <v>399</v>
      </c>
      <c r="Q3429" t="s">
        <v>1874</v>
      </c>
      <c r="R3429" t="s">
        <v>1875</v>
      </c>
      <c r="S3429" t="s">
        <v>1333</v>
      </c>
      <c r="T3429" t="s">
        <v>4011</v>
      </c>
      <c r="U3429" t="s">
        <v>1334</v>
      </c>
      <c r="V3429" t="s">
        <v>98</v>
      </c>
      <c r="W3429" t="s">
        <v>1834</v>
      </c>
      <c r="X3429" t="s">
        <v>1543</v>
      </c>
      <c r="Y3429" t="s">
        <v>1337</v>
      </c>
      <c r="Z3429" t="s">
        <v>840</v>
      </c>
      <c r="AA3429" t="s">
        <v>1339</v>
      </c>
      <c r="AB3429" t="s">
        <v>439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50000</v>
      </c>
      <c r="AK3429">
        <v>50000</v>
      </c>
      <c r="AL3429">
        <v>0</v>
      </c>
      <c r="AM3429">
        <v>0</v>
      </c>
      <c r="AN3429">
        <v>0</v>
      </c>
    </row>
    <row r="3430" spans="1:40" x14ac:dyDescent="0.35">
      <c r="A3430" t="s">
        <v>1485</v>
      </c>
      <c r="B3430" t="s">
        <v>1318</v>
      </c>
      <c r="C3430" t="s">
        <v>1466</v>
      </c>
      <c r="D3430" t="s">
        <v>1569</v>
      </c>
      <c r="E3430" t="s">
        <v>1616</v>
      </c>
      <c r="F3430" t="s">
        <v>1570</v>
      </c>
      <c r="G3430" t="s">
        <v>1462</v>
      </c>
      <c r="H3430" t="s">
        <v>1324</v>
      </c>
      <c r="I3430" t="s">
        <v>1873</v>
      </c>
      <c r="J3430" t="s">
        <v>1571</v>
      </c>
      <c r="K3430" t="s">
        <v>1640</v>
      </c>
      <c r="L3430" t="s">
        <v>499</v>
      </c>
      <c r="M3430" t="s">
        <v>1328</v>
      </c>
      <c r="O3430" t="s">
        <v>1641</v>
      </c>
      <c r="P3430" t="s">
        <v>399</v>
      </c>
      <c r="Q3430" t="s">
        <v>1874</v>
      </c>
      <c r="R3430" t="s">
        <v>1875</v>
      </c>
      <c r="S3430" t="s">
        <v>1333</v>
      </c>
      <c r="T3430" t="s">
        <v>4011</v>
      </c>
      <c r="U3430" t="s">
        <v>1334</v>
      </c>
      <c r="V3430" t="s">
        <v>98</v>
      </c>
      <c r="W3430" t="s">
        <v>1834</v>
      </c>
      <c r="X3430" t="s">
        <v>1543</v>
      </c>
      <c r="Y3430" t="s">
        <v>1337</v>
      </c>
      <c r="Z3430" t="s">
        <v>840</v>
      </c>
      <c r="AA3430" t="s">
        <v>1340</v>
      </c>
      <c r="AB3430" t="s">
        <v>439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47.941538461538457</v>
      </c>
      <c r="AK3430">
        <v>47.941538461538457</v>
      </c>
      <c r="AL3430">
        <v>0</v>
      </c>
      <c r="AM3430">
        <v>0</v>
      </c>
      <c r="AN3430">
        <v>0</v>
      </c>
    </row>
    <row r="3431" spans="1:40" x14ac:dyDescent="0.35">
      <c r="A3431" t="s">
        <v>1485</v>
      </c>
      <c r="B3431" t="s">
        <v>1318</v>
      </c>
      <c r="C3431" t="s">
        <v>1466</v>
      </c>
      <c r="D3431" t="s">
        <v>1569</v>
      </c>
      <c r="E3431" t="s">
        <v>1616</v>
      </c>
      <c r="F3431" t="s">
        <v>1570</v>
      </c>
      <c r="G3431" t="s">
        <v>1462</v>
      </c>
      <c r="H3431" t="s">
        <v>1324</v>
      </c>
      <c r="I3431" t="s">
        <v>1873</v>
      </c>
      <c r="J3431" t="s">
        <v>1571</v>
      </c>
      <c r="K3431" t="s">
        <v>1640</v>
      </c>
      <c r="L3431" t="s">
        <v>499</v>
      </c>
      <c r="M3431" t="s">
        <v>1328</v>
      </c>
      <c r="O3431" t="s">
        <v>1641</v>
      </c>
      <c r="P3431" t="s">
        <v>399</v>
      </c>
      <c r="Q3431" t="s">
        <v>1874</v>
      </c>
      <c r="R3431" t="s">
        <v>1875</v>
      </c>
      <c r="S3431" t="s">
        <v>1333</v>
      </c>
      <c r="T3431" t="s">
        <v>4011</v>
      </c>
      <c r="U3431" t="s">
        <v>1334</v>
      </c>
      <c r="V3431" t="s">
        <v>98</v>
      </c>
      <c r="W3431" t="s">
        <v>1834</v>
      </c>
      <c r="X3431" t="s">
        <v>1543</v>
      </c>
      <c r="Y3431" t="s">
        <v>1337</v>
      </c>
      <c r="Z3431" t="s">
        <v>840</v>
      </c>
      <c r="AA3431" t="s">
        <v>1514</v>
      </c>
      <c r="AB3431" t="s">
        <v>439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31.961025641025639</v>
      </c>
      <c r="AK3431">
        <v>31.961025641025639</v>
      </c>
      <c r="AL3431">
        <v>0</v>
      </c>
      <c r="AM3431">
        <v>0</v>
      </c>
      <c r="AN3431">
        <v>0</v>
      </c>
    </row>
    <row r="3432" spans="1:40" x14ac:dyDescent="0.35">
      <c r="A3432" t="s">
        <v>1485</v>
      </c>
      <c r="B3432" t="s">
        <v>1318</v>
      </c>
      <c r="C3432" t="s">
        <v>1466</v>
      </c>
      <c r="D3432" t="s">
        <v>1569</v>
      </c>
      <c r="E3432" t="s">
        <v>1616</v>
      </c>
      <c r="F3432" t="s">
        <v>1570</v>
      </c>
      <c r="G3432" t="s">
        <v>1462</v>
      </c>
      <c r="H3432" t="s">
        <v>1324</v>
      </c>
      <c r="I3432" t="s">
        <v>1873</v>
      </c>
      <c r="J3432" t="s">
        <v>1571</v>
      </c>
      <c r="K3432" t="s">
        <v>1640</v>
      </c>
      <c r="L3432" t="s">
        <v>499</v>
      </c>
      <c r="M3432" t="s">
        <v>1328</v>
      </c>
      <c r="O3432" t="s">
        <v>1641</v>
      </c>
      <c r="P3432" t="s">
        <v>399</v>
      </c>
      <c r="Q3432" t="s">
        <v>1874</v>
      </c>
      <c r="R3432" t="s">
        <v>1875</v>
      </c>
      <c r="S3432" t="s">
        <v>1333</v>
      </c>
      <c r="T3432" t="s">
        <v>4011</v>
      </c>
      <c r="U3432" t="s">
        <v>1334</v>
      </c>
      <c r="V3432" t="s">
        <v>125</v>
      </c>
      <c r="W3432" t="s">
        <v>1706</v>
      </c>
      <c r="X3432" t="s">
        <v>1707</v>
      </c>
      <c r="Y3432" t="s">
        <v>1337</v>
      </c>
      <c r="Z3432" t="s">
        <v>841</v>
      </c>
      <c r="AA3432" t="s">
        <v>1339</v>
      </c>
      <c r="AB3432" t="s">
        <v>439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50000</v>
      </c>
      <c r="AL3432">
        <v>150000</v>
      </c>
      <c r="AM3432">
        <v>200000</v>
      </c>
      <c r="AN3432">
        <v>200000</v>
      </c>
    </row>
    <row r="3433" spans="1:40" x14ac:dyDescent="0.35">
      <c r="A3433" t="s">
        <v>1485</v>
      </c>
      <c r="B3433" t="s">
        <v>1318</v>
      </c>
      <c r="C3433" t="s">
        <v>1466</v>
      </c>
      <c r="D3433" t="s">
        <v>1569</v>
      </c>
      <c r="E3433" t="s">
        <v>1616</v>
      </c>
      <c r="F3433" t="s">
        <v>1570</v>
      </c>
      <c r="G3433" t="s">
        <v>1462</v>
      </c>
      <c r="H3433" t="s">
        <v>1324</v>
      </c>
      <c r="I3433" t="s">
        <v>1873</v>
      </c>
      <c r="J3433" t="s">
        <v>1571</v>
      </c>
      <c r="K3433" t="s">
        <v>1640</v>
      </c>
      <c r="L3433" t="s">
        <v>499</v>
      </c>
      <c r="M3433" t="s">
        <v>1328</v>
      </c>
      <c r="O3433" t="s">
        <v>1641</v>
      </c>
      <c r="P3433" t="s">
        <v>399</v>
      </c>
      <c r="Q3433" t="s">
        <v>1874</v>
      </c>
      <c r="R3433" t="s">
        <v>1875</v>
      </c>
      <c r="S3433" t="s">
        <v>1333</v>
      </c>
      <c r="T3433" t="s">
        <v>4011</v>
      </c>
      <c r="U3433" t="s">
        <v>1334</v>
      </c>
      <c r="V3433" t="s">
        <v>125</v>
      </c>
      <c r="W3433" t="s">
        <v>1706</v>
      </c>
      <c r="X3433" t="s">
        <v>1707</v>
      </c>
      <c r="Y3433" t="s">
        <v>1337</v>
      </c>
      <c r="Z3433" t="s">
        <v>841</v>
      </c>
      <c r="AA3433" t="s">
        <v>1340</v>
      </c>
      <c r="AB3433" t="s">
        <v>439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17.33588235294118</v>
      </c>
      <c r="AL3433">
        <v>51.947647058823527</v>
      </c>
      <c r="AM3433">
        <v>69.273529411764713</v>
      </c>
      <c r="AN3433">
        <v>69.273529411764713</v>
      </c>
    </row>
    <row r="3434" spans="1:40" x14ac:dyDescent="0.35">
      <c r="A3434" t="s">
        <v>1485</v>
      </c>
      <c r="B3434" t="s">
        <v>1318</v>
      </c>
      <c r="C3434" t="s">
        <v>1466</v>
      </c>
      <c r="D3434" t="s">
        <v>1569</v>
      </c>
      <c r="E3434" t="s">
        <v>1616</v>
      </c>
      <c r="F3434" t="s">
        <v>1570</v>
      </c>
      <c r="G3434" t="s">
        <v>1462</v>
      </c>
      <c r="H3434" t="s">
        <v>1324</v>
      </c>
      <c r="I3434" t="s">
        <v>1873</v>
      </c>
      <c r="J3434" t="s">
        <v>1571</v>
      </c>
      <c r="K3434" t="s">
        <v>1640</v>
      </c>
      <c r="L3434" t="s">
        <v>499</v>
      </c>
      <c r="M3434" t="s">
        <v>1328</v>
      </c>
      <c r="O3434" t="s">
        <v>1641</v>
      </c>
      <c r="P3434" t="s">
        <v>399</v>
      </c>
      <c r="Q3434" t="s">
        <v>1874</v>
      </c>
      <c r="R3434" t="s">
        <v>1875</v>
      </c>
      <c r="S3434" t="s">
        <v>1333</v>
      </c>
      <c r="T3434" t="s">
        <v>4011</v>
      </c>
      <c r="U3434" t="s">
        <v>1334</v>
      </c>
      <c r="V3434" t="s">
        <v>125</v>
      </c>
      <c r="W3434" t="s">
        <v>1706</v>
      </c>
      <c r="X3434" t="s">
        <v>1707</v>
      </c>
      <c r="Y3434" t="s">
        <v>1337</v>
      </c>
      <c r="Z3434" t="s">
        <v>841</v>
      </c>
      <c r="AA3434" t="s">
        <v>1514</v>
      </c>
      <c r="AB3434" t="s">
        <v>439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14.446568627450979</v>
      </c>
      <c r="AL3434">
        <v>43.289705882352948</v>
      </c>
      <c r="AM3434">
        <v>57.727941176470587</v>
      </c>
      <c r="AN3434">
        <v>57.727941176470587</v>
      </c>
    </row>
    <row r="3435" spans="1:40" x14ac:dyDescent="0.35">
      <c r="A3435" t="s">
        <v>1485</v>
      </c>
      <c r="B3435" t="s">
        <v>1318</v>
      </c>
      <c r="C3435" t="s">
        <v>1466</v>
      </c>
      <c r="D3435" t="s">
        <v>1569</v>
      </c>
      <c r="E3435" t="s">
        <v>1616</v>
      </c>
      <c r="F3435" t="s">
        <v>1570</v>
      </c>
      <c r="G3435" t="s">
        <v>1462</v>
      </c>
      <c r="H3435" t="s">
        <v>1324</v>
      </c>
      <c r="I3435" t="s">
        <v>2498</v>
      </c>
      <c r="J3435" t="s">
        <v>1571</v>
      </c>
      <c r="K3435" t="s">
        <v>1327</v>
      </c>
      <c r="L3435" t="s">
        <v>436</v>
      </c>
      <c r="M3435" t="s">
        <v>1328</v>
      </c>
      <c r="O3435" t="s">
        <v>1468</v>
      </c>
      <c r="P3435" t="s">
        <v>1355</v>
      </c>
      <c r="Q3435" t="s">
        <v>1356</v>
      </c>
      <c r="R3435" t="s">
        <v>1777</v>
      </c>
      <c r="S3435" t="s">
        <v>1333</v>
      </c>
      <c r="T3435" t="s">
        <v>4011</v>
      </c>
      <c r="U3435" t="s">
        <v>1334</v>
      </c>
      <c r="V3435" t="s">
        <v>127</v>
      </c>
      <c r="W3435" t="s">
        <v>2128</v>
      </c>
      <c r="X3435" t="s">
        <v>2129</v>
      </c>
      <c r="Y3435" t="s">
        <v>1337</v>
      </c>
      <c r="Z3435" t="s">
        <v>2499</v>
      </c>
      <c r="AA3435" t="s">
        <v>1340</v>
      </c>
      <c r="AB3435" t="s">
        <v>439</v>
      </c>
      <c r="AC3435">
        <v>2.5</v>
      </c>
      <c r="AD3435">
        <v>3</v>
      </c>
      <c r="AE3435">
        <v>3</v>
      </c>
      <c r="AF3435">
        <v>3</v>
      </c>
      <c r="AG3435">
        <v>3</v>
      </c>
      <c r="AH3435">
        <v>3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</row>
    <row r="3436" spans="1:40" x14ac:dyDescent="0.35">
      <c r="A3436" t="s">
        <v>1485</v>
      </c>
      <c r="B3436" t="s">
        <v>1318</v>
      </c>
      <c r="C3436" t="s">
        <v>1466</v>
      </c>
      <c r="D3436" t="s">
        <v>1569</v>
      </c>
      <c r="E3436" t="s">
        <v>1616</v>
      </c>
      <c r="F3436" t="s">
        <v>1570</v>
      </c>
      <c r="G3436" t="s">
        <v>1462</v>
      </c>
      <c r="H3436" t="s">
        <v>1324</v>
      </c>
      <c r="I3436" t="s">
        <v>2498</v>
      </c>
      <c r="J3436" t="s">
        <v>1571</v>
      </c>
      <c r="K3436" t="s">
        <v>1327</v>
      </c>
      <c r="L3436" t="s">
        <v>436</v>
      </c>
      <c r="M3436" t="s">
        <v>1328</v>
      </c>
      <c r="O3436" t="s">
        <v>1468</v>
      </c>
      <c r="P3436" t="s">
        <v>1355</v>
      </c>
      <c r="Q3436" t="s">
        <v>1356</v>
      </c>
      <c r="R3436" t="s">
        <v>1777</v>
      </c>
      <c r="S3436" t="s">
        <v>1333</v>
      </c>
      <c r="T3436" t="s">
        <v>4011</v>
      </c>
      <c r="U3436" t="s">
        <v>1334</v>
      </c>
      <c r="V3436" t="s">
        <v>127</v>
      </c>
      <c r="W3436" t="s">
        <v>2128</v>
      </c>
      <c r="X3436" t="s">
        <v>2131</v>
      </c>
      <c r="Y3436" t="s">
        <v>1337</v>
      </c>
      <c r="Z3436" t="s">
        <v>2499</v>
      </c>
      <c r="AA3436" t="s">
        <v>1340</v>
      </c>
      <c r="AB3436" t="s">
        <v>439</v>
      </c>
      <c r="AC3436">
        <v>13</v>
      </c>
      <c r="AD3436">
        <v>13</v>
      </c>
      <c r="AE3436">
        <v>13</v>
      </c>
      <c r="AF3436">
        <v>13</v>
      </c>
      <c r="AG3436">
        <v>13</v>
      </c>
      <c r="AH3436">
        <v>13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</row>
    <row r="3437" spans="1:40" x14ac:dyDescent="0.35">
      <c r="A3437" t="s">
        <v>1485</v>
      </c>
      <c r="B3437" t="s">
        <v>1318</v>
      </c>
      <c r="C3437" t="s">
        <v>1466</v>
      </c>
      <c r="D3437" t="s">
        <v>1569</v>
      </c>
      <c r="E3437" t="s">
        <v>1616</v>
      </c>
      <c r="F3437" t="s">
        <v>1570</v>
      </c>
      <c r="G3437" t="s">
        <v>1462</v>
      </c>
      <c r="H3437" t="s">
        <v>1324</v>
      </c>
      <c r="I3437" t="s">
        <v>2498</v>
      </c>
      <c r="J3437" t="s">
        <v>1571</v>
      </c>
      <c r="K3437" t="s">
        <v>1327</v>
      </c>
      <c r="L3437" t="s">
        <v>436</v>
      </c>
      <c r="M3437" t="s">
        <v>1328</v>
      </c>
      <c r="O3437" t="s">
        <v>1468</v>
      </c>
      <c r="P3437" t="s">
        <v>1355</v>
      </c>
      <c r="Q3437" t="s">
        <v>1356</v>
      </c>
      <c r="R3437" t="s">
        <v>1777</v>
      </c>
      <c r="S3437" t="s">
        <v>1333</v>
      </c>
      <c r="T3437" t="s">
        <v>4011</v>
      </c>
      <c r="U3437" t="s">
        <v>1334</v>
      </c>
      <c r="V3437" t="s">
        <v>127</v>
      </c>
      <c r="W3437" t="s">
        <v>2432</v>
      </c>
      <c r="X3437" t="s">
        <v>2131</v>
      </c>
      <c r="Y3437" t="s">
        <v>1337</v>
      </c>
      <c r="Z3437" t="s">
        <v>2499</v>
      </c>
      <c r="AA3437" t="s">
        <v>1339</v>
      </c>
      <c r="AB3437" t="s">
        <v>439</v>
      </c>
      <c r="AC3437">
        <v>69277.87</v>
      </c>
      <c r="AD3437">
        <v>69987.94</v>
      </c>
      <c r="AE3437">
        <v>66061.62</v>
      </c>
      <c r="AF3437">
        <v>74435.75</v>
      </c>
      <c r="AG3437">
        <v>66549.210000000006</v>
      </c>
      <c r="AH3437">
        <v>71088.36</v>
      </c>
      <c r="AI3437">
        <v>63461.14</v>
      </c>
      <c r="AJ3437">
        <v>53336.800000000003</v>
      </c>
      <c r="AK3437">
        <v>58847.711999999992</v>
      </c>
      <c r="AL3437">
        <v>61649.983999999997</v>
      </c>
      <c r="AM3437">
        <v>61649.983999999997</v>
      </c>
      <c r="AN3437">
        <v>58847.711999999992</v>
      </c>
    </row>
    <row r="3438" spans="1:40" x14ac:dyDescent="0.35">
      <c r="A3438" t="s">
        <v>1485</v>
      </c>
      <c r="B3438" t="s">
        <v>1318</v>
      </c>
      <c r="C3438" t="s">
        <v>1466</v>
      </c>
      <c r="D3438" t="s">
        <v>1569</v>
      </c>
      <c r="E3438" t="s">
        <v>1616</v>
      </c>
      <c r="F3438" t="s">
        <v>1570</v>
      </c>
      <c r="G3438" t="s">
        <v>1462</v>
      </c>
      <c r="H3438" t="s">
        <v>1324</v>
      </c>
      <c r="I3438" t="s">
        <v>2498</v>
      </c>
      <c r="J3438" t="s">
        <v>1571</v>
      </c>
      <c r="K3438" t="s">
        <v>1327</v>
      </c>
      <c r="L3438" t="s">
        <v>436</v>
      </c>
      <c r="M3438" t="s">
        <v>1328</v>
      </c>
      <c r="O3438" t="s">
        <v>1468</v>
      </c>
      <c r="P3438" t="s">
        <v>1355</v>
      </c>
      <c r="Q3438" t="s">
        <v>1356</v>
      </c>
      <c r="R3438" t="s">
        <v>1777</v>
      </c>
      <c r="S3438" t="s">
        <v>1333</v>
      </c>
      <c r="T3438" t="s">
        <v>4011</v>
      </c>
      <c r="U3438" t="s">
        <v>1334</v>
      </c>
      <c r="V3438" t="s">
        <v>127</v>
      </c>
      <c r="W3438" t="s">
        <v>2432</v>
      </c>
      <c r="X3438" t="s">
        <v>2131</v>
      </c>
      <c r="Y3438" t="s">
        <v>1337</v>
      </c>
      <c r="Z3438" t="s">
        <v>2499</v>
      </c>
      <c r="AA3438" t="s">
        <v>1340</v>
      </c>
      <c r="AB3438" t="s">
        <v>439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15.5</v>
      </c>
      <c r="AJ3438">
        <v>15.5</v>
      </c>
      <c r="AK3438">
        <v>17</v>
      </c>
      <c r="AL3438">
        <v>16</v>
      </c>
      <c r="AM3438">
        <v>16</v>
      </c>
      <c r="AN3438">
        <v>16</v>
      </c>
    </row>
    <row r="3439" spans="1:40" x14ac:dyDescent="0.35">
      <c r="A3439" t="s">
        <v>1485</v>
      </c>
      <c r="B3439" t="s">
        <v>1318</v>
      </c>
      <c r="C3439" t="s">
        <v>1466</v>
      </c>
      <c r="D3439" t="s">
        <v>1569</v>
      </c>
      <c r="E3439" t="s">
        <v>1616</v>
      </c>
      <c r="F3439" t="s">
        <v>1570</v>
      </c>
      <c r="G3439" t="s">
        <v>1462</v>
      </c>
      <c r="H3439" t="s">
        <v>1324</v>
      </c>
      <c r="I3439" t="s">
        <v>2500</v>
      </c>
      <c r="J3439" t="s">
        <v>1571</v>
      </c>
      <c r="K3439" t="s">
        <v>1327</v>
      </c>
      <c r="L3439" t="s">
        <v>436</v>
      </c>
      <c r="M3439" t="s">
        <v>1328</v>
      </c>
      <c r="O3439" t="s">
        <v>1329</v>
      </c>
      <c r="P3439" t="s">
        <v>1391</v>
      </c>
      <c r="Q3439" t="s">
        <v>1392</v>
      </c>
      <c r="R3439" t="s">
        <v>1393</v>
      </c>
      <c r="S3439" t="s">
        <v>1333</v>
      </c>
      <c r="T3439" t="s">
        <v>4011</v>
      </c>
      <c r="U3439" t="s">
        <v>1334</v>
      </c>
      <c r="V3439" t="s">
        <v>105</v>
      </c>
      <c r="W3439" t="s">
        <v>1519</v>
      </c>
      <c r="X3439" t="s">
        <v>1610</v>
      </c>
      <c r="Y3439" t="s">
        <v>1337</v>
      </c>
      <c r="Z3439" t="s">
        <v>2501</v>
      </c>
      <c r="AA3439" t="s">
        <v>1339</v>
      </c>
      <c r="AB3439" t="s">
        <v>439</v>
      </c>
      <c r="AC3439">
        <v>377488.61</v>
      </c>
      <c r="AD3439">
        <v>395145.97</v>
      </c>
      <c r="AE3439">
        <v>377969.32</v>
      </c>
      <c r="AF3439">
        <v>471341.01</v>
      </c>
      <c r="AG3439">
        <v>405001.01</v>
      </c>
      <c r="AH3439">
        <v>428813.71</v>
      </c>
      <c r="AI3439">
        <v>431291.87199999997</v>
      </c>
      <c r="AJ3439">
        <v>430194.88</v>
      </c>
      <c r="AK3439">
        <v>473214.36800000002</v>
      </c>
      <c r="AL3439">
        <v>473214.36800000002</v>
      </c>
      <c r="AM3439">
        <v>451704.62400000001</v>
      </c>
      <c r="AN3439">
        <v>451704.62400000001</v>
      </c>
    </row>
    <row r="3440" spans="1:40" x14ac:dyDescent="0.35">
      <c r="A3440" t="s">
        <v>1485</v>
      </c>
      <c r="B3440" t="s">
        <v>1318</v>
      </c>
      <c r="C3440" t="s">
        <v>1466</v>
      </c>
      <c r="D3440" t="s">
        <v>1569</v>
      </c>
      <c r="E3440" t="s">
        <v>1616</v>
      </c>
      <c r="F3440" t="s">
        <v>1570</v>
      </c>
      <c r="G3440" t="s">
        <v>1462</v>
      </c>
      <c r="H3440" t="s">
        <v>1324</v>
      </c>
      <c r="I3440" t="s">
        <v>2500</v>
      </c>
      <c r="J3440" t="s">
        <v>1571</v>
      </c>
      <c r="K3440" t="s">
        <v>1327</v>
      </c>
      <c r="L3440" t="s">
        <v>436</v>
      </c>
      <c r="M3440" t="s">
        <v>1328</v>
      </c>
      <c r="O3440" t="s">
        <v>1329</v>
      </c>
      <c r="P3440" t="s">
        <v>1391</v>
      </c>
      <c r="Q3440" t="s">
        <v>1392</v>
      </c>
      <c r="R3440" t="s">
        <v>1393</v>
      </c>
      <c r="S3440" t="s">
        <v>1333</v>
      </c>
      <c r="T3440" t="s">
        <v>4011</v>
      </c>
      <c r="U3440" t="s">
        <v>1334</v>
      </c>
      <c r="V3440" t="s">
        <v>105</v>
      </c>
      <c r="W3440" t="s">
        <v>1519</v>
      </c>
      <c r="X3440" t="s">
        <v>1610</v>
      </c>
      <c r="Y3440" t="s">
        <v>1337</v>
      </c>
      <c r="Z3440" t="s">
        <v>2501</v>
      </c>
      <c r="AA3440" t="s">
        <v>1340</v>
      </c>
      <c r="AB3440" t="s">
        <v>439</v>
      </c>
      <c r="AC3440">
        <v>46.5</v>
      </c>
      <c r="AD3440">
        <v>47</v>
      </c>
      <c r="AE3440">
        <v>48</v>
      </c>
      <c r="AF3440">
        <v>47.5</v>
      </c>
      <c r="AG3440">
        <v>52</v>
      </c>
      <c r="AH3440">
        <v>56</v>
      </c>
      <c r="AI3440">
        <v>55.769734983869292</v>
      </c>
      <c r="AJ3440">
        <v>53.768546550668837</v>
      </c>
      <c r="AK3440">
        <v>57.573090963515888</v>
      </c>
      <c r="AL3440">
        <v>58.096237020581512</v>
      </c>
      <c r="AM3440">
        <v>58.346534926685322</v>
      </c>
      <c r="AN3440">
        <v>60.179209506639971</v>
      </c>
    </row>
    <row r="3441" spans="1:40" x14ac:dyDescent="0.35">
      <c r="A3441" t="s">
        <v>1485</v>
      </c>
      <c r="B3441" t="s">
        <v>1318</v>
      </c>
      <c r="C3441" t="s">
        <v>1466</v>
      </c>
      <c r="D3441" t="s">
        <v>1569</v>
      </c>
      <c r="E3441" t="s">
        <v>1616</v>
      </c>
      <c r="F3441" t="s">
        <v>1570</v>
      </c>
      <c r="G3441" t="s">
        <v>1462</v>
      </c>
      <c r="H3441" t="s">
        <v>1324</v>
      </c>
      <c r="I3441" t="s">
        <v>2502</v>
      </c>
      <c r="J3441" t="s">
        <v>1571</v>
      </c>
      <c r="K3441" t="s">
        <v>1327</v>
      </c>
      <c r="L3441" t="s">
        <v>436</v>
      </c>
      <c r="M3441" t="s">
        <v>1328</v>
      </c>
      <c r="O3441" t="s">
        <v>1329</v>
      </c>
      <c r="P3441" t="s">
        <v>1330</v>
      </c>
      <c r="Q3441" t="s">
        <v>1344</v>
      </c>
      <c r="R3441" t="s">
        <v>1538</v>
      </c>
      <c r="S3441" t="s">
        <v>1333</v>
      </c>
      <c r="T3441" t="s">
        <v>4011</v>
      </c>
      <c r="U3441" t="s">
        <v>1334</v>
      </c>
      <c r="V3441" t="s">
        <v>129</v>
      </c>
      <c r="W3441" t="s">
        <v>1865</v>
      </c>
      <c r="X3441" t="s">
        <v>1866</v>
      </c>
      <c r="Y3441" t="s">
        <v>1337</v>
      </c>
      <c r="Z3441" t="s">
        <v>842</v>
      </c>
      <c r="AA3441" t="s">
        <v>1339</v>
      </c>
      <c r="AB3441" t="s">
        <v>439</v>
      </c>
      <c r="AC3441">
        <v>144848.82</v>
      </c>
      <c r="AD3441">
        <v>63823.81</v>
      </c>
      <c r="AE3441">
        <v>58085.14</v>
      </c>
      <c r="AF3441">
        <v>3032.15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</row>
    <row r="3442" spans="1:40" x14ac:dyDescent="0.35">
      <c r="A3442" t="s">
        <v>1485</v>
      </c>
      <c r="B3442" t="s">
        <v>1318</v>
      </c>
      <c r="C3442" t="s">
        <v>1466</v>
      </c>
      <c r="D3442" t="s">
        <v>1569</v>
      </c>
      <c r="E3442" t="s">
        <v>1616</v>
      </c>
      <c r="F3442" t="s">
        <v>1570</v>
      </c>
      <c r="G3442" t="s">
        <v>1462</v>
      </c>
      <c r="H3442" t="s">
        <v>1324</v>
      </c>
      <c r="I3442" t="s">
        <v>2502</v>
      </c>
      <c r="J3442" t="s">
        <v>1571</v>
      </c>
      <c r="K3442" t="s">
        <v>1327</v>
      </c>
      <c r="L3442" t="s">
        <v>436</v>
      </c>
      <c r="M3442" t="s">
        <v>1328</v>
      </c>
      <c r="O3442" t="s">
        <v>1329</v>
      </c>
      <c r="P3442" t="s">
        <v>1330</v>
      </c>
      <c r="Q3442" t="s">
        <v>1344</v>
      </c>
      <c r="R3442" t="s">
        <v>1538</v>
      </c>
      <c r="S3442" t="s">
        <v>1333</v>
      </c>
      <c r="T3442" t="s">
        <v>4011</v>
      </c>
      <c r="U3442" t="s">
        <v>1334</v>
      </c>
      <c r="V3442" t="s">
        <v>129</v>
      </c>
      <c r="W3442" t="s">
        <v>1865</v>
      </c>
      <c r="X3442" t="s">
        <v>1866</v>
      </c>
      <c r="Y3442" t="s">
        <v>1337</v>
      </c>
      <c r="Z3442" t="s">
        <v>842</v>
      </c>
      <c r="AA3442" t="s">
        <v>1340</v>
      </c>
      <c r="AB3442" t="s">
        <v>439</v>
      </c>
      <c r="AC3442">
        <v>36</v>
      </c>
      <c r="AD3442">
        <v>34</v>
      </c>
      <c r="AE3442">
        <v>30.5</v>
      </c>
      <c r="AF3442">
        <v>30.5</v>
      </c>
      <c r="AG3442">
        <v>41.5</v>
      </c>
      <c r="AH3442">
        <v>41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</row>
    <row r="3443" spans="1:40" x14ac:dyDescent="0.35">
      <c r="A3443" t="s">
        <v>1485</v>
      </c>
      <c r="B3443" t="s">
        <v>1318</v>
      </c>
      <c r="C3443" t="s">
        <v>1466</v>
      </c>
      <c r="D3443" t="s">
        <v>1569</v>
      </c>
      <c r="E3443" t="s">
        <v>1616</v>
      </c>
      <c r="F3443" t="s">
        <v>1570</v>
      </c>
      <c r="G3443" t="s">
        <v>1462</v>
      </c>
      <c r="H3443" t="s">
        <v>1324</v>
      </c>
      <c r="I3443" t="s">
        <v>2502</v>
      </c>
      <c r="J3443" t="s">
        <v>1571</v>
      </c>
      <c r="K3443" t="s">
        <v>1327</v>
      </c>
      <c r="L3443" t="s">
        <v>436</v>
      </c>
      <c r="M3443" t="s">
        <v>1328</v>
      </c>
      <c r="O3443" t="s">
        <v>1329</v>
      </c>
      <c r="P3443" t="s">
        <v>1330</v>
      </c>
      <c r="Q3443" t="s">
        <v>1344</v>
      </c>
      <c r="R3443" t="s">
        <v>1538</v>
      </c>
      <c r="S3443" t="s">
        <v>1333</v>
      </c>
      <c r="T3443" t="s">
        <v>4011</v>
      </c>
      <c r="U3443" t="s">
        <v>1334</v>
      </c>
      <c r="V3443" t="s">
        <v>129</v>
      </c>
      <c r="W3443" t="s">
        <v>1865</v>
      </c>
      <c r="X3443" t="s">
        <v>1866</v>
      </c>
      <c r="Y3443" t="s">
        <v>1337</v>
      </c>
      <c r="Z3443" t="s">
        <v>842</v>
      </c>
      <c r="AA3443" t="s">
        <v>1514</v>
      </c>
      <c r="AB3443" t="s">
        <v>439</v>
      </c>
      <c r="AC3443">
        <v>5</v>
      </c>
      <c r="AD3443">
        <v>5</v>
      </c>
      <c r="AE3443">
        <v>5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</row>
    <row r="3444" spans="1:40" x14ac:dyDescent="0.35">
      <c r="A3444" t="s">
        <v>1485</v>
      </c>
      <c r="B3444" t="s">
        <v>1318</v>
      </c>
      <c r="C3444" t="s">
        <v>1466</v>
      </c>
      <c r="D3444" t="s">
        <v>1569</v>
      </c>
      <c r="E3444" t="s">
        <v>1616</v>
      </c>
      <c r="F3444" t="s">
        <v>1570</v>
      </c>
      <c r="G3444" t="s">
        <v>1462</v>
      </c>
      <c r="H3444" t="s">
        <v>1324</v>
      </c>
      <c r="I3444" t="s">
        <v>2502</v>
      </c>
      <c r="J3444" t="s">
        <v>1571</v>
      </c>
      <c r="K3444" t="s">
        <v>1327</v>
      </c>
      <c r="L3444" t="s">
        <v>436</v>
      </c>
      <c r="M3444" t="s">
        <v>1328</v>
      </c>
      <c r="O3444" t="s">
        <v>1329</v>
      </c>
      <c r="P3444" t="s">
        <v>1330</v>
      </c>
      <c r="Q3444" t="s">
        <v>1344</v>
      </c>
      <c r="R3444" t="s">
        <v>1538</v>
      </c>
      <c r="S3444" t="s">
        <v>1333</v>
      </c>
      <c r="T3444" t="s">
        <v>4011</v>
      </c>
      <c r="U3444" t="s">
        <v>1334</v>
      </c>
      <c r="V3444" t="s">
        <v>129</v>
      </c>
      <c r="W3444" t="s">
        <v>1664</v>
      </c>
      <c r="X3444" t="s">
        <v>1866</v>
      </c>
      <c r="Y3444" t="s">
        <v>1552</v>
      </c>
      <c r="Z3444" t="s">
        <v>842</v>
      </c>
      <c r="AA3444" t="s">
        <v>1339</v>
      </c>
      <c r="AB3444" t="s">
        <v>439</v>
      </c>
      <c r="AC3444">
        <v>240</v>
      </c>
      <c r="AD3444">
        <v>228</v>
      </c>
      <c r="AE3444">
        <v>204</v>
      </c>
      <c r="AF3444">
        <v>222</v>
      </c>
      <c r="AG3444">
        <v>258</v>
      </c>
      <c r="AH3444">
        <v>252</v>
      </c>
      <c r="AI3444">
        <v>498</v>
      </c>
      <c r="AJ3444">
        <v>498</v>
      </c>
      <c r="AK3444">
        <v>498</v>
      </c>
      <c r="AL3444">
        <v>498</v>
      </c>
      <c r="AM3444">
        <v>498</v>
      </c>
      <c r="AN3444">
        <v>498</v>
      </c>
    </row>
    <row r="3445" spans="1:40" x14ac:dyDescent="0.35">
      <c r="A3445" t="s">
        <v>1485</v>
      </c>
      <c r="B3445" t="s">
        <v>1318</v>
      </c>
      <c r="C3445" t="s">
        <v>1466</v>
      </c>
      <c r="D3445" t="s">
        <v>1569</v>
      </c>
      <c r="E3445" t="s">
        <v>1616</v>
      </c>
      <c r="F3445" t="s">
        <v>1570</v>
      </c>
      <c r="G3445" t="s">
        <v>1462</v>
      </c>
      <c r="H3445" t="s">
        <v>1324</v>
      </c>
      <c r="I3445" t="s">
        <v>2502</v>
      </c>
      <c r="J3445" t="s">
        <v>1571</v>
      </c>
      <c r="K3445" t="s">
        <v>1327</v>
      </c>
      <c r="L3445" t="s">
        <v>436</v>
      </c>
      <c r="M3445" t="s">
        <v>1328</v>
      </c>
      <c r="O3445" t="s">
        <v>1329</v>
      </c>
      <c r="P3445" t="s">
        <v>1330</v>
      </c>
      <c r="Q3445" t="s">
        <v>1344</v>
      </c>
      <c r="R3445" t="s">
        <v>1538</v>
      </c>
      <c r="S3445" t="s">
        <v>1333</v>
      </c>
      <c r="T3445" t="s">
        <v>4011</v>
      </c>
      <c r="U3445" t="s">
        <v>1334</v>
      </c>
      <c r="V3445" t="s">
        <v>129</v>
      </c>
      <c r="W3445" t="s">
        <v>1664</v>
      </c>
      <c r="X3445" t="s">
        <v>1866</v>
      </c>
      <c r="Y3445" t="s">
        <v>1337</v>
      </c>
      <c r="Z3445" t="s">
        <v>842</v>
      </c>
      <c r="AA3445" t="s">
        <v>1339</v>
      </c>
      <c r="AB3445" t="s">
        <v>439</v>
      </c>
      <c r="AC3445">
        <v>-240</v>
      </c>
      <c r="AD3445">
        <v>-228</v>
      </c>
      <c r="AE3445">
        <v>-204</v>
      </c>
      <c r="AF3445">
        <v>-222</v>
      </c>
      <c r="AG3445">
        <v>-258</v>
      </c>
      <c r="AH3445">
        <v>-252</v>
      </c>
      <c r="AI3445">
        <v>67470.3</v>
      </c>
      <c r="AJ3445">
        <v>67470.3</v>
      </c>
      <c r="AK3445">
        <v>72399.150000000009</v>
      </c>
      <c r="AL3445">
        <v>77936.850000000006</v>
      </c>
      <c r="AM3445">
        <v>78350.755499999999</v>
      </c>
      <c r="AN3445">
        <v>78350.755499999999</v>
      </c>
    </row>
    <row r="3446" spans="1:40" x14ac:dyDescent="0.35">
      <c r="A3446" t="s">
        <v>1485</v>
      </c>
      <c r="B3446" t="s">
        <v>1318</v>
      </c>
      <c r="C3446" t="s">
        <v>1466</v>
      </c>
      <c r="D3446" t="s">
        <v>1569</v>
      </c>
      <c r="E3446" t="s">
        <v>1616</v>
      </c>
      <c r="F3446" t="s">
        <v>1570</v>
      </c>
      <c r="G3446" t="s">
        <v>1462</v>
      </c>
      <c r="H3446" t="s">
        <v>1324</v>
      </c>
      <c r="I3446" t="s">
        <v>2502</v>
      </c>
      <c r="J3446" t="s">
        <v>1571</v>
      </c>
      <c r="K3446" t="s">
        <v>1327</v>
      </c>
      <c r="L3446" t="s">
        <v>436</v>
      </c>
      <c r="M3446" t="s">
        <v>1328</v>
      </c>
      <c r="O3446" t="s">
        <v>1329</v>
      </c>
      <c r="P3446" t="s">
        <v>1330</v>
      </c>
      <c r="Q3446" t="s">
        <v>1344</v>
      </c>
      <c r="R3446" t="s">
        <v>1538</v>
      </c>
      <c r="S3446" t="s">
        <v>1333</v>
      </c>
      <c r="T3446" t="s">
        <v>4011</v>
      </c>
      <c r="U3446" t="s">
        <v>1334</v>
      </c>
      <c r="V3446" t="s">
        <v>129</v>
      </c>
      <c r="W3446" t="s">
        <v>1664</v>
      </c>
      <c r="X3446" t="s">
        <v>1866</v>
      </c>
      <c r="Y3446" t="s">
        <v>1337</v>
      </c>
      <c r="Z3446" t="s">
        <v>842</v>
      </c>
      <c r="AA3446" t="s">
        <v>1340</v>
      </c>
      <c r="AB3446" t="s">
        <v>439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39.207236742025977</v>
      </c>
      <c r="AJ3446">
        <v>43.494992781459374</v>
      </c>
      <c r="AK3446">
        <v>45.953286383765381</v>
      </c>
      <c r="AL3446">
        <v>46.930316126260408</v>
      </c>
      <c r="AM3446">
        <v>45.590407520428712</v>
      </c>
      <c r="AN3446">
        <v>44.021608328313143</v>
      </c>
    </row>
    <row r="3447" spans="1:40" x14ac:dyDescent="0.35">
      <c r="A3447" t="s">
        <v>1485</v>
      </c>
      <c r="B3447" t="s">
        <v>1318</v>
      </c>
      <c r="C3447" t="s">
        <v>1466</v>
      </c>
      <c r="D3447" t="s">
        <v>1569</v>
      </c>
      <c r="E3447" t="s">
        <v>1616</v>
      </c>
      <c r="F3447" t="s">
        <v>1570</v>
      </c>
      <c r="G3447" t="s">
        <v>1462</v>
      </c>
      <c r="H3447" t="s">
        <v>1324</v>
      </c>
      <c r="I3447" t="s">
        <v>2502</v>
      </c>
      <c r="J3447" t="s">
        <v>1571</v>
      </c>
      <c r="K3447" t="s">
        <v>1327</v>
      </c>
      <c r="L3447" t="s">
        <v>436</v>
      </c>
      <c r="M3447" t="s">
        <v>1328</v>
      </c>
      <c r="O3447" t="s">
        <v>1329</v>
      </c>
      <c r="P3447" t="s">
        <v>1330</v>
      </c>
      <c r="Q3447" t="s">
        <v>1344</v>
      </c>
      <c r="R3447" t="s">
        <v>1538</v>
      </c>
      <c r="S3447" t="s">
        <v>1333</v>
      </c>
      <c r="T3447" t="s">
        <v>4011</v>
      </c>
      <c r="U3447" t="s">
        <v>1334</v>
      </c>
      <c r="V3447" t="s">
        <v>129</v>
      </c>
      <c r="W3447" t="s">
        <v>1664</v>
      </c>
      <c r="X3447" t="s">
        <v>1686</v>
      </c>
      <c r="Y3447" t="s">
        <v>1337</v>
      </c>
      <c r="Z3447" t="s">
        <v>842</v>
      </c>
      <c r="AA3447" t="s">
        <v>1339</v>
      </c>
      <c r="AB3447" t="s">
        <v>439</v>
      </c>
      <c r="AC3447">
        <v>-68850</v>
      </c>
      <c r="AD3447">
        <v>0</v>
      </c>
      <c r="AE3447">
        <v>0</v>
      </c>
      <c r="AF3447">
        <v>67968.3</v>
      </c>
      <c r="AG3447">
        <v>88137.7</v>
      </c>
      <c r="AH3447">
        <v>72033.47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</row>
    <row r="3448" spans="1:40" x14ac:dyDescent="0.35">
      <c r="A3448" t="s">
        <v>1485</v>
      </c>
      <c r="B3448" t="s">
        <v>1318</v>
      </c>
      <c r="C3448" t="s">
        <v>1466</v>
      </c>
      <c r="D3448" t="s">
        <v>1569</v>
      </c>
      <c r="E3448" t="s">
        <v>1616</v>
      </c>
      <c r="F3448" t="s">
        <v>1570</v>
      </c>
      <c r="G3448" t="s">
        <v>1462</v>
      </c>
      <c r="H3448" t="s">
        <v>1324</v>
      </c>
      <c r="I3448" t="s">
        <v>2502</v>
      </c>
      <c r="J3448" t="s">
        <v>1571</v>
      </c>
      <c r="K3448" t="s">
        <v>1327</v>
      </c>
      <c r="L3448" t="s">
        <v>436</v>
      </c>
      <c r="M3448" t="s">
        <v>1328</v>
      </c>
      <c r="O3448" t="s">
        <v>1329</v>
      </c>
      <c r="P3448" t="s">
        <v>1330</v>
      </c>
      <c r="Q3448" t="s">
        <v>1344</v>
      </c>
      <c r="R3448" t="s">
        <v>1345</v>
      </c>
      <c r="S3448" t="s">
        <v>1333</v>
      </c>
      <c r="T3448" t="s">
        <v>4011</v>
      </c>
      <c r="U3448" t="s">
        <v>1334</v>
      </c>
      <c r="V3448" t="s">
        <v>118</v>
      </c>
      <c r="W3448" t="s">
        <v>1657</v>
      </c>
      <c r="X3448" t="s">
        <v>1636</v>
      </c>
      <c r="Y3448" t="s">
        <v>1337</v>
      </c>
      <c r="Z3448" t="s">
        <v>844</v>
      </c>
      <c r="AA3448" t="s">
        <v>1340</v>
      </c>
      <c r="AB3448" t="s">
        <v>439</v>
      </c>
      <c r="AC3448">
        <v>0.5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</row>
    <row r="3449" spans="1:40" x14ac:dyDescent="0.35">
      <c r="A3449" t="s">
        <v>1485</v>
      </c>
      <c r="B3449" t="s">
        <v>1318</v>
      </c>
      <c r="C3449" t="s">
        <v>1466</v>
      </c>
      <c r="D3449" t="s">
        <v>1569</v>
      </c>
      <c r="E3449" t="s">
        <v>1616</v>
      </c>
      <c r="F3449" t="s">
        <v>1570</v>
      </c>
      <c r="G3449" t="s">
        <v>1462</v>
      </c>
      <c r="H3449" t="s">
        <v>1324</v>
      </c>
      <c r="I3449" t="s">
        <v>2502</v>
      </c>
      <c r="J3449" t="s">
        <v>1571</v>
      </c>
      <c r="K3449" t="s">
        <v>1327</v>
      </c>
      <c r="L3449" t="s">
        <v>436</v>
      </c>
      <c r="M3449" t="s">
        <v>1328</v>
      </c>
      <c r="O3449" t="s">
        <v>1329</v>
      </c>
      <c r="P3449" t="s">
        <v>1330</v>
      </c>
      <c r="Q3449" t="s">
        <v>1344</v>
      </c>
      <c r="R3449" t="s">
        <v>1345</v>
      </c>
      <c r="S3449" t="s">
        <v>1333</v>
      </c>
      <c r="T3449" t="s">
        <v>4011</v>
      </c>
      <c r="U3449" t="s">
        <v>1334</v>
      </c>
      <c r="V3449" t="s">
        <v>118</v>
      </c>
      <c r="W3449" t="s">
        <v>2021</v>
      </c>
      <c r="X3449" t="s">
        <v>1636</v>
      </c>
      <c r="Y3449" t="s">
        <v>1337</v>
      </c>
      <c r="Z3449" t="s">
        <v>844</v>
      </c>
      <c r="AA3449" t="s">
        <v>1339</v>
      </c>
      <c r="AB3449" t="s">
        <v>439</v>
      </c>
      <c r="AC3449">
        <v>0</v>
      </c>
      <c r="AD3449">
        <v>69636</v>
      </c>
      <c r="AE3449">
        <v>-15636</v>
      </c>
      <c r="AF3449">
        <v>-54000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</row>
    <row r="3450" spans="1:40" x14ac:dyDescent="0.35">
      <c r="A3450" t="s">
        <v>1485</v>
      </c>
      <c r="B3450" t="s">
        <v>1318</v>
      </c>
      <c r="C3450" t="s">
        <v>1466</v>
      </c>
      <c r="D3450" t="s">
        <v>1569</v>
      </c>
      <c r="E3450" t="s">
        <v>1616</v>
      </c>
      <c r="F3450" t="s">
        <v>1570</v>
      </c>
      <c r="G3450" t="s">
        <v>1462</v>
      </c>
      <c r="H3450" t="s">
        <v>1324</v>
      </c>
      <c r="I3450" t="s">
        <v>2502</v>
      </c>
      <c r="J3450" t="s">
        <v>1571</v>
      </c>
      <c r="K3450" t="s">
        <v>1327</v>
      </c>
      <c r="L3450" t="s">
        <v>436</v>
      </c>
      <c r="M3450" t="s">
        <v>1328</v>
      </c>
      <c r="O3450" t="s">
        <v>1329</v>
      </c>
      <c r="P3450" t="s">
        <v>1330</v>
      </c>
      <c r="Q3450" t="s">
        <v>1344</v>
      </c>
      <c r="R3450" t="s">
        <v>1345</v>
      </c>
      <c r="S3450" t="s">
        <v>1333</v>
      </c>
      <c r="T3450" t="s">
        <v>4011</v>
      </c>
      <c r="U3450" t="s">
        <v>1334</v>
      </c>
      <c r="V3450" t="s">
        <v>118</v>
      </c>
      <c r="W3450" t="s">
        <v>2021</v>
      </c>
      <c r="X3450" t="s">
        <v>1636</v>
      </c>
      <c r="Y3450" t="s">
        <v>1337</v>
      </c>
      <c r="Z3450" t="s">
        <v>844</v>
      </c>
      <c r="AA3450" t="s">
        <v>1340</v>
      </c>
      <c r="AB3450" t="s">
        <v>439</v>
      </c>
      <c r="AC3450">
        <v>2</v>
      </c>
      <c r="AD3450">
        <v>2</v>
      </c>
      <c r="AE3450">
        <v>2</v>
      </c>
      <c r="AF3450">
        <v>2.5</v>
      </c>
      <c r="AG3450">
        <v>2</v>
      </c>
      <c r="AH3450">
        <v>1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</row>
    <row r="3451" spans="1:40" x14ac:dyDescent="0.35">
      <c r="A3451" t="s">
        <v>1485</v>
      </c>
      <c r="B3451" t="s">
        <v>1318</v>
      </c>
      <c r="C3451" t="s">
        <v>1466</v>
      </c>
      <c r="D3451" t="s">
        <v>1569</v>
      </c>
      <c r="E3451" t="s">
        <v>1616</v>
      </c>
      <c r="F3451" t="s">
        <v>1570</v>
      </c>
      <c r="G3451" t="s">
        <v>1462</v>
      </c>
      <c r="H3451" t="s">
        <v>1324</v>
      </c>
      <c r="I3451" t="s">
        <v>2502</v>
      </c>
      <c r="J3451" t="s">
        <v>1571</v>
      </c>
      <c r="K3451" t="s">
        <v>1327</v>
      </c>
      <c r="L3451" t="s">
        <v>436</v>
      </c>
      <c r="M3451" t="s">
        <v>1328</v>
      </c>
      <c r="O3451" t="s">
        <v>1329</v>
      </c>
      <c r="P3451" t="s">
        <v>1330</v>
      </c>
      <c r="Q3451" t="s">
        <v>1344</v>
      </c>
      <c r="R3451" t="s">
        <v>1345</v>
      </c>
      <c r="S3451" t="s">
        <v>1333</v>
      </c>
      <c r="T3451" t="s">
        <v>4011</v>
      </c>
      <c r="U3451" t="s">
        <v>1334</v>
      </c>
      <c r="V3451" t="s">
        <v>118</v>
      </c>
      <c r="W3451" t="s">
        <v>2021</v>
      </c>
      <c r="X3451" t="s">
        <v>1636</v>
      </c>
      <c r="Y3451" t="s">
        <v>1337</v>
      </c>
      <c r="Z3451" t="s">
        <v>844</v>
      </c>
      <c r="AA3451" t="s">
        <v>1514</v>
      </c>
      <c r="AB3451" t="s">
        <v>439</v>
      </c>
      <c r="AC3451">
        <v>30</v>
      </c>
      <c r="AD3451">
        <v>30</v>
      </c>
      <c r="AE3451">
        <v>30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</row>
    <row r="3452" spans="1:40" x14ac:dyDescent="0.35">
      <c r="A3452" t="s">
        <v>1485</v>
      </c>
      <c r="B3452" t="s">
        <v>1318</v>
      </c>
      <c r="C3452" t="s">
        <v>1466</v>
      </c>
      <c r="D3452" t="s">
        <v>1569</v>
      </c>
      <c r="E3452" t="s">
        <v>1616</v>
      </c>
      <c r="F3452" t="s">
        <v>1570</v>
      </c>
      <c r="G3452" t="s">
        <v>1462</v>
      </c>
      <c r="H3452" t="s">
        <v>1324</v>
      </c>
      <c r="I3452" t="s">
        <v>2502</v>
      </c>
      <c r="J3452" t="s">
        <v>1571</v>
      </c>
      <c r="K3452" t="s">
        <v>1327</v>
      </c>
      <c r="L3452" t="s">
        <v>436</v>
      </c>
      <c r="M3452" t="s">
        <v>1328</v>
      </c>
      <c r="O3452" t="s">
        <v>1329</v>
      </c>
      <c r="P3452" t="s">
        <v>1330</v>
      </c>
      <c r="Q3452" t="s">
        <v>1344</v>
      </c>
      <c r="R3452" t="s">
        <v>1345</v>
      </c>
      <c r="S3452" t="s">
        <v>1333</v>
      </c>
      <c r="T3452" t="s">
        <v>4011</v>
      </c>
      <c r="U3452" t="s">
        <v>1334</v>
      </c>
      <c r="V3452" t="s">
        <v>118</v>
      </c>
      <c r="W3452" t="s">
        <v>1638</v>
      </c>
      <c r="X3452" t="s">
        <v>1636</v>
      </c>
      <c r="Y3452" t="s">
        <v>1337</v>
      </c>
      <c r="Z3452" t="s">
        <v>844</v>
      </c>
      <c r="AA3452" t="s">
        <v>1339</v>
      </c>
      <c r="AB3452" t="s">
        <v>439</v>
      </c>
      <c r="AC3452">
        <v>57529.39</v>
      </c>
      <c r="AD3452">
        <v>-2905.62</v>
      </c>
      <c r="AE3452">
        <v>72457.240000000005</v>
      </c>
      <c r="AF3452">
        <v>105765.93</v>
      </c>
      <c r="AG3452">
        <v>27547.38</v>
      </c>
      <c r="AH3452">
        <v>31363.98</v>
      </c>
      <c r="AI3452">
        <v>36233</v>
      </c>
      <c r="AJ3452">
        <v>36233</v>
      </c>
      <c r="AK3452">
        <v>59923</v>
      </c>
      <c r="AL3452">
        <v>59923</v>
      </c>
      <c r="AM3452">
        <v>59923</v>
      </c>
      <c r="AN3452">
        <v>59923</v>
      </c>
    </row>
    <row r="3453" spans="1:40" x14ac:dyDescent="0.35">
      <c r="A3453" t="s">
        <v>1485</v>
      </c>
      <c r="B3453" t="s">
        <v>1318</v>
      </c>
      <c r="C3453" t="s">
        <v>1466</v>
      </c>
      <c r="D3453" t="s">
        <v>1569</v>
      </c>
      <c r="E3453" t="s">
        <v>1616</v>
      </c>
      <c r="F3453" t="s">
        <v>1570</v>
      </c>
      <c r="G3453" t="s">
        <v>1462</v>
      </c>
      <c r="H3453" t="s">
        <v>1324</v>
      </c>
      <c r="I3453" t="s">
        <v>2502</v>
      </c>
      <c r="J3453" t="s">
        <v>1571</v>
      </c>
      <c r="K3453" t="s">
        <v>1327</v>
      </c>
      <c r="L3453" t="s">
        <v>436</v>
      </c>
      <c r="M3453" t="s">
        <v>1328</v>
      </c>
      <c r="O3453" t="s">
        <v>1329</v>
      </c>
      <c r="P3453" t="s">
        <v>1330</v>
      </c>
      <c r="Q3453" t="s">
        <v>1344</v>
      </c>
      <c r="R3453" t="s">
        <v>1345</v>
      </c>
      <c r="S3453" t="s">
        <v>1333</v>
      </c>
      <c r="T3453" t="s">
        <v>4011</v>
      </c>
      <c r="U3453" t="s">
        <v>1334</v>
      </c>
      <c r="V3453" t="s">
        <v>118</v>
      </c>
      <c r="W3453" t="s">
        <v>1638</v>
      </c>
      <c r="X3453" t="s">
        <v>1636</v>
      </c>
      <c r="Y3453" t="s">
        <v>1337</v>
      </c>
      <c r="Z3453" t="s">
        <v>844</v>
      </c>
      <c r="AA3453" t="s">
        <v>1340</v>
      </c>
      <c r="AB3453" t="s">
        <v>439</v>
      </c>
      <c r="AC3453">
        <v>42</v>
      </c>
      <c r="AD3453">
        <v>33.5</v>
      </c>
      <c r="AE3453">
        <v>28.5</v>
      </c>
      <c r="AF3453">
        <v>22</v>
      </c>
      <c r="AG3453">
        <v>17</v>
      </c>
      <c r="AH3453">
        <v>16</v>
      </c>
      <c r="AI3453">
        <v>14.692419274812501</v>
      </c>
      <c r="AJ3453">
        <v>17.88365588418046</v>
      </c>
      <c r="AK3453">
        <v>27.419157946287122</v>
      </c>
      <c r="AL3453">
        <v>30.36479905558447</v>
      </c>
      <c r="AM3453">
        <v>26.60417311353331</v>
      </c>
      <c r="AN3453">
        <v>26.629384031607682</v>
      </c>
    </row>
    <row r="3454" spans="1:40" x14ac:dyDescent="0.35">
      <c r="A3454" t="s">
        <v>1485</v>
      </c>
      <c r="B3454" t="s">
        <v>1318</v>
      </c>
      <c r="C3454" t="s">
        <v>1466</v>
      </c>
      <c r="D3454" t="s">
        <v>1569</v>
      </c>
      <c r="E3454" t="s">
        <v>1616</v>
      </c>
      <c r="F3454" t="s">
        <v>1570</v>
      </c>
      <c r="G3454" t="s">
        <v>1462</v>
      </c>
      <c r="H3454" t="s">
        <v>1324</v>
      </c>
      <c r="I3454" t="s">
        <v>2372</v>
      </c>
      <c r="J3454" t="s">
        <v>1571</v>
      </c>
      <c r="K3454" t="s">
        <v>1327</v>
      </c>
      <c r="L3454" t="s">
        <v>436</v>
      </c>
      <c r="M3454" t="s">
        <v>1328</v>
      </c>
      <c r="O3454" t="s">
        <v>1329</v>
      </c>
      <c r="P3454" t="s">
        <v>1355</v>
      </c>
      <c r="Q3454" t="s">
        <v>1356</v>
      </c>
      <c r="R3454" t="s">
        <v>1357</v>
      </c>
      <c r="S3454" t="s">
        <v>1333</v>
      </c>
      <c r="T3454" t="s">
        <v>4011</v>
      </c>
      <c r="U3454" t="s">
        <v>1334</v>
      </c>
      <c r="V3454" t="s">
        <v>88</v>
      </c>
      <c r="W3454" t="s">
        <v>1736</v>
      </c>
      <c r="X3454" t="s">
        <v>1730</v>
      </c>
      <c r="Y3454" t="s">
        <v>1337</v>
      </c>
      <c r="Z3454" t="s">
        <v>2503</v>
      </c>
      <c r="AA3454" t="s">
        <v>1339</v>
      </c>
      <c r="AB3454" t="s">
        <v>439</v>
      </c>
      <c r="AC3454">
        <v>124436.04</v>
      </c>
      <c r="AD3454">
        <v>128855.31</v>
      </c>
      <c r="AE3454">
        <v>123562.24000000001</v>
      </c>
      <c r="AF3454">
        <v>129178.39</v>
      </c>
      <c r="AG3454">
        <v>123907.63</v>
      </c>
      <c r="AH3454">
        <v>107333.05</v>
      </c>
      <c r="AI3454">
        <v>103325.27106</v>
      </c>
      <c r="AJ3454">
        <v>86140.599999999948</v>
      </c>
      <c r="AK3454">
        <v>88165.56671999993</v>
      </c>
      <c r="AL3454">
        <v>88611.642503999916</v>
      </c>
      <c r="AM3454">
        <v>86302.544327999945</v>
      </c>
      <c r="AN3454">
        <v>79900.044839999944</v>
      </c>
    </row>
    <row r="3455" spans="1:40" x14ac:dyDescent="0.35">
      <c r="A3455" t="s">
        <v>1485</v>
      </c>
      <c r="B3455" t="s">
        <v>1318</v>
      </c>
      <c r="C3455" t="s">
        <v>1466</v>
      </c>
      <c r="D3455" t="s">
        <v>1569</v>
      </c>
      <c r="E3455" t="s">
        <v>1616</v>
      </c>
      <c r="F3455" t="s">
        <v>1570</v>
      </c>
      <c r="G3455" t="s">
        <v>1462</v>
      </c>
      <c r="H3455" t="s">
        <v>1324</v>
      </c>
      <c r="I3455" t="s">
        <v>2372</v>
      </c>
      <c r="J3455" t="s">
        <v>1571</v>
      </c>
      <c r="K3455" t="s">
        <v>1327</v>
      </c>
      <c r="L3455" t="s">
        <v>436</v>
      </c>
      <c r="M3455" t="s">
        <v>1328</v>
      </c>
      <c r="O3455" t="s">
        <v>1329</v>
      </c>
      <c r="P3455" t="s">
        <v>1355</v>
      </c>
      <c r="Q3455" t="s">
        <v>1356</v>
      </c>
      <c r="R3455" t="s">
        <v>1357</v>
      </c>
      <c r="S3455" t="s">
        <v>1333</v>
      </c>
      <c r="T3455" t="s">
        <v>4011</v>
      </c>
      <c r="U3455" t="s">
        <v>1334</v>
      </c>
      <c r="V3455" t="s">
        <v>88</v>
      </c>
      <c r="W3455" t="s">
        <v>1736</v>
      </c>
      <c r="X3455" t="s">
        <v>1730</v>
      </c>
      <c r="Y3455" t="s">
        <v>1337</v>
      </c>
      <c r="Z3455" t="s">
        <v>2503</v>
      </c>
      <c r="AA3455" t="s">
        <v>1340</v>
      </c>
      <c r="AB3455" t="s">
        <v>439</v>
      </c>
      <c r="AC3455">
        <v>23.75</v>
      </c>
      <c r="AD3455">
        <v>23</v>
      </c>
      <c r="AE3455">
        <v>22</v>
      </c>
      <c r="AF3455">
        <v>20.5</v>
      </c>
      <c r="AG3455">
        <v>20.5</v>
      </c>
      <c r="AH3455">
        <v>19</v>
      </c>
      <c r="AI3455">
        <v>19.605</v>
      </c>
      <c r="AJ3455">
        <v>17.589999999999989</v>
      </c>
      <c r="AK3455">
        <v>17.31999999999999</v>
      </c>
      <c r="AL3455">
        <v>16.649999999999991</v>
      </c>
      <c r="AM3455">
        <v>16.22999999999999</v>
      </c>
      <c r="AN3455">
        <v>15.749999999999989</v>
      </c>
    </row>
    <row r="3456" spans="1:40" x14ac:dyDescent="0.35">
      <c r="A3456" t="s">
        <v>1485</v>
      </c>
      <c r="B3456" t="s">
        <v>1318</v>
      </c>
      <c r="C3456" t="s">
        <v>1466</v>
      </c>
      <c r="D3456" t="s">
        <v>1569</v>
      </c>
      <c r="E3456" t="s">
        <v>1616</v>
      </c>
      <c r="F3456" t="s">
        <v>1570</v>
      </c>
      <c r="G3456" t="s">
        <v>1462</v>
      </c>
      <c r="H3456" t="s">
        <v>1324</v>
      </c>
      <c r="I3456" t="s">
        <v>1963</v>
      </c>
      <c r="J3456" t="s">
        <v>1571</v>
      </c>
      <c r="K3456" t="s">
        <v>1327</v>
      </c>
      <c r="L3456" t="s">
        <v>436</v>
      </c>
      <c r="M3456" t="s">
        <v>1328</v>
      </c>
      <c r="O3456" t="s">
        <v>1329</v>
      </c>
      <c r="P3456" t="s">
        <v>1330</v>
      </c>
      <c r="Q3456" t="s">
        <v>1344</v>
      </c>
      <c r="R3456" t="s">
        <v>1538</v>
      </c>
      <c r="S3456" t="s">
        <v>1333</v>
      </c>
      <c r="T3456" t="s">
        <v>4011</v>
      </c>
      <c r="U3456" t="s">
        <v>1334</v>
      </c>
      <c r="V3456" t="s">
        <v>129</v>
      </c>
      <c r="W3456" t="s">
        <v>1865</v>
      </c>
      <c r="X3456" t="s">
        <v>1866</v>
      </c>
      <c r="Y3456" t="s">
        <v>1337</v>
      </c>
      <c r="Z3456" t="s">
        <v>845</v>
      </c>
      <c r="AA3456" t="s">
        <v>1339</v>
      </c>
      <c r="AB3456" t="s">
        <v>439</v>
      </c>
      <c r="AC3456">
        <v>284516.85200000001</v>
      </c>
      <c r="AD3456">
        <v>339109.66200000001</v>
      </c>
      <c r="AE3456">
        <v>265300.91800000001</v>
      </c>
      <c r="AF3456">
        <v>313614.53999999998</v>
      </c>
      <c r="AG3456">
        <v>278802.06699999998</v>
      </c>
      <c r="AH3456">
        <v>263034.103</v>
      </c>
      <c r="AI3456">
        <v>260713.9560200652</v>
      </c>
      <c r="AJ3456">
        <v>245243.80421761729</v>
      </c>
      <c r="AK3456">
        <v>240891.66622808861</v>
      </c>
      <c r="AL3456">
        <v>234034.99530269511</v>
      </c>
      <c r="AM3456">
        <v>228342.93453123659</v>
      </c>
      <c r="AN3456">
        <v>227436.18754571921</v>
      </c>
    </row>
    <row r="3457" spans="1:40" x14ac:dyDescent="0.35">
      <c r="A3457" t="s">
        <v>1485</v>
      </c>
      <c r="B3457" t="s">
        <v>1318</v>
      </c>
      <c r="C3457" t="s">
        <v>1466</v>
      </c>
      <c r="D3457" t="s">
        <v>1569</v>
      </c>
      <c r="E3457" t="s">
        <v>1616</v>
      </c>
      <c r="F3457" t="s">
        <v>1570</v>
      </c>
      <c r="G3457" t="s">
        <v>1462</v>
      </c>
      <c r="H3457" t="s">
        <v>1324</v>
      </c>
      <c r="I3457" t="s">
        <v>1963</v>
      </c>
      <c r="J3457" t="s">
        <v>1571</v>
      </c>
      <c r="K3457" t="s">
        <v>1327</v>
      </c>
      <c r="L3457" t="s">
        <v>436</v>
      </c>
      <c r="M3457" t="s">
        <v>1328</v>
      </c>
      <c r="O3457" t="s">
        <v>1329</v>
      </c>
      <c r="P3457" t="s">
        <v>1330</v>
      </c>
      <c r="Q3457" t="s">
        <v>1344</v>
      </c>
      <c r="R3457" t="s">
        <v>1538</v>
      </c>
      <c r="S3457" t="s">
        <v>1333</v>
      </c>
      <c r="T3457" t="s">
        <v>4011</v>
      </c>
      <c r="U3457" t="s">
        <v>1334</v>
      </c>
      <c r="V3457" t="s">
        <v>129</v>
      </c>
      <c r="W3457" t="s">
        <v>1865</v>
      </c>
      <c r="X3457" t="s">
        <v>1866</v>
      </c>
      <c r="Y3457" t="s">
        <v>1337</v>
      </c>
      <c r="Z3457" t="s">
        <v>845</v>
      </c>
      <c r="AA3457" t="s">
        <v>1340</v>
      </c>
      <c r="AB3457" t="s">
        <v>439</v>
      </c>
      <c r="AC3457">
        <v>192</v>
      </c>
      <c r="AD3457">
        <v>206.5</v>
      </c>
      <c r="AE3457">
        <v>205.5</v>
      </c>
      <c r="AF3457">
        <v>205</v>
      </c>
      <c r="AG3457">
        <v>197</v>
      </c>
      <c r="AH3457">
        <v>189</v>
      </c>
      <c r="AI3457">
        <v>168.58376247839851</v>
      </c>
      <c r="AJ3457">
        <v>162.0851514775992</v>
      </c>
      <c r="AK3457">
        <v>154.9824729906974</v>
      </c>
      <c r="AL3457">
        <v>150.39206685228231</v>
      </c>
      <c r="AM3457">
        <v>146.03292485816129</v>
      </c>
      <c r="AN3457">
        <v>141.5985449973862</v>
      </c>
    </row>
    <row r="3458" spans="1:40" x14ac:dyDescent="0.35">
      <c r="A3458" t="s">
        <v>1485</v>
      </c>
      <c r="B3458" t="s">
        <v>1318</v>
      </c>
      <c r="C3458" t="s">
        <v>1466</v>
      </c>
      <c r="D3458" t="s">
        <v>1569</v>
      </c>
      <c r="E3458" t="s">
        <v>1616</v>
      </c>
      <c r="F3458" t="s">
        <v>1570</v>
      </c>
      <c r="G3458" t="s">
        <v>1462</v>
      </c>
      <c r="H3458" t="s">
        <v>1324</v>
      </c>
      <c r="I3458" t="s">
        <v>1963</v>
      </c>
      <c r="J3458" t="s">
        <v>1571</v>
      </c>
      <c r="K3458" t="s">
        <v>1327</v>
      </c>
      <c r="L3458" t="s">
        <v>436</v>
      </c>
      <c r="M3458" t="s">
        <v>1328</v>
      </c>
      <c r="O3458" t="s">
        <v>1329</v>
      </c>
      <c r="P3458" t="s">
        <v>1330</v>
      </c>
      <c r="Q3458" t="s">
        <v>1344</v>
      </c>
      <c r="R3458" t="s">
        <v>1538</v>
      </c>
      <c r="S3458" t="s">
        <v>1333</v>
      </c>
      <c r="T3458" t="s">
        <v>4011</v>
      </c>
      <c r="U3458" t="s">
        <v>1334</v>
      </c>
      <c r="V3458" t="s">
        <v>129</v>
      </c>
      <c r="W3458" t="s">
        <v>1865</v>
      </c>
      <c r="X3458" t="s">
        <v>1866</v>
      </c>
      <c r="Y3458" t="s">
        <v>1337</v>
      </c>
      <c r="Z3458" t="s">
        <v>845</v>
      </c>
      <c r="AA3458" t="s">
        <v>1514</v>
      </c>
      <c r="AB3458" t="s">
        <v>439</v>
      </c>
      <c r="AC3458">
        <v>42</v>
      </c>
      <c r="AD3458">
        <v>42</v>
      </c>
      <c r="AE3458">
        <v>68</v>
      </c>
      <c r="AF3458">
        <v>68</v>
      </c>
      <c r="AG3458">
        <v>68</v>
      </c>
      <c r="AH3458">
        <v>68</v>
      </c>
      <c r="AI3458">
        <v>87</v>
      </c>
      <c r="AJ3458">
        <v>87</v>
      </c>
      <c r="AK3458">
        <v>87</v>
      </c>
      <c r="AL3458">
        <v>87</v>
      </c>
      <c r="AM3458">
        <v>75</v>
      </c>
      <c r="AN3458">
        <v>75</v>
      </c>
    </row>
    <row r="3459" spans="1:40" x14ac:dyDescent="0.35">
      <c r="A3459" t="s">
        <v>1485</v>
      </c>
      <c r="B3459" t="s">
        <v>1318</v>
      </c>
      <c r="C3459" t="s">
        <v>1466</v>
      </c>
      <c r="D3459" t="s">
        <v>1569</v>
      </c>
      <c r="E3459" t="s">
        <v>1616</v>
      </c>
      <c r="F3459" t="s">
        <v>1570</v>
      </c>
      <c r="G3459" t="s">
        <v>1462</v>
      </c>
      <c r="H3459" t="s">
        <v>1324</v>
      </c>
      <c r="I3459" t="s">
        <v>1963</v>
      </c>
      <c r="J3459" t="s">
        <v>1571</v>
      </c>
      <c r="K3459" t="s">
        <v>1327</v>
      </c>
      <c r="L3459" t="s">
        <v>436</v>
      </c>
      <c r="M3459" t="s">
        <v>1328</v>
      </c>
      <c r="O3459" t="s">
        <v>1329</v>
      </c>
      <c r="P3459" t="s">
        <v>1330</v>
      </c>
      <c r="Q3459" t="s">
        <v>1344</v>
      </c>
      <c r="R3459" t="s">
        <v>1538</v>
      </c>
      <c r="S3459" t="s">
        <v>1333</v>
      </c>
      <c r="T3459" t="s">
        <v>4011</v>
      </c>
      <c r="U3459" t="s">
        <v>1334</v>
      </c>
      <c r="V3459" t="s">
        <v>129</v>
      </c>
      <c r="W3459" t="s">
        <v>1865</v>
      </c>
      <c r="X3459" t="s">
        <v>1866</v>
      </c>
      <c r="Y3459" t="s">
        <v>1337</v>
      </c>
      <c r="Z3459" t="s">
        <v>846</v>
      </c>
      <c r="AA3459" t="s">
        <v>1339</v>
      </c>
      <c r="AB3459" t="s">
        <v>439</v>
      </c>
      <c r="AC3459">
        <v>98640.87</v>
      </c>
      <c r="AD3459">
        <v>44091.726000000002</v>
      </c>
      <c r="AE3459">
        <v>71320.244000000006</v>
      </c>
      <c r="AF3459">
        <v>70860.023000000001</v>
      </c>
      <c r="AG3459">
        <v>70100.606</v>
      </c>
      <c r="AH3459">
        <v>69093.392999999996</v>
      </c>
      <c r="AI3459">
        <v>82652.728499999997</v>
      </c>
      <c r="AJ3459">
        <v>78547.115700000009</v>
      </c>
      <c r="AK3459">
        <v>89084.280600000013</v>
      </c>
      <c r="AL3459">
        <v>79753.656214285729</v>
      </c>
      <c r="AM3459">
        <v>87088.700699999972</v>
      </c>
      <c r="AN3459">
        <v>84334.173756221178</v>
      </c>
    </row>
    <row r="3460" spans="1:40" x14ac:dyDescent="0.35">
      <c r="A3460" t="s">
        <v>1485</v>
      </c>
      <c r="B3460" t="s">
        <v>1318</v>
      </c>
      <c r="C3460" t="s">
        <v>1466</v>
      </c>
      <c r="D3460" t="s">
        <v>1569</v>
      </c>
      <c r="E3460" t="s">
        <v>1616</v>
      </c>
      <c r="F3460" t="s">
        <v>1570</v>
      </c>
      <c r="G3460" t="s">
        <v>1462</v>
      </c>
      <c r="H3460" t="s">
        <v>1324</v>
      </c>
      <c r="I3460" t="s">
        <v>1963</v>
      </c>
      <c r="J3460" t="s">
        <v>1571</v>
      </c>
      <c r="K3460" t="s">
        <v>1327</v>
      </c>
      <c r="L3460" t="s">
        <v>436</v>
      </c>
      <c r="M3460" t="s">
        <v>1328</v>
      </c>
      <c r="O3460" t="s">
        <v>1329</v>
      </c>
      <c r="P3460" t="s">
        <v>1330</v>
      </c>
      <c r="Q3460" t="s">
        <v>1344</v>
      </c>
      <c r="R3460" t="s">
        <v>1538</v>
      </c>
      <c r="S3460" t="s">
        <v>1333</v>
      </c>
      <c r="T3460" t="s">
        <v>4011</v>
      </c>
      <c r="U3460" t="s">
        <v>1334</v>
      </c>
      <c r="V3460" t="s">
        <v>129</v>
      </c>
      <c r="W3460" t="s">
        <v>1865</v>
      </c>
      <c r="X3460" t="s">
        <v>1866</v>
      </c>
      <c r="Y3460" t="s">
        <v>1337</v>
      </c>
      <c r="Z3460" t="s">
        <v>846</v>
      </c>
      <c r="AA3460" t="s">
        <v>1340</v>
      </c>
      <c r="AB3460" t="s">
        <v>439</v>
      </c>
      <c r="AC3460">
        <v>38</v>
      </c>
      <c r="AD3460">
        <v>39</v>
      </c>
      <c r="AE3460">
        <v>39.5</v>
      </c>
      <c r="AF3460">
        <v>116.5</v>
      </c>
      <c r="AG3460">
        <v>76.5</v>
      </c>
      <c r="AH3460">
        <v>45</v>
      </c>
      <c r="AI3460">
        <v>46.203095068071683</v>
      </c>
      <c r="AJ3460">
        <v>53.378198504467491</v>
      </c>
      <c r="AK3460">
        <v>53.032824302586647</v>
      </c>
      <c r="AL3460">
        <v>52.03438038556115</v>
      </c>
      <c r="AM3460">
        <v>50.543412869204623</v>
      </c>
      <c r="AN3460">
        <v>48.996391402138158</v>
      </c>
    </row>
    <row r="3461" spans="1:40" x14ac:dyDescent="0.35">
      <c r="A3461" t="s">
        <v>1485</v>
      </c>
      <c r="B3461" t="s">
        <v>1318</v>
      </c>
      <c r="C3461" t="s">
        <v>1466</v>
      </c>
      <c r="D3461" t="s">
        <v>1569</v>
      </c>
      <c r="E3461" t="s">
        <v>1616</v>
      </c>
      <c r="F3461" t="s">
        <v>1570</v>
      </c>
      <c r="G3461" t="s">
        <v>1462</v>
      </c>
      <c r="H3461" t="s">
        <v>1324</v>
      </c>
      <c r="I3461" t="s">
        <v>1963</v>
      </c>
      <c r="J3461" t="s">
        <v>1571</v>
      </c>
      <c r="K3461" t="s">
        <v>1327</v>
      </c>
      <c r="L3461" t="s">
        <v>436</v>
      </c>
      <c r="M3461" t="s">
        <v>1328</v>
      </c>
      <c r="O3461" t="s">
        <v>1329</v>
      </c>
      <c r="P3461" t="s">
        <v>1330</v>
      </c>
      <c r="Q3461" t="s">
        <v>1344</v>
      </c>
      <c r="R3461" t="s">
        <v>1538</v>
      </c>
      <c r="S3461" t="s">
        <v>1333</v>
      </c>
      <c r="T3461" t="s">
        <v>4011</v>
      </c>
      <c r="U3461" t="s">
        <v>1334</v>
      </c>
      <c r="V3461" t="s">
        <v>129</v>
      </c>
      <c r="W3461" t="s">
        <v>1865</v>
      </c>
      <c r="X3461" t="s">
        <v>1866</v>
      </c>
      <c r="Y3461" t="s">
        <v>1337</v>
      </c>
      <c r="Z3461" t="s">
        <v>846</v>
      </c>
      <c r="AA3461" t="s">
        <v>1514</v>
      </c>
      <c r="AB3461" t="s">
        <v>439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0.31952380952380949</v>
      </c>
      <c r="AJ3461">
        <v>0.35190476190476178</v>
      </c>
      <c r="AK3461">
        <v>0.37095238095238092</v>
      </c>
      <c r="AL3461">
        <v>0.33619047619047621</v>
      </c>
      <c r="AM3461">
        <v>0.34952380952380951</v>
      </c>
      <c r="AN3461">
        <v>0.35476190476190472</v>
      </c>
    </row>
    <row r="3462" spans="1:40" x14ac:dyDescent="0.35">
      <c r="A3462" t="s">
        <v>1485</v>
      </c>
      <c r="B3462" t="s">
        <v>1318</v>
      </c>
      <c r="C3462" t="s">
        <v>1466</v>
      </c>
      <c r="D3462" t="s">
        <v>1569</v>
      </c>
      <c r="E3462" t="s">
        <v>1616</v>
      </c>
      <c r="F3462" t="s">
        <v>1570</v>
      </c>
      <c r="G3462" t="s">
        <v>1462</v>
      </c>
      <c r="H3462" t="s">
        <v>1324</v>
      </c>
      <c r="I3462" t="s">
        <v>1963</v>
      </c>
      <c r="J3462" t="s">
        <v>1571</v>
      </c>
      <c r="K3462" t="s">
        <v>1327</v>
      </c>
      <c r="L3462" t="s">
        <v>436</v>
      </c>
      <c r="M3462" t="s">
        <v>1328</v>
      </c>
      <c r="O3462" t="s">
        <v>1329</v>
      </c>
      <c r="P3462" t="s">
        <v>1330</v>
      </c>
      <c r="Q3462" t="s">
        <v>1344</v>
      </c>
      <c r="R3462" t="s">
        <v>1538</v>
      </c>
      <c r="S3462" t="s">
        <v>1333</v>
      </c>
      <c r="T3462" t="s">
        <v>4011</v>
      </c>
      <c r="U3462" t="s">
        <v>1334</v>
      </c>
      <c r="V3462" t="s">
        <v>129</v>
      </c>
      <c r="W3462" t="s">
        <v>2504</v>
      </c>
      <c r="X3462" t="s">
        <v>2505</v>
      </c>
      <c r="Y3462" t="s">
        <v>1337</v>
      </c>
      <c r="Z3462" t="s">
        <v>845</v>
      </c>
      <c r="AA3462" t="s">
        <v>1339</v>
      </c>
      <c r="AB3462" t="s">
        <v>439</v>
      </c>
      <c r="AC3462">
        <v>0</v>
      </c>
      <c r="AD3462">
        <v>0</v>
      </c>
      <c r="AE3462">
        <v>0</v>
      </c>
      <c r="AF3462">
        <v>0</v>
      </c>
      <c r="AG3462">
        <v>3721.703</v>
      </c>
      <c r="AH3462">
        <v>30497.136999999999</v>
      </c>
      <c r="AI3462">
        <v>47406.943479934867</v>
      </c>
      <c r="AJ3462">
        <v>55743.703340681997</v>
      </c>
      <c r="AK3462">
        <v>65415.816249651478</v>
      </c>
      <c r="AL3462">
        <v>75089.108558617852</v>
      </c>
      <c r="AM3462">
        <v>90150.068376306255</v>
      </c>
      <c r="AN3462">
        <v>95597.848808860843</v>
      </c>
    </row>
    <row r="3463" spans="1:40" x14ac:dyDescent="0.35">
      <c r="A3463" t="s">
        <v>1485</v>
      </c>
      <c r="B3463" t="s">
        <v>1318</v>
      </c>
      <c r="C3463" t="s">
        <v>1466</v>
      </c>
      <c r="D3463" t="s">
        <v>1569</v>
      </c>
      <c r="E3463" t="s">
        <v>1616</v>
      </c>
      <c r="F3463" t="s">
        <v>1570</v>
      </c>
      <c r="G3463" t="s">
        <v>1462</v>
      </c>
      <c r="H3463" t="s">
        <v>1324</v>
      </c>
      <c r="I3463" t="s">
        <v>1963</v>
      </c>
      <c r="J3463" t="s">
        <v>1571</v>
      </c>
      <c r="K3463" t="s">
        <v>1327</v>
      </c>
      <c r="L3463" t="s">
        <v>436</v>
      </c>
      <c r="M3463" t="s">
        <v>1328</v>
      </c>
      <c r="O3463" t="s">
        <v>1329</v>
      </c>
      <c r="P3463" t="s">
        <v>1330</v>
      </c>
      <c r="Q3463" t="s">
        <v>1344</v>
      </c>
      <c r="R3463" t="s">
        <v>1538</v>
      </c>
      <c r="S3463" t="s">
        <v>1333</v>
      </c>
      <c r="T3463" t="s">
        <v>4011</v>
      </c>
      <c r="U3463" t="s">
        <v>1334</v>
      </c>
      <c r="V3463" t="s">
        <v>129</v>
      </c>
      <c r="W3463" t="s">
        <v>2504</v>
      </c>
      <c r="X3463" t="s">
        <v>2505</v>
      </c>
      <c r="Y3463" t="s">
        <v>1337</v>
      </c>
      <c r="Z3463" t="s">
        <v>845</v>
      </c>
      <c r="AA3463" t="s">
        <v>1340</v>
      </c>
      <c r="AB3463" t="s">
        <v>439</v>
      </c>
      <c r="AC3463">
        <v>0</v>
      </c>
      <c r="AD3463">
        <v>0</v>
      </c>
      <c r="AE3463">
        <v>0</v>
      </c>
      <c r="AF3463">
        <v>0</v>
      </c>
      <c r="AG3463">
        <v>0.5</v>
      </c>
      <c r="AH3463">
        <v>31.5</v>
      </c>
      <c r="AI3463">
        <v>47.580391781406249</v>
      </c>
      <c r="AJ3463">
        <v>64.59793066170738</v>
      </c>
      <c r="AK3463">
        <v>61.440950320949632</v>
      </c>
      <c r="AL3463">
        <v>79.649811094273929</v>
      </c>
      <c r="AM3463">
        <v>71.795075815322392</v>
      </c>
      <c r="AN3463">
        <v>96.745958580825629</v>
      </c>
    </row>
    <row r="3464" spans="1:40" x14ac:dyDescent="0.35">
      <c r="A3464" t="s">
        <v>1485</v>
      </c>
      <c r="B3464" t="s">
        <v>1318</v>
      </c>
      <c r="C3464" t="s">
        <v>1466</v>
      </c>
      <c r="D3464" t="s">
        <v>1569</v>
      </c>
      <c r="E3464" t="s">
        <v>1616</v>
      </c>
      <c r="F3464" t="s">
        <v>1570</v>
      </c>
      <c r="G3464" t="s">
        <v>1462</v>
      </c>
      <c r="H3464" t="s">
        <v>1324</v>
      </c>
      <c r="I3464" t="s">
        <v>1963</v>
      </c>
      <c r="J3464" t="s">
        <v>1571</v>
      </c>
      <c r="K3464" t="s">
        <v>1327</v>
      </c>
      <c r="L3464" t="s">
        <v>436</v>
      </c>
      <c r="M3464" t="s">
        <v>1328</v>
      </c>
      <c r="O3464" t="s">
        <v>1329</v>
      </c>
      <c r="P3464" t="s">
        <v>1330</v>
      </c>
      <c r="Q3464" t="s">
        <v>1344</v>
      </c>
      <c r="R3464" t="s">
        <v>1538</v>
      </c>
      <c r="S3464" t="s">
        <v>1333</v>
      </c>
      <c r="T3464" t="s">
        <v>4011</v>
      </c>
      <c r="U3464" t="s">
        <v>1334</v>
      </c>
      <c r="V3464" t="s">
        <v>129</v>
      </c>
      <c r="W3464" t="s">
        <v>2504</v>
      </c>
      <c r="X3464" t="s">
        <v>2505</v>
      </c>
      <c r="Y3464" t="s">
        <v>1337</v>
      </c>
      <c r="Z3464" t="s">
        <v>845</v>
      </c>
      <c r="AA3464" t="s">
        <v>1514</v>
      </c>
      <c r="AB3464" t="s">
        <v>439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46</v>
      </c>
      <c r="AI3464">
        <v>42</v>
      </c>
      <c r="AJ3464">
        <v>47</v>
      </c>
      <c r="AK3464">
        <v>55</v>
      </c>
      <c r="AL3464">
        <v>58</v>
      </c>
      <c r="AM3464">
        <v>66</v>
      </c>
      <c r="AN3464">
        <v>69</v>
      </c>
    </row>
    <row r="3465" spans="1:40" x14ac:dyDescent="0.35">
      <c r="A3465" t="s">
        <v>1485</v>
      </c>
      <c r="B3465" t="s">
        <v>1318</v>
      </c>
      <c r="C3465" t="s">
        <v>1466</v>
      </c>
      <c r="D3465" t="s">
        <v>1569</v>
      </c>
      <c r="E3465" t="s">
        <v>1616</v>
      </c>
      <c r="F3465" t="s">
        <v>1570</v>
      </c>
      <c r="G3465" t="s">
        <v>1462</v>
      </c>
      <c r="H3465" t="s">
        <v>1324</v>
      </c>
      <c r="I3465" t="s">
        <v>1963</v>
      </c>
      <c r="J3465" t="s">
        <v>1571</v>
      </c>
      <c r="K3465" t="s">
        <v>1327</v>
      </c>
      <c r="L3465" t="s">
        <v>436</v>
      </c>
      <c r="M3465" t="s">
        <v>1328</v>
      </c>
      <c r="O3465" t="s">
        <v>1329</v>
      </c>
      <c r="P3465" t="s">
        <v>1330</v>
      </c>
      <c r="Q3465" t="s">
        <v>1344</v>
      </c>
      <c r="R3465" t="s">
        <v>1538</v>
      </c>
      <c r="S3465" t="s">
        <v>1333</v>
      </c>
      <c r="T3465" t="s">
        <v>4011</v>
      </c>
      <c r="U3465" t="s">
        <v>1334</v>
      </c>
      <c r="V3465" t="s">
        <v>129</v>
      </c>
      <c r="W3465" t="s">
        <v>1664</v>
      </c>
      <c r="X3465" t="s">
        <v>1866</v>
      </c>
      <c r="Y3465" t="s">
        <v>1522</v>
      </c>
      <c r="Z3465" t="s">
        <v>845</v>
      </c>
      <c r="AA3465" t="s">
        <v>1339</v>
      </c>
      <c r="AB3465" t="s">
        <v>439</v>
      </c>
      <c r="AC3465">
        <v>360</v>
      </c>
      <c r="AD3465">
        <v>3080</v>
      </c>
      <c r="AE3465">
        <v>3280</v>
      </c>
      <c r="AF3465">
        <v>3280</v>
      </c>
      <c r="AG3465">
        <v>3280</v>
      </c>
      <c r="AH3465">
        <v>4560</v>
      </c>
      <c r="AI3465">
        <v>3280</v>
      </c>
      <c r="AJ3465">
        <v>3280</v>
      </c>
      <c r="AK3465">
        <v>3280</v>
      </c>
      <c r="AL3465">
        <v>3280</v>
      </c>
      <c r="AM3465">
        <v>3280</v>
      </c>
      <c r="AN3465">
        <v>3280</v>
      </c>
    </row>
    <row r="3466" spans="1:40" x14ac:dyDescent="0.35">
      <c r="A3466" t="s">
        <v>1485</v>
      </c>
      <c r="B3466" t="s">
        <v>1318</v>
      </c>
      <c r="C3466" t="s">
        <v>1466</v>
      </c>
      <c r="D3466" t="s">
        <v>1569</v>
      </c>
      <c r="E3466" t="s">
        <v>1616</v>
      </c>
      <c r="F3466" t="s">
        <v>1570</v>
      </c>
      <c r="G3466" t="s">
        <v>1462</v>
      </c>
      <c r="H3466" t="s">
        <v>1324</v>
      </c>
      <c r="I3466" t="s">
        <v>1963</v>
      </c>
      <c r="J3466" t="s">
        <v>1571</v>
      </c>
      <c r="K3466" t="s">
        <v>1327</v>
      </c>
      <c r="L3466" t="s">
        <v>436</v>
      </c>
      <c r="M3466" t="s">
        <v>1328</v>
      </c>
      <c r="O3466" t="s">
        <v>1329</v>
      </c>
      <c r="P3466" t="s">
        <v>1330</v>
      </c>
      <c r="Q3466" t="s">
        <v>1344</v>
      </c>
      <c r="R3466" t="s">
        <v>1538</v>
      </c>
      <c r="S3466" t="s">
        <v>1333</v>
      </c>
      <c r="T3466" t="s">
        <v>4011</v>
      </c>
      <c r="U3466" t="s">
        <v>1334</v>
      </c>
      <c r="V3466" t="s">
        <v>129</v>
      </c>
      <c r="W3466" t="s">
        <v>1664</v>
      </c>
      <c r="X3466" t="s">
        <v>1866</v>
      </c>
      <c r="Y3466" t="s">
        <v>1337</v>
      </c>
      <c r="Z3466" t="s">
        <v>845</v>
      </c>
      <c r="AA3466" t="s">
        <v>1339</v>
      </c>
      <c r="AB3466" t="s">
        <v>439</v>
      </c>
      <c r="AC3466">
        <v>-360</v>
      </c>
      <c r="AD3466">
        <v>-3080</v>
      </c>
      <c r="AE3466">
        <v>-3280</v>
      </c>
      <c r="AF3466">
        <v>-3280</v>
      </c>
      <c r="AG3466">
        <v>-3280</v>
      </c>
      <c r="AH3466">
        <v>-4560</v>
      </c>
      <c r="AI3466">
        <v>-3280</v>
      </c>
      <c r="AJ3466">
        <v>-3280</v>
      </c>
      <c r="AK3466">
        <v>-3280</v>
      </c>
      <c r="AL3466">
        <v>-3280</v>
      </c>
      <c r="AM3466">
        <v>-3280</v>
      </c>
      <c r="AN3466">
        <v>-3280</v>
      </c>
    </row>
    <row r="3467" spans="1:40" x14ac:dyDescent="0.35">
      <c r="A3467" t="s">
        <v>1485</v>
      </c>
      <c r="B3467" t="s">
        <v>1318</v>
      </c>
      <c r="C3467" t="s">
        <v>1466</v>
      </c>
      <c r="D3467" t="s">
        <v>1569</v>
      </c>
      <c r="E3467" t="s">
        <v>1616</v>
      </c>
      <c r="F3467" t="s">
        <v>1570</v>
      </c>
      <c r="G3467" t="s">
        <v>1462</v>
      </c>
      <c r="H3467" t="s">
        <v>1324</v>
      </c>
      <c r="I3467" t="s">
        <v>1963</v>
      </c>
      <c r="J3467" t="s">
        <v>1571</v>
      </c>
      <c r="K3467" t="s">
        <v>1327</v>
      </c>
      <c r="L3467" t="s">
        <v>436</v>
      </c>
      <c r="M3467" t="s">
        <v>1328</v>
      </c>
      <c r="O3467" t="s">
        <v>1329</v>
      </c>
      <c r="P3467" t="s">
        <v>1330</v>
      </c>
      <c r="Q3467" t="s">
        <v>1344</v>
      </c>
      <c r="R3467" t="s">
        <v>1538</v>
      </c>
      <c r="S3467" t="s">
        <v>1333</v>
      </c>
      <c r="T3467" t="s">
        <v>4011</v>
      </c>
      <c r="U3467" t="s">
        <v>1334</v>
      </c>
      <c r="V3467" t="s">
        <v>129</v>
      </c>
      <c r="W3467" t="s">
        <v>1664</v>
      </c>
      <c r="X3467" t="s">
        <v>1686</v>
      </c>
      <c r="Y3467" t="s">
        <v>1337</v>
      </c>
      <c r="Z3467" t="s">
        <v>846</v>
      </c>
      <c r="AA3467" t="s">
        <v>1339</v>
      </c>
      <c r="AB3467" t="s">
        <v>439</v>
      </c>
      <c r="AC3467">
        <v>-35479.622000000003</v>
      </c>
      <c r="AD3467">
        <v>19889.39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</row>
    <row r="3468" spans="1:40" x14ac:dyDescent="0.35">
      <c r="A3468" t="s">
        <v>1485</v>
      </c>
      <c r="B3468" t="s">
        <v>1318</v>
      </c>
      <c r="C3468" t="s">
        <v>1466</v>
      </c>
      <c r="D3468" t="s">
        <v>1569</v>
      </c>
      <c r="E3468" t="s">
        <v>1616</v>
      </c>
      <c r="F3468" t="s">
        <v>1570</v>
      </c>
      <c r="G3468" t="s">
        <v>1462</v>
      </c>
      <c r="H3468" t="s">
        <v>1324</v>
      </c>
      <c r="I3468" t="s">
        <v>1758</v>
      </c>
      <c r="J3468" t="s">
        <v>1571</v>
      </c>
      <c r="K3468" t="s">
        <v>1327</v>
      </c>
      <c r="L3468" t="s">
        <v>436</v>
      </c>
      <c r="M3468" t="s">
        <v>1328</v>
      </c>
      <c r="O3468" t="s">
        <v>1329</v>
      </c>
      <c r="P3468" t="s">
        <v>1391</v>
      </c>
      <c r="Q3468" t="s">
        <v>1396</v>
      </c>
      <c r="R3468" t="s">
        <v>1397</v>
      </c>
      <c r="S3468" t="s">
        <v>1333</v>
      </c>
      <c r="T3468" t="s">
        <v>4011</v>
      </c>
      <c r="U3468" t="s">
        <v>1334</v>
      </c>
      <c r="V3468" t="s">
        <v>129</v>
      </c>
      <c r="W3468" t="s">
        <v>1871</v>
      </c>
      <c r="X3468" t="s">
        <v>1686</v>
      </c>
      <c r="Y3468" t="s">
        <v>1337</v>
      </c>
      <c r="Z3468" t="s">
        <v>2506</v>
      </c>
      <c r="AA3468" t="s">
        <v>1340</v>
      </c>
      <c r="AB3468" t="s">
        <v>439</v>
      </c>
      <c r="AC3468">
        <v>8.5</v>
      </c>
      <c r="AD3468">
        <v>8</v>
      </c>
      <c r="AE3468">
        <v>7.5</v>
      </c>
      <c r="AF3468">
        <v>6.5</v>
      </c>
      <c r="AG3468">
        <v>6</v>
      </c>
      <c r="AH3468">
        <v>6</v>
      </c>
      <c r="AI3468">
        <v>0</v>
      </c>
      <c r="AJ3468">
        <v>0</v>
      </c>
      <c r="AK3468">
        <v>0</v>
      </c>
      <c r="AL3468">
        <v>0</v>
      </c>
      <c r="AM3468">
        <v>0</v>
      </c>
      <c r="AN3468">
        <v>0</v>
      </c>
    </row>
    <row r="3469" spans="1:40" x14ac:dyDescent="0.35">
      <c r="A3469" t="s">
        <v>1485</v>
      </c>
      <c r="B3469" t="s">
        <v>1318</v>
      </c>
      <c r="C3469" t="s">
        <v>1466</v>
      </c>
      <c r="D3469" t="s">
        <v>1569</v>
      </c>
      <c r="E3469" t="s">
        <v>1616</v>
      </c>
      <c r="F3469" t="s">
        <v>1570</v>
      </c>
      <c r="G3469" t="s">
        <v>1462</v>
      </c>
      <c r="H3469" t="s">
        <v>1324</v>
      </c>
      <c r="I3469" t="s">
        <v>1758</v>
      </c>
      <c r="J3469" t="s">
        <v>1571</v>
      </c>
      <c r="K3469" t="s">
        <v>1327</v>
      </c>
      <c r="L3469" t="s">
        <v>436</v>
      </c>
      <c r="M3469" t="s">
        <v>1328</v>
      </c>
      <c r="O3469" t="s">
        <v>1329</v>
      </c>
      <c r="P3469" t="s">
        <v>1391</v>
      </c>
      <c r="Q3469" t="s">
        <v>1396</v>
      </c>
      <c r="R3469" t="s">
        <v>1397</v>
      </c>
      <c r="S3469" t="s">
        <v>1333</v>
      </c>
      <c r="T3469" t="s">
        <v>4011</v>
      </c>
      <c r="U3469" t="s">
        <v>1334</v>
      </c>
      <c r="V3469" t="s">
        <v>129</v>
      </c>
      <c r="W3469" t="s">
        <v>1871</v>
      </c>
      <c r="X3469" t="s">
        <v>1686</v>
      </c>
      <c r="Y3469" t="s">
        <v>1337</v>
      </c>
      <c r="Z3469" t="s">
        <v>848</v>
      </c>
      <c r="AA3469" t="s">
        <v>1339</v>
      </c>
      <c r="AB3469" t="s">
        <v>439</v>
      </c>
      <c r="AC3469">
        <v>9826.1899999999987</v>
      </c>
      <c r="AD3469">
        <v>8563.2699999999986</v>
      </c>
      <c r="AE3469">
        <v>6542.43</v>
      </c>
      <c r="AF3469">
        <v>5531.1500000000005</v>
      </c>
      <c r="AG3469">
        <v>961.70999999999992</v>
      </c>
      <c r="AH3469">
        <v>100.8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</row>
    <row r="3470" spans="1:40" x14ac:dyDescent="0.35">
      <c r="A3470" t="s">
        <v>1485</v>
      </c>
      <c r="B3470" t="s">
        <v>1318</v>
      </c>
      <c r="C3470" t="s">
        <v>1466</v>
      </c>
      <c r="D3470" t="s">
        <v>1569</v>
      </c>
      <c r="E3470" t="s">
        <v>1616</v>
      </c>
      <c r="F3470" t="s">
        <v>1570</v>
      </c>
      <c r="G3470" t="s">
        <v>1462</v>
      </c>
      <c r="H3470" t="s">
        <v>1324</v>
      </c>
      <c r="I3470" t="s">
        <v>1758</v>
      </c>
      <c r="J3470" t="s">
        <v>1571</v>
      </c>
      <c r="K3470" t="s">
        <v>1327</v>
      </c>
      <c r="L3470" t="s">
        <v>436</v>
      </c>
      <c r="M3470" t="s">
        <v>1328</v>
      </c>
      <c r="O3470" t="s">
        <v>1329</v>
      </c>
      <c r="P3470" t="s">
        <v>1391</v>
      </c>
      <c r="Q3470" t="s">
        <v>1396</v>
      </c>
      <c r="R3470" t="s">
        <v>1397</v>
      </c>
      <c r="S3470" t="s">
        <v>1333</v>
      </c>
      <c r="T3470" t="s">
        <v>4011</v>
      </c>
      <c r="U3470" t="s">
        <v>1334</v>
      </c>
      <c r="V3470" t="s">
        <v>129</v>
      </c>
      <c r="W3470" t="s">
        <v>1871</v>
      </c>
      <c r="X3470" t="s">
        <v>1686</v>
      </c>
      <c r="Y3470" t="s">
        <v>1337</v>
      </c>
      <c r="Z3470" t="s">
        <v>848</v>
      </c>
      <c r="AA3470" t="s">
        <v>1340</v>
      </c>
      <c r="AB3470" t="s">
        <v>439</v>
      </c>
      <c r="AC3470">
        <v>13.5</v>
      </c>
      <c r="AD3470">
        <v>11.5</v>
      </c>
      <c r="AE3470">
        <v>11.5</v>
      </c>
      <c r="AF3470">
        <v>12</v>
      </c>
      <c r="AG3470">
        <v>6</v>
      </c>
      <c r="AH3470">
        <v>0</v>
      </c>
      <c r="AI3470">
        <v>1</v>
      </c>
      <c r="AJ3470">
        <v>1</v>
      </c>
      <c r="AK3470">
        <v>1</v>
      </c>
      <c r="AL3470">
        <v>1</v>
      </c>
      <c r="AM3470">
        <v>1</v>
      </c>
      <c r="AN3470">
        <v>1</v>
      </c>
    </row>
    <row r="3471" spans="1:40" x14ac:dyDescent="0.35">
      <c r="A3471" t="s">
        <v>1485</v>
      </c>
      <c r="B3471" t="s">
        <v>1318</v>
      </c>
      <c r="C3471" t="s">
        <v>1466</v>
      </c>
      <c r="D3471" t="s">
        <v>1569</v>
      </c>
      <c r="E3471" t="s">
        <v>1616</v>
      </c>
      <c r="F3471" t="s">
        <v>1570</v>
      </c>
      <c r="G3471" t="s">
        <v>1462</v>
      </c>
      <c r="H3471" t="s">
        <v>1324</v>
      </c>
      <c r="I3471" t="s">
        <v>1758</v>
      </c>
      <c r="J3471" t="s">
        <v>1571</v>
      </c>
      <c r="K3471" t="s">
        <v>1327</v>
      </c>
      <c r="L3471" t="s">
        <v>436</v>
      </c>
      <c r="M3471" t="s">
        <v>1328</v>
      </c>
      <c r="O3471" t="s">
        <v>1329</v>
      </c>
      <c r="P3471" t="s">
        <v>1391</v>
      </c>
      <c r="Q3471" t="s">
        <v>1396</v>
      </c>
      <c r="R3471" t="s">
        <v>1397</v>
      </c>
      <c r="S3471" t="s">
        <v>1333</v>
      </c>
      <c r="T3471" t="s">
        <v>4011</v>
      </c>
      <c r="U3471" t="s">
        <v>1334</v>
      </c>
      <c r="V3471" t="s">
        <v>129</v>
      </c>
      <c r="W3471" t="s">
        <v>1871</v>
      </c>
      <c r="X3471" t="s">
        <v>1686</v>
      </c>
      <c r="Y3471" t="s">
        <v>1337</v>
      </c>
      <c r="Z3471" t="s">
        <v>848</v>
      </c>
      <c r="AA3471" t="s">
        <v>1514</v>
      </c>
      <c r="AB3471" t="s">
        <v>439</v>
      </c>
      <c r="AC3471">
        <v>11</v>
      </c>
      <c r="AD3471">
        <v>11</v>
      </c>
      <c r="AE3471">
        <v>11</v>
      </c>
      <c r="AF3471">
        <v>11</v>
      </c>
      <c r="AG3471">
        <v>11</v>
      </c>
      <c r="AH3471">
        <v>11</v>
      </c>
      <c r="AI3471">
        <v>11</v>
      </c>
      <c r="AJ3471">
        <v>11</v>
      </c>
      <c r="AK3471">
        <v>11</v>
      </c>
      <c r="AL3471">
        <v>11</v>
      </c>
      <c r="AM3471">
        <v>11</v>
      </c>
      <c r="AN3471">
        <v>11</v>
      </c>
    </row>
    <row r="3472" spans="1:40" x14ac:dyDescent="0.35">
      <c r="A3472" t="s">
        <v>1485</v>
      </c>
      <c r="B3472" t="s">
        <v>1318</v>
      </c>
      <c r="C3472" t="s">
        <v>1466</v>
      </c>
      <c r="D3472" t="s">
        <v>1569</v>
      </c>
      <c r="E3472" t="s">
        <v>1616</v>
      </c>
      <c r="F3472" t="s">
        <v>1570</v>
      </c>
      <c r="G3472" t="s">
        <v>1462</v>
      </c>
      <c r="H3472" t="s">
        <v>1324</v>
      </c>
      <c r="I3472" t="s">
        <v>1758</v>
      </c>
      <c r="J3472" t="s">
        <v>1571</v>
      </c>
      <c r="K3472" t="s">
        <v>1327</v>
      </c>
      <c r="L3472" t="s">
        <v>436</v>
      </c>
      <c r="M3472" t="s">
        <v>1328</v>
      </c>
      <c r="O3472" t="s">
        <v>1329</v>
      </c>
      <c r="P3472" t="s">
        <v>1391</v>
      </c>
      <c r="Q3472" t="s">
        <v>1396</v>
      </c>
      <c r="R3472" t="s">
        <v>1397</v>
      </c>
      <c r="S3472" t="s">
        <v>1333</v>
      </c>
      <c r="T3472" t="s">
        <v>4011</v>
      </c>
      <c r="U3472" t="s">
        <v>1334</v>
      </c>
      <c r="V3472" t="s">
        <v>129</v>
      </c>
      <c r="W3472" t="s">
        <v>1664</v>
      </c>
      <c r="X3472" t="s">
        <v>1686</v>
      </c>
      <c r="Y3472" t="s">
        <v>1337</v>
      </c>
      <c r="Z3472" t="s">
        <v>2506</v>
      </c>
      <c r="AA3472" t="s">
        <v>1339</v>
      </c>
      <c r="AB3472" t="s">
        <v>439</v>
      </c>
      <c r="AC3472">
        <v>23822.71</v>
      </c>
      <c r="AD3472">
        <v>27650.560000000001</v>
      </c>
      <c r="AE3472">
        <v>25008.41</v>
      </c>
      <c r="AF3472">
        <v>22050.03</v>
      </c>
      <c r="AG3472">
        <v>18037.64</v>
      </c>
      <c r="AH3472">
        <v>15297.710000000001</v>
      </c>
      <c r="AI3472">
        <v>10584</v>
      </c>
      <c r="AJ3472">
        <v>21168.000000211679</v>
      </c>
      <c r="AK3472">
        <v>21168.000000211679</v>
      </c>
      <c r="AL3472">
        <v>21168.000000211679</v>
      </c>
      <c r="AM3472">
        <v>21168.000000211679</v>
      </c>
      <c r="AN3472">
        <v>21168.000000211679</v>
      </c>
    </row>
    <row r="3473" spans="1:40" x14ac:dyDescent="0.35">
      <c r="A3473" t="s">
        <v>1485</v>
      </c>
      <c r="B3473" t="s">
        <v>1318</v>
      </c>
      <c r="C3473" t="s">
        <v>1466</v>
      </c>
      <c r="D3473" t="s">
        <v>1569</v>
      </c>
      <c r="E3473" t="s">
        <v>1616</v>
      </c>
      <c r="F3473" t="s">
        <v>1570</v>
      </c>
      <c r="G3473" t="s">
        <v>1462</v>
      </c>
      <c r="H3473" t="s">
        <v>1324</v>
      </c>
      <c r="I3473" t="s">
        <v>1758</v>
      </c>
      <c r="J3473" t="s">
        <v>1571</v>
      </c>
      <c r="K3473" t="s">
        <v>1327</v>
      </c>
      <c r="L3473" t="s">
        <v>436</v>
      </c>
      <c r="M3473" t="s">
        <v>1328</v>
      </c>
      <c r="O3473" t="s">
        <v>1329</v>
      </c>
      <c r="P3473" t="s">
        <v>1391</v>
      </c>
      <c r="Q3473" t="s">
        <v>1396</v>
      </c>
      <c r="R3473" t="s">
        <v>1397</v>
      </c>
      <c r="S3473" t="s">
        <v>1333</v>
      </c>
      <c r="T3473" t="s">
        <v>4011</v>
      </c>
      <c r="U3473" t="s">
        <v>1334</v>
      </c>
      <c r="V3473" t="s">
        <v>129</v>
      </c>
      <c r="W3473" t="s">
        <v>1664</v>
      </c>
      <c r="X3473" t="s">
        <v>1686</v>
      </c>
      <c r="Y3473" t="s">
        <v>1337</v>
      </c>
      <c r="Z3473" t="s">
        <v>2506</v>
      </c>
      <c r="AA3473" t="s">
        <v>1340</v>
      </c>
      <c r="AB3473" t="s">
        <v>439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5.4781956570000014</v>
      </c>
      <c r="AJ3473">
        <v>9.7010220549999993</v>
      </c>
      <c r="AK3473">
        <v>11.314729288000001</v>
      </c>
      <c r="AL3473">
        <v>10.002573881</v>
      </c>
      <c r="AM3473">
        <v>9.6766952719999981</v>
      </c>
      <c r="AN3473">
        <v>11.291242832</v>
      </c>
    </row>
    <row r="3474" spans="1:40" x14ac:dyDescent="0.35">
      <c r="A3474" t="s">
        <v>1485</v>
      </c>
      <c r="B3474" t="s">
        <v>1318</v>
      </c>
      <c r="C3474" t="s">
        <v>1466</v>
      </c>
      <c r="D3474" t="s">
        <v>1569</v>
      </c>
      <c r="E3474" t="s">
        <v>1616</v>
      </c>
      <c r="F3474" t="s">
        <v>1570</v>
      </c>
      <c r="G3474" t="s">
        <v>1462</v>
      </c>
      <c r="H3474" t="s">
        <v>1324</v>
      </c>
      <c r="I3474" t="s">
        <v>2507</v>
      </c>
      <c r="J3474" t="s">
        <v>1571</v>
      </c>
      <c r="K3474" t="s">
        <v>1327</v>
      </c>
      <c r="L3474" t="s">
        <v>436</v>
      </c>
      <c r="M3474" t="s">
        <v>1328</v>
      </c>
      <c r="O3474" t="s">
        <v>1329</v>
      </c>
      <c r="P3474" t="s">
        <v>1330</v>
      </c>
      <c r="Q3474" t="s">
        <v>1344</v>
      </c>
      <c r="R3474" t="s">
        <v>1538</v>
      </c>
      <c r="S3474" t="s">
        <v>1333</v>
      </c>
      <c r="T3474" t="s">
        <v>4011</v>
      </c>
      <c r="U3474" t="s">
        <v>1334</v>
      </c>
      <c r="V3474" t="s">
        <v>98</v>
      </c>
      <c r="W3474" t="s">
        <v>1539</v>
      </c>
      <c r="X3474" t="s">
        <v>1540</v>
      </c>
      <c r="Y3474" t="s">
        <v>1337</v>
      </c>
      <c r="Z3474" t="s">
        <v>2508</v>
      </c>
      <c r="AA3474" t="s">
        <v>1340</v>
      </c>
      <c r="AB3474" t="s">
        <v>439</v>
      </c>
      <c r="AC3474">
        <v>1</v>
      </c>
      <c r="AD3474">
        <v>1</v>
      </c>
      <c r="AE3474">
        <v>1</v>
      </c>
      <c r="AF3474">
        <v>1</v>
      </c>
      <c r="AG3474">
        <v>1</v>
      </c>
      <c r="AH3474">
        <v>1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</row>
    <row r="3475" spans="1:40" x14ac:dyDescent="0.35">
      <c r="A3475" t="s">
        <v>1485</v>
      </c>
      <c r="B3475" t="s">
        <v>1318</v>
      </c>
      <c r="C3475" t="s">
        <v>1466</v>
      </c>
      <c r="D3475" t="s">
        <v>1569</v>
      </c>
      <c r="E3475" t="s">
        <v>1616</v>
      </c>
      <c r="F3475" t="s">
        <v>1570</v>
      </c>
      <c r="G3475" t="s">
        <v>1462</v>
      </c>
      <c r="H3475" t="s">
        <v>1324</v>
      </c>
      <c r="I3475" t="s">
        <v>2509</v>
      </c>
      <c r="J3475" t="s">
        <v>1571</v>
      </c>
      <c r="K3475" t="s">
        <v>1327</v>
      </c>
      <c r="L3475" t="s">
        <v>436</v>
      </c>
      <c r="M3475" t="s">
        <v>1328</v>
      </c>
      <c r="O3475" t="s">
        <v>1329</v>
      </c>
      <c r="P3475" t="s">
        <v>1391</v>
      </c>
      <c r="Q3475" t="s">
        <v>1392</v>
      </c>
      <c r="R3475" t="s">
        <v>1393</v>
      </c>
      <c r="S3475" t="s">
        <v>1333</v>
      </c>
      <c r="T3475" t="s">
        <v>4011</v>
      </c>
      <c r="U3475" t="s">
        <v>1334</v>
      </c>
      <c r="V3475" t="s">
        <v>98</v>
      </c>
      <c r="W3475" t="s">
        <v>1598</v>
      </c>
      <c r="X3475" t="s">
        <v>1599</v>
      </c>
      <c r="Y3475" t="s">
        <v>1337</v>
      </c>
      <c r="Z3475" t="s">
        <v>2510</v>
      </c>
      <c r="AA3475" t="s">
        <v>1340</v>
      </c>
      <c r="AB3475" t="s">
        <v>439</v>
      </c>
      <c r="AC3475">
        <v>13</v>
      </c>
      <c r="AD3475">
        <v>13.5</v>
      </c>
      <c r="AE3475">
        <v>13.5</v>
      </c>
      <c r="AF3475">
        <v>13.5</v>
      </c>
      <c r="AG3475">
        <v>14</v>
      </c>
      <c r="AH3475">
        <v>14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</row>
    <row r="3476" spans="1:40" x14ac:dyDescent="0.35">
      <c r="A3476" t="s">
        <v>1485</v>
      </c>
      <c r="B3476" t="s">
        <v>1318</v>
      </c>
      <c r="C3476" t="s">
        <v>1466</v>
      </c>
      <c r="D3476" t="s">
        <v>1569</v>
      </c>
      <c r="E3476" t="s">
        <v>1616</v>
      </c>
      <c r="F3476" t="s">
        <v>1570</v>
      </c>
      <c r="G3476" t="s">
        <v>1462</v>
      </c>
      <c r="H3476" t="s">
        <v>1324</v>
      </c>
      <c r="I3476" t="s">
        <v>2509</v>
      </c>
      <c r="J3476" t="s">
        <v>1571</v>
      </c>
      <c r="K3476" t="s">
        <v>1327</v>
      </c>
      <c r="L3476" t="s">
        <v>436</v>
      </c>
      <c r="M3476" t="s">
        <v>1328</v>
      </c>
      <c r="O3476" t="s">
        <v>1329</v>
      </c>
      <c r="P3476" t="s">
        <v>1391</v>
      </c>
      <c r="Q3476" t="s">
        <v>1392</v>
      </c>
      <c r="R3476" t="s">
        <v>1393</v>
      </c>
      <c r="S3476" t="s">
        <v>1333</v>
      </c>
      <c r="T3476" t="s">
        <v>4011</v>
      </c>
      <c r="U3476" t="s">
        <v>1334</v>
      </c>
      <c r="V3476" t="s">
        <v>98</v>
      </c>
      <c r="W3476" t="s">
        <v>1517</v>
      </c>
      <c r="X3476" t="s">
        <v>1599</v>
      </c>
      <c r="Y3476" t="s">
        <v>1337</v>
      </c>
      <c r="Z3476" t="s">
        <v>2510</v>
      </c>
      <c r="AA3476" t="s">
        <v>1339</v>
      </c>
      <c r="AB3476" t="s">
        <v>439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18510.599999999999</v>
      </c>
      <c r="AJ3476">
        <v>18510.599999999999</v>
      </c>
      <c r="AK3476">
        <v>18510.599999999999</v>
      </c>
      <c r="AL3476">
        <v>18510.599999999999</v>
      </c>
      <c r="AM3476">
        <v>18510.599999999999</v>
      </c>
      <c r="AN3476">
        <v>18510.599999999999</v>
      </c>
    </row>
    <row r="3477" spans="1:40" x14ac:dyDescent="0.35">
      <c r="A3477" t="s">
        <v>1485</v>
      </c>
      <c r="B3477" t="s">
        <v>1318</v>
      </c>
      <c r="C3477" t="s">
        <v>1466</v>
      </c>
      <c r="D3477" t="s">
        <v>1569</v>
      </c>
      <c r="E3477" t="s">
        <v>1616</v>
      </c>
      <c r="F3477" t="s">
        <v>1570</v>
      </c>
      <c r="G3477" t="s">
        <v>1462</v>
      </c>
      <c r="H3477" t="s">
        <v>1324</v>
      </c>
      <c r="I3477" t="s">
        <v>2509</v>
      </c>
      <c r="J3477" t="s">
        <v>1571</v>
      </c>
      <c r="K3477" t="s">
        <v>1327</v>
      </c>
      <c r="L3477" t="s">
        <v>436</v>
      </c>
      <c r="M3477" t="s">
        <v>1328</v>
      </c>
      <c r="O3477" t="s">
        <v>1329</v>
      </c>
      <c r="P3477" t="s">
        <v>1391</v>
      </c>
      <c r="Q3477" t="s">
        <v>1392</v>
      </c>
      <c r="R3477" t="s">
        <v>1393</v>
      </c>
      <c r="S3477" t="s">
        <v>1333</v>
      </c>
      <c r="T3477" t="s">
        <v>4011</v>
      </c>
      <c r="U3477" t="s">
        <v>1334</v>
      </c>
      <c r="V3477" t="s">
        <v>98</v>
      </c>
      <c r="W3477" t="s">
        <v>1517</v>
      </c>
      <c r="X3477" t="s">
        <v>1599</v>
      </c>
      <c r="Y3477" t="s">
        <v>1337</v>
      </c>
      <c r="Z3477" t="s">
        <v>2510</v>
      </c>
      <c r="AA3477" t="s">
        <v>1340</v>
      </c>
      <c r="AB3477" t="s">
        <v>439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13.99990234375</v>
      </c>
      <c r="AJ3477">
        <v>12.99990234375</v>
      </c>
      <c r="AK3477">
        <v>12.99990234375</v>
      </c>
      <c r="AL3477">
        <v>12.99990234375</v>
      </c>
      <c r="AM3477">
        <v>12.99990234375</v>
      </c>
      <c r="AN3477">
        <v>12.9978125</v>
      </c>
    </row>
    <row r="3478" spans="1:40" x14ac:dyDescent="0.35">
      <c r="A3478" t="s">
        <v>1485</v>
      </c>
      <c r="B3478" t="s">
        <v>1318</v>
      </c>
      <c r="C3478" t="s">
        <v>1466</v>
      </c>
      <c r="D3478" t="s">
        <v>1569</v>
      </c>
      <c r="E3478" t="s">
        <v>1616</v>
      </c>
      <c r="F3478" t="s">
        <v>1570</v>
      </c>
      <c r="G3478" t="s">
        <v>1462</v>
      </c>
      <c r="H3478" t="s">
        <v>1324</v>
      </c>
      <c r="I3478" t="s">
        <v>2509</v>
      </c>
      <c r="J3478" t="s">
        <v>1571</v>
      </c>
      <c r="K3478" t="s">
        <v>1327</v>
      </c>
      <c r="L3478" t="s">
        <v>436</v>
      </c>
      <c r="M3478" t="s">
        <v>1328</v>
      </c>
      <c r="O3478" t="s">
        <v>1329</v>
      </c>
      <c r="P3478" t="s">
        <v>1391</v>
      </c>
      <c r="Q3478" t="s">
        <v>1392</v>
      </c>
      <c r="R3478" t="s">
        <v>1393</v>
      </c>
      <c r="S3478" t="s">
        <v>1333</v>
      </c>
      <c r="T3478" t="s">
        <v>4011</v>
      </c>
      <c r="U3478" t="s">
        <v>1334</v>
      </c>
      <c r="V3478" t="s">
        <v>98</v>
      </c>
      <c r="W3478" t="s">
        <v>1517</v>
      </c>
      <c r="X3478" t="s">
        <v>1543</v>
      </c>
      <c r="Y3478" t="s">
        <v>1337</v>
      </c>
      <c r="Z3478" t="s">
        <v>2510</v>
      </c>
      <c r="AA3478" t="s">
        <v>1339</v>
      </c>
      <c r="AB3478" t="s">
        <v>439</v>
      </c>
      <c r="AC3478">
        <v>20049</v>
      </c>
      <c r="AD3478">
        <v>20049</v>
      </c>
      <c r="AE3478">
        <v>20049</v>
      </c>
      <c r="AF3478">
        <v>22239.599999999999</v>
      </c>
      <c r="AG3478">
        <v>18173.439999999999</v>
      </c>
      <c r="AH3478">
        <v>18595.48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</row>
    <row r="3479" spans="1:40" x14ac:dyDescent="0.35">
      <c r="A3479" t="s">
        <v>1485</v>
      </c>
      <c r="B3479" t="s">
        <v>1318</v>
      </c>
      <c r="C3479" t="s">
        <v>1466</v>
      </c>
      <c r="D3479" t="s">
        <v>1569</v>
      </c>
      <c r="E3479" t="s">
        <v>1616</v>
      </c>
      <c r="F3479" t="s">
        <v>1570</v>
      </c>
      <c r="G3479" t="s">
        <v>1462</v>
      </c>
      <c r="H3479" t="s">
        <v>1324</v>
      </c>
      <c r="I3479" t="s">
        <v>2001</v>
      </c>
      <c r="J3479" t="s">
        <v>1571</v>
      </c>
      <c r="K3479" t="s">
        <v>1327</v>
      </c>
      <c r="L3479" t="s">
        <v>436</v>
      </c>
      <c r="M3479" t="s">
        <v>1328</v>
      </c>
      <c r="O3479" t="s">
        <v>1329</v>
      </c>
      <c r="P3479" t="s">
        <v>1330</v>
      </c>
      <c r="Q3479" t="s">
        <v>1344</v>
      </c>
      <c r="R3479" t="s">
        <v>1538</v>
      </c>
      <c r="S3479" t="s">
        <v>1333</v>
      </c>
      <c r="T3479" t="s">
        <v>4011</v>
      </c>
      <c r="U3479" t="s">
        <v>1334</v>
      </c>
      <c r="V3479" t="s">
        <v>125</v>
      </c>
      <c r="W3479" t="s">
        <v>1708</v>
      </c>
      <c r="X3479" t="s">
        <v>1707</v>
      </c>
      <c r="Y3479" t="s">
        <v>1337</v>
      </c>
      <c r="Z3479" t="s">
        <v>2511</v>
      </c>
      <c r="AA3479" t="s">
        <v>1339</v>
      </c>
      <c r="AB3479" t="s">
        <v>439</v>
      </c>
      <c r="AC3479">
        <v>40128</v>
      </c>
      <c r="AD3479">
        <v>40128</v>
      </c>
      <c r="AE3479">
        <v>40128</v>
      </c>
      <c r="AF3479">
        <v>37061.534</v>
      </c>
      <c r="AG3479">
        <v>37509.466</v>
      </c>
      <c r="AH3479">
        <v>37987.519999999997</v>
      </c>
      <c r="AI3479">
        <v>36765.936199332493</v>
      </c>
      <c r="AJ3479">
        <v>35138.850887394881</v>
      </c>
      <c r="AK3479">
        <v>35350.314597256482</v>
      </c>
      <c r="AL3479">
        <v>35251.735845078452</v>
      </c>
      <c r="AM3479">
        <v>36804.729257650368</v>
      </c>
      <c r="AN3479">
        <v>35308.097774190363</v>
      </c>
    </row>
    <row r="3480" spans="1:40" x14ac:dyDescent="0.35">
      <c r="A3480" t="s">
        <v>1485</v>
      </c>
      <c r="B3480" t="s">
        <v>1318</v>
      </c>
      <c r="C3480" t="s">
        <v>1466</v>
      </c>
      <c r="D3480" t="s">
        <v>1569</v>
      </c>
      <c r="E3480" t="s">
        <v>1616</v>
      </c>
      <c r="F3480" t="s">
        <v>1570</v>
      </c>
      <c r="G3480" t="s">
        <v>1462</v>
      </c>
      <c r="H3480" t="s">
        <v>1324</v>
      </c>
      <c r="I3480" t="s">
        <v>2001</v>
      </c>
      <c r="J3480" t="s">
        <v>1571</v>
      </c>
      <c r="K3480" t="s">
        <v>1327</v>
      </c>
      <c r="L3480" t="s">
        <v>436</v>
      </c>
      <c r="M3480" t="s">
        <v>1328</v>
      </c>
      <c r="O3480" t="s">
        <v>1329</v>
      </c>
      <c r="P3480" t="s">
        <v>1330</v>
      </c>
      <c r="Q3480" t="s">
        <v>1344</v>
      </c>
      <c r="R3480" t="s">
        <v>1538</v>
      </c>
      <c r="S3480" t="s">
        <v>1333</v>
      </c>
      <c r="T3480" t="s">
        <v>4011</v>
      </c>
      <c r="U3480" t="s">
        <v>1334</v>
      </c>
      <c r="V3480" t="s">
        <v>125</v>
      </c>
      <c r="W3480" t="s">
        <v>1708</v>
      </c>
      <c r="X3480" t="s">
        <v>1707</v>
      </c>
      <c r="Y3480" t="s">
        <v>1337</v>
      </c>
      <c r="Z3480" t="s">
        <v>2511</v>
      </c>
      <c r="AA3480" t="s">
        <v>1340</v>
      </c>
      <c r="AB3480" t="s">
        <v>439</v>
      </c>
      <c r="AC3480">
        <v>13</v>
      </c>
      <c r="AD3480">
        <v>13</v>
      </c>
      <c r="AE3480">
        <v>13</v>
      </c>
      <c r="AF3480">
        <v>12.5</v>
      </c>
      <c r="AG3480">
        <v>12</v>
      </c>
      <c r="AH3480">
        <v>12</v>
      </c>
      <c r="AI3480">
        <v>12.384367131779999</v>
      </c>
      <c r="AJ3480">
        <v>11.86197045785376</v>
      </c>
      <c r="AK3480">
        <v>11.9004221159522</v>
      </c>
      <c r="AL3480">
        <v>11.894744694185921</v>
      </c>
      <c r="AM3480">
        <v>12.35268678949992</v>
      </c>
      <c r="AN3480">
        <v>11.911108426101629</v>
      </c>
    </row>
    <row r="3481" spans="1:40" x14ac:dyDescent="0.35">
      <c r="A3481" t="s">
        <v>1485</v>
      </c>
      <c r="B3481" t="s">
        <v>1318</v>
      </c>
      <c r="C3481" t="s">
        <v>1466</v>
      </c>
      <c r="D3481" t="s">
        <v>1569</v>
      </c>
      <c r="E3481" t="s">
        <v>1616</v>
      </c>
      <c r="F3481" t="s">
        <v>1570</v>
      </c>
      <c r="G3481" t="s">
        <v>1462</v>
      </c>
      <c r="H3481" t="s">
        <v>1324</v>
      </c>
      <c r="I3481" t="s">
        <v>2001</v>
      </c>
      <c r="J3481" t="s">
        <v>1571</v>
      </c>
      <c r="K3481" t="s">
        <v>1327</v>
      </c>
      <c r="L3481" t="s">
        <v>436</v>
      </c>
      <c r="M3481" t="s">
        <v>1328</v>
      </c>
      <c r="O3481" t="s">
        <v>1329</v>
      </c>
      <c r="P3481" t="s">
        <v>1330</v>
      </c>
      <c r="Q3481" t="s">
        <v>1344</v>
      </c>
      <c r="R3481" t="s">
        <v>1345</v>
      </c>
      <c r="S3481" t="s">
        <v>1333</v>
      </c>
      <c r="T3481" t="s">
        <v>4011</v>
      </c>
      <c r="U3481" t="s">
        <v>1334</v>
      </c>
      <c r="V3481" t="s">
        <v>98</v>
      </c>
      <c r="W3481" t="s">
        <v>1582</v>
      </c>
      <c r="X3481" t="s">
        <v>1583</v>
      </c>
      <c r="Y3481" t="s">
        <v>1337</v>
      </c>
      <c r="Z3481" t="s">
        <v>849</v>
      </c>
      <c r="AA3481" t="s">
        <v>1340</v>
      </c>
      <c r="AB3481" t="s">
        <v>439</v>
      </c>
      <c r="AC3481">
        <v>7</v>
      </c>
      <c r="AD3481">
        <v>8.5</v>
      </c>
      <c r="AE3481">
        <v>10</v>
      </c>
      <c r="AF3481">
        <v>10</v>
      </c>
      <c r="AG3481">
        <v>12</v>
      </c>
      <c r="AH3481">
        <v>23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</row>
    <row r="3482" spans="1:40" x14ac:dyDescent="0.35">
      <c r="A3482" t="s">
        <v>1485</v>
      </c>
      <c r="B3482" t="s">
        <v>1318</v>
      </c>
      <c r="C3482" t="s">
        <v>1466</v>
      </c>
      <c r="D3482" t="s">
        <v>1569</v>
      </c>
      <c r="E3482" t="s">
        <v>1616</v>
      </c>
      <c r="F3482" t="s">
        <v>1570</v>
      </c>
      <c r="G3482" t="s">
        <v>1462</v>
      </c>
      <c r="H3482" t="s">
        <v>1324</v>
      </c>
      <c r="I3482" t="s">
        <v>2001</v>
      </c>
      <c r="J3482" t="s">
        <v>1571</v>
      </c>
      <c r="K3482" t="s">
        <v>1327</v>
      </c>
      <c r="L3482" t="s">
        <v>436</v>
      </c>
      <c r="M3482" t="s">
        <v>1328</v>
      </c>
      <c r="O3482" t="s">
        <v>1329</v>
      </c>
      <c r="P3482" t="s">
        <v>1330</v>
      </c>
      <c r="Q3482" t="s">
        <v>1344</v>
      </c>
      <c r="R3482" t="s">
        <v>1345</v>
      </c>
      <c r="S3482" t="s">
        <v>1333</v>
      </c>
      <c r="T3482" t="s">
        <v>4011</v>
      </c>
      <c r="U3482" t="s">
        <v>1334</v>
      </c>
      <c r="V3482" t="s">
        <v>98</v>
      </c>
      <c r="W3482" t="s">
        <v>1582</v>
      </c>
      <c r="X3482" t="s">
        <v>1583</v>
      </c>
      <c r="Y3482" t="s">
        <v>1337</v>
      </c>
      <c r="Z3482" t="s">
        <v>849</v>
      </c>
      <c r="AA3482" t="s">
        <v>1514</v>
      </c>
      <c r="AB3482" t="s">
        <v>439</v>
      </c>
      <c r="AC3482">
        <v>0</v>
      </c>
      <c r="AD3482">
        <v>0</v>
      </c>
      <c r="AE3482">
        <v>0</v>
      </c>
      <c r="AF3482">
        <v>4</v>
      </c>
      <c r="AG3482">
        <v>8</v>
      </c>
      <c r="AH3482">
        <v>8</v>
      </c>
      <c r="AI3482">
        <v>0</v>
      </c>
      <c r="AJ3482">
        <v>0</v>
      </c>
      <c r="AK3482">
        <v>0</v>
      </c>
      <c r="AL3482">
        <v>0</v>
      </c>
      <c r="AM3482">
        <v>0</v>
      </c>
      <c r="AN3482">
        <v>0</v>
      </c>
    </row>
    <row r="3483" spans="1:40" x14ac:dyDescent="0.35">
      <c r="A3483" t="s">
        <v>1485</v>
      </c>
      <c r="B3483" t="s">
        <v>1318</v>
      </c>
      <c r="C3483" t="s">
        <v>1466</v>
      </c>
      <c r="D3483" t="s">
        <v>1569</v>
      </c>
      <c r="E3483" t="s">
        <v>1616</v>
      </c>
      <c r="F3483" t="s">
        <v>1570</v>
      </c>
      <c r="G3483" t="s">
        <v>1462</v>
      </c>
      <c r="H3483" t="s">
        <v>1324</v>
      </c>
      <c r="I3483" t="s">
        <v>2001</v>
      </c>
      <c r="J3483" t="s">
        <v>1571</v>
      </c>
      <c r="K3483" t="s">
        <v>1327</v>
      </c>
      <c r="L3483" t="s">
        <v>436</v>
      </c>
      <c r="M3483" t="s">
        <v>1328</v>
      </c>
      <c r="O3483" t="s">
        <v>1329</v>
      </c>
      <c r="P3483" t="s">
        <v>1330</v>
      </c>
      <c r="Q3483" t="s">
        <v>1344</v>
      </c>
      <c r="R3483" t="s">
        <v>1345</v>
      </c>
      <c r="S3483" t="s">
        <v>1333</v>
      </c>
      <c r="T3483" t="s">
        <v>4011</v>
      </c>
      <c r="U3483" t="s">
        <v>1334</v>
      </c>
      <c r="V3483" t="s">
        <v>98</v>
      </c>
      <c r="W3483" t="s">
        <v>1517</v>
      </c>
      <c r="X3483" t="s">
        <v>1583</v>
      </c>
      <c r="Y3483" t="s">
        <v>1337</v>
      </c>
      <c r="Z3483" t="s">
        <v>849</v>
      </c>
      <c r="AA3483" t="s">
        <v>1339</v>
      </c>
      <c r="AB3483" t="s">
        <v>439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10116</v>
      </c>
      <c r="AJ3483">
        <v>10116</v>
      </c>
      <c r="AK3483">
        <v>10116</v>
      </c>
      <c r="AL3483">
        <v>10116</v>
      </c>
      <c r="AM3483">
        <v>10116</v>
      </c>
      <c r="AN3483">
        <v>10116</v>
      </c>
    </row>
    <row r="3484" spans="1:40" x14ac:dyDescent="0.35">
      <c r="A3484" t="s">
        <v>1485</v>
      </c>
      <c r="B3484" t="s">
        <v>1318</v>
      </c>
      <c r="C3484" t="s">
        <v>1466</v>
      </c>
      <c r="D3484" t="s">
        <v>1569</v>
      </c>
      <c r="E3484" t="s">
        <v>1616</v>
      </c>
      <c r="F3484" t="s">
        <v>1570</v>
      </c>
      <c r="G3484" t="s">
        <v>1462</v>
      </c>
      <c r="H3484" t="s">
        <v>1324</v>
      </c>
      <c r="I3484" t="s">
        <v>2001</v>
      </c>
      <c r="J3484" t="s">
        <v>1571</v>
      </c>
      <c r="K3484" t="s">
        <v>1327</v>
      </c>
      <c r="L3484" t="s">
        <v>436</v>
      </c>
      <c r="M3484" t="s">
        <v>1328</v>
      </c>
      <c r="O3484" t="s">
        <v>1329</v>
      </c>
      <c r="P3484" t="s">
        <v>1330</v>
      </c>
      <c r="Q3484" t="s">
        <v>1344</v>
      </c>
      <c r="R3484" t="s">
        <v>1345</v>
      </c>
      <c r="S3484" t="s">
        <v>1333</v>
      </c>
      <c r="T3484" t="s">
        <v>4011</v>
      </c>
      <c r="U3484" t="s">
        <v>1334</v>
      </c>
      <c r="V3484" t="s">
        <v>98</v>
      </c>
      <c r="W3484" t="s">
        <v>1517</v>
      </c>
      <c r="X3484" t="s">
        <v>1583</v>
      </c>
      <c r="Y3484" t="s">
        <v>1337</v>
      </c>
      <c r="Z3484" t="s">
        <v>849</v>
      </c>
      <c r="AA3484" t="s">
        <v>1340</v>
      </c>
      <c r="AB3484" t="s">
        <v>439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9.8559165861986546</v>
      </c>
      <c r="AJ3484">
        <v>9.4409915727806553</v>
      </c>
      <c r="AK3484">
        <v>10.09134905965672</v>
      </c>
      <c r="AL3484">
        <v>9.7105663220375416</v>
      </c>
      <c r="AM3484">
        <v>9.2907461621863678</v>
      </c>
      <c r="AN3484">
        <v>8.9145477581190384</v>
      </c>
    </row>
    <row r="3485" spans="1:40" x14ac:dyDescent="0.35">
      <c r="A3485" t="s">
        <v>1485</v>
      </c>
      <c r="B3485" t="s">
        <v>1318</v>
      </c>
      <c r="C3485" t="s">
        <v>1466</v>
      </c>
      <c r="D3485" t="s">
        <v>1569</v>
      </c>
      <c r="E3485" t="s">
        <v>1616</v>
      </c>
      <c r="F3485" t="s">
        <v>1570</v>
      </c>
      <c r="G3485" t="s">
        <v>1462</v>
      </c>
      <c r="H3485" t="s">
        <v>1324</v>
      </c>
      <c r="I3485" t="s">
        <v>2001</v>
      </c>
      <c r="J3485" t="s">
        <v>1571</v>
      </c>
      <c r="K3485" t="s">
        <v>1327</v>
      </c>
      <c r="L3485" t="s">
        <v>436</v>
      </c>
      <c r="M3485" t="s">
        <v>1328</v>
      </c>
      <c r="O3485" t="s">
        <v>1329</v>
      </c>
      <c r="P3485" t="s">
        <v>1330</v>
      </c>
      <c r="Q3485" t="s">
        <v>1344</v>
      </c>
      <c r="R3485" t="s">
        <v>1345</v>
      </c>
      <c r="S3485" t="s">
        <v>1333</v>
      </c>
      <c r="T3485" t="s">
        <v>4011</v>
      </c>
      <c r="U3485" t="s">
        <v>1334</v>
      </c>
      <c r="V3485" t="s">
        <v>98</v>
      </c>
      <c r="W3485" t="s">
        <v>1517</v>
      </c>
      <c r="X3485" t="s">
        <v>1543</v>
      </c>
      <c r="Y3485" t="s">
        <v>1337</v>
      </c>
      <c r="Z3485" t="s">
        <v>849</v>
      </c>
      <c r="AA3485" t="s">
        <v>1339</v>
      </c>
      <c r="AB3485" t="s">
        <v>439</v>
      </c>
      <c r="AC3485">
        <v>11923.3</v>
      </c>
      <c r="AD3485">
        <v>11789.96</v>
      </c>
      <c r="AE3485">
        <v>12020.27</v>
      </c>
      <c r="AF3485">
        <v>11874.81</v>
      </c>
      <c r="AG3485">
        <v>28831.78</v>
      </c>
      <c r="AH3485">
        <v>-4888.22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</row>
    <row r="3486" spans="1:40" x14ac:dyDescent="0.35">
      <c r="A3486" t="s">
        <v>1485</v>
      </c>
      <c r="B3486" t="s">
        <v>1318</v>
      </c>
      <c r="C3486" t="s">
        <v>1466</v>
      </c>
      <c r="D3486" t="s">
        <v>1569</v>
      </c>
      <c r="E3486" t="s">
        <v>1616</v>
      </c>
      <c r="F3486" t="s">
        <v>1570</v>
      </c>
      <c r="G3486" t="s">
        <v>1462</v>
      </c>
      <c r="H3486" t="s">
        <v>1324</v>
      </c>
      <c r="I3486" t="s">
        <v>1721</v>
      </c>
      <c r="J3486" t="s">
        <v>1571</v>
      </c>
      <c r="K3486" t="s">
        <v>1327</v>
      </c>
      <c r="L3486" t="s">
        <v>436</v>
      </c>
      <c r="M3486" t="s">
        <v>1328</v>
      </c>
      <c r="O3486" t="s">
        <v>1641</v>
      </c>
      <c r="P3486" t="s">
        <v>1374</v>
      </c>
      <c r="Q3486" t="s">
        <v>1375</v>
      </c>
      <c r="R3486" t="s">
        <v>1645</v>
      </c>
      <c r="S3486" t="s">
        <v>1333</v>
      </c>
      <c r="T3486" t="s">
        <v>4011</v>
      </c>
      <c r="U3486" t="s">
        <v>1334</v>
      </c>
      <c r="V3486" t="s">
        <v>151</v>
      </c>
      <c r="W3486" t="s">
        <v>1529</v>
      </c>
      <c r="X3486" t="s">
        <v>1507</v>
      </c>
      <c r="Y3486" t="s">
        <v>1337</v>
      </c>
      <c r="Z3486" t="s">
        <v>2512</v>
      </c>
      <c r="AA3486" t="s">
        <v>1339</v>
      </c>
      <c r="AB3486" t="s">
        <v>439</v>
      </c>
      <c r="AC3486">
        <v>0</v>
      </c>
      <c r="AD3486">
        <v>0</v>
      </c>
      <c r="AE3486">
        <v>0</v>
      </c>
      <c r="AF3486">
        <v>-74100</v>
      </c>
      <c r="AG3486">
        <v>-63590.52</v>
      </c>
      <c r="AH3486">
        <v>-66647.44</v>
      </c>
      <c r="AI3486">
        <v>-59400</v>
      </c>
      <c r="AJ3486">
        <v>0</v>
      </c>
      <c r="AK3486">
        <v>0</v>
      </c>
      <c r="AL3486">
        <v>0</v>
      </c>
      <c r="AM3486">
        <v>0</v>
      </c>
      <c r="AN3486">
        <v>0</v>
      </c>
    </row>
    <row r="3487" spans="1:40" x14ac:dyDescent="0.35">
      <c r="A3487" t="s">
        <v>1485</v>
      </c>
      <c r="B3487" t="s">
        <v>1318</v>
      </c>
      <c r="C3487" t="s">
        <v>1466</v>
      </c>
      <c r="D3487" t="s">
        <v>1569</v>
      </c>
      <c r="E3487" t="s">
        <v>1616</v>
      </c>
      <c r="F3487" t="s">
        <v>1570</v>
      </c>
      <c r="G3487" t="s">
        <v>1462</v>
      </c>
      <c r="H3487" t="s">
        <v>1324</v>
      </c>
      <c r="I3487" t="s">
        <v>1721</v>
      </c>
      <c r="J3487" t="s">
        <v>1571</v>
      </c>
      <c r="K3487" t="s">
        <v>1327</v>
      </c>
      <c r="L3487" t="s">
        <v>436</v>
      </c>
      <c r="M3487" t="s">
        <v>1328</v>
      </c>
      <c r="O3487" t="s">
        <v>1641</v>
      </c>
      <c r="P3487" t="s">
        <v>1374</v>
      </c>
      <c r="Q3487" t="s">
        <v>1375</v>
      </c>
      <c r="R3487" t="s">
        <v>1645</v>
      </c>
      <c r="S3487" t="s">
        <v>1333</v>
      </c>
      <c r="T3487" t="s">
        <v>4011</v>
      </c>
      <c r="U3487" t="s">
        <v>1334</v>
      </c>
      <c r="V3487" t="s">
        <v>151</v>
      </c>
      <c r="W3487" t="s">
        <v>1518</v>
      </c>
      <c r="X3487" t="s">
        <v>1507</v>
      </c>
      <c r="Y3487" t="s">
        <v>1337</v>
      </c>
      <c r="Z3487" t="s">
        <v>2512</v>
      </c>
      <c r="AA3487" t="s">
        <v>1339</v>
      </c>
      <c r="AB3487" t="s">
        <v>439</v>
      </c>
      <c r="AC3487">
        <v>0</v>
      </c>
      <c r="AD3487">
        <v>0</v>
      </c>
      <c r="AE3487">
        <v>0</v>
      </c>
      <c r="AF3487">
        <v>74100</v>
      </c>
      <c r="AG3487">
        <v>63590.52</v>
      </c>
      <c r="AH3487">
        <v>66647.44</v>
      </c>
      <c r="AI3487">
        <v>59400</v>
      </c>
      <c r="AJ3487">
        <v>0</v>
      </c>
      <c r="AK3487">
        <v>0</v>
      </c>
      <c r="AL3487">
        <v>0</v>
      </c>
      <c r="AM3487">
        <v>0</v>
      </c>
      <c r="AN3487">
        <v>0</v>
      </c>
    </row>
    <row r="3488" spans="1:40" x14ac:dyDescent="0.35">
      <c r="A3488" t="s">
        <v>1485</v>
      </c>
      <c r="B3488" t="s">
        <v>1318</v>
      </c>
      <c r="C3488" t="s">
        <v>1466</v>
      </c>
      <c r="D3488" t="s">
        <v>1569</v>
      </c>
      <c r="E3488" t="s">
        <v>1616</v>
      </c>
      <c r="F3488" t="s">
        <v>1570</v>
      </c>
      <c r="G3488" t="s">
        <v>1462</v>
      </c>
      <c r="H3488" t="s">
        <v>1324</v>
      </c>
      <c r="I3488" t="s">
        <v>1721</v>
      </c>
      <c r="J3488" t="s">
        <v>1571</v>
      </c>
      <c r="K3488" t="s">
        <v>1327</v>
      </c>
      <c r="L3488" t="s">
        <v>436</v>
      </c>
      <c r="M3488" t="s">
        <v>1328</v>
      </c>
      <c r="O3488" t="s">
        <v>1329</v>
      </c>
      <c r="P3488" t="s">
        <v>1374</v>
      </c>
      <c r="Q3488" t="s">
        <v>1375</v>
      </c>
      <c r="R3488" t="s">
        <v>1645</v>
      </c>
      <c r="S3488" t="s">
        <v>1333</v>
      </c>
      <c r="T3488" t="s">
        <v>4011</v>
      </c>
      <c r="U3488" t="s">
        <v>1334</v>
      </c>
      <c r="V3488" t="s">
        <v>151</v>
      </c>
      <c r="W3488" t="s">
        <v>1517</v>
      </c>
      <c r="X3488" t="s">
        <v>1512</v>
      </c>
      <c r="Y3488" t="s">
        <v>1337</v>
      </c>
      <c r="Z3488" t="s">
        <v>2513</v>
      </c>
      <c r="AA3488" t="s">
        <v>1340</v>
      </c>
      <c r="AB3488" t="s">
        <v>439</v>
      </c>
      <c r="AC3488">
        <v>0</v>
      </c>
      <c r="AD3488">
        <v>0</v>
      </c>
      <c r="AE3488">
        <v>0</v>
      </c>
      <c r="AF3488">
        <v>0.01</v>
      </c>
      <c r="AG3488">
        <v>0.01</v>
      </c>
      <c r="AH3488">
        <v>0.01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</row>
    <row r="3489" spans="1:40" x14ac:dyDescent="0.35">
      <c r="A3489" t="s">
        <v>1485</v>
      </c>
      <c r="B3489" t="s">
        <v>1318</v>
      </c>
      <c r="C3489" t="s">
        <v>1466</v>
      </c>
      <c r="D3489" t="s">
        <v>1569</v>
      </c>
      <c r="E3489" t="s">
        <v>1616</v>
      </c>
      <c r="F3489" t="s">
        <v>1570</v>
      </c>
      <c r="G3489" t="s">
        <v>1462</v>
      </c>
      <c r="H3489" t="s">
        <v>1324</v>
      </c>
      <c r="I3489" t="s">
        <v>1721</v>
      </c>
      <c r="J3489" t="s">
        <v>1571</v>
      </c>
      <c r="K3489" t="s">
        <v>1327</v>
      </c>
      <c r="L3489" t="s">
        <v>436</v>
      </c>
      <c r="M3489" t="s">
        <v>1328</v>
      </c>
      <c r="O3489" t="s">
        <v>1329</v>
      </c>
      <c r="P3489" t="s">
        <v>1374</v>
      </c>
      <c r="Q3489" t="s">
        <v>1375</v>
      </c>
      <c r="R3489" t="s">
        <v>1645</v>
      </c>
      <c r="S3489" t="s">
        <v>1333</v>
      </c>
      <c r="T3489" t="s">
        <v>4011</v>
      </c>
      <c r="U3489" t="s">
        <v>1334</v>
      </c>
      <c r="V3489" t="s">
        <v>151</v>
      </c>
      <c r="W3489" t="s">
        <v>1518</v>
      </c>
      <c r="X3489" t="s">
        <v>1507</v>
      </c>
      <c r="Y3489" t="s">
        <v>1337</v>
      </c>
      <c r="Z3489" t="s">
        <v>2513</v>
      </c>
      <c r="AA3489" t="s">
        <v>1339</v>
      </c>
      <c r="AB3489" t="s">
        <v>439</v>
      </c>
      <c r="AC3489">
        <v>51643.22</v>
      </c>
      <c r="AD3489">
        <v>77577.75</v>
      </c>
      <c r="AE3489">
        <v>37587.39</v>
      </c>
      <c r="AF3489">
        <v>44112.22</v>
      </c>
      <c r="AG3489">
        <v>51022.879999999997</v>
      </c>
      <c r="AH3489">
        <v>20034.07</v>
      </c>
      <c r="AI3489">
        <v>-5844.1399999999994</v>
      </c>
      <c r="AJ3489">
        <v>0</v>
      </c>
      <c r="AK3489">
        <v>0</v>
      </c>
      <c r="AL3489">
        <v>0</v>
      </c>
      <c r="AM3489">
        <v>0</v>
      </c>
      <c r="AN3489">
        <v>0</v>
      </c>
    </row>
    <row r="3490" spans="1:40" x14ac:dyDescent="0.35">
      <c r="A3490" t="s">
        <v>1485</v>
      </c>
      <c r="B3490" t="s">
        <v>1318</v>
      </c>
      <c r="C3490" t="s">
        <v>1466</v>
      </c>
      <c r="D3490" t="s">
        <v>1569</v>
      </c>
      <c r="E3490" t="s">
        <v>1616</v>
      </c>
      <c r="F3490" t="s">
        <v>1570</v>
      </c>
      <c r="G3490" t="s">
        <v>1462</v>
      </c>
      <c r="H3490" t="s">
        <v>1324</v>
      </c>
      <c r="I3490" t="s">
        <v>1721</v>
      </c>
      <c r="J3490" t="s">
        <v>1571</v>
      </c>
      <c r="K3490" t="s">
        <v>1327</v>
      </c>
      <c r="L3490" t="s">
        <v>436</v>
      </c>
      <c r="M3490" t="s">
        <v>1328</v>
      </c>
      <c r="O3490" t="s">
        <v>1329</v>
      </c>
      <c r="P3490" t="s">
        <v>1374</v>
      </c>
      <c r="Q3490" t="s">
        <v>1375</v>
      </c>
      <c r="R3490" t="s">
        <v>1645</v>
      </c>
      <c r="S3490" t="s">
        <v>1333</v>
      </c>
      <c r="T3490" t="s">
        <v>4011</v>
      </c>
      <c r="U3490" t="s">
        <v>1334</v>
      </c>
      <c r="V3490" t="s">
        <v>151</v>
      </c>
      <c r="W3490" t="s">
        <v>1519</v>
      </c>
      <c r="X3490" t="s">
        <v>1507</v>
      </c>
      <c r="Y3490" t="s">
        <v>1337</v>
      </c>
      <c r="Z3490" t="s">
        <v>2513</v>
      </c>
      <c r="AA3490" t="s">
        <v>1339</v>
      </c>
      <c r="AB3490" t="s">
        <v>439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58258</v>
      </c>
      <c r="AJ3490">
        <v>47843</v>
      </c>
      <c r="AK3490">
        <v>52360</v>
      </c>
      <c r="AL3490">
        <v>52360</v>
      </c>
      <c r="AM3490">
        <v>52360</v>
      </c>
      <c r="AN3490">
        <v>52360</v>
      </c>
    </row>
    <row r="3491" spans="1:40" x14ac:dyDescent="0.35">
      <c r="A3491" t="s">
        <v>1485</v>
      </c>
      <c r="B3491" t="s">
        <v>1318</v>
      </c>
      <c r="C3491" t="s">
        <v>1466</v>
      </c>
      <c r="D3491" t="s">
        <v>1569</v>
      </c>
      <c r="E3491" t="s">
        <v>1616</v>
      </c>
      <c r="F3491" t="s">
        <v>1570</v>
      </c>
      <c r="G3491" t="s">
        <v>1462</v>
      </c>
      <c r="H3491" t="s">
        <v>1324</v>
      </c>
      <c r="I3491" t="s">
        <v>1721</v>
      </c>
      <c r="J3491" t="s">
        <v>1571</v>
      </c>
      <c r="K3491" t="s">
        <v>1327</v>
      </c>
      <c r="L3491" t="s">
        <v>436</v>
      </c>
      <c r="M3491" t="s">
        <v>1328</v>
      </c>
      <c r="O3491" t="s">
        <v>1329</v>
      </c>
      <c r="P3491" t="s">
        <v>1374</v>
      </c>
      <c r="Q3491" t="s">
        <v>1375</v>
      </c>
      <c r="R3491" t="s">
        <v>1645</v>
      </c>
      <c r="S3491" t="s">
        <v>1333</v>
      </c>
      <c r="T3491" t="s">
        <v>4011</v>
      </c>
      <c r="U3491" t="s">
        <v>1334</v>
      </c>
      <c r="V3491" t="s">
        <v>151</v>
      </c>
      <c r="W3491" t="s">
        <v>1519</v>
      </c>
      <c r="X3491" t="s">
        <v>1507</v>
      </c>
      <c r="Y3491" t="s">
        <v>1337</v>
      </c>
      <c r="Z3491" t="s">
        <v>2513</v>
      </c>
      <c r="AA3491" t="s">
        <v>1340</v>
      </c>
      <c r="AB3491" t="s">
        <v>439</v>
      </c>
      <c r="AC3491">
        <v>14.05</v>
      </c>
      <c r="AD3491">
        <v>13.05</v>
      </c>
      <c r="AE3491">
        <v>11.05</v>
      </c>
      <c r="AF3491">
        <v>9</v>
      </c>
      <c r="AG3491">
        <v>12.66</v>
      </c>
      <c r="AH3491">
        <v>12.83</v>
      </c>
      <c r="AI3491">
        <v>15</v>
      </c>
      <c r="AJ3491">
        <v>14</v>
      </c>
      <c r="AK3491">
        <v>13</v>
      </c>
      <c r="AL3491">
        <v>13</v>
      </c>
      <c r="AM3491">
        <v>13</v>
      </c>
      <c r="AN3491">
        <v>13</v>
      </c>
    </row>
    <row r="3492" spans="1:40" x14ac:dyDescent="0.35">
      <c r="A3492" t="s">
        <v>1485</v>
      </c>
      <c r="B3492" t="s">
        <v>1318</v>
      </c>
      <c r="C3492" t="s">
        <v>1466</v>
      </c>
      <c r="D3492" t="s">
        <v>1569</v>
      </c>
      <c r="E3492" t="s">
        <v>1616</v>
      </c>
      <c r="F3492" t="s">
        <v>1570</v>
      </c>
      <c r="G3492" t="s">
        <v>1462</v>
      </c>
      <c r="H3492" t="s">
        <v>1324</v>
      </c>
      <c r="I3492" t="s">
        <v>1910</v>
      </c>
      <c r="J3492" t="s">
        <v>1571</v>
      </c>
      <c r="K3492" t="s">
        <v>1327</v>
      </c>
      <c r="L3492" t="s">
        <v>436</v>
      </c>
      <c r="M3492" t="s">
        <v>1328</v>
      </c>
      <c r="O3492" t="s">
        <v>1329</v>
      </c>
      <c r="P3492" t="s">
        <v>1391</v>
      </c>
      <c r="Q3492" t="s">
        <v>1392</v>
      </c>
      <c r="R3492" t="s">
        <v>1393</v>
      </c>
      <c r="S3492" t="s">
        <v>1333</v>
      </c>
      <c r="T3492" t="s">
        <v>4011</v>
      </c>
      <c r="U3492" t="s">
        <v>1334</v>
      </c>
      <c r="V3492" t="s">
        <v>118</v>
      </c>
      <c r="W3492" t="s">
        <v>1638</v>
      </c>
      <c r="X3492" t="s">
        <v>1636</v>
      </c>
      <c r="Y3492" t="s">
        <v>1337</v>
      </c>
      <c r="Z3492" t="s">
        <v>2514</v>
      </c>
      <c r="AA3492" t="s">
        <v>1339</v>
      </c>
      <c r="AB3492" t="s">
        <v>439</v>
      </c>
      <c r="AC3492">
        <v>0</v>
      </c>
      <c r="AD3492">
        <v>0</v>
      </c>
      <c r="AE3492">
        <v>9880</v>
      </c>
      <c r="AF3492">
        <v>20748</v>
      </c>
      <c r="AG3492">
        <v>19760</v>
      </c>
      <c r="AH3492">
        <v>19760</v>
      </c>
      <c r="AI3492">
        <v>19760</v>
      </c>
      <c r="AJ3492">
        <v>7904</v>
      </c>
      <c r="AK3492">
        <v>0</v>
      </c>
      <c r="AL3492">
        <v>0</v>
      </c>
      <c r="AM3492">
        <v>0</v>
      </c>
      <c r="AN3492">
        <v>0</v>
      </c>
    </row>
    <row r="3493" spans="1:40" x14ac:dyDescent="0.35">
      <c r="A3493" t="s">
        <v>1485</v>
      </c>
      <c r="B3493" t="s">
        <v>1318</v>
      </c>
      <c r="C3493" t="s">
        <v>1466</v>
      </c>
      <c r="D3493" t="s">
        <v>1569</v>
      </c>
      <c r="E3493" t="s">
        <v>1616</v>
      </c>
      <c r="F3493" t="s">
        <v>1570</v>
      </c>
      <c r="G3493" t="s">
        <v>1462</v>
      </c>
      <c r="H3493" t="s">
        <v>1324</v>
      </c>
      <c r="I3493" t="s">
        <v>1910</v>
      </c>
      <c r="J3493" t="s">
        <v>1571</v>
      </c>
      <c r="K3493" t="s">
        <v>1327</v>
      </c>
      <c r="L3493" t="s">
        <v>436</v>
      </c>
      <c r="M3493" t="s">
        <v>1328</v>
      </c>
      <c r="O3493" t="s">
        <v>1329</v>
      </c>
      <c r="P3493" t="s">
        <v>1391</v>
      </c>
      <c r="Q3493" t="s">
        <v>1392</v>
      </c>
      <c r="R3493" t="s">
        <v>1393</v>
      </c>
      <c r="S3493" t="s">
        <v>1333</v>
      </c>
      <c r="T3493" t="s">
        <v>4011</v>
      </c>
      <c r="U3493" t="s">
        <v>1334</v>
      </c>
      <c r="V3493" t="s">
        <v>118</v>
      </c>
      <c r="W3493" t="s">
        <v>1638</v>
      </c>
      <c r="X3493" t="s">
        <v>1636</v>
      </c>
      <c r="Y3493" t="s">
        <v>1337</v>
      </c>
      <c r="Z3493" t="s">
        <v>2514</v>
      </c>
      <c r="AA3493" t="s">
        <v>1340</v>
      </c>
      <c r="AB3493" t="s">
        <v>439</v>
      </c>
      <c r="AC3493">
        <v>1</v>
      </c>
      <c r="AD3493">
        <v>0</v>
      </c>
      <c r="AE3493">
        <v>0</v>
      </c>
      <c r="AF3493">
        <v>4</v>
      </c>
      <c r="AG3493">
        <v>7.5</v>
      </c>
      <c r="AH3493">
        <v>7</v>
      </c>
      <c r="AI3493">
        <v>7</v>
      </c>
      <c r="AJ3493">
        <v>2.1785714285714279</v>
      </c>
      <c r="AK3493">
        <v>0</v>
      </c>
      <c r="AL3493">
        <v>0</v>
      </c>
      <c r="AM3493">
        <v>0</v>
      </c>
      <c r="AN3493">
        <v>0</v>
      </c>
    </row>
    <row r="3494" spans="1:40" x14ac:dyDescent="0.35">
      <c r="A3494" t="s">
        <v>1485</v>
      </c>
      <c r="B3494" t="s">
        <v>1318</v>
      </c>
      <c r="C3494" t="s">
        <v>1466</v>
      </c>
      <c r="D3494" t="s">
        <v>1569</v>
      </c>
      <c r="E3494" t="s">
        <v>1616</v>
      </c>
      <c r="F3494" t="s">
        <v>1570</v>
      </c>
      <c r="G3494" t="s">
        <v>1462</v>
      </c>
      <c r="H3494" t="s">
        <v>1324</v>
      </c>
      <c r="I3494" t="s">
        <v>1650</v>
      </c>
      <c r="J3494" t="s">
        <v>1669</v>
      </c>
      <c r="K3494" t="s">
        <v>1327</v>
      </c>
      <c r="L3494" t="s">
        <v>436</v>
      </c>
      <c r="M3494" t="s">
        <v>1557</v>
      </c>
      <c r="O3494" t="s">
        <v>1674</v>
      </c>
      <c r="P3494" t="s">
        <v>1330</v>
      </c>
      <c r="Q3494" t="s">
        <v>1331</v>
      </c>
      <c r="R3494" t="s">
        <v>1332</v>
      </c>
      <c r="S3494" t="s">
        <v>1333</v>
      </c>
      <c r="T3494" t="s">
        <v>4011</v>
      </c>
      <c r="U3494" t="s">
        <v>1334</v>
      </c>
      <c r="V3494" t="s">
        <v>129</v>
      </c>
      <c r="W3494" t="s">
        <v>1519</v>
      </c>
      <c r="X3494" t="s">
        <v>1610</v>
      </c>
      <c r="Y3494" t="s">
        <v>1508</v>
      </c>
      <c r="Z3494" t="s">
        <v>4081</v>
      </c>
      <c r="AA3494" t="s">
        <v>1339</v>
      </c>
      <c r="AB3494" t="s">
        <v>439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2143.38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</row>
    <row r="3495" spans="1:40" x14ac:dyDescent="0.35">
      <c r="A3495" t="s">
        <v>1485</v>
      </c>
      <c r="B3495" t="s">
        <v>1318</v>
      </c>
      <c r="C3495" t="s">
        <v>1466</v>
      </c>
      <c r="D3495" t="s">
        <v>1569</v>
      </c>
      <c r="E3495" t="s">
        <v>1616</v>
      </c>
      <c r="F3495" t="s">
        <v>1570</v>
      </c>
      <c r="G3495" t="s">
        <v>1462</v>
      </c>
      <c r="H3495" t="s">
        <v>1324</v>
      </c>
      <c r="I3495" t="s">
        <v>1650</v>
      </c>
      <c r="J3495" t="s">
        <v>1669</v>
      </c>
      <c r="K3495" t="s">
        <v>1327</v>
      </c>
      <c r="L3495" t="s">
        <v>436</v>
      </c>
      <c r="M3495" t="s">
        <v>1557</v>
      </c>
      <c r="O3495" t="s">
        <v>1674</v>
      </c>
      <c r="P3495" t="s">
        <v>1330</v>
      </c>
      <c r="Q3495" t="s">
        <v>1331</v>
      </c>
      <c r="R3495" t="s">
        <v>1332</v>
      </c>
      <c r="S3495" t="s">
        <v>1333</v>
      </c>
      <c r="T3495" t="s">
        <v>4011</v>
      </c>
      <c r="U3495" t="s">
        <v>1334</v>
      </c>
      <c r="V3495" t="s">
        <v>129</v>
      </c>
      <c r="W3495" t="s">
        <v>1519</v>
      </c>
      <c r="X3495" t="s">
        <v>1610</v>
      </c>
      <c r="Y3495" t="s">
        <v>1337</v>
      </c>
      <c r="Z3495" t="s">
        <v>4081</v>
      </c>
      <c r="AA3495" t="s">
        <v>1339</v>
      </c>
      <c r="AB3495" t="s">
        <v>439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-2143.38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</row>
    <row r="3496" spans="1:40" x14ac:dyDescent="0.35">
      <c r="A3496" t="s">
        <v>1485</v>
      </c>
      <c r="B3496" t="s">
        <v>1318</v>
      </c>
      <c r="C3496" t="s">
        <v>1466</v>
      </c>
      <c r="D3496" t="s">
        <v>1569</v>
      </c>
      <c r="E3496" t="s">
        <v>1616</v>
      </c>
      <c r="F3496" t="s">
        <v>1570</v>
      </c>
      <c r="G3496" t="s">
        <v>1462</v>
      </c>
      <c r="H3496" t="s">
        <v>1324</v>
      </c>
      <c r="I3496" t="s">
        <v>2515</v>
      </c>
      <c r="J3496" t="s">
        <v>1571</v>
      </c>
      <c r="K3496" t="s">
        <v>1327</v>
      </c>
      <c r="L3496" t="s">
        <v>436</v>
      </c>
      <c r="M3496" t="s">
        <v>1328</v>
      </c>
      <c r="O3496" t="s">
        <v>1329</v>
      </c>
      <c r="P3496" t="s">
        <v>1330</v>
      </c>
      <c r="Q3496" t="s">
        <v>1331</v>
      </c>
      <c r="R3496" t="s">
        <v>1332</v>
      </c>
      <c r="S3496" t="s">
        <v>1333</v>
      </c>
      <c r="T3496" t="s">
        <v>4011</v>
      </c>
      <c r="U3496" t="s">
        <v>1334</v>
      </c>
      <c r="V3496" t="s">
        <v>88</v>
      </c>
      <c r="W3496" t="s">
        <v>1736</v>
      </c>
      <c r="X3496" t="s">
        <v>1730</v>
      </c>
      <c r="Y3496" t="s">
        <v>1508</v>
      </c>
      <c r="Z3496" t="s">
        <v>2516</v>
      </c>
      <c r="AA3496" t="s">
        <v>1339</v>
      </c>
      <c r="AB3496" t="s">
        <v>439</v>
      </c>
      <c r="AC3496">
        <v>0</v>
      </c>
      <c r="AD3496">
        <v>0</v>
      </c>
      <c r="AE3496">
        <v>0</v>
      </c>
      <c r="AF3496">
        <v>232.23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</row>
    <row r="3497" spans="1:40" x14ac:dyDescent="0.35">
      <c r="A3497" t="s">
        <v>1485</v>
      </c>
      <c r="B3497" t="s">
        <v>1318</v>
      </c>
      <c r="C3497" t="s">
        <v>1466</v>
      </c>
      <c r="D3497" t="s">
        <v>1569</v>
      </c>
      <c r="E3497" t="s">
        <v>1616</v>
      </c>
      <c r="F3497" t="s">
        <v>1570</v>
      </c>
      <c r="G3497" t="s">
        <v>1462</v>
      </c>
      <c r="H3497" t="s">
        <v>1324</v>
      </c>
      <c r="I3497" t="s">
        <v>2515</v>
      </c>
      <c r="J3497" t="s">
        <v>1571</v>
      </c>
      <c r="K3497" t="s">
        <v>1327</v>
      </c>
      <c r="L3497" t="s">
        <v>436</v>
      </c>
      <c r="M3497" t="s">
        <v>1328</v>
      </c>
      <c r="O3497" t="s">
        <v>1329</v>
      </c>
      <c r="P3497" t="s">
        <v>1330</v>
      </c>
      <c r="Q3497" t="s">
        <v>1331</v>
      </c>
      <c r="R3497" t="s">
        <v>1332</v>
      </c>
      <c r="S3497" t="s">
        <v>1333</v>
      </c>
      <c r="T3497" t="s">
        <v>4011</v>
      </c>
      <c r="U3497" t="s">
        <v>1334</v>
      </c>
      <c r="V3497" t="s">
        <v>88</v>
      </c>
      <c r="W3497" t="s">
        <v>1736</v>
      </c>
      <c r="X3497" t="s">
        <v>1730</v>
      </c>
      <c r="Y3497" t="s">
        <v>1337</v>
      </c>
      <c r="Z3497" t="s">
        <v>2516</v>
      </c>
      <c r="AA3497" t="s">
        <v>1339</v>
      </c>
      <c r="AB3497" t="s">
        <v>439</v>
      </c>
      <c r="AC3497">
        <v>87925.75</v>
      </c>
      <c r="AD3497">
        <v>94400.99</v>
      </c>
      <c r="AE3497">
        <v>54355.127999999997</v>
      </c>
      <c r="AF3497">
        <v>117351.442</v>
      </c>
      <c r="AG3497">
        <v>29770.639999999999</v>
      </c>
      <c r="AH3497">
        <v>48003.03</v>
      </c>
      <c r="AI3497">
        <v>39852</v>
      </c>
      <c r="AJ3497">
        <v>0</v>
      </c>
      <c r="AK3497">
        <v>0</v>
      </c>
      <c r="AL3497">
        <v>0</v>
      </c>
      <c r="AM3497">
        <v>0</v>
      </c>
      <c r="AN3497">
        <v>0</v>
      </c>
    </row>
    <row r="3498" spans="1:40" x14ac:dyDescent="0.35">
      <c r="A3498" t="s">
        <v>1485</v>
      </c>
      <c r="B3498" t="s">
        <v>1318</v>
      </c>
      <c r="C3498" t="s">
        <v>1466</v>
      </c>
      <c r="D3498" t="s">
        <v>1569</v>
      </c>
      <c r="E3498" t="s">
        <v>1616</v>
      </c>
      <c r="F3498" t="s">
        <v>1570</v>
      </c>
      <c r="G3498" t="s">
        <v>1462</v>
      </c>
      <c r="H3498" t="s">
        <v>1324</v>
      </c>
      <c r="I3498" t="s">
        <v>2515</v>
      </c>
      <c r="J3498" t="s">
        <v>1571</v>
      </c>
      <c r="K3498" t="s">
        <v>1327</v>
      </c>
      <c r="L3498" t="s">
        <v>436</v>
      </c>
      <c r="M3498" t="s">
        <v>1328</v>
      </c>
      <c r="O3498" t="s">
        <v>1329</v>
      </c>
      <c r="P3498" t="s">
        <v>1330</v>
      </c>
      <c r="Q3498" t="s">
        <v>1331</v>
      </c>
      <c r="R3498" t="s">
        <v>1332</v>
      </c>
      <c r="S3498" t="s">
        <v>1333</v>
      </c>
      <c r="T3498" t="s">
        <v>4011</v>
      </c>
      <c r="U3498" t="s">
        <v>1334</v>
      </c>
      <c r="V3498" t="s">
        <v>88</v>
      </c>
      <c r="W3498" t="s">
        <v>1736</v>
      </c>
      <c r="X3498" t="s">
        <v>1730</v>
      </c>
      <c r="Y3498" t="s">
        <v>1337</v>
      </c>
      <c r="Z3498" t="s">
        <v>2516</v>
      </c>
      <c r="AA3498" t="s">
        <v>1340</v>
      </c>
      <c r="AB3498" t="s">
        <v>439</v>
      </c>
      <c r="AC3498">
        <v>21.5</v>
      </c>
      <c r="AD3498">
        <v>21.5</v>
      </c>
      <c r="AE3498">
        <v>22</v>
      </c>
      <c r="AF3498">
        <v>21</v>
      </c>
      <c r="AG3498">
        <v>18</v>
      </c>
      <c r="AH3498">
        <v>11.5</v>
      </c>
      <c r="AI3498">
        <v>2</v>
      </c>
      <c r="AJ3498">
        <v>0</v>
      </c>
      <c r="AK3498">
        <v>0</v>
      </c>
      <c r="AL3498">
        <v>0</v>
      </c>
      <c r="AM3498">
        <v>0</v>
      </c>
      <c r="AN3498">
        <v>0</v>
      </c>
    </row>
    <row r="3499" spans="1:40" x14ac:dyDescent="0.35">
      <c r="A3499" t="s">
        <v>1485</v>
      </c>
      <c r="B3499" t="s">
        <v>1318</v>
      </c>
      <c r="C3499" t="s">
        <v>1466</v>
      </c>
      <c r="D3499" t="s">
        <v>1569</v>
      </c>
      <c r="E3499" t="s">
        <v>1616</v>
      </c>
      <c r="F3499" t="s">
        <v>1570</v>
      </c>
      <c r="G3499" t="s">
        <v>1462</v>
      </c>
      <c r="H3499" t="s">
        <v>1324</v>
      </c>
      <c r="I3499" t="s">
        <v>2515</v>
      </c>
      <c r="J3499" t="s">
        <v>1571</v>
      </c>
      <c r="K3499" t="s">
        <v>1327</v>
      </c>
      <c r="L3499" t="s">
        <v>436</v>
      </c>
      <c r="M3499" t="s">
        <v>1328</v>
      </c>
      <c r="O3499" t="s">
        <v>1329</v>
      </c>
      <c r="P3499" t="s">
        <v>1330</v>
      </c>
      <c r="Q3499" t="s">
        <v>1331</v>
      </c>
      <c r="R3499" t="s">
        <v>1332</v>
      </c>
      <c r="S3499" t="s">
        <v>1333</v>
      </c>
      <c r="T3499" t="s">
        <v>4011</v>
      </c>
      <c r="U3499" t="s">
        <v>1334</v>
      </c>
      <c r="V3499" t="s">
        <v>118</v>
      </c>
      <c r="W3499" t="s">
        <v>1715</v>
      </c>
      <c r="X3499" t="s">
        <v>1636</v>
      </c>
      <c r="Y3499" t="s">
        <v>1337</v>
      </c>
      <c r="Z3499" t="s">
        <v>2517</v>
      </c>
      <c r="AA3499" t="s">
        <v>1340</v>
      </c>
      <c r="AB3499" t="s">
        <v>439</v>
      </c>
      <c r="AC3499">
        <v>0.5</v>
      </c>
      <c r="AD3499">
        <v>1</v>
      </c>
      <c r="AE3499">
        <v>1</v>
      </c>
      <c r="AF3499">
        <v>5</v>
      </c>
      <c r="AG3499">
        <v>7</v>
      </c>
      <c r="AH3499">
        <v>6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</row>
    <row r="3500" spans="1:40" x14ac:dyDescent="0.35">
      <c r="A3500" t="s">
        <v>1485</v>
      </c>
      <c r="B3500" t="s">
        <v>1318</v>
      </c>
      <c r="C3500" t="s">
        <v>1466</v>
      </c>
      <c r="D3500" t="s">
        <v>1569</v>
      </c>
      <c r="E3500" t="s">
        <v>1616</v>
      </c>
      <c r="F3500" t="s">
        <v>1570</v>
      </c>
      <c r="G3500" t="s">
        <v>1462</v>
      </c>
      <c r="H3500" t="s">
        <v>1324</v>
      </c>
      <c r="I3500" t="s">
        <v>2515</v>
      </c>
      <c r="J3500" t="s">
        <v>1571</v>
      </c>
      <c r="K3500" t="s">
        <v>1327</v>
      </c>
      <c r="L3500" t="s">
        <v>436</v>
      </c>
      <c r="M3500" t="s">
        <v>1328</v>
      </c>
      <c r="O3500" t="s">
        <v>1329</v>
      </c>
      <c r="P3500" t="s">
        <v>1330</v>
      </c>
      <c r="Q3500" t="s">
        <v>1331</v>
      </c>
      <c r="R3500" t="s">
        <v>1332</v>
      </c>
      <c r="S3500" t="s">
        <v>1333</v>
      </c>
      <c r="T3500" t="s">
        <v>4011</v>
      </c>
      <c r="U3500" t="s">
        <v>1334</v>
      </c>
      <c r="V3500" t="s">
        <v>118</v>
      </c>
      <c r="W3500" t="s">
        <v>1638</v>
      </c>
      <c r="X3500" t="s">
        <v>1636</v>
      </c>
      <c r="Y3500" t="s">
        <v>1337</v>
      </c>
      <c r="Z3500" t="s">
        <v>2517</v>
      </c>
      <c r="AA3500" t="s">
        <v>1339</v>
      </c>
      <c r="AB3500" t="s">
        <v>439</v>
      </c>
      <c r="AC3500">
        <v>0</v>
      </c>
      <c r="AD3500">
        <v>57080.32</v>
      </c>
      <c r="AE3500">
        <v>68176.210000000006</v>
      </c>
      <c r="AF3500">
        <v>95878.195219700006</v>
      </c>
      <c r="AG3500">
        <v>58301</v>
      </c>
      <c r="AH3500">
        <v>85109.36</v>
      </c>
      <c r="AI3500">
        <v>58398.815999999999</v>
      </c>
      <c r="AJ3500">
        <v>61179.712</v>
      </c>
      <c r="AK3500">
        <v>61179.712</v>
      </c>
      <c r="AL3500">
        <v>58398.815999999999</v>
      </c>
      <c r="AM3500">
        <v>61179.712</v>
      </c>
      <c r="AN3500">
        <v>58398.815999999999</v>
      </c>
    </row>
    <row r="3501" spans="1:40" x14ac:dyDescent="0.35">
      <c r="A3501" t="s">
        <v>1485</v>
      </c>
      <c r="B3501" t="s">
        <v>1318</v>
      </c>
      <c r="C3501" t="s">
        <v>1466</v>
      </c>
      <c r="D3501" t="s">
        <v>1569</v>
      </c>
      <c r="E3501" t="s">
        <v>1616</v>
      </c>
      <c r="F3501" t="s">
        <v>1570</v>
      </c>
      <c r="G3501" t="s">
        <v>1462</v>
      </c>
      <c r="H3501" t="s">
        <v>1324</v>
      </c>
      <c r="I3501" t="s">
        <v>2515</v>
      </c>
      <c r="J3501" t="s">
        <v>1571</v>
      </c>
      <c r="K3501" t="s">
        <v>1327</v>
      </c>
      <c r="L3501" t="s">
        <v>436</v>
      </c>
      <c r="M3501" t="s">
        <v>1328</v>
      </c>
      <c r="O3501" t="s">
        <v>1329</v>
      </c>
      <c r="P3501" t="s">
        <v>1330</v>
      </c>
      <c r="Q3501" t="s">
        <v>1331</v>
      </c>
      <c r="R3501" t="s">
        <v>1332</v>
      </c>
      <c r="S3501" t="s">
        <v>1333</v>
      </c>
      <c r="T3501" t="s">
        <v>4011</v>
      </c>
      <c r="U3501" t="s">
        <v>1334</v>
      </c>
      <c r="V3501" t="s">
        <v>118</v>
      </c>
      <c r="W3501" t="s">
        <v>1638</v>
      </c>
      <c r="X3501" t="s">
        <v>1636</v>
      </c>
      <c r="Y3501" t="s">
        <v>1337</v>
      </c>
      <c r="Z3501" t="s">
        <v>2517</v>
      </c>
      <c r="AA3501" t="s">
        <v>1340</v>
      </c>
      <c r="AB3501" t="s">
        <v>439</v>
      </c>
      <c r="AC3501">
        <v>11</v>
      </c>
      <c r="AD3501">
        <v>22</v>
      </c>
      <c r="AE3501">
        <v>19.5</v>
      </c>
      <c r="AF3501">
        <v>19</v>
      </c>
      <c r="AG3501">
        <v>17.5</v>
      </c>
      <c r="AH3501">
        <v>16</v>
      </c>
      <c r="AI3501">
        <v>22</v>
      </c>
      <c r="AJ3501">
        <v>23</v>
      </c>
      <c r="AK3501">
        <v>23</v>
      </c>
      <c r="AL3501">
        <v>22</v>
      </c>
      <c r="AM3501">
        <v>22</v>
      </c>
      <c r="AN3501">
        <v>21</v>
      </c>
    </row>
    <row r="3502" spans="1:40" x14ac:dyDescent="0.35">
      <c r="A3502" t="s">
        <v>1485</v>
      </c>
      <c r="B3502" t="s">
        <v>1318</v>
      </c>
      <c r="C3502" t="s">
        <v>1466</v>
      </c>
      <c r="D3502" t="s">
        <v>1569</v>
      </c>
      <c r="E3502" t="s">
        <v>1616</v>
      </c>
      <c r="F3502" t="s">
        <v>1570</v>
      </c>
      <c r="G3502" t="s">
        <v>1462</v>
      </c>
      <c r="H3502" t="s">
        <v>1324</v>
      </c>
      <c r="I3502" t="s">
        <v>2518</v>
      </c>
      <c r="J3502" t="s">
        <v>1571</v>
      </c>
      <c r="K3502" t="s">
        <v>1327</v>
      </c>
      <c r="L3502" t="s">
        <v>436</v>
      </c>
      <c r="M3502" t="s">
        <v>1480</v>
      </c>
      <c r="O3502" t="s">
        <v>1329</v>
      </c>
      <c r="P3502" t="s">
        <v>1330</v>
      </c>
      <c r="Q3502" t="s">
        <v>1331</v>
      </c>
      <c r="R3502" t="s">
        <v>1332</v>
      </c>
      <c r="S3502" t="s">
        <v>1333</v>
      </c>
      <c r="T3502" t="s">
        <v>4011</v>
      </c>
      <c r="U3502" t="s">
        <v>1334</v>
      </c>
      <c r="V3502" t="s">
        <v>125</v>
      </c>
      <c r="W3502" t="s">
        <v>1706</v>
      </c>
      <c r="X3502" t="s">
        <v>1707</v>
      </c>
      <c r="Y3502" t="s">
        <v>1337</v>
      </c>
      <c r="Z3502" t="s">
        <v>850</v>
      </c>
      <c r="AA3502" t="s">
        <v>1339</v>
      </c>
      <c r="AB3502" t="s">
        <v>439</v>
      </c>
      <c r="AC3502">
        <v>-4557.53</v>
      </c>
      <c r="AD3502">
        <v>-1433.45</v>
      </c>
      <c r="AE3502">
        <v>2380.9499999999998</v>
      </c>
      <c r="AF3502">
        <v>4000.1680000000001</v>
      </c>
      <c r="AG3502">
        <v>-1139.1179999999999</v>
      </c>
      <c r="AH3502">
        <v>1573</v>
      </c>
      <c r="AI3502">
        <v>30324.975999999999</v>
      </c>
      <c r="AJ3502">
        <v>26728.240000000002</v>
      </c>
      <c r="AK3502">
        <v>27927.151999999998</v>
      </c>
      <c r="AL3502">
        <v>29126.063999999998</v>
      </c>
      <c r="AM3502">
        <v>29126.063999999998</v>
      </c>
      <c r="AN3502">
        <v>27927.151999999998</v>
      </c>
    </row>
    <row r="3503" spans="1:40" x14ac:dyDescent="0.35">
      <c r="A3503" t="s">
        <v>1485</v>
      </c>
      <c r="B3503" t="s">
        <v>1318</v>
      </c>
      <c r="C3503" t="s">
        <v>1466</v>
      </c>
      <c r="D3503" t="s">
        <v>1569</v>
      </c>
      <c r="E3503" t="s">
        <v>1616</v>
      </c>
      <c r="F3503" t="s">
        <v>1570</v>
      </c>
      <c r="G3503" t="s">
        <v>1462</v>
      </c>
      <c r="H3503" t="s">
        <v>1324</v>
      </c>
      <c r="I3503" t="s">
        <v>2518</v>
      </c>
      <c r="J3503" t="s">
        <v>1571</v>
      </c>
      <c r="K3503" t="s">
        <v>1327</v>
      </c>
      <c r="L3503" t="s">
        <v>436</v>
      </c>
      <c r="M3503" t="s">
        <v>1480</v>
      </c>
      <c r="O3503" t="s">
        <v>1329</v>
      </c>
      <c r="P3503" t="s">
        <v>1330</v>
      </c>
      <c r="Q3503" t="s">
        <v>1331</v>
      </c>
      <c r="R3503" t="s">
        <v>1332</v>
      </c>
      <c r="S3503" t="s">
        <v>1333</v>
      </c>
      <c r="T3503" t="s">
        <v>4011</v>
      </c>
      <c r="U3503" t="s">
        <v>1334</v>
      </c>
      <c r="V3503" t="s">
        <v>125</v>
      </c>
      <c r="W3503" t="s">
        <v>1706</v>
      </c>
      <c r="X3503" t="s">
        <v>1707</v>
      </c>
      <c r="Y3503" t="s">
        <v>1337</v>
      </c>
      <c r="Z3503" t="s">
        <v>850</v>
      </c>
      <c r="AA3503" t="s">
        <v>1340</v>
      </c>
      <c r="AB3503" t="s">
        <v>439</v>
      </c>
      <c r="AC3503">
        <v>11.5</v>
      </c>
      <c r="AD3503">
        <v>8.5</v>
      </c>
      <c r="AE3503">
        <v>10.5</v>
      </c>
      <c r="AF3503">
        <v>13</v>
      </c>
      <c r="AG3503">
        <v>12.5</v>
      </c>
      <c r="AH3503">
        <v>11.5</v>
      </c>
      <c r="AI3503">
        <v>11.47468574519498</v>
      </c>
      <c r="AJ3503">
        <v>11.51119301058471</v>
      </c>
      <c r="AK3503">
        <v>11.545356751538289</v>
      </c>
      <c r="AL3503">
        <v>11.5251602313375</v>
      </c>
      <c r="AM3503">
        <v>11.448113309758821</v>
      </c>
      <c r="AN3503">
        <v>11.43124765369299</v>
      </c>
    </row>
    <row r="3504" spans="1:40" x14ac:dyDescent="0.35">
      <c r="A3504" t="s">
        <v>1485</v>
      </c>
      <c r="B3504" t="s">
        <v>1318</v>
      </c>
      <c r="C3504" t="s">
        <v>1466</v>
      </c>
      <c r="D3504" t="s">
        <v>1569</v>
      </c>
      <c r="E3504" t="s">
        <v>1616</v>
      </c>
      <c r="F3504" t="s">
        <v>1570</v>
      </c>
      <c r="G3504" t="s">
        <v>1462</v>
      </c>
      <c r="H3504" t="s">
        <v>1324</v>
      </c>
      <c r="I3504" t="s">
        <v>2518</v>
      </c>
      <c r="J3504" t="s">
        <v>1571</v>
      </c>
      <c r="K3504" t="s">
        <v>1327</v>
      </c>
      <c r="L3504" t="s">
        <v>436</v>
      </c>
      <c r="M3504" t="s">
        <v>1480</v>
      </c>
      <c r="O3504" t="s">
        <v>1329</v>
      </c>
      <c r="P3504" t="s">
        <v>1330</v>
      </c>
      <c r="Q3504" t="s">
        <v>1331</v>
      </c>
      <c r="R3504" t="s">
        <v>1332</v>
      </c>
      <c r="S3504" t="s">
        <v>1333</v>
      </c>
      <c r="T3504" t="s">
        <v>4011</v>
      </c>
      <c r="U3504" t="s">
        <v>1334</v>
      </c>
      <c r="V3504" t="s">
        <v>125</v>
      </c>
      <c r="W3504" t="s">
        <v>1706</v>
      </c>
      <c r="X3504" t="s">
        <v>1707</v>
      </c>
      <c r="Y3504" t="s">
        <v>1337</v>
      </c>
      <c r="Z3504" t="s">
        <v>850</v>
      </c>
      <c r="AA3504" t="s">
        <v>1514</v>
      </c>
      <c r="AB3504" t="s">
        <v>439</v>
      </c>
      <c r="AC3504">
        <v>8</v>
      </c>
      <c r="AD3504">
        <v>13</v>
      </c>
      <c r="AE3504">
        <v>7</v>
      </c>
      <c r="AF3504">
        <v>13</v>
      </c>
      <c r="AG3504">
        <v>13</v>
      </c>
      <c r="AH3504">
        <v>13</v>
      </c>
      <c r="AI3504">
        <v>11</v>
      </c>
      <c r="AJ3504">
        <v>11</v>
      </c>
      <c r="AK3504">
        <v>11</v>
      </c>
      <c r="AL3504">
        <v>11</v>
      </c>
      <c r="AM3504">
        <v>11</v>
      </c>
      <c r="AN3504">
        <v>11</v>
      </c>
    </row>
    <row r="3505" spans="1:40" x14ac:dyDescent="0.35">
      <c r="A3505" t="s">
        <v>1485</v>
      </c>
      <c r="B3505" t="s">
        <v>1318</v>
      </c>
      <c r="C3505" t="s">
        <v>1466</v>
      </c>
      <c r="D3505" t="s">
        <v>1569</v>
      </c>
      <c r="E3505" t="s">
        <v>1616</v>
      </c>
      <c r="F3505" t="s">
        <v>1570</v>
      </c>
      <c r="G3505" t="s">
        <v>1462</v>
      </c>
      <c r="H3505" t="s">
        <v>1324</v>
      </c>
      <c r="I3505" t="s">
        <v>2518</v>
      </c>
      <c r="J3505" t="s">
        <v>1571</v>
      </c>
      <c r="K3505" t="s">
        <v>1327</v>
      </c>
      <c r="L3505" t="s">
        <v>436</v>
      </c>
      <c r="M3505" t="s">
        <v>1480</v>
      </c>
      <c r="O3505" t="s">
        <v>1329</v>
      </c>
      <c r="P3505" t="s">
        <v>1330</v>
      </c>
      <c r="Q3505" t="s">
        <v>1331</v>
      </c>
      <c r="R3505" t="s">
        <v>1332</v>
      </c>
      <c r="S3505" t="s">
        <v>1333</v>
      </c>
      <c r="T3505" t="s">
        <v>4011</v>
      </c>
      <c r="U3505" t="s">
        <v>1334</v>
      </c>
      <c r="V3505" t="s">
        <v>125</v>
      </c>
      <c r="W3505" t="s">
        <v>1708</v>
      </c>
      <c r="X3505" t="s">
        <v>1707</v>
      </c>
      <c r="Y3505" t="s">
        <v>1337</v>
      </c>
      <c r="Z3505" t="s">
        <v>850</v>
      </c>
      <c r="AA3505" t="s">
        <v>1339</v>
      </c>
      <c r="AB3505" t="s">
        <v>439</v>
      </c>
      <c r="AC3505">
        <v>28073.78</v>
      </c>
      <c r="AD3505">
        <v>24629.07</v>
      </c>
      <c r="AE3505">
        <v>23467.119999999999</v>
      </c>
      <c r="AF3505">
        <v>25078.31</v>
      </c>
      <c r="AG3505">
        <v>30706.71</v>
      </c>
      <c r="AH3505">
        <v>29701.07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</row>
    <row r="3506" spans="1:40" x14ac:dyDescent="0.35">
      <c r="A3506" t="s">
        <v>1485</v>
      </c>
      <c r="B3506" t="s">
        <v>1318</v>
      </c>
      <c r="C3506" t="s">
        <v>1466</v>
      </c>
      <c r="D3506" t="s">
        <v>1569</v>
      </c>
      <c r="E3506" t="s">
        <v>1616</v>
      </c>
      <c r="F3506" t="s">
        <v>1570</v>
      </c>
      <c r="G3506" t="s">
        <v>1462</v>
      </c>
      <c r="H3506" t="s">
        <v>1324</v>
      </c>
      <c r="I3506" t="s">
        <v>2292</v>
      </c>
      <c r="J3506" t="s">
        <v>1551</v>
      </c>
      <c r="K3506" t="s">
        <v>1640</v>
      </c>
      <c r="L3506" t="s">
        <v>499</v>
      </c>
      <c r="M3506" t="s">
        <v>1328</v>
      </c>
      <c r="O3506" t="s">
        <v>1674</v>
      </c>
      <c r="P3506" t="s">
        <v>1391</v>
      </c>
      <c r="Q3506" t="s">
        <v>1396</v>
      </c>
      <c r="R3506" t="s">
        <v>1397</v>
      </c>
      <c r="S3506" t="s">
        <v>1333</v>
      </c>
      <c r="T3506" t="s">
        <v>4011</v>
      </c>
      <c r="U3506" t="s">
        <v>1334</v>
      </c>
      <c r="V3506" t="s">
        <v>105</v>
      </c>
      <c r="W3506" t="s">
        <v>1519</v>
      </c>
      <c r="X3506" t="s">
        <v>1610</v>
      </c>
      <c r="Y3506" t="s">
        <v>1337</v>
      </c>
      <c r="Z3506" t="s">
        <v>4082</v>
      </c>
      <c r="AA3506" t="s">
        <v>1339</v>
      </c>
      <c r="AB3506" t="s">
        <v>439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152000</v>
      </c>
      <c r="AL3506">
        <v>152000</v>
      </c>
      <c r="AM3506">
        <v>152000</v>
      </c>
      <c r="AN3506">
        <v>152000</v>
      </c>
    </row>
    <row r="3507" spans="1:40" x14ac:dyDescent="0.35">
      <c r="A3507" t="s">
        <v>1485</v>
      </c>
      <c r="B3507" t="s">
        <v>1318</v>
      </c>
      <c r="C3507" t="s">
        <v>1466</v>
      </c>
      <c r="D3507" t="s">
        <v>1569</v>
      </c>
      <c r="E3507" t="s">
        <v>1616</v>
      </c>
      <c r="F3507" t="s">
        <v>1570</v>
      </c>
      <c r="G3507" t="s">
        <v>1462</v>
      </c>
      <c r="H3507" t="s">
        <v>1324</v>
      </c>
      <c r="I3507" t="s">
        <v>2292</v>
      </c>
      <c r="J3507" t="s">
        <v>1551</v>
      </c>
      <c r="K3507" t="s">
        <v>1640</v>
      </c>
      <c r="L3507" t="s">
        <v>499</v>
      </c>
      <c r="M3507" t="s">
        <v>1328</v>
      </c>
      <c r="O3507" t="s">
        <v>1674</v>
      </c>
      <c r="P3507" t="s">
        <v>1391</v>
      </c>
      <c r="Q3507" t="s">
        <v>1396</v>
      </c>
      <c r="R3507" t="s">
        <v>1397</v>
      </c>
      <c r="S3507" t="s">
        <v>1333</v>
      </c>
      <c r="T3507" t="s">
        <v>4011</v>
      </c>
      <c r="U3507" t="s">
        <v>1334</v>
      </c>
      <c r="V3507" t="s">
        <v>105</v>
      </c>
      <c r="W3507" t="s">
        <v>1519</v>
      </c>
      <c r="X3507" t="s">
        <v>1610</v>
      </c>
      <c r="Y3507" t="s">
        <v>1337</v>
      </c>
      <c r="Z3507" t="s">
        <v>4082</v>
      </c>
      <c r="AA3507" t="s">
        <v>1340</v>
      </c>
      <c r="AB3507" t="s">
        <v>439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30.96689655172414</v>
      </c>
      <c r="AL3507">
        <v>30.96689655172414</v>
      </c>
      <c r="AM3507">
        <v>30.96689655172414</v>
      </c>
      <c r="AN3507">
        <v>30.96689655172414</v>
      </c>
    </row>
    <row r="3508" spans="1:40" x14ac:dyDescent="0.35">
      <c r="A3508" t="s">
        <v>1485</v>
      </c>
      <c r="B3508" t="s">
        <v>1318</v>
      </c>
      <c r="C3508" t="s">
        <v>1466</v>
      </c>
      <c r="D3508" t="s">
        <v>1569</v>
      </c>
      <c r="E3508" t="s">
        <v>1616</v>
      </c>
      <c r="F3508" t="s">
        <v>1570</v>
      </c>
      <c r="G3508" t="s">
        <v>1462</v>
      </c>
      <c r="H3508" t="s">
        <v>1324</v>
      </c>
      <c r="I3508" t="s">
        <v>1836</v>
      </c>
      <c r="J3508" t="s">
        <v>1571</v>
      </c>
      <c r="K3508" t="s">
        <v>1327</v>
      </c>
      <c r="L3508" t="s">
        <v>436</v>
      </c>
      <c r="M3508" t="s">
        <v>1328</v>
      </c>
      <c r="O3508" t="s">
        <v>1329</v>
      </c>
      <c r="P3508" t="s">
        <v>1330</v>
      </c>
      <c r="Q3508" t="s">
        <v>1344</v>
      </c>
      <c r="R3508" t="s">
        <v>1538</v>
      </c>
      <c r="S3508" t="s">
        <v>1333</v>
      </c>
      <c r="T3508" t="s">
        <v>4011</v>
      </c>
      <c r="U3508" t="s">
        <v>1334</v>
      </c>
      <c r="V3508" t="s">
        <v>125</v>
      </c>
      <c r="W3508" t="s">
        <v>1999</v>
      </c>
      <c r="X3508" t="s">
        <v>1707</v>
      </c>
      <c r="Y3508" t="s">
        <v>1337</v>
      </c>
      <c r="Z3508" t="s">
        <v>2519</v>
      </c>
      <c r="AA3508" t="s">
        <v>1340</v>
      </c>
      <c r="AB3508" t="s">
        <v>439</v>
      </c>
      <c r="AC3508">
        <v>1</v>
      </c>
      <c r="AD3508">
        <v>1</v>
      </c>
      <c r="AE3508">
        <v>1</v>
      </c>
      <c r="AF3508">
        <v>1</v>
      </c>
      <c r="AG3508">
        <v>1</v>
      </c>
      <c r="AH3508">
        <v>1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</row>
    <row r="3509" spans="1:40" x14ac:dyDescent="0.35">
      <c r="A3509" t="s">
        <v>1485</v>
      </c>
      <c r="B3509" t="s">
        <v>1318</v>
      </c>
      <c r="C3509" t="s">
        <v>1466</v>
      </c>
      <c r="D3509" t="s">
        <v>1569</v>
      </c>
      <c r="E3509" t="s">
        <v>1616</v>
      </c>
      <c r="F3509" t="s">
        <v>1570</v>
      </c>
      <c r="G3509" t="s">
        <v>1462</v>
      </c>
      <c r="H3509" t="s">
        <v>1324</v>
      </c>
      <c r="I3509" t="s">
        <v>1836</v>
      </c>
      <c r="J3509" t="s">
        <v>1571</v>
      </c>
      <c r="K3509" t="s">
        <v>1327</v>
      </c>
      <c r="L3509" t="s">
        <v>436</v>
      </c>
      <c r="M3509" t="s">
        <v>1328</v>
      </c>
      <c r="O3509" t="s">
        <v>1329</v>
      </c>
      <c r="P3509" t="s">
        <v>1330</v>
      </c>
      <c r="Q3509" t="s">
        <v>1344</v>
      </c>
      <c r="R3509" t="s">
        <v>1538</v>
      </c>
      <c r="S3509" t="s">
        <v>1333</v>
      </c>
      <c r="T3509" t="s">
        <v>4011</v>
      </c>
      <c r="U3509" t="s">
        <v>1334</v>
      </c>
      <c r="V3509" t="s">
        <v>125</v>
      </c>
      <c r="W3509" t="s">
        <v>1708</v>
      </c>
      <c r="X3509" t="s">
        <v>1707</v>
      </c>
      <c r="Y3509" t="s">
        <v>1337</v>
      </c>
      <c r="Z3509" t="s">
        <v>2519</v>
      </c>
      <c r="AA3509" t="s">
        <v>1339</v>
      </c>
      <c r="AB3509" t="s">
        <v>439</v>
      </c>
      <c r="AC3509">
        <v>5454.84</v>
      </c>
      <c r="AD3509">
        <v>7953.4</v>
      </c>
      <c r="AE3509">
        <v>6410.51</v>
      </c>
      <c r="AF3509">
        <v>6699.78</v>
      </c>
      <c r="AG3509">
        <v>8415.02</v>
      </c>
      <c r="AH3509">
        <v>6228.3799999999992</v>
      </c>
      <c r="AI3509">
        <v>5853.4</v>
      </c>
      <c r="AJ3509">
        <v>5853.4</v>
      </c>
      <c r="AK3509">
        <v>5853.4</v>
      </c>
      <c r="AL3509">
        <v>5853.4</v>
      </c>
      <c r="AM3509">
        <v>5853.4</v>
      </c>
      <c r="AN3509">
        <v>5853.4</v>
      </c>
    </row>
    <row r="3510" spans="1:40" x14ac:dyDescent="0.35">
      <c r="A3510" t="s">
        <v>1485</v>
      </c>
      <c r="B3510" t="s">
        <v>1318</v>
      </c>
      <c r="C3510" t="s">
        <v>1466</v>
      </c>
      <c r="D3510" t="s">
        <v>1569</v>
      </c>
      <c r="E3510" t="s">
        <v>1616</v>
      </c>
      <c r="F3510" t="s">
        <v>1570</v>
      </c>
      <c r="G3510" t="s">
        <v>1462</v>
      </c>
      <c r="H3510" t="s">
        <v>1324</v>
      </c>
      <c r="I3510" t="s">
        <v>1836</v>
      </c>
      <c r="J3510" t="s">
        <v>1571</v>
      </c>
      <c r="K3510" t="s">
        <v>1327</v>
      </c>
      <c r="L3510" t="s">
        <v>436</v>
      </c>
      <c r="M3510" t="s">
        <v>1328</v>
      </c>
      <c r="O3510" t="s">
        <v>1329</v>
      </c>
      <c r="P3510" t="s">
        <v>1330</v>
      </c>
      <c r="Q3510" t="s">
        <v>1344</v>
      </c>
      <c r="R3510" t="s">
        <v>1538</v>
      </c>
      <c r="S3510" t="s">
        <v>1333</v>
      </c>
      <c r="T3510" t="s">
        <v>4011</v>
      </c>
      <c r="U3510" t="s">
        <v>1334</v>
      </c>
      <c r="V3510" t="s">
        <v>125</v>
      </c>
      <c r="W3510" t="s">
        <v>1708</v>
      </c>
      <c r="X3510" t="s">
        <v>1707</v>
      </c>
      <c r="Y3510" t="s">
        <v>1337</v>
      </c>
      <c r="Z3510" t="s">
        <v>2519</v>
      </c>
      <c r="AA3510" t="s">
        <v>1340</v>
      </c>
      <c r="AB3510" t="s">
        <v>439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1</v>
      </c>
      <c r="AJ3510">
        <v>1</v>
      </c>
      <c r="AK3510">
        <v>1</v>
      </c>
      <c r="AL3510">
        <v>1</v>
      </c>
      <c r="AM3510">
        <v>1</v>
      </c>
      <c r="AN3510">
        <v>1</v>
      </c>
    </row>
    <row r="3511" spans="1:40" x14ac:dyDescent="0.35">
      <c r="A3511" t="s">
        <v>1485</v>
      </c>
      <c r="B3511" t="s">
        <v>1318</v>
      </c>
      <c r="C3511" t="s">
        <v>1466</v>
      </c>
      <c r="D3511" t="s">
        <v>1569</v>
      </c>
      <c r="E3511" t="s">
        <v>1616</v>
      </c>
      <c r="F3511" t="s">
        <v>1570</v>
      </c>
      <c r="G3511" t="s">
        <v>1462</v>
      </c>
      <c r="H3511" t="s">
        <v>1324</v>
      </c>
      <c r="I3511" t="s">
        <v>2520</v>
      </c>
      <c r="J3511" t="s">
        <v>1571</v>
      </c>
      <c r="K3511" t="s">
        <v>1327</v>
      </c>
      <c r="L3511" t="s">
        <v>436</v>
      </c>
      <c r="M3511" t="s">
        <v>1328</v>
      </c>
      <c r="O3511" t="s">
        <v>1641</v>
      </c>
      <c r="P3511" t="s">
        <v>1374</v>
      </c>
      <c r="Q3511" t="s">
        <v>1375</v>
      </c>
      <c r="R3511" t="s">
        <v>1645</v>
      </c>
      <c r="S3511" t="s">
        <v>1333</v>
      </c>
      <c r="T3511" t="s">
        <v>4011</v>
      </c>
      <c r="U3511" t="s">
        <v>1334</v>
      </c>
      <c r="V3511" t="s">
        <v>151</v>
      </c>
      <c r="W3511" t="s">
        <v>1529</v>
      </c>
      <c r="X3511" t="s">
        <v>1507</v>
      </c>
      <c r="Y3511" t="s">
        <v>1337</v>
      </c>
      <c r="Z3511" t="s">
        <v>2521</v>
      </c>
      <c r="AA3511" t="s">
        <v>1339</v>
      </c>
      <c r="AB3511" t="s">
        <v>439</v>
      </c>
      <c r="AC3511">
        <v>-72396.399999999994</v>
      </c>
      <c r="AD3511">
        <v>-59376.63</v>
      </c>
      <c r="AE3511">
        <v>-43383.87</v>
      </c>
      <c r="AF3511">
        <v>-3563.8799999999969</v>
      </c>
      <c r="AG3511">
        <v>-4305.54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  <c r="AN3511">
        <v>0</v>
      </c>
    </row>
    <row r="3512" spans="1:40" x14ac:dyDescent="0.35">
      <c r="A3512" t="s">
        <v>1485</v>
      </c>
      <c r="B3512" t="s">
        <v>1318</v>
      </c>
      <c r="C3512" t="s">
        <v>1466</v>
      </c>
      <c r="D3512" t="s">
        <v>1569</v>
      </c>
      <c r="E3512" t="s">
        <v>1616</v>
      </c>
      <c r="F3512" t="s">
        <v>1570</v>
      </c>
      <c r="G3512" t="s">
        <v>1462</v>
      </c>
      <c r="H3512" t="s">
        <v>1324</v>
      </c>
      <c r="I3512" t="s">
        <v>2520</v>
      </c>
      <c r="J3512" t="s">
        <v>1571</v>
      </c>
      <c r="K3512" t="s">
        <v>1327</v>
      </c>
      <c r="L3512" t="s">
        <v>436</v>
      </c>
      <c r="M3512" t="s">
        <v>1328</v>
      </c>
      <c r="O3512" t="s">
        <v>1641</v>
      </c>
      <c r="P3512" t="s">
        <v>1374</v>
      </c>
      <c r="Q3512" t="s">
        <v>1375</v>
      </c>
      <c r="R3512" t="s">
        <v>1645</v>
      </c>
      <c r="S3512" t="s">
        <v>1333</v>
      </c>
      <c r="T3512" t="s">
        <v>4011</v>
      </c>
      <c r="U3512" t="s">
        <v>1334</v>
      </c>
      <c r="V3512" t="s">
        <v>151</v>
      </c>
      <c r="W3512" t="s">
        <v>1518</v>
      </c>
      <c r="X3512" t="s">
        <v>1507</v>
      </c>
      <c r="Y3512" t="s">
        <v>1337</v>
      </c>
      <c r="Z3512" t="s">
        <v>2521</v>
      </c>
      <c r="AA3512" t="s">
        <v>1339</v>
      </c>
      <c r="AB3512" t="s">
        <v>439</v>
      </c>
      <c r="AC3512">
        <v>72396.399999999994</v>
      </c>
      <c r="AD3512">
        <v>59376.63</v>
      </c>
      <c r="AE3512">
        <v>43383.87</v>
      </c>
      <c r="AF3512">
        <v>3563.88</v>
      </c>
      <c r="AG3512">
        <v>4305.54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0</v>
      </c>
    </row>
    <row r="3513" spans="1:40" x14ac:dyDescent="0.35">
      <c r="A3513" t="s">
        <v>1485</v>
      </c>
      <c r="B3513" t="s">
        <v>1318</v>
      </c>
      <c r="C3513" t="s">
        <v>1466</v>
      </c>
      <c r="D3513" t="s">
        <v>1569</v>
      </c>
      <c r="E3513" t="s">
        <v>1616</v>
      </c>
      <c r="F3513" t="s">
        <v>1570</v>
      </c>
      <c r="G3513" t="s">
        <v>1462</v>
      </c>
      <c r="H3513" t="s">
        <v>1324</v>
      </c>
      <c r="I3513" t="s">
        <v>2520</v>
      </c>
      <c r="J3513" t="s">
        <v>1571</v>
      </c>
      <c r="K3513" t="s">
        <v>1327</v>
      </c>
      <c r="L3513" t="s">
        <v>436</v>
      </c>
      <c r="M3513" t="s">
        <v>1328</v>
      </c>
      <c r="O3513" t="s">
        <v>1329</v>
      </c>
      <c r="P3513" t="s">
        <v>1374</v>
      </c>
      <c r="Q3513" t="s">
        <v>1375</v>
      </c>
      <c r="R3513" t="s">
        <v>1645</v>
      </c>
      <c r="S3513" t="s">
        <v>1333</v>
      </c>
      <c r="T3513" t="s">
        <v>4011</v>
      </c>
      <c r="U3513" t="s">
        <v>1334</v>
      </c>
      <c r="V3513" t="s">
        <v>118</v>
      </c>
      <c r="W3513" t="s">
        <v>1517</v>
      </c>
      <c r="X3513" t="s">
        <v>1512</v>
      </c>
      <c r="Y3513" t="s">
        <v>1337</v>
      </c>
      <c r="Z3513" t="s">
        <v>2522</v>
      </c>
      <c r="AA3513" t="s">
        <v>1340</v>
      </c>
      <c r="AB3513" t="s">
        <v>439</v>
      </c>
      <c r="AC3513">
        <v>0.06</v>
      </c>
      <c r="AD3513">
        <v>0.06</v>
      </c>
      <c r="AE3513">
        <v>0.01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  <c r="AN3513">
        <v>0</v>
      </c>
    </row>
    <row r="3514" spans="1:40" x14ac:dyDescent="0.35">
      <c r="A3514" t="s">
        <v>1485</v>
      </c>
      <c r="B3514" t="s">
        <v>1318</v>
      </c>
      <c r="C3514" t="s">
        <v>1466</v>
      </c>
      <c r="D3514" t="s">
        <v>1569</v>
      </c>
      <c r="E3514" t="s">
        <v>1616</v>
      </c>
      <c r="F3514" t="s">
        <v>1570</v>
      </c>
      <c r="G3514" t="s">
        <v>1462</v>
      </c>
      <c r="H3514" t="s">
        <v>1324</v>
      </c>
      <c r="I3514" t="s">
        <v>2520</v>
      </c>
      <c r="J3514" t="s">
        <v>1571</v>
      </c>
      <c r="K3514" t="s">
        <v>1327</v>
      </c>
      <c r="L3514" t="s">
        <v>436</v>
      </c>
      <c r="M3514" t="s">
        <v>1328</v>
      </c>
      <c r="O3514" t="s">
        <v>1329</v>
      </c>
      <c r="P3514" t="s">
        <v>1374</v>
      </c>
      <c r="Q3514" t="s">
        <v>1375</v>
      </c>
      <c r="R3514" t="s">
        <v>1645</v>
      </c>
      <c r="S3514" t="s">
        <v>1333</v>
      </c>
      <c r="T3514" t="s">
        <v>4011</v>
      </c>
      <c r="U3514" t="s">
        <v>1334</v>
      </c>
      <c r="V3514" t="s">
        <v>118</v>
      </c>
      <c r="W3514" t="s">
        <v>2180</v>
      </c>
      <c r="X3514" t="s">
        <v>1507</v>
      </c>
      <c r="Y3514" t="s">
        <v>1337</v>
      </c>
      <c r="Z3514" t="s">
        <v>2522</v>
      </c>
      <c r="AA3514" t="s">
        <v>1339</v>
      </c>
      <c r="AB3514" t="s">
        <v>439</v>
      </c>
      <c r="AC3514">
        <v>72396.399999999994</v>
      </c>
      <c r="AD3514">
        <v>59376.63</v>
      </c>
      <c r="AE3514">
        <v>43383.87</v>
      </c>
      <c r="AF3514">
        <v>3563.8799999999969</v>
      </c>
      <c r="AG3514">
        <v>4305.54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</row>
    <row r="3515" spans="1:40" x14ac:dyDescent="0.35">
      <c r="A3515" t="s">
        <v>1485</v>
      </c>
      <c r="B3515" t="s">
        <v>1318</v>
      </c>
      <c r="C3515" t="s">
        <v>1466</v>
      </c>
      <c r="D3515" t="s">
        <v>1569</v>
      </c>
      <c r="E3515" t="s">
        <v>1616</v>
      </c>
      <c r="F3515" t="s">
        <v>1570</v>
      </c>
      <c r="G3515" t="s">
        <v>1462</v>
      </c>
      <c r="H3515" t="s">
        <v>1324</v>
      </c>
      <c r="I3515" t="s">
        <v>2520</v>
      </c>
      <c r="J3515" t="s">
        <v>1571</v>
      </c>
      <c r="K3515" t="s">
        <v>1327</v>
      </c>
      <c r="L3515" t="s">
        <v>436</v>
      </c>
      <c r="M3515" t="s">
        <v>1328</v>
      </c>
      <c r="O3515" t="s">
        <v>1329</v>
      </c>
      <c r="P3515" t="s">
        <v>1374</v>
      </c>
      <c r="Q3515" t="s">
        <v>1375</v>
      </c>
      <c r="R3515" t="s">
        <v>1645</v>
      </c>
      <c r="S3515" t="s">
        <v>1333</v>
      </c>
      <c r="T3515" t="s">
        <v>4011</v>
      </c>
      <c r="U3515" t="s">
        <v>1334</v>
      </c>
      <c r="V3515" t="s">
        <v>118</v>
      </c>
      <c r="W3515" t="s">
        <v>2021</v>
      </c>
      <c r="X3515" t="s">
        <v>1636</v>
      </c>
      <c r="Y3515" t="s">
        <v>1337</v>
      </c>
      <c r="Z3515" t="s">
        <v>2522</v>
      </c>
      <c r="AA3515" t="s">
        <v>1340</v>
      </c>
      <c r="AB3515" t="s">
        <v>439</v>
      </c>
      <c r="AC3515">
        <v>1</v>
      </c>
      <c r="AD3515">
        <v>1</v>
      </c>
      <c r="AE3515">
        <v>0.5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</row>
    <row r="3516" spans="1:40" x14ac:dyDescent="0.35">
      <c r="A3516" t="s">
        <v>1485</v>
      </c>
      <c r="B3516" t="s">
        <v>1318</v>
      </c>
      <c r="C3516" t="s">
        <v>1466</v>
      </c>
      <c r="D3516" t="s">
        <v>1569</v>
      </c>
      <c r="E3516" t="s">
        <v>1616</v>
      </c>
      <c r="F3516" t="s">
        <v>1570</v>
      </c>
      <c r="G3516" t="s">
        <v>1462</v>
      </c>
      <c r="H3516" t="s">
        <v>1324</v>
      </c>
      <c r="I3516" t="s">
        <v>2520</v>
      </c>
      <c r="J3516" t="s">
        <v>1571</v>
      </c>
      <c r="K3516" t="s">
        <v>1327</v>
      </c>
      <c r="L3516" t="s">
        <v>436</v>
      </c>
      <c r="M3516" t="s">
        <v>1328</v>
      </c>
      <c r="O3516" t="s">
        <v>1329</v>
      </c>
      <c r="P3516" t="s">
        <v>1374</v>
      </c>
      <c r="Q3516" t="s">
        <v>1375</v>
      </c>
      <c r="R3516" t="s">
        <v>1645</v>
      </c>
      <c r="S3516" t="s">
        <v>1333</v>
      </c>
      <c r="T3516" t="s">
        <v>4011</v>
      </c>
      <c r="U3516" t="s">
        <v>1334</v>
      </c>
      <c r="V3516" t="s">
        <v>118</v>
      </c>
      <c r="W3516" t="s">
        <v>1715</v>
      </c>
      <c r="X3516" t="s">
        <v>1636</v>
      </c>
      <c r="Y3516" t="s">
        <v>1337</v>
      </c>
      <c r="Z3516" t="s">
        <v>2522</v>
      </c>
      <c r="AA3516" t="s">
        <v>1340</v>
      </c>
      <c r="AB3516" t="s">
        <v>439</v>
      </c>
      <c r="AC3516">
        <v>26.5</v>
      </c>
      <c r="AD3516">
        <v>23</v>
      </c>
      <c r="AE3516">
        <v>20</v>
      </c>
      <c r="AF3516">
        <v>3</v>
      </c>
      <c r="AG3516">
        <v>2</v>
      </c>
      <c r="AH3516">
        <v>2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</row>
    <row r="3517" spans="1:40" x14ac:dyDescent="0.35">
      <c r="A3517" t="s">
        <v>1485</v>
      </c>
      <c r="B3517" t="s">
        <v>1318</v>
      </c>
      <c r="C3517" t="s">
        <v>1466</v>
      </c>
      <c r="D3517" t="s">
        <v>1569</v>
      </c>
      <c r="E3517" t="s">
        <v>1616</v>
      </c>
      <c r="F3517" t="s">
        <v>1570</v>
      </c>
      <c r="G3517" t="s">
        <v>1462</v>
      </c>
      <c r="H3517" t="s">
        <v>1324</v>
      </c>
      <c r="I3517" t="s">
        <v>2520</v>
      </c>
      <c r="J3517" t="s">
        <v>1571</v>
      </c>
      <c r="K3517" t="s">
        <v>1327</v>
      </c>
      <c r="L3517" t="s">
        <v>436</v>
      </c>
      <c r="M3517" t="s">
        <v>1328</v>
      </c>
      <c r="O3517" t="s">
        <v>1329</v>
      </c>
      <c r="P3517" t="s">
        <v>1374</v>
      </c>
      <c r="Q3517" t="s">
        <v>1375</v>
      </c>
      <c r="R3517" t="s">
        <v>1645</v>
      </c>
      <c r="S3517" t="s">
        <v>1333</v>
      </c>
      <c r="T3517" t="s">
        <v>4011</v>
      </c>
      <c r="U3517" t="s">
        <v>1334</v>
      </c>
      <c r="V3517" t="s">
        <v>118</v>
      </c>
      <c r="W3517" t="s">
        <v>1638</v>
      </c>
      <c r="X3517" t="s">
        <v>1636</v>
      </c>
      <c r="Y3517" t="s">
        <v>1337</v>
      </c>
      <c r="Z3517" t="s">
        <v>2522</v>
      </c>
      <c r="AA3517" t="s">
        <v>1340</v>
      </c>
      <c r="AB3517" t="s">
        <v>439</v>
      </c>
      <c r="AC3517">
        <v>18.5</v>
      </c>
      <c r="AD3517">
        <v>8</v>
      </c>
      <c r="AE3517">
        <v>5</v>
      </c>
      <c r="AF3517">
        <v>0.5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</row>
    <row r="3518" spans="1:40" x14ac:dyDescent="0.35">
      <c r="A3518" t="s">
        <v>1485</v>
      </c>
      <c r="B3518" t="s">
        <v>1318</v>
      </c>
      <c r="C3518" t="s">
        <v>1466</v>
      </c>
      <c r="D3518" t="s">
        <v>1569</v>
      </c>
      <c r="E3518" t="s">
        <v>1616</v>
      </c>
      <c r="F3518" t="s">
        <v>1570</v>
      </c>
      <c r="G3518" t="s">
        <v>1462</v>
      </c>
      <c r="H3518" t="s">
        <v>1324</v>
      </c>
      <c r="I3518" t="s">
        <v>2520</v>
      </c>
      <c r="J3518" t="s">
        <v>1571</v>
      </c>
      <c r="K3518" t="s">
        <v>1327</v>
      </c>
      <c r="L3518" t="s">
        <v>436</v>
      </c>
      <c r="M3518" t="s">
        <v>1328</v>
      </c>
      <c r="O3518" t="s">
        <v>1329</v>
      </c>
      <c r="P3518" t="s">
        <v>1374</v>
      </c>
      <c r="Q3518" t="s">
        <v>1375</v>
      </c>
      <c r="R3518" t="s">
        <v>1645</v>
      </c>
      <c r="S3518" t="s">
        <v>1333</v>
      </c>
      <c r="T3518" t="s">
        <v>4011</v>
      </c>
      <c r="U3518" t="s">
        <v>1334</v>
      </c>
      <c r="V3518" t="s">
        <v>118</v>
      </c>
      <c r="W3518" t="s">
        <v>1519</v>
      </c>
      <c r="X3518" t="s">
        <v>1507</v>
      </c>
      <c r="Y3518" t="s">
        <v>1337</v>
      </c>
      <c r="Z3518" t="s">
        <v>2522</v>
      </c>
      <c r="AA3518" t="s">
        <v>1340</v>
      </c>
      <c r="AB3518" t="s">
        <v>439</v>
      </c>
      <c r="AC3518">
        <v>0.12</v>
      </c>
      <c r="AD3518">
        <v>0.1</v>
      </c>
      <c r="AE3518">
        <v>0.1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</row>
    <row r="3519" spans="1:40" x14ac:dyDescent="0.35">
      <c r="A3519" t="s">
        <v>1485</v>
      </c>
      <c r="B3519" t="s">
        <v>1318</v>
      </c>
      <c r="C3519" t="s">
        <v>1466</v>
      </c>
      <c r="D3519" t="s">
        <v>1569</v>
      </c>
      <c r="E3519" t="s">
        <v>1616</v>
      </c>
      <c r="F3519" t="s">
        <v>1570</v>
      </c>
      <c r="G3519" t="s">
        <v>1462</v>
      </c>
      <c r="H3519" t="s">
        <v>1324</v>
      </c>
      <c r="I3519" t="s">
        <v>2523</v>
      </c>
      <c r="J3519" t="s">
        <v>1571</v>
      </c>
      <c r="K3519" t="s">
        <v>1327</v>
      </c>
      <c r="L3519" t="s">
        <v>436</v>
      </c>
      <c r="M3519" t="s">
        <v>1328</v>
      </c>
      <c r="O3519" t="s">
        <v>1329</v>
      </c>
      <c r="P3519" t="s">
        <v>1355</v>
      </c>
      <c r="Q3519" t="s">
        <v>1356</v>
      </c>
      <c r="R3519" t="s">
        <v>1777</v>
      </c>
      <c r="S3519" t="s">
        <v>1333</v>
      </c>
      <c r="T3519" t="s">
        <v>4011</v>
      </c>
      <c r="U3519" t="s">
        <v>1334</v>
      </c>
      <c r="V3519" t="s">
        <v>129</v>
      </c>
      <c r="W3519" t="s">
        <v>1685</v>
      </c>
      <c r="X3519" t="s">
        <v>1684</v>
      </c>
      <c r="Y3519" t="s">
        <v>1337</v>
      </c>
      <c r="Z3519" t="s">
        <v>2524</v>
      </c>
      <c r="AA3519" t="s">
        <v>1340</v>
      </c>
      <c r="AB3519" t="s">
        <v>439</v>
      </c>
      <c r="AC3519">
        <v>20</v>
      </c>
      <c r="AD3519">
        <v>20</v>
      </c>
      <c r="AE3519">
        <v>20</v>
      </c>
      <c r="AF3519">
        <v>20</v>
      </c>
      <c r="AG3519">
        <v>20</v>
      </c>
      <c r="AH3519">
        <v>20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0</v>
      </c>
    </row>
    <row r="3520" spans="1:40" x14ac:dyDescent="0.35">
      <c r="A3520" t="s">
        <v>1485</v>
      </c>
      <c r="B3520" t="s">
        <v>1318</v>
      </c>
      <c r="C3520" t="s">
        <v>1466</v>
      </c>
      <c r="D3520" t="s">
        <v>1569</v>
      </c>
      <c r="E3520" t="s">
        <v>1616</v>
      </c>
      <c r="F3520" t="s">
        <v>1570</v>
      </c>
      <c r="G3520" t="s">
        <v>1462</v>
      </c>
      <c r="H3520" t="s">
        <v>1324</v>
      </c>
      <c r="I3520" t="s">
        <v>2523</v>
      </c>
      <c r="J3520" t="s">
        <v>1571</v>
      </c>
      <c r="K3520" t="s">
        <v>1327</v>
      </c>
      <c r="L3520" t="s">
        <v>436</v>
      </c>
      <c r="M3520" t="s">
        <v>1328</v>
      </c>
      <c r="O3520" t="s">
        <v>1329</v>
      </c>
      <c r="P3520" t="s">
        <v>1355</v>
      </c>
      <c r="Q3520" t="s">
        <v>1356</v>
      </c>
      <c r="R3520" t="s">
        <v>1777</v>
      </c>
      <c r="S3520" t="s">
        <v>1333</v>
      </c>
      <c r="T3520" t="s">
        <v>4011</v>
      </c>
      <c r="U3520" t="s">
        <v>1334</v>
      </c>
      <c r="V3520" t="s">
        <v>129</v>
      </c>
      <c r="W3520" t="s">
        <v>1664</v>
      </c>
      <c r="X3520" t="s">
        <v>1684</v>
      </c>
      <c r="Y3520" t="s">
        <v>1508</v>
      </c>
      <c r="Z3520" t="s">
        <v>2524</v>
      </c>
      <c r="AA3520" t="s">
        <v>1339</v>
      </c>
      <c r="AB3520" t="s">
        <v>439</v>
      </c>
      <c r="AC3520">
        <v>60.94</v>
      </c>
      <c r="AD3520">
        <v>60.94</v>
      </c>
      <c r="AE3520">
        <v>60.94</v>
      </c>
      <c r="AF3520">
        <v>60.94</v>
      </c>
      <c r="AG3520">
        <v>77.56</v>
      </c>
      <c r="AH3520">
        <v>77.56</v>
      </c>
      <c r="AI3520">
        <v>66.48</v>
      </c>
      <c r="AJ3520">
        <v>66.48</v>
      </c>
      <c r="AK3520">
        <v>66.48</v>
      </c>
      <c r="AL3520">
        <v>66.48</v>
      </c>
      <c r="AM3520">
        <v>66.48</v>
      </c>
      <c r="AN3520">
        <v>66.48</v>
      </c>
    </row>
    <row r="3521" spans="1:40" x14ac:dyDescent="0.35">
      <c r="A3521" t="s">
        <v>1485</v>
      </c>
      <c r="B3521" t="s">
        <v>1318</v>
      </c>
      <c r="C3521" t="s">
        <v>1466</v>
      </c>
      <c r="D3521" t="s">
        <v>1569</v>
      </c>
      <c r="E3521" t="s">
        <v>1616</v>
      </c>
      <c r="F3521" t="s">
        <v>1570</v>
      </c>
      <c r="G3521" t="s">
        <v>1462</v>
      </c>
      <c r="H3521" t="s">
        <v>1324</v>
      </c>
      <c r="I3521" t="s">
        <v>2523</v>
      </c>
      <c r="J3521" t="s">
        <v>1571</v>
      </c>
      <c r="K3521" t="s">
        <v>1327</v>
      </c>
      <c r="L3521" t="s">
        <v>436</v>
      </c>
      <c r="M3521" t="s">
        <v>1328</v>
      </c>
      <c r="O3521" t="s">
        <v>1329</v>
      </c>
      <c r="P3521" t="s">
        <v>1355</v>
      </c>
      <c r="Q3521" t="s">
        <v>1356</v>
      </c>
      <c r="R3521" t="s">
        <v>1777</v>
      </c>
      <c r="S3521" t="s">
        <v>1333</v>
      </c>
      <c r="T3521" t="s">
        <v>4011</v>
      </c>
      <c r="U3521" t="s">
        <v>1334</v>
      </c>
      <c r="V3521" t="s">
        <v>129</v>
      </c>
      <c r="W3521" t="s">
        <v>1664</v>
      </c>
      <c r="X3521" t="s">
        <v>1684</v>
      </c>
      <c r="Y3521" t="s">
        <v>1337</v>
      </c>
      <c r="Z3521" t="s">
        <v>2524</v>
      </c>
      <c r="AA3521" t="s">
        <v>1339</v>
      </c>
      <c r="AB3521" t="s">
        <v>439</v>
      </c>
      <c r="AC3521">
        <v>-60.94</v>
      </c>
      <c r="AD3521">
        <v>-60.94</v>
      </c>
      <c r="AE3521">
        <v>-60.94</v>
      </c>
      <c r="AF3521">
        <v>-60.94</v>
      </c>
      <c r="AG3521">
        <v>-77.56</v>
      </c>
      <c r="AH3521">
        <v>-77.56</v>
      </c>
      <c r="AI3521">
        <v>49395.216</v>
      </c>
      <c r="AJ3521">
        <v>49395.216</v>
      </c>
      <c r="AK3521">
        <v>49395.216</v>
      </c>
      <c r="AL3521">
        <v>49395.216</v>
      </c>
      <c r="AM3521">
        <v>49395.216</v>
      </c>
      <c r="AN3521">
        <v>49395.216</v>
      </c>
    </row>
    <row r="3522" spans="1:40" x14ac:dyDescent="0.35">
      <c r="A3522" t="s">
        <v>1485</v>
      </c>
      <c r="B3522" t="s">
        <v>1318</v>
      </c>
      <c r="C3522" t="s">
        <v>1466</v>
      </c>
      <c r="D3522" t="s">
        <v>1569</v>
      </c>
      <c r="E3522" t="s">
        <v>1616</v>
      </c>
      <c r="F3522" t="s">
        <v>1570</v>
      </c>
      <c r="G3522" t="s">
        <v>1462</v>
      </c>
      <c r="H3522" t="s">
        <v>1324</v>
      </c>
      <c r="I3522" t="s">
        <v>2523</v>
      </c>
      <c r="J3522" t="s">
        <v>1571</v>
      </c>
      <c r="K3522" t="s">
        <v>1327</v>
      </c>
      <c r="L3522" t="s">
        <v>436</v>
      </c>
      <c r="M3522" t="s">
        <v>1328</v>
      </c>
      <c r="O3522" t="s">
        <v>1329</v>
      </c>
      <c r="P3522" t="s">
        <v>1355</v>
      </c>
      <c r="Q3522" t="s">
        <v>1356</v>
      </c>
      <c r="R3522" t="s">
        <v>1777</v>
      </c>
      <c r="S3522" t="s">
        <v>1333</v>
      </c>
      <c r="T3522" t="s">
        <v>4011</v>
      </c>
      <c r="U3522" t="s">
        <v>1334</v>
      </c>
      <c r="V3522" t="s">
        <v>129</v>
      </c>
      <c r="W3522" t="s">
        <v>1664</v>
      </c>
      <c r="X3522" t="s">
        <v>1684</v>
      </c>
      <c r="Y3522" t="s">
        <v>1337</v>
      </c>
      <c r="Z3522" t="s">
        <v>2524</v>
      </c>
      <c r="AA3522" t="s">
        <v>1340</v>
      </c>
      <c r="AB3522" t="s">
        <v>439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20.32</v>
      </c>
      <c r="AJ3522">
        <v>20.32</v>
      </c>
      <c r="AK3522">
        <v>20.32</v>
      </c>
      <c r="AL3522">
        <v>20.32</v>
      </c>
      <c r="AM3522">
        <v>20.32</v>
      </c>
      <c r="AN3522">
        <v>22.32</v>
      </c>
    </row>
    <row r="3523" spans="1:40" x14ac:dyDescent="0.35">
      <c r="A3523" t="s">
        <v>1485</v>
      </c>
      <c r="B3523" t="s">
        <v>1318</v>
      </c>
      <c r="C3523" t="s">
        <v>1466</v>
      </c>
      <c r="D3523" t="s">
        <v>1569</v>
      </c>
      <c r="E3523" t="s">
        <v>1616</v>
      </c>
      <c r="F3523" t="s">
        <v>1570</v>
      </c>
      <c r="G3523" t="s">
        <v>1462</v>
      </c>
      <c r="H3523" t="s">
        <v>1324</v>
      </c>
      <c r="I3523" t="s">
        <v>2523</v>
      </c>
      <c r="J3523" t="s">
        <v>1571</v>
      </c>
      <c r="K3523" t="s">
        <v>1327</v>
      </c>
      <c r="L3523" t="s">
        <v>436</v>
      </c>
      <c r="M3523" t="s">
        <v>1328</v>
      </c>
      <c r="O3523" t="s">
        <v>1329</v>
      </c>
      <c r="P3523" t="s">
        <v>1355</v>
      </c>
      <c r="Q3523" t="s">
        <v>1356</v>
      </c>
      <c r="R3523" t="s">
        <v>1777</v>
      </c>
      <c r="S3523" t="s">
        <v>1333</v>
      </c>
      <c r="T3523" t="s">
        <v>4011</v>
      </c>
      <c r="U3523" t="s">
        <v>1334</v>
      </c>
      <c r="V3523" t="s">
        <v>129</v>
      </c>
      <c r="W3523" t="s">
        <v>1664</v>
      </c>
      <c r="X3523" t="s">
        <v>1686</v>
      </c>
      <c r="Y3523" t="s">
        <v>1337</v>
      </c>
      <c r="Z3523" t="s">
        <v>2524</v>
      </c>
      <c r="AA3523" t="s">
        <v>1339</v>
      </c>
      <c r="AB3523" t="s">
        <v>439</v>
      </c>
      <c r="AC3523">
        <v>52554.15</v>
      </c>
      <c r="AD3523">
        <v>50580</v>
      </c>
      <c r="AE3523">
        <v>48670.23</v>
      </c>
      <c r="AF3523">
        <v>52588.34</v>
      </c>
      <c r="AG3523">
        <v>50117.82</v>
      </c>
      <c r="AH3523">
        <v>52965.57</v>
      </c>
      <c r="AI3523">
        <v>0</v>
      </c>
      <c r="AJ3523">
        <v>0</v>
      </c>
      <c r="AK3523">
        <v>0</v>
      </c>
      <c r="AL3523">
        <v>0</v>
      </c>
      <c r="AM3523">
        <v>0</v>
      </c>
      <c r="AN3523">
        <v>0</v>
      </c>
    </row>
    <row r="3524" spans="1:40" x14ac:dyDescent="0.35">
      <c r="A3524" t="s">
        <v>1485</v>
      </c>
      <c r="B3524" t="s">
        <v>1318</v>
      </c>
      <c r="C3524" t="s">
        <v>1466</v>
      </c>
      <c r="D3524" t="s">
        <v>1569</v>
      </c>
      <c r="E3524" t="s">
        <v>1616</v>
      </c>
      <c r="F3524" t="s">
        <v>1554</v>
      </c>
      <c r="G3524" t="s">
        <v>1462</v>
      </c>
      <c r="H3524" t="s">
        <v>1324</v>
      </c>
      <c r="I3524" t="s">
        <v>2008</v>
      </c>
      <c r="J3524" t="s">
        <v>1556</v>
      </c>
      <c r="K3524" t="s">
        <v>1327</v>
      </c>
      <c r="L3524" t="s">
        <v>436</v>
      </c>
      <c r="M3524" t="s">
        <v>1328</v>
      </c>
      <c r="O3524" t="s">
        <v>1329</v>
      </c>
      <c r="P3524" t="s">
        <v>1330</v>
      </c>
      <c r="Q3524" t="s">
        <v>1331</v>
      </c>
      <c r="R3524" t="s">
        <v>1332</v>
      </c>
      <c r="S3524" t="s">
        <v>1333</v>
      </c>
      <c r="T3524" t="s">
        <v>4011</v>
      </c>
      <c r="U3524" t="s">
        <v>1334</v>
      </c>
      <c r="V3524" t="s">
        <v>98</v>
      </c>
      <c r="W3524" t="s">
        <v>1558</v>
      </c>
      <c r="X3524" t="s">
        <v>1559</v>
      </c>
      <c r="Y3524" t="s">
        <v>1337</v>
      </c>
      <c r="Z3524" t="s">
        <v>851</v>
      </c>
      <c r="AA3524" t="s">
        <v>1340</v>
      </c>
      <c r="AB3524" t="s">
        <v>439</v>
      </c>
      <c r="AC3524">
        <v>27.5</v>
      </c>
      <c r="AD3524">
        <v>33</v>
      </c>
      <c r="AE3524">
        <v>32</v>
      </c>
      <c r="AF3524">
        <v>15.5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</row>
    <row r="3525" spans="1:40" x14ac:dyDescent="0.35">
      <c r="A3525" t="s">
        <v>1485</v>
      </c>
      <c r="B3525" t="s">
        <v>1318</v>
      </c>
      <c r="C3525" t="s">
        <v>1466</v>
      </c>
      <c r="D3525" t="s">
        <v>1569</v>
      </c>
      <c r="E3525" t="s">
        <v>1616</v>
      </c>
      <c r="F3525" t="s">
        <v>1554</v>
      </c>
      <c r="G3525" t="s">
        <v>1462</v>
      </c>
      <c r="H3525" t="s">
        <v>1324</v>
      </c>
      <c r="I3525" t="s">
        <v>2008</v>
      </c>
      <c r="J3525" t="s">
        <v>1556</v>
      </c>
      <c r="K3525" t="s">
        <v>1327</v>
      </c>
      <c r="L3525" t="s">
        <v>436</v>
      </c>
      <c r="M3525" t="s">
        <v>1328</v>
      </c>
      <c r="O3525" t="s">
        <v>1329</v>
      </c>
      <c r="P3525" t="s">
        <v>1330</v>
      </c>
      <c r="Q3525" t="s">
        <v>1331</v>
      </c>
      <c r="R3525" t="s">
        <v>1332</v>
      </c>
      <c r="S3525" t="s">
        <v>1333</v>
      </c>
      <c r="T3525" t="s">
        <v>4011</v>
      </c>
      <c r="U3525" t="s">
        <v>1334</v>
      </c>
      <c r="V3525" t="s">
        <v>98</v>
      </c>
      <c r="W3525" t="s">
        <v>1558</v>
      </c>
      <c r="X3525" t="s">
        <v>1559</v>
      </c>
      <c r="Y3525" t="s">
        <v>1337</v>
      </c>
      <c r="Z3525" t="s">
        <v>851</v>
      </c>
      <c r="AA3525" t="s">
        <v>1514</v>
      </c>
      <c r="AB3525" t="s">
        <v>439</v>
      </c>
      <c r="AC3525">
        <v>26</v>
      </c>
      <c r="AD3525">
        <v>28</v>
      </c>
      <c r="AE3525">
        <v>29</v>
      </c>
      <c r="AF3525">
        <v>29</v>
      </c>
      <c r="AG3525">
        <v>29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</row>
    <row r="3526" spans="1:40" x14ac:dyDescent="0.35">
      <c r="A3526" t="s">
        <v>1485</v>
      </c>
      <c r="B3526" t="s">
        <v>1318</v>
      </c>
      <c r="C3526" t="s">
        <v>1466</v>
      </c>
      <c r="D3526" t="s">
        <v>1569</v>
      </c>
      <c r="E3526" t="s">
        <v>1616</v>
      </c>
      <c r="F3526" t="s">
        <v>1554</v>
      </c>
      <c r="G3526" t="s">
        <v>1462</v>
      </c>
      <c r="H3526" t="s">
        <v>1324</v>
      </c>
      <c r="I3526" t="s">
        <v>2008</v>
      </c>
      <c r="J3526" t="s">
        <v>1556</v>
      </c>
      <c r="K3526" t="s">
        <v>1327</v>
      </c>
      <c r="L3526" t="s">
        <v>436</v>
      </c>
      <c r="M3526" t="s">
        <v>1328</v>
      </c>
      <c r="O3526" t="s">
        <v>1329</v>
      </c>
      <c r="P3526" t="s">
        <v>1330</v>
      </c>
      <c r="Q3526" t="s">
        <v>1331</v>
      </c>
      <c r="R3526" t="s">
        <v>1332</v>
      </c>
      <c r="S3526" t="s">
        <v>1333</v>
      </c>
      <c r="T3526" t="s">
        <v>4011</v>
      </c>
      <c r="U3526" t="s">
        <v>1334</v>
      </c>
      <c r="V3526" t="s">
        <v>98</v>
      </c>
      <c r="W3526" t="s">
        <v>1517</v>
      </c>
      <c r="X3526" t="s">
        <v>1543</v>
      </c>
      <c r="Y3526" t="s">
        <v>1337</v>
      </c>
      <c r="Z3526" t="s">
        <v>851</v>
      </c>
      <c r="AA3526" t="s">
        <v>1339</v>
      </c>
      <c r="AB3526" t="s">
        <v>439</v>
      </c>
      <c r="AC3526">
        <v>29950.14</v>
      </c>
      <c r="AD3526">
        <v>18407.009999999998</v>
      </c>
      <c r="AE3526">
        <v>44026.79</v>
      </c>
      <c r="AF3526">
        <v>-118884.37</v>
      </c>
      <c r="AG3526">
        <v>48745.66</v>
      </c>
      <c r="AH3526">
        <v>-22245.23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</row>
    <row r="3527" spans="1:40" x14ac:dyDescent="0.35">
      <c r="A3527" t="s">
        <v>1485</v>
      </c>
      <c r="B3527" t="s">
        <v>1318</v>
      </c>
      <c r="C3527" t="s">
        <v>1466</v>
      </c>
      <c r="D3527" t="s">
        <v>1569</v>
      </c>
      <c r="E3527" t="s">
        <v>1616</v>
      </c>
      <c r="F3527" t="s">
        <v>1554</v>
      </c>
      <c r="G3527" t="s">
        <v>1462</v>
      </c>
      <c r="H3527" t="s">
        <v>1324</v>
      </c>
      <c r="I3527" t="s">
        <v>2008</v>
      </c>
      <c r="J3527" t="s">
        <v>1556</v>
      </c>
      <c r="K3527" t="s">
        <v>1327</v>
      </c>
      <c r="L3527" t="s">
        <v>436</v>
      </c>
      <c r="M3527" t="s">
        <v>1328</v>
      </c>
      <c r="O3527" t="s">
        <v>1329</v>
      </c>
      <c r="P3527" t="s">
        <v>1330</v>
      </c>
      <c r="Q3527" t="s">
        <v>1331</v>
      </c>
      <c r="R3527" t="s">
        <v>1332</v>
      </c>
      <c r="S3527" t="s">
        <v>1333</v>
      </c>
      <c r="T3527" t="s">
        <v>4011</v>
      </c>
      <c r="U3527" t="s">
        <v>1334</v>
      </c>
      <c r="V3527" t="s">
        <v>98</v>
      </c>
      <c r="W3527" t="s">
        <v>1517</v>
      </c>
      <c r="X3527" t="s">
        <v>1559</v>
      </c>
      <c r="Y3527" t="s">
        <v>1522</v>
      </c>
      <c r="Z3527" t="s">
        <v>851</v>
      </c>
      <c r="AA3527" t="s">
        <v>1339</v>
      </c>
      <c r="AB3527" t="s">
        <v>439</v>
      </c>
      <c r="AC3527">
        <v>0</v>
      </c>
      <c r="AD3527">
        <v>15000</v>
      </c>
      <c r="AE3527">
        <v>0</v>
      </c>
      <c r="AF3527">
        <v>-15000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v>0</v>
      </c>
    </row>
    <row r="3528" spans="1:40" x14ac:dyDescent="0.35">
      <c r="A3528" t="s">
        <v>1485</v>
      </c>
      <c r="B3528" t="s">
        <v>1318</v>
      </c>
      <c r="C3528" t="s">
        <v>1466</v>
      </c>
      <c r="D3528" t="s">
        <v>1569</v>
      </c>
      <c r="E3528" t="s">
        <v>1616</v>
      </c>
      <c r="F3528" t="s">
        <v>1554</v>
      </c>
      <c r="G3528" t="s">
        <v>1462</v>
      </c>
      <c r="H3528" t="s">
        <v>1324</v>
      </c>
      <c r="I3528" t="s">
        <v>2008</v>
      </c>
      <c r="J3528" t="s">
        <v>1556</v>
      </c>
      <c r="K3528" t="s">
        <v>1327</v>
      </c>
      <c r="L3528" t="s">
        <v>436</v>
      </c>
      <c r="M3528" t="s">
        <v>1328</v>
      </c>
      <c r="O3528" t="s">
        <v>1329</v>
      </c>
      <c r="P3528" t="s">
        <v>1330</v>
      </c>
      <c r="Q3528" t="s">
        <v>1331</v>
      </c>
      <c r="R3528" t="s">
        <v>1332</v>
      </c>
      <c r="S3528" t="s">
        <v>1333</v>
      </c>
      <c r="T3528" t="s">
        <v>4011</v>
      </c>
      <c r="U3528" t="s">
        <v>1334</v>
      </c>
      <c r="V3528" t="s">
        <v>98</v>
      </c>
      <c r="W3528" t="s">
        <v>1517</v>
      </c>
      <c r="X3528" t="s">
        <v>1559</v>
      </c>
      <c r="Y3528" t="s">
        <v>1337</v>
      </c>
      <c r="Z3528" t="s">
        <v>851</v>
      </c>
      <c r="AA3528" t="s">
        <v>1339</v>
      </c>
      <c r="AB3528" t="s">
        <v>439</v>
      </c>
      <c r="AC3528">
        <v>0</v>
      </c>
      <c r="AD3528">
        <v>-15000</v>
      </c>
      <c r="AE3528">
        <v>0</v>
      </c>
      <c r="AF3528">
        <v>15000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</row>
    <row r="3529" spans="1:40" x14ac:dyDescent="0.35">
      <c r="A3529" t="s">
        <v>1485</v>
      </c>
      <c r="B3529" t="s">
        <v>1318</v>
      </c>
      <c r="C3529" t="s">
        <v>1466</v>
      </c>
      <c r="D3529" t="s">
        <v>1569</v>
      </c>
      <c r="E3529" t="s">
        <v>1616</v>
      </c>
      <c r="F3529" t="s">
        <v>1322</v>
      </c>
      <c r="G3529" t="s">
        <v>1462</v>
      </c>
      <c r="H3529" t="s">
        <v>1324</v>
      </c>
      <c r="I3529" t="s">
        <v>1716</v>
      </c>
      <c r="J3529" t="s">
        <v>1326</v>
      </c>
      <c r="K3529" t="s">
        <v>1327</v>
      </c>
      <c r="L3529" t="s">
        <v>436</v>
      </c>
      <c r="M3529" t="s">
        <v>1350</v>
      </c>
      <c r="O3529" t="s">
        <v>1674</v>
      </c>
      <c r="P3529" t="s">
        <v>1330</v>
      </c>
      <c r="Q3529" t="s">
        <v>1331</v>
      </c>
      <c r="R3529" t="s">
        <v>1332</v>
      </c>
      <c r="S3529" t="s">
        <v>1333</v>
      </c>
      <c r="T3529" t="s">
        <v>4011</v>
      </c>
      <c r="U3529" t="s">
        <v>1334</v>
      </c>
      <c r="V3529" t="s">
        <v>699</v>
      </c>
      <c r="W3529" t="s">
        <v>2109</v>
      </c>
      <c r="X3529" t="s">
        <v>2107</v>
      </c>
      <c r="Y3529" t="s">
        <v>1337</v>
      </c>
      <c r="Z3529" t="s">
        <v>2525</v>
      </c>
      <c r="AA3529" t="s">
        <v>1339</v>
      </c>
      <c r="AB3529" t="s">
        <v>439</v>
      </c>
      <c r="AC3529">
        <v>0</v>
      </c>
      <c r="AD3529">
        <v>0</v>
      </c>
      <c r="AE3529">
        <v>88000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</row>
    <row r="3530" spans="1:40" x14ac:dyDescent="0.35">
      <c r="A3530" t="s">
        <v>1485</v>
      </c>
      <c r="B3530" t="s">
        <v>1318</v>
      </c>
      <c r="C3530" t="s">
        <v>1466</v>
      </c>
      <c r="D3530" t="s">
        <v>1569</v>
      </c>
      <c r="E3530" t="s">
        <v>1616</v>
      </c>
      <c r="F3530" t="s">
        <v>1625</v>
      </c>
      <c r="G3530" t="s">
        <v>1462</v>
      </c>
      <c r="H3530" t="s">
        <v>1324</v>
      </c>
      <c r="I3530" t="s">
        <v>2177</v>
      </c>
      <c r="J3530" t="s">
        <v>2033</v>
      </c>
      <c r="K3530" t="s">
        <v>1327</v>
      </c>
      <c r="L3530" t="s">
        <v>436</v>
      </c>
      <c r="M3530" t="s">
        <v>1328</v>
      </c>
      <c r="O3530" t="s">
        <v>1329</v>
      </c>
      <c r="P3530" t="s">
        <v>1374</v>
      </c>
      <c r="Q3530" t="s">
        <v>1375</v>
      </c>
      <c r="R3530" t="s">
        <v>1526</v>
      </c>
      <c r="S3530" t="s">
        <v>1333</v>
      </c>
      <c r="T3530" t="s">
        <v>4011</v>
      </c>
      <c r="U3530" t="s">
        <v>1334</v>
      </c>
      <c r="V3530" t="s">
        <v>151</v>
      </c>
      <c r="W3530" t="s">
        <v>1517</v>
      </c>
      <c r="X3530" t="s">
        <v>1512</v>
      </c>
      <c r="Y3530" t="s">
        <v>1337</v>
      </c>
      <c r="Z3530" t="s">
        <v>2526</v>
      </c>
      <c r="AA3530" t="s">
        <v>1340</v>
      </c>
      <c r="AB3530" t="s">
        <v>439</v>
      </c>
      <c r="AC3530">
        <v>0.01</v>
      </c>
      <c r="AD3530">
        <v>0.01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0</v>
      </c>
    </row>
    <row r="3531" spans="1:40" x14ac:dyDescent="0.35">
      <c r="A3531" t="s">
        <v>1485</v>
      </c>
      <c r="B3531" t="s">
        <v>1318</v>
      </c>
      <c r="C3531" t="s">
        <v>1466</v>
      </c>
      <c r="D3531" t="s">
        <v>1569</v>
      </c>
      <c r="E3531" t="s">
        <v>1616</v>
      </c>
      <c r="F3531" t="s">
        <v>1625</v>
      </c>
      <c r="G3531" t="s">
        <v>1462</v>
      </c>
      <c r="H3531" t="s">
        <v>1324</v>
      </c>
      <c r="I3531" t="s">
        <v>2177</v>
      </c>
      <c r="J3531" t="s">
        <v>2033</v>
      </c>
      <c r="K3531" t="s">
        <v>1327</v>
      </c>
      <c r="L3531" t="s">
        <v>436</v>
      </c>
      <c r="M3531" t="s">
        <v>1328</v>
      </c>
      <c r="O3531" t="s">
        <v>1329</v>
      </c>
      <c r="P3531" t="s">
        <v>1374</v>
      </c>
      <c r="Q3531" t="s">
        <v>1375</v>
      </c>
      <c r="R3531" t="s">
        <v>1526</v>
      </c>
      <c r="S3531" t="s">
        <v>1333</v>
      </c>
      <c r="T3531" t="s">
        <v>4011</v>
      </c>
      <c r="U3531" t="s">
        <v>1334</v>
      </c>
      <c r="V3531" t="s">
        <v>151</v>
      </c>
      <c r="W3531" t="s">
        <v>1518</v>
      </c>
      <c r="X3531" t="s">
        <v>1507</v>
      </c>
      <c r="Y3531" t="s">
        <v>1337</v>
      </c>
      <c r="Z3531" t="s">
        <v>2526</v>
      </c>
      <c r="AA3531" t="s">
        <v>1339</v>
      </c>
      <c r="AB3531" t="s">
        <v>439</v>
      </c>
      <c r="AC3531">
        <v>30246.46</v>
      </c>
      <c r="AD3531">
        <v>127.64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</row>
    <row r="3532" spans="1:40" x14ac:dyDescent="0.35">
      <c r="A3532" t="s">
        <v>1485</v>
      </c>
      <c r="B3532" t="s">
        <v>1318</v>
      </c>
      <c r="C3532" t="s">
        <v>1466</v>
      </c>
      <c r="D3532" t="s">
        <v>1569</v>
      </c>
      <c r="E3532" t="s">
        <v>1616</v>
      </c>
      <c r="F3532" t="s">
        <v>1625</v>
      </c>
      <c r="G3532" t="s">
        <v>1462</v>
      </c>
      <c r="H3532" t="s">
        <v>1324</v>
      </c>
      <c r="I3532" t="s">
        <v>2177</v>
      </c>
      <c r="J3532" t="s">
        <v>2033</v>
      </c>
      <c r="K3532" t="s">
        <v>1327</v>
      </c>
      <c r="L3532" t="s">
        <v>436</v>
      </c>
      <c r="M3532" t="s">
        <v>1328</v>
      </c>
      <c r="O3532" t="s">
        <v>1329</v>
      </c>
      <c r="P3532" t="s">
        <v>1374</v>
      </c>
      <c r="Q3532" t="s">
        <v>1375</v>
      </c>
      <c r="R3532" t="s">
        <v>1526</v>
      </c>
      <c r="S3532" t="s">
        <v>1333</v>
      </c>
      <c r="T3532" t="s">
        <v>4011</v>
      </c>
      <c r="U3532" t="s">
        <v>1334</v>
      </c>
      <c r="V3532" t="s">
        <v>151</v>
      </c>
      <c r="W3532" t="s">
        <v>1519</v>
      </c>
      <c r="X3532" t="s">
        <v>1507</v>
      </c>
      <c r="Y3532" t="s">
        <v>1337</v>
      </c>
      <c r="Z3532" t="s">
        <v>2526</v>
      </c>
      <c r="AA3532" t="s">
        <v>1340</v>
      </c>
      <c r="AB3532" t="s">
        <v>439</v>
      </c>
      <c r="AC3532">
        <v>5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</row>
    <row r="3533" spans="1:40" x14ac:dyDescent="0.35">
      <c r="A3533" t="s">
        <v>1485</v>
      </c>
      <c r="B3533" t="s">
        <v>1318</v>
      </c>
      <c r="C3533" t="s">
        <v>1466</v>
      </c>
      <c r="D3533" t="s">
        <v>1569</v>
      </c>
      <c r="E3533" t="s">
        <v>1616</v>
      </c>
      <c r="F3533" t="s">
        <v>1625</v>
      </c>
      <c r="G3533" t="s">
        <v>1462</v>
      </c>
      <c r="H3533" t="s">
        <v>1324</v>
      </c>
      <c r="I3533" t="s">
        <v>1988</v>
      </c>
      <c r="J3533" t="s">
        <v>1627</v>
      </c>
      <c r="K3533" t="s">
        <v>1327</v>
      </c>
      <c r="L3533" t="s">
        <v>436</v>
      </c>
      <c r="M3533" t="s">
        <v>1328</v>
      </c>
      <c r="O3533" t="s">
        <v>1329</v>
      </c>
      <c r="P3533" t="s">
        <v>1330</v>
      </c>
      <c r="Q3533" t="s">
        <v>1344</v>
      </c>
      <c r="R3533" t="s">
        <v>1538</v>
      </c>
      <c r="S3533" t="s">
        <v>1333</v>
      </c>
      <c r="T3533" t="s">
        <v>4011</v>
      </c>
      <c r="U3533" t="s">
        <v>1334</v>
      </c>
      <c r="V3533" t="s">
        <v>98</v>
      </c>
      <c r="W3533" t="s">
        <v>1582</v>
      </c>
      <c r="X3533" t="s">
        <v>1583</v>
      </c>
      <c r="Y3533" t="s">
        <v>1337</v>
      </c>
      <c r="Z3533" t="s">
        <v>852</v>
      </c>
      <c r="AA3533" t="s">
        <v>1339</v>
      </c>
      <c r="AB3533" t="s">
        <v>439</v>
      </c>
      <c r="AC3533">
        <v>23228.45</v>
      </c>
      <c r="AD3533">
        <v>23690.53</v>
      </c>
      <c r="AE3533">
        <v>2701.75</v>
      </c>
      <c r="AF3533">
        <v>0</v>
      </c>
      <c r="AG3533">
        <v>25038.560000000001</v>
      </c>
      <c r="AH3533">
        <v>47074.17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</row>
    <row r="3534" spans="1:40" x14ac:dyDescent="0.35">
      <c r="A3534" t="s">
        <v>1485</v>
      </c>
      <c r="B3534" t="s">
        <v>1318</v>
      </c>
      <c r="C3534" t="s">
        <v>1466</v>
      </c>
      <c r="D3534" t="s">
        <v>1569</v>
      </c>
      <c r="E3534" t="s">
        <v>1616</v>
      </c>
      <c r="F3534" t="s">
        <v>1625</v>
      </c>
      <c r="G3534" t="s">
        <v>1462</v>
      </c>
      <c r="H3534" t="s">
        <v>1324</v>
      </c>
      <c r="I3534" t="s">
        <v>1988</v>
      </c>
      <c r="J3534" t="s">
        <v>1627</v>
      </c>
      <c r="K3534" t="s">
        <v>1327</v>
      </c>
      <c r="L3534" t="s">
        <v>436</v>
      </c>
      <c r="M3534" t="s">
        <v>1328</v>
      </c>
      <c r="O3534" t="s">
        <v>1329</v>
      </c>
      <c r="P3534" t="s">
        <v>1330</v>
      </c>
      <c r="Q3534" t="s">
        <v>1344</v>
      </c>
      <c r="R3534" t="s">
        <v>1538</v>
      </c>
      <c r="S3534" t="s">
        <v>1333</v>
      </c>
      <c r="T3534" t="s">
        <v>4011</v>
      </c>
      <c r="U3534" t="s">
        <v>1334</v>
      </c>
      <c r="V3534" t="s">
        <v>98</v>
      </c>
      <c r="W3534" t="s">
        <v>1582</v>
      </c>
      <c r="X3534" t="s">
        <v>1583</v>
      </c>
      <c r="Y3534" t="s">
        <v>1337</v>
      </c>
      <c r="Z3534" t="s">
        <v>852</v>
      </c>
      <c r="AA3534" t="s">
        <v>1340</v>
      </c>
      <c r="AB3534" t="s">
        <v>439</v>
      </c>
      <c r="AC3534">
        <v>17.5</v>
      </c>
      <c r="AD3534">
        <v>15</v>
      </c>
      <c r="AE3534">
        <v>14.5</v>
      </c>
      <c r="AF3534">
        <v>13.5</v>
      </c>
      <c r="AG3534">
        <v>13</v>
      </c>
      <c r="AH3534">
        <v>13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</row>
    <row r="3535" spans="1:40" x14ac:dyDescent="0.35">
      <c r="A3535" t="s">
        <v>1485</v>
      </c>
      <c r="B3535" t="s">
        <v>1318</v>
      </c>
      <c r="C3535" t="s">
        <v>1466</v>
      </c>
      <c r="D3535" t="s">
        <v>1569</v>
      </c>
      <c r="E3535" t="s">
        <v>1616</v>
      </c>
      <c r="F3535" t="s">
        <v>1625</v>
      </c>
      <c r="G3535" t="s">
        <v>1462</v>
      </c>
      <c r="H3535" t="s">
        <v>1324</v>
      </c>
      <c r="I3535" t="s">
        <v>1988</v>
      </c>
      <c r="J3535" t="s">
        <v>1627</v>
      </c>
      <c r="K3535" t="s">
        <v>1327</v>
      </c>
      <c r="L3535" t="s">
        <v>436</v>
      </c>
      <c r="M3535" t="s">
        <v>1328</v>
      </c>
      <c r="O3535" t="s">
        <v>1329</v>
      </c>
      <c r="P3535" t="s">
        <v>1330</v>
      </c>
      <c r="Q3535" t="s">
        <v>1344</v>
      </c>
      <c r="R3535" t="s">
        <v>1538</v>
      </c>
      <c r="S3535" t="s">
        <v>1333</v>
      </c>
      <c r="T3535" t="s">
        <v>4011</v>
      </c>
      <c r="U3535" t="s">
        <v>1334</v>
      </c>
      <c r="V3535" t="s">
        <v>98</v>
      </c>
      <c r="W3535" t="s">
        <v>1582</v>
      </c>
      <c r="X3535" t="s">
        <v>1583</v>
      </c>
      <c r="Y3535" t="s">
        <v>1337</v>
      </c>
      <c r="Z3535" t="s">
        <v>852</v>
      </c>
      <c r="AA3535" t="s">
        <v>1514</v>
      </c>
      <c r="AB3535" t="s">
        <v>439</v>
      </c>
      <c r="AC3535">
        <v>13</v>
      </c>
      <c r="AD3535">
        <v>9</v>
      </c>
      <c r="AE3535">
        <v>9</v>
      </c>
      <c r="AF3535">
        <v>9</v>
      </c>
      <c r="AG3535">
        <v>9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0</v>
      </c>
      <c r="AN3535">
        <v>0</v>
      </c>
    </row>
    <row r="3536" spans="1:40" x14ac:dyDescent="0.35">
      <c r="A3536" t="s">
        <v>1485</v>
      </c>
      <c r="B3536" t="s">
        <v>1318</v>
      </c>
      <c r="C3536" t="s">
        <v>1466</v>
      </c>
      <c r="D3536" t="s">
        <v>1569</v>
      </c>
      <c r="E3536" t="s">
        <v>1616</v>
      </c>
      <c r="F3536" t="s">
        <v>1625</v>
      </c>
      <c r="G3536" t="s">
        <v>1462</v>
      </c>
      <c r="H3536" t="s">
        <v>1324</v>
      </c>
      <c r="I3536" t="s">
        <v>1988</v>
      </c>
      <c r="J3536" t="s">
        <v>1627</v>
      </c>
      <c r="K3536" t="s">
        <v>1327</v>
      </c>
      <c r="L3536" t="s">
        <v>436</v>
      </c>
      <c r="M3536" t="s">
        <v>1328</v>
      </c>
      <c r="O3536" t="s">
        <v>1329</v>
      </c>
      <c r="P3536" t="s">
        <v>1330</v>
      </c>
      <c r="Q3536" t="s">
        <v>1344</v>
      </c>
      <c r="R3536" t="s">
        <v>1538</v>
      </c>
      <c r="S3536" t="s">
        <v>1333</v>
      </c>
      <c r="T3536" t="s">
        <v>4011</v>
      </c>
      <c r="U3536" t="s">
        <v>1334</v>
      </c>
      <c r="V3536" t="s">
        <v>98</v>
      </c>
      <c r="W3536" t="s">
        <v>1517</v>
      </c>
      <c r="X3536" t="s">
        <v>1583</v>
      </c>
      <c r="Y3536" t="s">
        <v>1337</v>
      </c>
      <c r="Z3536" t="s">
        <v>852</v>
      </c>
      <c r="AA3536" t="s">
        <v>1340</v>
      </c>
      <c r="AB3536" t="s">
        <v>439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2</v>
      </c>
      <c r="AJ3536">
        <v>2</v>
      </c>
      <c r="AK3536">
        <v>2</v>
      </c>
      <c r="AL3536">
        <v>2</v>
      </c>
      <c r="AM3536">
        <v>2</v>
      </c>
      <c r="AN3536">
        <v>2</v>
      </c>
    </row>
    <row r="3537" spans="1:40" x14ac:dyDescent="0.35">
      <c r="A3537" t="s">
        <v>1485</v>
      </c>
      <c r="B3537" t="s">
        <v>1318</v>
      </c>
      <c r="C3537" t="s">
        <v>1466</v>
      </c>
      <c r="D3537" t="s">
        <v>1569</v>
      </c>
      <c r="E3537" t="s">
        <v>1616</v>
      </c>
      <c r="F3537" t="s">
        <v>1625</v>
      </c>
      <c r="G3537" t="s">
        <v>1462</v>
      </c>
      <c r="H3537" t="s">
        <v>1324</v>
      </c>
      <c r="I3537" t="s">
        <v>2182</v>
      </c>
      <c r="J3537" t="s">
        <v>2033</v>
      </c>
      <c r="K3537" t="s">
        <v>1327</v>
      </c>
      <c r="L3537" t="s">
        <v>436</v>
      </c>
      <c r="M3537" t="s">
        <v>1480</v>
      </c>
      <c r="O3537" t="s">
        <v>1329</v>
      </c>
      <c r="P3537" t="s">
        <v>1355</v>
      </c>
      <c r="Q3537" t="s">
        <v>1362</v>
      </c>
      <c r="R3537" t="s">
        <v>1563</v>
      </c>
      <c r="S3537" t="s">
        <v>1333</v>
      </c>
      <c r="T3537" t="s">
        <v>4011</v>
      </c>
      <c r="U3537" t="s">
        <v>1334</v>
      </c>
      <c r="V3537" t="s">
        <v>84</v>
      </c>
      <c r="W3537" t="s">
        <v>1606</v>
      </c>
      <c r="X3537" t="s">
        <v>1605</v>
      </c>
      <c r="Y3537" t="s">
        <v>1337</v>
      </c>
      <c r="Z3537" t="s">
        <v>2527</v>
      </c>
      <c r="AA3537" t="s">
        <v>1340</v>
      </c>
      <c r="AB3537" t="s">
        <v>439</v>
      </c>
      <c r="AC3537">
        <v>0.5</v>
      </c>
      <c r="AD3537">
        <v>1</v>
      </c>
      <c r="AE3537">
        <v>1</v>
      </c>
      <c r="AF3537">
        <v>0.5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  <c r="AM3537">
        <v>0</v>
      </c>
      <c r="AN3537">
        <v>0</v>
      </c>
    </row>
    <row r="3538" spans="1:40" x14ac:dyDescent="0.35">
      <c r="A3538" t="s">
        <v>1485</v>
      </c>
      <c r="B3538" t="s">
        <v>1318</v>
      </c>
      <c r="C3538" t="s">
        <v>1466</v>
      </c>
      <c r="D3538" t="s">
        <v>1569</v>
      </c>
      <c r="E3538" t="s">
        <v>1616</v>
      </c>
      <c r="F3538" t="s">
        <v>1625</v>
      </c>
      <c r="G3538" t="s">
        <v>1462</v>
      </c>
      <c r="H3538" t="s">
        <v>1324</v>
      </c>
      <c r="I3538" t="s">
        <v>2182</v>
      </c>
      <c r="J3538" t="s">
        <v>2033</v>
      </c>
      <c r="K3538" t="s">
        <v>1327</v>
      </c>
      <c r="L3538" t="s">
        <v>436</v>
      </c>
      <c r="M3538" t="s">
        <v>1480</v>
      </c>
      <c r="O3538" t="s">
        <v>1329</v>
      </c>
      <c r="P3538" t="s">
        <v>1355</v>
      </c>
      <c r="Q3538" t="s">
        <v>1362</v>
      </c>
      <c r="R3538" t="s">
        <v>1563</v>
      </c>
      <c r="S3538" t="s">
        <v>1333</v>
      </c>
      <c r="T3538" t="s">
        <v>4011</v>
      </c>
      <c r="U3538" t="s">
        <v>1334</v>
      </c>
      <c r="V3538" t="s">
        <v>84</v>
      </c>
      <c r="W3538" t="s">
        <v>1726</v>
      </c>
      <c r="X3538" t="s">
        <v>1605</v>
      </c>
      <c r="Y3538" t="s">
        <v>1337</v>
      </c>
      <c r="Z3538" t="s">
        <v>2527</v>
      </c>
      <c r="AA3538" t="s">
        <v>1339</v>
      </c>
      <c r="AB3538" t="s">
        <v>439</v>
      </c>
      <c r="AC3538">
        <v>5675</v>
      </c>
      <c r="AD3538">
        <v>5675</v>
      </c>
      <c r="AE3538">
        <v>5675</v>
      </c>
      <c r="AF3538">
        <v>5675</v>
      </c>
      <c r="AG3538">
        <v>5675</v>
      </c>
      <c r="AH3538">
        <v>5675</v>
      </c>
      <c r="AI3538">
        <v>5675</v>
      </c>
      <c r="AJ3538">
        <v>5675</v>
      </c>
      <c r="AK3538">
        <v>5675</v>
      </c>
      <c r="AL3538">
        <v>5675</v>
      </c>
      <c r="AM3538">
        <v>5675</v>
      </c>
      <c r="AN3538">
        <v>5675</v>
      </c>
    </row>
    <row r="3539" spans="1:40" x14ac:dyDescent="0.35">
      <c r="A3539" t="s">
        <v>1485</v>
      </c>
      <c r="B3539" t="s">
        <v>1318</v>
      </c>
      <c r="C3539" t="s">
        <v>1466</v>
      </c>
      <c r="D3539" t="s">
        <v>1569</v>
      </c>
      <c r="E3539" t="s">
        <v>1616</v>
      </c>
      <c r="F3539" t="s">
        <v>1625</v>
      </c>
      <c r="G3539" t="s">
        <v>1462</v>
      </c>
      <c r="H3539" t="s">
        <v>1324</v>
      </c>
      <c r="I3539" t="s">
        <v>2182</v>
      </c>
      <c r="J3539" t="s">
        <v>2033</v>
      </c>
      <c r="K3539" t="s">
        <v>1327</v>
      </c>
      <c r="L3539" t="s">
        <v>436</v>
      </c>
      <c r="M3539" t="s">
        <v>1480</v>
      </c>
      <c r="O3539" t="s">
        <v>1329</v>
      </c>
      <c r="P3539" t="s">
        <v>1355</v>
      </c>
      <c r="Q3539" t="s">
        <v>1362</v>
      </c>
      <c r="R3539" t="s">
        <v>1563</v>
      </c>
      <c r="S3539" t="s">
        <v>1333</v>
      </c>
      <c r="T3539" t="s">
        <v>4011</v>
      </c>
      <c r="U3539" t="s">
        <v>1334</v>
      </c>
      <c r="V3539" t="s">
        <v>84</v>
      </c>
      <c r="W3539" t="s">
        <v>1726</v>
      </c>
      <c r="X3539" t="s">
        <v>1605</v>
      </c>
      <c r="Y3539" t="s">
        <v>1337</v>
      </c>
      <c r="Z3539" t="s">
        <v>2527</v>
      </c>
      <c r="AA3539" t="s">
        <v>1340</v>
      </c>
      <c r="AB3539" t="s">
        <v>439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1.015269123278165</v>
      </c>
      <c r="AJ3539">
        <v>1.012580855520147</v>
      </c>
      <c r="AK3539">
        <v>1.0152691232781661</v>
      </c>
      <c r="AL3539">
        <v>1.0143730340254931</v>
      </c>
      <c r="AM3539">
        <v>1.0152691232781661</v>
      </c>
      <c r="AN3539">
        <v>1.0143730340254931</v>
      </c>
    </row>
    <row r="3540" spans="1:40" x14ac:dyDescent="0.35">
      <c r="A3540" t="s">
        <v>1485</v>
      </c>
      <c r="B3540" t="s">
        <v>1318</v>
      </c>
      <c r="C3540" t="s">
        <v>1466</v>
      </c>
      <c r="D3540" t="s">
        <v>1569</v>
      </c>
      <c r="E3540" t="s">
        <v>1616</v>
      </c>
      <c r="F3540" t="s">
        <v>1625</v>
      </c>
      <c r="G3540" t="s">
        <v>1462</v>
      </c>
      <c r="H3540" t="s">
        <v>1324</v>
      </c>
      <c r="I3540" t="s">
        <v>2037</v>
      </c>
      <c r="J3540" t="s">
        <v>2033</v>
      </c>
      <c r="K3540" t="s">
        <v>1327</v>
      </c>
      <c r="L3540" t="s">
        <v>436</v>
      </c>
      <c r="M3540" t="s">
        <v>1480</v>
      </c>
      <c r="O3540" t="s">
        <v>1329</v>
      </c>
      <c r="P3540" t="s">
        <v>1355</v>
      </c>
      <c r="Q3540" t="s">
        <v>1362</v>
      </c>
      <c r="R3540" t="s">
        <v>1363</v>
      </c>
      <c r="S3540" t="s">
        <v>1333</v>
      </c>
      <c r="T3540" t="s">
        <v>4011</v>
      </c>
      <c r="U3540" t="s">
        <v>1334</v>
      </c>
      <c r="V3540" t="s">
        <v>129</v>
      </c>
      <c r="W3540" t="s">
        <v>1685</v>
      </c>
      <c r="X3540" t="s">
        <v>1684</v>
      </c>
      <c r="Y3540" t="s">
        <v>1337</v>
      </c>
      <c r="Z3540" t="s">
        <v>853</v>
      </c>
      <c r="AA3540" t="s">
        <v>1340</v>
      </c>
      <c r="AB3540" t="s">
        <v>439</v>
      </c>
      <c r="AC3540">
        <v>4.5</v>
      </c>
      <c r="AD3540">
        <v>5</v>
      </c>
      <c r="AE3540">
        <v>4</v>
      </c>
      <c r="AF3540">
        <v>3</v>
      </c>
      <c r="AG3540">
        <v>3.5</v>
      </c>
      <c r="AH3540">
        <v>3.5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</row>
    <row r="3541" spans="1:40" x14ac:dyDescent="0.35">
      <c r="A3541" t="s">
        <v>1485</v>
      </c>
      <c r="B3541" t="s">
        <v>1318</v>
      </c>
      <c r="C3541" t="s">
        <v>1466</v>
      </c>
      <c r="D3541" t="s">
        <v>1569</v>
      </c>
      <c r="E3541" t="s">
        <v>1616</v>
      </c>
      <c r="F3541" t="s">
        <v>1625</v>
      </c>
      <c r="G3541" t="s">
        <v>1462</v>
      </c>
      <c r="H3541" t="s">
        <v>1324</v>
      </c>
      <c r="I3541" t="s">
        <v>2037</v>
      </c>
      <c r="J3541" t="s">
        <v>2033</v>
      </c>
      <c r="K3541" t="s">
        <v>1327</v>
      </c>
      <c r="L3541" t="s">
        <v>436</v>
      </c>
      <c r="M3541" t="s">
        <v>1480</v>
      </c>
      <c r="O3541" t="s">
        <v>1329</v>
      </c>
      <c r="P3541" t="s">
        <v>1355</v>
      </c>
      <c r="Q3541" t="s">
        <v>1362</v>
      </c>
      <c r="R3541" t="s">
        <v>1363</v>
      </c>
      <c r="S3541" t="s">
        <v>1333</v>
      </c>
      <c r="T3541" t="s">
        <v>4011</v>
      </c>
      <c r="U3541" t="s">
        <v>1334</v>
      </c>
      <c r="V3541" t="s">
        <v>129</v>
      </c>
      <c r="W3541" t="s">
        <v>1685</v>
      </c>
      <c r="X3541" t="s">
        <v>1684</v>
      </c>
      <c r="Y3541" t="s">
        <v>1337</v>
      </c>
      <c r="Z3541" t="s">
        <v>853</v>
      </c>
      <c r="AA3541" t="s">
        <v>1514</v>
      </c>
      <c r="AB3541" t="s">
        <v>439</v>
      </c>
      <c r="AC3541">
        <v>3</v>
      </c>
      <c r="AD3541">
        <v>3</v>
      </c>
      <c r="AE3541">
        <v>3</v>
      </c>
      <c r="AF3541">
        <v>3</v>
      </c>
      <c r="AG3541">
        <v>3</v>
      </c>
      <c r="AH3541">
        <v>3</v>
      </c>
      <c r="AI3541">
        <v>3</v>
      </c>
      <c r="AJ3541">
        <v>3</v>
      </c>
      <c r="AK3541">
        <v>3</v>
      </c>
      <c r="AL3541">
        <v>3</v>
      </c>
      <c r="AM3541">
        <v>3</v>
      </c>
      <c r="AN3541">
        <v>3</v>
      </c>
    </row>
    <row r="3542" spans="1:40" x14ac:dyDescent="0.35">
      <c r="A3542" t="s">
        <v>1485</v>
      </c>
      <c r="B3542" t="s">
        <v>1318</v>
      </c>
      <c r="C3542" t="s">
        <v>1466</v>
      </c>
      <c r="D3542" t="s">
        <v>1569</v>
      </c>
      <c r="E3542" t="s">
        <v>1616</v>
      </c>
      <c r="F3542" t="s">
        <v>1625</v>
      </c>
      <c r="G3542" t="s">
        <v>1462</v>
      </c>
      <c r="H3542" t="s">
        <v>1324</v>
      </c>
      <c r="I3542" t="s">
        <v>2037</v>
      </c>
      <c r="J3542" t="s">
        <v>2033</v>
      </c>
      <c r="K3542" t="s">
        <v>1327</v>
      </c>
      <c r="L3542" t="s">
        <v>436</v>
      </c>
      <c r="M3542" t="s">
        <v>1480</v>
      </c>
      <c r="O3542" t="s">
        <v>1329</v>
      </c>
      <c r="P3542" t="s">
        <v>1355</v>
      </c>
      <c r="Q3542" t="s">
        <v>1362</v>
      </c>
      <c r="R3542" t="s">
        <v>1363</v>
      </c>
      <c r="S3542" t="s">
        <v>1333</v>
      </c>
      <c r="T3542" t="s">
        <v>4011</v>
      </c>
      <c r="U3542" t="s">
        <v>1334</v>
      </c>
      <c r="V3542" t="s">
        <v>129</v>
      </c>
      <c r="W3542" t="s">
        <v>1664</v>
      </c>
      <c r="X3542" t="s">
        <v>1684</v>
      </c>
      <c r="Y3542" t="s">
        <v>1337</v>
      </c>
      <c r="Z3542" t="s">
        <v>853</v>
      </c>
      <c r="AA3542" t="s">
        <v>1339</v>
      </c>
      <c r="AB3542" t="s">
        <v>439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13955.04</v>
      </c>
      <c r="AJ3542">
        <v>12455.64</v>
      </c>
      <c r="AK3542">
        <v>11875.248</v>
      </c>
      <c r="AL3542">
        <v>13194.72</v>
      </c>
      <c r="AM3542">
        <v>13854.456</v>
      </c>
      <c r="AN3542">
        <v>12534.984</v>
      </c>
    </row>
    <row r="3543" spans="1:40" x14ac:dyDescent="0.35">
      <c r="A3543" t="s">
        <v>1485</v>
      </c>
      <c r="B3543" t="s">
        <v>1318</v>
      </c>
      <c r="C3543" t="s">
        <v>1466</v>
      </c>
      <c r="D3543" t="s">
        <v>1569</v>
      </c>
      <c r="E3543" t="s">
        <v>1616</v>
      </c>
      <c r="F3543" t="s">
        <v>1625</v>
      </c>
      <c r="G3543" t="s">
        <v>1462</v>
      </c>
      <c r="H3543" t="s">
        <v>1324</v>
      </c>
      <c r="I3543" t="s">
        <v>2037</v>
      </c>
      <c r="J3543" t="s">
        <v>2033</v>
      </c>
      <c r="K3543" t="s">
        <v>1327</v>
      </c>
      <c r="L3543" t="s">
        <v>436</v>
      </c>
      <c r="M3543" t="s">
        <v>1480</v>
      </c>
      <c r="O3543" t="s">
        <v>1329</v>
      </c>
      <c r="P3543" t="s">
        <v>1355</v>
      </c>
      <c r="Q3543" t="s">
        <v>1362</v>
      </c>
      <c r="R3543" t="s">
        <v>1363</v>
      </c>
      <c r="S3543" t="s">
        <v>1333</v>
      </c>
      <c r="T3543" t="s">
        <v>4011</v>
      </c>
      <c r="U3543" t="s">
        <v>1334</v>
      </c>
      <c r="V3543" t="s">
        <v>129</v>
      </c>
      <c r="W3543" t="s">
        <v>1664</v>
      </c>
      <c r="X3543" t="s">
        <v>1684</v>
      </c>
      <c r="Y3543" t="s">
        <v>1337</v>
      </c>
      <c r="Z3543" t="s">
        <v>853</v>
      </c>
      <c r="AA3543" t="s">
        <v>1340</v>
      </c>
      <c r="AB3543" t="s">
        <v>439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5.027140504502567</v>
      </c>
      <c r="AJ3543">
        <v>5.2067298911046658</v>
      </c>
      <c r="AK3543">
        <v>6.1600874375130594</v>
      </c>
      <c r="AL3543">
        <v>7.2056413116050697</v>
      </c>
      <c r="AM3543">
        <v>6.6983269451805327</v>
      </c>
      <c r="AN3543">
        <v>6.5015412308948193</v>
      </c>
    </row>
    <row r="3544" spans="1:40" x14ac:dyDescent="0.35">
      <c r="A3544" t="s">
        <v>1485</v>
      </c>
      <c r="B3544" t="s">
        <v>1318</v>
      </c>
      <c r="C3544" t="s">
        <v>1466</v>
      </c>
      <c r="D3544" t="s">
        <v>1569</v>
      </c>
      <c r="E3544" t="s">
        <v>1616</v>
      </c>
      <c r="F3544" t="s">
        <v>1625</v>
      </c>
      <c r="G3544" t="s">
        <v>1462</v>
      </c>
      <c r="H3544" t="s">
        <v>1324</v>
      </c>
      <c r="I3544" t="s">
        <v>2037</v>
      </c>
      <c r="J3544" t="s">
        <v>2033</v>
      </c>
      <c r="K3544" t="s">
        <v>1327</v>
      </c>
      <c r="L3544" t="s">
        <v>436</v>
      </c>
      <c r="M3544" t="s">
        <v>1480</v>
      </c>
      <c r="O3544" t="s">
        <v>1329</v>
      </c>
      <c r="P3544" t="s">
        <v>1355</v>
      </c>
      <c r="Q3544" t="s">
        <v>1362</v>
      </c>
      <c r="R3544" t="s">
        <v>1363</v>
      </c>
      <c r="S3544" t="s">
        <v>1333</v>
      </c>
      <c r="T3544" t="s">
        <v>4011</v>
      </c>
      <c r="U3544" t="s">
        <v>1334</v>
      </c>
      <c r="V3544" t="s">
        <v>129</v>
      </c>
      <c r="W3544" t="s">
        <v>1664</v>
      </c>
      <c r="X3544" t="s">
        <v>1686</v>
      </c>
      <c r="Y3544" t="s">
        <v>1337</v>
      </c>
      <c r="Z3544" t="s">
        <v>853</v>
      </c>
      <c r="AA3544" t="s">
        <v>1339</v>
      </c>
      <c r="AB3544" t="s">
        <v>439</v>
      </c>
      <c r="AC3544">
        <v>14789.8</v>
      </c>
      <c r="AD3544">
        <v>12340.2</v>
      </c>
      <c r="AE3544">
        <v>9159.2000000000007</v>
      </c>
      <c r="AF3544">
        <v>10342</v>
      </c>
      <c r="AG3544">
        <v>9747.7999999999993</v>
      </c>
      <c r="AH3544">
        <v>9883.7999999999993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</row>
    <row r="3545" spans="1:40" x14ac:dyDescent="0.35">
      <c r="A3545" t="s">
        <v>1485</v>
      </c>
      <c r="B3545" t="s">
        <v>1318</v>
      </c>
      <c r="C3545" t="s">
        <v>1466</v>
      </c>
      <c r="D3545" t="s">
        <v>1569</v>
      </c>
      <c r="E3545" t="s">
        <v>1616</v>
      </c>
      <c r="F3545" t="s">
        <v>1501</v>
      </c>
      <c r="G3545" t="s">
        <v>1462</v>
      </c>
      <c r="H3545" t="s">
        <v>1324</v>
      </c>
      <c r="I3545" t="s">
        <v>1755</v>
      </c>
      <c r="J3545" t="s">
        <v>2112</v>
      </c>
      <c r="K3545" t="s">
        <v>1327</v>
      </c>
      <c r="L3545" t="s">
        <v>436</v>
      </c>
      <c r="M3545" t="s">
        <v>1328</v>
      </c>
      <c r="O3545" t="s">
        <v>1329</v>
      </c>
      <c r="P3545" t="s">
        <v>1355</v>
      </c>
      <c r="Q3545" t="s">
        <v>1362</v>
      </c>
      <c r="R3545" t="s">
        <v>1563</v>
      </c>
      <c r="S3545" t="s">
        <v>1333</v>
      </c>
      <c r="T3545" t="s">
        <v>4011</v>
      </c>
      <c r="U3545" t="s">
        <v>1334</v>
      </c>
      <c r="V3545" t="s">
        <v>90</v>
      </c>
      <c r="W3545" t="s">
        <v>1668</v>
      </c>
      <c r="X3545" t="s">
        <v>1666</v>
      </c>
      <c r="Y3545" t="s">
        <v>1337</v>
      </c>
      <c r="Z3545" t="s">
        <v>2528</v>
      </c>
      <c r="AA3545" t="s">
        <v>1339</v>
      </c>
      <c r="AB3545" t="s">
        <v>439</v>
      </c>
      <c r="AC3545">
        <v>0</v>
      </c>
      <c r="AD3545">
        <v>0</v>
      </c>
      <c r="AE3545">
        <v>0</v>
      </c>
      <c r="AF3545">
        <v>8161.7466530000002</v>
      </c>
      <c r="AG3545">
        <v>4938.1210994000003</v>
      </c>
      <c r="AH3545">
        <v>-1480</v>
      </c>
      <c r="AI3545">
        <v>0</v>
      </c>
      <c r="AJ3545">
        <v>0</v>
      </c>
      <c r="AK3545">
        <v>0</v>
      </c>
      <c r="AL3545">
        <v>0</v>
      </c>
      <c r="AM3545">
        <v>0</v>
      </c>
      <c r="AN3545">
        <v>0</v>
      </c>
    </row>
    <row r="3546" spans="1:40" x14ac:dyDescent="0.35">
      <c r="A3546" t="s">
        <v>1485</v>
      </c>
      <c r="B3546" t="s">
        <v>1318</v>
      </c>
      <c r="C3546" t="s">
        <v>1466</v>
      </c>
      <c r="D3546" t="s">
        <v>1320</v>
      </c>
      <c r="E3546" t="s">
        <v>1616</v>
      </c>
      <c r="F3546" t="s">
        <v>1978</v>
      </c>
      <c r="G3546" t="s">
        <v>1462</v>
      </c>
      <c r="H3546" t="s">
        <v>1324</v>
      </c>
      <c r="I3546" t="s">
        <v>2032</v>
      </c>
      <c r="J3546" t="s">
        <v>1740</v>
      </c>
      <c r="K3546" t="s">
        <v>1327</v>
      </c>
      <c r="L3546" t="s">
        <v>436</v>
      </c>
      <c r="M3546" t="s">
        <v>1328</v>
      </c>
      <c r="O3546" t="s">
        <v>1674</v>
      </c>
      <c r="P3546" t="s">
        <v>1391</v>
      </c>
      <c r="Q3546" t="s">
        <v>1392</v>
      </c>
      <c r="R3546" t="s">
        <v>1393</v>
      </c>
      <c r="S3546" t="s">
        <v>1333</v>
      </c>
      <c r="T3546" t="s">
        <v>4011</v>
      </c>
      <c r="U3546" t="s">
        <v>1334</v>
      </c>
      <c r="V3546" t="s">
        <v>105</v>
      </c>
      <c r="W3546" t="s">
        <v>1519</v>
      </c>
      <c r="X3546" t="s">
        <v>1610</v>
      </c>
      <c r="Y3546" t="s">
        <v>1337</v>
      </c>
      <c r="Z3546" t="s">
        <v>2529</v>
      </c>
      <c r="AA3546" t="s">
        <v>1339</v>
      </c>
      <c r="AB3546" t="s">
        <v>439</v>
      </c>
      <c r="AC3546">
        <v>0</v>
      </c>
      <c r="AD3546">
        <v>110592.295</v>
      </c>
      <c r="AE3546">
        <v>40954</v>
      </c>
      <c r="AF3546">
        <v>40954</v>
      </c>
      <c r="AG3546">
        <v>0</v>
      </c>
      <c r="AH3546">
        <v>14929.18</v>
      </c>
      <c r="AI3546">
        <v>0</v>
      </c>
      <c r="AJ3546">
        <v>0</v>
      </c>
      <c r="AK3546">
        <v>0</v>
      </c>
      <c r="AL3546">
        <v>0</v>
      </c>
      <c r="AM3546">
        <v>0</v>
      </c>
      <c r="AN3546">
        <v>0</v>
      </c>
    </row>
    <row r="3547" spans="1:40" x14ac:dyDescent="0.35">
      <c r="A3547" t="s">
        <v>1485</v>
      </c>
      <c r="B3547" t="s">
        <v>1318</v>
      </c>
      <c r="C3547" t="s">
        <v>1466</v>
      </c>
      <c r="D3547" t="s">
        <v>1320</v>
      </c>
      <c r="E3547" t="s">
        <v>1616</v>
      </c>
      <c r="F3547" t="s">
        <v>1978</v>
      </c>
      <c r="G3547" t="s">
        <v>1462</v>
      </c>
      <c r="H3547" t="s">
        <v>1324</v>
      </c>
      <c r="I3547" t="s">
        <v>2032</v>
      </c>
      <c r="J3547" t="s">
        <v>1740</v>
      </c>
      <c r="K3547" t="s">
        <v>1327</v>
      </c>
      <c r="L3547" t="s">
        <v>436</v>
      </c>
      <c r="M3547" t="s">
        <v>1328</v>
      </c>
      <c r="O3547" t="s">
        <v>1674</v>
      </c>
      <c r="P3547" t="s">
        <v>1330</v>
      </c>
      <c r="Q3547" t="s">
        <v>1344</v>
      </c>
      <c r="R3547" t="s">
        <v>1889</v>
      </c>
      <c r="S3547" t="s">
        <v>1333</v>
      </c>
      <c r="T3547" t="s">
        <v>4011</v>
      </c>
      <c r="U3547" t="s">
        <v>1334</v>
      </c>
      <c r="V3547" t="s">
        <v>105</v>
      </c>
      <c r="W3547" t="s">
        <v>1519</v>
      </c>
      <c r="X3547" t="s">
        <v>1610</v>
      </c>
      <c r="Y3547" t="s">
        <v>1337</v>
      </c>
      <c r="Z3547" t="s">
        <v>2530</v>
      </c>
      <c r="AA3547" t="s">
        <v>1339</v>
      </c>
      <c r="AB3547" t="s">
        <v>439</v>
      </c>
      <c r="AC3547">
        <v>0</v>
      </c>
      <c r="AD3547">
        <v>110592.295</v>
      </c>
      <c r="AE3547">
        <v>40954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0</v>
      </c>
      <c r="AN3547">
        <v>0</v>
      </c>
    </row>
    <row r="3548" spans="1:40" x14ac:dyDescent="0.35">
      <c r="A3548" t="s">
        <v>1485</v>
      </c>
      <c r="B3548" t="s">
        <v>1318</v>
      </c>
      <c r="C3548" t="s">
        <v>1466</v>
      </c>
      <c r="D3548" t="s">
        <v>1320</v>
      </c>
      <c r="E3548" t="s">
        <v>1616</v>
      </c>
      <c r="F3548" t="s">
        <v>1978</v>
      </c>
      <c r="G3548" t="s">
        <v>1462</v>
      </c>
      <c r="H3548" t="s">
        <v>1324</v>
      </c>
      <c r="I3548" t="s">
        <v>2531</v>
      </c>
      <c r="J3548" t="s">
        <v>1740</v>
      </c>
      <c r="K3548" t="s">
        <v>1327</v>
      </c>
      <c r="L3548" t="s">
        <v>436</v>
      </c>
      <c r="M3548" t="s">
        <v>1350</v>
      </c>
      <c r="O3548" t="s">
        <v>1329</v>
      </c>
      <c r="P3548" t="s">
        <v>1374</v>
      </c>
      <c r="Q3548" t="s">
        <v>1375</v>
      </c>
      <c r="R3548" t="s">
        <v>1521</v>
      </c>
      <c r="S3548" t="s">
        <v>1333</v>
      </c>
      <c r="T3548" t="s">
        <v>4011</v>
      </c>
      <c r="U3548" t="s">
        <v>1334</v>
      </c>
      <c r="V3548" t="s">
        <v>699</v>
      </c>
      <c r="W3548" t="s">
        <v>2109</v>
      </c>
      <c r="X3548" t="s">
        <v>2107</v>
      </c>
      <c r="Y3548" t="s">
        <v>1337</v>
      </c>
      <c r="Z3548" t="s">
        <v>2532</v>
      </c>
      <c r="AA3548" t="s">
        <v>1339</v>
      </c>
      <c r="AB3548" t="s">
        <v>439</v>
      </c>
      <c r="AC3548">
        <v>0</v>
      </c>
      <c r="AD3548">
        <v>0</v>
      </c>
      <c r="AE3548">
        <v>395.45454539999997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</row>
    <row r="3549" spans="1:40" x14ac:dyDescent="0.35">
      <c r="A3549" t="s">
        <v>1485</v>
      </c>
      <c r="B3549" t="s">
        <v>1318</v>
      </c>
      <c r="C3549" t="s">
        <v>1466</v>
      </c>
      <c r="D3549" t="s">
        <v>1320</v>
      </c>
      <c r="E3549" t="s">
        <v>1616</v>
      </c>
      <c r="F3549" t="s">
        <v>1978</v>
      </c>
      <c r="G3549" t="s">
        <v>1462</v>
      </c>
      <c r="H3549" t="s">
        <v>1324</v>
      </c>
      <c r="I3549" t="s">
        <v>2049</v>
      </c>
      <c r="J3549" t="s">
        <v>1740</v>
      </c>
      <c r="K3549" t="s">
        <v>1327</v>
      </c>
      <c r="L3549" t="s">
        <v>465</v>
      </c>
      <c r="M3549" t="s">
        <v>1328</v>
      </c>
      <c r="O3549" t="s">
        <v>1641</v>
      </c>
      <c r="P3549" t="s">
        <v>1374</v>
      </c>
      <c r="Q3549" t="s">
        <v>1375</v>
      </c>
      <c r="R3549" t="s">
        <v>1521</v>
      </c>
      <c r="S3549" t="s">
        <v>1333</v>
      </c>
      <c r="T3549" t="s">
        <v>4011</v>
      </c>
      <c r="U3549" t="s">
        <v>1334</v>
      </c>
      <c r="V3549" t="s">
        <v>101</v>
      </c>
      <c r="W3549" t="s">
        <v>1506</v>
      </c>
      <c r="X3549" t="s">
        <v>1507</v>
      </c>
      <c r="Y3549" t="s">
        <v>1337</v>
      </c>
      <c r="Z3549" t="s">
        <v>2533</v>
      </c>
      <c r="AA3549" t="s">
        <v>1339</v>
      </c>
      <c r="AB3549" t="s">
        <v>439</v>
      </c>
      <c r="AC3549">
        <v>0</v>
      </c>
      <c r="AD3549">
        <v>0</v>
      </c>
      <c r="AE3549">
        <v>0</v>
      </c>
      <c r="AF3549">
        <v>0</v>
      </c>
      <c r="AG3549">
        <v>40000</v>
      </c>
      <c r="AH3549">
        <v>40000</v>
      </c>
      <c r="AI3549">
        <v>80000</v>
      </c>
      <c r="AJ3549">
        <v>0</v>
      </c>
      <c r="AK3549">
        <v>0</v>
      </c>
      <c r="AL3549">
        <v>0</v>
      </c>
      <c r="AM3549">
        <v>0</v>
      </c>
      <c r="AN3549">
        <v>0</v>
      </c>
    </row>
    <row r="3550" spans="1:40" x14ac:dyDescent="0.35">
      <c r="A3550" t="s">
        <v>1485</v>
      </c>
      <c r="B3550" t="s">
        <v>1318</v>
      </c>
      <c r="C3550" t="s">
        <v>1466</v>
      </c>
      <c r="D3550" t="s">
        <v>1320</v>
      </c>
      <c r="E3550" t="s">
        <v>1616</v>
      </c>
      <c r="F3550" t="s">
        <v>1978</v>
      </c>
      <c r="G3550" t="s">
        <v>1462</v>
      </c>
      <c r="H3550" t="s">
        <v>1324</v>
      </c>
      <c r="I3550" t="s">
        <v>2049</v>
      </c>
      <c r="J3550" t="s">
        <v>1740</v>
      </c>
      <c r="K3550" t="s">
        <v>1327</v>
      </c>
      <c r="L3550" t="s">
        <v>465</v>
      </c>
      <c r="M3550" t="s">
        <v>1328</v>
      </c>
      <c r="O3550" t="s">
        <v>1641</v>
      </c>
      <c r="P3550" t="s">
        <v>1374</v>
      </c>
      <c r="Q3550" t="s">
        <v>1375</v>
      </c>
      <c r="R3550" t="s">
        <v>1521</v>
      </c>
      <c r="S3550" t="s">
        <v>1333</v>
      </c>
      <c r="T3550" t="s">
        <v>4011</v>
      </c>
      <c r="U3550" t="s">
        <v>1334</v>
      </c>
      <c r="V3550" t="s">
        <v>151</v>
      </c>
      <c r="W3550" t="s">
        <v>1529</v>
      </c>
      <c r="X3550" t="s">
        <v>1507</v>
      </c>
      <c r="Y3550" t="s">
        <v>1337</v>
      </c>
      <c r="Z3550" t="s">
        <v>2534</v>
      </c>
      <c r="AA3550" t="s">
        <v>1339</v>
      </c>
      <c r="AB3550" t="s">
        <v>439</v>
      </c>
      <c r="AC3550">
        <v>0</v>
      </c>
      <c r="AD3550">
        <v>0</v>
      </c>
      <c r="AE3550">
        <v>0</v>
      </c>
      <c r="AF3550">
        <v>0</v>
      </c>
      <c r="AG3550">
        <v>-40000</v>
      </c>
      <c r="AH3550">
        <v>-40000</v>
      </c>
      <c r="AI3550">
        <v>-80000</v>
      </c>
      <c r="AJ3550">
        <v>0</v>
      </c>
      <c r="AK3550">
        <v>0</v>
      </c>
      <c r="AL3550">
        <v>0</v>
      </c>
      <c r="AM3550">
        <v>0</v>
      </c>
      <c r="AN3550">
        <v>0</v>
      </c>
    </row>
    <row r="3551" spans="1:40" x14ac:dyDescent="0.35">
      <c r="A3551" t="s">
        <v>1485</v>
      </c>
      <c r="B3551" t="s">
        <v>1318</v>
      </c>
      <c r="C3551" t="s">
        <v>1466</v>
      </c>
      <c r="D3551" t="s">
        <v>1320</v>
      </c>
      <c r="E3551" t="s">
        <v>1616</v>
      </c>
      <c r="F3551" t="s">
        <v>1978</v>
      </c>
      <c r="G3551" t="s">
        <v>1462</v>
      </c>
      <c r="H3551" t="s">
        <v>1324</v>
      </c>
      <c r="I3551" t="s">
        <v>2049</v>
      </c>
      <c r="J3551" t="s">
        <v>1740</v>
      </c>
      <c r="K3551" t="s">
        <v>1327</v>
      </c>
      <c r="L3551" t="s">
        <v>465</v>
      </c>
      <c r="M3551" t="s">
        <v>1328</v>
      </c>
      <c r="O3551" t="s">
        <v>1641</v>
      </c>
      <c r="P3551" t="s">
        <v>1374</v>
      </c>
      <c r="Q3551" t="s">
        <v>1375</v>
      </c>
      <c r="R3551" t="s">
        <v>1521</v>
      </c>
      <c r="S3551" t="s">
        <v>1333</v>
      </c>
      <c r="T3551" t="s">
        <v>4011</v>
      </c>
      <c r="U3551" t="s">
        <v>1334</v>
      </c>
      <c r="V3551" t="s">
        <v>151</v>
      </c>
      <c r="W3551" t="s">
        <v>1518</v>
      </c>
      <c r="X3551" t="s">
        <v>1507</v>
      </c>
      <c r="Y3551" t="s">
        <v>1337</v>
      </c>
      <c r="Z3551" t="s">
        <v>2534</v>
      </c>
      <c r="AA3551" t="s">
        <v>1339</v>
      </c>
      <c r="AB3551" t="s">
        <v>439</v>
      </c>
      <c r="AC3551">
        <v>0</v>
      </c>
      <c r="AD3551">
        <v>0</v>
      </c>
      <c r="AE3551">
        <v>0</v>
      </c>
      <c r="AF3551">
        <v>0</v>
      </c>
      <c r="AG3551">
        <v>40000</v>
      </c>
      <c r="AH3551">
        <v>40000</v>
      </c>
      <c r="AI3551">
        <v>0</v>
      </c>
      <c r="AJ3551">
        <v>0</v>
      </c>
      <c r="AK3551">
        <v>0</v>
      </c>
      <c r="AL3551">
        <v>0</v>
      </c>
      <c r="AM3551">
        <v>0</v>
      </c>
      <c r="AN3551">
        <v>0</v>
      </c>
    </row>
    <row r="3552" spans="1:40" x14ac:dyDescent="0.35">
      <c r="A3552" t="s">
        <v>1485</v>
      </c>
      <c r="B3552" t="s">
        <v>1318</v>
      </c>
      <c r="C3552" t="s">
        <v>1466</v>
      </c>
      <c r="D3552" t="s">
        <v>1320</v>
      </c>
      <c r="E3552" t="s">
        <v>1616</v>
      </c>
      <c r="F3552" t="s">
        <v>1978</v>
      </c>
      <c r="G3552" t="s">
        <v>1462</v>
      </c>
      <c r="H3552" t="s">
        <v>1324</v>
      </c>
      <c r="I3552" t="s">
        <v>2049</v>
      </c>
      <c r="J3552" t="s">
        <v>1740</v>
      </c>
      <c r="K3552" t="s">
        <v>1327</v>
      </c>
      <c r="L3552" t="s">
        <v>465</v>
      </c>
      <c r="M3552" t="s">
        <v>1328</v>
      </c>
      <c r="O3552" t="s">
        <v>1641</v>
      </c>
      <c r="P3552" t="s">
        <v>1374</v>
      </c>
      <c r="Q3552" t="s">
        <v>1375</v>
      </c>
      <c r="R3552" t="s">
        <v>1521</v>
      </c>
      <c r="S3552" t="s">
        <v>1333</v>
      </c>
      <c r="T3552" t="s">
        <v>4011</v>
      </c>
      <c r="U3552" t="s">
        <v>1334</v>
      </c>
      <c r="V3552" t="s">
        <v>151</v>
      </c>
      <c r="W3552" t="s">
        <v>1519</v>
      </c>
      <c r="X3552" t="s">
        <v>1507</v>
      </c>
      <c r="Y3552" t="s">
        <v>1337</v>
      </c>
      <c r="Z3552" t="s">
        <v>2534</v>
      </c>
      <c r="AA3552" t="s">
        <v>1339</v>
      </c>
      <c r="AB3552" t="s">
        <v>439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80000</v>
      </c>
      <c r="AJ3552">
        <v>0</v>
      </c>
      <c r="AK3552">
        <v>0</v>
      </c>
      <c r="AL3552">
        <v>0</v>
      </c>
      <c r="AM3552">
        <v>0</v>
      </c>
      <c r="AN3552">
        <v>0</v>
      </c>
    </row>
    <row r="3553" spans="1:40" x14ac:dyDescent="0.35">
      <c r="A3553" t="s">
        <v>1485</v>
      </c>
      <c r="B3553" t="s">
        <v>1318</v>
      </c>
      <c r="C3553" t="s">
        <v>1466</v>
      </c>
      <c r="D3553" t="s">
        <v>1320</v>
      </c>
      <c r="E3553" t="s">
        <v>1616</v>
      </c>
      <c r="F3553" t="s">
        <v>1978</v>
      </c>
      <c r="G3553" t="s">
        <v>1462</v>
      </c>
      <c r="H3553" t="s">
        <v>1324</v>
      </c>
      <c r="I3553" t="s">
        <v>1881</v>
      </c>
      <c r="J3553" t="s">
        <v>1740</v>
      </c>
      <c r="K3553" t="s">
        <v>1327</v>
      </c>
      <c r="L3553" t="s">
        <v>436</v>
      </c>
      <c r="M3553" t="s">
        <v>1328</v>
      </c>
      <c r="O3553" t="s">
        <v>1674</v>
      </c>
      <c r="P3553" t="s">
        <v>1374</v>
      </c>
      <c r="Q3553" t="s">
        <v>1375</v>
      </c>
      <c r="R3553" t="s">
        <v>1789</v>
      </c>
      <c r="S3553" t="s">
        <v>1333</v>
      </c>
      <c r="T3553" t="s">
        <v>4011</v>
      </c>
      <c r="U3553" t="s">
        <v>1334</v>
      </c>
      <c r="V3553" t="s">
        <v>101</v>
      </c>
      <c r="W3553" t="s">
        <v>1506</v>
      </c>
      <c r="X3553" t="s">
        <v>1512</v>
      </c>
      <c r="Y3553" t="s">
        <v>1337</v>
      </c>
      <c r="Z3553" t="s">
        <v>2535</v>
      </c>
      <c r="AA3553" t="s">
        <v>1339</v>
      </c>
      <c r="AB3553" t="s">
        <v>439</v>
      </c>
      <c r="AC3553">
        <v>-2202.3144000000002</v>
      </c>
      <c r="AD3553">
        <v>-2010.81</v>
      </c>
      <c r="AE3553">
        <v>-2010.81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</row>
    <row r="3554" spans="1:40" x14ac:dyDescent="0.35">
      <c r="A3554" t="s">
        <v>1485</v>
      </c>
      <c r="B3554" t="s">
        <v>1318</v>
      </c>
      <c r="C3554" t="s">
        <v>1466</v>
      </c>
      <c r="D3554" t="s">
        <v>1320</v>
      </c>
      <c r="E3554" t="s">
        <v>1616</v>
      </c>
      <c r="F3554" t="s">
        <v>1978</v>
      </c>
      <c r="G3554" t="s">
        <v>1462</v>
      </c>
      <c r="H3554" t="s">
        <v>1324</v>
      </c>
      <c r="I3554" t="s">
        <v>1881</v>
      </c>
      <c r="J3554" t="s">
        <v>1740</v>
      </c>
      <c r="K3554" t="s">
        <v>1327</v>
      </c>
      <c r="L3554" t="s">
        <v>436</v>
      </c>
      <c r="M3554" t="s">
        <v>1328</v>
      </c>
      <c r="O3554" t="s">
        <v>1674</v>
      </c>
      <c r="P3554" t="s">
        <v>1374</v>
      </c>
      <c r="Q3554" t="s">
        <v>1375</v>
      </c>
      <c r="R3554" t="s">
        <v>1789</v>
      </c>
      <c r="S3554" t="s">
        <v>1333</v>
      </c>
      <c r="T3554" t="s">
        <v>4011</v>
      </c>
      <c r="U3554" t="s">
        <v>1334</v>
      </c>
      <c r="V3554" t="s">
        <v>101</v>
      </c>
      <c r="W3554" t="s">
        <v>1506</v>
      </c>
      <c r="X3554" t="s">
        <v>1512</v>
      </c>
      <c r="Y3554" t="s">
        <v>1511</v>
      </c>
      <c r="Z3554" t="s">
        <v>2535</v>
      </c>
      <c r="AA3554" t="s">
        <v>1339</v>
      </c>
      <c r="AB3554" t="s">
        <v>439</v>
      </c>
      <c r="AC3554">
        <v>2202.3144000000002</v>
      </c>
      <c r="AD3554">
        <v>2010.81</v>
      </c>
      <c r="AE3554">
        <v>2010.81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0</v>
      </c>
      <c r="AN3554">
        <v>0</v>
      </c>
    </row>
    <row r="3555" spans="1:40" x14ac:dyDescent="0.35">
      <c r="A3555" t="s">
        <v>1485</v>
      </c>
      <c r="B3555" t="s">
        <v>1318</v>
      </c>
      <c r="C3555" t="s">
        <v>1466</v>
      </c>
      <c r="D3555" t="s">
        <v>1320</v>
      </c>
      <c r="E3555" t="s">
        <v>1616</v>
      </c>
      <c r="F3555" t="s">
        <v>1978</v>
      </c>
      <c r="G3555" t="s">
        <v>1462</v>
      </c>
      <c r="H3555" t="s">
        <v>1324</v>
      </c>
      <c r="I3555" t="s">
        <v>1881</v>
      </c>
      <c r="J3555" t="s">
        <v>1740</v>
      </c>
      <c r="K3555" t="s">
        <v>1327</v>
      </c>
      <c r="L3555" t="s">
        <v>436</v>
      </c>
      <c r="M3555" t="s">
        <v>1328</v>
      </c>
      <c r="O3555" t="s">
        <v>1674</v>
      </c>
      <c r="P3555" t="s">
        <v>1374</v>
      </c>
      <c r="Q3555" t="s">
        <v>1375</v>
      </c>
      <c r="R3555" t="s">
        <v>1789</v>
      </c>
      <c r="S3555" t="s">
        <v>1333</v>
      </c>
      <c r="T3555" t="s">
        <v>4011</v>
      </c>
      <c r="U3555" t="s">
        <v>1334</v>
      </c>
      <c r="V3555" t="s">
        <v>101</v>
      </c>
      <c r="W3555" t="s">
        <v>1517</v>
      </c>
      <c r="X3555" t="s">
        <v>1512</v>
      </c>
      <c r="Y3555" t="s">
        <v>1337</v>
      </c>
      <c r="Z3555" t="s">
        <v>2535</v>
      </c>
      <c r="AA3555" t="s">
        <v>1339</v>
      </c>
      <c r="AB3555" t="s">
        <v>439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-2010.8088</v>
      </c>
      <c r="AJ3555">
        <v>-1915.056</v>
      </c>
      <c r="AK3555">
        <v>-2010.8088</v>
      </c>
      <c r="AL3555">
        <v>-2010.8088</v>
      </c>
      <c r="AM3555">
        <v>-2010.8088</v>
      </c>
      <c r="AN3555">
        <v>-2010.8088</v>
      </c>
    </row>
    <row r="3556" spans="1:40" x14ac:dyDescent="0.35">
      <c r="A3556" t="s">
        <v>1485</v>
      </c>
      <c r="B3556" t="s">
        <v>1318</v>
      </c>
      <c r="C3556" t="s">
        <v>1466</v>
      </c>
      <c r="D3556" t="s">
        <v>1320</v>
      </c>
      <c r="E3556" t="s">
        <v>1616</v>
      </c>
      <c r="F3556" t="s">
        <v>1978</v>
      </c>
      <c r="G3556" t="s">
        <v>1462</v>
      </c>
      <c r="H3556" t="s">
        <v>1324</v>
      </c>
      <c r="I3556" t="s">
        <v>1881</v>
      </c>
      <c r="J3556" t="s">
        <v>1740</v>
      </c>
      <c r="K3556" t="s">
        <v>1327</v>
      </c>
      <c r="L3556" t="s">
        <v>436</v>
      </c>
      <c r="M3556" t="s">
        <v>1328</v>
      </c>
      <c r="O3556" t="s">
        <v>1674</v>
      </c>
      <c r="P3556" t="s">
        <v>1374</v>
      </c>
      <c r="Q3556" t="s">
        <v>1375</v>
      </c>
      <c r="R3556" t="s">
        <v>1789</v>
      </c>
      <c r="S3556" t="s">
        <v>1333</v>
      </c>
      <c r="T3556" t="s">
        <v>4011</v>
      </c>
      <c r="U3556" t="s">
        <v>1334</v>
      </c>
      <c r="V3556" t="s">
        <v>101</v>
      </c>
      <c r="W3556" t="s">
        <v>1517</v>
      </c>
      <c r="X3556" t="s">
        <v>1512</v>
      </c>
      <c r="Y3556" t="s">
        <v>1511</v>
      </c>
      <c r="Z3556" t="s">
        <v>2535</v>
      </c>
      <c r="AA3556" t="s">
        <v>1339</v>
      </c>
      <c r="AB3556" t="s">
        <v>439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2010.8088</v>
      </c>
      <c r="AJ3556">
        <v>1915.056</v>
      </c>
      <c r="AK3556">
        <v>2010.8088</v>
      </c>
      <c r="AL3556">
        <v>2010.8088</v>
      </c>
      <c r="AM3556">
        <v>2010.8088</v>
      </c>
      <c r="AN3556">
        <v>2010.8088</v>
      </c>
    </row>
    <row r="3557" spans="1:40" x14ac:dyDescent="0.35">
      <c r="A3557" t="s">
        <v>1485</v>
      </c>
      <c r="B3557" t="s">
        <v>1318</v>
      </c>
      <c r="C3557" t="s">
        <v>1466</v>
      </c>
      <c r="D3557" t="s">
        <v>1320</v>
      </c>
      <c r="E3557" t="s">
        <v>1616</v>
      </c>
      <c r="F3557" t="s">
        <v>1978</v>
      </c>
      <c r="G3557" t="s">
        <v>1462</v>
      </c>
      <c r="H3557" t="s">
        <v>1324</v>
      </c>
      <c r="I3557" t="s">
        <v>1881</v>
      </c>
      <c r="J3557" t="s">
        <v>1740</v>
      </c>
      <c r="K3557" t="s">
        <v>1327</v>
      </c>
      <c r="L3557" t="s">
        <v>436</v>
      </c>
      <c r="M3557" t="s">
        <v>1328</v>
      </c>
      <c r="O3557" t="s">
        <v>1329</v>
      </c>
      <c r="P3557" t="s">
        <v>1374</v>
      </c>
      <c r="Q3557" t="s">
        <v>1375</v>
      </c>
      <c r="R3557" t="s">
        <v>1789</v>
      </c>
      <c r="S3557" t="s">
        <v>1333</v>
      </c>
      <c r="T3557" t="s">
        <v>4011</v>
      </c>
      <c r="U3557" t="s">
        <v>1334</v>
      </c>
      <c r="V3557" t="s">
        <v>151</v>
      </c>
      <c r="W3557" t="s">
        <v>1529</v>
      </c>
      <c r="X3557" t="s">
        <v>1507</v>
      </c>
      <c r="Y3557" t="s">
        <v>1832</v>
      </c>
      <c r="Z3557" t="s">
        <v>2536</v>
      </c>
      <c r="AA3557" t="s">
        <v>1339</v>
      </c>
      <c r="AB3557" t="s">
        <v>439</v>
      </c>
      <c r="AC3557">
        <v>5290</v>
      </c>
      <c r="AD3557">
        <v>4830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0</v>
      </c>
    </row>
    <row r="3558" spans="1:40" x14ac:dyDescent="0.35">
      <c r="A3558" t="s">
        <v>1485</v>
      </c>
      <c r="B3558" t="s">
        <v>1318</v>
      </c>
      <c r="C3558" t="s">
        <v>1466</v>
      </c>
      <c r="D3558" t="s">
        <v>1320</v>
      </c>
      <c r="E3558" t="s">
        <v>1616</v>
      </c>
      <c r="F3558" t="s">
        <v>1978</v>
      </c>
      <c r="G3558" t="s">
        <v>1462</v>
      </c>
      <c r="H3558" t="s">
        <v>1324</v>
      </c>
      <c r="I3558" t="s">
        <v>1881</v>
      </c>
      <c r="J3558" t="s">
        <v>1740</v>
      </c>
      <c r="K3558" t="s">
        <v>1327</v>
      </c>
      <c r="L3558" t="s">
        <v>436</v>
      </c>
      <c r="M3558" t="s">
        <v>1328</v>
      </c>
      <c r="O3558" t="s">
        <v>1329</v>
      </c>
      <c r="P3558" t="s">
        <v>1374</v>
      </c>
      <c r="Q3558" t="s">
        <v>1375</v>
      </c>
      <c r="R3558" t="s">
        <v>1789</v>
      </c>
      <c r="S3558" t="s">
        <v>1333</v>
      </c>
      <c r="T3558" t="s">
        <v>4011</v>
      </c>
      <c r="U3558" t="s">
        <v>1334</v>
      </c>
      <c r="V3558" t="s">
        <v>151</v>
      </c>
      <c r="W3558" t="s">
        <v>1529</v>
      </c>
      <c r="X3558" t="s">
        <v>1507</v>
      </c>
      <c r="Y3558" t="s">
        <v>1337</v>
      </c>
      <c r="Z3558" t="s">
        <v>2536</v>
      </c>
      <c r="AA3558" t="s">
        <v>1339</v>
      </c>
      <c r="AB3558" t="s">
        <v>439</v>
      </c>
      <c r="AC3558">
        <v>-5290</v>
      </c>
      <c r="AD3558">
        <v>-4830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v>0</v>
      </c>
    </row>
    <row r="3559" spans="1:40" x14ac:dyDescent="0.35">
      <c r="A3559" t="s">
        <v>1485</v>
      </c>
      <c r="B3559" t="s">
        <v>1318</v>
      </c>
      <c r="C3559" t="s">
        <v>1466</v>
      </c>
      <c r="D3559" t="s">
        <v>1320</v>
      </c>
      <c r="E3559" t="s">
        <v>1616</v>
      </c>
      <c r="F3559" t="s">
        <v>1978</v>
      </c>
      <c r="G3559" t="s">
        <v>1462</v>
      </c>
      <c r="H3559" t="s">
        <v>1324</v>
      </c>
      <c r="I3559" t="s">
        <v>1881</v>
      </c>
      <c r="J3559" t="s">
        <v>1740</v>
      </c>
      <c r="K3559" t="s">
        <v>1327</v>
      </c>
      <c r="L3559" t="s">
        <v>436</v>
      </c>
      <c r="M3559" t="s">
        <v>1328</v>
      </c>
      <c r="O3559" t="s">
        <v>1329</v>
      </c>
      <c r="P3559" t="s">
        <v>1374</v>
      </c>
      <c r="Q3559" t="s">
        <v>1375</v>
      </c>
      <c r="R3559" t="s">
        <v>1789</v>
      </c>
      <c r="S3559" t="s">
        <v>1333</v>
      </c>
      <c r="T3559" t="s">
        <v>4011</v>
      </c>
      <c r="U3559" t="s">
        <v>1334</v>
      </c>
      <c r="V3559" t="s">
        <v>151</v>
      </c>
      <c r="W3559" t="s">
        <v>1518</v>
      </c>
      <c r="X3559" t="s">
        <v>1507</v>
      </c>
      <c r="Y3559" t="s">
        <v>1337</v>
      </c>
      <c r="Z3559" t="s">
        <v>2536</v>
      </c>
      <c r="AA3559" t="s">
        <v>1339</v>
      </c>
      <c r="AB3559" t="s">
        <v>439</v>
      </c>
      <c r="AC3559">
        <v>47080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</row>
    <row r="3560" spans="1:40" x14ac:dyDescent="0.35">
      <c r="A3560" t="s">
        <v>1485</v>
      </c>
      <c r="B3560" t="s">
        <v>1318</v>
      </c>
      <c r="C3560" t="s">
        <v>1466</v>
      </c>
      <c r="D3560" t="s">
        <v>1320</v>
      </c>
      <c r="E3560" t="s">
        <v>1616</v>
      </c>
      <c r="F3560" t="s">
        <v>1978</v>
      </c>
      <c r="G3560" t="s">
        <v>1462</v>
      </c>
      <c r="H3560" t="s">
        <v>1324</v>
      </c>
      <c r="I3560" t="s">
        <v>1881</v>
      </c>
      <c r="J3560" t="s">
        <v>1740</v>
      </c>
      <c r="K3560" t="s">
        <v>1327</v>
      </c>
      <c r="L3560" t="s">
        <v>436</v>
      </c>
      <c r="M3560" t="s">
        <v>1328</v>
      </c>
      <c r="O3560" t="s">
        <v>1329</v>
      </c>
      <c r="P3560" t="s">
        <v>1374</v>
      </c>
      <c r="Q3560" t="s">
        <v>1375</v>
      </c>
      <c r="R3560" t="s">
        <v>1789</v>
      </c>
      <c r="S3560" t="s">
        <v>1333</v>
      </c>
      <c r="T3560" t="s">
        <v>4011</v>
      </c>
      <c r="U3560" t="s">
        <v>1334</v>
      </c>
      <c r="V3560" t="s">
        <v>151</v>
      </c>
      <c r="W3560" t="s">
        <v>1884</v>
      </c>
      <c r="X3560" t="s">
        <v>1507</v>
      </c>
      <c r="Y3560" t="s">
        <v>1337</v>
      </c>
      <c r="Z3560" t="s">
        <v>2536</v>
      </c>
      <c r="AA3560" t="s">
        <v>1339</v>
      </c>
      <c r="AB3560" t="s">
        <v>439</v>
      </c>
      <c r="AC3560">
        <v>-42500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</row>
    <row r="3561" spans="1:40" x14ac:dyDescent="0.35">
      <c r="A3561" t="s">
        <v>1485</v>
      </c>
      <c r="B3561" t="s">
        <v>1318</v>
      </c>
      <c r="C3561" t="s">
        <v>1466</v>
      </c>
      <c r="D3561" t="s">
        <v>1320</v>
      </c>
      <c r="E3561" t="s">
        <v>1616</v>
      </c>
      <c r="F3561" t="s">
        <v>1978</v>
      </c>
      <c r="G3561" t="s">
        <v>1462</v>
      </c>
      <c r="H3561" t="s">
        <v>1324</v>
      </c>
      <c r="I3561" t="s">
        <v>1812</v>
      </c>
      <c r="J3561" t="s">
        <v>1740</v>
      </c>
      <c r="K3561" t="s">
        <v>1327</v>
      </c>
      <c r="L3561" t="s">
        <v>436</v>
      </c>
      <c r="M3561" t="s">
        <v>1328</v>
      </c>
      <c r="O3561" t="s">
        <v>1329</v>
      </c>
      <c r="P3561" t="s">
        <v>1355</v>
      </c>
      <c r="Q3561" t="s">
        <v>1362</v>
      </c>
      <c r="R3561" t="s">
        <v>1363</v>
      </c>
      <c r="S3561" t="s">
        <v>1333</v>
      </c>
      <c r="T3561" t="s">
        <v>4011</v>
      </c>
      <c r="U3561" t="s">
        <v>1334</v>
      </c>
      <c r="V3561" t="s">
        <v>84</v>
      </c>
      <c r="W3561" t="s">
        <v>1606</v>
      </c>
      <c r="X3561" t="s">
        <v>1605</v>
      </c>
      <c r="Y3561" t="s">
        <v>1337</v>
      </c>
      <c r="Z3561" t="s">
        <v>2537</v>
      </c>
      <c r="AA3561" t="s">
        <v>1339</v>
      </c>
      <c r="AB3561" t="s">
        <v>439</v>
      </c>
      <c r="AC3561">
        <v>0</v>
      </c>
      <c r="AD3561">
        <v>0</v>
      </c>
      <c r="AE3561">
        <v>0</v>
      </c>
      <c r="AF3561">
        <v>0</v>
      </c>
      <c r="AG3561">
        <v>5140.8</v>
      </c>
      <c r="AH3561">
        <v>756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</row>
    <row r="3562" spans="1:40" x14ac:dyDescent="0.35">
      <c r="A3562" t="s">
        <v>1485</v>
      </c>
      <c r="B3562" t="s">
        <v>1318</v>
      </c>
      <c r="C3562" t="s">
        <v>1466</v>
      </c>
      <c r="D3562" t="s">
        <v>1320</v>
      </c>
      <c r="E3562" t="s">
        <v>1616</v>
      </c>
      <c r="F3562" t="s">
        <v>1978</v>
      </c>
      <c r="G3562" t="s">
        <v>1462</v>
      </c>
      <c r="H3562" t="s">
        <v>1324</v>
      </c>
      <c r="I3562" t="s">
        <v>1812</v>
      </c>
      <c r="J3562" t="s">
        <v>1740</v>
      </c>
      <c r="K3562" t="s">
        <v>1327</v>
      </c>
      <c r="L3562" t="s">
        <v>436</v>
      </c>
      <c r="M3562" t="s">
        <v>1328</v>
      </c>
      <c r="O3562" t="s">
        <v>1329</v>
      </c>
      <c r="P3562" t="s">
        <v>1355</v>
      </c>
      <c r="Q3562" t="s">
        <v>1362</v>
      </c>
      <c r="R3562" t="s">
        <v>1363</v>
      </c>
      <c r="S3562" t="s">
        <v>1333</v>
      </c>
      <c r="T3562" t="s">
        <v>4011</v>
      </c>
      <c r="U3562" t="s">
        <v>1334</v>
      </c>
      <c r="V3562" t="s">
        <v>84</v>
      </c>
      <c r="W3562" t="s">
        <v>1606</v>
      </c>
      <c r="X3562" t="s">
        <v>1605</v>
      </c>
      <c r="Y3562" t="s">
        <v>1337</v>
      </c>
      <c r="Z3562" t="s">
        <v>2537</v>
      </c>
      <c r="AA3562" t="s">
        <v>1340</v>
      </c>
      <c r="AB3562" t="s">
        <v>439</v>
      </c>
      <c r="AC3562">
        <v>2</v>
      </c>
      <c r="AD3562">
        <v>2</v>
      </c>
      <c r="AE3562">
        <v>2</v>
      </c>
      <c r="AF3562">
        <v>2</v>
      </c>
      <c r="AG3562">
        <v>2</v>
      </c>
      <c r="AH3562">
        <v>2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</row>
    <row r="3563" spans="1:40" x14ac:dyDescent="0.35">
      <c r="A3563" t="s">
        <v>1485</v>
      </c>
      <c r="B3563" t="s">
        <v>1318</v>
      </c>
      <c r="C3563" t="s">
        <v>1466</v>
      </c>
      <c r="D3563" t="s">
        <v>1320</v>
      </c>
      <c r="E3563" t="s">
        <v>1616</v>
      </c>
      <c r="F3563" t="s">
        <v>1978</v>
      </c>
      <c r="G3563" t="s">
        <v>1462</v>
      </c>
      <c r="H3563" t="s">
        <v>1324</v>
      </c>
      <c r="I3563" t="s">
        <v>1812</v>
      </c>
      <c r="J3563" t="s">
        <v>1740</v>
      </c>
      <c r="K3563" t="s">
        <v>1327</v>
      </c>
      <c r="L3563" t="s">
        <v>436</v>
      </c>
      <c r="M3563" t="s">
        <v>1328</v>
      </c>
      <c r="O3563" t="s">
        <v>1329</v>
      </c>
      <c r="P3563" t="s">
        <v>1355</v>
      </c>
      <c r="Q3563" t="s">
        <v>1362</v>
      </c>
      <c r="R3563" t="s">
        <v>1363</v>
      </c>
      <c r="S3563" t="s">
        <v>1333</v>
      </c>
      <c r="T3563" t="s">
        <v>4011</v>
      </c>
      <c r="U3563" t="s">
        <v>1334</v>
      </c>
      <c r="V3563" t="s">
        <v>84</v>
      </c>
      <c r="W3563" t="s">
        <v>1726</v>
      </c>
      <c r="X3563" t="s">
        <v>1605</v>
      </c>
      <c r="Y3563" t="s">
        <v>1337</v>
      </c>
      <c r="Z3563" t="s">
        <v>2537</v>
      </c>
      <c r="AA3563" t="s">
        <v>1339</v>
      </c>
      <c r="AB3563" t="s">
        <v>439</v>
      </c>
      <c r="AC3563">
        <v>1260</v>
      </c>
      <c r="AD3563">
        <v>1008</v>
      </c>
      <c r="AE3563">
        <v>8316</v>
      </c>
      <c r="AF3563">
        <v>11088</v>
      </c>
      <c r="AG3563">
        <v>3427.2</v>
      </c>
      <c r="AH3563">
        <v>9072</v>
      </c>
      <c r="AI3563">
        <v>10089.90864</v>
      </c>
      <c r="AJ3563">
        <v>8971.2000000000007</v>
      </c>
      <c r="AK3563">
        <v>9193.6857600000003</v>
      </c>
      <c r="AL3563">
        <v>9424.2456000000002</v>
      </c>
      <c r="AM3563">
        <v>9197.2742400000006</v>
      </c>
      <c r="AN3563">
        <v>9366.84</v>
      </c>
    </row>
    <row r="3564" spans="1:40" x14ac:dyDescent="0.35">
      <c r="A3564" t="s">
        <v>1485</v>
      </c>
      <c r="B3564" t="s">
        <v>1318</v>
      </c>
      <c r="C3564" t="s">
        <v>1466</v>
      </c>
      <c r="D3564" t="s">
        <v>1320</v>
      </c>
      <c r="E3564" t="s">
        <v>1616</v>
      </c>
      <c r="F3564" t="s">
        <v>1978</v>
      </c>
      <c r="G3564" t="s">
        <v>1462</v>
      </c>
      <c r="H3564" t="s">
        <v>1324</v>
      </c>
      <c r="I3564" t="s">
        <v>1812</v>
      </c>
      <c r="J3564" t="s">
        <v>1740</v>
      </c>
      <c r="K3564" t="s">
        <v>1327</v>
      </c>
      <c r="L3564" t="s">
        <v>436</v>
      </c>
      <c r="M3564" t="s">
        <v>1328</v>
      </c>
      <c r="O3564" t="s">
        <v>1329</v>
      </c>
      <c r="P3564" t="s">
        <v>1355</v>
      </c>
      <c r="Q3564" t="s">
        <v>1362</v>
      </c>
      <c r="R3564" t="s">
        <v>1363</v>
      </c>
      <c r="S3564" t="s">
        <v>1333</v>
      </c>
      <c r="T3564" t="s">
        <v>4011</v>
      </c>
      <c r="U3564" t="s">
        <v>1334</v>
      </c>
      <c r="V3564" t="s">
        <v>84</v>
      </c>
      <c r="W3564" t="s">
        <v>1726</v>
      </c>
      <c r="X3564" t="s">
        <v>1605</v>
      </c>
      <c r="Y3564" t="s">
        <v>1337</v>
      </c>
      <c r="Z3564" t="s">
        <v>2537</v>
      </c>
      <c r="AA3564" t="s">
        <v>1340</v>
      </c>
      <c r="AB3564" t="s">
        <v>439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1</v>
      </c>
      <c r="AJ3564">
        <v>1</v>
      </c>
      <c r="AK3564">
        <v>1</v>
      </c>
      <c r="AL3564">
        <v>1</v>
      </c>
      <c r="AM3564">
        <v>1</v>
      </c>
      <c r="AN3564">
        <v>1</v>
      </c>
    </row>
    <row r="3565" spans="1:40" x14ac:dyDescent="0.35">
      <c r="A3565" t="s">
        <v>1485</v>
      </c>
      <c r="B3565" t="s">
        <v>1318</v>
      </c>
      <c r="C3565" t="s">
        <v>1466</v>
      </c>
      <c r="D3565" t="s">
        <v>1320</v>
      </c>
      <c r="E3565" t="s">
        <v>1616</v>
      </c>
      <c r="F3565" t="s">
        <v>1978</v>
      </c>
      <c r="G3565" t="s">
        <v>1462</v>
      </c>
      <c r="H3565" t="s">
        <v>1324</v>
      </c>
      <c r="I3565" t="s">
        <v>2199</v>
      </c>
      <c r="J3565" t="s">
        <v>1740</v>
      </c>
      <c r="K3565" t="s">
        <v>1904</v>
      </c>
      <c r="L3565" t="s">
        <v>809</v>
      </c>
      <c r="M3565" t="s">
        <v>1328</v>
      </c>
      <c r="O3565" t="s">
        <v>1468</v>
      </c>
      <c r="P3565" t="s">
        <v>1366</v>
      </c>
      <c r="Q3565" t="s">
        <v>1367</v>
      </c>
      <c r="R3565" t="s">
        <v>1368</v>
      </c>
      <c r="S3565" t="s">
        <v>1333</v>
      </c>
      <c r="T3565" t="s">
        <v>4011</v>
      </c>
      <c r="U3565" t="s">
        <v>1334</v>
      </c>
      <c r="V3565" t="s">
        <v>105</v>
      </c>
      <c r="W3565" t="s">
        <v>1519</v>
      </c>
      <c r="X3565" t="s">
        <v>1610</v>
      </c>
      <c r="Y3565" t="s">
        <v>1337</v>
      </c>
      <c r="Z3565" t="s">
        <v>2538</v>
      </c>
      <c r="AA3565" t="s">
        <v>1339</v>
      </c>
      <c r="AB3565" t="s">
        <v>439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240000</v>
      </c>
      <c r="AL3565">
        <v>440000</v>
      </c>
      <c r="AM3565">
        <v>440000</v>
      </c>
      <c r="AN3565">
        <v>440000</v>
      </c>
    </row>
    <row r="3566" spans="1:40" x14ac:dyDescent="0.35">
      <c r="A3566" t="s">
        <v>1485</v>
      </c>
      <c r="B3566" t="s">
        <v>1318</v>
      </c>
      <c r="C3566" t="s">
        <v>1466</v>
      </c>
      <c r="D3566" t="s">
        <v>1320</v>
      </c>
      <c r="E3566" t="s">
        <v>1616</v>
      </c>
      <c r="F3566" t="s">
        <v>1978</v>
      </c>
      <c r="G3566" t="s">
        <v>1462</v>
      </c>
      <c r="H3566" t="s">
        <v>1324</v>
      </c>
      <c r="I3566" t="s">
        <v>2199</v>
      </c>
      <c r="J3566" t="s">
        <v>1740</v>
      </c>
      <c r="K3566" t="s">
        <v>1904</v>
      </c>
      <c r="L3566" t="s">
        <v>809</v>
      </c>
      <c r="M3566" t="s">
        <v>1328</v>
      </c>
      <c r="O3566" t="s">
        <v>1468</v>
      </c>
      <c r="P3566" t="s">
        <v>1366</v>
      </c>
      <c r="Q3566" t="s">
        <v>1367</v>
      </c>
      <c r="R3566" t="s">
        <v>1368</v>
      </c>
      <c r="S3566" t="s">
        <v>1333</v>
      </c>
      <c r="T3566" t="s">
        <v>4011</v>
      </c>
      <c r="U3566" t="s">
        <v>1334</v>
      </c>
      <c r="V3566" t="s">
        <v>105</v>
      </c>
      <c r="W3566" t="s">
        <v>1519</v>
      </c>
      <c r="X3566" t="s">
        <v>1610</v>
      </c>
      <c r="Y3566" t="s">
        <v>1337</v>
      </c>
      <c r="Z3566" t="s">
        <v>2538</v>
      </c>
      <c r="AA3566" t="s">
        <v>1340</v>
      </c>
      <c r="AB3566" t="s">
        <v>439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43.097616862995388</v>
      </c>
      <c r="AL3566">
        <v>79.033964248824873</v>
      </c>
      <c r="AM3566">
        <v>79.033964248824873</v>
      </c>
      <c r="AN3566">
        <v>79.033964248824873</v>
      </c>
    </row>
    <row r="3567" spans="1:40" x14ac:dyDescent="0.35">
      <c r="A3567" t="s">
        <v>1485</v>
      </c>
      <c r="B3567" t="s">
        <v>1318</v>
      </c>
      <c r="C3567" t="s">
        <v>1466</v>
      </c>
      <c r="D3567" t="s">
        <v>1320</v>
      </c>
      <c r="E3567" t="s">
        <v>1616</v>
      </c>
      <c r="F3567" t="s">
        <v>1593</v>
      </c>
      <c r="G3567" t="s">
        <v>1462</v>
      </c>
      <c r="H3567" t="s">
        <v>2048</v>
      </c>
      <c r="I3567" t="s">
        <v>1847</v>
      </c>
      <c r="J3567" t="s">
        <v>1595</v>
      </c>
      <c r="K3567" t="s">
        <v>1327</v>
      </c>
      <c r="L3567" t="s">
        <v>436</v>
      </c>
      <c r="M3567" t="s">
        <v>1328</v>
      </c>
      <c r="O3567" t="s">
        <v>1329</v>
      </c>
      <c r="P3567" t="s">
        <v>1374</v>
      </c>
      <c r="Q3567" t="s">
        <v>1375</v>
      </c>
      <c r="R3567" t="s">
        <v>1505</v>
      </c>
      <c r="S3567" t="s">
        <v>1333</v>
      </c>
      <c r="T3567" t="s">
        <v>4011</v>
      </c>
      <c r="U3567" t="s">
        <v>1334</v>
      </c>
      <c r="V3567" t="s">
        <v>151</v>
      </c>
      <c r="W3567" t="s">
        <v>1529</v>
      </c>
      <c r="X3567" t="s">
        <v>1507</v>
      </c>
      <c r="Y3567" t="s">
        <v>1337</v>
      </c>
      <c r="Z3567" t="s">
        <v>854</v>
      </c>
      <c r="AA3567" t="s">
        <v>1339</v>
      </c>
      <c r="AB3567" t="s">
        <v>439</v>
      </c>
      <c r="AC3567">
        <v>-41181.6420233463</v>
      </c>
      <c r="AD3567">
        <v>-36876.940766550528</v>
      </c>
      <c r="AE3567">
        <v>-36876.940766550528</v>
      </c>
      <c r="AF3567">
        <v>-36627.715302491102</v>
      </c>
      <c r="AG3567">
        <v>-37777.678456591639</v>
      </c>
      <c r="AH3567">
        <v>-37269.939393939399</v>
      </c>
      <c r="AI3567">
        <v>-41197.442508710803</v>
      </c>
      <c r="AJ3567">
        <v>-41197.442508710803</v>
      </c>
      <c r="AK3567">
        <v>-41197.442508710803</v>
      </c>
      <c r="AL3567">
        <v>-41197.442508710803</v>
      </c>
      <c r="AM3567">
        <v>-41197.442508710803</v>
      </c>
      <c r="AN3567">
        <v>-41197.442508710803</v>
      </c>
    </row>
    <row r="3568" spans="1:40" x14ac:dyDescent="0.35">
      <c r="A3568" t="s">
        <v>1485</v>
      </c>
      <c r="B3568" t="s">
        <v>1318</v>
      </c>
      <c r="C3568" t="s">
        <v>1466</v>
      </c>
      <c r="D3568" t="s">
        <v>1320</v>
      </c>
      <c r="E3568" t="s">
        <v>1616</v>
      </c>
      <c r="F3568" t="s">
        <v>1593</v>
      </c>
      <c r="G3568" t="s">
        <v>1462</v>
      </c>
      <c r="H3568" t="s">
        <v>2048</v>
      </c>
      <c r="I3568" t="s">
        <v>1847</v>
      </c>
      <c r="J3568" t="s">
        <v>1595</v>
      </c>
      <c r="K3568" t="s">
        <v>1327</v>
      </c>
      <c r="L3568" t="s">
        <v>436</v>
      </c>
      <c r="M3568" t="s">
        <v>1328</v>
      </c>
      <c r="O3568" t="s">
        <v>1329</v>
      </c>
      <c r="P3568" t="s">
        <v>1374</v>
      </c>
      <c r="Q3568" t="s">
        <v>1375</v>
      </c>
      <c r="R3568" t="s">
        <v>1505</v>
      </c>
      <c r="S3568" t="s">
        <v>1333</v>
      </c>
      <c r="T3568" t="s">
        <v>4011</v>
      </c>
      <c r="U3568" t="s">
        <v>1334</v>
      </c>
      <c r="V3568" t="s">
        <v>151</v>
      </c>
      <c r="W3568" t="s">
        <v>1518</v>
      </c>
      <c r="X3568" t="s">
        <v>1507</v>
      </c>
      <c r="Y3568" t="s">
        <v>1337</v>
      </c>
      <c r="Z3568" t="s">
        <v>854</v>
      </c>
      <c r="AA3568" t="s">
        <v>1339</v>
      </c>
      <c r="AB3568" t="s">
        <v>439</v>
      </c>
      <c r="AC3568">
        <v>48549</v>
      </c>
      <c r="AD3568">
        <v>48549</v>
      </c>
      <c r="AE3568">
        <v>48549</v>
      </c>
      <c r="AF3568">
        <v>48549</v>
      </c>
      <c r="AG3568">
        <v>48549</v>
      </c>
      <c r="AH3568">
        <v>48549</v>
      </c>
      <c r="AI3568">
        <v>54237</v>
      </c>
      <c r="AJ3568">
        <v>54237</v>
      </c>
      <c r="AK3568">
        <v>54237</v>
      </c>
      <c r="AL3568">
        <v>54237</v>
      </c>
      <c r="AM3568">
        <v>54237</v>
      </c>
      <c r="AN3568">
        <v>54237</v>
      </c>
    </row>
    <row r="3569" spans="1:40" x14ac:dyDescent="0.35">
      <c r="A3569" t="s">
        <v>1485</v>
      </c>
      <c r="B3569" t="s">
        <v>1318</v>
      </c>
      <c r="C3569" t="s">
        <v>1466</v>
      </c>
      <c r="D3569" t="s">
        <v>1320</v>
      </c>
      <c r="E3569" t="s">
        <v>1616</v>
      </c>
      <c r="F3569" t="s">
        <v>1593</v>
      </c>
      <c r="G3569" t="s">
        <v>1462</v>
      </c>
      <c r="H3569" t="s">
        <v>2048</v>
      </c>
      <c r="I3569" t="s">
        <v>1847</v>
      </c>
      <c r="J3569" t="s">
        <v>1595</v>
      </c>
      <c r="K3569" t="s">
        <v>1327</v>
      </c>
      <c r="L3569" t="s">
        <v>436</v>
      </c>
      <c r="M3569" t="s">
        <v>1328</v>
      </c>
      <c r="O3569" t="s">
        <v>1329</v>
      </c>
      <c r="P3569" t="s">
        <v>1374</v>
      </c>
      <c r="Q3569" t="s">
        <v>1375</v>
      </c>
      <c r="R3569" t="s">
        <v>1505</v>
      </c>
      <c r="S3569" t="s">
        <v>1333</v>
      </c>
      <c r="T3569" t="s">
        <v>4011</v>
      </c>
      <c r="U3569" t="s">
        <v>1334</v>
      </c>
      <c r="V3569" t="s">
        <v>151</v>
      </c>
      <c r="W3569" t="s">
        <v>1518</v>
      </c>
      <c r="X3569" t="s">
        <v>1507</v>
      </c>
      <c r="Y3569" t="s">
        <v>1337</v>
      </c>
      <c r="Z3569" t="s">
        <v>854</v>
      </c>
      <c r="AA3569" t="s">
        <v>1340</v>
      </c>
      <c r="AB3569" t="s">
        <v>439</v>
      </c>
      <c r="AC3569">
        <v>0</v>
      </c>
      <c r="AD3569">
        <v>1</v>
      </c>
      <c r="AE3569">
        <v>1</v>
      </c>
      <c r="AF3569">
        <v>1</v>
      </c>
      <c r="AG3569">
        <v>1</v>
      </c>
      <c r="AH3569">
        <v>1</v>
      </c>
      <c r="AI3569">
        <v>2.2999999999999998</v>
      </c>
      <c r="AJ3569">
        <v>2.2999999999999998</v>
      </c>
      <c r="AK3569">
        <v>2.2999999999999998</v>
      </c>
      <c r="AL3569">
        <v>2.2999999999999998</v>
      </c>
      <c r="AM3569">
        <v>2.2999999999999998</v>
      </c>
      <c r="AN3569">
        <v>2.2999999999999998</v>
      </c>
    </row>
    <row r="3570" spans="1:40" x14ac:dyDescent="0.35">
      <c r="A3570" t="s">
        <v>1485</v>
      </c>
      <c r="B3570" t="s">
        <v>1318</v>
      </c>
      <c r="C3570" t="s">
        <v>1466</v>
      </c>
      <c r="D3570" t="s">
        <v>1320</v>
      </c>
      <c r="E3570" t="s">
        <v>1616</v>
      </c>
      <c r="F3570" t="s">
        <v>1593</v>
      </c>
      <c r="G3570" t="s">
        <v>1462</v>
      </c>
      <c r="H3570" t="s">
        <v>2048</v>
      </c>
      <c r="I3570" t="s">
        <v>1847</v>
      </c>
      <c r="J3570" t="s">
        <v>1595</v>
      </c>
      <c r="K3570" t="s">
        <v>1327</v>
      </c>
      <c r="L3570" t="s">
        <v>436</v>
      </c>
      <c r="M3570" t="s">
        <v>1328</v>
      </c>
      <c r="O3570" t="s">
        <v>1329</v>
      </c>
      <c r="P3570" t="s">
        <v>1374</v>
      </c>
      <c r="Q3570" t="s">
        <v>1375</v>
      </c>
      <c r="R3570" t="s">
        <v>1505</v>
      </c>
      <c r="S3570" t="s">
        <v>1333</v>
      </c>
      <c r="T3570" t="s">
        <v>4011</v>
      </c>
      <c r="U3570" t="s">
        <v>1334</v>
      </c>
      <c r="V3570" t="s">
        <v>151</v>
      </c>
      <c r="W3570" t="s">
        <v>1518</v>
      </c>
      <c r="X3570" t="s">
        <v>1507</v>
      </c>
      <c r="Y3570" t="s">
        <v>1337</v>
      </c>
      <c r="Z3570" t="s">
        <v>854</v>
      </c>
      <c r="AA3570" t="s">
        <v>1514</v>
      </c>
      <c r="AB3570" t="s">
        <v>439</v>
      </c>
      <c r="AC3570">
        <v>0</v>
      </c>
      <c r="AD3570">
        <v>0</v>
      </c>
      <c r="AE3570">
        <v>1</v>
      </c>
      <c r="AF3570">
        <v>1</v>
      </c>
      <c r="AG3570">
        <v>1</v>
      </c>
      <c r="AH3570">
        <v>1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</row>
    <row r="3571" spans="1:40" x14ac:dyDescent="0.35">
      <c r="A3571" t="s">
        <v>1485</v>
      </c>
      <c r="B3571" t="s">
        <v>1318</v>
      </c>
      <c r="C3571" t="s">
        <v>1466</v>
      </c>
      <c r="D3571" t="s">
        <v>1320</v>
      </c>
      <c r="E3571" t="s">
        <v>1616</v>
      </c>
      <c r="F3571" t="s">
        <v>1593</v>
      </c>
      <c r="G3571" t="s">
        <v>1462</v>
      </c>
      <c r="H3571" t="s">
        <v>2048</v>
      </c>
      <c r="I3571" t="s">
        <v>1847</v>
      </c>
      <c r="J3571" t="s">
        <v>1595</v>
      </c>
      <c r="K3571" t="s">
        <v>1327</v>
      </c>
      <c r="L3571" t="s">
        <v>436</v>
      </c>
      <c r="M3571" t="s">
        <v>1328</v>
      </c>
      <c r="O3571" t="s">
        <v>1329</v>
      </c>
      <c r="P3571" t="s">
        <v>1374</v>
      </c>
      <c r="Q3571" t="s">
        <v>1375</v>
      </c>
      <c r="R3571" t="s">
        <v>1505</v>
      </c>
      <c r="S3571" t="s">
        <v>1333</v>
      </c>
      <c r="T3571" t="s">
        <v>4011</v>
      </c>
      <c r="U3571" t="s">
        <v>1334</v>
      </c>
      <c r="V3571" t="s">
        <v>151</v>
      </c>
      <c r="W3571" t="s">
        <v>1519</v>
      </c>
      <c r="X3571" t="s">
        <v>1507</v>
      </c>
      <c r="Y3571" t="s">
        <v>1337</v>
      </c>
      <c r="Z3571" t="s">
        <v>854</v>
      </c>
      <c r="AA3571" t="s">
        <v>1340</v>
      </c>
      <c r="AB3571" t="s">
        <v>439</v>
      </c>
      <c r="AC3571">
        <v>1.3</v>
      </c>
      <c r="AD3571">
        <v>1.3</v>
      </c>
      <c r="AE3571">
        <v>1.3</v>
      </c>
      <c r="AF3571">
        <v>1.3</v>
      </c>
      <c r="AG3571">
        <v>1.3</v>
      </c>
      <c r="AH3571">
        <v>1.3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</row>
    <row r="3572" spans="1:40" x14ac:dyDescent="0.35">
      <c r="A3572" t="s">
        <v>1485</v>
      </c>
      <c r="B3572" t="s">
        <v>1318</v>
      </c>
      <c r="C3572" t="s">
        <v>1466</v>
      </c>
      <c r="D3572" t="s">
        <v>1320</v>
      </c>
      <c r="E3572" t="s">
        <v>1616</v>
      </c>
      <c r="F3572" t="s">
        <v>1593</v>
      </c>
      <c r="G3572" t="s">
        <v>1462</v>
      </c>
      <c r="H3572" t="s">
        <v>1324</v>
      </c>
      <c r="I3572" t="s">
        <v>2353</v>
      </c>
      <c r="J3572" t="s">
        <v>1595</v>
      </c>
      <c r="K3572" t="s">
        <v>1327</v>
      </c>
      <c r="L3572" t="s">
        <v>436</v>
      </c>
      <c r="M3572" t="s">
        <v>1328</v>
      </c>
      <c r="O3572" t="s">
        <v>1329</v>
      </c>
      <c r="P3572" t="s">
        <v>1391</v>
      </c>
      <c r="Q3572" t="s">
        <v>1392</v>
      </c>
      <c r="R3572" t="s">
        <v>1393</v>
      </c>
      <c r="S3572" t="s">
        <v>1333</v>
      </c>
      <c r="T3572" t="s">
        <v>4011</v>
      </c>
      <c r="U3572" t="s">
        <v>1334</v>
      </c>
      <c r="V3572" t="s">
        <v>98</v>
      </c>
      <c r="W3572" t="s">
        <v>1586</v>
      </c>
      <c r="X3572" t="s">
        <v>1587</v>
      </c>
      <c r="Y3572" t="s">
        <v>1337</v>
      </c>
      <c r="Z3572" t="s">
        <v>2539</v>
      </c>
      <c r="AA3572" t="s">
        <v>1339</v>
      </c>
      <c r="AB3572" t="s">
        <v>439</v>
      </c>
      <c r="AC3572">
        <v>16253.51</v>
      </c>
      <c r="AD3572">
        <v>22678.65</v>
      </c>
      <c r="AE3572">
        <v>21158.07</v>
      </c>
      <c r="AF3572">
        <v>24386.69</v>
      </c>
      <c r="AG3572">
        <v>20875.71</v>
      </c>
      <c r="AH3572">
        <v>19933.07</v>
      </c>
      <c r="AI3572">
        <v>22000</v>
      </c>
      <c r="AJ3572">
        <v>22000</v>
      </c>
      <c r="AK3572">
        <v>22000</v>
      </c>
      <c r="AL3572">
        <v>22000</v>
      </c>
      <c r="AM3572">
        <v>22000</v>
      </c>
      <c r="AN3572">
        <v>22000</v>
      </c>
    </row>
    <row r="3573" spans="1:40" x14ac:dyDescent="0.35">
      <c r="A3573" t="s">
        <v>1485</v>
      </c>
      <c r="B3573" t="s">
        <v>1318</v>
      </c>
      <c r="C3573" t="s">
        <v>1466</v>
      </c>
      <c r="D3573" t="s">
        <v>1320</v>
      </c>
      <c r="E3573" t="s">
        <v>1616</v>
      </c>
      <c r="F3573" t="s">
        <v>1593</v>
      </c>
      <c r="G3573" t="s">
        <v>1462</v>
      </c>
      <c r="H3573" t="s">
        <v>1324</v>
      </c>
      <c r="I3573" t="s">
        <v>2353</v>
      </c>
      <c r="J3573" t="s">
        <v>1595</v>
      </c>
      <c r="K3573" t="s">
        <v>1327</v>
      </c>
      <c r="L3573" t="s">
        <v>436</v>
      </c>
      <c r="M3573" t="s">
        <v>1328</v>
      </c>
      <c r="O3573" t="s">
        <v>1329</v>
      </c>
      <c r="P3573" t="s">
        <v>1391</v>
      </c>
      <c r="Q3573" t="s">
        <v>1392</v>
      </c>
      <c r="R3573" t="s">
        <v>1393</v>
      </c>
      <c r="S3573" t="s">
        <v>1333</v>
      </c>
      <c r="T3573" t="s">
        <v>4011</v>
      </c>
      <c r="U3573" t="s">
        <v>1334</v>
      </c>
      <c r="V3573" t="s">
        <v>98</v>
      </c>
      <c r="W3573" t="s">
        <v>1586</v>
      </c>
      <c r="X3573" t="s">
        <v>1587</v>
      </c>
      <c r="Y3573" t="s">
        <v>1337</v>
      </c>
      <c r="Z3573" t="s">
        <v>2539</v>
      </c>
      <c r="AA3573" t="s">
        <v>1340</v>
      </c>
      <c r="AB3573" t="s">
        <v>439</v>
      </c>
      <c r="AC3573">
        <v>1</v>
      </c>
      <c r="AD3573">
        <v>1</v>
      </c>
      <c r="AE3573">
        <v>1</v>
      </c>
      <c r="AF3573">
        <v>0.5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</row>
    <row r="3574" spans="1:40" x14ac:dyDescent="0.35">
      <c r="A3574" t="s">
        <v>1485</v>
      </c>
      <c r="B3574" t="s">
        <v>1318</v>
      </c>
      <c r="C3574" t="s">
        <v>1466</v>
      </c>
      <c r="D3574" t="s">
        <v>1320</v>
      </c>
      <c r="E3574" t="s">
        <v>1616</v>
      </c>
      <c r="F3574" t="s">
        <v>1593</v>
      </c>
      <c r="G3574" t="s">
        <v>1462</v>
      </c>
      <c r="H3574" t="s">
        <v>1324</v>
      </c>
      <c r="I3574" t="s">
        <v>2353</v>
      </c>
      <c r="J3574" t="s">
        <v>1595</v>
      </c>
      <c r="K3574" t="s">
        <v>1327</v>
      </c>
      <c r="L3574" t="s">
        <v>436</v>
      </c>
      <c r="M3574" t="s">
        <v>1328</v>
      </c>
      <c r="O3574" t="s">
        <v>1329</v>
      </c>
      <c r="P3574" t="s">
        <v>1391</v>
      </c>
      <c r="Q3574" t="s">
        <v>1392</v>
      </c>
      <c r="R3574" t="s">
        <v>1393</v>
      </c>
      <c r="S3574" t="s">
        <v>1333</v>
      </c>
      <c r="T3574" t="s">
        <v>4011</v>
      </c>
      <c r="U3574" t="s">
        <v>1334</v>
      </c>
      <c r="V3574" t="s">
        <v>98</v>
      </c>
      <c r="W3574" t="s">
        <v>1582</v>
      </c>
      <c r="X3574" t="s">
        <v>1583</v>
      </c>
      <c r="Y3574" t="s">
        <v>1337</v>
      </c>
      <c r="Z3574" t="s">
        <v>2539</v>
      </c>
      <c r="AA3574" t="s">
        <v>1340</v>
      </c>
      <c r="AB3574" t="s">
        <v>439</v>
      </c>
      <c r="AC3574">
        <v>3</v>
      </c>
      <c r="AD3574">
        <v>3</v>
      </c>
      <c r="AE3574">
        <v>3</v>
      </c>
      <c r="AF3574">
        <v>3</v>
      </c>
      <c r="AG3574">
        <v>3</v>
      </c>
      <c r="AH3574">
        <v>3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</row>
    <row r="3575" spans="1:40" x14ac:dyDescent="0.35">
      <c r="A3575" t="s">
        <v>1485</v>
      </c>
      <c r="B3575" t="s">
        <v>1318</v>
      </c>
      <c r="C3575" t="s">
        <v>1466</v>
      </c>
      <c r="D3575" t="s">
        <v>1320</v>
      </c>
      <c r="E3575" t="s">
        <v>1616</v>
      </c>
      <c r="F3575" t="s">
        <v>1593</v>
      </c>
      <c r="G3575" t="s">
        <v>1462</v>
      </c>
      <c r="H3575" t="s">
        <v>1324</v>
      </c>
      <c r="I3575" t="s">
        <v>2353</v>
      </c>
      <c r="J3575" t="s">
        <v>1595</v>
      </c>
      <c r="K3575" t="s">
        <v>1327</v>
      </c>
      <c r="L3575" t="s">
        <v>436</v>
      </c>
      <c r="M3575" t="s">
        <v>1328</v>
      </c>
      <c r="O3575" t="s">
        <v>1329</v>
      </c>
      <c r="P3575" t="s">
        <v>1391</v>
      </c>
      <c r="Q3575" t="s">
        <v>1392</v>
      </c>
      <c r="R3575" t="s">
        <v>1393</v>
      </c>
      <c r="S3575" t="s">
        <v>1333</v>
      </c>
      <c r="T3575" t="s">
        <v>4011</v>
      </c>
      <c r="U3575" t="s">
        <v>1334</v>
      </c>
      <c r="V3575" t="s">
        <v>98</v>
      </c>
      <c r="W3575" t="s">
        <v>1590</v>
      </c>
      <c r="X3575" t="s">
        <v>1591</v>
      </c>
      <c r="Y3575" t="s">
        <v>1337</v>
      </c>
      <c r="Z3575" t="s">
        <v>2539</v>
      </c>
      <c r="AA3575" t="s">
        <v>1340</v>
      </c>
      <c r="AB3575" t="s">
        <v>439</v>
      </c>
      <c r="AC3575">
        <v>0</v>
      </c>
      <c r="AD3575">
        <v>0</v>
      </c>
      <c r="AE3575">
        <v>0</v>
      </c>
      <c r="AF3575">
        <v>0.5</v>
      </c>
      <c r="AG3575">
        <v>1</v>
      </c>
      <c r="AH3575">
        <v>1</v>
      </c>
      <c r="AI3575">
        <v>0</v>
      </c>
      <c r="AJ3575">
        <v>0</v>
      </c>
      <c r="AK3575">
        <v>0</v>
      </c>
      <c r="AL3575">
        <v>0</v>
      </c>
      <c r="AM3575">
        <v>0</v>
      </c>
      <c r="AN3575">
        <v>0</v>
      </c>
    </row>
    <row r="3576" spans="1:40" x14ac:dyDescent="0.35">
      <c r="A3576" t="s">
        <v>1485</v>
      </c>
      <c r="B3576" t="s">
        <v>1318</v>
      </c>
      <c r="C3576" t="s">
        <v>1466</v>
      </c>
      <c r="D3576" t="s">
        <v>1320</v>
      </c>
      <c r="E3576" t="s">
        <v>1616</v>
      </c>
      <c r="F3576" t="s">
        <v>1593</v>
      </c>
      <c r="G3576" t="s">
        <v>1462</v>
      </c>
      <c r="H3576" t="s">
        <v>1324</v>
      </c>
      <c r="I3576" t="s">
        <v>1996</v>
      </c>
      <c r="J3576" t="s">
        <v>1595</v>
      </c>
      <c r="K3576" t="s">
        <v>1327</v>
      </c>
      <c r="L3576" t="s">
        <v>436</v>
      </c>
      <c r="M3576" t="s">
        <v>1328</v>
      </c>
      <c r="O3576" t="s">
        <v>1329</v>
      </c>
      <c r="P3576" t="s">
        <v>1391</v>
      </c>
      <c r="Q3576" t="s">
        <v>1396</v>
      </c>
      <c r="R3576" t="s">
        <v>1397</v>
      </c>
      <c r="S3576" t="s">
        <v>1333</v>
      </c>
      <c r="T3576" t="s">
        <v>4011</v>
      </c>
      <c r="U3576" t="s">
        <v>1334</v>
      </c>
      <c r="V3576" t="s">
        <v>98</v>
      </c>
      <c r="W3576" t="s">
        <v>1517</v>
      </c>
      <c r="X3576" t="s">
        <v>1543</v>
      </c>
      <c r="Y3576" t="s">
        <v>1337</v>
      </c>
      <c r="Z3576" t="s">
        <v>2540</v>
      </c>
      <c r="AA3576" t="s">
        <v>1339</v>
      </c>
      <c r="AB3576" t="s">
        <v>439</v>
      </c>
      <c r="AC3576">
        <v>0</v>
      </c>
      <c r="AD3576">
        <v>50000</v>
      </c>
      <c r="AE3576">
        <v>25000</v>
      </c>
      <c r="AF3576">
        <v>0</v>
      </c>
      <c r="AG3576">
        <v>0</v>
      </c>
      <c r="AH3576">
        <v>0</v>
      </c>
      <c r="AI3576">
        <v>192080</v>
      </c>
      <c r="AJ3576">
        <v>122080</v>
      </c>
      <c r="AK3576">
        <v>122080</v>
      </c>
      <c r="AL3576">
        <v>92080</v>
      </c>
      <c r="AM3576">
        <v>92080</v>
      </c>
      <c r="AN3576">
        <v>92080</v>
      </c>
    </row>
    <row r="3577" spans="1:40" x14ac:dyDescent="0.35">
      <c r="A3577" t="s">
        <v>1485</v>
      </c>
      <c r="B3577" t="s">
        <v>1318</v>
      </c>
      <c r="C3577" t="s">
        <v>1466</v>
      </c>
      <c r="D3577" t="s">
        <v>1320</v>
      </c>
      <c r="E3577" t="s">
        <v>1616</v>
      </c>
      <c r="F3577" t="s">
        <v>1593</v>
      </c>
      <c r="G3577" t="s">
        <v>1462</v>
      </c>
      <c r="H3577" t="s">
        <v>1324</v>
      </c>
      <c r="I3577" t="s">
        <v>1597</v>
      </c>
      <c r="J3577" t="s">
        <v>1595</v>
      </c>
      <c r="K3577" t="s">
        <v>2189</v>
      </c>
      <c r="L3577" t="s">
        <v>489</v>
      </c>
      <c r="M3577" t="s">
        <v>1328</v>
      </c>
      <c r="O3577" t="s">
        <v>1674</v>
      </c>
      <c r="P3577" t="s">
        <v>1374</v>
      </c>
      <c r="Q3577" t="s">
        <v>1375</v>
      </c>
      <c r="R3577" t="s">
        <v>1521</v>
      </c>
      <c r="S3577" t="s">
        <v>1333</v>
      </c>
      <c r="T3577" t="s">
        <v>4011</v>
      </c>
      <c r="U3577" t="s">
        <v>1334</v>
      </c>
      <c r="V3577" t="s">
        <v>151</v>
      </c>
      <c r="W3577" t="s">
        <v>1519</v>
      </c>
      <c r="X3577" t="s">
        <v>1507</v>
      </c>
      <c r="Y3577" t="s">
        <v>1337</v>
      </c>
      <c r="Z3577" t="s">
        <v>2541</v>
      </c>
      <c r="AA3577" t="s">
        <v>1339</v>
      </c>
      <c r="AB3577" t="s">
        <v>439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278300</v>
      </c>
      <c r="AM3577">
        <v>278300</v>
      </c>
      <c r="AN3577">
        <v>278300</v>
      </c>
    </row>
    <row r="3578" spans="1:40" x14ac:dyDescent="0.35">
      <c r="A3578" t="s">
        <v>1485</v>
      </c>
      <c r="B3578" t="s">
        <v>1318</v>
      </c>
      <c r="C3578" t="s">
        <v>1466</v>
      </c>
      <c r="D3578" t="s">
        <v>1320</v>
      </c>
      <c r="E3578" t="s">
        <v>1616</v>
      </c>
      <c r="F3578" t="s">
        <v>1593</v>
      </c>
      <c r="G3578" t="s">
        <v>1462</v>
      </c>
      <c r="H3578" t="s">
        <v>1324</v>
      </c>
      <c r="I3578" t="s">
        <v>1597</v>
      </c>
      <c r="J3578" t="s">
        <v>1595</v>
      </c>
      <c r="K3578" t="s">
        <v>2189</v>
      </c>
      <c r="L3578" t="s">
        <v>489</v>
      </c>
      <c r="M3578" t="s">
        <v>1328</v>
      </c>
      <c r="O3578" t="s">
        <v>1674</v>
      </c>
      <c r="P3578" t="s">
        <v>1374</v>
      </c>
      <c r="Q3578" t="s">
        <v>1375</v>
      </c>
      <c r="R3578" t="s">
        <v>1521</v>
      </c>
      <c r="S3578" t="s">
        <v>1333</v>
      </c>
      <c r="T3578" t="s">
        <v>4011</v>
      </c>
      <c r="U3578" t="s">
        <v>1334</v>
      </c>
      <c r="V3578" t="s">
        <v>151</v>
      </c>
      <c r="W3578" t="s">
        <v>1519</v>
      </c>
      <c r="X3578" t="s">
        <v>1507</v>
      </c>
      <c r="Y3578" t="s">
        <v>1337</v>
      </c>
      <c r="Z3578" t="s">
        <v>2541</v>
      </c>
      <c r="AA3578" t="s">
        <v>1340</v>
      </c>
      <c r="AB3578" t="s">
        <v>439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52.293690476190463</v>
      </c>
      <c r="AM3578">
        <v>52.293690476190463</v>
      </c>
      <c r="AN3578">
        <v>52.293690476190463</v>
      </c>
    </row>
    <row r="3579" spans="1:40" x14ac:dyDescent="0.35">
      <c r="A3579" t="s">
        <v>1485</v>
      </c>
      <c r="B3579" t="s">
        <v>1318</v>
      </c>
      <c r="C3579" t="s">
        <v>1466</v>
      </c>
      <c r="D3579" t="s">
        <v>1320</v>
      </c>
      <c r="E3579" t="s">
        <v>1616</v>
      </c>
      <c r="F3579" t="s">
        <v>1593</v>
      </c>
      <c r="G3579" t="s">
        <v>1462</v>
      </c>
      <c r="H3579" t="s">
        <v>1324</v>
      </c>
      <c r="I3579" t="s">
        <v>1597</v>
      </c>
      <c r="J3579" t="s">
        <v>1595</v>
      </c>
      <c r="K3579" t="s">
        <v>2189</v>
      </c>
      <c r="L3579" t="s">
        <v>477</v>
      </c>
      <c r="M3579" t="s">
        <v>1328</v>
      </c>
      <c r="O3579" t="s">
        <v>1674</v>
      </c>
      <c r="P3579" t="s">
        <v>1374</v>
      </c>
      <c r="Q3579" t="s">
        <v>1375</v>
      </c>
      <c r="R3579" t="s">
        <v>1521</v>
      </c>
      <c r="S3579" t="s">
        <v>1333</v>
      </c>
      <c r="T3579" t="s">
        <v>4011</v>
      </c>
      <c r="U3579" t="s">
        <v>1334</v>
      </c>
      <c r="V3579" t="s">
        <v>151</v>
      </c>
      <c r="W3579" t="s">
        <v>1519</v>
      </c>
      <c r="X3579" t="s">
        <v>1507</v>
      </c>
      <c r="Y3579" t="s">
        <v>1337</v>
      </c>
      <c r="Z3579" t="s">
        <v>4083</v>
      </c>
      <c r="AA3579" t="s">
        <v>1339</v>
      </c>
      <c r="AB3579" t="s">
        <v>439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7582.5</v>
      </c>
      <c r="AK3579">
        <v>7582.5</v>
      </c>
      <c r="AL3579">
        <v>7582.5</v>
      </c>
      <c r="AM3579">
        <v>7582.5</v>
      </c>
      <c r="AN3579">
        <v>7582.5</v>
      </c>
    </row>
    <row r="3580" spans="1:40" x14ac:dyDescent="0.35">
      <c r="A3580" t="s">
        <v>1485</v>
      </c>
      <c r="B3580" t="s">
        <v>1318</v>
      </c>
      <c r="C3580" t="s">
        <v>1466</v>
      </c>
      <c r="D3580" t="s">
        <v>1320</v>
      </c>
      <c r="E3580" t="s">
        <v>1616</v>
      </c>
      <c r="F3580" t="s">
        <v>1593</v>
      </c>
      <c r="G3580" t="s">
        <v>1462</v>
      </c>
      <c r="H3580" t="s">
        <v>1324</v>
      </c>
      <c r="I3580" t="s">
        <v>1597</v>
      </c>
      <c r="J3580" t="s">
        <v>1595</v>
      </c>
      <c r="K3580" t="s">
        <v>2189</v>
      </c>
      <c r="L3580" t="s">
        <v>477</v>
      </c>
      <c r="M3580" t="s">
        <v>1328</v>
      </c>
      <c r="O3580" t="s">
        <v>1674</v>
      </c>
      <c r="P3580" t="s">
        <v>1374</v>
      </c>
      <c r="Q3580" t="s">
        <v>1375</v>
      </c>
      <c r="R3580" t="s">
        <v>1521</v>
      </c>
      <c r="S3580" t="s">
        <v>1333</v>
      </c>
      <c r="T3580" t="s">
        <v>4011</v>
      </c>
      <c r="U3580" t="s">
        <v>1334</v>
      </c>
      <c r="V3580" t="s">
        <v>151</v>
      </c>
      <c r="W3580" t="s">
        <v>1519</v>
      </c>
      <c r="X3580" t="s">
        <v>1507</v>
      </c>
      <c r="Y3580" t="s">
        <v>1337</v>
      </c>
      <c r="Z3580" t="s">
        <v>4083</v>
      </c>
      <c r="AA3580" t="s">
        <v>1340</v>
      </c>
      <c r="AB3580" t="s">
        <v>439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1.418348214285714</v>
      </c>
      <c r="AK3580">
        <v>1.418348214285714</v>
      </c>
      <c r="AL3580">
        <v>1.418348214285714</v>
      </c>
      <c r="AM3580">
        <v>1.418348214285714</v>
      </c>
      <c r="AN3580">
        <v>1.418348214285714</v>
      </c>
    </row>
    <row r="3581" spans="1:40" x14ac:dyDescent="0.35">
      <c r="A3581" t="s">
        <v>1485</v>
      </c>
      <c r="B3581" t="s">
        <v>1318</v>
      </c>
      <c r="C3581" t="s">
        <v>1466</v>
      </c>
      <c r="D3581" t="s">
        <v>1320</v>
      </c>
      <c r="E3581" t="s">
        <v>1616</v>
      </c>
      <c r="F3581" t="s">
        <v>1593</v>
      </c>
      <c r="G3581" t="s">
        <v>1462</v>
      </c>
      <c r="H3581" t="s">
        <v>1324</v>
      </c>
      <c r="I3581" t="s">
        <v>2542</v>
      </c>
      <c r="J3581" t="s">
        <v>1595</v>
      </c>
      <c r="K3581" t="s">
        <v>1327</v>
      </c>
      <c r="L3581" t="s">
        <v>436</v>
      </c>
      <c r="M3581" t="s">
        <v>1328</v>
      </c>
      <c r="O3581" t="s">
        <v>1329</v>
      </c>
      <c r="P3581" t="s">
        <v>1374</v>
      </c>
      <c r="Q3581" t="s">
        <v>1375</v>
      </c>
      <c r="R3581" t="s">
        <v>1521</v>
      </c>
      <c r="S3581" t="s">
        <v>1333</v>
      </c>
      <c r="T3581" t="s">
        <v>4011</v>
      </c>
      <c r="U3581" t="s">
        <v>1334</v>
      </c>
      <c r="V3581" t="s">
        <v>101</v>
      </c>
      <c r="W3581" t="s">
        <v>1506</v>
      </c>
      <c r="X3581" t="s">
        <v>1507</v>
      </c>
      <c r="Y3581" t="s">
        <v>1337</v>
      </c>
      <c r="Z3581" t="s">
        <v>2543</v>
      </c>
      <c r="AA3581" t="s">
        <v>1339</v>
      </c>
      <c r="AB3581" t="s">
        <v>439</v>
      </c>
      <c r="AC3581">
        <v>0</v>
      </c>
      <c r="AD3581">
        <v>9900</v>
      </c>
      <c r="AE3581">
        <v>0</v>
      </c>
      <c r="AF3581">
        <v>-9900</v>
      </c>
      <c r="AG3581">
        <v>0</v>
      </c>
      <c r="AH3581">
        <v>113800</v>
      </c>
      <c r="AI3581">
        <v>-113800</v>
      </c>
      <c r="AJ3581">
        <v>0</v>
      </c>
      <c r="AK3581">
        <v>0</v>
      </c>
      <c r="AL3581">
        <v>0</v>
      </c>
      <c r="AM3581">
        <v>0</v>
      </c>
      <c r="AN3581">
        <v>0</v>
      </c>
    </row>
    <row r="3582" spans="1:40" x14ac:dyDescent="0.35">
      <c r="A3582" t="s">
        <v>1485</v>
      </c>
      <c r="B3582" t="s">
        <v>1318</v>
      </c>
      <c r="C3582" t="s">
        <v>1466</v>
      </c>
      <c r="D3582" t="s">
        <v>1320</v>
      </c>
      <c r="E3582" t="s">
        <v>1616</v>
      </c>
      <c r="F3582" t="s">
        <v>1593</v>
      </c>
      <c r="G3582" t="s">
        <v>1462</v>
      </c>
      <c r="H3582" t="s">
        <v>1324</v>
      </c>
      <c r="I3582" t="s">
        <v>2542</v>
      </c>
      <c r="J3582" t="s">
        <v>1595</v>
      </c>
      <c r="K3582" t="s">
        <v>1327</v>
      </c>
      <c r="L3582" t="s">
        <v>436</v>
      </c>
      <c r="M3582" t="s">
        <v>1328</v>
      </c>
      <c r="O3582" t="s">
        <v>1329</v>
      </c>
      <c r="P3582" t="s">
        <v>1374</v>
      </c>
      <c r="Q3582" t="s">
        <v>1375</v>
      </c>
      <c r="R3582" t="s">
        <v>1521</v>
      </c>
      <c r="S3582" t="s">
        <v>1333</v>
      </c>
      <c r="T3582" t="s">
        <v>4011</v>
      </c>
      <c r="U3582" t="s">
        <v>1334</v>
      </c>
      <c r="V3582" t="s">
        <v>151</v>
      </c>
      <c r="W3582" t="s">
        <v>1529</v>
      </c>
      <c r="X3582" t="s">
        <v>1507</v>
      </c>
      <c r="Y3582" t="s">
        <v>1337</v>
      </c>
      <c r="Z3582" t="s">
        <v>2544</v>
      </c>
      <c r="AA3582" t="s">
        <v>1339</v>
      </c>
      <c r="AB3582" t="s">
        <v>439</v>
      </c>
      <c r="AC3582">
        <v>0</v>
      </c>
      <c r="AD3582">
        <v>-9900</v>
      </c>
      <c r="AE3582">
        <v>0</v>
      </c>
      <c r="AF3582">
        <v>9900</v>
      </c>
      <c r="AG3582">
        <v>0</v>
      </c>
      <c r="AH3582">
        <v>-113800</v>
      </c>
      <c r="AI3582">
        <v>113800</v>
      </c>
      <c r="AJ3582">
        <v>0</v>
      </c>
      <c r="AK3582">
        <v>0</v>
      </c>
      <c r="AL3582">
        <v>0</v>
      </c>
      <c r="AM3582">
        <v>0</v>
      </c>
      <c r="AN3582">
        <v>0</v>
      </c>
    </row>
    <row r="3583" spans="1:40" x14ac:dyDescent="0.35">
      <c r="A3583" t="s">
        <v>1485</v>
      </c>
      <c r="B3583" t="s">
        <v>1318</v>
      </c>
      <c r="C3583" t="s">
        <v>1466</v>
      </c>
      <c r="D3583" t="s">
        <v>1320</v>
      </c>
      <c r="E3583" t="s">
        <v>1616</v>
      </c>
      <c r="F3583" t="s">
        <v>1593</v>
      </c>
      <c r="G3583" t="s">
        <v>1462</v>
      </c>
      <c r="H3583" t="s">
        <v>1324</v>
      </c>
      <c r="I3583" t="s">
        <v>2542</v>
      </c>
      <c r="J3583" t="s">
        <v>1595</v>
      </c>
      <c r="K3583" t="s">
        <v>1327</v>
      </c>
      <c r="L3583" t="s">
        <v>436</v>
      </c>
      <c r="M3583" t="s">
        <v>1328</v>
      </c>
      <c r="O3583" t="s">
        <v>1329</v>
      </c>
      <c r="P3583" t="s">
        <v>1374</v>
      </c>
      <c r="Q3583" t="s">
        <v>1375</v>
      </c>
      <c r="R3583" t="s">
        <v>1521</v>
      </c>
      <c r="S3583" t="s">
        <v>1333</v>
      </c>
      <c r="T3583" t="s">
        <v>4011</v>
      </c>
      <c r="U3583" t="s">
        <v>1334</v>
      </c>
      <c r="V3583" t="s">
        <v>151</v>
      </c>
      <c r="W3583" t="s">
        <v>1518</v>
      </c>
      <c r="X3583" t="s">
        <v>1507</v>
      </c>
      <c r="Y3583" t="s">
        <v>1337</v>
      </c>
      <c r="Z3583" t="s">
        <v>2544</v>
      </c>
      <c r="AA3583" t="s">
        <v>1339</v>
      </c>
      <c r="AB3583" t="s">
        <v>439</v>
      </c>
      <c r="AC3583">
        <v>0</v>
      </c>
      <c r="AD3583">
        <v>9900</v>
      </c>
      <c r="AE3583">
        <v>0</v>
      </c>
      <c r="AF3583">
        <v>-9900</v>
      </c>
      <c r="AG3583">
        <v>0</v>
      </c>
      <c r="AH3583">
        <v>113800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</row>
    <row r="3584" spans="1:40" x14ac:dyDescent="0.35">
      <c r="A3584" t="s">
        <v>1485</v>
      </c>
      <c r="B3584" t="s">
        <v>1318</v>
      </c>
      <c r="C3584" t="s">
        <v>1466</v>
      </c>
      <c r="D3584" t="s">
        <v>1320</v>
      </c>
      <c r="E3584" t="s">
        <v>1616</v>
      </c>
      <c r="F3584" t="s">
        <v>1593</v>
      </c>
      <c r="G3584" t="s">
        <v>1462</v>
      </c>
      <c r="H3584" t="s">
        <v>1324</v>
      </c>
      <c r="I3584" t="s">
        <v>2542</v>
      </c>
      <c r="J3584" t="s">
        <v>1595</v>
      </c>
      <c r="K3584" t="s">
        <v>1327</v>
      </c>
      <c r="L3584" t="s">
        <v>436</v>
      </c>
      <c r="M3584" t="s">
        <v>1328</v>
      </c>
      <c r="O3584" t="s">
        <v>1329</v>
      </c>
      <c r="P3584" t="s">
        <v>1374</v>
      </c>
      <c r="Q3584" t="s">
        <v>1375</v>
      </c>
      <c r="R3584" t="s">
        <v>1521</v>
      </c>
      <c r="S3584" t="s">
        <v>1333</v>
      </c>
      <c r="T3584" t="s">
        <v>4011</v>
      </c>
      <c r="U3584" t="s">
        <v>1334</v>
      </c>
      <c r="V3584" t="s">
        <v>151</v>
      </c>
      <c r="W3584" t="s">
        <v>1519</v>
      </c>
      <c r="X3584" t="s">
        <v>1507</v>
      </c>
      <c r="Y3584" t="s">
        <v>1337</v>
      </c>
      <c r="Z3584" t="s">
        <v>2544</v>
      </c>
      <c r="AA3584" t="s">
        <v>1339</v>
      </c>
      <c r="AB3584" t="s">
        <v>439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-113800</v>
      </c>
      <c r="AJ3584">
        <v>0</v>
      </c>
      <c r="AK3584">
        <v>0</v>
      </c>
      <c r="AL3584">
        <v>0</v>
      </c>
      <c r="AM3584">
        <v>0</v>
      </c>
      <c r="AN3584">
        <v>0</v>
      </c>
    </row>
    <row r="3585" spans="1:40" x14ac:dyDescent="0.35">
      <c r="A3585" t="s">
        <v>1485</v>
      </c>
      <c r="B3585" t="s">
        <v>1318</v>
      </c>
      <c r="C3585" t="s">
        <v>1466</v>
      </c>
      <c r="D3585" t="s">
        <v>1320</v>
      </c>
      <c r="E3585" t="s">
        <v>1616</v>
      </c>
      <c r="F3585" t="s">
        <v>1593</v>
      </c>
      <c r="G3585" t="s">
        <v>1462</v>
      </c>
      <c r="H3585" t="s">
        <v>1324</v>
      </c>
      <c r="I3585" t="s">
        <v>2001</v>
      </c>
      <c r="J3585" t="s">
        <v>1595</v>
      </c>
      <c r="K3585" t="s">
        <v>1327</v>
      </c>
      <c r="L3585" t="s">
        <v>436</v>
      </c>
      <c r="M3585" t="s">
        <v>1328</v>
      </c>
      <c r="O3585" t="s">
        <v>1329</v>
      </c>
      <c r="P3585" t="s">
        <v>1330</v>
      </c>
      <c r="Q3585" t="s">
        <v>1344</v>
      </c>
      <c r="R3585" t="s">
        <v>1538</v>
      </c>
      <c r="S3585" t="s">
        <v>1333</v>
      </c>
      <c r="T3585" t="s">
        <v>4011</v>
      </c>
      <c r="U3585" t="s">
        <v>1334</v>
      </c>
      <c r="V3585" t="s">
        <v>98</v>
      </c>
      <c r="W3585" t="s">
        <v>1517</v>
      </c>
      <c r="X3585" t="s">
        <v>1583</v>
      </c>
      <c r="Y3585" t="s">
        <v>1337</v>
      </c>
      <c r="Z3585" t="s">
        <v>2545</v>
      </c>
      <c r="AA3585" t="s">
        <v>1339</v>
      </c>
      <c r="AB3585" t="s">
        <v>439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10000</v>
      </c>
      <c r="AJ3585">
        <v>10000</v>
      </c>
      <c r="AK3585">
        <v>10000</v>
      </c>
      <c r="AL3585">
        <v>10000</v>
      </c>
      <c r="AM3585">
        <v>10000</v>
      </c>
      <c r="AN3585">
        <v>10000</v>
      </c>
    </row>
    <row r="3586" spans="1:40" x14ac:dyDescent="0.35">
      <c r="A3586" t="s">
        <v>1485</v>
      </c>
      <c r="B3586" t="s">
        <v>1318</v>
      </c>
      <c r="C3586" t="s">
        <v>1466</v>
      </c>
      <c r="D3586" t="s">
        <v>1320</v>
      </c>
      <c r="E3586" t="s">
        <v>1616</v>
      </c>
      <c r="F3586" t="s">
        <v>1593</v>
      </c>
      <c r="G3586" t="s">
        <v>1462</v>
      </c>
      <c r="H3586" t="s">
        <v>1324</v>
      </c>
      <c r="I3586" t="s">
        <v>2001</v>
      </c>
      <c r="J3586" t="s">
        <v>1595</v>
      </c>
      <c r="K3586" t="s">
        <v>1327</v>
      </c>
      <c r="L3586" t="s">
        <v>436</v>
      </c>
      <c r="M3586" t="s">
        <v>1328</v>
      </c>
      <c r="O3586" t="s">
        <v>1329</v>
      </c>
      <c r="P3586" t="s">
        <v>1330</v>
      </c>
      <c r="Q3586" t="s">
        <v>1344</v>
      </c>
      <c r="R3586" t="s">
        <v>1538</v>
      </c>
      <c r="S3586" t="s">
        <v>1333</v>
      </c>
      <c r="T3586" t="s">
        <v>4011</v>
      </c>
      <c r="U3586" t="s">
        <v>1334</v>
      </c>
      <c r="V3586" t="s">
        <v>98</v>
      </c>
      <c r="W3586" t="s">
        <v>1517</v>
      </c>
      <c r="X3586" t="s">
        <v>1583</v>
      </c>
      <c r="Y3586" t="s">
        <v>1337</v>
      </c>
      <c r="Z3586" t="s">
        <v>2545</v>
      </c>
      <c r="AA3586" t="s">
        <v>1340</v>
      </c>
      <c r="AB3586" t="s">
        <v>439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3.5</v>
      </c>
      <c r="AJ3586">
        <v>3.5</v>
      </c>
      <c r="AK3586">
        <v>3.5</v>
      </c>
      <c r="AL3586">
        <v>3.5</v>
      </c>
      <c r="AM3586">
        <v>3.5</v>
      </c>
      <c r="AN3586">
        <v>3.5</v>
      </c>
    </row>
    <row r="3587" spans="1:40" x14ac:dyDescent="0.35">
      <c r="A3587" t="s">
        <v>1485</v>
      </c>
      <c r="B3587" t="s">
        <v>1318</v>
      </c>
      <c r="C3587" t="s">
        <v>1466</v>
      </c>
      <c r="D3587" t="s">
        <v>1320</v>
      </c>
      <c r="E3587" t="s">
        <v>1616</v>
      </c>
      <c r="F3587" t="s">
        <v>1593</v>
      </c>
      <c r="G3587" t="s">
        <v>1462</v>
      </c>
      <c r="H3587" t="s">
        <v>1324</v>
      </c>
      <c r="I3587" t="s">
        <v>2001</v>
      </c>
      <c r="J3587" t="s">
        <v>1595</v>
      </c>
      <c r="K3587" t="s">
        <v>1327</v>
      </c>
      <c r="L3587" t="s">
        <v>436</v>
      </c>
      <c r="M3587" t="s">
        <v>1328</v>
      </c>
      <c r="O3587" t="s">
        <v>1329</v>
      </c>
      <c r="P3587" t="s">
        <v>1330</v>
      </c>
      <c r="Q3587" t="s">
        <v>1344</v>
      </c>
      <c r="R3587" t="s">
        <v>1538</v>
      </c>
      <c r="S3587" t="s">
        <v>1333</v>
      </c>
      <c r="T3587" t="s">
        <v>4011</v>
      </c>
      <c r="U3587" t="s">
        <v>1334</v>
      </c>
      <c r="V3587" t="s">
        <v>98</v>
      </c>
      <c r="W3587" t="s">
        <v>1517</v>
      </c>
      <c r="X3587" t="s">
        <v>1543</v>
      </c>
      <c r="Y3587" t="s">
        <v>1337</v>
      </c>
      <c r="Z3587" t="s">
        <v>2545</v>
      </c>
      <c r="AA3587" t="s">
        <v>1339</v>
      </c>
      <c r="AB3587" t="s">
        <v>439</v>
      </c>
      <c r="AC3587">
        <v>11607.84</v>
      </c>
      <c r="AD3587">
        <v>11607.84</v>
      </c>
      <c r="AE3587">
        <v>11607.84</v>
      </c>
      <c r="AF3587">
        <v>11607.84</v>
      </c>
      <c r="AG3587">
        <v>11607.84</v>
      </c>
      <c r="AH3587">
        <v>11607.84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</row>
    <row r="3588" spans="1:40" x14ac:dyDescent="0.35">
      <c r="A3588" t="s">
        <v>1485</v>
      </c>
      <c r="B3588" t="s">
        <v>1318</v>
      </c>
      <c r="C3588" t="s">
        <v>1466</v>
      </c>
      <c r="D3588" t="s">
        <v>1320</v>
      </c>
      <c r="E3588" t="s">
        <v>1616</v>
      </c>
      <c r="F3588" t="s">
        <v>1593</v>
      </c>
      <c r="G3588" t="s">
        <v>1462</v>
      </c>
      <c r="H3588" t="s">
        <v>1324</v>
      </c>
      <c r="I3588" t="s">
        <v>1721</v>
      </c>
      <c r="J3588" t="s">
        <v>1595</v>
      </c>
      <c r="K3588" t="s">
        <v>1327</v>
      </c>
      <c r="L3588" t="s">
        <v>436</v>
      </c>
      <c r="M3588" t="s">
        <v>1328</v>
      </c>
      <c r="O3588" t="s">
        <v>1329</v>
      </c>
      <c r="P3588" t="s">
        <v>1374</v>
      </c>
      <c r="Q3588" t="s">
        <v>1375</v>
      </c>
      <c r="R3588" t="s">
        <v>1645</v>
      </c>
      <c r="S3588" t="s">
        <v>1333</v>
      </c>
      <c r="T3588" t="s">
        <v>4011</v>
      </c>
      <c r="U3588" t="s">
        <v>1334</v>
      </c>
      <c r="V3588" t="s">
        <v>101</v>
      </c>
      <c r="W3588" t="s">
        <v>1506</v>
      </c>
      <c r="X3588" t="s">
        <v>1507</v>
      </c>
      <c r="Y3588" t="s">
        <v>1337</v>
      </c>
      <c r="Z3588" t="s">
        <v>2546</v>
      </c>
      <c r="AA3588" t="s">
        <v>1339</v>
      </c>
      <c r="AB3588" t="s">
        <v>439</v>
      </c>
      <c r="AC3588">
        <v>13680</v>
      </c>
      <c r="AD3588">
        <v>14120</v>
      </c>
      <c r="AE3588">
        <v>14700</v>
      </c>
      <c r="AF3588">
        <v>14700</v>
      </c>
      <c r="AG3588">
        <v>15080</v>
      </c>
      <c r="AH3588">
        <v>14700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</row>
    <row r="3589" spans="1:40" x14ac:dyDescent="0.35">
      <c r="A3589" t="s">
        <v>1485</v>
      </c>
      <c r="B3589" t="s">
        <v>1318</v>
      </c>
      <c r="C3589" t="s">
        <v>1466</v>
      </c>
      <c r="D3589" t="s">
        <v>1320</v>
      </c>
      <c r="E3589" t="s">
        <v>1616</v>
      </c>
      <c r="F3589" t="s">
        <v>1593</v>
      </c>
      <c r="G3589" t="s">
        <v>1462</v>
      </c>
      <c r="H3589" t="s">
        <v>1324</v>
      </c>
      <c r="I3589" t="s">
        <v>1721</v>
      </c>
      <c r="J3589" t="s">
        <v>1595</v>
      </c>
      <c r="K3589" t="s">
        <v>1327</v>
      </c>
      <c r="L3589" t="s">
        <v>436</v>
      </c>
      <c r="M3589" t="s">
        <v>1328</v>
      </c>
      <c r="O3589" t="s">
        <v>1329</v>
      </c>
      <c r="P3589" t="s">
        <v>1374</v>
      </c>
      <c r="Q3589" t="s">
        <v>1375</v>
      </c>
      <c r="R3589" t="s">
        <v>1645</v>
      </c>
      <c r="S3589" t="s">
        <v>1333</v>
      </c>
      <c r="T3589" t="s">
        <v>4011</v>
      </c>
      <c r="U3589" t="s">
        <v>1334</v>
      </c>
      <c r="V3589" t="s">
        <v>151</v>
      </c>
      <c r="W3589" t="s">
        <v>1529</v>
      </c>
      <c r="X3589" t="s">
        <v>1507</v>
      </c>
      <c r="Y3589" t="s">
        <v>1337</v>
      </c>
      <c r="Z3589" t="s">
        <v>2547</v>
      </c>
      <c r="AA3589" t="s">
        <v>1339</v>
      </c>
      <c r="AB3589" t="s">
        <v>439</v>
      </c>
      <c r="AC3589">
        <v>-13680</v>
      </c>
      <c r="AD3589">
        <v>-14120</v>
      </c>
      <c r="AE3589">
        <v>-14700</v>
      </c>
      <c r="AF3589">
        <v>-14700</v>
      </c>
      <c r="AG3589">
        <v>-15080</v>
      </c>
      <c r="AH3589">
        <v>-14700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</row>
    <row r="3590" spans="1:40" x14ac:dyDescent="0.35">
      <c r="A3590" t="s">
        <v>1485</v>
      </c>
      <c r="B3590" t="s">
        <v>1318</v>
      </c>
      <c r="C3590" t="s">
        <v>1466</v>
      </c>
      <c r="D3590" t="s">
        <v>1320</v>
      </c>
      <c r="E3590" t="s">
        <v>1616</v>
      </c>
      <c r="F3590" t="s">
        <v>1593</v>
      </c>
      <c r="G3590" t="s">
        <v>1462</v>
      </c>
      <c r="H3590" t="s">
        <v>1324</v>
      </c>
      <c r="I3590" t="s">
        <v>1721</v>
      </c>
      <c r="J3590" t="s">
        <v>1595</v>
      </c>
      <c r="K3590" t="s">
        <v>1327</v>
      </c>
      <c r="L3590" t="s">
        <v>436</v>
      </c>
      <c r="M3590" t="s">
        <v>1328</v>
      </c>
      <c r="O3590" t="s">
        <v>1329</v>
      </c>
      <c r="P3590" t="s">
        <v>1374</v>
      </c>
      <c r="Q3590" t="s">
        <v>1375</v>
      </c>
      <c r="R3590" t="s">
        <v>1645</v>
      </c>
      <c r="S3590" t="s">
        <v>1333</v>
      </c>
      <c r="T3590" t="s">
        <v>4011</v>
      </c>
      <c r="U3590" t="s">
        <v>1334</v>
      </c>
      <c r="V3590" t="s">
        <v>151</v>
      </c>
      <c r="W3590" t="s">
        <v>1518</v>
      </c>
      <c r="X3590" t="s">
        <v>1507</v>
      </c>
      <c r="Y3590" t="s">
        <v>1337</v>
      </c>
      <c r="Z3590" t="s">
        <v>2547</v>
      </c>
      <c r="AA3590" t="s">
        <v>1339</v>
      </c>
      <c r="AB3590" t="s">
        <v>439</v>
      </c>
      <c r="AC3590">
        <v>13680</v>
      </c>
      <c r="AD3590">
        <v>14120</v>
      </c>
      <c r="AE3590">
        <v>14700</v>
      </c>
      <c r="AF3590">
        <v>14700</v>
      </c>
      <c r="AG3590">
        <v>15080</v>
      </c>
      <c r="AH3590">
        <v>14700</v>
      </c>
      <c r="AI3590">
        <v>14700</v>
      </c>
      <c r="AJ3590">
        <v>14000</v>
      </c>
      <c r="AK3590">
        <v>14000</v>
      </c>
      <c r="AL3590">
        <v>14000</v>
      </c>
      <c r="AM3590">
        <v>14000</v>
      </c>
      <c r="AN3590">
        <v>14000</v>
      </c>
    </row>
    <row r="3591" spans="1:40" x14ac:dyDescent="0.35">
      <c r="A3591" t="s">
        <v>1485</v>
      </c>
      <c r="B3591" t="s">
        <v>1318</v>
      </c>
      <c r="C3591" t="s">
        <v>1466</v>
      </c>
      <c r="D3591" t="s">
        <v>1320</v>
      </c>
      <c r="E3591" t="s">
        <v>1616</v>
      </c>
      <c r="F3591" t="s">
        <v>1593</v>
      </c>
      <c r="G3591" t="s">
        <v>1462</v>
      </c>
      <c r="H3591" t="s">
        <v>1324</v>
      </c>
      <c r="I3591" t="s">
        <v>2148</v>
      </c>
      <c r="J3591" t="s">
        <v>1595</v>
      </c>
      <c r="K3591" t="s">
        <v>2189</v>
      </c>
      <c r="L3591" t="s">
        <v>489</v>
      </c>
      <c r="M3591" t="s">
        <v>1328</v>
      </c>
      <c r="O3591" t="s">
        <v>1641</v>
      </c>
      <c r="P3591" t="s">
        <v>1374</v>
      </c>
      <c r="Q3591" t="s">
        <v>1375</v>
      </c>
      <c r="R3591" t="s">
        <v>1521</v>
      </c>
      <c r="S3591" t="s">
        <v>1333</v>
      </c>
      <c r="T3591" t="s">
        <v>4011</v>
      </c>
      <c r="U3591" t="s">
        <v>1334</v>
      </c>
      <c r="V3591" t="s">
        <v>151</v>
      </c>
      <c r="W3591" t="s">
        <v>1519</v>
      </c>
      <c r="X3591" t="s">
        <v>1507</v>
      </c>
      <c r="Y3591" t="s">
        <v>1337</v>
      </c>
      <c r="Z3591" t="s">
        <v>2548</v>
      </c>
      <c r="AA3591" t="s">
        <v>1339</v>
      </c>
      <c r="AB3591" t="s">
        <v>439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69286</v>
      </c>
      <c r="AM3591">
        <v>69286</v>
      </c>
      <c r="AN3591">
        <v>69286</v>
      </c>
    </row>
    <row r="3592" spans="1:40" x14ac:dyDescent="0.35">
      <c r="A3592" t="s">
        <v>1485</v>
      </c>
      <c r="B3592" t="s">
        <v>1318</v>
      </c>
      <c r="C3592" t="s">
        <v>1466</v>
      </c>
      <c r="D3592" t="s">
        <v>1320</v>
      </c>
      <c r="E3592" t="s">
        <v>1616</v>
      </c>
      <c r="F3592" t="s">
        <v>1593</v>
      </c>
      <c r="G3592" t="s">
        <v>1462</v>
      </c>
      <c r="H3592" t="s">
        <v>1324</v>
      </c>
      <c r="I3592" t="s">
        <v>2148</v>
      </c>
      <c r="J3592" t="s">
        <v>1595</v>
      </c>
      <c r="K3592" t="s">
        <v>2189</v>
      </c>
      <c r="L3592" t="s">
        <v>489</v>
      </c>
      <c r="M3592" t="s">
        <v>1328</v>
      </c>
      <c r="O3592" t="s">
        <v>1641</v>
      </c>
      <c r="P3592" t="s">
        <v>1374</v>
      </c>
      <c r="Q3592" t="s">
        <v>1375</v>
      </c>
      <c r="R3592" t="s">
        <v>1521</v>
      </c>
      <c r="S3592" t="s">
        <v>1333</v>
      </c>
      <c r="T3592" t="s">
        <v>4011</v>
      </c>
      <c r="U3592" t="s">
        <v>1334</v>
      </c>
      <c r="V3592" t="s">
        <v>151</v>
      </c>
      <c r="W3592" t="s">
        <v>1519</v>
      </c>
      <c r="X3592" t="s">
        <v>1507</v>
      </c>
      <c r="Y3592" t="s">
        <v>1337</v>
      </c>
      <c r="Z3592" t="s">
        <v>2548</v>
      </c>
      <c r="AA3592" t="s">
        <v>1340</v>
      </c>
      <c r="AB3592" t="s">
        <v>439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13.01041666666667</v>
      </c>
      <c r="AM3592">
        <v>13.01041666666667</v>
      </c>
      <c r="AN3592">
        <v>13.01041666666667</v>
      </c>
    </row>
    <row r="3593" spans="1:40" x14ac:dyDescent="0.35">
      <c r="A3593" t="s">
        <v>1485</v>
      </c>
      <c r="B3593" t="s">
        <v>1318</v>
      </c>
      <c r="C3593" t="s">
        <v>1466</v>
      </c>
      <c r="D3593" t="s">
        <v>1320</v>
      </c>
      <c r="E3593" t="s">
        <v>1616</v>
      </c>
      <c r="F3593" t="s">
        <v>1593</v>
      </c>
      <c r="G3593" t="s">
        <v>1462</v>
      </c>
      <c r="H3593" t="s">
        <v>1324</v>
      </c>
      <c r="I3593" t="s">
        <v>2148</v>
      </c>
      <c r="J3593" t="s">
        <v>1595</v>
      </c>
      <c r="K3593" t="s">
        <v>1327</v>
      </c>
      <c r="L3593" t="s">
        <v>436</v>
      </c>
      <c r="M3593" t="s">
        <v>1328</v>
      </c>
      <c r="O3593" t="s">
        <v>1674</v>
      </c>
      <c r="P3593" t="s">
        <v>1374</v>
      </c>
      <c r="Q3593" t="s">
        <v>1375</v>
      </c>
      <c r="R3593" t="s">
        <v>1521</v>
      </c>
      <c r="S3593" t="s">
        <v>1333</v>
      </c>
      <c r="T3593" t="s">
        <v>4011</v>
      </c>
      <c r="U3593" t="s">
        <v>1334</v>
      </c>
      <c r="V3593" t="s">
        <v>101</v>
      </c>
      <c r="W3593" t="s">
        <v>1506</v>
      </c>
      <c r="X3593" t="s">
        <v>1512</v>
      </c>
      <c r="Y3593" t="s">
        <v>2050</v>
      </c>
      <c r="Z3593" t="s">
        <v>2549</v>
      </c>
      <c r="AA3593" t="s">
        <v>1339</v>
      </c>
      <c r="AB3593" t="s">
        <v>439</v>
      </c>
      <c r="AC3593">
        <v>3916.1363999999999</v>
      </c>
      <c r="AD3593">
        <v>3575.6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</row>
    <row r="3594" spans="1:40" x14ac:dyDescent="0.35">
      <c r="A3594" t="s">
        <v>1485</v>
      </c>
      <c r="B3594" t="s">
        <v>1318</v>
      </c>
      <c r="C3594" t="s">
        <v>1466</v>
      </c>
      <c r="D3594" t="s">
        <v>1320</v>
      </c>
      <c r="E3594" t="s">
        <v>1616</v>
      </c>
      <c r="F3594" t="s">
        <v>1593</v>
      </c>
      <c r="G3594" t="s">
        <v>1462</v>
      </c>
      <c r="H3594" t="s">
        <v>1324</v>
      </c>
      <c r="I3594" t="s">
        <v>2148</v>
      </c>
      <c r="J3594" t="s">
        <v>1595</v>
      </c>
      <c r="K3594" t="s">
        <v>1327</v>
      </c>
      <c r="L3594" t="s">
        <v>436</v>
      </c>
      <c r="M3594" t="s">
        <v>1328</v>
      </c>
      <c r="O3594" t="s">
        <v>1674</v>
      </c>
      <c r="P3594" t="s">
        <v>1374</v>
      </c>
      <c r="Q3594" t="s">
        <v>1375</v>
      </c>
      <c r="R3594" t="s">
        <v>1521</v>
      </c>
      <c r="S3594" t="s">
        <v>1333</v>
      </c>
      <c r="T3594" t="s">
        <v>4011</v>
      </c>
      <c r="U3594" t="s">
        <v>1334</v>
      </c>
      <c r="V3594" t="s">
        <v>101</v>
      </c>
      <c r="W3594" t="s">
        <v>1506</v>
      </c>
      <c r="X3594" t="s">
        <v>1512</v>
      </c>
      <c r="Y3594" t="s">
        <v>1337</v>
      </c>
      <c r="Z3594" t="s">
        <v>2549</v>
      </c>
      <c r="AA3594" t="s">
        <v>1339</v>
      </c>
      <c r="AB3594" t="s">
        <v>439</v>
      </c>
      <c r="AC3594">
        <v>-3916.1363999999999</v>
      </c>
      <c r="AD3594">
        <v>-3575.6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</row>
    <row r="3595" spans="1:40" x14ac:dyDescent="0.35">
      <c r="A3595" t="s">
        <v>1485</v>
      </c>
      <c r="B3595" t="s">
        <v>1318</v>
      </c>
      <c r="C3595" t="s">
        <v>1466</v>
      </c>
      <c r="D3595" t="s">
        <v>1320</v>
      </c>
      <c r="E3595" t="s">
        <v>1616</v>
      </c>
      <c r="F3595" t="s">
        <v>1593</v>
      </c>
      <c r="G3595" t="s">
        <v>1462</v>
      </c>
      <c r="H3595" t="s">
        <v>1324</v>
      </c>
      <c r="I3595" t="s">
        <v>2079</v>
      </c>
      <c r="J3595" t="s">
        <v>1595</v>
      </c>
      <c r="K3595" t="s">
        <v>1327</v>
      </c>
      <c r="L3595" t="s">
        <v>436</v>
      </c>
      <c r="M3595" t="s">
        <v>1328</v>
      </c>
      <c r="O3595" t="s">
        <v>1468</v>
      </c>
      <c r="P3595" t="s">
        <v>1374</v>
      </c>
      <c r="Q3595" t="s">
        <v>1375</v>
      </c>
      <c r="R3595" t="s">
        <v>1505</v>
      </c>
      <c r="S3595" t="s">
        <v>1333</v>
      </c>
      <c r="T3595" t="s">
        <v>4011</v>
      </c>
      <c r="U3595" t="s">
        <v>1334</v>
      </c>
      <c r="V3595" t="s">
        <v>151</v>
      </c>
      <c r="W3595" t="s">
        <v>1518</v>
      </c>
      <c r="X3595" t="s">
        <v>1507</v>
      </c>
      <c r="Y3595" t="s">
        <v>1337</v>
      </c>
      <c r="Z3595" t="s">
        <v>2550</v>
      </c>
      <c r="AA3595" t="s">
        <v>1339</v>
      </c>
      <c r="AB3595" t="s">
        <v>439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26600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</row>
    <row r="3596" spans="1:40" x14ac:dyDescent="0.35">
      <c r="A3596" t="s">
        <v>1485</v>
      </c>
      <c r="B3596" t="s">
        <v>1318</v>
      </c>
      <c r="C3596" t="s">
        <v>1466</v>
      </c>
      <c r="D3596" t="s">
        <v>1320</v>
      </c>
      <c r="E3596" t="s">
        <v>1616</v>
      </c>
      <c r="F3596" t="s">
        <v>1593</v>
      </c>
      <c r="G3596" t="s">
        <v>1462</v>
      </c>
      <c r="H3596" t="s">
        <v>1324</v>
      </c>
      <c r="I3596" t="s">
        <v>2079</v>
      </c>
      <c r="J3596" t="s">
        <v>1595</v>
      </c>
      <c r="K3596" t="s">
        <v>1327</v>
      </c>
      <c r="L3596" t="s">
        <v>436</v>
      </c>
      <c r="M3596" t="s">
        <v>1328</v>
      </c>
      <c r="O3596" t="s">
        <v>1468</v>
      </c>
      <c r="P3596" t="s">
        <v>1374</v>
      </c>
      <c r="Q3596" t="s">
        <v>1375</v>
      </c>
      <c r="R3596" t="s">
        <v>1505</v>
      </c>
      <c r="S3596" t="s">
        <v>1333</v>
      </c>
      <c r="T3596" t="s">
        <v>4011</v>
      </c>
      <c r="U3596" t="s">
        <v>1334</v>
      </c>
      <c r="V3596" t="s">
        <v>151</v>
      </c>
      <c r="W3596" t="s">
        <v>1519</v>
      </c>
      <c r="X3596" t="s">
        <v>1507</v>
      </c>
      <c r="Y3596" t="s">
        <v>1337</v>
      </c>
      <c r="Z3596" t="s">
        <v>2550</v>
      </c>
      <c r="AA3596" t="s">
        <v>1339</v>
      </c>
      <c r="AB3596" t="s">
        <v>439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14000</v>
      </c>
      <c r="AJ3596">
        <v>14000</v>
      </c>
      <c r="AK3596">
        <v>14000</v>
      </c>
      <c r="AL3596">
        <v>14000</v>
      </c>
      <c r="AM3596">
        <v>14000</v>
      </c>
      <c r="AN3596">
        <v>14000</v>
      </c>
    </row>
    <row r="3597" spans="1:40" x14ac:dyDescent="0.35">
      <c r="A3597" t="s">
        <v>1485</v>
      </c>
      <c r="B3597" t="s">
        <v>1318</v>
      </c>
      <c r="C3597" t="s">
        <v>1466</v>
      </c>
      <c r="D3597" t="s">
        <v>1320</v>
      </c>
      <c r="E3597" t="s">
        <v>1616</v>
      </c>
      <c r="F3597" t="s">
        <v>1593</v>
      </c>
      <c r="G3597" t="s">
        <v>1462</v>
      </c>
      <c r="H3597" t="s">
        <v>1324</v>
      </c>
      <c r="I3597" t="s">
        <v>2551</v>
      </c>
      <c r="J3597" t="s">
        <v>1595</v>
      </c>
      <c r="K3597" t="s">
        <v>1327</v>
      </c>
      <c r="L3597" t="s">
        <v>436</v>
      </c>
      <c r="M3597" t="s">
        <v>1350</v>
      </c>
      <c r="O3597" t="s">
        <v>1329</v>
      </c>
      <c r="P3597" t="s">
        <v>1374</v>
      </c>
      <c r="Q3597" t="s">
        <v>1375</v>
      </c>
      <c r="R3597" t="s">
        <v>1789</v>
      </c>
      <c r="S3597" t="s">
        <v>1333</v>
      </c>
      <c r="T3597" t="s">
        <v>4011</v>
      </c>
      <c r="U3597" t="s">
        <v>1334</v>
      </c>
      <c r="V3597" t="s">
        <v>699</v>
      </c>
      <c r="W3597" t="s">
        <v>2109</v>
      </c>
      <c r="X3597" t="s">
        <v>2107</v>
      </c>
      <c r="Y3597" t="s">
        <v>1337</v>
      </c>
      <c r="Z3597" t="s">
        <v>2552</v>
      </c>
      <c r="AA3597" t="s">
        <v>1339</v>
      </c>
      <c r="AB3597" t="s">
        <v>439</v>
      </c>
      <c r="AC3597">
        <v>0</v>
      </c>
      <c r="AD3597">
        <v>0</v>
      </c>
      <c r="AE3597">
        <v>-20055.5794117</v>
      </c>
      <c r="AF3597">
        <v>0</v>
      </c>
      <c r="AG3597">
        <v>0</v>
      </c>
      <c r="AH3597">
        <v>0</v>
      </c>
      <c r="AI3597">
        <v>0</v>
      </c>
      <c r="AJ3597">
        <v>46074.420140263297</v>
      </c>
      <c r="AK3597">
        <v>0</v>
      </c>
      <c r="AL3597">
        <v>345563.20990327827</v>
      </c>
      <c r="AM3597">
        <v>253408.7782607846</v>
      </c>
      <c r="AN3597">
        <v>0</v>
      </c>
    </row>
    <row r="3598" spans="1:40" x14ac:dyDescent="0.35">
      <c r="A3598" t="s">
        <v>1485</v>
      </c>
      <c r="B3598" t="s">
        <v>1318</v>
      </c>
      <c r="C3598" t="s">
        <v>1466</v>
      </c>
      <c r="D3598" t="s">
        <v>1320</v>
      </c>
      <c r="E3598" t="s">
        <v>1616</v>
      </c>
      <c r="F3598" t="s">
        <v>1593</v>
      </c>
      <c r="G3598" t="s">
        <v>1462</v>
      </c>
      <c r="H3598" t="s">
        <v>1324</v>
      </c>
      <c r="I3598" t="s">
        <v>2192</v>
      </c>
      <c r="J3598" t="s">
        <v>1595</v>
      </c>
      <c r="K3598" t="s">
        <v>2189</v>
      </c>
      <c r="L3598" t="s">
        <v>465</v>
      </c>
      <c r="M3598" t="s">
        <v>1328</v>
      </c>
      <c r="O3598" t="s">
        <v>1468</v>
      </c>
      <c r="P3598" t="s">
        <v>1374</v>
      </c>
      <c r="Q3598" t="s">
        <v>1375</v>
      </c>
      <c r="R3598" t="s">
        <v>1505</v>
      </c>
      <c r="S3598" t="s">
        <v>1333</v>
      </c>
      <c r="T3598" t="s">
        <v>4011</v>
      </c>
      <c r="U3598" t="s">
        <v>1334</v>
      </c>
      <c r="V3598" t="s">
        <v>151</v>
      </c>
      <c r="W3598" t="s">
        <v>1519</v>
      </c>
      <c r="X3598" t="s">
        <v>1507</v>
      </c>
      <c r="Y3598" t="s">
        <v>1337</v>
      </c>
      <c r="Z3598" t="s">
        <v>4084</v>
      </c>
      <c r="AA3598" t="s">
        <v>1339</v>
      </c>
      <c r="AB3598" t="s">
        <v>439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252700</v>
      </c>
      <c r="AK3598">
        <v>252700</v>
      </c>
      <c r="AL3598">
        <v>252700</v>
      </c>
      <c r="AM3598">
        <v>252700</v>
      </c>
      <c r="AN3598">
        <v>252700</v>
      </c>
    </row>
    <row r="3599" spans="1:40" x14ac:dyDescent="0.35">
      <c r="A3599" t="s">
        <v>1485</v>
      </c>
      <c r="B3599" t="s">
        <v>1318</v>
      </c>
      <c r="C3599" t="s">
        <v>1466</v>
      </c>
      <c r="D3599" t="s">
        <v>1320</v>
      </c>
      <c r="E3599" t="s">
        <v>1616</v>
      </c>
      <c r="F3599" t="s">
        <v>1593</v>
      </c>
      <c r="G3599" t="s">
        <v>1462</v>
      </c>
      <c r="H3599" t="s">
        <v>1324</v>
      </c>
      <c r="I3599" t="s">
        <v>2192</v>
      </c>
      <c r="J3599" t="s">
        <v>1595</v>
      </c>
      <c r="K3599" t="s">
        <v>2189</v>
      </c>
      <c r="L3599" t="s">
        <v>465</v>
      </c>
      <c r="M3599" t="s">
        <v>1328</v>
      </c>
      <c r="O3599" t="s">
        <v>1468</v>
      </c>
      <c r="P3599" t="s">
        <v>1374</v>
      </c>
      <c r="Q3599" t="s">
        <v>1375</v>
      </c>
      <c r="R3599" t="s">
        <v>1505</v>
      </c>
      <c r="S3599" t="s">
        <v>1333</v>
      </c>
      <c r="T3599" t="s">
        <v>4011</v>
      </c>
      <c r="U3599" t="s">
        <v>1334</v>
      </c>
      <c r="V3599" t="s">
        <v>151</v>
      </c>
      <c r="W3599" t="s">
        <v>1519</v>
      </c>
      <c r="X3599" t="s">
        <v>1507</v>
      </c>
      <c r="Y3599" t="s">
        <v>1337</v>
      </c>
      <c r="Z3599" t="s">
        <v>4084</v>
      </c>
      <c r="AA3599" t="s">
        <v>1340</v>
      </c>
      <c r="AB3599" t="s">
        <v>439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41.883645833333333</v>
      </c>
      <c r="AK3599">
        <v>41.883645833333333</v>
      </c>
      <c r="AL3599">
        <v>41.883645833333333</v>
      </c>
      <c r="AM3599">
        <v>41.883645833333333</v>
      </c>
      <c r="AN3599">
        <v>41.883645833333333</v>
      </c>
    </row>
    <row r="3600" spans="1:40" x14ac:dyDescent="0.35">
      <c r="A3600" t="s">
        <v>1485</v>
      </c>
      <c r="B3600" t="s">
        <v>1318</v>
      </c>
      <c r="C3600" t="s">
        <v>1466</v>
      </c>
      <c r="D3600" t="s">
        <v>1320</v>
      </c>
      <c r="E3600" t="s">
        <v>1616</v>
      </c>
      <c r="F3600" t="s">
        <v>1593</v>
      </c>
      <c r="G3600" t="s">
        <v>1462</v>
      </c>
      <c r="H3600" t="s">
        <v>1324</v>
      </c>
      <c r="I3600" t="s">
        <v>1710</v>
      </c>
      <c r="J3600" t="s">
        <v>1595</v>
      </c>
      <c r="K3600" t="s">
        <v>1327</v>
      </c>
      <c r="L3600" t="s">
        <v>436</v>
      </c>
      <c r="M3600" t="s">
        <v>1328</v>
      </c>
      <c r="O3600" t="s">
        <v>1329</v>
      </c>
      <c r="P3600" t="s">
        <v>1355</v>
      </c>
      <c r="Q3600" t="s">
        <v>1362</v>
      </c>
      <c r="R3600" t="s">
        <v>1363</v>
      </c>
      <c r="S3600" t="s">
        <v>1333</v>
      </c>
      <c r="T3600" t="s">
        <v>4011</v>
      </c>
      <c r="U3600" t="s">
        <v>1334</v>
      </c>
      <c r="V3600" t="s">
        <v>98</v>
      </c>
      <c r="W3600" t="s">
        <v>1539</v>
      </c>
      <c r="X3600" t="s">
        <v>1540</v>
      </c>
      <c r="Y3600" t="s">
        <v>1337</v>
      </c>
      <c r="Z3600" t="s">
        <v>2553</v>
      </c>
      <c r="AA3600" t="s">
        <v>1340</v>
      </c>
      <c r="AB3600" t="s">
        <v>439</v>
      </c>
      <c r="AC3600">
        <v>1</v>
      </c>
      <c r="AD3600">
        <v>1</v>
      </c>
      <c r="AE3600">
        <v>1</v>
      </c>
      <c r="AF3600">
        <v>1</v>
      </c>
      <c r="AG3600">
        <v>1</v>
      </c>
      <c r="AH3600">
        <v>1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</row>
    <row r="3601" spans="1:40" x14ac:dyDescent="0.35">
      <c r="A3601" t="s">
        <v>1485</v>
      </c>
      <c r="B3601" t="s">
        <v>1318</v>
      </c>
      <c r="C3601" t="s">
        <v>1466</v>
      </c>
      <c r="D3601" t="s">
        <v>1320</v>
      </c>
      <c r="E3601" t="s">
        <v>1616</v>
      </c>
      <c r="F3601" t="s">
        <v>1593</v>
      </c>
      <c r="G3601" t="s">
        <v>1462</v>
      </c>
      <c r="H3601" t="s">
        <v>1324</v>
      </c>
      <c r="I3601" t="s">
        <v>1710</v>
      </c>
      <c r="J3601" t="s">
        <v>1595</v>
      </c>
      <c r="K3601" t="s">
        <v>1327</v>
      </c>
      <c r="L3601" t="s">
        <v>436</v>
      </c>
      <c r="M3601" t="s">
        <v>1328</v>
      </c>
      <c r="O3601" t="s">
        <v>1329</v>
      </c>
      <c r="P3601" t="s">
        <v>1355</v>
      </c>
      <c r="Q3601" t="s">
        <v>1362</v>
      </c>
      <c r="R3601" t="s">
        <v>1363</v>
      </c>
      <c r="S3601" t="s">
        <v>1333</v>
      </c>
      <c r="T3601" t="s">
        <v>4011</v>
      </c>
      <c r="U3601" t="s">
        <v>1334</v>
      </c>
      <c r="V3601" t="s">
        <v>98</v>
      </c>
      <c r="W3601" t="s">
        <v>1517</v>
      </c>
      <c r="X3601" t="s">
        <v>1543</v>
      </c>
      <c r="Y3601" t="s">
        <v>1337</v>
      </c>
      <c r="Z3601" t="s">
        <v>2553</v>
      </c>
      <c r="AA3601" t="s">
        <v>1339</v>
      </c>
      <c r="AB3601" t="s">
        <v>439</v>
      </c>
      <c r="AC3601">
        <v>2000</v>
      </c>
      <c r="AD3601">
        <v>2000</v>
      </c>
      <c r="AE3601">
        <v>2000</v>
      </c>
      <c r="AF3601">
        <v>2000</v>
      </c>
      <c r="AG3601">
        <v>2000</v>
      </c>
      <c r="AH3601">
        <v>2000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</row>
    <row r="3602" spans="1:40" x14ac:dyDescent="0.35">
      <c r="A3602" t="s">
        <v>1485</v>
      </c>
      <c r="B3602" t="s">
        <v>1318</v>
      </c>
      <c r="C3602" t="s">
        <v>1466</v>
      </c>
      <c r="D3602" t="s">
        <v>1320</v>
      </c>
      <c r="E3602" t="s">
        <v>1616</v>
      </c>
      <c r="F3602" t="s">
        <v>1593</v>
      </c>
      <c r="G3602" t="s">
        <v>1462</v>
      </c>
      <c r="H3602" t="s">
        <v>1324</v>
      </c>
      <c r="I3602" t="s">
        <v>2006</v>
      </c>
      <c r="J3602" t="s">
        <v>1595</v>
      </c>
      <c r="K3602" t="s">
        <v>1327</v>
      </c>
      <c r="L3602" t="s">
        <v>436</v>
      </c>
      <c r="M3602" t="s">
        <v>1328</v>
      </c>
      <c r="O3602" t="s">
        <v>1329</v>
      </c>
      <c r="P3602" t="s">
        <v>1330</v>
      </c>
      <c r="Q3602" t="s">
        <v>1344</v>
      </c>
      <c r="R3602" t="s">
        <v>1538</v>
      </c>
      <c r="S3602" t="s">
        <v>1333</v>
      </c>
      <c r="T3602" t="s">
        <v>4011</v>
      </c>
      <c r="U3602" t="s">
        <v>1334</v>
      </c>
      <c r="V3602" t="s">
        <v>98</v>
      </c>
      <c r="W3602" t="s">
        <v>1517</v>
      </c>
      <c r="X3602" t="s">
        <v>1543</v>
      </c>
      <c r="Y3602" t="s">
        <v>1337</v>
      </c>
      <c r="Z3602" t="s">
        <v>2554</v>
      </c>
      <c r="AA3602" t="s">
        <v>1339</v>
      </c>
      <c r="AB3602" t="s">
        <v>439</v>
      </c>
      <c r="AC3602">
        <v>33670</v>
      </c>
      <c r="AD3602">
        <v>26560</v>
      </c>
      <c r="AE3602">
        <v>50580</v>
      </c>
      <c r="AF3602">
        <v>22280</v>
      </c>
      <c r="AG3602">
        <v>0</v>
      </c>
      <c r="AH3602">
        <v>68800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</row>
    <row r="3603" spans="1:40" x14ac:dyDescent="0.35">
      <c r="A3603" t="s">
        <v>1485</v>
      </c>
      <c r="B3603" t="s">
        <v>1318</v>
      </c>
      <c r="C3603" t="s">
        <v>1466</v>
      </c>
      <c r="D3603" t="s">
        <v>1320</v>
      </c>
      <c r="E3603" t="s">
        <v>1616</v>
      </c>
      <c r="F3603" t="s">
        <v>1593</v>
      </c>
      <c r="G3603" t="s">
        <v>1462</v>
      </c>
      <c r="H3603" t="s">
        <v>1324</v>
      </c>
      <c r="I3603" t="s">
        <v>2006</v>
      </c>
      <c r="J3603" t="s">
        <v>1595</v>
      </c>
      <c r="K3603" t="s">
        <v>1327</v>
      </c>
      <c r="L3603" t="s">
        <v>436</v>
      </c>
      <c r="M3603" t="s">
        <v>1328</v>
      </c>
      <c r="O3603" t="s">
        <v>1329</v>
      </c>
      <c r="P3603" t="s">
        <v>1330</v>
      </c>
      <c r="Q3603" t="s">
        <v>1344</v>
      </c>
      <c r="R3603" t="s">
        <v>1538</v>
      </c>
      <c r="S3603" t="s">
        <v>1333</v>
      </c>
      <c r="T3603" t="s">
        <v>4011</v>
      </c>
      <c r="U3603" t="s">
        <v>1334</v>
      </c>
      <c r="V3603" t="s">
        <v>98</v>
      </c>
      <c r="W3603" t="s">
        <v>1517</v>
      </c>
      <c r="X3603" t="s">
        <v>1559</v>
      </c>
      <c r="Y3603" t="s">
        <v>1337</v>
      </c>
      <c r="Z3603" t="s">
        <v>2554</v>
      </c>
      <c r="AA3603" t="s">
        <v>1339</v>
      </c>
      <c r="AB3603" t="s">
        <v>439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30000</v>
      </c>
      <c r="AJ3603">
        <v>30000</v>
      </c>
      <c r="AK3603">
        <v>30000</v>
      </c>
      <c r="AL3603">
        <v>30000</v>
      </c>
      <c r="AM3603">
        <v>30000</v>
      </c>
      <c r="AN3603">
        <v>30000</v>
      </c>
    </row>
    <row r="3604" spans="1:40" x14ac:dyDescent="0.35">
      <c r="A3604" t="s">
        <v>1485</v>
      </c>
      <c r="B3604" t="s">
        <v>1318</v>
      </c>
      <c r="C3604" t="s">
        <v>1466</v>
      </c>
      <c r="D3604" t="s">
        <v>1320</v>
      </c>
      <c r="E3604" t="s">
        <v>1616</v>
      </c>
      <c r="F3604" t="s">
        <v>1593</v>
      </c>
      <c r="G3604" t="s">
        <v>1462</v>
      </c>
      <c r="H3604" t="s">
        <v>1324</v>
      </c>
      <c r="I3604" t="s">
        <v>2006</v>
      </c>
      <c r="J3604" t="s">
        <v>1595</v>
      </c>
      <c r="K3604" t="s">
        <v>1327</v>
      </c>
      <c r="L3604" t="s">
        <v>436</v>
      </c>
      <c r="M3604" t="s">
        <v>1328</v>
      </c>
      <c r="O3604" t="s">
        <v>1329</v>
      </c>
      <c r="P3604" t="s">
        <v>1330</v>
      </c>
      <c r="Q3604" t="s">
        <v>1344</v>
      </c>
      <c r="R3604" t="s">
        <v>1538</v>
      </c>
      <c r="S3604" t="s">
        <v>1333</v>
      </c>
      <c r="T3604" t="s">
        <v>4011</v>
      </c>
      <c r="U3604" t="s">
        <v>1334</v>
      </c>
      <c r="V3604" t="s">
        <v>98</v>
      </c>
      <c r="W3604" t="s">
        <v>1517</v>
      </c>
      <c r="X3604" t="s">
        <v>1559</v>
      </c>
      <c r="Y3604" t="s">
        <v>1337</v>
      </c>
      <c r="Z3604" t="s">
        <v>2554</v>
      </c>
      <c r="AA3604" t="s">
        <v>1340</v>
      </c>
      <c r="AB3604" t="s">
        <v>439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6</v>
      </c>
      <c r="AJ3604">
        <v>6</v>
      </c>
      <c r="AK3604">
        <v>6</v>
      </c>
      <c r="AL3604">
        <v>6</v>
      </c>
      <c r="AM3604">
        <v>6</v>
      </c>
      <c r="AN3604">
        <v>6</v>
      </c>
    </row>
    <row r="3605" spans="1:40" x14ac:dyDescent="0.35">
      <c r="A3605" t="s">
        <v>1485</v>
      </c>
      <c r="B3605" t="s">
        <v>1318</v>
      </c>
      <c r="C3605" t="s">
        <v>1466</v>
      </c>
      <c r="D3605" t="s">
        <v>1320</v>
      </c>
      <c r="E3605" t="s">
        <v>1616</v>
      </c>
      <c r="F3605" t="s">
        <v>1678</v>
      </c>
      <c r="G3605" t="s">
        <v>1462</v>
      </c>
      <c r="H3605" t="s">
        <v>1324</v>
      </c>
      <c r="I3605" t="s">
        <v>2555</v>
      </c>
      <c r="J3605" t="s">
        <v>1679</v>
      </c>
      <c r="K3605" t="s">
        <v>1327</v>
      </c>
      <c r="L3605" t="s">
        <v>436</v>
      </c>
      <c r="M3605" t="s">
        <v>1328</v>
      </c>
      <c r="O3605" t="s">
        <v>1329</v>
      </c>
      <c r="P3605" t="s">
        <v>1355</v>
      </c>
      <c r="Q3605" t="s">
        <v>1362</v>
      </c>
      <c r="R3605" t="s">
        <v>2152</v>
      </c>
      <c r="S3605" t="s">
        <v>1333</v>
      </c>
      <c r="T3605" t="s">
        <v>4011</v>
      </c>
      <c r="U3605" t="s">
        <v>1334</v>
      </c>
      <c r="V3605" t="s">
        <v>84</v>
      </c>
      <c r="W3605" t="s">
        <v>1606</v>
      </c>
      <c r="X3605" t="s">
        <v>1605</v>
      </c>
      <c r="Y3605" t="s">
        <v>1337</v>
      </c>
      <c r="Z3605" t="s">
        <v>855</v>
      </c>
      <c r="AA3605" t="s">
        <v>1339</v>
      </c>
      <c r="AB3605" t="s">
        <v>439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18210.22</v>
      </c>
      <c r="AI3605">
        <v>23018.076399999991</v>
      </c>
      <c r="AJ3605">
        <v>21157.675999999999</v>
      </c>
      <c r="AK3605">
        <v>20229.038</v>
      </c>
      <c r="AL3605">
        <v>21854.162</v>
      </c>
      <c r="AM3605">
        <v>18776.480800000001</v>
      </c>
      <c r="AN3605">
        <v>21971.7952</v>
      </c>
    </row>
    <row r="3606" spans="1:40" x14ac:dyDescent="0.35">
      <c r="A3606" t="s">
        <v>1485</v>
      </c>
      <c r="B3606" t="s">
        <v>1318</v>
      </c>
      <c r="C3606" t="s">
        <v>1466</v>
      </c>
      <c r="D3606" t="s">
        <v>1320</v>
      </c>
      <c r="E3606" t="s">
        <v>1616</v>
      </c>
      <c r="F3606" t="s">
        <v>1678</v>
      </c>
      <c r="G3606" t="s">
        <v>1462</v>
      </c>
      <c r="H3606" t="s">
        <v>1324</v>
      </c>
      <c r="I3606" t="s">
        <v>2555</v>
      </c>
      <c r="J3606" t="s">
        <v>1679</v>
      </c>
      <c r="K3606" t="s">
        <v>1327</v>
      </c>
      <c r="L3606" t="s">
        <v>436</v>
      </c>
      <c r="M3606" t="s">
        <v>1328</v>
      </c>
      <c r="O3606" t="s">
        <v>1329</v>
      </c>
      <c r="P3606" t="s">
        <v>1355</v>
      </c>
      <c r="Q3606" t="s">
        <v>1362</v>
      </c>
      <c r="R3606" t="s">
        <v>2152</v>
      </c>
      <c r="S3606" t="s">
        <v>1333</v>
      </c>
      <c r="T3606" t="s">
        <v>4011</v>
      </c>
      <c r="U3606" t="s">
        <v>1334</v>
      </c>
      <c r="V3606" t="s">
        <v>84</v>
      </c>
      <c r="W3606" t="s">
        <v>1606</v>
      </c>
      <c r="X3606" t="s">
        <v>1605</v>
      </c>
      <c r="Y3606" t="s">
        <v>1337</v>
      </c>
      <c r="Z3606" t="s">
        <v>855</v>
      </c>
      <c r="AA3606" t="s">
        <v>1340</v>
      </c>
      <c r="AB3606" t="s">
        <v>439</v>
      </c>
      <c r="AC3606">
        <v>5</v>
      </c>
      <c r="AD3606">
        <v>5</v>
      </c>
      <c r="AE3606">
        <v>5</v>
      </c>
      <c r="AF3606">
        <v>5</v>
      </c>
      <c r="AG3606">
        <v>5</v>
      </c>
      <c r="AH3606">
        <v>5</v>
      </c>
      <c r="AI3606">
        <v>5.05</v>
      </c>
      <c r="AJ3606">
        <v>5.05</v>
      </c>
      <c r="AK3606">
        <v>5.05</v>
      </c>
      <c r="AL3606">
        <v>5.05</v>
      </c>
      <c r="AM3606">
        <v>5.05</v>
      </c>
      <c r="AN3606">
        <v>5.05</v>
      </c>
    </row>
    <row r="3607" spans="1:40" x14ac:dyDescent="0.35">
      <c r="A3607" t="s">
        <v>1485</v>
      </c>
      <c r="B3607" t="s">
        <v>1318</v>
      </c>
      <c r="C3607" t="s">
        <v>1466</v>
      </c>
      <c r="D3607" t="s">
        <v>1320</v>
      </c>
      <c r="E3607" t="s">
        <v>1616</v>
      </c>
      <c r="F3607" t="s">
        <v>1678</v>
      </c>
      <c r="G3607" t="s">
        <v>1462</v>
      </c>
      <c r="H3607" t="s">
        <v>1324</v>
      </c>
      <c r="I3607" t="s">
        <v>2555</v>
      </c>
      <c r="J3607" t="s">
        <v>1679</v>
      </c>
      <c r="K3607" t="s">
        <v>1327</v>
      </c>
      <c r="L3607" t="s">
        <v>436</v>
      </c>
      <c r="M3607" t="s">
        <v>1328</v>
      </c>
      <c r="O3607" t="s">
        <v>1329</v>
      </c>
      <c r="P3607" t="s">
        <v>1355</v>
      </c>
      <c r="Q3607" t="s">
        <v>1362</v>
      </c>
      <c r="R3607" t="s">
        <v>2152</v>
      </c>
      <c r="S3607" t="s">
        <v>1333</v>
      </c>
      <c r="T3607" t="s">
        <v>4011</v>
      </c>
      <c r="U3607" t="s">
        <v>1334</v>
      </c>
      <c r="V3607" t="s">
        <v>84</v>
      </c>
      <c r="W3607" t="s">
        <v>1606</v>
      </c>
      <c r="X3607" t="s">
        <v>1605</v>
      </c>
      <c r="Y3607" t="s">
        <v>1337</v>
      </c>
      <c r="Z3607" t="s">
        <v>855</v>
      </c>
      <c r="AA3607" t="s">
        <v>1514</v>
      </c>
      <c r="AB3607" t="s">
        <v>439</v>
      </c>
      <c r="AC3607">
        <v>2</v>
      </c>
      <c r="AD3607">
        <v>2</v>
      </c>
      <c r="AE3607">
        <v>2</v>
      </c>
      <c r="AF3607">
        <v>2</v>
      </c>
      <c r="AG3607">
        <v>2</v>
      </c>
      <c r="AH3607">
        <v>2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</row>
    <row r="3608" spans="1:40" x14ac:dyDescent="0.35">
      <c r="A3608" t="s">
        <v>1485</v>
      </c>
      <c r="B3608" t="s">
        <v>1318</v>
      </c>
      <c r="C3608" t="s">
        <v>1466</v>
      </c>
      <c r="D3608" t="s">
        <v>1320</v>
      </c>
      <c r="E3608" t="s">
        <v>1616</v>
      </c>
      <c r="F3608" t="s">
        <v>1678</v>
      </c>
      <c r="G3608" t="s">
        <v>1462</v>
      </c>
      <c r="H3608" t="s">
        <v>1324</v>
      </c>
      <c r="I3608" t="s">
        <v>2555</v>
      </c>
      <c r="J3608" t="s">
        <v>1679</v>
      </c>
      <c r="K3608" t="s">
        <v>1327</v>
      </c>
      <c r="L3608" t="s">
        <v>436</v>
      </c>
      <c r="M3608" t="s">
        <v>1328</v>
      </c>
      <c r="O3608" t="s">
        <v>1329</v>
      </c>
      <c r="P3608" t="s">
        <v>1355</v>
      </c>
      <c r="Q3608" t="s">
        <v>1362</v>
      </c>
      <c r="R3608" t="s">
        <v>2152</v>
      </c>
      <c r="S3608" t="s">
        <v>1333</v>
      </c>
      <c r="T3608" t="s">
        <v>4011</v>
      </c>
      <c r="U3608" t="s">
        <v>1334</v>
      </c>
      <c r="V3608" t="s">
        <v>84</v>
      </c>
      <c r="W3608" t="s">
        <v>1726</v>
      </c>
      <c r="X3608" t="s">
        <v>1605</v>
      </c>
      <c r="Y3608" t="s">
        <v>1337</v>
      </c>
      <c r="Z3608" t="s">
        <v>855</v>
      </c>
      <c r="AA3608" t="s">
        <v>1339</v>
      </c>
      <c r="AB3608" t="s">
        <v>439</v>
      </c>
      <c r="AC3608">
        <v>25512.46</v>
      </c>
      <c r="AD3608">
        <v>20039.73</v>
      </c>
      <c r="AE3608">
        <v>4284.4170000000004</v>
      </c>
      <c r="AF3608">
        <v>203.393</v>
      </c>
      <c r="AG3608">
        <v>16012.8</v>
      </c>
      <c r="AH3608">
        <v>46748.480000000003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</row>
    <row r="3609" spans="1:40" x14ac:dyDescent="0.35">
      <c r="A3609" t="s">
        <v>1485</v>
      </c>
      <c r="B3609" t="s">
        <v>1318</v>
      </c>
      <c r="C3609" t="s">
        <v>1466</v>
      </c>
      <c r="D3609" t="s">
        <v>1320</v>
      </c>
      <c r="E3609" t="s">
        <v>1616</v>
      </c>
      <c r="F3609" t="s">
        <v>1570</v>
      </c>
      <c r="G3609" t="s">
        <v>1462</v>
      </c>
      <c r="H3609" t="s">
        <v>1324</v>
      </c>
      <c r="I3609" t="s">
        <v>2556</v>
      </c>
      <c r="J3609" t="s">
        <v>1571</v>
      </c>
      <c r="K3609" t="s">
        <v>1327</v>
      </c>
      <c r="L3609" t="s">
        <v>436</v>
      </c>
      <c r="M3609" t="s">
        <v>1618</v>
      </c>
      <c r="O3609" t="s">
        <v>1329</v>
      </c>
      <c r="P3609" t="s">
        <v>1330</v>
      </c>
      <c r="Q3609" t="s">
        <v>1331</v>
      </c>
      <c r="R3609" t="s">
        <v>1332</v>
      </c>
      <c r="S3609" t="s">
        <v>1333</v>
      </c>
      <c r="T3609" t="s">
        <v>4011</v>
      </c>
      <c r="U3609" t="s">
        <v>1334</v>
      </c>
      <c r="V3609" t="s">
        <v>105</v>
      </c>
      <c r="W3609" t="s">
        <v>1519</v>
      </c>
      <c r="X3609" t="s">
        <v>1610</v>
      </c>
      <c r="Y3609" t="s">
        <v>1337</v>
      </c>
      <c r="Z3609" t="s">
        <v>2557</v>
      </c>
      <c r="AA3609" t="s">
        <v>1339</v>
      </c>
      <c r="AB3609" t="s">
        <v>439</v>
      </c>
      <c r="AC3609">
        <v>38452.5</v>
      </c>
      <c r="AD3609">
        <v>-85937.5</v>
      </c>
      <c r="AE3609">
        <v>43473</v>
      </c>
      <c r="AF3609">
        <v>-43473</v>
      </c>
      <c r="AG3609">
        <v>57536.25</v>
      </c>
      <c r="AH3609">
        <v>44062.5</v>
      </c>
      <c r="AI3609">
        <v>44563</v>
      </c>
      <c r="AJ3609">
        <v>14063</v>
      </c>
      <c r="AK3609">
        <v>64063</v>
      </c>
      <c r="AL3609">
        <v>39063</v>
      </c>
      <c r="AM3609">
        <v>14063</v>
      </c>
      <c r="AN3609">
        <v>64063</v>
      </c>
    </row>
    <row r="3610" spans="1:40" x14ac:dyDescent="0.35">
      <c r="A3610" t="s">
        <v>1485</v>
      </c>
      <c r="B3610" t="s">
        <v>1318</v>
      </c>
      <c r="C3610" t="s">
        <v>1466</v>
      </c>
      <c r="D3610" t="s">
        <v>1320</v>
      </c>
      <c r="E3610" t="s">
        <v>1616</v>
      </c>
      <c r="F3610" t="s">
        <v>1570</v>
      </c>
      <c r="G3610" t="s">
        <v>1462</v>
      </c>
      <c r="H3610" t="s">
        <v>1324</v>
      </c>
      <c r="I3610" t="s">
        <v>2556</v>
      </c>
      <c r="J3610" t="s">
        <v>1571</v>
      </c>
      <c r="K3610" t="s">
        <v>1327</v>
      </c>
      <c r="L3610" t="s">
        <v>436</v>
      </c>
      <c r="M3610" t="s">
        <v>1618</v>
      </c>
      <c r="O3610" t="s">
        <v>1329</v>
      </c>
      <c r="P3610" t="s">
        <v>1330</v>
      </c>
      <c r="Q3610" t="s">
        <v>1331</v>
      </c>
      <c r="R3610" t="s">
        <v>1332</v>
      </c>
      <c r="S3610" t="s">
        <v>1333</v>
      </c>
      <c r="T3610" t="s">
        <v>4011</v>
      </c>
      <c r="U3610" t="s">
        <v>1334</v>
      </c>
      <c r="V3610" t="s">
        <v>105</v>
      </c>
      <c r="W3610" t="s">
        <v>1519</v>
      </c>
      <c r="X3610" t="s">
        <v>1610</v>
      </c>
      <c r="Y3610" t="s">
        <v>1337</v>
      </c>
      <c r="Z3610" t="s">
        <v>2557</v>
      </c>
      <c r="AA3610" t="s">
        <v>1340</v>
      </c>
      <c r="AB3610" t="s">
        <v>439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1</v>
      </c>
      <c r="AJ3610">
        <v>1</v>
      </c>
      <c r="AK3610">
        <v>1</v>
      </c>
      <c r="AL3610">
        <v>1</v>
      </c>
      <c r="AM3610">
        <v>1</v>
      </c>
      <c r="AN3610">
        <v>1</v>
      </c>
    </row>
    <row r="3611" spans="1:40" x14ac:dyDescent="0.35">
      <c r="A3611" t="s">
        <v>1485</v>
      </c>
      <c r="B3611" t="s">
        <v>1318</v>
      </c>
      <c r="C3611" t="s">
        <v>1466</v>
      </c>
      <c r="D3611" t="s">
        <v>1320</v>
      </c>
      <c r="E3611" t="s">
        <v>1616</v>
      </c>
      <c r="F3611" t="s">
        <v>1570</v>
      </c>
      <c r="G3611" t="s">
        <v>1462</v>
      </c>
      <c r="H3611" t="s">
        <v>1324</v>
      </c>
      <c r="I3611" t="s">
        <v>2556</v>
      </c>
      <c r="J3611" t="s">
        <v>1571</v>
      </c>
      <c r="K3611" t="s">
        <v>1327</v>
      </c>
      <c r="L3611" t="s">
        <v>436</v>
      </c>
      <c r="M3611" t="s">
        <v>1618</v>
      </c>
      <c r="O3611" t="s">
        <v>1329</v>
      </c>
      <c r="P3611" t="s">
        <v>1330</v>
      </c>
      <c r="Q3611" t="s">
        <v>1331</v>
      </c>
      <c r="R3611" t="s">
        <v>1332</v>
      </c>
      <c r="S3611" t="s">
        <v>1333</v>
      </c>
      <c r="T3611" t="s">
        <v>4011</v>
      </c>
      <c r="U3611" t="s">
        <v>1334</v>
      </c>
      <c r="V3611" t="s">
        <v>105</v>
      </c>
      <c r="W3611" t="s">
        <v>1732</v>
      </c>
      <c r="X3611" t="s">
        <v>1610</v>
      </c>
      <c r="Y3611" t="s">
        <v>1337</v>
      </c>
      <c r="Z3611" t="s">
        <v>2557</v>
      </c>
      <c r="AA3611" t="s">
        <v>1340</v>
      </c>
      <c r="AB3611" t="s">
        <v>439</v>
      </c>
      <c r="AC3611">
        <v>1</v>
      </c>
      <c r="AD3611">
        <v>1</v>
      </c>
      <c r="AE3611">
        <v>1</v>
      </c>
      <c r="AF3611">
        <v>1</v>
      </c>
      <c r="AG3611">
        <v>1</v>
      </c>
      <c r="AH3611">
        <v>1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</row>
    <row r="3612" spans="1:40" x14ac:dyDescent="0.35">
      <c r="A3612" t="s">
        <v>1485</v>
      </c>
      <c r="B3612" t="s">
        <v>1318</v>
      </c>
      <c r="C3612" t="s">
        <v>1466</v>
      </c>
      <c r="D3612" t="s">
        <v>1320</v>
      </c>
      <c r="E3612" t="s">
        <v>1616</v>
      </c>
      <c r="F3612" t="s">
        <v>1570</v>
      </c>
      <c r="G3612" t="s">
        <v>1462</v>
      </c>
      <c r="H3612" t="s">
        <v>1324</v>
      </c>
      <c r="I3612" t="s">
        <v>2384</v>
      </c>
      <c r="J3612" t="s">
        <v>1571</v>
      </c>
      <c r="K3612" t="s">
        <v>1327</v>
      </c>
      <c r="L3612" t="s">
        <v>436</v>
      </c>
      <c r="M3612" t="s">
        <v>1328</v>
      </c>
      <c r="O3612" t="s">
        <v>1468</v>
      </c>
      <c r="P3612" t="s">
        <v>1355</v>
      </c>
      <c r="Q3612" t="s">
        <v>1362</v>
      </c>
      <c r="R3612" t="s">
        <v>1363</v>
      </c>
      <c r="S3612" t="s">
        <v>1333</v>
      </c>
      <c r="T3612" t="s">
        <v>4011</v>
      </c>
      <c r="U3612" t="s">
        <v>1334</v>
      </c>
      <c r="V3612" t="s">
        <v>94</v>
      </c>
      <c r="W3612" t="s">
        <v>1676</v>
      </c>
      <c r="X3612" t="s">
        <v>1573</v>
      </c>
      <c r="Y3612" t="s">
        <v>1337</v>
      </c>
      <c r="Z3612" t="s">
        <v>856</v>
      </c>
      <c r="AA3612" t="s">
        <v>1339</v>
      </c>
      <c r="AB3612" t="s">
        <v>439</v>
      </c>
      <c r="AC3612">
        <v>0</v>
      </c>
      <c r="AD3612">
        <v>0</v>
      </c>
      <c r="AE3612">
        <v>0</v>
      </c>
      <c r="AF3612">
        <v>16955.567999999999</v>
      </c>
      <c r="AG3612">
        <v>40474.21</v>
      </c>
      <c r="AH3612">
        <v>44859.222000000002</v>
      </c>
      <c r="AI3612">
        <v>38131.188480000012</v>
      </c>
      <c r="AJ3612">
        <v>33157.555200000003</v>
      </c>
      <c r="AK3612">
        <v>34815.432960000013</v>
      </c>
      <c r="AL3612">
        <v>12434.083199999999</v>
      </c>
      <c r="AM3612">
        <v>0</v>
      </c>
      <c r="AN3612">
        <v>0</v>
      </c>
    </row>
    <row r="3613" spans="1:40" x14ac:dyDescent="0.35">
      <c r="A3613" t="s">
        <v>1485</v>
      </c>
      <c r="B3613" t="s">
        <v>1318</v>
      </c>
      <c r="C3613" t="s">
        <v>1466</v>
      </c>
      <c r="D3613" t="s">
        <v>1320</v>
      </c>
      <c r="E3613" t="s">
        <v>1616</v>
      </c>
      <c r="F3613" t="s">
        <v>1570</v>
      </c>
      <c r="G3613" t="s">
        <v>1462</v>
      </c>
      <c r="H3613" t="s">
        <v>1324</v>
      </c>
      <c r="I3613" t="s">
        <v>2384</v>
      </c>
      <c r="J3613" t="s">
        <v>1571</v>
      </c>
      <c r="K3613" t="s">
        <v>1327</v>
      </c>
      <c r="L3613" t="s">
        <v>436</v>
      </c>
      <c r="M3613" t="s">
        <v>1328</v>
      </c>
      <c r="O3613" t="s">
        <v>1468</v>
      </c>
      <c r="P3613" t="s">
        <v>1355</v>
      </c>
      <c r="Q3613" t="s">
        <v>1362</v>
      </c>
      <c r="R3613" t="s">
        <v>1363</v>
      </c>
      <c r="S3613" t="s">
        <v>1333</v>
      </c>
      <c r="T3613" t="s">
        <v>4011</v>
      </c>
      <c r="U3613" t="s">
        <v>1334</v>
      </c>
      <c r="V3613" t="s">
        <v>94</v>
      </c>
      <c r="W3613" t="s">
        <v>1676</v>
      </c>
      <c r="X3613" t="s">
        <v>1573</v>
      </c>
      <c r="Y3613" t="s">
        <v>1337</v>
      </c>
      <c r="Z3613" t="s">
        <v>856</v>
      </c>
      <c r="AA3613" t="s">
        <v>1340</v>
      </c>
      <c r="AB3613" t="s">
        <v>439</v>
      </c>
      <c r="AC3613">
        <v>0</v>
      </c>
      <c r="AD3613">
        <v>0</v>
      </c>
      <c r="AE3613">
        <v>0</v>
      </c>
      <c r="AF3613">
        <v>0</v>
      </c>
      <c r="AG3613">
        <v>9.5</v>
      </c>
      <c r="AH3613">
        <v>20</v>
      </c>
      <c r="AI3613">
        <v>18.532875000000001</v>
      </c>
      <c r="AJ3613">
        <v>20.83653509583436</v>
      </c>
      <c r="AK3613">
        <v>19.132604536996951</v>
      </c>
      <c r="AL3613">
        <v>11.319446192078329</v>
      </c>
      <c r="AM3613">
        <v>3.014343627002234E-2</v>
      </c>
      <c r="AN3613">
        <v>0</v>
      </c>
    </row>
    <row r="3614" spans="1:40" x14ac:dyDescent="0.35">
      <c r="A3614" t="s">
        <v>1485</v>
      </c>
      <c r="B3614" t="s">
        <v>1318</v>
      </c>
      <c r="C3614" t="s">
        <v>1466</v>
      </c>
      <c r="D3614" t="s">
        <v>1320</v>
      </c>
      <c r="E3614" t="s">
        <v>1616</v>
      </c>
      <c r="F3614" t="s">
        <v>1570</v>
      </c>
      <c r="G3614" t="s">
        <v>1462</v>
      </c>
      <c r="H3614" t="s">
        <v>1324</v>
      </c>
      <c r="I3614" t="s">
        <v>2384</v>
      </c>
      <c r="J3614" t="s">
        <v>1571</v>
      </c>
      <c r="K3614" t="s">
        <v>1327</v>
      </c>
      <c r="L3614" t="s">
        <v>436</v>
      </c>
      <c r="M3614" t="s">
        <v>1328</v>
      </c>
      <c r="O3614" t="s">
        <v>1468</v>
      </c>
      <c r="P3614" t="s">
        <v>1355</v>
      </c>
      <c r="Q3614" t="s">
        <v>1362</v>
      </c>
      <c r="R3614" t="s">
        <v>1363</v>
      </c>
      <c r="S3614" t="s">
        <v>1333</v>
      </c>
      <c r="T3614" t="s">
        <v>4011</v>
      </c>
      <c r="U3614" t="s">
        <v>1334</v>
      </c>
      <c r="V3614" t="s">
        <v>94</v>
      </c>
      <c r="W3614" t="s">
        <v>1676</v>
      </c>
      <c r="X3614" t="s">
        <v>1573</v>
      </c>
      <c r="Y3614" t="s">
        <v>1337</v>
      </c>
      <c r="Z3614" t="s">
        <v>856</v>
      </c>
      <c r="AA3614" t="s">
        <v>1514</v>
      </c>
      <c r="AB3614" t="s">
        <v>439</v>
      </c>
      <c r="AC3614">
        <v>0</v>
      </c>
      <c r="AD3614">
        <v>0</v>
      </c>
      <c r="AE3614">
        <v>0</v>
      </c>
      <c r="AF3614">
        <v>22</v>
      </c>
      <c r="AG3614">
        <v>22</v>
      </c>
      <c r="AH3614">
        <v>22</v>
      </c>
      <c r="AI3614">
        <v>22</v>
      </c>
      <c r="AJ3614">
        <v>22</v>
      </c>
      <c r="AK3614">
        <v>22</v>
      </c>
      <c r="AL3614">
        <v>22</v>
      </c>
      <c r="AM3614">
        <v>0</v>
      </c>
      <c r="AN3614">
        <v>0</v>
      </c>
    </row>
    <row r="3615" spans="1:40" x14ac:dyDescent="0.35">
      <c r="A3615" t="s">
        <v>1485</v>
      </c>
      <c r="B3615" t="s">
        <v>1318</v>
      </c>
      <c r="C3615" t="s">
        <v>1466</v>
      </c>
      <c r="D3615" t="s">
        <v>1320</v>
      </c>
      <c r="E3615" t="s">
        <v>1616</v>
      </c>
      <c r="F3615" t="s">
        <v>1570</v>
      </c>
      <c r="G3615" t="s">
        <v>1462</v>
      </c>
      <c r="H3615" t="s">
        <v>1324</v>
      </c>
      <c r="I3615" t="s">
        <v>2384</v>
      </c>
      <c r="J3615" t="s">
        <v>1571</v>
      </c>
      <c r="K3615" t="s">
        <v>1327</v>
      </c>
      <c r="L3615" t="s">
        <v>436</v>
      </c>
      <c r="M3615" t="s">
        <v>1328</v>
      </c>
      <c r="O3615" t="s">
        <v>1468</v>
      </c>
      <c r="P3615" t="s">
        <v>1355</v>
      </c>
      <c r="Q3615" t="s">
        <v>1362</v>
      </c>
      <c r="R3615" t="s">
        <v>1363</v>
      </c>
      <c r="S3615" t="s">
        <v>1333</v>
      </c>
      <c r="T3615" t="s">
        <v>4011</v>
      </c>
      <c r="U3615" t="s">
        <v>1334</v>
      </c>
      <c r="V3615" t="s">
        <v>94</v>
      </c>
      <c r="W3615" t="s">
        <v>1575</v>
      </c>
      <c r="X3615" t="s">
        <v>1573</v>
      </c>
      <c r="Y3615" t="s">
        <v>1337</v>
      </c>
      <c r="Z3615" t="s">
        <v>856</v>
      </c>
      <c r="AA3615" t="s">
        <v>1340</v>
      </c>
      <c r="AB3615" t="s">
        <v>439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0.5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</row>
    <row r="3616" spans="1:40" x14ac:dyDescent="0.35">
      <c r="A3616" t="s">
        <v>1485</v>
      </c>
      <c r="B3616" t="s">
        <v>1318</v>
      </c>
      <c r="C3616" t="s">
        <v>1466</v>
      </c>
      <c r="D3616" t="s">
        <v>1320</v>
      </c>
      <c r="E3616" t="s">
        <v>1616</v>
      </c>
      <c r="F3616" t="s">
        <v>1570</v>
      </c>
      <c r="G3616" t="s">
        <v>1462</v>
      </c>
      <c r="H3616" t="s">
        <v>1324</v>
      </c>
      <c r="I3616" t="s">
        <v>1634</v>
      </c>
      <c r="J3616" t="s">
        <v>1669</v>
      </c>
      <c r="K3616" t="s">
        <v>1327</v>
      </c>
      <c r="L3616" t="s">
        <v>436</v>
      </c>
      <c r="M3616" t="s">
        <v>1328</v>
      </c>
      <c r="O3616" t="s">
        <v>1329</v>
      </c>
      <c r="P3616" t="s">
        <v>1391</v>
      </c>
      <c r="Q3616" t="s">
        <v>1392</v>
      </c>
      <c r="R3616" t="s">
        <v>1393</v>
      </c>
      <c r="S3616" t="s">
        <v>1333</v>
      </c>
      <c r="T3616" t="s">
        <v>4011</v>
      </c>
      <c r="U3616" t="s">
        <v>1334</v>
      </c>
      <c r="V3616" t="s">
        <v>105</v>
      </c>
      <c r="W3616" t="s">
        <v>1519</v>
      </c>
      <c r="X3616" t="s">
        <v>1610</v>
      </c>
      <c r="Y3616" t="s">
        <v>1337</v>
      </c>
      <c r="Z3616" t="s">
        <v>2558</v>
      </c>
      <c r="AA3616" t="s">
        <v>1339</v>
      </c>
      <c r="AB3616" t="s">
        <v>439</v>
      </c>
      <c r="AC3616">
        <v>12173.12</v>
      </c>
      <c r="AD3616">
        <v>11738.28</v>
      </c>
      <c r="AE3616">
        <v>11376.52</v>
      </c>
      <c r="AF3616">
        <v>11376.22</v>
      </c>
      <c r="AG3616">
        <v>38266.92</v>
      </c>
      <c r="AH3616">
        <v>10807.7</v>
      </c>
      <c r="AI3616">
        <v>10880</v>
      </c>
      <c r="AJ3616">
        <v>10880</v>
      </c>
      <c r="AK3616">
        <v>10880</v>
      </c>
      <c r="AL3616">
        <v>10880</v>
      </c>
      <c r="AM3616">
        <v>10880</v>
      </c>
      <c r="AN3616">
        <v>10880</v>
      </c>
    </row>
    <row r="3617" spans="1:40" x14ac:dyDescent="0.35">
      <c r="A3617" t="s">
        <v>1485</v>
      </c>
      <c r="B3617" t="s">
        <v>1318</v>
      </c>
      <c r="C3617" t="s">
        <v>1466</v>
      </c>
      <c r="D3617" t="s">
        <v>1320</v>
      </c>
      <c r="E3617" t="s">
        <v>1616</v>
      </c>
      <c r="F3617" t="s">
        <v>1570</v>
      </c>
      <c r="G3617" t="s">
        <v>1462</v>
      </c>
      <c r="H3617" t="s">
        <v>1324</v>
      </c>
      <c r="I3617" t="s">
        <v>2075</v>
      </c>
      <c r="J3617" t="s">
        <v>1571</v>
      </c>
      <c r="K3617" t="s">
        <v>1327</v>
      </c>
      <c r="L3617" t="s">
        <v>436</v>
      </c>
      <c r="M3617" t="s">
        <v>1328</v>
      </c>
      <c r="O3617" t="s">
        <v>1468</v>
      </c>
      <c r="P3617" t="s">
        <v>1391</v>
      </c>
      <c r="Q3617" t="s">
        <v>1392</v>
      </c>
      <c r="R3617" t="s">
        <v>1393</v>
      </c>
      <c r="S3617" t="s">
        <v>1333</v>
      </c>
      <c r="T3617" t="s">
        <v>4011</v>
      </c>
      <c r="U3617" t="s">
        <v>1334</v>
      </c>
      <c r="V3617" t="s">
        <v>98</v>
      </c>
      <c r="W3617" t="s">
        <v>1876</v>
      </c>
      <c r="X3617" t="s">
        <v>1877</v>
      </c>
      <c r="Y3617" t="s">
        <v>1337</v>
      </c>
      <c r="Z3617" t="s">
        <v>857</v>
      </c>
      <c r="AA3617" t="s">
        <v>1340</v>
      </c>
      <c r="AB3617" t="s">
        <v>439</v>
      </c>
      <c r="AC3617">
        <v>0</v>
      </c>
      <c r="AD3617">
        <v>0</v>
      </c>
      <c r="AE3617">
        <v>0</v>
      </c>
      <c r="AF3617">
        <v>3.5</v>
      </c>
      <c r="AG3617">
        <v>7</v>
      </c>
      <c r="AH3617">
        <v>7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</row>
    <row r="3618" spans="1:40" x14ac:dyDescent="0.35">
      <c r="A3618" t="s">
        <v>1485</v>
      </c>
      <c r="B3618" t="s">
        <v>1318</v>
      </c>
      <c r="C3618" t="s">
        <v>1466</v>
      </c>
      <c r="D3618" t="s">
        <v>1320</v>
      </c>
      <c r="E3618" t="s">
        <v>1616</v>
      </c>
      <c r="F3618" t="s">
        <v>1570</v>
      </c>
      <c r="G3618" t="s">
        <v>1462</v>
      </c>
      <c r="H3618" t="s">
        <v>1324</v>
      </c>
      <c r="I3618" t="s">
        <v>2075</v>
      </c>
      <c r="J3618" t="s">
        <v>1571</v>
      </c>
      <c r="K3618" t="s">
        <v>1327</v>
      </c>
      <c r="L3618" t="s">
        <v>436</v>
      </c>
      <c r="M3618" t="s">
        <v>1328</v>
      </c>
      <c r="O3618" t="s">
        <v>1468</v>
      </c>
      <c r="P3618" t="s">
        <v>1391</v>
      </c>
      <c r="Q3618" t="s">
        <v>1392</v>
      </c>
      <c r="R3618" t="s">
        <v>1393</v>
      </c>
      <c r="S3618" t="s">
        <v>1333</v>
      </c>
      <c r="T3618" t="s">
        <v>4011</v>
      </c>
      <c r="U3618" t="s">
        <v>1334</v>
      </c>
      <c r="V3618" t="s">
        <v>98</v>
      </c>
      <c r="W3618" t="s">
        <v>1598</v>
      </c>
      <c r="X3618" t="s">
        <v>1599</v>
      </c>
      <c r="Y3618" t="s">
        <v>1337</v>
      </c>
      <c r="Z3618" t="s">
        <v>857</v>
      </c>
      <c r="AA3618" t="s">
        <v>1339</v>
      </c>
      <c r="AB3618" t="s">
        <v>439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56520</v>
      </c>
      <c r="AJ3618">
        <v>56520</v>
      </c>
      <c r="AK3618">
        <v>56520</v>
      </c>
      <c r="AL3618">
        <v>56520</v>
      </c>
      <c r="AM3618">
        <v>56520</v>
      </c>
      <c r="AN3618">
        <v>56520</v>
      </c>
    </row>
    <row r="3619" spans="1:40" x14ac:dyDescent="0.35">
      <c r="A3619" t="s">
        <v>1485</v>
      </c>
      <c r="B3619" t="s">
        <v>1318</v>
      </c>
      <c r="C3619" t="s">
        <v>1466</v>
      </c>
      <c r="D3619" t="s">
        <v>1320</v>
      </c>
      <c r="E3619" t="s">
        <v>1616</v>
      </c>
      <c r="F3619" t="s">
        <v>1570</v>
      </c>
      <c r="G3619" t="s">
        <v>1462</v>
      </c>
      <c r="H3619" t="s">
        <v>1324</v>
      </c>
      <c r="I3619" t="s">
        <v>2075</v>
      </c>
      <c r="J3619" t="s">
        <v>1571</v>
      </c>
      <c r="K3619" t="s">
        <v>1327</v>
      </c>
      <c r="L3619" t="s">
        <v>436</v>
      </c>
      <c r="M3619" t="s">
        <v>1328</v>
      </c>
      <c r="O3619" t="s">
        <v>1468</v>
      </c>
      <c r="P3619" t="s">
        <v>1391</v>
      </c>
      <c r="Q3619" t="s">
        <v>1392</v>
      </c>
      <c r="R3619" t="s">
        <v>1393</v>
      </c>
      <c r="S3619" t="s">
        <v>1333</v>
      </c>
      <c r="T3619" t="s">
        <v>4011</v>
      </c>
      <c r="U3619" t="s">
        <v>1334</v>
      </c>
      <c r="V3619" t="s">
        <v>98</v>
      </c>
      <c r="W3619" t="s">
        <v>1598</v>
      </c>
      <c r="X3619" t="s">
        <v>1599</v>
      </c>
      <c r="Y3619" t="s">
        <v>1337</v>
      </c>
      <c r="Z3619" t="s">
        <v>857</v>
      </c>
      <c r="AA3619" t="s">
        <v>1340</v>
      </c>
      <c r="AB3619" t="s">
        <v>439</v>
      </c>
      <c r="AC3619">
        <v>0</v>
      </c>
      <c r="AD3619">
        <v>0</v>
      </c>
      <c r="AE3619">
        <v>10.5</v>
      </c>
      <c r="AF3619">
        <v>21</v>
      </c>
      <c r="AG3619">
        <v>26</v>
      </c>
      <c r="AH3619">
        <v>35</v>
      </c>
      <c r="AI3619">
        <v>48.188270926339278</v>
      </c>
      <c r="AJ3619">
        <v>48.277119140624997</v>
      </c>
      <c r="AK3619">
        <v>40.360414341517867</v>
      </c>
      <c r="AL3619">
        <v>40.332649274553567</v>
      </c>
      <c r="AM3619">
        <v>40.188270926339293</v>
      </c>
      <c r="AN3619">
        <v>39.726445312499997</v>
      </c>
    </row>
    <row r="3620" spans="1:40" x14ac:dyDescent="0.35">
      <c r="A3620" t="s">
        <v>1485</v>
      </c>
      <c r="B3620" t="s">
        <v>1318</v>
      </c>
      <c r="C3620" t="s">
        <v>1466</v>
      </c>
      <c r="D3620" t="s">
        <v>1320</v>
      </c>
      <c r="E3620" t="s">
        <v>1616</v>
      </c>
      <c r="F3620" t="s">
        <v>1570</v>
      </c>
      <c r="G3620" t="s">
        <v>1462</v>
      </c>
      <c r="H3620" t="s">
        <v>1324</v>
      </c>
      <c r="I3620" t="s">
        <v>2075</v>
      </c>
      <c r="J3620" t="s">
        <v>1571</v>
      </c>
      <c r="K3620" t="s">
        <v>1327</v>
      </c>
      <c r="L3620" t="s">
        <v>436</v>
      </c>
      <c r="M3620" t="s">
        <v>1328</v>
      </c>
      <c r="O3620" t="s">
        <v>1468</v>
      </c>
      <c r="P3620" t="s">
        <v>1391</v>
      </c>
      <c r="Q3620" t="s">
        <v>1392</v>
      </c>
      <c r="R3620" t="s">
        <v>1393</v>
      </c>
      <c r="S3620" t="s">
        <v>1333</v>
      </c>
      <c r="T3620" t="s">
        <v>4011</v>
      </c>
      <c r="U3620" t="s">
        <v>1334</v>
      </c>
      <c r="V3620" t="s">
        <v>98</v>
      </c>
      <c r="W3620" t="s">
        <v>1598</v>
      </c>
      <c r="X3620" t="s">
        <v>1599</v>
      </c>
      <c r="Y3620" t="s">
        <v>1337</v>
      </c>
      <c r="Z3620" t="s">
        <v>857</v>
      </c>
      <c r="AA3620" t="s">
        <v>1514</v>
      </c>
      <c r="AB3620" t="s">
        <v>439</v>
      </c>
      <c r="AC3620">
        <v>0</v>
      </c>
      <c r="AD3620">
        <v>0</v>
      </c>
      <c r="AE3620">
        <v>14</v>
      </c>
      <c r="AF3620">
        <v>45</v>
      </c>
      <c r="AG3620">
        <v>45</v>
      </c>
      <c r="AH3620">
        <v>45</v>
      </c>
      <c r="AI3620">
        <v>46.5</v>
      </c>
      <c r="AJ3620">
        <v>46.5</v>
      </c>
      <c r="AK3620">
        <v>46.5</v>
      </c>
      <c r="AL3620">
        <v>46.5</v>
      </c>
      <c r="AM3620">
        <v>46.5</v>
      </c>
      <c r="AN3620">
        <v>46.5</v>
      </c>
    </row>
    <row r="3621" spans="1:40" x14ac:dyDescent="0.35">
      <c r="A3621" t="s">
        <v>1485</v>
      </c>
      <c r="B3621" t="s">
        <v>1318</v>
      </c>
      <c r="C3621" t="s">
        <v>1466</v>
      </c>
      <c r="D3621" t="s">
        <v>1320</v>
      </c>
      <c r="E3621" t="s">
        <v>1616</v>
      </c>
      <c r="F3621" t="s">
        <v>1570</v>
      </c>
      <c r="G3621" t="s">
        <v>1462</v>
      </c>
      <c r="H3621" t="s">
        <v>1324</v>
      </c>
      <c r="I3621" t="s">
        <v>2075</v>
      </c>
      <c r="J3621" t="s">
        <v>1571</v>
      </c>
      <c r="K3621" t="s">
        <v>1327</v>
      </c>
      <c r="L3621" t="s">
        <v>436</v>
      </c>
      <c r="M3621" t="s">
        <v>1328</v>
      </c>
      <c r="O3621" t="s">
        <v>1468</v>
      </c>
      <c r="P3621" t="s">
        <v>1391</v>
      </c>
      <c r="Q3621" t="s">
        <v>1392</v>
      </c>
      <c r="R3621" t="s">
        <v>1393</v>
      </c>
      <c r="S3621" t="s">
        <v>1333</v>
      </c>
      <c r="T3621" t="s">
        <v>4011</v>
      </c>
      <c r="U3621" t="s">
        <v>1334</v>
      </c>
      <c r="V3621" t="s">
        <v>98</v>
      </c>
      <c r="W3621" t="s">
        <v>1518</v>
      </c>
      <c r="X3621" t="s">
        <v>1507</v>
      </c>
      <c r="Y3621" t="s">
        <v>1337</v>
      </c>
      <c r="Z3621" t="s">
        <v>857</v>
      </c>
      <c r="AA3621" t="s">
        <v>1339</v>
      </c>
      <c r="AB3621" t="s">
        <v>439</v>
      </c>
      <c r="AC3621">
        <v>0</v>
      </c>
      <c r="AD3621">
        <v>0</v>
      </c>
      <c r="AE3621">
        <v>0</v>
      </c>
      <c r="AF3621">
        <v>0</v>
      </c>
      <c r="AG3621">
        <v>75360</v>
      </c>
      <c r="AH3621">
        <v>45216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</row>
    <row r="3622" spans="1:40" x14ac:dyDescent="0.35">
      <c r="A3622" t="s">
        <v>1485</v>
      </c>
      <c r="B3622" t="s">
        <v>1318</v>
      </c>
      <c r="C3622" t="s">
        <v>1466</v>
      </c>
      <c r="D3622" t="s">
        <v>1320</v>
      </c>
      <c r="E3622" t="s">
        <v>1616</v>
      </c>
      <c r="F3622" t="s">
        <v>1570</v>
      </c>
      <c r="G3622" t="s">
        <v>1462</v>
      </c>
      <c r="H3622" t="s">
        <v>1324</v>
      </c>
      <c r="I3622" t="s">
        <v>1550</v>
      </c>
      <c r="J3622" t="s">
        <v>1669</v>
      </c>
      <c r="K3622" t="s">
        <v>1327</v>
      </c>
      <c r="L3622" t="s">
        <v>436</v>
      </c>
      <c r="M3622" t="s">
        <v>1557</v>
      </c>
      <c r="O3622" t="s">
        <v>1674</v>
      </c>
      <c r="P3622" t="s">
        <v>1330</v>
      </c>
      <c r="Q3622" t="s">
        <v>1344</v>
      </c>
      <c r="R3622" t="s">
        <v>1538</v>
      </c>
      <c r="S3622" t="s">
        <v>1333</v>
      </c>
      <c r="T3622" t="s">
        <v>4011</v>
      </c>
      <c r="U3622" t="s">
        <v>1334</v>
      </c>
      <c r="V3622" t="s">
        <v>98</v>
      </c>
      <c r="W3622" t="s">
        <v>1517</v>
      </c>
      <c r="X3622" t="s">
        <v>2559</v>
      </c>
      <c r="Y3622" t="s">
        <v>1337</v>
      </c>
      <c r="Z3622" t="s">
        <v>2560</v>
      </c>
      <c r="AA3622" t="s">
        <v>1339</v>
      </c>
      <c r="AB3622" t="s">
        <v>439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8041</v>
      </c>
      <c r="AJ3622">
        <v>18143.95</v>
      </c>
      <c r="AK3622">
        <v>8041</v>
      </c>
      <c r="AL3622">
        <v>9526</v>
      </c>
      <c r="AM3622">
        <v>9526</v>
      </c>
      <c r="AN3622">
        <v>9526</v>
      </c>
    </row>
    <row r="3623" spans="1:40" x14ac:dyDescent="0.35">
      <c r="A3623" t="s">
        <v>1485</v>
      </c>
      <c r="B3623" t="s">
        <v>1318</v>
      </c>
      <c r="C3623" t="s">
        <v>1466</v>
      </c>
      <c r="D3623" t="s">
        <v>1320</v>
      </c>
      <c r="E3623" t="s">
        <v>1616</v>
      </c>
      <c r="F3623" t="s">
        <v>1570</v>
      </c>
      <c r="G3623" t="s">
        <v>1462</v>
      </c>
      <c r="H3623" t="s">
        <v>1324</v>
      </c>
      <c r="I3623" t="s">
        <v>1550</v>
      </c>
      <c r="J3623" t="s">
        <v>1669</v>
      </c>
      <c r="K3623" t="s">
        <v>1327</v>
      </c>
      <c r="L3623" t="s">
        <v>436</v>
      </c>
      <c r="M3623" t="s">
        <v>1557</v>
      </c>
      <c r="O3623" t="s">
        <v>1674</v>
      </c>
      <c r="P3623" t="s">
        <v>1330</v>
      </c>
      <c r="Q3623" t="s">
        <v>1344</v>
      </c>
      <c r="R3623" t="s">
        <v>1538</v>
      </c>
      <c r="S3623" t="s">
        <v>1333</v>
      </c>
      <c r="T3623" t="s">
        <v>4011</v>
      </c>
      <c r="U3623" t="s">
        <v>1334</v>
      </c>
      <c r="V3623" t="s">
        <v>98</v>
      </c>
      <c r="W3623" t="s">
        <v>1517</v>
      </c>
      <c r="X3623" t="s">
        <v>1543</v>
      </c>
      <c r="Y3623" t="s">
        <v>1337</v>
      </c>
      <c r="Z3623" t="s">
        <v>2560</v>
      </c>
      <c r="AA3623" t="s">
        <v>1339</v>
      </c>
      <c r="AB3623" t="s">
        <v>439</v>
      </c>
      <c r="AC3623">
        <v>0</v>
      </c>
      <c r="AD3623">
        <v>0</v>
      </c>
      <c r="AE3623">
        <v>0</v>
      </c>
      <c r="AF3623">
        <v>18143.95</v>
      </c>
      <c r="AG3623">
        <v>-10102.950000000001</v>
      </c>
      <c r="AH3623">
        <v>15880.28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</row>
    <row r="3624" spans="1:40" x14ac:dyDescent="0.35">
      <c r="A3624" t="s">
        <v>1485</v>
      </c>
      <c r="B3624" t="s">
        <v>1318</v>
      </c>
      <c r="C3624" t="s">
        <v>1466</v>
      </c>
      <c r="D3624" t="s">
        <v>1320</v>
      </c>
      <c r="E3624" t="s">
        <v>1616</v>
      </c>
      <c r="F3624" t="s">
        <v>1570</v>
      </c>
      <c r="G3624" t="s">
        <v>1462</v>
      </c>
      <c r="H3624" t="s">
        <v>1324</v>
      </c>
      <c r="I3624" t="s">
        <v>2392</v>
      </c>
      <c r="J3624" t="s">
        <v>1571</v>
      </c>
      <c r="K3624" t="s">
        <v>1327</v>
      </c>
      <c r="L3624" t="s">
        <v>465</v>
      </c>
      <c r="M3624" t="s">
        <v>1328</v>
      </c>
      <c r="O3624" t="s">
        <v>1674</v>
      </c>
      <c r="P3624" t="s">
        <v>1391</v>
      </c>
      <c r="Q3624" t="s">
        <v>1396</v>
      </c>
      <c r="R3624" t="s">
        <v>1397</v>
      </c>
      <c r="S3624" t="s">
        <v>1333</v>
      </c>
      <c r="T3624" t="s">
        <v>4011</v>
      </c>
      <c r="U3624" t="s">
        <v>1334</v>
      </c>
      <c r="V3624" t="s">
        <v>105</v>
      </c>
      <c r="W3624" t="s">
        <v>1519</v>
      </c>
      <c r="X3624" t="s">
        <v>1610</v>
      </c>
      <c r="Y3624" t="s">
        <v>1337</v>
      </c>
      <c r="Z3624" t="s">
        <v>2561</v>
      </c>
      <c r="AA3624" t="s">
        <v>1339</v>
      </c>
      <c r="AB3624" t="s">
        <v>439</v>
      </c>
      <c r="AC3624">
        <v>0</v>
      </c>
      <c r="AD3624">
        <v>0</v>
      </c>
      <c r="AE3624">
        <v>386965.79</v>
      </c>
      <c r="AF3624">
        <v>397447.06</v>
      </c>
      <c r="AG3624">
        <v>308694.88199999998</v>
      </c>
      <c r="AH3624">
        <v>413341.41499999998</v>
      </c>
      <c r="AI3624">
        <v>461916.21</v>
      </c>
      <c r="AJ3624">
        <v>0</v>
      </c>
      <c r="AK3624">
        <v>0</v>
      </c>
      <c r="AL3624">
        <v>0</v>
      </c>
      <c r="AM3624">
        <v>0</v>
      </c>
      <c r="AN3624">
        <v>0</v>
      </c>
    </row>
    <row r="3625" spans="1:40" x14ac:dyDescent="0.35">
      <c r="A3625" t="s">
        <v>1485</v>
      </c>
      <c r="B3625" t="s">
        <v>1318</v>
      </c>
      <c r="C3625" t="s">
        <v>1466</v>
      </c>
      <c r="D3625" t="s">
        <v>1320</v>
      </c>
      <c r="E3625" t="s">
        <v>1616</v>
      </c>
      <c r="F3625" t="s">
        <v>1570</v>
      </c>
      <c r="G3625" t="s">
        <v>1462</v>
      </c>
      <c r="H3625" t="s">
        <v>1324</v>
      </c>
      <c r="I3625" t="s">
        <v>2392</v>
      </c>
      <c r="J3625" t="s">
        <v>1571</v>
      </c>
      <c r="K3625" t="s">
        <v>1327</v>
      </c>
      <c r="L3625" t="s">
        <v>465</v>
      </c>
      <c r="M3625" t="s">
        <v>1328</v>
      </c>
      <c r="O3625" t="s">
        <v>1674</v>
      </c>
      <c r="P3625" t="s">
        <v>1391</v>
      </c>
      <c r="Q3625" t="s">
        <v>1396</v>
      </c>
      <c r="R3625" t="s">
        <v>1397</v>
      </c>
      <c r="S3625" t="s">
        <v>1333</v>
      </c>
      <c r="T3625" t="s">
        <v>4011</v>
      </c>
      <c r="U3625" t="s">
        <v>1334</v>
      </c>
      <c r="V3625" t="s">
        <v>105</v>
      </c>
      <c r="W3625" t="s">
        <v>1519</v>
      </c>
      <c r="X3625" t="s">
        <v>1610</v>
      </c>
      <c r="Y3625" t="s">
        <v>1337</v>
      </c>
      <c r="Z3625" t="s">
        <v>2561</v>
      </c>
      <c r="AA3625" t="s">
        <v>1340</v>
      </c>
      <c r="AB3625" t="s">
        <v>439</v>
      </c>
      <c r="AC3625">
        <v>0</v>
      </c>
      <c r="AD3625">
        <v>1.5</v>
      </c>
      <c r="AE3625">
        <v>2</v>
      </c>
      <c r="AF3625">
        <v>19.5</v>
      </c>
      <c r="AG3625">
        <v>57</v>
      </c>
      <c r="AH3625">
        <v>87</v>
      </c>
      <c r="AI3625">
        <v>107</v>
      </c>
      <c r="AJ3625">
        <v>0</v>
      </c>
      <c r="AK3625">
        <v>0</v>
      </c>
      <c r="AL3625">
        <v>0</v>
      </c>
      <c r="AM3625">
        <v>0</v>
      </c>
      <c r="AN3625">
        <v>0</v>
      </c>
    </row>
    <row r="3626" spans="1:40" x14ac:dyDescent="0.35">
      <c r="A3626" t="s">
        <v>1485</v>
      </c>
      <c r="B3626" t="s">
        <v>1318</v>
      </c>
      <c r="C3626" t="s">
        <v>1466</v>
      </c>
      <c r="D3626" t="s">
        <v>1320</v>
      </c>
      <c r="E3626" t="s">
        <v>1616</v>
      </c>
      <c r="F3626" t="s">
        <v>1969</v>
      </c>
      <c r="G3626" t="s">
        <v>1462</v>
      </c>
      <c r="H3626" t="s">
        <v>1324</v>
      </c>
      <c r="I3626" t="s">
        <v>2562</v>
      </c>
      <c r="J3626" t="s">
        <v>1971</v>
      </c>
      <c r="K3626" t="s">
        <v>2200</v>
      </c>
      <c r="L3626" t="s">
        <v>477</v>
      </c>
      <c r="M3626" t="s">
        <v>1328</v>
      </c>
      <c r="O3626" t="s">
        <v>1674</v>
      </c>
      <c r="P3626" t="s">
        <v>1366</v>
      </c>
      <c r="Q3626" t="s">
        <v>1367</v>
      </c>
      <c r="R3626" t="s">
        <v>1368</v>
      </c>
      <c r="S3626" t="s">
        <v>1333</v>
      </c>
      <c r="T3626" t="s">
        <v>4011</v>
      </c>
      <c r="U3626" t="s">
        <v>1334</v>
      </c>
      <c r="V3626" t="s">
        <v>105</v>
      </c>
      <c r="W3626" t="s">
        <v>1519</v>
      </c>
      <c r="X3626" t="s">
        <v>1610</v>
      </c>
      <c r="Y3626" t="s">
        <v>1337</v>
      </c>
      <c r="Z3626" t="s">
        <v>2563</v>
      </c>
      <c r="AA3626" t="s">
        <v>1339</v>
      </c>
      <c r="AB3626" t="s">
        <v>439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15000</v>
      </c>
      <c r="AK3626">
        <v>15000</v>
      </c>
      <c r="AL3626">
        <v>15000</v>
      </c>
      <c r="AM3626">
        <v>15000</v>
      </c>
      <c r="AN3626">
        <v>15000</v>
      </c>
    </row>
    <row r="3627" spans="1:40" x14ac:dyDescent="0.35">
      <c r="A3627" t="s">
        <v>1485</v>
      </c>
      <c r="B3627" t="s">
        <v>1318</v>
      </c>
      <c r="C3627" t="s">
        <v>1466</v>
      </c>
      <c r="D3627" t="s">
        <v>1320</v>
      </c>
      <c r="E3627" t="s">
        <v>1616</v>
      </c>
      <c r="F3627" t="s">
        <v>1969</v>
      </c>
      <c r="G3627" t="s">
        <v>1462</v>
      </c>
      <c r="H3627" t="s">
        <v>1324</v>
      </c>
      <c r="I3627" t="s">
        <v>2562</v>
      </c>
      <c r="J3627" t="s">
        <v>1971</v>
      </c>
      <c r="K3627" t="s">
        <v>2200</v>
      </c>
      <c r="L3627" t="s">
        <v>465</v>
      </c>
      <c r="M3627" t="s">
        <v>1328</v>
      </c>
      <c r="O3627" t="s">
        <v>1674</v>
      </c>
      <c r="P3627" t="s">
        <v>1366</v>
      </c>
      <c r="Q3627" t="s">
        <v>1367</v>
      </c>
      <c r="R3627" t="s">
        <v>1368</v>
      </c>
      <c r="S3627" t="s">
        <v>1333</v>
      </c>
      <c r="T3627" t="s">
        <v>4011</v>
      </c>
      <c r="U3627" t="s">
        <v>1334</v>
      </c>
      <c r="V3627" t="s">
        <v>105</v>
      </c>
      <c r="W3627" t="s">
        <v>1519</v>
      </c>
      <c r="X3627" t="s">
        <v>1610</v>
      </c>
      <c r="Y3627" t="s">
        <v>1337</v>
      </c>
      <c r="Z3627" t="s">
        <v>2564</v>
      </c>
      <c r="AA3627" t="s">
        <v>1339</v>
      </c>
      <c r="AB3627" t="s">
        <v>439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23750</v>
      </c>
      <c r="AK3627">
        <v>23750</v>
      </c>
      <c r="AL3627">
        <v>0</v>
      </c>
      <c r="AM3627">
        <v>0</v>
      </c>
      <c r="AN3627">
        <v>0</v>
      </c>
    </row>
    <row r="3628" spans="1:40" x14ac:dyDescent="0.35">
      <c r="A3628" t="s">
        <v>1485</v>
      </c>
      <c r="B3628" t="s">
        <v>1318</v>
      </c>
      <c r="C3628" t="s">
        <v>1466</v>
      </c>
      <c r="D3628" t="s">
        <v>1320</v>
      </c>
      <c r="E3628" t="s">
        <v>1616</v>
      </c>
      <c r="F3628" t="s">
        <v>1969</v>
      </c>
      <c r="G3628" t="s">
        <v>1462</v>
      </c>
      <c r="H3628" t="s">
        <v>1324</v>
      </c>
      <c r="I3628" t="s">
        <v>2562</v>
      </c>
      <c r="J3628" t="s">
        <v>1971</v>
      </c>
      <c r="K3628" t="s">
        <v>2200</v>
      </c>
      <c r="L3628" t="s">
        <v>465</v>
      </c>
      <c r="M3628" t="s">
        <v>1328</v>
      </c>
      <c r="O3628" t="s">
        <v>1674</v>
      </c>
      <c r="P3628" t="s">
        <v>1366</v>
      </c>
      <c r="Q3628" t="s">
        <v>1367</v>
      </c>
      <c r="R3628" t="s">
        <v>1368</v>
      </c>
      <c r="S3628" t="s">
        <v>1333</v>
      </c>
      <c r="T3628" t="s">
        <v>4011</v>
      </c>
      <c r="U3628" t="s">
        <v>1334</v>
      </c>
      <c r="V3628" t="s">
        <v>105</v>
      </c>
      <c r="W3628" t="s">
        <v>1519</v>
      </c>
      <c r="X3628" t="s">
        <v>1610</v>
      </c>
      <c r="Y3628" t="s">
        <v>1337</v>
      </c>
      <c r="Z3628" t="s">
        <v>2565</v>
      </c>
      <c r="AA3628" t="s">
        <v>1339</v>
      </c>
      <c r="AB3628" t="s">
        <v>439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22800</v>
      </c>
      <c r="AK3628">
        <v>22800</v>
      </c>
      <c r="AL3628">
        <v>0</v>
      </c>
      <c r="AM3628">
        <v>0</v>
      </c>
      <c r="AN3628">
        <v>0</v>
      </c>
    </row>
    <row r="3629" spans="1:40" x14ac:dyDescent="0.35">
      <c r="A3629" t="s">
        <v>1485</v>
      </c>
      <c r="B3629" t="s">
        <v>1318</v>
      </c>
      <c r="C3629" t="s">
        <v>1466</v>
      </c>
      <c r="D3629" t="s">
        <v>1320</v>
      </c>
      <c r="E3629" t="s">
        <v>1616</v>
      </c>
      <c r="F3629" t="s">
        <v>1969</v>
      </c>
      <c r="G3629" t="s">
        <v>1462</v>
      </c>
      <c r="H3629" t="s">
        <v>1324</v>
      </c>
      <c r="I3629" t="s">
        <v>2562</v>
      </c>
      <c r="J3629" t="s">
        <v>1971</v>
      </c>
      <c r="K3629" t="s">
        <v>2200</v>
      </c>
      <c r="L3629" t="s">
        <v>465</v>
      </c>
      <c r="M3629" t="s">
        <v>1328</v>
      </c>
      <c r="O3629" t="s">
        <v>1674</v>
      </c>
      <c r="P3629" t="s">
        <v>1366</v>
      </c>
      <c r="Q3629" t="s">
        <v>1367</v>
      </c>
      <c r="R3629" t="s">
        <v>1368</v>
      </c>
      <c r="S3629" t="s">
        <v>1333</v>
      </c>
      <c r="T3629" t="s">
        <v>4011</v>
      </c>
      <c r="U3629" t="s">
        <v>1334</v>
      </c>
      <c r="V3629" t="s">
        <v>105</v>
      </c>
      <c r="W3629" t="s">
        <v>1519</v>
      </c>
      <c r="X3629" t="s">
        <v>1610</v>
      </c>
      <c r="Y3629" t="s">
        <v>1337</v>
      </c>
      <c r="Z3629" t="s">
        <v>2566</v>
      </c>
      <c r="AA3629" t="s">
        <v>1339</v>
      </c>
      <c r="AB3629" t="s">
        <v>439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18810</v>
      </c>
      <c r="AK3629">
        <v>18810</v>
      </c>
      <c r="AL3629">
        <v>0</v>
      </c>
      <c r="AM3629">
        <v>0</v>
      </c>
      <c r="AN3629">
        <v>0</v>
      </c>
    </row>
    <row r="3630" spans="1:40" x14ac:dyDescent="0.35">
      <c r="A3630" t="s">
        <v>1485</v>
      </c>
      <c r="B3630" t="s">
        <v>1318</v>
      </c>
      <c r="C3630" t="s">
        <v>1466</v>
      </c>
      <c r="D3630" t="s">
        <v>1320</v>
      </c>
      <c r="E3630" t="s">
        <v>1616</v>
      </c>
      <c r="F3630" t="s">
        <v>1969</v>
      </c>
      <c r="G3630" t="s">
        <v>1462</v>
      </c>
      <c r="H3630" t="s">
        <v>1324</v>
      </c>
      <c r="I3630" t="s">
        <v>2567</v>
      </c>
      <c r="J3630" t="s">
        <v>1971</v>
      </c>
      <c r="K3630" t="s">
        <v>2200</v>
      </c>
      <c r="L3630" t="s">
        <v>465</v>
      </c>
      <c r="M3630" t="s">
        <v>1328</v>
      </c>
      <c r="O3630" t="s">
        <v>1674</v>
      </c>
      <c r="P3630" t="s">
        <v>1366</v>
      </c>
      <c r="Q3630" t="s">
        <v>1367</v>
      </c>
      <c r="R3630" t="s">
        <v>1368</v>
      </c>
      <c r="S3630" t="s">
        <v>1333</v>
      </c>
      <c r="T3630" t="s">
        <v>4011</v>
      </c>
      <c r="U3630" t="s">
        <v>1334</v>
      </c>
      <c r="V3630" t="s">
        <v>105</v>
      </c>
      <c r="W3630" t="s">
        <v>1519</v>
      </c>
      <c r="X3630" t="s">
        <v>1610</v>
      </c>
      <c r="Y3630" t="s">
        <v>1337</v>
      </c>
      <c r="Z3630" t="s">
        <v>2568</v>
      </c>
      <c r="AA3630" t="s">
        <v>1339</v>
      </c>
      <c r="AB3630" t="s">
        <v>439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22500</v>
      </c>
      <c r="AK3630">
        <v>5000</v>
      </c>
      <c r="AL3630">
        <v>0</v>
      </c>
      <c r="AM3630">
        <v>0</v>
      </c>
      <c r="AN3630">
        <v>0</v>
      </c>
    </row>
    <row r="3631" spans="1:40" x14ac:dyDescent="0.35">
      <c r="A3631" t="s">
        <v>1485</v>
      </c>
      <c r="B3631" t="s">
        <v>1318</v>
      </c>
      <c r="C3631" t="s">
        <v>1466</v>
      </c>
      <c r="D3631" t="s">
        <v>1320</v>
      </c>
      <c r="E3631" t="s">
        <v>1616</v>
      </c>
      <c r="F3631" t="s">
        <v>1969</v>
      </c>
      <c r="G3631" t="s">
        <v>1462</v>
      </c>
      <c r="H3631" t="s">
        <v>1324</v>
      </c>
      <c r="I3631" t="s">
        <v>2567</v>
      </c>
      <c r="J3631" t="s">
        <v>1971</v>
      </c>
      <c r="K3631" t="s">
        <v>1327</v>
      </c>
      <c r="L3631" t="s">
        <v>436</v>
      </c>
      <c r="M3631" t="s">
        <v>1328</v>
      </c>
      <c r="O3631" t="s">
        <v>1468</v>
      </c>
      <c r="P3631" t="s">
        <v>1391</v>
      </c>
      <c r="Q3631" t="s">
        <v>1396</v>
      </c>
      <c r="R3631" t="s">
        <v>1397</v>
      </c>
      <c r="S3631" t="s">
        <v>1333</v>
      </c>
      <c r="T3631" t="s">
        <v>4011</v>
      </c>
      <c r="U3631" t="s">
        <v>1334</v>
      </c>
      <c r="V3631" t="s">
        <v>105</v>
      </c>
      <c r="W3631" t="s">
        <v>1519</v>
      </c>
      <c r="X3631" t="s">
        <v>1610</v>
      </c>
      <c r="Y3631" t="s">
        <v>1337</v>
      </c>
      <c r="Z3631" t="s">
        <v>2569</v>
      </c>
      <c r="AA3631" t="s">
        <v>1339</v>
      </c>
      <c r="AB3631" t="s">
        <v>439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24920</v>
      </c>
      <c r="AI3631">
        <v>22477</v>
      </c>
      <c r="AJ3631">
        <v>0</v>
      </c>
      <c r="AK3631">
        <v>0</v>
      </c>
      <c r="AL3631">
        <v>0</v>
      </c>
      <c r="AM3631">
        <v>0</v>
      </c>
      <c r="AN3631">
        <v>0</v>
      </c>
    </row>
    <row r="3632" spans="1:40" x14ac:dyDescent="0.35">
      <c r="A3632" t="s">
        <v>1485</v>
      </c>
      <c r="B3632" t="s">
        <v>1318</v>
      </c>
      <c r="C3632" t="s">
        <v>1466</v>
      </c>
      <c r="D3632" t="s">
        <v>1320</v>
      </c>
      <c r="E3632" t="s">
        <v>1616</v>
      </c>
      <c r="F3632" t="s">
        <v>1969</v>
      </c>
      <c r="G3632" t="s">
        <v>1462</v>
      </c>
      <c r="H3632" t="s">
        <v>1324</v>
      </c>
      <c r="I3632" t="s">
        <v>1710</v>
      </c>
      <c r="J3632" t="s">
        <v>1971</v>
      </c>
      <c r="K3632" t="s">
        <v>1327</v>
      </c>
      <c r="L3632" t="s">
        <v>436</v>
      </c>
      <c r="M3632" t="s">
        <v>1618</v>
      </c>
      <c r="O3632" t="s">
        <v>1674</v>
      </c>
      <c r="P3632" t="s">
        <v>1355</v>
      </c>
      <c r="Q3632" t="s">
        <v>1362</v>
      </c>
      <c r="R3632" t="s">
        <v>1363</v>
      </c>
      <c r="S3632" t="s">
        <v>1333</v>
      </c>
      <c r="T3632" t="s">
        <v>4011</v>
      </c>
      <c r="U3632" t="s">
        <v>1334</v>
      </c>
      <c r="V3632" t="s">
        <v>1257</v>
      </c>
      <c r="W3632" t="s">
        <v>2570</v>
      </c>
      <c r="X3632" t="s">
        <v>1973</v>
      </c>
      <c r="Y3632" t="s">
        <v>1337</v>
      </c>
      <c r="Z3632" t="s">
        <v>2571</v>
      </c>
      <c r="AA3632" t="s">
        <v>1339</v>
      </c>
      <c r="AB3632" t="s">
        <v>439</v>
      </c>
      <c r="AC3632">
        <v>12975</v>
      </c>
      <c r="AD3632">
        <v>12975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</row>
    <row r="3633" spans="1:40" x14ac:dyDescent="0.35">
      <c r="A3633" t="s">
        <v>1485</v>
      </c>
      <c r="B3633" t="s">
        <v>1318</v>
      </c>
      <c r="C3633" t="s">
        <v>1466</v>
      </c>
      <c r="D3633" t="s">
        <v>1320</v>
      </c>
      <c r="E3633" t="s">
        <v>1616</v>
      </c>
      <c r="F3633" t="s">
        <v>1554</v>
      </c>
      <c r="G3633" t="s">
        <v>1462</v>
      </c>
      <c r="H3633" t="s">
        <v>1324</v>
      </c>
      <c r="I3633" t="s">
        <v>1899</v>
      </c>
      <c r="J3633" t="s">
        <v>1556</v>
      </c>
      <c r="K3633" t="s">
        <v>1327</v>
      </c>
      <c r="L3633" t="s">
        <v>436</v>
      </c>
      <c r="M3633" t="s">
        <v>1480</v>
      </c>
      <c r="O3633" t="s">
        <v>1674</v>
      </c>
      <c r="P3633" t="s">
        <v>1330</v>
      </c>
      <c r="Q3633" t="s">
        <v>1344</v>
      </c>
      <c r="R3633" t="s">
        <v>1538</v>
      </c>
      <c r="S3633" t="s">
        <v>1333</v>
      </c>
      <c r="T3633" t="s">
        <v>4011</v>
      </c>
      <c r="U3633" t="s">
        <v>1334</v>
      </c>
      <c r="V3633" t="s">
        <v>98</v>
      </c>
      <c r="W3633" t="s">
        <v>1539</v>
      </c>
      <c r="X3633" t="s">
        <v>1540</v>
      </c>
      <c r="Y3633" t="s">
        <v>1337</v>
      </c>
      <c r="Z3633" t="s">
        <v>858</v>
      </c>
      <c r="AA3633" t="s">
        <v>1340</v>
      </c>
      <c r="AB3633" t="s">
        <v>439</v>
      </c>
      <c r="AC3633">
        <v>0</v>
      </c>
      <c r="AD3633">
        <v>0.5</v>
      </c>
      <c r="AE3633">
        <v>1</v>
      </c>
      <c r="AF3633">
        <v>1.5</v>
      </c>
      <c r="AG3633">
        <v>2</v>
      </c>
      <c r="AH3633">
        <v>3.5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</row>
    <row r="3634" spans="1:40" x14ac:dyDescent="0.35">
      <c r="A3634" t="s">
        <v>1485</v>
      </c>
      <c r="B3634" t="s">
        <v>1318</v>
      </c>
      <c r="C3634" t="s">
        <v>1466</v>
      </c>
      <c r="D3634" t="s">
        <v>1320</v>
      </c>
      <c r="E3634" t="s">
        <v>1616</v>
      </c>
      <c r="F3634" t="s">
        <v>1554</v>
      </c>
      <c r="G3634" t="s">
        <v>1462</v>
      </c>
      <c r="H3634" t="s">
        <v>1324</v>
      </c>
      <c r="I3634" t="s">
        <v>1899</v>
      </c>
      <c r="J3634" t="s">
        <v>1556</v>
      </c>
      <c r="K3634" t="s">
        <v>1327</v>
      </c>
      <c r="L3634" t="s">
        <v>436</v>
      </c>
      <c r="M3634" t="s">
        <v>1480</v>
      </c>
      <c r="O3634" t="s">
        <v>1674</v>
      </c>
      <c r="P3634" t="s">
        <v>1330</v>
      </c>
      <c r="Q3634" t="s">
        <v>1344</v>
      </c>
      <c r="R3634" t="s">
        <v>1538</v>
      </c>
      <c r="S3634" t="s">
        <v>1333</v>
      </c>
      <c r="T3634" t="s">
        <v>4011</v>
      </c>
      <c r="U3634" t="s">
        <v>1334</v>
      </c>
      <c r="V3634" t="s">
        <v>98</v>
      </c>
      <c r="W3634" t="s">
        <v>1539</v>
      </c>
      <c r="X3634" t="s">
        <v>1540</v>
      </c>
      <c r="Y3634" t="s">
        <v>1337</v>
      </c>
      <c r="Z3634" t="s">
        <v>858</v>
      </c>
      <c r="AA3634" t="s">
        <v>1514</v>
      </c>
      <c r="AB3634" t="s">
        <v>439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6</v>
      </c>
      <c r="AJ3634">
        <v>6</v>
      </c>
      <c r="AK3634">
        <v>6</v>
      </c>
      <c r="AL3634">
        <v>6</v>
      </c>
      <c r="AM3634">
        <v>6</v>
      </c>
      <c r="AN3634">
        <v>6</v>
      </c>
    </row>
    <row r="3635" spans="1:40" x14ac:dyDescent="0.35">
      <c r="A3635" t="s">
        <v>1485</v>
      </c>
      <c r="B3635" t="s">
        <v>1318</v>
      </c>
      <c r="C3635" t="s">
        <v>1466</v>
      </c>
      <c r="D3635" t="s">
        <v>1320</v>
      </c>
      <c r="E3635" t="s">
        <v>1616</v>
      </c>
      <c r="F3635" t="s">
        <v>1554</v>
      </c>
      <c r="G3635" t="s">
        <v>1462</v>
      </c>
      <c r="H3635" t="s">
        <v>1324</v>
      </c>
      <c r="I3635" t="s">
        <v>1899</v>
      </c>
      <c r="J3635" t="s">
        <v>1556</v>
      </c>
      <c r="K3635" t="s">
        <v>1327</v>
      </c>
      <c r="L3635" t="s">
        <v>436</v>
      </c>
      <c r="M3635" t="s">
        <v>1480</v>
      </c>
      <c r="O3635" t="s">
        <v>1674</v>
      </c>
      <c r="P3635" t="s">
        <v>1330</v>
      </c>
      <c r="Q3635" t="s">
        <v>1344</v>
      </c>
      <c r="R3635" t="s">
        <v>1538</v>
      </c>
      <c r="S3635" t="s">
        <v>1333</v>
      </c>
      <c r="T3635" t="s">
        <v>4011</v>
      </c>
      <c r="U3635" t="s">
        <v>1334</v>
      </c>
      <c r="V3635" t="s">
        <v>98</v>
      </c>
      <c r="W3635" t="s">
        <v>1517</v>
      </c>
      <c r="X3635" t="s">
        <v>1543</v>
      </c>
      <c r="Y3635" t="s">
        <v>1337</v>
      </c>
      <c r="Z3635" t="s">
        <v>858</v>
      </c>
      <c r="AA3635" t="s">
        <v>1339</v>
      </c>
      <c r="AB3635" t="s">
        <v>439</v>
      </c>
      <c r="AC3635">
        <v>0</v>
      </c>
      <c r="AD3635">
        <v>0</v>
      </c>
      <c r="AE3635">
        <v>11800</v>
      </c>
      <c r="AF3635">
        <v>69200</v>
      </c>
      <c r="AG3635">
        <v>54000</v>
      </c>
      <c r="AH3635">
        <v>54000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</row>
    <row r="3636" spans="1:40" x14ac:dyDescent="0.35">
      <c r="A3636" t="s">
        <v>1485</v>
      </c>
      <c r="B3636" t="s">
        <v>1318</v>
      </c>
      <c r="C3636" t="s">
        <v>1466</v>
      </c>
      <c r="D3636" t="s">
        <v>1320</v>
      </c>
      <c r="E3636" t="s">
        <v>1616</v>
      </c>
      <c r="F3636" t="s">
        <v>1554</v>
      </c>
      <c r="G3636" t="s">
        <v>1462</v>
      </c>
      <c r="H3636" t="s">
        <v>1324</v>
      </c>
      <c r="I3636" t="s">
        <v>1899</v>
      </c>
      <c r="J3636" t="s">
        <v>1556</v>
      </c>
      <c r="K3636" t="s">
        <v>1327</v>
      </c>
      <c r="L3636" t="s">
        <v>436</v>
      </c>
      <c r="M3636" t="s">
        <v>1480</v>
      </c>
      <c r="O3636" t="s">
        <v>1674</v>
      </c>
      <c r="P3636" t="s">
        <v>1330</v>
      </c>
      <c r="Q3636" t="s">
        <v>1344</v>
      </c>
      <c r="R3636" t="s">
        <v>1538</v>
      </c>
      <c r="S3636" t="s">
        <v>1333</v>
      </c>
      <c r="T3636" t="s">
        <v>4011</v>
      </c>
      <c r="U3636" t="s">
        <v>1334</v>
      </c>
      <c r="V3636" t="s">
        <v>98</v>
      </c>
      <c r="W3636" t="s">
        <v>1517</v>
      </c>
      <c r="X3636" t="s">
        <v>1540</v>
      </c>
      <c r="Y3636" t="s">
        <v>1337</v>
      </c>
      <c r="Z3636" t="s">
        <v>858</v>
      </c>
      <c r="AA3636" t="s">
        <v>1339</v>
      </c>
      <c r="AB3636" t="s">
        <v>439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54000</v>
      </c>
      <c r="AJ3636">
        <v>54000</v>
      </c>
      <c r="AK3636">
        <v>54000</v>
      </c>
      <c r="AL3636">
        <v>27000</v>
      </c>
      <c r="AM3636">
        <v>27000</v>
      </c>
      <c r="AN3636">
        <v>27000</v>
      </c>
    </row>
    <row r="3637" spans="1:40" x14ac:dyDescent="0.35">
      <c r="A3637" t="s">
        <v>1485</v>
      </c>
      <c r="B3637" t="s">
        <v>1318</v>
      </c>
      <c r="C3637" t="s">
        <v>1466</v>
      </c>
      <c r="D3637" t="s">
        <v>1320</v>
      </c>
      <c r="E3637" t="s">
        <v>1616</v>
      </c>
      <c r="F3637" t="s">
        <v>1554</v>
      </c>
      <c r="G3637" t="s">
        <v>1462</v>
      </c>
      <c r="H3637" t="s">
        <v>1324</v>
      </c>
      <c r="I3637" t="s">
        <v>1899</v>
      </c>
      <c r="J3637" t="s">
        <v>1556</v>
      </c>
      <c r="K3637" t="s">
        <v>1327</v>
      </c>
      <c r="L3637" t="s">
        <v>436</v>
      </c>
      <c r="M3637" t="s">
        <v>1480</v>
      </c>
      <c r="O3637" t="s">
        <v>1674</v>
      </c>
      <c r="P3637" t="s">
        <v>1330</v>
      </c>
      <c r="Q3637" t="s">
        <v>1344</v>
      </c>
      <c r="R3637" t="s">
        <v>1538</v>
      </c>
      <c r="S3637" t="s">
        <v>1333</v>
      </c>
      <c r="T3637" t="s">
        <v>4011</v>
      </c>
      <c r="U3637" t="s">
        <v>1334</v>
      </c>
      <c r="V3637" t="s">
        <v>98</v>
      </c>
      <c r="W3637" t="s">
        <v>1517</v>
      </c>
      <c r="X3637" t="s">
        <v>1540</v>
      </c>
      <c r="Y3637" t="s">
        <v>1337</v>
      </c>
      <c r="Z3637" t="s">
        <v>858</v>
      </c>
      <c r="AA3637" t="s">
        <v>1340</v>
      </c>
      <c r="AB3637" t="s">
        <v>439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12.026957467105261</v>
      </c>
      <c r="AJ3637">
        <v>12.030437664473681</v>
      </c>
      <c r="AK3637">
        <v>11.890323050111419</v>
      </c>
      <c r="AL3637">
        <v>6.0046813239405266</v>
      </c>
      <c r="AM3637">
        <v>6.0134787335526312</v>
      </c>
      <c r="AN3637">
        <v>6.0130437088815789</v>
      </c>
    </row>
    <row r="3638" spans="1:40" x14ac:dyDescent="0.35">
      <c r="A3638" t="s">
        <v>1485</v>
      </c>
      <c r="B3638" t="s">
        <v>1318</v>
      </c>
      <c r="C3638" t="s">
        <v>1466</v>
      </c>
      <c r="D3638" t="s">
        <v>1320</v>
      </c>
      <c r="E3638" t="s">
        <v>1616</v>
      </c>
      <c r="F3638" t="s">
        <v>1554</v>
      </c>
      <c r="G3638" t="s">
        <v>1462</v>
      </c>
      <c r="H3638" t="s">
        <v>1324</v>
      </c>
      <c r="I3638" t="s">
        <v>1873</v>
      </c>
      <c r="J3638" t="s">
        <v>1556</v>
      </c>
      <c r="K3638" t="s">
        <v>1327</v>
      </c>
      <c r="L3638" t="s">
        <v>436</v>
      </c>
      <c r="M3638" t="s">
        <v>1480</v>
      </c>
      <c r="O3638" t="s">
        <v>1641</v>
      </c>
      <c r="P3638" t="s">
        <v>399</v>
      </c>
      <c r="Q3638" t="s">
        <v>1874</v>
      </c>
      <c r="R3638" t="s">
        <v>1875</v>
      </c>
      <c r="S3638" t="s">
        <v>1333</v>
      </c>
      <c r="T3638" t="s">
        <v>4011</v>
      </c>
      <c r="U3638" t="s">
        <v>1334</v>
      </c>
      <c r="V3638" t="s">
        <v>123</v>
      </c>
      <c r="W3638" t="s">
        <v>1984</v>
      </c>
      <c r="X3638" t="s">
        <v>1985</v>
      </c>
      <c r="Y3638" t="s">
        <v>1337</v>
      </c>
      <c r="Z3638" t="s">
        <v>2572</v>
      </c>
      <c r="AA3638" t="s">
        <v>1339</v>
      </c>
      <c r="AB3638" t="s">
        <v>439</v>
      </c>
      <c r="AC3638">
        <v>0</v>
      </c>
      <c r="AD3638">
        <v>0</v>
      </c>
      <c r="AE3638">
        <v>50077.286647300003</v>
      </c>
      <c r="AF3638">
        <v>40176.436449200002</v>
      </c>
      <c r="AG3638">
        <v>163032.89645570001</v>
      </c>
      <c r="AH3638">
        <v>154667.51900619999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</row>
    <row r="3639" spans="1:40" x14ac:dyDescent="0.35">
      <c r="A3639" t="s">
        <v>1485</v>
      </c>
      <c r="B3639" t="s">
        <v>1318</v>
      </c>
      <c r="C3639" t="s">
        <v>1466</v>
      </c>
      <c r="D3639" t="s">
        <v>1320</v>
      </c>
      <c r="E3639" t="s">
        <v>1616</v>
      </c>
      <c r="F3639" t="s">
        <v>1554</v>
      </c>
      <c r="G3639" t="s">
        <v>1462</v>
      </c>
      <c r="H3639" t="s">
        <v>1324</v>
      </c>
      <c r="I3639" t="s">
        <v>1873</v>
      </c>
      <c r="J3639" t="s">
        <v>1556</v>
      </c>
      <c r="K3639" t="s">
        <v>1327</v>
      </c>
      <c r="L3639" t="s">
        <v>436</v>
      </c>
      <c r="M3639" t="s">
        <v>1480</v>
      </c>
      <c r="O3639" t="s">
        <v>1641</v>
      </c>
      <c r="P3639" t="s">
        <v>399</v>
      </c>
      <c r="Q3639" t="s">
        <v>1874</v>
      </c>
      <c r="R3639" t="s">
        <v>1875</v>
      </c>
      <c r="S3639" t="s">
        <v>1333</v>
      </c>
      <c r="T3639" t="s">
        <v>4011</v>
      </c>
      <c r="U3639" t="s">
        <v>1334</v>
      </c>
      <c r="V3639" t="s">
        <v>123</v>
      </c>
      <c r="W3639" t="s">
        <v>1984</v>
      </c>
      <c r="X3639" t="s">
        <v>1985</v>
      </c>
      <c r="Y3639" t="s">
        <v>1337</v>
      </c>
      <c r="Z3639" t="s">
        <v>2572</v>
      </c>
      <c r="AA3639" t="s">
        <v>1340</v>
      </c>
      <c r="AB3639" t="s">
        <v>439</v>
      </c>
      <c r="AC3639">
        <v>0</v>
      </c>
      <c r="AD3639">
        <v>0</v>
      </c>
      <c r="AE3639">
        <v>13</v>
      </c>
      <c r="AF3639">
        <v>25.5</v>
      </c>
      <c r="AG3639">
        <v>25</v>
      </c>
      <c r="AH3639">
        <v>25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</row>
    <row r="3640" spans="1:40" x14ac:dyDescent="0.35">
      <c r="A3640" t="s">
        <v>1485</v>
      </c>
      <c r="B3640" t="s">
        <v>1318</v>
      </c>
      <c r="C3640" t="s">
        <v>1466</v>
      </c>
      <c r="D3640" t="s">
        <v>1320</v>
      </c>
      <c r="E3640" t="s">
        <v>1616</v>
      </c>
      <c r="F3640" t="s">
        <v>1554</v>
      </c>
      <c r="G3640" t="s">
        <v>1462</v>
      </c>
      <c r="H3640" t="s">
        <v>1324</v>
      </c>
      <c r="I3640" t="s">
        <v>1873</v>
      </c>
      <c r="J3640" t="s">
        <v>1556</v>
      </c>
      <c r="K3640" t="s">
        <v>1327</v>
      </c>
      <c r="L3640" t="s">
        <v>436</v>
      </c>
      <c r="M3640" t="s">
        <v>1480</v>
      </c>
      <c r="O3640" t="s">
        <v>1641</v>
      </c>
      <c r="P3640" t="s">
        <v>399</v>
      </c>
      <c r="Q3640" t="s">
        <v>1874</v>
      </c>
      <c r="R3640" t="s">
        <v>1875</v>
      </c>
      <c r="S3640" t="s">
        <v>1333</v>
      </c>
      <c r="T3640" t="s">
        <v>4011</v>
      </c>
      <c r="U3640" t="s">
        <v>1334</v>
      </c>
      <c r="V3640" t="s">
        <v>123</v>
      </c>
      <c r="W3640" t="s">
        <v>2573</v>
      </c>
      <c r="X3640" t="s">
        <v>1985</v>
      </c>
      <c r="Y3640" t="s">
        <v>1337</v>
      </c>
      <c r="Z3640" t="s">
        <v>2572</v>
      </c>
      <c r="AA3640" t="s">
        <v>1339</v>
      </c>
      <c r="AB3640" t="s">
        <v>439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86851.300995823956</v>
      </c>
      <c r="AJ3640">
        <v>85886.286540314803</v>
      </c>
      <c r="AK3640">
        <v>98687.457243816229</v>
      </c>
      <c r="AL3640">
        <v>72942.903180212015</v>
      </c>
      <c r="AM3640">
        <v>90105.939222614848</v>
      </c>
      <c r="AN3640">
        <v>92251.31872791519</v>
      </c>
    </row>
    <row r="3641" spans="1:40" x14ac:dyDescent="0.35">
      <c r="A3641" t="s">
        <v>1485</v>
      </c>
      <c r="B3641" t="s">
        <v>1318</v>
      </c>
      <c r="C3641" t="s">
        <v>1466</v>
      </c>
      <c r="D3641" t="s">
        <v>1320</v>
      </c>
      <c r="E3641" t="s">
        <v>1616</v>
      </c>
      <c r="F3641" t="s">
        <v>1554</v>
      </c>
      <c r="G3641" t="s">
        <v>1462</v>
      </c>
      <c r="H3641" t="s">
        <v>1324</v>
      </c>
      <c r="I3641" t="s">
        <v>1873</v>
      </c>
      <c r="J3641" t="s">
        <v>1556</v>
      </c>
      <c r="K3641" t="s">
        <v>1327</v>
      </c>
      <c r="L3641" t="s">
        <v>436</v>
      </c>
      <c r="M3641" t="s">
        <v>1480</v>
      </c>
      <c r="O3641" t="s">
        <v>1641</v>
      </c>
      <c r="P3641" t="s">
        <v>399</v>
      </c>
      <c r="Q3641" t="s">
        <v>1874</v>
      </c>
      <c r="R3641" t="s">
        <v>1875</v>
      </c>
      <c r="S3641" t="s">
        <v>1333</v>
      </c>
      <c r="T3641" t="s">
        <v>4011</v>
      </c>
      <c r="U3641" t="s">
        <v>1334</v>
      </c>
      <c r="V3641" t="s">
        <v>123</v>
      </c>
      <c r="W3641" t="s">
        <v>2573</v>
      </c>
      <c r="X3641" t="s">
        <v>1985</v>
      </c>
      <c r="Y3641" t="s">
        <v>1337</v>
      </c>
      <c r="Z3641" t="s">
        <v>2572</v>
      </c>
      <c r="AA3641" t="s">
        <v>1340</v>
      </c>
      <c r="AB3641" t="s">
        <v>439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27</v>
      </c>
      <c r="AJ3641">
        <v>28</v>
      </c>
      <c r="AK3641">
        <v>27</v>
      </c>
      <c r="AL3641">
        <v>27.12</v>
      </c>
      <c r="AM3641">
        <v>27.12</v>
      </c>
      <c r="AN3641">
        <v>27.12</v>
      </c>
    </row>
    <row r="3642" spans="1:40" x14ac:dyDescent="0.35">
      <c r="A3642" t="s">
        <v>1485</v>
      </c>
      <c r="B3642" t="s">
        <v>1318</v>
      </c>
      <c r="C3642" t="s">
        <v>1466</v>
      </c>
      <c r="D3642" t="s">
        <v>1320</v>
      </c>
      <c r="E3642" t="s">
        <v>1616</v>
      </c>
      <c r="F3642" t="s">
        <v>1554</v>
      </c>
      <c r="G3642" t="s">
        <v>1462</v>
      </c>
      <c r="H3642" t="s">
        <v>1324</v>
      </c>
      <c r="I3642" t="s">
        <v>1672</v>
      </c>
      <c r="J3642" t="s">
        <v>1556</v>
      </c>
      <c r="K3642" t="s">
        <v>1880</v>
      </c>
      <c r="L3642" t="s">
        <v>477</v>
      </c>
      <c r="M3642" t="s">
        <v>1328</v>
      </c>
      <c r="O3642" t="s">
        <v>1674</v>
      </c>
      <c r="P3642" t="s">
        <v>1355</v>
      </c>
      <c r="Q3642" t="s">
        <v>1356</v>
      </c>
      <c r="R3642" t="s">
        <v>1675</v>
      </c>
      <c r="S3642" t="s">
        <v>1333</v>
      </c>
      <c r="T3642" t="s">
        <v>4011</v>
      </c>
      <c r="U3642" t="s">
        <v>1334</v>
      </c>
      <c r="V3642" t="s">
        <v>98</v>
      </c>
      <c r="W3642" t="s">
        <v>1517</v>
      </c>
      <c r="X3642" t="s">
        <v>1796</v>
      </c>
      <c r="Y3642" t="s">
        <v>1337</v>
      </c>
      <c r="Z3642" t="s">
        <v>2574</v>
      </c>
      <c r="AA3642" t="s">
        <v>1339</v>
      </c>
      <c r="AB3642" t="s">
        <v>439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48000</v>
      </c>
      <c r="AL3642">
        <v>48000</v>
      </c>
      <c r="AM3642">
        <v>48000</v>
      </c>
      <c r="AN3642">
        <v>48000</v>
      </c>
    </row>
    <row r="3643" spans="1:40" x14ac:dyDescent="0.35">
      <c r="A3643" t="s">
        <v>1485</v>
      </c>
      <c r="B3643" t="s">
        <v>1318</v>
      </c>
      <c r="C3643" t="s">
        <v>1466</v>
      </c>
      <c r="D3643" t="s">
        <v>1320</v>
      </c>
      <c r="E3643" t="s">
        <v>1616</v>
      </c>
      <c r="F3643" t="s">
        <v>1554</v>
      </c>
      <c r="G3643" t="s">
        <v>1462</v>
      </c>
      <c r="H3643" t="s">
        <v>1324</v>
      </c>
      <c r="I3643" t="s">
        <v>1672</v>
      </c>
      <c r="J3643" t="s">
        <v>1556</v>
      </c>
      <c r="K3643" t="s">
        <v>1880</v>
      </c>
      <c r="L3643" t="s">
        <v>477</v>
      </c>
      <c r="M3643" t="s">
        <v>1328</v>
      </c>
      <c r="O3643" t="s">
        <v>1674</v>
      </c>
      <c r="P3643" t="s">
        <v>1355</v>
      </c>
      <c r="Q3643" t="s">
        <v>1356</v>
      </c>
      <c r="R3643" t="s">
        <v>1675</v>
      </c>
      <c r="S3643" t="s">
        <v>1333</v>
      </c>
      <c r="T3643" t="s">
        <v>4011</v>
      </c>
      <c r="U3643" t="s">
        <v>1334</v>
      </c>
      <c r="V3643" t="s">
        <v>98</v>
      </c>
      <c r="W3643" t="s">
        <v>1517</v>
      </c>
      <c r="X3643" t="s">
        <v>1796</v>
      </c>
      <c r="Y3643" t="s">
        <v>1337</v>
      </c>
      <c r="Z3643" t="s">
        <v>2574</v>
      </c>
      <c r="AA3643" t="s">
        <v>1340</v>
      </c>
      <c r="AB3643" t="s">
        <v>439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34.560909090909092</v>
      </c>
      <c r="AL3643">
        <v>34.560909090909092</v>
      </c>
      <c r="AM3643">
        <v>34.560909090909092</v>
      </c>
      <c r="AN3643">
        <v>34.560909090909092</v>
      </c>
    </row>
    <row r="3644" spans="1:40" x14ac:dyDescent="0.35">
      <c r="A3644" t="s">
        <v>1485</v>
      </c>
      <c r="B3644" t="s">
        <v>1318</v>
      </c>
      <c r="C3644" t="s">
        <v>1466</v>
      </c>
      <c r="D3644" t="s">
        <v>1320</v>
      </c>
      <c r="E3644" t="s">
        <v>1616</v>
      </c>
      <c r="F3644" t="s">
        <v>1554</v>
      </c>
      <c r="G3644" t="s">
        <v>1462</v>
      </c>
      <c r="H3644" t="s">
        <v>1324</v>
      </c>
      <c r="I3644" t="s">
        <v>1672</v>
      </c>
      <c r="J3644" t="s">
        <v>1556</v>
      </c>
      <c r="K3644" t="s">
        <v>1327</v>
      </c>
      <c r="L3644" t="s">
        <v>436</v>
      </c>
      <c r="M3644" t="s">
        <v>1328</v>
      </c>
      <c r="O3644" t="s">
        <v>1674</v>
      </c>
      <c r="P3644" t="s">
        <v>1355</v>
      </c>
      <c r="Q3644" t="s">
        <v>1356</v>
      </c>
      <c r="R3644" t="s">
        <v>1675</v>
      </c>
      <c r="S3644" t="s">
        <v>1333</v>
      </c>
      <c r="T3644" t="s">
        <v>4011</v>
      </c>
      <c r="U3644" t="s">
        <v>1334</v>
      </c>
      <c r="V3644" t="s">
        <v>98</v>
      </c>
      <c r="W3644" t="s">
        <v>1558</v>
      </c>
      <c r="X3644" t="s">
        <v>1559</v>
      </c>
      <c r="Y3644" t="s">
        <v>1337</v>
      </c>
      <c r="Z3644" t="s">
        <v>2575</v>
      </c>
      <c r="AA3644" t="s">
        <v>1340</v>
      </c>
      <c r="AB3644" t="s">
        <v>439</v>
      </c>
      <c r="AC3644">
        <v>0</v>
      </c>
      <c r="AD3644">
        <v>7.5</v>
      </c>
      <c r="AE3644">
        <v>15</v>
      </c>
      <c r="AF3644">
        <v>15.5</v>
      </c>
      <c r="AG3644">
        <v>16</v>
      </c>
      <c r="AH3644">
        <v>16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</row>
    <row r="3645" spans="1:40" x14ac:dyDescent="0.35">
      <c r="A3645" t="s">
        <v>1485</v>
      </c>
      <c r="B3645" t="s">
        <v>1318</v>
      </c>
      <c r="C3645" t="s">
        <v>1466</v>
      </c>
      <c r="D3645" t="s">
        <v>1320</v>
      </c>
      <c r="E3645" t="s">
        <v>1616</v>
      </c>
      <c r="F3645" t="s">
        <v>1554</v>
      </c>
      <c r="G3645" t="s">
        <v>1462</v>
      </c>
      <c r="H3645" t="s">
        <v>1324</v>
      </c>
      <c r="I3645" t="s">
        <v>1672</v>
      </c>
      <c r="J3645" t="s">
        <v>1556</v>
      </c>
      <c r="K3645" t="s">
        <v>1327</v>
      </c>
      <c r="L3645" t="s">
        <v>436</v>
      </c>
      <c r="M3645" t="s">
        <v>1328</v>
      </c>
      <c r="O3645" t="s">
        <v>1674</v>
      </c>
      <c r="P3645" t="s">
        <v>1355</v>
      </c>
      <c r="Q3645" t="s">
        <v>1356</v>
      </c>
      <c r="R3645" t="s">
        <v>1675</v>
      </c>
      <c r="S3645" t="s">
        <v>1333</v>
      </c>
      <c r="T3645" t="s">
        <v>4011</v>
      </c>
      <c r="U3645" t="s">
        <v>1334</v>
      </c>
      <c r="V3645" t="s">
        <v>98</v>
      </c>
      <c r="W3645" t="s">
        <v>1517</v>
      </c>
      <c r="X3645" t="s">
        <v>1543</v>
      </c>
      <c r="Y3645" t="s">
        <v>1337</v>
      </c>
      <c r="Z3645" t="s">
        <v>2575</v>
      </c>
      <c r="AA3645" t="s">
        <v>1339</v>
      </c>
      <c r="AB3645" t="s">
        <v>439</v>
      </c>
      <c r="AC3645">
        <v>0</v>
      </c>
      <c r="AD3645">
        <v>158333</v>
      </c>
      <c r="AE3645">
        <v>79167</v>
      </c>
      <c r="AF3645">
        <v>79166</v>
      </c>
      <c r="AG3645">
        <v>79167</v>
      </c>
      <c r="AH3645">
        <v>79166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</row>
    <row r="3646" spans="1:40" x14ac:dyDescent="0.35">
      <c r="A3646" t="s">
        <v>1485</v>
      </c>
      <c r="B3646" t="s">
        <v>1318</v>
      </c>
      <c r="C3646" t="s">
        <v>1466</v>
      </c>
      <c r="D3646" t="s">
        <v>1320</v>
      </c>
      <c r="E3646" t="s">
        <v>1616</v>
      </c>
      <c r="F3646" t="s">
        <v>1554</v>
      </c>
      <c r="G3646" t="s">
        <v>1462</v>
      </c>
      <c r="H3646" t="s">
        <v>1324</v>
      </c>
      <c r="I3646" t="s">
        <v>1672</v>
      </c>
      <c r="J3646" t="s">
        <v>1556</v>
      </c>
      <c r="K3646" t="s">
        <v>1327</v>
      </c>
      <c r="L3646" t="s">
        <v>436</v>
      </c>
      <c r="M3646" t="s">
        <v>1328</v>
      </c>
      <c r="O3646" t="s">
        <v>1674</v>
      </c>
      <c r="P3646" t="s">
        <v>1355</v>
      </c>
      <c r="Q3646" t="s">
        <v>1356</v>
      </c>
      <c r="R3646" t="s">
        <v>1675</v>
      </c>
      <c r="S3646" t="s">
        <v>1333</v>
      </c>
      <c r="T3646" t="s">
        <v>4011</v>
      </c>
      <c r="U3646" t="s">
        <v>1334</v>
      </c>
      <c r="V3646" t="s">
        <v>98</v>
      </c>
      <c r="W3646" t="s">
        <v>1517</v>
      </c>
      <c r="X3646" t="s">
        <v>1559</v>
      </c>
      <c r="Y3646" t="s">
        <v>1337</v>
      </c>
      <c r="Z3646" t="s">
        <v>2575</v>
      </c>
      <c r="AA3646" t="s">
        <v>1339</v>
      </c>
      <c r="AB3646" t="s">
        <v>439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25000</v>
      </c>
      <c r="AJ3646">
        <v>25000</v>
      </c>
      <c r="AK3646">
        <v>25000</v>
      </c>
      <c r="AL3646">
        <v>25000</v>
      </c>
      <c r="AM3646">
        <v>25000</v>
      </c>
      <c r="AN3646">
        <v>25000</v>
      </c>
    </row>
    <row r="3647" spans="1:40" x14ac:dyDescent="0.35">
      <c r="A3647" t="s">
        <v>1485</v>
      </c>
      <c r="B3647" t="s">
        <v>1318</v>
      </c>
      <c r="C3647" t="s">
        <v>1466</v>
      </c>
      <c r="D3647" t="s">
        <v>1320</v>
      </c>
      <c r="E3647" t="s">
        <v>1616</v>
      </c>
      <c r="F3647" t="s">
        <v>1554</v>
      </c>
      <c r="G3647" t="s">
        <v>1462</v>
      </c>
      <c r="H3647" t="s">
        <v>1324</v>
      </c>
      <c r="I3647" t="s">
        <v>1672</v>
      </c>
      <c r="J3647" t="s">
        <v>1556</v>
      </c>
      <c r="K3647" t="s">
        <v>1327</v>
      </c>
      <c r="L3647" t="s">
        <v>436</v>
      </c>
      <c r="M3647" t="s">
        <v>1328</v>
      </c>
      <c r="O3647" t="s">
        <v>1674</v>
      </c>
      <c r="P3647" t="s">
        <v>1355</v>
      </c>
      <c r="Q3647" t="s">
        <v>1356</v>
      </c>
      <c r="R3647" t="s">
        <v>1675</v>
      </c>
      <c r="S3647" t="s">
        <v>1333</v>
      </c>
      <c r="T3647" t="s">
        <v>4011</v>
      </c>
      <c r="U3647" t="s">
        <v>1334</v>
      </c>
      <c r="V3647" t="s">
        <v>98</v>
      </c>
      <c r="W3647" t="s">
        <v>1517</v>
      </c>
      <c r="X3647" t="s">
        <v>1559</v>
      </c>
      <c r="Y3647" t="s">
        <v>1337</v>
      </c>
      <c r="Z3647" t="s">
        <v>2575</v>
      </c>
      <c r="AA3647" t="s">
        <v>1340</v>
      </c>
      <c r="AB3647" t="s">
        <v>439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7</v>
      </c>
      <c r="AJ3647">
        <v>7</v>
      </c>
      <c r="AK3647">
        <v>7</v>
      </c>
      <c r="AL3647">
        <v>7</v>
      </c>
      <c r="AM3647">
        <v>7</v>
      </c>
      <c r="AN3647">
        <v>6.6</v>
      </c>
    </row>
    <row r="3648" spans="1:40" x14ac:dyDescent="0.35">
      <c r="A3648" t="s">
        <v>1485</v>
      </c>
      <c r="B3648" t="s">
        <v>1318</v>
      </c>
      <c r="C3648" t="s">
        <v>1466</v>
      </c>
      <c r="D3648" t="s">
        <v>1320</v>
      </c>
      <c r="E3648" t="s">
        <v>1616</v>
      </c>
      <c r="F3648" t="s">
        <v>1554</v>
      </c>
      <c r="G3648" t="s">
        <v>1462</v>
      </c>
      <c r="H3648" t="s">
        <v>1324</v>
      </c>
      <c r="I3648" t="s">
        <v>1786</v>
      </c>
      <c r="J3648" t="s">
        <v>1556</v>
      </c>
      <c r="K3648" t="s">
        <v>1880</v>
      </c>
      <c r="L3648" t="s">
        <v>465</v>
      </c>
      <c r="M3648" t="s">
        <v>1328</v>
      </c>
      <c r="O3648" t="s">
        <v>1641</v>
      </c>
      <c r="P3648" t="s">
        <v>1391</v>
      </c>
      <c r="Q3648" t="s">
        <v>1396</v>
      </c>
      <c r="R3648" t="s">
        <v>1397</v>
      </c>
      <c r="S3648" t="s">
        <v>1333</v>
      </c>
      <c r="T3648" t="s">
        <v>4011</v>
      </c>
      <c r="U3648" t="s">
        <v>1334</v>
      </c>
      <c r="V3648" t="s">
        <v>98</v>
      </c>
      <c r="W3648" t="s">
        <v>1517</v>
      </c>
      <c r="X3648" t="s">
        <v>1796</v>
      </c>
      <c r="Y3648" t="s">
        <v>1337</v>
      </c>
      <c r="Z3648" t="s">
        <v>4085</v>
      </c>
      <c r="AA3648" t="s">
        <v>1339</v>
      </c>
      <c r="AB3648" t="s">
        <v>439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2200</v>
      </c>
      <c r="AK3648">
        <v>2200</v>
      </c>
      <c r="AL3648">
        <v>2200</v>
      </c>
      <c r="AM3648">
        <v>2200</v>
      </c>
      <c r="AN3648">
        <v>2200</v>
      </c>
    </row>
    <row r="3649" spans="1:40" x14ac:dyDescent="0.35">
      <c r="A3649" t="s">
        <v>1485</v>
      </c>
      <c r="B3649" t="s">
        <v>1318</v>
      </c>
      <c r="C3649" t="s">
        <v>1466</v>
      </c>
      <c r="D3649" t="s">
        <v>1320</v>
      </c>
      <c r="E3649" t="s">
        <v>1616</v>
      </c>
      <c r="F3649" t="s">
        <v>1554</v>
      </c>
      <c r="G3649" t="s">
        <v>1462</v>
      </c>
      <c r="H3649" t="s">
        <v>1324</v>
      </c>
      <c r="I3649" t="s">
        <v>1786</v>
      </c>
      <c r="J3649" t="s">
        <v>1556</v>
      </c>
      <c r="K3649" t="s">
        <v>1880</v>
      </c>
      <c r="L3649" t="s">
        <v>465</v>
      </c>
      <c r="M3649" t="s">
        <v>1328</v>
      </c>
      <c r="O3649" t="s">
        <v>1641</v>
      </c>
      <c r="P3649" t="s">
        <v>1391</v>
      </c>
      <c r="Q3649" t="s">
        <v>1396</v>
      </c>
      <c r="R3649" t="s">
        <v>1397</v>
      </c>
      <c r="S3649" t="s">
        <v>1333</v>
      </c>
      <c r="T3649" t="s">
        <v>4011</v>
      </c>
      <c r="U3649" t="s">
        <v>1334</v>
      </c>
      <c r="V3649" t="s">
        <v>98</v>
      </c>
      <c r="W3649" t="s">
        <v>1517</v>
      </c>
      <c r="X3649" t="s">
        <v>1796</v>
      </c>
      <c r="Y3649" t="s">
        <v>1337</v>
      </c>
      <c r="Z3649" t="s">
        <v>4085</v>
      </c>
      <c r="AA3649" t="s">
        <v>1340</v>
      </c>
      <c r="AB3649" t="s">
        <v>439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1.147777777777778</v>
      </c>
      <c r="AK3649">
        <v>1.147777777777778</v>
      </c>
      <c r="AL3649">
        <v>1.147777777777778</v>
      </c>
      <c r="AM3649">
        <v>1.147777777777778</v>
      </c>
      <c r="AN3649">
        <v>1.147777777777778</v>
      </c>
    </row>
    <row r="3650" spans="1:40" x14ac:dyDescent="0.35">
      <c r="A3650" t="s">
        <v>1485</v>
      </c>
      <c r="B3650" t="s">
        <v>1318</v>
      </c>
      <c r="C3650" t="s">
        <v>1466</v>
      </c>
      <c r="D3650" t="s">
        <v>1320</v>
      </c>
      <c r="E3650" t="s">
        <v>1616</v>
      </c>
      <c r="F3650" t="s">
        <v>1554</v>
      </c>
      <c r="G3650" t="s">
        <v>1462</v>
      </c>
      <c r="H3650" t="s">
        <v>1324</v>
      </c>
      <c r="I3650" t="s">
        <v>1786</v>
      </c>
      <c r="J3650" t="s">
        <v>1556</v>
      </c>
      <c r="K3650" t="s">
        <v>1880</v>
      </c>
      <c r="L3650" t="s">
        <v>465</v>
      </c>
      <c r="M3650" t="s">
        <v>1328</v>
      </c>
      <c r="O3650" t="s">
        <v>1641</v>
      </c>
      <c r="P3650" t="s">
        <v>1391</v>
      </c>
      <c r="Q3650" t="s">
        <v>1396</v>
      </c>
      <c r="R3650" t="s">
        <v>1397</v>
      </c>
      <c r="S3650" t="s">
        <v>1333</v>
      </c>
      <c r="T3650" t="s">
        <v>4011</v>
      </c>
      <c r="U3650" t="s">
        <v>1334</v>
      </c>
      <c r="V3650" t="s">
        <v>98</v>
      </c>
      <c r="W3650" t="s">
        <v>1517</v>
      </c>
      <c r="X3650" t="s">
        <v>1796</v>
      </c>
      <c r="Y3650" t="s">
        <v>1337</v>
      </c>
      <c r="Z3650" t="s">
        <v>2576</v>
      </c>
      <c r="AA3650" t="s">
        <v>1339</v>
      </c>
      <c r="AB3650" t="s">
        <v>439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3500</v>
      </c>
      <c r="AK3650">
        <v>3500</v>
      </c>
      <c r="AL3650">
        <v>3500</v>
      </c>
      <c r="AM3650">
        <v>3500</v>
      </c>
      <c r="AN3650">
        <v>3500</v>
      </c>
    </row>
    <row r="3651" spans="1:40" x14ac:dyDescent="0.35">
      <c r="A3651" t="s">
        <v>1485</v>
      </c>
      <c r="B3651" t="s">
        <v>1318</v>
      </c>
      <c r="C3651" t="s">
        <v>1466</v>
      </c>
      <c r="D3651" t="s">
        <v>1320</v>
      </c>
      <c r="E3651" t="s">
        <v>1616</v>
      </c>
      <c r="F3651" t="s">
        <v>1554</v>
      </c>
      <c r="G3651" t="s">
        <v>1462</v>
      </c>
      <c r="H3651" t="s">
        <v>1324</v>
      </c>
      <c r="I3651" t="s">
        <v>1786</v>
      </c>
      <c r="J3651" t="s">
        <v>1556</v>
      </c>
      <c r="K3651" t="s">
        <v>1880</v>
      </c>
      <c r="L3651" t="s">
        <v>465</v>
      </c>
      <c r="M3651" t="s">
        <v>1328</v>
      </c>
      <c r="O3651" t="s">
        <v>1641</v>
      </c>
      <c r="P3651" t="s">
        <v>1391</v>
      </c>
      <c r="Q3651" t="s">
        <v>1396</v>
      </c>
      <c r="R3651" t="s">
        <v>1397</v>
      </c>
      <c r="S3651" t="s">
        <v>1333</v>
      </c>
      <c r="T3651" t="s">
        <v>4011</v>
      </c>
      <c r="U3651" t="s">
        <v>1334</v>
      </c>
      <c r="V3651" t="s">
        <v>98</v>
      </c>
      <c r="W3651" t="s">
        <v>1517</v>
      </c>
      <c r="X3651" t="s">
        <v>1796</v>
      </c>
      <c r="Y3651" t="s">
        <v>1337</v>
      </c>
      <c r="Z3651" t="s">
        <v>2576</v>
      </c>
      <c r="AA3651" t="s">
        <v>1340</v>
      </c>
      <c r="AB3651" t="s">
        <v>439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1.8755555555555561</v>
      </c>
      <c r="AK3651">
        <v>1.8755555555555561</v>
      </c>
      <c r="AL3651">
        <v>1.8755555555555561</v>
      </c>
      <c r="AM3651">
        <v>1.8755555555555561</v>
      </c>
      <c r="AN3651">
        <v>1.8755555555555561</v>
      </c>
    </row>
    <row r="3652" spans="1:40" x14ac:dyDescent="0.35">
      <c r="A3652" t="s">
        <v>1485</v>
      </c>
      <c r="B3652" t="s">
        <v>1318</v>
      </c>
      <c r="C3652" t="s">
        <v>1466</v>
      </c>
      <c r="D3652" t="s">
        <v>1320</v>
      </c>
      <c r="E3652" t="s">
        <v>1616</v>
      </c>
      <c r="F3652" t="s">
        <v>1554</v>
      </c>
      <c r="G3652" t="s">
        <v>1462</v>
      </c>
      <c r="H3652" t="s">
        <v>1324</v>
      </c>
      <c r="I3652" t="s">
        <v>1786</v>
      </c>
      <c r="J3652" t="s">
        <v>1556</v>
      </c>
      <c r="K3652" t="s">
        <v>1880</v>
      </c>
      <c r="L3652" t="s">
        <v>465</v>
      </c>
      <c r="M3652" t="s">
        <v>1328</v>
      </c>
      <c r="O3652" t="s">
        <v>1641</v>
      </c>
      <c r="P3652" t="s">
        <v>1391</v>
      </c>
      <c r="Q3652" t="s">
        <v>1396</v>
      </c>
      <c r="R3652" t="s">
        <v>1397</v>
      </c>
      <c r="S3652" t="s">
        <v>1333</v>
      </c>
      <c r="T3652" t="s">
        <v>4011</v>
      </c>
      <c r="U3652" t="s">
        <v>1334</v>
      </c>
      <c r="V3652" t="s">
        <v>98</v>
      </c>
      <c r="W3652" t="s">
        <v>1517</v>
      </c>
      <c r="X3652" t="s">
        <v>1796</v>
      </c>
      <c r="Y3652" t="s">
        <v>1337</v>
      </c>
      <c r="Z3652" t="s">
        <v>4086</v>
      </c>
      <c r="AA3652" t="s">
        <v>1339</v>
      </c>
      <c r="AB3652" t="s">
        <v>439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2000</v>
      </c>
      <c r="AK3652">
        <v>2000</v>
      </c>
      <c r="AL3652">
        <v>2000</v>
      </c>
      <c r="AM3652">
        <v>2000</v>
      </c>
      <c r="AN3652">
        <v>2000</v>
      </c>
    </row>
    <row r="3653" spans="1:40" x14ac:dyDescent="0.35">
      <c r="A3653" t="s">
        <v>1485</v>
      </c>
      <c r="B3653" t="s">
        <v>1318</v>
      </c>
      <c r="C3653" t="s">
        <v>1466</v>
      </c>
      <c r="D3653" t="s">
        <v>1320</v>
      </c>
      <c r="E3653" t="s">
        <v>1616</v>
      </c>
      <c r="F3653" t="s">
        <v>1554</v>
      </c>
      <c r="G3653" t="s">
        <v>1462</v>
      </c>
      <c r="H3653" t="s">
        <v>1324</v>
      </c>
      <c r="I3653" t="s">
        <v>1786</v>
      </c>
      <c r="J3653" t="s">
        <v>1556</v>
      </c>
      <c r="K3653" t="s">
        <v>1880</v>
      </c>
      <c r="L3653" t="s">
        <v>465</v>
      </c>
      <c r="M3653" t="s">
        <v>1328</v>
      </c>
      <c r="O3653" t="s">
        <v>1641</v>
      </c>
      <c r="P3653" t="s">
        <v>1391</v>
      </c>
      <c r="Q3653" t="s">
        <v>1396</v>
      </c>
      <c r="R3653" t="s">
        <v>1397</v>
      </c>
      <c r="S3653" t="s">
        <v>1333</v>
      </c>
      <c r="T3653" t="s">
        <v>4011</v>
      </c>
      <c r="U3653" t="s">
        <v>1334</v>
      </c>
      <c r="V3653" t="s">
        <v>98</v>
      </c>
      <c r="W3653" t="s">
        <v>1517</v>
      </c>
      <c r="X3653" t="s">
        <v>1796</v>
      </c>
      <c r="Y3653" t="s">
        <v>1337</v>
      </c>
      <c r="Z3653" t="s">
        <v>4086</v>
      </c>
      <c r="AA3653" t="s">
        <v>1340</v>
      </c>
      <c r="AB3653" t="s">
        <v>439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1.048888888888889</v>
      </c>
      <c r="AK3653">
        <v>1.048888888888889</v>
      </c>
      <c r="AL3653">
        <v>1.048888888888889</v>
      </c>
      <c r="AM3653">
        <v>1.048888888888889</v>
      </c>
      <c r="AN3653">
        <v>1.048888888888889</v>
      </c>
    </row>
    <row r="3654" spans="1:40" x14ac:dyDescent="0.35">
      <c r="A3654" t="s">
        <v>1485</v>
      </c>
      <c r="B3654" t="s">
        <v>1318</v>
      </c>
      <c r="C3654" t="s">
        <v>1466</v>
      </c>
      <c r="D3654" t="s">
        <v>1320</v>
      </c>
      <c r="E3654" t="s">
        <v>1616</v>
      </c>
      <c r="F3654" t="s">
        <v>1554</v>
      </c>
      <c r="G3654" t="s">
        <v>1462</v>
      </c>
      <c r="H3654" t="s">
        <v>1324</v>
      </c>
      <c r="I3654" t="s">
        <v>1786</v>
      </c>
      <c r="J3654" t="s">
        <v>1556</v>
      </c>
      <c r="K3654" t="s">
        <v>1327</v>
      </c>
      <c r="L3654" t="s">
        <v>436</v>
      </c>
      <c r="M3654" t="s">
        <v>1328</v>
      </c>
      <c r="O3654" t="s">
        <v>1641</v>
      </c>
      <c r="P3654" t="s">
        <v>1391</v>
      </c>
      <c r="Q3654" t="s">
        <v>1396</v>
      </c>
      <c r="R3654" t="s">
        <v>1397</v>
      </c>
      <c r="S3654" t="s">
        <v>1333</v>
      </c>
      <c r="T3654" t="s">
        <v>4011</v>
      </c>
      <c r="U3654" t="s">
        <v>1334</v>
      </c>
      <c r="V3654" t="s">
        <v>98</v>
      </c>
      <c r="W3654" t="s">
        <v>1558</v>
      </c>
      <c r="X3654" t="s">
        <v>1559</v>
      </c>
      <c r="Y3654" t="s">
        <v>1337</v>
      </c>
      <c r="Z3654" t="s">
        <v>2577</v>
      </c>
      <c r="AA3654" t="s">
        <v>1340</v>
      </c>
      <c r="AB3654" t="s">
        <v>439</v>
      </c>
      <c r="AC3654">
        <v>0</v>
      </c>
      <c r="AD3654">
        <v>0</v>
      </c>
      <c r="AE3654">
        <v>2.5</v>
      </c>
      <c r="AF3654">
        <v>5</v>
      </c>
      <c r="AG3654">
        <v>6</v>
      </c>
      <c r="AH3654">
        <v>7.5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</row>
    <row r="3655" spans="1:40" x14ac:dyDescent="0.35">
      <c r="A3655" t="s">
        <v>1485</v>
      </c>
      <c r="B3655" t="s">
        <v>1318</v>
      </c>
      <c r="C3655" t="s">
        <v>1466</v>
      </c>
      <c r="D3655" t="s">
        <v>1320</v>
      </c>
      <c r="E3655" t="s">
        <v>1616</v>
      </c>
      <c r="F3655" t="s">
        <v>1554</v>
      </c>
      <c r="G3655" t="s">
        <v>1462</v>
      </c>
      <c r="H3655" t="s">
        <v>1324</v>
      </c>
      <c r="I3655" t="s">
        <v>1786</v>
      </c>
      <c r="J3655" t="s">
        <v>1556</v>
      </c>
      <c r="K3655" t="s">
        <v>1327</v>
      </c>
      <c r="L3655" t="s">
        <v>436</v>
      </c>
      <c r="M3655" t="s">
        <v>1328</v>
      </c>
      <c r="O3655" t="s">
        <v>1641</v>
      </c>
      <c r="P3655" t="s">
        <v>1391</v>
      </c>
      <c r="Q3655" t="s">
        <v>1396</v>
      </c>
      <c r="R3655" t="s">
        <v>1397</v>
      </c>
      <c r="S3655" t="s">
        <v>1333</v>
      </c>
      <c r="T3655" t="s">
        <v>4011</v>
      </c>
      <c r="U3655" t="s">
        <v>1334</v>
      </c>
      <c r="V3655" t="s">
        <v>98</v>
      </c>
      <c r="W3655" t="s">
        <v>1517</v>
      </c>
      <c r="X3655" t="s">
        <v>1543</v>
      </c>
      <c r="Y3655" t="s">
        <v>1337</v>
      </c>
      <c r="Z3655" t="s">
        <v>2577</v>
      </c>
      <c r="AA3655" t="s">
        <v>1339</v>
      </c>
      <c r="AB3655" t="s">
        <v>439</v>
      </c>
      <c r="AC3655">
        <v>0</v>
      </c>
      <c r="AD3655">
        <v>6786.7</v>
      </c>
      <c r="AE3655">
        <v>9999</v>
      </c>
      <c r="AF3655">
        <v>7414.59</v>
      </c>
      <c r="AG3655">
        <v>17477.95</v>
      </c>
      <c r="AH3655">
        <v>5991.04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</row>
    <row r="3656" spans="1:40" x14ac:dyDescent="0.35">
      <c r="A3656" t="s">
        <v>1485</v>
      </c>
      <c r="B3656" t="s">
        <v>1318</v>
      </c>
      <c r="C3656" t="s">
        <v>1466</v>
      </c>
      <c r="D3656" t="s">
        <v>1320</v>
      </c>
      <c r="E3656" t="s">
        <v>1616</v>
      </c>
      <c r="F3656" t="s">
        <v>1554</v>
      </c>
      <c r="G3656" t="s">
        <v>1462</v>
      </c>
      <c r="H3656" t="s">
        <v>1324</v>
      </c>
      <c r="I3656" t="s">
        <v>1786</v>
      </c>
      <c r="J3656" t="s">
        <v>1556</v>
      </c>
      <c r="K3656" t="s">
        <v>1327</v>
      </c>
      <c r="L3656" t="s">
        <v>436</v>
      </c>
      <c r="M3656" t="s">
        <v>1328</v>
      </c>
      <c r="O3656" t="s">
        <v>1641</v>
      </c>
      <c r="P3656" t="s">
        <v>1391</v>
      </c>
      <c r="Q3656" t="s">
        <v>1396</v>
      </c>
      <c r="R3656" t="s">
        <v>1397</v>
      </c>
      <c r="S3656" t="s">
        <v>1333</v>
      </c>
      <c r="T3656" t="s">
        <v>4011</v>
      </c>
      <c r="U3656" t="s">
        <v>1334</v>
      </c>
      <c r="V3656" t="s">
        <v>98</v>
      </c>
      <c r="W3656" t="s">
        <v>1517</v>
      </c>
      <c r="X3656" t="s">
        <v>1559</v>
      </c>
      <c r="Y3656" t="s">
        <v>1337</v>
      </c>
      <c r="Z3656" t="s">
        <v>2577</v>
      </c>
      <c r="AA3656" t="s">
        <v>1339</v>
      </c>
      <c r="AB3656" t="s">
        <v>439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9998.65</v>
      </c>
      <c r="AJ3656">
        <v>9998.65</v>
      </c>
      <c r="AK3656">
        <v>9998.65</v>
      </c>
      <c r="AL3656">
        <v>9998.65</v>
      </c>
      <c r="AM3656">
        <v>9998.65</v>
      </c>
      <c r="AN3656">
        <v>9998.65</v>
      </c>
    </row>
    <row r="3657" spans="1:40" x14ac:dyDescent="0.35">
      <c r="A3657" t="s">
        <v>1485</v>
      </c>
      <c r="B3657" t="s">
        <v>1318</v>
      </c>
      <c r="C3657" t="s">
        <v>1466</v>
      </c>
      <c r="D3657" t="s">
        <v>1320</v>
      </c>
      <c r="E3657" t="s">
        <v>1616</v>
      </c>
      <c r="F3657" t="s">
        <v>1554</v>
      </c>
      <c r="G3657" t="s">
        <v>1462</v>
      </c>
      <c r="H3657" t="s">
        <v>1324</v>
      </c>
      <c r="I3657" t="s">
        <v>1786</v>
      </c>
      <c r="J3657" t="s">
        <v>1556</v>
      </c>
      <c r="K3657" t="s">
        <v>1327</v>
      </c>
      <c r="L3657" t="s">
        <v>436</v>
      </c>
      <c r="M3657" t="s">
        <v>1328</v>
      </c>
      <c r="O3657" t="s">
        <v>1641</v>
      </c>
      <c r="P3657" t="s">
        <v>1391</v>
      </c>
      <c r="Q3657" t="s">
        <v>1396</v>
      </c>
      <c r="R3657" t="s">
        <v>1397</v>
      </c>
      <c r="S3657" t="s">
        <v>1333</v>
      </c>
      <c r="T3657" t="s">
        <v>4011</v>
      </c>
      <c r="U3657" t="s">
        <v>1334</v>
      </c>
      <c r="V3657" t="s">
        <v>98</v>
      </c>
      <c r="W3657" t="s">
        <v>1517</v>
      </c>
      <c r="X3657" t="s">
        <v>1559</v>
      </c>
      <c r="Y3657" t="s">
        <v>1337</v>
      </c>
      <c r="Z3657" t="s">
        <v>2577</v>
      </c>
      <c r="AA3657" t="s">
        <v>1340</v>
      </c>
      <c r="AB3657" t="s">
        <v>439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7.0277162388392869</v>
      </c>
      <c r="AJ3657">
        <v>7.0312988281250028</v>
      </c>
      <c r="AK3657">
        <v>7.0346575055803582</v>
      </c>
      <c r="AL3657">
        <v>7.0335379464285719</v>
      </c>
      <c r="AM3657">
        <v>7.0277162388392869</v>
      </c>
      <c r="AN3657">
        <v>7.0177148437500003</v>
      </c>
    </row>
    <row r="3658" spans="1:40" x14ac:dyDescent="0.35">
      <c r="A3658" t="s">
        <v>1485</v>
      </c>
      <c r="B3658" t="s">
        <v>1318</v>
      </c>
      <c r="C3658" t="s">
        <v>1466</v>
      </c>
      <c r="D3658" t="s">
        <v>1320</v>
      </c>
      <c r="E3658" t="s">
        <v>1616</v>
      </c>
      <c r="F3658" t="s">
        <v>1554</v>
      </c>
      <c r="G3658" t="s">
        <v>1462</v>
      </c>
      <c r="H3658" t="s">
        <v>1324</v>
      </c>
      <c r="I3658" t="s">
        <v>1996</v>
      </c>
      <c r="J3658" t="s">
        <v>1556</v>
      </c>
      <c r="K3658" t="s">
        <v>1880</v>
      </c>
      <c r="L3658" t="s">
        <v>465</v>
      </c>
      <c r="M3658" t="s">
        <v>1328</v>
      </c>
      <c r="O3658" t="s">
        <v>1641</v>
      </c>
      <c r="P3658" t="s">
        <v>1391</v>
      </c>
      <c r="Q3658" t="s">
        <v>1396</v>
      </c>
      <c r="R3658" t="s">
        <v>1397</v>
      </c>
      <c r="S3658" t="s">
        <v>1333</v>
      </c>
      <c r="T3658" t="s">
        <v>4011</v>
      </c>
      <c r="U3658" t="s">
        <v>1334</v>
      </c>
      <c r="V3658" t="s">
        <v>98</v>
      </c>
      <c r="W3658" t="s">
        <v>1517</v>
      </c>
      <c r="X3658" t="s">
        <v>1796</v>
      </c>
      <c r="Y3658" t="s">
        <v>1337</v>
      </c>
      <c r="Z3658" t="s">
        <v>2578</v>
      </c>
      <c r="AA3658" t="s">
        <v>1339</v>
      </c>
      <c r="AB3658" t="s">
        <v>439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5500</v>
      </c>
      <c r="AL3658">
        <v>5500</v>
      </c>
      <c r="AM3658">
        <v>5500</v>
      </c>
      <c r="AN3658">
        <v>0</v>
      </c>
    </row>
    <row r="3659" spans="1:40" x14ac:dyDescent="0.35">
      <c r="A3659" t="s">
        <v>1485</v>
      </c>
      <c r="B3659" t="s">
        <v>1318</v>
      </c>
      <c r="C3659" t="s">
        <v>1466</v>
      </c>
      <c r="D3659" t="s">
        <v>1320</v>
      </c>
      <c r="E3659" t="s">
        <v>1616</v>
      </c>
      <c r="F3659" t="s">
        <v>1554</v>
      </c>
      <c r="G3659" t="s">
        <v>1462</v>
      </c>
      <c r="H3659" t="s">
        <v>1324</v>
      </c>
      <c r="I3659" t="s">
        <v>1996</v>
      </c>
      <c r="J3659" t="s">
        <v>1556</v>
      </c>
      <c r="K3659" t="s">
        <v>1880</v>
      </c>
      <c r="L3659" t="s">
        <v>465</v>
      </c>
      <c r="M3659" t="s">
        <v>1328</v>
      </c>
      <c r="O3659" t="s">
        <v>1641</v>
      </c>
      <c r="P3659" t="s">
        <v>1391</v>
      </c>
      <c r="Q3659" t="s">
        <v>1396</v>
      </c>
      <c r="R3659" t="s">
        <v>1397</v>
      </c>
      <c r="S3659" t="s">
        <v>1333</v>
      </c>
      <c r="T3659" t="s">
        <v>4011</v>
      </c>
      <c r="U3659" t="s">
        <v>1334</v>
      </c>
      <c r="V3659" t="s">
        <v>98</v>
      </c>
      <c r="W3659" t="s">
        <v>1517</v>
      </c>
      <c r="X3659" t="s">
        <v>1796</v>
      </c>
      <c r="Y3659" t="s">
        <v>1337</v>
      </c>
      <c r="Z3659" t="s">
        <v>2578</v>
      </c>
      <c r="AA3659" t="s">
        <v>1340</v>
      </c>
      <c r="AB3659" t="s">
        <v>439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2.884444444444445</v>
      </c>
      <c r="AL3659">
        <v>2.884444444444445</v>
      </c>
      <c r="AM3659">
        <v>2.884444444444445</v>
      </c>
      <c r="AN3659">
        <v>0</v>
      </c>
    </row>
    <row r="3660" spans="1:40" x14ac:dyDescent="0.35">
      <c r="A3660" t="s">
        <v>1485</v>
      </c>
      <c r="B3660" t="s">
        <v>1318</v>
      </c>
      <c r="C3660" t="s">
        <v>1466</v>
      </c>
      <c r="D3660" t="s">
        <v>1320</v>
      </c>
      <c r="E3660" t="s">
        <v>1616</v>
      </c>
      <c r="F3660" t="s">
        <v>1554</v>
      </c>
      <c r="G3660" t="s">
        <v>1462</v>
      </c>
      <c r="H3660" t="s">
        <v>1324</v>
      </c>
      <c r="I3660" t="s">
        <v>1996</v>
      </c>
      <c r="J3660" t="s">
        <v>1556</v>
      </c>
      <c r="K3660" t="s">
        <v>1327</v>
      </c>
      <c r="L3660" t="s">
        <v>436</v>
      </c>
      <c r="M3660" t="s">
        <v>1328</v>
      </c>
      <c r="O3660" t="s">
        <v>1674</v>
      </c>
      <c r="P3660" t="s">
        <v>1391</v>
      </c>
      <c r="Q3660" t="s">
        <v>1396</v>
      </c>
      <c r="R3660" t="s">
        <v>1397</v>
      </c>
      <c r="S3660" t="s">
        <v>1333</v>
      </c>
      <c r="T3660" t="s">
        <v>4011</v>
      </c>
      <c r="U3660" t="s">
        <v>1334</v>
      </c>
      <c r="V3660" t="s">
        <v>98</v>
      </c>
      <c r="W3660" t="s">
        <v>1517</v>
      </c>
      <c r="X3660" t="s">
        <v>1543</v>
      </c>
      <c r="Y3660" t="s">
        <v>1337</v>
      </c>
      <c r="Z3660" t="s">
        <v>2579</v>
      </c>
      <c r="AA3660" t="s">
        <v>1339</v>
      </c>
      <c r="AB3660" t="s">
        <v>439</v>
      </c>
      <c r="AC3660">
        <v>0</v>
      </c>
      <c r="AD3660">
        <v>0</v>
      </c>
      <c r="AE3660">
        <v>0</v>
      </c>
      <c r="AF3660">
        <v>8250</v>
      </c>
      <c r="AG3660">
        <v>13923.333000000001</v>
      </c>
      <c r="AH3660">
        <v>18006.667000000001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</row>
    <row r="3661" spans="1:40" x14ac:dyDescent="0.35">
      <c r="A3661" t="s">
        <v>1485</v>
      </c>
      <c r="B3661" t="s">
        <v>1318</v>
      </c>
      <c r="C3661" t="s">
        <v>1466</v>
      </c>
      <c r="D3661" t="s">
        <v>1320</v>
      </c>
      <c r="E3661" t="s">
        <v>1616</v>
      </c>
      <c r="F3661" t="s">
        <v>1554</v>
      </c>
      <c r="G3661" t="s">
        <v>1462</v>
      </c>
      <c r="H3661" t="s">
        <v>1324</v>
      </c>
      <c r="I3661" t="s">
        <v>1996</v>
      </c>
      <c r="J3661" t="s">
        <v>1556</v>
      </c>
      <c r="K3661" t="s">
        <v>1327</v>
      </c>
      <c r="L3661" t="s">
        <v>436</v>
      </c>
      <c r="M3661" t="s">
        <v>1328</v>
      </c>
      <c r="O3661" t="s">
        <v>1674</v>
      </c>
      <c r="P3661" t="s">
        <v>1391</v>
      </c>
      <c r="Q3661" t="s">
        <v>1396</v>
      </c>
      <c r="R3661" t="s">
        <v>1397</v>
      </c>
      <c r="S3661" t="s">
        <v>1333</v>
      </c>
      <c r="T3661" t="s">
        <v>4011</v>
      </c>
      <c r="U3661" t="s">
        <v>1334</v>
      </c>
      <c r="V3661" t="s">
        <v>98</v>
      </c>
      <c r="W3661" t="s">
        <v>1517</v>
      </c>
      <c r="X3661" t="s">
        <v>1559</v>
      </c>
      <c r="Y3661" t="s">
        <v>1337</v>
      </c>
      <c r="Z3661" t="s">
        <v>2579</v>
      </c>
      <c r="AA3661" t="s">
        <v>1339</v>
      </c>
      <c r="AB3661" t="s">
        <v>439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17840</v>
      </c>
      <c r="AJ3661">
        <v>17840</v>
      </c>
      <c r="AK3661">
        <v>17840</v>
      </c>
      <c r="AL3661">
        <v>17840</v>
      </c>
      <c r="AM3661">
        <v>17840</v>
      </c>
      <c r="AN3661">
        <v>17840</v>
      </c>
    </row>
    <row r="3662" spans="1:40" x14ac:dyDescent="0.35">
      <c r="A3662" t="s">
        <v>1485</v>
      </c>
      <c r="B3662" t="s">
        <v>1318</v>
      </c>
      <c r="C3662" t="s">
        <v>1466</v>
      </c>
      <c r="D3662" t="s">
        <v>1320</v>
      </c>
      <c r="E3662" t="s">
        <v>1616</v>
      </c>
      <c r="F3662" t="s">
        <v>1554</v>
      </c>
      <c r="G3662" t="s">
        <v>1462</v>
      </c>
      <c r="H3662" t="s">
        <v>1324</v>
      </c>
      <c r="I3662" t="s">
        <v>2580</v>
      </c>
      <c r="J3662" t="s">
        <v>1556</v>
      </c>
      <c r="K3662" t="s">
        <v>1880</v>
      </c>
      <c r="L3662" t="s">
        <v>499</v>
      </c>
      <c r="M3662" t="s">
        <v>1328</v>
      </c>
      <c r="O3662" t="s">
        <v>1468</v>
      </c>
      <c r="P3662" t="s">
        <v>1330</v>
      </c>
      <c r="Q3662" t="s">
        <v>1331</v>
      </c>
      <c r="R3662" t="s">
        <v>1332</v>
      </c>
      <c r="S3662" t="s">
        <v>1333</v>
      </c>
      <c r="T3662" t="s">
        <v>4011</v>
      </c>
      <c r="U3662" t="s">
        <v>1334</v>
      </c>
      <c r="V3662" t="s">
        <v>98</v>
      </c>
      <c r="W3662" t="s">
        <v>1517</v>
      </c>
      <c r="X3662" t="s">
        <v>1796</v>
      </c>
      <c r="Y3662" t="s">
        <v>1337</v>
      </c>
      <c r="Z3662" t="s">
        <v>2581</v>
      </c>
      <c r="AA3662" t="s">
        <v>1339</v>
      </c>
      <c r="AB3662" t="s">
        <v>439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27566</v>
      </c>
      <c r="AM3662">
        <v>27566</v>
      </c>
      <c r="AN3662">
        <v>27566</v>
      </c>
    </row>
    <row r="3663" spans="1:40" x14ac:dyDescent="0.35">
      <c r="A3663" t="s">
        <v>1485</v>
      </c>
      <c r="B3663" t="s">
        <v>1318</v>
      </c>
      <c r="C3663" t="s">
        <v>1466</v>
      </c>
      <c r="D3663" t="s">
        <v>1320</v>
      </c>
      <c r="E3663" t="s">
        <v>1616</v>
      </c>
      <c r="F3663" t="s">
        <v>1554</v>
      </c>
      <c r="G3663" t="s">
        <v>1462</v>
      </c>
      <c r="H3663" t="s">
        <v>1324</v>
      </c>
      <c r="I3663" t="s">
        <v>2580</v>
      </c>
      <c r="J3663" t="s">
        <v>1556</v>
      </c>
      <c r="K3663" t="s">
        <v>1880</v>
      </c>
      <c r="L3663" t="s">
        <v>499</v>
      </c>
      <c r="M3663" t="s">
        <v>1328</v>
      </c>
      <c r="O3663" t="s">
        <v>1468</v>
      </c>
      <c r="P3663" t="s">
        <v>1330</v>
      </c>
      <c r="Q3663" t="s">
        <v>1331</v>
      </c>
      <c r="R3663" t="s">
        <v>1332</v>
      </c>
      <c r="S3663" t="s">
        <v>1333</v>
      </c>
      <c r="T3663" t="s">
        <v>4011</v>
      </c>
      <c r="U3663" t="s">
        <v>1334</v>
      </c>
      <c r="V3663" t="s">
        <v>98</v>
      </c>
      <c r="W3663" t="s">
        <v>1517</v>
      </c>
      <c r="X3663" t="s">
        <v>1796</v>
      </c>
      <c r="Y3663" t="s">
        <v>1337</v>
      </c>
      <c r="Z3663" t="s">
        <v>2581</v>
      </c>
      <c r="AA3663" t="s">
        <v>1340</v>
      </c>
      <c r="AB3663" t="s">
        <v>439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18.17444444444445</v>
      </c>
      <c r="AM3663">
        <v>18.17444444444445</v>
      </c>
      <c r="AN3663">
        <v>18.17444444444445</v>
      </c>
    </row>
    <row r="3664" spans="1:40" x14ac:dyDescent="0.35">
      <c r="A3664" t="s">
        <v>1485</v>
      </c>
      <c r="B3664" t="s">
        <v>1318</v>
      </c>
      <c r="C3664" t="s">
        <v>1466</v>
      </c>
      <c r="D3664" t="s">
        <v>1320</v>
      </c>
      <c r="E3664" t="s">
        <v>1616</v>
      </c>
      <c r="F3664" t="s">
        <v>1554</v>
      </c>
      <c r="G3664" t="s">
        <v>1462</v>
      </c>
      <c r="H3664" t="s">
        <v>1324</v>
      </c>
      <c r="I3664" t="s">
        <v>1802</v>
      </c>
      <c r="J3664" t="s">
        <v>1556</v>
      </c>
      <c r="K3664" t="s">
        <v>1880</v>
      </c>
      <c r="L3664" t="s">
        <v>499</v>
      </c>
      <c r="M3664" t="s">
        <v>1328</v>
      </c>
      <c r="O3664" t="s">
        <v>1674</v>
      </c>
      <c r="P3664" t="s">
        <v>1330</v>
      </c>
      <c r="Q3664" t="s">
        <v>1331</v>
      </c>
      <c r="R3664" t="s">
        <v>1332</v>
      </c>
      <c r="S3664" t="s">
        <v>1333</v>
      </c>
      <c r="T3664" t="s">
        <v>4011</v>
      </c>
      <c r="U3664" t="s">
        <v>1334</v>
      </c>
      <c r="V3664" t="s">
        <v>98</v>
      </c>
      <c r="W3664" t="s">
        <v>1517</v>
      </c>
      <c r="X3664" t="s">
        <v>1796</v>
      </c>
      <c r="Y3664" t="s">
        <v>1337</v>
      </c>
      <c r="Z3664" t="s">
        <v>2582</v>
      </c>
      <c r="AA3664" t="s">
        <v>1339</v>
      </c>
      <c r="AB3664" t="s">
        <v>439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39400</v>
      </c>
      <c r="AK3664">
        <v>39400</v>
      </c>
      <c r="AL3664">
        <v>39400</v>
      </c>
      <c r="AM3664">
        <v>39400</v>
      </c>
      <c r="AN3664">
        <v>39400</v>
      </c>
    </row>
    <row r="3665" spans="1:40" x14ac:dyDescent="0.35">
      <c r="A3665" t="s">
        <v>1485</v>
      </c>
      <c r="B3665" t="s">
        <v>1318</v>
      </c>
      <c r="C3665" t="s">
        <v>1466</v>
      </c>
      <c r="D3665" t="s">
        <v>1320</v>
      </c>
      <c r="E3665" t="s">
        <v>1616</v>
      </c>
      <c r="F3665" t="s">
        <v>1554</v>
      </c>
      <c r="G3665" t="s">
        <v>1462</v>
      </c>
      <c r="H3665" t="s">
        <v>1324</v>
      </c>
      <c r="I3665" t="s">
        <v>1802</v>
      </c>
      <c r="J3665" t="s">
        <v>1556</v>
      </c>
      <c r="K3665" t="s">
        <v>1880</v>
      </c>
      <c r="L3665" t="s">
        <v>499</v>
      </c>
      <c r="M3665" t="s">
        <v>1328</v>
      </c>
      <c r="O3665" t="s">
        <v>1674</v>
      </c>
      <c r="P3665" t="s">
        <v>1330</v>
      </c>
      <c r="Q3665" t="s">
        <v>1331</v>
      </c>
      <c r="R3665" t="s">
        <v>1332</v>
      </c>
      <c r="S3665" t="s">
        <v>1333</v>
      </c>
      <c r="T3665" t="s">
        <v>4011</v>
      </c>
      <c r="U3665" t="s">
        <v>1334</v>
      </c>
      <c r="V3665" t="s">
        <v>98</v>
      </c>
      <c r="W3665" t="s">
        <v>1517</v>
      </c>
      <c r="X3665" t="s">
        <v>1796</v>
      </c>
      <c r="Y3665" t="s">
        <v>1337</v>
      </c>
      <c r="Z3665" t="s">
        <v>2582</v>
      </c>
      <c r="AA3665" t="s">
        <v>1340</v>
      </c>
      <c r="AB3665" t="s">
        <v>439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26.00888888888889</v>
      </c>
      <c r="AK3665">
        <v>26.00888888888889</v>
      </c>
      <c r="AL3665">
        <v>26.00888888888889</v>
      </c>
      <c r="AM3665">
        <v>26.00888888888889</v>
      </c>
      <c r="AN3665">
        <v>26.00888888888889</v>
      </c>
    </row>
    <row r="3666" spans="1:40" x14ac:dyDescent="0.35">
      <c r="A3666" t="s">
        <v>1485</v>
      </c>
      <c r="B3666" t="s">
        <v>1318</v>
      </c>
      <c r="C3666" t="s">
        <v>1466</v>
      </c>
      <c r="D3666" t="s">
        <v>1320</v>
      </c>
      <c r="E3666" t="s">
        <v>1616</v>
      </c>
      <c r="F3666" t="s">
        <v>1554</v>
      </c>
      <c r="G3666" t="s">
        <v>1462</v>
      </c>
      <c r="H3666" t="s">
        <v>1324</v>
      </c>
      <c r="I3666" t="s">
        <v>1802</v>
      </c>
      <c r="J3666" t="s">
        <v>1556</v>
      </c>
      <c r="K3666" t="s">
        <v>1880</v>
      </c>
      <c r="L3666" t="s">
        <v>489</v>
      </c>
      <c r="M3666" t="s">
        <v>1328</v>
      </c>
      <c r="O3666" t="s">
        <v>1674</v>
      </c>
      <c r="P3666" t="s">
        <v>1330</v>
      </c>
      <c r="Q3666" t="s">
        <v>1331</v>
      </c>
      <c r="R3666" t="s">
        <v>1332</v>
      </c>
      <c r="S3666" t="s">
        <v>1333</v>
      </c>
      <c r="T3666" t="s">
        <v>4011</v>
      </c>
      <c r="U3666" t="s">
        <v>1334</v>
      </c>
      <c r="V3666" t="s">
        <v>98</v>
      </c>
      <c r="W3666" t="s">
        <v>1517</v>
      </c>
      <c r="X3666" t="s">
        <v>1796</v>
      </c>
      <c r="Y3666" t="s">
        <v>1337</v>
      </c>
      <c r="Z3666" t="s">
        <v>2583</v>
      </c>
      <c r="AA3666" t="s">
        <v>1339</v>
      </c>
      <c r="AB3666" t="s">
        <v>439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9000</v>
      </c>
      <c r="AM3666">
        <v>9000</v>
      </c>
      <c r="AN3666">
        <v>9000</v>
      </c>
    </row>
    <row r="3667" spans="1:40" x14ac:dyDescent="0.35">
      <c r="A3667" t="s">
        <v>1485</v>
      </c>
      <c r="B3667" t="s">
        <v>1318</v>
      </c>
      <c r="C3667" t="s">
        <v>1466</v>
      </c>
      <c r="D3667" t="s">
        <v>1320</v>
      </c>
      <c r="E3667" t="s">
        <v>1616</v>
      </c>
      <c r="F3667" t="s">
        <v>1554</v>
      </c>
      <c r="G3667" t="s">
        <v>1462</v>
      </c>
      <c r="H3667" t="s">
        <v>1324</v>
      </c>
      <c r="I3667" t="s">
        <v>1802</v>
      </c>
      <c r="J3667" t="s">
        <v>1556</v>
      </c>
      <c r="K3667" t="s">
        <v>1880</v>
      </c>
      <c r="L3667" t="s">
        <v>489</v>
      </c>
      <c r="M3667" t="s">
        <v>1328</v>
      </c>
      <c r="O3667" t="s">
        <v>1674</v>
      </c>
      <c r="P3667" t="s">
        <v>1330</v>
      </c>
      <c r="Q3667" t="s">
        <v>1331</v>
      </c>
      <c r="R3667" t="s">
        <v>1332</v>
      </c>
      <c r="S3667" t="s">
        <v>1333</v>
      </c>
      <c r="T3667" t="s">
        <v>4011</v>
      </c>
      <c r="U3667" t="s">
        <v>1334</v>
      </c>
      <c r="V3667" t="s">
        <v>98</v>
      </c>
      <c r="W3667" t="s">
        <v>1517</v>
      </c>
      <c r="X3667" t="s">
        <v>1796</v>
      </c>
      <c r="Y3667" t="s">
        <v>1337</v>
      </c>
      <c r="Z3667" t="s">
        <v>2583</v>
      </c>
      <c r="AA3667" t="s">
        <v>1340</v>
      </c>
      <c r="AB3667" t="s">
        <v>439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5.95</v>
      </c>
      <c r="AM3667">
        <v>5.95</v>
      </c>
      <c r="AN3667">
        <v>5.95</v>
      </c>
    </row>
    <row r="3668" spans="1:40" x14ac:dyDescent="0.35">
      <c r="A3668" t="s">
        <v>1485</v>
      </c>
      <c r="B3668" t="s">
        <v>1318</v>
      </c>
      <c r="C3668" t="s">
        <v>1466</v>
      </c>
      <c r="D3668" t="s">
        <v>1320</v>
      </c>
      <c r="E3668" t="s">
        <v>1616</v>
      </c>
      <c r="F3668" t="s">
        <v>1554</v>
      </c>
      <c r="G3668" t="s">
        <v>1462</v>
      </c>
      <c r="H3668" t="s">
        <v>1324</v>
      </c>
      <c r="I3668" t="s">
        <v>1802</v>
      </c>
      <c r="J3668" t="s">
        <v>1556</v>
      </c>
      <c r="K3668" t="s">
        <v>1880</v>
      </c>
      <c r="L3668" t="s">
        <v>465</v>
      </c>
      <c r="M3668" t="s">
        <v>1328</v>
      </c>
      <c r="O3668" t="s">
        <v>1641</v>
      </c>
      <c r="P3668" t="s">
        <v>1330</v>
      </c>
      <c r="Q3668" t="s">
        <v>1331</v>
      </c>
      <c r="R3668" t="s">
        <v>1332</v>
      </c>
      <c r="S3668" t="s">
        <v>1333</v>
      </c>
      <c r="T3668" t="s">
        <v>4011</v>
      </c>
      <c r="U3668" t="s">
        <v>1334</v>
      </c>
      <c r="V3668" t="s">
        <v>98</v>
      </c>
      <c r="W3668" t="s">
        <v>1517</v>
      </c>
      <c r="X3668" t="s">
        <v>1796</v>
      </c>
      <c r="Y3668" t="s">
        <v>1337</v>
      </c>
      <c r="Z3668" t="s">
        <v>2584</v>
      </c>
      <c r="AA3668" t="s">
        <v>1339</v>
      </c>
      <c r="AB3668" t="s">
        <v>439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4890</v>
      </c>
      <c r="AK3668">
        <v>4890</v>
      </c>
      <c r="AL3668">
        <v>4890</v>
      </c>
      <c r="AM3668">
        <v>4890</v>
      </c>
      <c r="AN3668">
        <v>4890</v>
      </c>
    </row>
    <row r="3669" spans="1:40" x14ac:dyDescent="0.35">
      <c r="A3669" t="s">
        <v>1485</v>
      </c>
      <c r="B3669" t="s">
        <v>1318</v>
      </c>
      <c r="C3669" t="s">
        <v>1466</v>
      </c>
      <c r="D3669" t="s">
        <v>1320</v>
      </c>
      <c r="E3669" t="s">
        <v>1616</v>
      </c>
      <c r="F3669" t="s">
        <v>1554</v>
      </c>
      <c r="G3669" t="s">
        <v>1462</v>
      </c>
      <c r="H3669" t="s">
        <v>1324</v>
      </c>
      <c r="I3669" t="s">
        <v>1802</v>
      </c>
      <c r="J3669" t="s">
        <v>1556</v>
      </c>
      <c r="K3669" t="s">
        <v>1880</v>
      </c>
      <c r="L3669" t="s">
        <v>465</v>
      </c>
      <c r="M3669" t="s">
        <v>1328</v>
      </c>
      <c r="O3669" t="s">
        <v>1641</v>
      </c>
      <c r="P3669" t="s">
        <v>1330</v>
      </c>
      <c r="Q3669" t="s">
        <v>1331</v>
      </c>
      <c r="R3669" t="s">
        <v>1332</v>
      </c>
      <c r="S3669" t="s">
        <v>1333</v>
      </c>
      <c r="T3669" t="s">
        <v>4011</v>
      </c>
      <c r="U3669" t="s">
        <v>1334</v>
      </c>
      <c r="V3669" t="s">
        <v>98</v>
      </c>
      <c r="W3669" t="s">
        <v>1517</v>
      </c>
      <c r="X3669" t="s">
        <v>1796</v>
      </c>
      <c r="Y3669" t="s">
        <v>1337</v>
      </c>
      <c r="Z3669" t="s">
        <v>2584</v>
      </c>
      <c r="AA3669" t="s">
        <v>1340</v>
      </c>
      <c r="AB3669" t="s">
        <v>439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3.246666666666667</v>
      </c>
      <c r="AK3669">
        <v>3.246666666666667</v>
      </c>
      <c r="AL3669">
        <v>3.246666666666667</v>
      </c>
      <c r="AM3669">
        <v>3.246666666666667</v>
      </c>
      <c r="AN3669">
        <v>3.246666666666667</v>
      </c>
    </row>
    <row r="3670" spans="1:40" x14ac:dyDescent="0.35">
      <c r="A3670" t="s">
        <v>1485</v>
      </c>
      <c r="B3670" t="s">
        <v>1318</v>
      </c>
      <c r="C3670" t="s">
        <v>1466</v>
      </c>
      <c r="D3670" t="s">
        <v>1320</v>
      </c>
      <c r="E3670" t="s">
        <v>1616</v>
      </c>
      <c r="F3670" t="s">
        <v>1554</v>
      </c>
      <c r="G3670" t="s">
        <v>1462</v>
      </c>
      <c r="H3670" t="s">
        <v>1324</v>
      </c>
      <c r="I3670" t="s">
        <v>1988</v>
      </c>
      <c r="J3670" t="s">
        <v>1556</v>
      </c>
      <c r="K3670" t="s">
        <v>1327</v>
      </c>
      <c r="L3670" t="s">
        <v>436</v>
      </c>
      <c r="M3670" t="s">
        <v>1328</v>
      </c>
      <c r="O3670" t="s">
        <v>1674</v>
      </c>
      <c r="P3670" t="s">
        <v>1330</v>
      </c>
      <c r="Q3670" t="s">
        <v>1344</v>
      </c>
      <c r="R3670" t="s">
        <v>1345</v>
      </c>
      <c r="S3670" t="s">
        <v>1333</v>
      </c>
      <c r="T3670" t="s">
        <v>4011</v>
      </c>
      <c r="U3670" t="s">
        <v>1334</v>
      </c>
      <c r="V3670" t="s">
        <v>98</v>
      </c>
      <c r="W3670" t="s">
        <v>1558</v>
      </c>
      <c r="X3670" t="s">
        <v>1559</v>
      </c>
      <c r="Y3670" t="s">
        <v>1337</v>
      </c>
      <c r="Z3670" t="s">
        <v>2585</v>
      </c>
      <c r="AA3670" t="s">
        <v>1340</v>
      </c>
      <c r="AB3670" t="s">
        <v>439</v>
      </c>
      <c r="AC3670">
        <v>0</v>
      </c>
      <c r="AD3670">
        <v>0</v>
      </c>
      <c r="AE3670">
        <v>0</v>
      </c>
      <c r="AF3670">
        <v>0</v>
      </c>
      <c r="AG3670">
        <v>1</v>
      </c>
      <c r="AH3670">
        <v>2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</row>
    <row r="3671" spans="1:40" x14ac:dyDescent="0.35">
      <c r="A3671" t="s">
        <v>1485</v>
      </c>
      <c r="B3671" t="s">
        <v>1318</v>
      </c>
      <c r="C3671" t="s">
        <v>1466</v>
      </c>
      <c r="D3671" t="s">
        <v>1320</v>
      </c>
      <c r="E3671" t="s">
        <v>1616</v>
      </c>
      <c r="F3671" t="s">
        <v>1554</v>
      </c>
      <c r="G3671" t="s">
        <v>1462</v>
      </c>
      <c r="H3671" t="s">
        <v>1324</v>
      </c>
      <c r="I3671" t="s">
        <v>1988</v>
      </c>
      <c r="J3671" t="s">
        <v>1556</v>
      </c>
      <c r="K3671" t="s">
        <v>1327</v>
      </c>
      <c r="L3671" t="s">
        <v>436</v>
      </c>
      <c r="M3671" t="s">
        <v>1328</v>
      </c>
      <c r="O3671" t="s">
        <v>1674</v>
      </c>
      <c r="P3671" t="s">
        <v>1330</v>
      </c>
      <c r="Q3671" t="s">
        <v>1344</v>
      </c>
      <c r="R3671" t="s">
        <v>1345</v>
      </c>
      <c r="S3671" t="s">
        <v>1333</v>
      </c>
      <c r="T3671" t="s">
        <v>4011</v>
      </c>
      <c r="U3671" t="s">
        <v>1334</v>
      </c>
      <c r="V3671" t="s">
        <v>98</v>
      </c>
      <c r="W3671" t="s">
        <v>1517</v>
      </c>
      <c r="X3671" t="s">
        <v>1543</v>
      </c>
      <c r="Y3671" t="s">
        <v>1337</v>
      </c>
      <c r="Z3671" t="s">
        <v>2585</v>
      </c>
      <c r="AA3671" t="s">
        <v>1339</v>
      </c>
      <c r="AB3671" t="s">
        <v>439</v>
      </c>
      <c r="AC3671">
        <v>0</v>
      </c>
      <c r="AD3671">
        <v>0</v>
      </c>
      <c r="AE3671">
        <v>0</v>
      </c>
      <c r="AF3671">
        <v>0</v>
      </c>
      <c r="AG3671">
        <v>10000</v>
      </c>
      <c r="AH3671">
        <v>5000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</row>
    <row r="3672" spans="1:40" x14ac:dyDescent="0.35">
      <c r="A3672" t="s">
        <v>1485</v>
      </c>
      <c r="B3672" t="s">
        <v>1318</v>
      </c>
      <c r="C3672" t="s">
        <v>1466</v>
      </c>
      <c r="D3672" t="s">
        <v>1320</v>
      </c>
      <c r="E3672" t="s">
        <v>1616</v>
      </c>
      <c r="F3672" t="s">
        <v>1554</v>
      </c>
      <c r="G3672" t="s">
        <v>1462</v>
      </c>
      <c r="H3672" t="s">
        <v>1324</v>
      </c>
      <c r="I3672" t="s">
        <v>1988</v>
      </c>
      <c r="J3672" t="s">
        <v>1556</v>
      </c>
      <c r="K3672" t="s">
        <v>1327</v>
      </c>
      <c r="L3672" t="s">
        <v>436</v>
      </c>
      <c r="M3672" t="s">
        <v>1328</v>
      </c>
      <c r="O3672" t="s">
        <v>1674</v>
      </c>
      <c r="P3672" t="s">
        <v>1330</v>
      </c>
      <c r="Q3672" t="s">
        <v>1344</v>
      </c>
      <c r="R3672" t="s">
        <v>1345</v>
      </c>
      <c r="S3672" t="s">
        <v>1333</v>
      </c>
      <c r="T3672" t="s">
        <v>4011</v>
      </c>
      <c r="U3672" t="s">
        <v>1334</v>
      </c>
      <c r="V3672" t="s">
        <v>98</v>
      </c>
      <c r="W3672" t="s">
        <v>1517</v>
      </c>
      <c r="X3672" t="s">
        <v>1559</v>
      </c>
      <c r="Y3672" t="s">
        <v>1337</v>
      </c>
      <c r="Z3672" t="s">
        <v>2585</v>
      </c>
      <c r="AA3672" t="s">
        <v>1339</v>
      </c>
      <c r="AB3672" t="s">
        <v>439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5000</v>
      </c>
      <c r="AJ3672">
        <v>5000</v>
      </c>
      <c r="AK3672">
        <v>5000</v>
      </c>
      <c r="AL3672">
        <v>5000</v>
      </c>
      <c r="AM3672">
        <v>5000</v>
      </c>
      <c r="AN3672">
        <v>5000</v>
      </c>
    </row>
    <row r="3673" spans="1:40" x14ac:dyDescent="0.35">
      <c r="A3673" t="s">
        <v>1485</v>
      </c>
      <c r="B3673" t="s">
        <v>1318</v>
      </c>
      <c r="C3673" t="s">
        <v>1466</v>
      </c>
      <c r="D3673" t="s">
        <v>1320</v>
      </c>
      <c r="E3673" t="s">
        <v>1616</v>
      </c>
      <c r="F3673" t="s">
        <v>1554</v>
      </c>
      <c r="G3673" t="s">
        <v>1462</v>
      </c>
      <c r="H3673" t="s">
        <v>1324</v>
      </c>
      <c r="I3673" t="s">
        <v>1988</v>
      </c>
      <c r="J3673" t="s">
        <v>1556</v>
      </c>
      <c r="K3673" t="s">
        <v>1327</v>
      </c>
      <c r="L3673" t="s">
        <v>436</v>
      </c>
      <c r="M3673" t="s">
        <v>1328</v>
      </c>
      <c r="O3673" t="s">
        <v>1674</v>
      </c>
      <c r="P3673" t="s">
        <v>1330</v>
      </c>
      <c r="Q3673" t="s">
        <v>1344</v>
      </c>
      <c r="R3673" t="s">
        <v>1345</v>
      </c>
      <c r="S3673" t="s">
        <v>1333</v>
      </c>
      <c r="T3673" t="s">
        <v>4011</v>
      </c>
      <c r="U3673" t="s">
        <v>1334</v>
      </c>
      <c r="V3673" t="s">
        <v>98</v>
      </c>
      <c r="W3673" t="s">
        <v>1517</v>
      </c>
      <c r="X3673" t="s">
        <v>1559</v>
      </c>
      <c r="Y3673" t="s">
        <v>1337</v>
      </c>
      <c r="Z3673" t="s">
        <v>2585</v>
      </c>
      <c r="AA3673" t="s">
        <v>1340</v>
      </c>
      <c r="AB3673" t="s">
        <v>439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2.0110864955357139</v>
      </c>
      <c r="AJ3673">
        <v>2.0125195312500002</v>
      </c>
      <c r="AK3673">
        <v>2.0138630022321431</v>
      </c>
      <c r="AL3673">
        <v>2.013415178571428</v>
      </c>
      <c r="AM3673">
        <v>2.0110864955357139</v>
      </c>
      <c r="AN3673">
        <v>2.0070859374999999</v>
      </c>
    </row>
    <row r="3674" spans="1:40" x14ac:dyDescent="0.35">
      <c r="A3674" t="s">
        <v>1485</v>
      </c>
      <c r="B3674" t="s">
        <v>1318</v>
      </c>
      <c r="C3674" t="s">
        <v>1466</v>
      </c>
      <c r="D3674" t="s">
        <v>1320</v>
      </c>
      <c r="E3674" t="s">
        <v>1616</v>
      </c>
      <c r="F3674" t="s">
        <v>1554</v>
      </c>
      <c r="G3674" t="s">
        <v>1462</v>
      </c>
      <c r="H3674" t="s">
        <v>1324</v>
      </c>
      <c r="I3674" t="s">
        <v>1824</v>
      </c>
      <c r="J3674" t="s">
        <v>1556</v>
      </c>
      <c r="K3674" t="s">
        <v>1880</v>
      </c>
      <c r="L3674" t="s">
        <v>465</v>
      </c>
      <c r="M3674" t="s">
        <v>1328</v>
      </c>
      <c r="O3674" t="s">
        <v>1641</v>
      </c>
      <c r="P3674" t="s">
        <v>1355</v>
      </c>
      <c r="Q3674" t="s">
        <v>1362</v>
      </c>
      <c r="R3674" t="s">
        <v>1363</v>
      </c>
      <c r="S3674" t="s">
        <v>1333</v>
      </c>
      <c r="T3674" t="s">
        <v>4011</v>
      </c>
      <c r="U3674" t="s">
        <v>1334</v>
      </c>
      <c r="V3674" t="s">
        <v>98</v>
      </c>
      <c r="W3674" t="s">
        <v>1517</v>
      </c>
      <c r="X3674" t="s">
        <v>1796</v>
      </c>
      <c r="Y3674" t="s">
        <v>1337</v>
      </c>
      <c r="Z3674" t="s">
        <v>2586</v>
      </c>
      <c r="AA3674" t="s">
        <v>1339</v>
      </c>
      <c r="AB3674" t="s">
        <v>439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7350</v>
      </c>
      <c r="AK3674">
        <v>2100</v>
      </c>
      <c r="AL3674">
        <v>2100</v>
      </c>
      <c r="AM3674">
        <v>2100</v>
      </c>
      <c r="AN3674">
        <v>2100</v>
      </c>
    </row>
    <row r="3675" spans="1:40" x14ac:dyDescent="0.35">
      <c r="A3675" t="s">
        <v>1485</v>
      </c>
      <c r="B3675" t="s">
        <v>1318</v>
      </c>
      <c r="C3675" t="s">
        <v>1466</v>
      </c>
      <c r="D3675" t="s">
        <v>1320</v>
      </c>
      <c r="E3675" t="s">
        <v>1616</v>
      </c>
      <c r="F3675" t="s">
        <v>1554</v>
      </c>
      <c r="G3675" t="s">
        <v>1462</v>
      </c>
      <c r="H3675" t="s">
        <v>1324</v>
      </c>
      <c r="I3675" t="s">
        <v>1824</v>
      </c>
      <c r="J3675" t="s">
        <v>1556</v>
      </c>
      <c r="K3675" t="s">
        <v>1880</v>
      </c>
      <c r="L3675" t="s">
        <v>465</v>
      </c>
      <c r="M3675" t="s">
        <v>1328</v>
      </c>
      <c r="O3675" t="s">
        <v>1641</v>
      </c>
      <c r="P3675" t="s">
        <v>1355</v>
      </c>
      <c r="Q3675" t="s">
        <v>1362</v>
      </c>
      <c r="R3675" t="s">
        <v>1363</v>
      </c>
      <c r="S3675" t="s">
        <v>1333</v>
      </c>
      <c r="T3675" t="s">
        <v>4011</v>
      </c>
      <c r="U3675" t="s">
        <v>1334</v>
      </c>
      <c r="V3675" t="s">
        <v>98</v>
      </c>
      <c r="W3675" t="s">
        <v>1517</v>
      </c>
      <c r="X3675" t="s">
        <v>1796</v>
      </c>
      <c r="Y3675" t="s">
        <v>1337</v>
      </c>
      <c r="Z3675" t="s">
        <v>2586</v>
      </c>
      <c r="AA3675" t="s">
        <v>1340</v>
      </c>
      <c r="AB3675" t="s">
        <v>439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4.1800000000000006</v>
      </c>
      <c r="AK3675">
        <v>1.19</v>
      </c>
      <c r="AL3675">
        <v>1.19</v>
      </c>
      <c r="AM3675">
        <v>1.19</v>
      </c>
      <c r="AN3675">
        <v>1.19</v>
      </c>
    </row>
    <row r="3676" spans="1:40" x14ac:dyDescent="0.35">
      <c r="A3676" t="s">
        <v>1485</v>
      </c>
      <c r="B3676" t="s">
        <v>1318</v>
      </c>
      <c r="C3676" t="s">
        <v>1466</v>
      </c>
      <c r="D3676" t="s">
        <v>1320</v>
      </c>
      <c r="E3676" t="s">
        <v>1616</v>
      </c>
      <c r="F3676" t="s">
        <v>1554</v>
      </c>
      <c r="G3676" t="s">
        <v>1462</v>
      </c>
      <c r="H3676" t="s">
        <v>1324</v>
      </c>
      <c r="I3676" t="s">
        <v>1824</v>
      </c>
      <c r="J3676" t="s">
        <v>1556</v>
      </c>
      <c r="K3676" t="s">
        <v>1880</v>
      </c>
      <c r="L3676" t="s">
        <v>465</v>
      </c>
      <c r="M3676" t="s">
        <v>1328</v>
      </c>
      <c r="O3676" t="s">
        <v>1641</v>
      </c>
      <c r="P3676" t="s">
        <v>1355</v>
      </c>
      <c r="Q3676" t="s">
        <v>1362</v>
      </c>
      <c r="R3676" t="s">
        <v>1363</v>
      </c>
      <c r="S3676" t="s">
        <v>1333</v>
      </c>
      <c r="T3676" t="s">
        <v>4011</v>
      </c>
      <c r="U3676" t="s">
        <v>1334</v>
      </c>
      <c r="V3676" t="s">
        <v>98</v>
      </c>
      <c r="W3676" t="s">
        <v>1517</v>
      </c>
      <c r="X3676" t="s">
        <v>1796</v>
      </c>
      <c r="Y3676" t="s">
        <v>1337</v>
      </c>
      <c r="Z3676" t="s">
        <v>2587</v>
      </c>
      <c r="AA3676" t="s">
        <v>1339</v>
      </c>
      <c r="AB3676" t="s">
        <v>439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19200</v>
      </c>
      <c r="AK3676">
        <v>9600</v>
      </c>
      <c r="AL3676">
        <v>9600</v>
      </c>
      <c r="AM3676">
        <v>9600</v>
      </c>
      <c r="AN3676">
        <v>9600</v>
      </c>
    </row>
    <row r="3677" spans="1:40" x14ac:dyDescent="0.35">
      <c r="A3677" t="s">
        <v>1485</v>
      </c>
      <c r="B3677" t="s">
        <v>1318</v>
      </c>
      <c r="C3677" t="s">
        <v>1466</v>
      </c>
      <c r="D3677" t="s">
        <v>1320</v>
      </c>
      <c r="E3677" t="s">
        <v>1616</v>
      </c>
      <c r="F3677" t="s">
        <v>1554</v>
      </c>
      <c r="G3677" t="s">
        <v>1462</v>
      </c>
      <c r="H3677" t="s">
        <v>1324</v>
      </c>
      <c r="I3677" t="s">
        <v>1824</v>
      </c>
      <c r="J3677" t="s">
        <v>1556</v>
      </c>
      <c r="K3677" t="s">
        <v>1880</v>
      </c>
      <c r="L3677" t="s">
        <v>465</v>
      </c>
      <c r="M3677" t="s">
        <v>1328</v>
      </c>
      <c r="O3677" t="s">
        <v>1641</v>
      </c>
      <c r="P3677" t="s">
        <v>1355</v>
      </c>
      <c r="Q3677" t="s">
        <v>1362</v>
      </c>
      <c r="R3677" t="s">
        <v>1363</v>
      </c>
      <c r="S3677" t="s">
        <v>1333</v>
      </c>
      <c r="T3677" t="s">
        <v>4011</v>
      </c>
      <c r="U3677" t="s">
        <v>1334</v>
      </c>
      <c r="V3677" t="s">
        <v>98</v>
      </c>
      <c r="W3677" t="s">
        <v>1517</v>
      </c>
      <c r="X3677" t="s">
        <v>1796</v>
      </c>
      <c r="Y3677" t="s">
        <v>1337</v>
      </c>
      <c r="Z3677" t="s">
        <v>2587</v>
      </c>
      <c r="AA3677" t="s">
        <v>1340</v>
      </c>
      <c r="AB3677" t="s">
        <v>439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10.862857142857139</v>
      </c>
      <c r="AK3677">
        <v>5.4414285714285713</v>
      </c>
      <c r="AL3677">
        <v>5.4414285714285713</v>
      </c>
      <c r="AM3677">
        <v>5.4414285714285713</v>
      </c>
      <c r="AN3677">
        <v>5.4414285714285713</v>
      </c>
    </row>
    <row r="3678" spans="1:40" x14ac:dyDescent="0.35">
      <c r="A3678" t="s">
        <v>1485</v>
      </c>
      <c r="B3678" t="s">
        <v>1318</v>
      </c>
      <c r="C3678" t="s">
        <v>1466</v>
      </c>
      <c r="D3678" t="s">
        <v>1320</v>
      </c>
      <c r="E3678" t="s">
        <v>1616</v>
      </c>
      <c r="F3678" t="s">
        <v>1554</v>
      </c>
      <c r="G3678" t="s">
        <v>1462</v>
      </c>
      <c r="H3678" t="s">
        <v>1324</v>
      </c>
      <c r="I3678" t="s">
        <v>1805</v>
      </c>
      <c r="J3678" t="s">
        <v>1556</v>
      </c>
      <c r="K3678" t="s">
        <v>1880</v>
      </c>
      <c r="L3678" t="s">
        <v>465</v>
      </c>
      <c r="M3678" t="s">
        <v>1328</v>
      </c>
      <c r="O3678" t="s">
        <v>1641</v>
      </c>
      <c r="P3678" t="s">
        <v>1355</v>
      </c>
      <c r="Q3678" t="s">
        <v>1362</v>
      </c>
      <c r="R3678" t="s">
        <v>1363</v>
      </c>
      <c r="S3678" t="s">
        <v>1333</v>
      </c>
      <c r="T3678" t="s">
        <v>4011</v>
      </c>
      <c r="U3678" t="s">
        <v>1334</v>
      </c>
      <c r="V3678" t="s">
        <v>98</v>
      </c>
      <c r="W3678" t="s">
        <v>1517</v>
      </c>
      <c r="X3678" t="s">
        <v>1796</v>
      </c>
      <c r="Y3678" t="s">
        <v>1337</v>
      </c>
      <c r="Z3678" t="s">
        <v>4087</v>
      </c>
      <c r="AA3678" t="s">
        <v>1339</v>
      </c>
      <c r="AB3678" t="s">
        <v>439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224000</v>
      </c>
      <c r="AK3678">
        <v>8000</v>
      </c>
      <c r="AL3678">
        <v>8000</v>
      </c>
      <c r="AM3678">
        <v>8000</v>
      </c>
      <c r="AN3678">
        <v>8000</v>
      </c>
    </row>
    <row r="3679" spans="1:40" x14ac:dyDescent="0.35">
      <c r="A3679" t="s">
        <v>1485</v>
      </c>
      <c r="B3679" t="s">
        <v>1318</v>
      </c>
      <c r="C3679" t="s">
        <v>1466</v>
      </c>
      <c r="D3679" t="s">
        <v>1320</v>
      </c>
      <c r="E3679" t="s">
        <v>1616</v>
      </c>
      <c r="F3679" t="s">
        <v>1554</v>
      </c>
      <c r="G3679" t="s">
        <v>1462</v>
      </c>
      <c r="H3679" t="s">
        <v>1324</v>
      </c>
      <c r="I3679" t="s">
        <v>1805</v>
      </c>
      <c r="J3679" t="s">
        <v>1556</v>
      </c>
      <c r="K3679" t="s">
        <v>1880</v>
      </c>
      <c r="L3679" t="s">
        <v>465</v>
      </c>
      <c r="M3679" t="s">
        <v>1328</v>
      </c>
      <c r="O3679" t="s">
        <v>1641</v>
      </c>
      <c r="P3679" t="s">
        <v>1355</v>
      </c>
      <c r="Q3679" t="s">
        <v>1362</v>
      </c>
      <c r="R3679" t="s">
        <v>1363</v>
      </c>
      <c r="S3679" t="s">
        <v>1333</v>
      </c>
      <c r="T3679" t="s">
        <v>4011</v>
      </c>
      <c r="U3679" t="s">
        <v>1334</v>
      </c>
      <c r="V3679" t="s">
        <v>98</v>
      </c>
      <c r="W3679" t="s">
        <v>1517</v>
      </c>
      <c r="X3679" t="s">
        <v>1796</v>
      </c>
      <c r="Y3679" t="s">
        <v>1337</v>
      </c>
      <c r="Z3679" t="s">
        <v>4087</v>
      </c>
      <c r="AA3679" t="s">
        <v>1340</v>
      </c>
      <c r="AB3679" t="s">
        <v>439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4.5395238095238097</v>
      </c>
      <c r="AK3679">
        <v>4.5395238095238097</v>
      </c>
      <c r="AL3679">
        <v>4.5395238095238097</v>
      </c>
      <c r="AM3679">
        <v>4.5395238095238097</v>
      </c>
      <c r="AN3679">
        <v>4.5395238095238097</v>
      </c>
    </row>
    <row r="3680" spans="1:40" x14ac:dyDescent="0.35">
      <c r="A3680" t="s">
        <v>1485</v>
      </c>
      <c r="B3680" t="s">
        <v>1318</v>
      </c>
      <c r="C3680" t="s">
        <v>1466</v>
      </c>
      <c r="D3680" t="s">
        <v>1320</v>
      </c>
      <c r="E3680" t="s">
        <v>1616</v>
      </c>
      <c r="F3680" t="s">
        <v>1554</v>
      </c>
      <c r="G3680" t="s">
        <v>1462</v>
      </c>
      <c r="H3680" t="s">
        <v>1324</v>
      </c>
      <c r="I3680" t="s">
        <v>1828</v>
      </c>
      <c r="J3680" t="s">
        <v>1556</v>
      </c>
      <c r="K3680" t="s">
        <v>1327</v>
      </c>
      <c r="L3680" t="s">
        <v>436</v>
      </c>
      <c r="M3680" t="s">
        <v>1618</v>
      </c>
      <c r="O3680" t="s">
        <v>1329</v>
      </c>
      <c r="P3680" t="s">
        <v>1330</v>
      </c>
      <c r="Q3680" t="s">
        <v>1331</v>
      </c>
      <c r="R3680" t="s">
        <v>1332</v>
      </c>
      <c r="S3680" t="s">
        <v>1333</v>
      </c>
      <c r="T3680" t="s">
        <v>4011</v>
      </c>
      <c r="U3680" t="s">
        <v>1334</v>
      </c>
      <c r="V3680" t="s">
        <v>105</v>
      </c>
      <c r="W3680" t="s">
        <v>1609</v>
      </c>
      <c r="X3680" t="s">
        <v>1610</v>
      </c>
      <c r="Y3680" t="s">
        <v>1337</v>
      </c>
      <c r="Z3680" t="s">
        <v>4088</v>
      </c>
      <c r="AA3680" t="s">
        <v>1339</v>
      </c>
      <c r="AB3680" t="s">
        <v>439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17377</v>
      </c>
      <c r="AI3680">
        <v>3075.2</v>
      </c>
      <c r="AJ3680">
        <v>2800</v>
      </c>
      <c r="AK3680">
        <v>2800</v>
      </c>
      <c r="AL3680">
        <v>0</v>
      </c>
      <c r="AM3680">
        <v>0</v>
      </c>
      <c r="AN3680">
        <v>0</v>
      </c>
    </row>
    <row r="3681" spans="1:40" x14ac:dyDescent="0.35">
      <c r="A3681" t="s">
        <v>1485</v>
      </c>
      <c r="B3681" t="s">
        <v>1318</v>
      </c>
      <c r="C3681" t="s">
        <v>1466</v>
      </c>
      <c r="D3681" t="s">
        <v>1320</v>
      </c>
      <c r="E3681" t="s">
        <v>1616</v>
      </c>
      <c r="F3681" t="s">
        <v>1554</v>
      </c>
      <c r="G3681" t="s">
        <v>1462</v>
      </c>
      <c r="H3681" t="s">
        <v>1324</v>
      </c>
      <c r="I3681" t="s">
        <v>1828</v>
      </c>
      <c r="J3681" t="s">
        <v>1556</v>
      </c>
      <c r="K3681" t="s">
        <v>1327</v>
      </c>
      <c r="L3681" t="s">
        <v>436</v>
      </c>
      <c r="M3681" t="s">
        <v>1618</v>
      </c>
      <c r="O3681" t="s">
        <v>1329</v>
      </c>
      <c r="P3681" t="s">
        <v>1330</v>
      </c>
      <c r="Q3681" t="s">
        <v>1331</v>
      </c>
      <c r="R3681" t="s">
        <v>1332</v>
      </c>
      <c r="S3681" t="s">
        <v>1333</v>
      </c>
      <c r="T3681" t="s">
        <v>4011</v>
      </c>
      <c r="U3681" t="s">
        <v>1334</v>
      </c>
      <c r="V3681" t="s">
        <v>105</v>
      </c>
      <c r="W3681" t="s">
        <v>1519</v>
      </c>
      <c r="X3681" t="s">
        <v>1610</v>
      </c>
      <c r="Y3681" t="s">
        <v>1829</v>
      </c>
      <c r="Z3681" t="s">
        <v>4088</v>
      </c>
      <c r="AA3681" t="s">
        <v>1339</v>
      </c>
      <c r="AB3681" t="s">
        <v>439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17377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</row>
    <row r="3682" spans="1:40" x14ac:dyDescent="0.35">
      <c r="A3682" t="s">
        <v>1485</v>
      </c>
      <c r="B3682" t="s">
        <v>1318</v>
      </c>
      <c r="C3682" t="s">
        <v>1466</v>
      </c>
      <c r="D3682" t="s">
        <v>1320</v>
      </c>
      <c r="E3682" t="s">
        <v>1616</v>
      </c>
      <c r="F3682" t="s">
        <v>1554</v>
      </c>
      <c r="G3682" t="s">
        <v>1462</v>
      </c>
      <c r="H3682" t="s">
        <v>1324</v>
      </c>
      <c r="I3682" t="s">
        <v>1828</v>
      </c>
      <c r="J3682" t="s">
        <v>1556</v>
      </c>
      <c r="K3682" t="s">
        <v>1327</v>
      </c>
      <c r="L3682" t="s">
        <v>436</v>
      </c>
      <c r="M3682" t="s">
        <v>1618</v>
      </c>
      <c r="O3682" t="s">
        <v>1329</v>
      </c>
      <c r="P3682" t="s">
        <v>1330</v>
      </c>
      <c r="Q3682" t="s">
        <v>1331</v>
      </c>
      <c r="R3682" t="s">
        <v>1332</v>
      </c>
      <c r="S3682" t="s">
        <v>1333</v>
      </c>
      <c r="T3682" t="s">
        <v>4011</v>
      </c>
      <c r="U3682" t="s">
        <v>1334</v>
      </c>
      <c r="V3682" t="s">
        <v>105</v>
      </c>
      <c r="W3682" t="s">
        <v>1519</v>
      </c>
      <c r="X3682" t="s">
        <v>1610</v>
      </c>
      <c r="Y3682" t="s">
        <v>1337</v>
      </c>
      <c r="Z3682" t="s">
        <v>4088</v>
      </c>
      <c r="AA3682" t="s">
        <v>1339</v>
      </c>
      <c r="AB3682" t="s">
        <v>439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-17377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</row>
    <row r="3683" spans="1:40" x14ac:dyDescent="0.35">
      <c r="A3683" t="s">
        <v>1485</v>
      </c>
      <c r="B3683" t="s">
        <v>1318</v>
      </c>
      <c r="C3683" t="s">
        <v>1466</v>
      </c>
      <c r="D3683" t="s">
        <v>1320</v>
      </c>
      <c r="E3683" t="s">
        <v>1616</v>
      </c>
      <c r="F3683" t="s">
        <v>1554</v>
      </c>
      <c r="G3683" t="s">
        <v>1462</v>
      </c>
      <c r="H3683" t="s">
        <v>1324</v>
      </c>
      <c r="I3683" t="s">
        <v>2588</v>
      </c>
      <c r="J3683" t="s">
        <v>1556</v>
      </c>
      <c r="K3683" t="s">
        <v>1880</v>
      </c>
      <c r="L3683" t="s">
        <v>499</v>
      </c>
      <c r="M3683" t="s">
        <v>1328</v>
      </c>
      <c r="O3683" t="s">
        <v>1468</v>
      </c>
      <c r="P3683" t="s">
        <v>1330</v>
      </c>
      <c r="Q3683" t="s">
        <v>1331</v>
      </c>
      <c r="R3683" t="s">
        <v>1332</v>
      </c>
      <c r="S3683" t="s">
        <v>1333</v>
      </c>
      <c r="T3683" t="s">
        <v>4011</v>
      </c>
      <c r="U3683" t="s">
        <v>1334</v>
      </c>
      <c r="V3683" t="s">
        <v>98</v>
      </c>
      <c r="W3683" t="s">
        <v>1517</v>
      </c>
      <c r="X3683" t="s">
        <v>1796</v>
      </c>
      <c r="Y3683" t="s">
        <v>1337</v>
      </c>
      <c r="Z3683" t="s">
        <v>2589</v>
      </c>
      <c r="AA3683" t="s">
        <v>1339</v>
      </c>
      <c r="AB3683" t="s">
        <v>439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17500</v>
      </c>
      <c r="AK3683">
        <v>17500</v>
      </c>
      <c r="AL3683">
        <v>17500</v>
      </c>
      <c r="AM3683">
        <v>17500</v>
      </c>
      <c r="AN3683">
        <v>17500</v>
      </c>
    </row>
    <row r="3684" spans="1:40" x14ac:dyDescent="0.35">
      <c r="A3684" t="s">
        <v>1485</v>
      </c>
      <c r="B3684" t="s">
        <v>1318</v>
      </c>
      <c r="C3684" t="s">
        <v>1466</v>
      </c>
      <c r="D3684" t="s">
        <v>1320</v>
      </c>
      <c r="E3684" t="s">
        <v>1616</v>
      </c>
      <c r="F3684" t="s">
        <v>1554</v>
      </c>
      <c r="G3684" t="s">
        <v>1462</v>
      </c>
      <c r="H3684" t="s">
        <v>1324</v>
      </c>
      <c r="I3684" t="s">
        <v>2588</v>
      </c>
      <c r="J3684" t="s">
        <v>1556</v>
      </c>
      <c r="K3684" t="s">
        <v>1880</v>
      </c>
      <c r="L3684" t="s">
        <v>499</v>
      </c>
      <c r="M3684" t="s">
        <v>1328</v>
      </c>
      <c r="O3684" t="s">
        <v>1468</v>
      </c>
      <c r="P3684" t="s">
        <v>1330</v>
      </c>
      <c r="Q3684" t="s">
        <v>1331</v>
      </c>
      <c r="R3684" t="s">
        <v>1332</v>
      </c>
      <c r="S3684" t="s">
        <v>1333</v>
      </c>
      <c r="T3684" t="s">
        <v>4011</v>
      </c>
      <c r="U3684" t="s">
        <v>1334</v>
      </c>
      <c r="V3684" t="s">
        <v>98</v>
      </c>
      <c r="W3684" t="s">
        <v>1517</v>
      </c>
      <c r="X3684" t="s">
        <v>1796</v>
      </c>
      <c r="Y3684" t="s">
        <v>1337</v>
      </c>
      <c r="Z3684" t="s">
        <v>2589</v>
      </c>
      <c r="AA3684" t="s">
        <v>1340</v>
      </c>
      <c r="AB3684" t="s">
        <v>439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11.56222222222222</v>
      </c>
      <c r="AK3684">
        <v>11.56222222222222</v>
      </c>
      <c r="AL3684">
        <v>11.56222222222222</v>
      </c>
      <c r="AM3684">
        <v>11.56222222222222</v>
      </c>
      <c r="AN3684">
        <v>11.56222222222222</v>
      </c>
    </row>
    <row r="3685" spans="1:40" x14ac:dyDescent="0.35">
      <c r="A3685" t="s">
        <v>1485</v>
      </c>
      <c r="B3685" t="s">
        <v>1318</v>
      </c>
      <c r="C3685" t="s">
        <v>1466</v>
      </c>
      <c r="D3685" t="s">
        <v>1320</v>
      </c>
      <c r="E3685" t="s">
        <v>1616</v>
      </c>
      <c r="F3685" t="s">
        <v>1554</v>
      </c>
      <c r="G3685" t="s">
        <v>1462</v>
      </c>
      <c r="H3685" t="s">
        <v>1324</v>
      </c>
      <c r="I3685" t="s">
        <v>1913</v>
      </c>
      <c r="J3685" t="s">
        <v>1556</v>
      </c>
      <c r="K3685" t="s">
        <v>1880</v>
      </c>
      <c r="L3685" t="s">
        <v>465</v>
      </c>
      <c r="M3685" t="s">
        <v>1328</v>
      </c>
      <c r="O3685" t="s">
        <v>1674</v>
      </c>
      <c r="P3685" t="s">
        <v>1391</v>
      </c>
      <c r="Q3685" t="s">
        <v>1392</v>
      </c>
      <c r="R3685" t="s">
        <v>1393</v>
      </c>
      <c r="S3685" t="s">
        <v>1333</v>
      </c>
      <c r="T3685" t="s">
        <v>4011</v>
      </c>
      <c r="U3685" t="s">
        <v>1334</v>
      </c>
      <c r="V3685" t="s">
        <v>98</v>
      </c>
      <c r="W3685" t="s">
        <v>1517</v>
      </c>
      <c r="X3685" t="s">
        <v>1796</v>
      </c>
      <c r="Y3685" t="s">
        <v>1337</v>
      </c>
      <c r="Z3685" t="s">
        <v>2590</v>
      </c>
      <c r="AA3685" t="s">
        <v>1339</v>
      </c>
      <c r="AB3685" t="s">
        <v>439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38250</v>
      </c>
      <c r="AK3685">
        <v>38250</v>
      </c>
      <c r="AL3685">
        <v>38250</v>
      </c>
      <c r="AM3685">
        <v>38250</v>
      </c>
      <c r="AN3685">
        <v>38250</v>
      </c>
    </row>
    <row r="3686" spans="1:40" x14ac:dyDescent="0.35">
      <c r="A3686" t="s">
        <v>1485</v>
      </c>
      <c r="B3686" t="s">
        <v>1318</v>
      </c>
      <c r="C3686" t="s">
        <v>1466</v>
      </c>
      <c r="D3686" t="s">
        <v>1320</v>
      </c>
      <c r="E3686" t="s">
        <v>1616</v>
      </c>
      <c r="F3686" t="s">
        <v>1554</v>
      </c>
      <c r="G3686" t="s">
        <v>1462</v>
      </c>
      <c r="H3686" t="s">
        <v>1324</v>
      </c>
      <c r="I3686" t="s">
        <v>1913</v>
      </c>
      <c r="J3686" t="s">
        <v>1556</v>
      </c>
      <c r="K3686" t="s">
        <v>1880</v>
      </c>
      <c r="L3686" t="s">
        <v>465</v>
      </c>
      <c r="M3686" t="s">
        <v>1328</v>
      </c>
      <c r="O3686" t="s">
        <v>1674</v>
      </c>
      <c r="P3686" t="s">
        <v>1391</v>
      </c>
      <c r="Q3686" t="s">
        <v>1392</v>
      </c>
      <c r="R3686" t="s">
        <v>1393</v>
      </c>
      <c r="S3686" t="s">
        <v>1333</v>
      </c>
      <c r="T3686" t="s">
        <v>4011</v>
      </c>
      <c r="U3686" t="s">
        <v>1334</v>
      </c>
      <c r="V3686" t="s">
        <v>98</v>
      </c>
      <c r="W3686" t="s">
        <v>1517</v>
      </c>
      <c r="X3686" t="s">
        <v>1796</v>
      </c>
      <c r="Y3686" t="s">
        <v>1337</v>
      </c>
      <c r="Z3686" t="s">
        <v>2590</v>
      </c>
      <c r="AA3686" t="s">
        <v>1340</v>
      </c>
      <c r="AB3686" t="s">
        <v>439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18.9375</v>
      </c>
      <c r="AK3686">
        <v>18.9375</v>
      </c>
      <c r="AL3686">
        <v>18.9375</v>
      </c>
      <c r="AM3686">
        <v>18.9375</v>
      </c>
      <c r="AN3686">
        <v>18.9375</v>
      </c>
    </row>
    <row r="3687" spans="1:40" x14ac:dyDescent="0.35">
      <c r="A3687" t="s">
        <v>1485</v>
      </c>
      <c r="B3687" t="s">
        <v>1318</v>
      </c>
      <c r="C3687" t="s">
        <v>1466</v>
      </c>
      <c r="D3687" t="s">
        <v>1320</v>
      </c>
      <c r="E3687" t="s">
        <v>1616</v>
      </c>
      <c r="F3687" t="s">
        <v>1554</v>
      </c>
      <c r="G3687" t="s">
        <v>1462</v>
      </c>
      <c r="H3687" t="s">
        <v>1324</v>
      </c>
      <c r="I3687" t="s">
        <v>2424</v>
      </c>
      <c r="J3687" t="s">
        <v>1556</v>
      </c>
      <c r="K3687" t="s">
        <v>1880</v>
      </c>
      <c r="L3687" t="s">
        <v>499</v>
      </c>
      <c r="M3687" t="s">
        <v>1328</v>
      </c>
      <c r="O3687" t="s">
        <v>1674</v>
      </c>
      <c r="P3687" t="s">
        <v>1330</v>
      </c>
      <c r="Q3687" t="s">
        <v>1331</v>
      </c>
      <c r="R3687" t="s">
        <v>1332</v>
      </c>
      <c r="S3687" t="s">
        <v>1333</v>
      </c>
      <c r="T3687" t="s">
        <v>4011</v>
      </c>
      <c r="U3687" t="s">
        <v>1334</v>
      </c>
      <c r="V3687" t="s">
        <v>98</v>
      </c>
      <c r="W3687" t="s">
        <v>1517</v>
      </c>
      <c r="X3687" t="s">
        <v>1796</v>
      </c>
      <c r="Y3687" t="s">
        <v>1337</v>
      </c>
      <c r="Z3687" t="s">
        <v>2591</v>
      </c>
      <c r="AA3687" t="s">
        <v>1339</v>
      </c>
      <c r="AB3687" t="s">
        <v>439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11200</v>
      </c>
      <c r="AM3687">
        <v>11200</v>
      </c>
      <c r="AN3687">
        <v>11200</v>
      </c>
    </row>
    <row r="3688" spans="1:40" x14ac:dyDescent="0.35">
      <c r="A3688" t="s">
        <v>1485</v>
      </c>
      <c r="B3688" t="s">
        <v>1318</v>
      </c>
      <c r="C3688" t="s">
        <v>1466</v>
      </c>
      <c r="D3688" t="s">
        <v>1320</v>
      </c>
      <c r="E3688" t="s">
        <v>1616</v>
      </c>
      <c r="F3688" t="s">
        <v>1554</v>
      </c>
      <c r="G3688" t="s">
        <v>1462</v>
      </c>
      <c r="H3688" t="s">
        <v>1324</v>
      </c>
      <c r="I3688" t="s">
        <v>2424</v>
      </c>
      <c r="J3688" t="s">
        <v>1556</v>
      </c>
      <c r="K3688" t="s">
        <v>1880</v>
      </c>
      <c r="L3688" t="s">
        <v>499</v>
      </c>
      <c r="M3688" t="s">
        <v>1328</v>
      </c>
      <c r="O3688" t="s">
        <v>1674</v>
      </c>
      <c r="P3688" t="s">
        <v>1330</v>
      </c>
      <c r="Q3688" t="s">
        <v>1331</v>
      </c>
      <c r="R3688" t="s">
        <v>1332</v>
      </c>
      <c r="S3688" t="s">
        <v>1333</v>
      </c>
      <c r="T3688" t="s">
        <v>4011</v>
      </c>
      <c r="U3688" t="s">
        <v>1334</v>
      </c>
      <c r="V3688" t="s">
        <v>98</v>
      </c>
      <c r="W3688" t="s">
        <v>1517</v>
      </c>
      <c r="X3688" t="s">
        <v>1796</v>
      </c>
      <c r="Y3688" t="s">
        <v>1337</v>
      </c>
      <c r="Z3688" t="s">
        <v>2591</v>
      </c>
      <c r="AA3688" t="s">
        <v>1340</v>
      </c>
      <c r="AB3688" t="s">
        <v>439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7.3822222222222234</v>
      </c>
      <c r="AM3688">
        <v>7.3822222222222234</v>
      </c>
      <c r="AN3688">
        <v>7.3822222222222234</v>
      </c>
    </row>
    <row r="3689" spans="1:40" x14ac:dyDescent="0.35">
      <c r="A3689" t="s">
        <v>1485</v>
      </c>
      <c r="B3689" t="s">
        <v>1318</v>
      </c>
      <c r="C3689" t="s">
        <v>1466</v>
      </c>
      <c r="D3689" t="s">
        <v>1320</v>
      </c>
      <c r="E3689" t="s">
        <v>1616</v>
      </c>
      <c r="F3689" t="s">
        <v>1322</v>
      </c>
      <c r="G3689" t="s">
        <v>1462</v>
      </c>
      <c r="H3689" t="s">
        <v>1324</v>
      </c>
      <c r="I3689" t="s">
        <v>2592</v>
      </c>
      <c r="J3689" t="s">
        <v>1326</v>
      </c>
      <c r="K3689" t="s">
        <v>1327</v>
      </c>
      <c r="L3689" t="s">
        <v>436</v>
      </c>
      <c r="M3689" t="s">
        <v>1350</v>
      </c>
      <c r="O3689" t="s">
        <v>1674</v>
      </c>
      <c r="P3689" t="s">
        <v>1391</v>
      </c>
      <c r="Q3689" t="s">
        <v>1392</v>
      </c>
      <c r="R3689" t="s">
        <v>1393</v>
      </c>
      <c r="S3689" t="s">
        <v>1333</v>
      </c>
      <c r="T3689" t="s">
        <v>4011</v>
      </c>
      <c r="U3689" t="s">
        <v>1334</v>
      </c>
      <c r="V3689" t="s">
        <v>934</v>
      </c>
      <c r="W3689" t="s">
        <v>2593</v>
      </c>
      <c r="X3689" t="s">
        <v>1718</v>
      </c>
      <c r="Y3689" t="s">
        <v>1337</v>
      </c>
      <c r="Z3689" t="s">
        <v>2594</v>
      </c>
      <c r="AA3689" t="s">
        <v>1339</v>
      </c>
      <c r="AB3689" t="s">
        <v>439</v>
      </c>
      <c r="AC3689">
        <v>0</v>
      </c>
      <c r="AD3689">
        <v>0</v>
      </c>
      <c r="AE3689">
        <v>0</v>
      </c>
      <c r="AF3689">
        <v>3955.6100216999998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</row>
    <row r="3690" spans="1:40" x14ac:dyDescent="0.35">
      <c r="A3690" t="s">
        <v>1485</v>
      </c>
      <c r="B3690" t="s">
        <v>1318</v>
      </c>
      <c r="C3690" t="s">
        <v>1466</v>
      </c>
      <c r="D3690" t="s">
        <v>1320</v>
      </c>
      <c r="E3690" t="s">
        <v>1616</v>
      </c>
      <c r="F3690" t="s">
        <v>1322</v>
      </c>
      <c r="G3690" t="s">
        <v>1462</v>
      </c>
      <c r="H3690" t="s">
        <v>1324</v>
      </c>
      <c r="I3690" t="s">
        <v>2595</v>
      </c>
      <c r="J3690" t="s">
        <v>1326</v>
      </c>
      <c r="K3690" t="s">
        <v>1327</v>
      </c>
      <c r="L3690" t="s">
        <v>436</v>
      </c>
      <c r="M3690" t="s">
        <v>1350</v>
      </c>
      <c r="O3690" t="s">
        <v>1674</v>
      </c>
      <c r="P3690" t="s">
        <v>1330</v>
      </c>
      <c r="Q3690" t="s">
        <v>1344</v>
      </c>
      <c r="R3690" t="s">
        <v>1345</v>
      </c>
      <c r="S3690" t="s">
        <v>1333</v>
      </c>
      <c r="T3690" t="s">
        <v>4011</v>
      </c>
      <c r="U3690" t="s">
        <v>1334</v>
      </c>
      <c r="V3690" t="s">
        <v>98</v>
      </c>
      <c r="W3690" t="s">
        <v>1335</v>
      </c>
      <c r="X3690" t="s">
        <v>1336</v>
      </c>
      <c r="Y3690" t="s">
        <v>1337</v>
      </c>
      <c r="Z3690" t="s">
        <v>2596</v>
      </c>
      <c r="AA3690" t="s">
        <v>1339</v>
      </c>
      <c r="AB3690" t="s">
        <v>439</v>
      </c>
      <c r="AC3690">
        <v>22080</v>
      </c>
      <c r="AD3690">
        <v>0</v>
      </c>
      <c r="AE3690">
        <v>26082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</row>
    <row r="3691" spans="1:40" x14ac:dyDescent="0.35">
      <c r="A3691" t="s">
        <v>1485</v>
      </c>
      <c r="B3691" t="s">
        <v>1318</v>
      </c>
      <c r="C3691" t="s">
        <v>1466</v>
      </c>
      <c r="D3691" t="s">
        <v>1320</v>
      </c>
      <c r="E3691" t="s">
        <v>1616</v>
      </c>
      <c r="F3691" t="s">
        <v>1322</v>
      </c>
      <c r="G3691" t="s">
        <v>1462</v>
      </c>
      <c r="H3691" t="s">
        <v>1324</v>
      </c>
      <c r="I3691" t="s">
        <v>2595</v>
      </c>
      <c r="J3691" t="s">
        <v>1326</v>
      </c>
      <c r="K3691" t="s">
        <v>1327</v>
      </c>
      <c r="L3691" t="s">
        <v>436</v>
      </c>
      <c r="M3691" t="s">
        <v>1350</v>
      </c>
      <c r="O3691" t="s">
        <v>1674</v>
      </c>
      <c r="P3691" t="s">
        <v>1330</v>
      </c>
      <c r="Q3691" t="s">
        <v>1344</v>
      </c>
      <c r="R3691" t="s">
        <v>1345</v>
      </c>
      <c r="S3691" t="s">
        <v>1333</v>
      </c>
      <c r="T3691" t="s">
        <v>4011</v>
      </c>
      <c r="U3691" t="s">
        <v>1334</v>
      </c>
      <c r="V3691" t="s">
        <v>98</v>
      </c>
      <c r="W3691" t="s">
        <v>1335</v>
      </c>
      <c r="X3691" t="s">
        <v>1336</v>
      </c>
      <c r="Y3691" t="s">
        <v>1337</v>
      </c>
      <c r="Z3691" t="s">
        <v>2596</v>
      </c>
      <c r="AA3691" t="s">
        <v>1340</v>
      </c>
      <c r="AB3691" t="s">
        <v>439</v>
      </c>
      <c r="AC3691">
        <v>0</v>
      </c>
      <c r="AD3691">
        <v>1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</row>
    <row r="3692" spans="1:40" x14ac:dyDescent="0.35">
      <c r="A3692" t="s">
        <v>1485</v>
      </c>
      <c r="B3692" t="s">
        <v>1318</v>
      </c>
      <c r="C3692" t="s">
        <v>1466</v>
      </c>
      <c r="D3692" t="s">
        <v>1320</v>
      </c>
      <c r="E3692" t="s">
        <v>1616</v>
      </c>
      <c r="F3692" t="s">
        <v>1322</v>
      </c>
      <c r="G3692" t="s">
        <v>1462</v>
      </c>
      <c r="H3692" t="s">
        <v>1324</v>
      </c>
      <c r="I3692" t="s">
        <v>2595</v>
      </c>
      <c r="J3692" t="s">
        <v>1326</v>
      </c>
      <c r="K3692" t="s">
        <v>1327</v>
      </c>
      <c r="L3692" t="s">
        <v>436</v>
      </c>
      <c r="M3692" t="s">
        <v>1350</v>
      </c>
      <c r="O3692" t="s">
        <v>1674</v>
      </c>
      <c r="P3692" t="s">
        <v>1330</v>
      </c>
      <c r="Q3692" t="s">
        <v>1344</v>
      </c>
      <c r="R3692" t="s">
        <v>1345</v>
      </c>
      <c r="S3692" t="s">
        <v>1333</v>
      </c>
      <c r="T3692" t="s">
        <v>4011</v>
      </c>
      <c r="U3692" t="s">
        <v>1334</v>
      </c>
      <c r="V3692" t="s">
        <v>934</v>
      </c>
      <c r="W3692" t="s">
        <v>2597</v>
      </c>
      <c r="X3692" t="s">
        <v>2254</v>
      </c>
      <c r="Y3692" t="s">
        <v>1337</v>
      </c>
      <c r="Z3692" t="s">
        <v>2596</v>
      </c>
      <c r="AA3692" t="s">
        <v>1339</v>
      </c>
      <c r="AB3692" t="s">
        <v>439</v>
      </c>
      <c r="AC3692">
        <v>-960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</row>
    <row r="3693" spans="1:40" x14ac:dyDescent="0.35">
      <c r="A3693" t="s">
        <v>1485</v>
      </c>
      <c r="B3693" t="s">
        <v>1318</v>
      </c>
      <c r="C3693" t="s">
        <v>1466</v>
      </c>
      <c r="D3693" t="s">
        <v>1320</v>
      </c>
      <c r="E3693" t="s">
        <v>1616</v>
      </c>
      <c r="F3693" t="s">
        <v>1322</v>
      </c>
      <c r="G3693" t="s">
        <v>1462</v>
      </c>
      <c r="H3693" t="s">
        <v>1324</v>
      </c>
      <c r="I3693" t="s">
        <v>2598</v>
      </c>
      <c r="J3693" t="s">
        <v>1326</v>
      </c>
      <c r="K3693" t="s">
        <v>1327</v>
      </c>
      <c r="L3693" t="s">
        <v>436</v>
      </c>
      <c r="M3693" t="s">
        <v>1480</v>
      </c>
      <c r="O3693" t="s">
        <v>1641</v>
      </c>
      <c r="P3693" t="s">
        <v>1355</v>
      </c>
      <c r="Q3693" t="s">
        <v>1362</v>
      </c>
      <c r="R3693" t="s">
        <v>1363</v>
      </c>
      <c r="S3693" t="s">
        <v>1333</v>
      </c>
      <c r="T3693" t="s">
        <v>4011</v>
      </c>
      <c r="U3693" t="s">
        <v>1334</v>
      </c>
      <c r="V3693" t="s">
        <v>98</v>
      </c>
      <c r="W3693" t="s">
        <v>1335</v>
      </c>
      <c r="X3693" t="s">
        <v>1336</v>
      </c>
      <c r="Y3693" t="s">
        <v>1337</v>
      </c>
      <c r="Z3693" t="s">
        <v>2599</v>
      </c>
      <c r="AA3693" t="s">
        <v>1339</v>
      </c>
      <c r="AB3693" t="s">
        <v>439</v>
      </c>
      <c r="AC3693">
        <v>0</v>
      </c>
      <c r="AD3693">
        <v>0</v>
      </c>
      <c r="AE3693">
        <v>0</v>
      </c>
      <c r="AF3693">
        <v>33210</v>
      </c>
      <c r="AG3693">
        <v>15330</v>
      </c>
      <c r="AH3693">
        <v>-15870</v>
      </c>
      <c r="AI3693">
        <v>11340</v>
      </c>
      <c r="AJ3693">
        <v>11340</v>
      </c>
      <c r="AK3693">
        <v>11340</v>
      </c>
      <c r="AL3693">
        <v>11340</v>
      </c>
      <c r="AM3693">
        <v>11340</v>
      </c>
      <c r="AN3693">
        <v>11340</v>
      </c>
    </row>
    <row r="3694" spans="1:40" x14ac:dyDescent="0.35">
      <c r="A3694" t="s">
        <v>1485</v>
      </c>
      <c r="B3694" t="s">
        <v>1318</v>
      </c>
      <c r="C3694" t="s">
        <v>1466</v>
      </c>
      <c r="D3694" t="s">
        <v>1320</v>
      </c>
      <c r="E3694" t="s">
        <v>1616</v>
      </c>
      <c r="F3694" t="s">
        <v>1322</v>
      </c>
      <c r="G3694" t="s">
        <v>1462</v>
      </c>
      <c r="H3694" t="s">
        <v>1324</v>
      </c>
      <c r="I3694" t="s">
        <v>2598</v>
      </c>
      <c r="J3694" t="s">
        <v>1326</v>
      </c>
      <c r="K3694" t="s">
        <v>1327</v>
      </c>
      <c r="L3694" t="s">
        <v>436</v>
      </c>
      <c r="M3694" t="s">
        <v>1480</v>
      </c>
      <c r="O3694" t="s">
        <v>1641</v>
      </c>
      <c r="P3694" t="s">
        <v>1355</v>
      </c>
      <c r="Q3694" t="s">
        <v>1362</v>
      </c>
      <c r="R3694" t="s">
        <v>1363</v>
      </c>
      <c r="S3694" t="s">
        <v>1333</v>
      </c>
      <c r="T3694" t="s">
        <v>4011</v>
      </c>
      <c r="U3694" t="s">
        <v>1334</v>
      </c>
      <c r="V3694" t="s">
        <v>98</v>
      </c>
      <c r="W3694" t="s">
        <v>1335</v>
      </c>
      <c r="X3694" t="s">
        <v>1336</v>
      </c>
      <c r="Y3694" t="s">
        <v>1337</v>
      </c>
      <c r="Z3694" t="s">
        <v>2599</v>
      </c>
      <c r="AA3694" t="s">
        <v>1340</v>
      </c>
      <c r="AB3694" t="s">
        <v>439</v>
      </c>
      <c r="AC3694">
        <v>1</v>
      </c>
      <c r="AD3694">
        <v>3</v>
      </c>
      <c r="AE3694">
        <v>2</v>
      </c>
      <c r="AF3694">
        <v>2</v>
      </c>
      <c r="AG3694">
        <v>3</v>
      </c>
      <c r="AH3694">
        <v>3</v>
      </c>
      <c r="AI3694">
        <v>2</v>
      </c>
      <c r="AJ3694">
        <v>2</v>
      </c>
      <c r="AK3694">
        <v>2</v>
      </c>
      <c r="AL3694">
        <v>2</v>
      </c>
      <c r="AM3694">
        <v>2</v>
      </c>
      <c r="AN3694">
        <v>2</v>
      </c>
    </row>
    <row r="3695" spans="1:40" x14ac:dyDescent="0.35">
      <c r="A3695" t="s">
        <v>1485</v>
      </c>
      <c r="B3695" t="s">
        <v>1318</v>
      </c>
      <c r="C3695" t="s">
        <v>1466</v>
      </c>
      <c r="D3695" t="s">
        <v>1320</v>
      </c>
      <c r="E3695" t="s">
        <v>1616</v>
      </c>
      <c r="F3695" t="s">
        <v>1322</v>
      </c>
      <c r="G3695" t="s">
        <v>1462</v>
      </c>
      <c r="H3695" t="s">
        <v>1324</v>
      </c>
      <c r="I3695" t="s">
        <v>2598</v>
      </c>
      <c r="J3695" t="s">
        <v>1326</v>
      </c>
      <c r="K3695" t="s">
        <v>1327</v>
      </c>
      <c r="L3695" t="s">
        <v>436</v>
      </c>
      <c r="M3695" t="s">
        <v>1480</v>
      </c>
      <c r="O3695" t="s">
        <v>1641</v>
      </c>
      <c r="P3695" t="s">
        <v>1355</v>
      </c>
      <c r="Q3695" t="s">
        <v>1362</v>
      </c>
      <c r="R3695" t="s">
        <v>1363</v>
      </c>
      <c r="S3695" t="s">
        <v>1333</v>
      </c>
      <c r="T3695" t="s">
        <v>4011</v>
      </c>
      <c r="U3695" t="s">
        <v>1334</v>
      </c>
      <c r="V3695" t="s">
        <v>105</v>
      </c>
      <c r="W3695" t="s">
        <v>1341</v>
      </c>
      <c r="X3695" t="s">
        <v>1342</v>
      </c>
      <c r="Y3695" t="s">
        <v>1337</v>
      </c>
      <c r="Z3695" t="s">
        <v>2599</v>
      </c>
      <c r="AA3695" t="s">
        <v>1339</v>
      </c>
      <c r="AB3695" t="s">
        <v>439</v>
      </c>
      <c r="AC3695">
        <v>17010</v>
      </c>
      <c r="AD3695">
        <v>14820</v>
      </c>
      <c r="AE3695">
        <v>300</v>
      </c>
      <c r="AF3695">
        <v>0</v>
      </c>
      <c r="AG3695">
        <v>0</v>
      </c>
      <c r="AH3695">
        <v>25650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</row>
    <row r="3696" spans="1:40" x14ac:dyDescent="0.35">
      <c r="A3696" t="s">
        <v>1485</v>
      </c>
      <c r="B3696" t="s">
        <v>1318</v>
      </c>
      <c r="C3696" t="s">
        <v>1466</v>
      </c>
      <c r="D3696" t="s">
        <v>1320</v>
      </c>
      <c r="E3696" t="s">
        <v>1616</v>
      </c>
      <c r="F3696" t="s">
        <v>1322</v>
      </c>
      <c r="G3696" t="s">
        <v>1462</v>
      </c>
      <c r="H3696" t="s">
        <v>1324</v>
      </c>
      <c r="I3696" t="s">
        <v>2598</v>
      </c>
      <c r="J3696" t="s">
        <v>1326</v>
      </c>
      <c r="K3696" t="s">
        <v>1327</v>
      </c>
      <c r="L3696" t="s">
        <v>436</v>
      </c>
      <c r="M3696" t="s">
        <v>1328</v>
      </c>
      <c r="O3696" t="s">
        <v>1641</v>
      </c>
      <c r="P3696" t="s">
        <v>1355</v>
      </c>
      <c r="Q3696" t="s">
        <v>1362</v>
      </c>
      <c r="R3696" t="s">
        <v>1363</v>
      </c>
      <c r="S3696" t="s">
        <v>1333</v>
      </c>
      <c r="T3696" t="s">
        <v>4011</v>
      </c>
      <c r="U3696" t="s">
        <v>1334</v>
      </c>
      <c r="V3696" t="s">
        <v>98</v>
      </c>
      <c r="W3696" t="s">
        <v>1335</v>
      </c>
      <c r="X3696" t="s">
        <v>1336</v>
      </c>
      <c r="Y3696" t="s">
        <v>1337</v>
      </c>
      <c r="Z3696" t="s">
        <v>2600</v>
      </c>
      <c r="AA3696" t="s">
        <v>1339</v>
      </c>
      <c r="AB3696" t="s">
        <v>439</v>
      </c>
      <c r="AC3696">
        <v>0</v>
      </c>
      <c r="AD3696">
        <v>0</v>
      </c>
      <c r="AE3696">
        <v>4480</v>
      </c>
      <c r="AF3696">
        <v>10440</v>
      </c>
      <c r="AG3696">
        <v>6680</v>
      </c>
      <c r="AH3696">
        <v>-6840</v>
      </c>
      <c r="AI3696">
        <v>14400</v>
      </c>
      <c r="AJ3696">
        <v>13680</v>
      </c>
      <c r="AK3696">
        <v>14400</v>
      </c>
      <c r="AL3696">
        <v>14400</v>
      </c>
      <c r="AM3696">
        <v>15120</v>
      </c>
      <c r="AN3696">
        <v>13680</v>
      </c>
    </row>
    <row r="3697" spans="1:40" x14ac:dyDescent="0.35">
      <c r="A3697" t="s">
        <v>1485</v>
      </c>
      <c r="B3697" t="s">
        <v>1318</v>
      </c>
      <c r="C3697" t="s">
        <v>1466</v>
      </c>
      <c r="D3697" t="s">
        <v>1320</v>
      </c>
      <c r="E3697" t="s">
        <v>1616</v>
      </c>
      <c r="F3697" t="s">
        <v>1322</v>
      </c>
      <c r="G3697" t="s">
        <v>1462</v>
      </c>
      <c r="H3697" t="s">
        <v>1324</v>
      </c>
      <c r="I3697" t="s">
        <v>2598</v>
      </c>
      <c r="J3697" t="s">
        <v>1326</v>
      </c>
      <c r="K3697" t="s">
        <v>1327</v>
      </c>
      <c r="L3697" t="s">
        <v>436</v>
      </c>
      <c r="M3697" t="s">
        <v>1328</v>
      </c>
      <c r="O3697" t="s">
        <v>1641</v>
      </c>
      <c r="P3697" t="s">
        <v>1355</v>
      </c>
      <c r="Q3697" t="s">
        <v>1362</v>
      </c>
      <c r="R3697" t="s">
        <v>1363</v>
      </c>
      <c r="S3697" t="s">
        <v>1333</v>
      </c>
      <c r="T3697" t="s">
        <v>4011</v>
      </c>
      <c r="U3697" t="s">
        <v>1334</v>
      </c>
      <c r="V3697" t="s">
        <v>98</v>
      </c>
      <c r="W3697" t="s">
        <v>1335</v>
      </c>
      <c r="X3697" t="s">
        <v>1336</v>
      </c>
      <c r="Y3697" t="s">
        <v>1337</v>
      </c>
      <c r="Z3697" t="s">
        <v>2600</v>
      </c>
      <c r="AA3697" t="s">
        <v>1340</v>
      </c>
      <c r="AB3697" t="s">
        <v>439</v>
      </c>
      <c r="AC3697">
        <v>0</v>
      </c>
      <c r="AD3697">
        <v>0</v>
      </c>
      <c r="AE3697">
        <v>1</v>
      </c>
      <c r="AF3697">
        <v>1</v>
      </c>
      <c r="AG3697">
        <v>1</v>
      </c>
      <c r="AH3697">
        <v>1.954545454545455</v>
      </c>
      <c r="AI3697">
        <v>2</v>
      </c>
      <c r="AJ3697">
        <v>2</v>
      </c>
      <c r="AK3697">
        <v>2</v>
      </c>
      <c r="AL3697">
        <v>2</v>
      </c>
      <c r="AM3697">
        <v>2</v>
      </c>
      <c r="AN3697">
        <v>2</v>
      </c>
    </row>
    <row r="3698" spans="1:40" x14ac:dyDescent="0.35">
      <c r="A3698" t="s">
        <v>1485</v>
      </c>
      <c r="B3698" t="s">
        <v>1318</v>
      </c>
      <c r="C3698" t="s">
        <v>1466</v>
      </c>
      <c r="D3698" t="s">
        <v>1320</v>
      </c>
      <c r="E3698" t="s">
        <v>1616</v>
      </c>
      <c r="F3698" t="s">
        <v>1322</v>
      </c>
      <c r="G3698" t="s">
        <v>1462</v>
      </c>
      <c r="H3698" t="s">
        <v>1324</v>
      </c>
      <c r="I3698" t="s">
        <v>2598</v>
      </c>
      <c r="J3698" t="s">
        <v>1326</v>
      </c>
      <c r="K3698" t="s">
        <v>1327</v>
      </c>
      <c r="L3698" t="s">
        <v>436</v>
      </c>
      <c r="M3698" t="s">
        <v>1328</v>
      </c>
      <c r="O3698" t="s">
        <v>1641</v>
      </c>
      <c r="P3698" t="s">
        <v>1355</v>
      </c>
      <c r="Q3698" t="s">
        <v>1362</v>
      </c>
      <c r="R3698" t="s">
        <v>1363</v>
      </c>
      <c r="S3698" t="s">
        <v>1333</v>
      </c>
      <c r="T3698" t="s">
        <v>4011</v>
      </c>
      <c r="U3698" t="s">
        <v>1334</v>
      </c>
      <c r="V3698" t="s">
        <v>105</v>
      </c>
      <c r="W3698" t="s">
        <v>1341</v>
      </c>
      <c r="X3698" t="s">
        <v>1342</v>
      </c>
      <c r="Y3698" t="s">
        <v>1337</v>
      </c>
      <c r="Z3698" t="s">
        <v>2600</v>
      </c>
      <c r="AA3698" t="s">
        <v>1339</v>
      </c>
      <c r="AB3698" t="s">
        <v>439</v>
      </c>
      <c r="AC3698">
        <v>0</v>
      </c>
      <c r="AD3698">
        <v>7560</v>
      </c>
      <c r="AE3698">
        <v>-1240</v>
      </c>
      <c r="AF3698">
        <v>0</v>
      </c>
      <c r="AG3698">
        <v>0</v>
      </c>
      <c r="AH3698">
        <v>23400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</row>
    <row r="3699" spans="1:40" x14ac:dyDescent="0.35">
      <c r="A3699" t="s">
        <v>1485</v>
      </c>
      <c r="B3699" t="s">
        <v>1318</v>
      </c>
      <c r="C3699" t="s">
        <v>1466</v>
      </c>
      <c r="D3699" t="s">
        <v>1320</v>
      </c>
      <c r="E3699" t="s">
        <v>1616</v>
      </c>
      <c r="F3699" t="s">
        <v>1322</v>
      </c>
      <c r="G3699" t="s">
        <v>1462</v>
      </c>
      <c r="H3699" t="s">
        <v>1324</v>
      </c>
      <c r="I3699" t="s">
        <v>2598</v>
      </c>
      <c r="J3699" t="s">
        <v>1326</v>
      </c>
      <c r="K3699" t="s">
        <v>1327</v>
      </c>
      <c r="L3699" t="s">
        <v>436</v>
      </c>
      <c r="M3699" t="s">
        <v>1328</v>
      </c>
      <c r="O3699" t="s">
        <v>1674</v>
      </c>
      <c r="P3699" t="s">
        <v>1355</v>
      </c>
      <c r="Q3699" t="s">
        <v>1362</v>
      </c>
      <c r="R3699" t="s">
        <v>1363</v>
      </c>
      <c r="S3699" t="s">
        <v>1333</v>
      </c>
      <c r="T3699" t="s">
        <v>4011</v>
      </c>
      <c r="U3699" t="s">
        <v>1334</v>
      </c>
      <c r="V3699" t="s">
        <v>98</v>
      </c>
      <c r="W3699" t="s">
        <v>1335</v>
      </c>
      <c r="X3699" t="s">
        <v>1336</v>
      </c>
      <c r="Y3699" t="s">
        <v>1337</v>
      </c>
      <c r="Z3699" t="s">
        <v>2601</v>
      </c>
      <c r="AA3699" t="s">
        <v>1340</v>
      </c>
      <c r="AB3699" t="s">
        <v>439</v>
      </c>
      <c r="AC3699">
        <v>0.75</v>
      </c>
      <c r="AD3699">
        <v>2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</row>
    <row r="3700" spans="1:40" x14ac:dyDescent="0.35">
      <c r="A3700" t="s">
        <v>1485</v>
      </c>
      <c r="B3700" t="s">
        <v>1318</v>
      </c>
      <c r="C3700" t="s">
        <v>1466</v>
      </c>
      <c r="D3700" t="s">
        <v>1320</v>
      </c>
      <c r="E3700" t="s">
        <v>1616</v>
      </c>
      <c r="F3700" t="s">
        <v>1322</v>
      </c>
      <c r="G3700" t="s">
        <v>1462</v>
      </c>
      <c r="H3700" t="s">
        <v>1324</v>
      </c>
      <c r="I3700" t="s">
        <v>2353</v>
      </c>
      <c r="J3700" t="s">
        <v>1326</v>
      </c>
      <c r="K3700" t="s">
        <v>1327</v>
      </c>
      <c r="L3700" t="s">
        <v>436</v>
      </c>
      <c r="M3700" t="s">
        <v>1328</v>
      </c>
      <c r="O3700" t="s">
        <v>1329</v>
      </c>
      <c r="P3700" t="s">
        <v>1391</v>
      </c>
      <c r="Q3700" t="s">
        <v>1392</v>
      </c>
      <c r="R3700" t="s">
        <v>1393</v>
      </c>
      <c r="S3700" t="s">
        <v>1333</v>
      </c>
      <c r="T3700" t="s">
        <v>4011</v>
      </c>
      <c r="U3700" t="s">
        <v>1334</v>
      </c>
      <c r="V3700" t="s">
        <v>98</v>
      </c>
      <c r="W3700" t="s">
        <v>1517</v>
      </c>
      <c r="X3700" t="s">
        <v>1583</v>
      </c>
      <c r="Y3700" t="s">
        <v>1337</v>
      </c>
      <c r="Z3700" t="s">
        <v>2602</v>
      </c>
      <c r="AA3700" t="s">
        <v>1339</v>
      </c>
      <c r="AB3700" t="s">
        <v>439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22720</v>
      </c>
      <c r="AJ3700">
        <v>22720</v>
      </c>
      <c r="AK3700">
        <v>22720</v>
      </c>
      <c r="AL3700">
        <v>22720</v>
      </c>
      <c r="AM3700">
        <v>22720</v>
      </c>
      <c r="AN3700">
        <v>22720</v>
      </c>
    </row>
    <row r="3701" spans="1:40" x14ac:dyDescent="0.35">
      <c r="A3701" t="s">
        <v>1485</v>
      </c>
      <c r="B3701" t="s">
        <v>1318</v>
      </c>
      <c r="C3701" t="s">
        <v>1466</v>
      </c>
      <c r="D3701" t="s">
        <v>1320</v>
      </c>
      <c r="E3701" t="s">
        <v>1616</v>
      </c>
      <c r="F3701" t="s">
        <v>1322</v>
      </c>
      <c r="G3701" t="s">
        <v>1462</v>
      </c>
      <c r="H3701" t="s">
        <v>1324</v>
      </c>
      <c r="I3701" t="s">
        <v>2353</v>
      </c>
      <c r="J3701" t="s">
        <v>1326</v>
      </c>
      <c r="K3701" t="s">
        <v>1327</v>
      </c>
      <c r="L3701" t="s">
        <v>436</v>
      </c>
      <c r="M3701" t="s">
        <v>1328</v>
      </c>
      <c r="O3701" t="s">
        <v>1329</v>
      </c>
      <c r="P3701" t="s">
        <v>1391</v>
      </c>
      <c r="Q3701" t="s">
        <v>1392</v>
      </c>
      <c r="R3701" t="s">
        <v>1393</v>
      </c>
      <c r="S3701" t="s">
        <v>1333</v>
      </c>
      <c r="T3701" t="s">
        <v>4011</v>
      </c>
      <c r="U3701" t="s">
        <v>1334</v>
      </c>
      <c r="V3701" t="s">
        <v>98</v>
      </c>
      <c r="W3701" t="s">
        <v>1517</v>
      </c>
      <c r="X3701" t="s">
        <v>1583</v>
      </c>
      <c r="Y3701" t="s">
        <v>1337</v>
      </c>
      <c r="Z3701" t="s">
        <v>2602</v>
      </c>
      <c r="AA3701" t="s">
        <v>1340</v>
      </c>
      <c r="AB3701" t="s">
        <v>439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5</v>
      </c>
      <c r="AJ3701">
        <v>5</v>
      </c>
      <c r="AK3701">
        <v>5</v>
      </c>
      <c r="AL3701">
        <v>5</v>
      </c>
      <c r="AM3701">
        <v>5</v>
      </c>
      <c r="AN3701">
        <v>5</v>
      </c>
    </row>
    <row r="3702" spans="1:40" x14ac:dyDescent="0.35">
      <c r="A3702" t="s">
        <v>1485</v>
      </c>
      <c r="B3702" t="s">
        <v>1318</v>
      </c>
      <c r="C3702" t="s">
        <v>1466</v>
      </c>
      <c r="D3702" t="s">
        <v>1320</v>
      </c>
      <c r="E3702" t="s">
        <v>1616</v>
      </c>
      <c r="F3702" t="s">
        <v>1322</v>
      </c>
      <c r="G3702" t="s">
        <v>1462</v>
      </c>
      <c r="H3702" t="s">
        <v>1324</v>
      </c>
      <c r="I3702" t="s">
        <v>2353</v>
      </c>
      <c r="J3702" t="s">
        <v>1326</v>
      </c>
      <c r="K3702" t="s">
        <v>1327</v>
      </c>
      <c r="L3702" t="s">
        <v>436</v>
      </c>
      <c r="M3702" t="s">
        <v>1328</v>
      </c>
      <c r="O3702" t="s">
        <v>1329</v>
      </c>
      <c r="P3702" t="s">
        <v>1391</v>
      </c>
      <c r="Q3702" t="s">
        <v>1392</v>
      </c>
      <c r="R3702" t="s">
        <v>1393</v>
      </c>
      <c r="S3702" t="s">
        <v>1333</v>
      </c>
      <c r="T3702" t="s">
        <v>4011</v>
      </c>
      <c r="U3702" t="s">
        <v>1334</v>
      </c>
      <c r="V3702" t="s">
        <v>98</v>
      </c>
      <c r="W3702" t="s">
        <v>1517</v>
      </c>
      <c r="X3702" t="s">
        <v>1543</v>
      </c>
      <c r="Y3702" t="s">
        <v>1337</v>
      </c>
      <c r="Z3702" t="s">
        <v>2602</v>
      </c>
      <c r="AA3702" t="s">
        <v>1339</v>
      </c>
      <c r="AB3702" t="s">
        <v>439</v>
      </c>
      <c r="AC3702">
        <v>0</v>
      </c>
      <c r="AD3702">
        <v>0</v>
      </c>
      <c r="AE3702">
        <v>0</v>
      </c>
      <c r="AF3702">
        <v>0</v>
      </c>
      <c r="AG3702">
        <v>23856</v>
      </c>
      <c r="AH3702">
        <v>16224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</row>
    <row r="3703" spans="1:40" x14ac:dyDescent="0.35">
      <c r="A3703" t="s">
        <v>1485</v>
      </c>
      <c r="B3703" t="s">
        <v>1318</v>
      </c>
      <c r="C3703" t="s">
        <v>1466</v>
      </c>
      <c r="D3703" t="s">
        <v>1320</v>
      </c>
      <c r="E3703" t="s">
        <v>1616</v>
      </c>
      <c r="F3703" t="s">
        <v>1322</v>
      </c>
      <c r="G3703" t="s">
        <v>1462</v>
      </c>
      <c r="H3703" t="s">
        <v>1324</v>
      </c>
      <c r="I3703" t="s">
        <v>2603</v>
      </c>
      <c r="J3703" t="s">
        <v>1326</v>
      </c>
      <c r="K3703" t="s">
        <v>1327</v>
      </c>
      <c r="L3703" t="s">
        <v>436</v>
      </c>
      <c r="M3703" t="s">
        <v>1328</v>
      </c>
      <c r="O3703" t="s">
        <v>1468</v>
      </c>
      <c r="P3703" t="s">
        <v>1355</v>
      </c>
      <c r="Q3703" t="s">
        <v>1356</v>
      </c>
      <c r="R3703" t="s">
        <v>1421</v>
      </c>
      <c r="S3703" t="s">
        <v>1333</v>
      </c>
      <c r="T3703" t="s">
        <v>4011</v>
      </c>
      <c r="U3703" t="s">
        <v>1334</v>
      </c>
      <c r="V3703" t="s">
        <v>98</v>
      </c>
      <c r="W3703" t="s">
        <v>1335</v>
      </c>
      <c r="X3703" t="s">
        <v>1336</v>
      </c>
      <c r="Y3703" t="s">
        <v>1337</v>
      </c>
      <c r="Z3703" t="s">
        <v>2604</v>
      </c>
      <c r="AA3703" t="s">
        <v>1339</v>
      </c>
      <c r="AB3703" t="s">
        <v>439</v>
      </c>
      <c r="AC3703">
        <v>0</v>
      </c>
      <c r="AD3703">
        <v>0</v>
      </c>
      <c r="AE3703">
        <v>0</v>
      </c>
      <c r="AF3703">
        <v>63215.266000000003</v>
      </c>
      <c r="AG3703">
        <v>-5390.9660000000003</v>
      </c>
      <c r="AH3703">
        <v>8928.1659999999993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</row>
    <row r="3704" spans="1:40" x14ac:dyDescent="0.35">
      <c r="A3704" t="s">
        <v>1485</v>
      </c>
      <c r="B3704" t="s">
        <v>1318</v>
      </c>
      <c r="C3704" t="s">
        <v>1466</v>
      </c>
      <c r="D3704" t="s">
        <v>1320</v>
      </c>
      <c r="E3704" t="s">
        <v>1616</v>
      </c>
      <c r="F3704" t="s">
        <v>1322</v>
      </c>
      <c r="G3704" t="s">
        <v>1462</v>
      </c>
      <c r="H3704" t="s">
        <v>1324</v>
      </c>
      <c r="I3704" t="s">
        <v>2603</v>
      </c>
      <c r="J3704" t="s">
        <v>1326</v>
      </c>
      <c r="K3704" t="s">
        <v>1327</v>
      </c>
      <c r="L3704" t="s">
        <v>436</v>
      </c>
      <c r="M3704" t="s">
        <v>1328</v>
      </c>
      <c r="O3704" t="s">
        <v>1468</v>
      </c>
      <c r="P3704" t="s">
        <v>1355</v>
      </c>
      <c r="Q3704" t="s">
        <v>1356</v>
      </c>
      <c r="R3704" t="s">
        <v>1421</v>
      </c>
      <c r="S3704" t="s">
        <v>1333</v>
      </c>
      <c r="T3704" t="s">
        <v>4011</v>
      </c>
      <c r="U3704" t="s">
        <v>1334</v>
      </c>
      <c r="V3704" t="s">
        <v>98</v>
      </c>
      <c r="W3704" t="s">
        <v>1335</v>
      </c>
      <c r="X3704" t="s">
        <v>1336</v>
      </c>
      <c r="Y3704" t="s">
        <v>1337</v>
      </c>
      <c r="Z3704" t="s">
        <v>2604</v>
      </c>
      <c r="AA3704" t="s">
        <v>1340</v>
      </c>
      <c r="AB3704" t="s">
        <v>439</v>
      </c>
      <c r="AC3704">
        <v>0.17599999999999999</v>
      </c>
      <c r="AD3704">
        <v>1.099470899470899</v>
      </c>
      <c r="AE3704">
        <v>1.865545515394913</v>
      </c>
      <c r="AF3704">
        <v>1.9576719576719579</v>
      </c>
      <c r="AG3704">
        <v>1</v>
      </c>
      <c r="AH3704">
        <v>1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</row>
    <row r="3705" spans="1:40" x14ac:dyDescent="0.35">
      <c r="A3705" t="s">
        <v>1485</v>
      </c>
      <c r="B3705" t="s">
        <v>1318</v>
      </c>
      <c r="C3705" t="s">
        <v>1466</v>
      </c>
      <c r="D3705" t="s">
        <v>1320</v>
      </c>
      <c r="E3705" t="s">
        <v>1616</v>
      </c>
      <c r="F3705" t="s">
        <v>1322</v>
      </c>
      <c r="G3705" t="s">
        <v>1462</v>
      </c>
      <c r="H3705" t="s">
        <v>1324</v>
      </c>
      <c r="I3705" t="s">
        <v>2603</v>
      </c>
      <c r="J3705" t="s">
        <v>1326</v>
      </c>
      <c r="K3705" t="s">
        <v>1327</v>
      </c>
      <c r="L3705" t="s">
        <v>436</v>
      </c>
      <c r="M3705" t="s">
        <v>1328</v>
      </c>
      <c r="O3705" t="s">
        <v>1468</v>
      </c>
      <c r="P3705" t="s">
        <v>1355</v>
      </c>
      <c r="Q3705" t="s">
        <v>1356</v>
      </c>
      <c r="R3705" t="s">
        <v>1421</v>
      </c>
      <c r="S3705" t="s">
        <v>1333</v>
      </c>
      <c r="T3705" t="s">
        <v>4011</v>
      </c>
      <c r="U3705" t="s">
        <v>1334</v>
      </c>
      <c r="V3705" t="s">
        <v>105</v>
      </c>
      <c r="W3705" t="s">
        <v>1341</v>
      </c>
      <c r="X3705" t="s">
        <v>1342</v>
      </c>
      <c r="Y3705" t="s">
        <v>1337</v>
      </c>
      <c r="Z3705" t="s">
        <v>2604</v>
      </c>
      <c r="AA3705" t="s">
        <v>1339</v>
      </c>
      <c r="AB3705" t="s">
        <v>439</v>
      </c>
      <c r="AC3705">
        <v>45053</v>
      </c>
      <c r="AD3705">
        <v>126858.432</v>
      </c>
      <c r="AE3705">
        <v>103658.52800000001</v>
      </c>
      <c r="AF3705">
        <v>59363.093999999997</v>
      </c>
      <c r="AG3705">
        <v>76453.654999999999</v>
      </c>
      <c r="AH3705">
        <v>75971.834000000003</v>
      </c>
      <c r="AI3705">
        <v>102720</v>
      </c>
      <c r="AJ3705">
        <v>102720</v>
      </c>
      <c r="AK3705">
        <v>102720</v>
      </c>
      <c r="AL3705">
        <v>102720</v>
      </c>
      <c r="AM3705">
        <v>0</v>
      </c>
      <c r="AN3705">
        <v>0</v>
      </c>
    </row>
    <row r="3706" spans="1:40" x14ac:dyDescent="0.35">
      <c r="A3706" t="s">
        <v>1485</v>
      </c>
      <c r="B3706" t="s">
        <v>1318</v>
      </c>
      <c r="C3706" t="s">
        <v>1466</v>
      </c>
      <c r="D3706" t="s">
        <v>1320</v>
      </c>
      <c r="E3706" t="s">
        <v>1616</v>
      </c>
      <c r="F3706" t="s">
        <v>1322</v>
      </c>
      <c r="G3706" t="s">
        <v>1462</v>
      </c>
      <c r="H3706" t="s">
        <v>1324</v>
      </c>
      <c r="I3706" t="s">
        <v>2603</v>
      </c>
      <c r="J3706" t="s">
        <v>1326</v>
      </c>
      <c r="K3706" t="s">
        <v>1327</v>
      </c>
      <c r="L3706" t="s">
        <v>436</v>
      </c>
      <c r="M3706" t="s">
        <v>1328</v>
      </c>
      <c r="O3706" t="s">
        <v>1468</v>
      </c>
      <c r="P3706" t="s">
        <v>1355</v>
      </c>
      <c r="Q3706" t="s">
        <v>1356</v>
      </c>
      <c r="R3706" t="s">
        <v>1421</v>
      </c>
      <c r="S3706" t="s">
        <v>1333</v>
      </c>
      <c r="T3706" t="s">
        <v>4011</v>
      </c>
      <c r="U3706" t="s">
        <v>1334</v>
      </c>
      <c r="V3706" t="s">
        <v>105</v>
      </c>
      <c r="W3706" t="s">
        <v>1341</v>
      </c>
      <c r="X3706" t="s">
        <v>1342</v>
      </c>
      <c r="Y3706" t="s">
        <v>1337</v>
      </c>
      <c r="Z3706" t="s">
        <v>2604</v>
      </c>
      <c r="AA3706" t="s">
        <v>1340</v>
      </c>
      <c r="AB3706" t="s">
        <v>439</v>
      </c>
      <c r="AC3706">
        <v>1</v>
      </c>
      <c r="AD3706">
        <v>4</v>
      </c>
      <c r="AE3706">
        <v>2</v>
      </c>
      <c r="AF3706">
        <v>0</v>
      </c>
      <c r="AG3706">
        <v>0</v>
      </c>
      <c r="AH3706">
        <v>1.3809523809523809</v>
      </c>
      <c r="AI3706">
        <v>5</v>
      </c>
      <c r="AJ3706">
        <v>5</v>
      </c>
      <c r="AK3706">
        <v>5</v>
      </c>
      <c r="AL3706">
        <v>5</v>
      </c>
      <c r="AM3706">
        <v>0</v>
      </c>
      <c r="AN3706">
        <v>0</v>
      </c>
    </row>
    <row r="3707" spans="1:40" x14ac:dyDescent="0.35">
      <c r="A3707" t="s">
        <v>1485</v>
      </c>
      <c r="B3707" t="s">
        <v>1318</v>
      </c>
      <c r="C3707" t="s">
        <v>1466</v>
      </c>
      <c r="D3707" t="s">
        <v>1320</v>
      </c>
      <c r="E3707" t="s">
        <v>1616</v>
      </c>
      <c r="F3707" t="s">
        <v>1322</v>
      </c>
      <c r="G3707" t="s">
        <v>1462</v>
      </c>
      <c r="H3707" t="s">
        <v>1324</v>
      </c>
      <c r="I3707" t="s">
        <v>1434</v>
      </c>
      <c r="J3707" t="s">
        <v>1326</v>
      </c>
      <c r="K3707" t="s">
        <v>1327</v>
      </c>
      <c r="L3707" t="s">
        <v>436</v>
      </c>
      <c r="M3707" t="s">
        <v>1328</v>
      </c>
      <c r="O3707" t="s">
        <v>1641</v>
      </c>
      <c r="P3707" t="s">
        <v>1404</v>
      </c>
      <c r="Q3707" t="s">
        <v>1405</v>
      </c>
      <c r="R3707" t="s">
        <v>1406</v>
      </c>
      <c r="S3707" t="s">
        <v>1333</v>
      </c>
      <c r="T3707" t="s">
        <v>4011</v>
      </c>
      <c r="U3707" t="s">
        <v>1334</v>
      </c>
      <c r="V3707" t="s">
        <v>98</v>
      </c>
      <c r="W3707" t="s">
        <v>1335</v>
      </c>
      <c r="X3707" t="s">
        <v>1336</v>
      </c>
      <c r="Y3707" t="s">
        <v>1337</v>
      </c>
      <c r="Z3707" t="s">
        <v>2605</v>
      </c>
      <c r="AA3707" t="s">
        <v>1339</v>
      </c>
      <c r="AB3707" t="s">
        <v>439</v>
      </c>
      <c r="AC3707">
        <v>0</v>
      </c>
      <c r="AD3707">
        <v>0</v>
      </c>
      <c r="AE3707">
        <v>9413.8729999999996</v>
      </c>
      <c r="AF3707">
        <v>23704.873</v>
      </c>
      <c r="AG3707">
        <v>-8089.8370000000004</v>
      </c>
      <c r="AH3707">
        <v>0</v>
      </c>
      <c r="AI3707">
        <v>872</v>
      </c>
      <c r="AJ3707">
        <v>872</v>
      </c>
      <c r="AK3707">
        <v>872</v>
      </c>
      <c r="AL3707">
        <v>872</v>
      </c>
      <c r="AM3707">
        <v>872</v>
      </c>
      <c r="AN3707">
        <v>872</v>
      </c>
    </row>
    <row r="3708" spans="1:40" x14ac:dyDescent="0.35">
      <c r="A3708" t="s">
        <v>1485</v>
      </c>
      <c r="B3708" t="s">
        <v>1318</v>
      </c>
      <c r="C3708" t="s">
        <v>1466</v>
      </c>
      <c r="D3708" t="s">
        <v>1320</v>
      </c>
      <c r="E3708" t="s">
        <v>1616</v>
      </c>
      <c r="F3708" t="s">
        <v>1322</v>
      </c>
      <c r="G3708" t="s">
        <v>1462</v>
      </c>
      <c r="H3708" t="s">
        <v>1324</v>
      </c>
      <c r="I3708" t="s">
        <v>1434</v>
      </c>
      <c r="J3708" t="s">
        <v>1326</v>
      </c>
      <c r="K3708" t="s">
        <v>1327</v>
      </c>
      <c r="L3708" t="s">
        <v>436</v>
      </c>
      <c r="M3708" t="s">
        <v>1328</v>
      </c>
      <c r="O3708" t="s">
        <v>1641</v>
      </c>
      <c r="P3708" t="s">
        <v>1404</v>
      </c>
      <c r="Q3708" t="s">
        <v>1405</v>
      </c>
      <c r="R3708" t="s">
        <v>1406</v>
      </c>
      <c r="S3708" t="s">
        <v>1333</v>
      </c>
      <c r="T3708" t="s">
        <v>4011</v>
      </c>
      <c r="U3708" t="s">
        <v>1334</v>
      </c>
      <c r="V3708" t="s">
        <v>98</v>
      </c>
      <c r="W3708" t="s">
        <v>1335</v>
      </c>
      <c r="X3708" t="s">
        <v>1336</v>
      </c>
      <c r="Y3708" t="s">
        <v>1337</v>
      </c>
      <c r="Z3708" t="s">
        <v>2605</v>
      </c>
      <c r="AA3708" t="s">
        <v>1340</v>
      </c>
      <c r="AB3708" t="s">
        <v>439</v>
      </c>
      <c r="AC3708">
        <v>0.38095238095238099</v>
      </c>
      <c r="AD3708">
        <v>1.5568181818181821</v>
      </c>
      <c r="AE3708">
        <v>2.5119047619047619</v>
      </c>
      <c r="AF3708">
        <v>2.6333333333333329</v>
      </c>
      <c r="AG3708">
        <v>0</v>
      </c>
      <c r="AH3708">
        <v>0</v>
      </c>
      <c r="AI3708">
        <v>0.2</v>
      </c>
      <c r="AJ3708">
        <v>0.2</v>
      </c>
      <c r="AK3708">
        <v>0.2</v>
      </c>
      <c r="AL3708">
        <v>0.2</v>
      </c>
      <c r="AM3708">
        <v>0.2</v>
      </c>
      <c r="AN3708">
        <v>0.2</v>
      </c>
    </row>
    <row r="3709" spans="1:40" x14ac:dyDescent="0.35">
      <c r="A3709" t="s">
        <v>1485</v>
      </c>
      <c r="B3709" t="s">
        <v>1318</v>
      </c>
      <c r="C3709" t="s">
        <v>1466</v>
      </c>
      <c r="D3709" t="s">
        <v>1320</v>
      </c>
      <c r="E3709" t="s">
        <v>1616</v>
      </c>
      <c r="F3709" t="s">
        <v>1322</v>
      </c>
      <c r="G3709" t="s">
        <v>1462</v>
      </c>
      <c r="H3709" t="s">
        <v>1324</v>
      </c>
      <c r="I3709" t="s">
        <v>1434</v>
      </c>
      <c r="J3709" t="s">
        <v>1326</v>
      </c>
      <c r="K3709" t="s">
        <v>1327</v>
      </c>
      <c r="L3709" t="s">
        <v>436</v>
      </c>
      <c r="M3709" t="s">
        <v>1328</v>
      </c>
      <c r="O3709" t="s">
        <v>1641</v>
      </c>
      <c r="P3709" t="s">
        <v>1404</v>
      </c>
      <c r="Q3709" t="s">
        <v>1405</v>
      </c>
      <c r="R3709" t="s">
        <v>1406</v>
      </c>
      <c r="S3709" t="s">
        <v>1333</v>
      </c>
      <c r="T3709" t="s">
        <v>4011</v>
      </c>
      <c r="U3709" t="s">
        <v>1334</v>
      </c>
      <c r="V3709" t="s">
        <v>105</v>
      </c>
      <c r="W3709" t="s">
        <v>1341</v>
      </c>
      <c r="X3709" t="s">
        <v>1342</v>
      </c>
      <c r="Y3709" t="s">
        <v>1337</v>
      </c>
      <c r="Z3709" t="s">
        <v>2605</v>
      </c>
      <c r="AA3709" t="s">
        <v>1339</v>
      </c>
      <c r="AB3709" t="s">
        <v>439</v>
      </c>
      <c r="AC3709">
        <v>9658.8179999999993</v>
      </c>
      <c r="AD3709">
        <v>16149.645</v>
      </c>
      <c r="AE3709">
        <v>-16554.719000000001</v>
      </c>
      <c r="AF3709">
        <v>-4168.49</v>
      </c>
      <c r="AG3709">
        <v>17629.837</v>
      </c>
      <c r="AH3709">
        <v>872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</row>
    <row r="3710" spans="1:40" x14ac:dyDescent="0.35">
      <c r="A3710" t="s">
        <v>1485</v>
      </c>
      <c r="B3710" t="s">
        <v>1318</v>
      </c>
      <c r="C3710" t="s">
        <v>1466</v>
      </c>
      <c r="D3710" t="s">
        <v>1320</v>
      </c>
      <c r="E3710" t="s">
        <v>1616</v>
      </c>
      <c r="F3710" t="s">
        <v>1322</v>
      </c>
      <c r="G3710" t="s">
        <v>1462</v>
      </c>
      <c r="H3710" t="s">
        <v>1324</v>
      </c>
      <c r="I3710" t="s">
        <v>2606</v>
      </c>
      <c r="J3710" t="s">
        <v>1326</v>
      </c>
      <c r="K3710" t="s">
        <v>1327</v>
      </c>
      <c r="L3710" t="s">
        <v>436</v>
      </c>
      <c r="M3710" t="s">
        <v>1328</v>
      </c>
      <c r="O3710" t="s">
        <v>1641</v>
      </c>
      <c r="P3710" t="s">
        <v>1404</v>
      </c>
      <c r="Q3710" t="s">
        <v>1405</v>
      </c>
      <c r="R3710" t="s">
        <v>1406</v>
      </c>
      <c r="S3710" t="s">
        <v>1333</v>
      </c>
      <c r="T3710" t="s">
        <v>4011</v>
      </c>
      <c r="U3710" t="s">
        <v>1334</v>
      </c>
      <c r="V3710" t="s">
        <v>98</v>
      </c>
      <c r="W3710" t="s">
        <v>1335</v>
      </c>
      <c r="X3710" t="s">
        <v>1336</v>
      </c>
      <c r="Y3710" t="s">
        <v>1337</v>
      </c>
      <c r="Z3710" t="s">
        <v>2607</v>
      </c>
      <c r="AA3710" t="s">
        <v>1340</v>
      </c>
      <c r="AB3710" t="s">
        <v>439</v>
      </c>
      <c r="AC3710">
        <v>0</v>
      </c>
      <c r="AD3710">
        <v>0</v>
      </c>
      <c r="AE3710">
        <v>1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</row>
    <row r="3711" spans="1:40" x14ac:dyDescent="0.35">
      <c r="A3711" t="s">
        <v>1485</v>
      </c>
      <c r="B3711" t="s">
        <v>1318</v>
      </c>
      <c r="C3711" t="s">
        <v>1466</v>
      </c>
      <c r="D3711" t="s">
        <v>1320</v>
      </c>
      <c r="E3711" t="s">
        <v>1616</v>
      </c>
      <c r="F3711" t="s">
        <v>1322</v>
      </c>
      <c r="G3711" t="s">
        <v>1462</v>
      </c>
      <c r="H3711" t="s">
        <v>1324</v>
      </c>
      <c r="I3711" t="s">
        <v>2606</v>
      </c>
      <c r="J3711" t="s">
        <v>1326</v>
      </c>
      <c r="K3711" t="s">
        <v>1327</v>
      </c>
      <c r="L3711" t="s">
        <v>436</v>
      </c>
      <c r="M3711" t="s">
        <v>1328</v>
      </c>
      <c r="O3711" t="s">
        <v>1641</v>
      </c>
      <c r="P3711" t="s">
        <v>1404</v>
      </c>
      <c r="Q3711" t="s">
        <v>1405</v>
      </c>
      <c r="R3711" t="s">
        <v>1406</v>
      </c>
      <c r="S3711" t="s">
        <v>1333</v>
      </c>
      <c r="T3711" t="s">
        <v>4011</v>
      </c>
      <c r="U3711" t="s">
        <v>1334</v>
      </c>
      <c r="V3711" t="s">
        <v>105</v>
      </c>
      <c r="W3711" t="s">
        <v>1341</v>
      </c>
      <c r="X3711" t="s">
        <v>1342</v>
      </c>
      <c r="Y3711" t="s">
        <v>1337</v>
      </c>
      <c r="Z3711" t="s">
        <v>2607</v>
      </c>
      <c r="AA3711" t="s">
        <v>1339</v>
      </c>
      <c r="AB3711" t="s">
        <v>439</v>
      </c>
      <c r="AC3711">
        <v>0</v>
      </c>
      <c r="AD3711">
        <v>2356</v>
      </c>
      <c r="AE3711">
        <v>61144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</row>
    <row r="3712" spans="1:40" x14ac:dyDescent="0.35">
      <c r="A3712" t="s">
        <v>1485</v>
      </c>
      <c r="B3712" t="s">
        <v>1318</v>
      </c>
      <c r="C3712" t="s">
        <v>1466</v>
      </c>
      <c r="D3712" t="s">
        <v>1320</v>
      </c>
      <c r="E3712" t="s">
        <v>1616</v>
      </c>
      <c r="F3712" t="s">
        <v>1322</v>
      </c>
      <c r="G3712" t="s">
        <v>1462</v>
      </c>
      <c r="H3712" t="s">
        <v>1324</v>
      </c>
      <c r="I3712" t="s">
        <v>2608</v>
      </c>
      <c r="J3712" t="s">
        <v>1326</v>
      </c>
      <c r="K3712" t="s">
        <v>1327</v>
      </c>
      <c r="L3712" t="s">
        <v>436</v>
      </c>
      <c r="M3712" t="s">
        <v>1328</v>
      </c>
      <c r="O3712" t="s">
        <v>1468</v>
      </c>
      <c r="P3712" t="s">
        <v>1330</v>
      </c>
      <c r="Q3712" t="s">
        <v>1344</v>
      </c>
      <c r="R3712" t="s">
        <v>1345</v>
      </c>
      <c r="S3712" t="s">
        <v>1333</v>
      </c>
      <c r="T3712" t="s">
        <v>4011</v>
      </c>
      <c r="U3712" t="s">
        <v>1334</v>
      </c>
      <c r="V3712" t="s">
        <v>98</v>
      </c>
      <c r="W3712" t="s">
        <v>1335</v>
      </c>
      <c r="X3712" t="s">
        <v>1336</v>
      </c>
      <c r="Y3712" t="s">
        <v>1337</v>
      </c>
      <c r="Z3712" t="s">
        <v>2609</v>
      </c>
      <c r="AA3712" t="s">
        <v>1339</v>
      </c>
      <c r="AB3712" t="s">
        <v>439</v>
      </c>
      <c r="AC3712">
        <v>0</v>
      </c>
      <c r="AD3712">
        <v>0</v>
      </c>
      <c r="AE3712">
        <v>4320.2839999999997</v>
      </c>
      <c r="AF3712">
        <v>4320.28</v>
      </c>
      <c r="AG3712">
        <v>4320.28</v>
      </c>
      <c r="AH3712">
        <v>0</v>
      </c>
      <c r="AI3712">
        <v>4509</v>
      </c>
      <c r="AJ3712">
        <v>4509</v>
      </c>
      <c r="AK3712">
        <v>4509</v>
      </c>
      <c r="AL3712">
        <v>4509</v>
      </c>
      <c r="AM3712">
        <v>4509</v>
      </c>
      <c r="AN3712">
        <v>2109</v>
      </c>
    </row>
    <row r="3713" spans="1:40" x14ac:dyDescent="0.35">
      <c r="A3713" t="s">
        <v>1485</v>
      </c>
      <c r="B3713" t="s">
        <v>1318</v>
      </c>
      <c r="C3713" t="s">
        <v>1466</v>
      </c>
      <c r="D3713" t="s">
        <v>1320</v>
      </c>
      <c r="E3713" t="s">
        <v>1616</v>
      </c>
      <c r="F3713" t="s">
        <v>1322</v>
      </c>
      <c r="G3713" t="s">
        <v>1462</v>
      </c>
      <c r="H3713" t="s">
        <v>1324</v>
      </c>
      <c r="I3713" t="s">
        <v>2608</v>
      </c>
      <c r="J3713" t="s">
        <v>1326</v>
      </c>
      <c r="K3713" t="s">
        <v>1327</v>
      </c>
      <c r="L3713" t="s">
        <v>436</v>
      </c>
      <c r="M3713" t="s">
        <v>1328</v>
      </c>
      <c r="O3713" t="s">
        <v>1468</v>
      </c>
      <c r="P3713" t="s">
        <v>1330</v>
      </c>
      <c r="Q3713" t="s">
        <v>1344</v>
      </c>
      <c r="R3713" t="s">
        <v>1345</v>
      </c>
      <c r="S3713" t="s">
        <v>1333</v>
      </c>
      <c r="T3713" t="s">
        <v>4011</v>
      </c>
      <c r="U3713" t="s">
        <v>1334</v>
      </c>
      <c r="V3713" t="s">
        <v>98</v>
      </c>
      <c r="W3713" t="s">
        <v>1335</v>
      </c>
      <c r="X3713" t="s">
        <v>1336</v>
      </c>
      <c r="Y3713" t="s">
        <v>1337</v>
      </c>
      <c r="Z3713" t="s">
        <v>2609</v>
      </c>
      <c r="AA3713" t="s">
        <v>1340</v>
      </c>
      <c r="AB3713" t="s">
        <v>439</v>
      </c>
      <c r="AC3713">
        <v>0</v>
      </c>
      <c r="AD3713">
        <v>0</v>
      </c>
      <c r="AE3713">
        <v>0</v>
      </c>
      <c r="AF3713">
        <v>0</v>
      </c>
      <c r="AG3713">
        <v>1.173915407819343</v>
      </c>
      <c r="AH3713">
        <v>2.001827485380117</v>
      </c>
      <c r="AI3713">
        <v>2.1</v>
      </c>
      <c r="AJ3713">
        <v>2.1</v>
      </c>
      <c r="AK3713">
        <v>2.1</v>
      </c>
      <c r="AL3713">
        <v>2.1</v>
      </c>
      <c r="AM3713">
        <v>2.1</v>
      </c>
      <c r="AN3713">
        <v>2.1</v>
      </c>
    </row>
    <row r="3714" spans="1:40" x14ac:dyDescent="0.35">
      <c r="A3714" t="s">
        <v>1485</v>
      </c>
      <c r="B3714" t="s">
        <v>1318</v>
      </c>
      <c r="C3714" t="s">
        <v>1466</v>
      </c>
      <c r="D3714" t="s">
        <v>1320</v>
      </c>
      <c r="E3714" t="s">
        <v>1616</v>
      </c>
      <c r="F3714" t="s">
        <v>1322</v>
      </c>
      <c r="G3714" t="s">
        <v>1462</v>
      </c>
      <c r="H3714" t="s">
        <v>1324</v>
      </c>
      <c r="I3714" t="s">
        <v>2608</v>
      </c>
      <c r="J3714" t="s">
        <v>1326</v>
      </c>
      <c r="K3714" t="s">
        <v>1327</v>
      </c>
      <c r="L3714" t="s">
        <v>436</v>
      </c>
      <c r="M3714" t="s">
        <v>1328</v>
      </c>
      <c r="O3714" t="s">
        <v>1468</v>
      </c>
      <c r="P3714" t="s">
        <v>1330</v>
      </c>
      <c r="Q3714" t="s">
        <v>1344</v>
      </c>
      <c r="R3714" t="s">
        <v>1345</v>
      </c>
      <c r="S3714" t="s">
        <v>1333</v>
      </c>
      <c r="T3714" t="s">
        <v>4011</v>
      </c>
      <c r="U3714" t="s">
        <v>1334</v>
      </c>
      <c r="V3714" t="s">
        <v>105</v>
      </c>
      <c r="W3714" t="s">
        <v>1341</v>
      </c>
      <c r="X3714" t="s">
        <v>1342</v>
      </c>
      <c r="Y3714" t="s">
        <v>1337</v>
      </c>
      <c r="Z3714" t="s">
        <v>2609</v>
      </c>
      <c r="AA3714" t="s">
        <v>1339</v>
      </c>
      <c r="AB3714" t="s">
        <v>439</v>
      </c>
      <c r="AC3714">
        <v>10913.16</v>
      </c>
      <c r="AD3714">
        <v>4320.28</v>
      </c>
      <c r="AE3714">
        <v>0</v>
      </c>
      <c r="AF3714">
        <v>0</v>
      </c>
      <c r="AG3714">
        <v>0</v>
      </c>
      <c r="AH3714">
        <v>4320.28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</row>
    <row r="3715" spans="1:40" x14ac:dyDescent="0.35">
      <c r="A3715" t="s">
        <v>1485</v>
      </c>
      <c r="B3715" t="s">
        <v>1318</v>
      </c>
      <c r="C3715" t="s">
        <v>1466</v>
      </c>
      <c r="D3715" t="s">
        <v>1320</v>
      </c>
      <c r="E3715" t="s">
        <v>1616</v>
      </c>
      <c r="F3715" t="s">
        <v>1322</v>
      </c>
      <c r="G3715" t="s">
        <v>1462</v>
      </c>
      <c r="H3715" t="s">
        <v>1324</v>
      </c>
      <c r="I3715" t="s">
        <v>1996</v>
      </c>
      <c r="J3715" t="s">
        <v>1326</v>
      </c>
      <c r="K3715" t="s">
        <v>1327</v>
      </c>
      <c r="L3715" t="s">
        <v>436</v>
      </c>
      <c r="M3715" t="s">
        <v>1328</v>
      </c>
      <c r="O3715" t="s">
        <v>1674</v>
      </c>
      <c r="P3715" t="s">
        <v>1391</v>
      </c>
      <c r="Q3715" t="s">
        <v>1396</v>
      </c>
      <c r="R3715" t="s">
        <v>1397</v>
      </c>
      <c r="S3715" t="s">
        <v>1333</v>
      </c>
      <c r="T3715" t="s">
        <v>4011</v>
      </c>
      <c r="U3715" t="s">
        <v>1334</v>
      </c>
      <c r="V3715" t="s">
        <v>98</v>
      </c>
      <c r="W3715" t="s">
        <v>1586</v>
      </c>
      <c r="X3715" t="s">
        <v>1587</v>
      </c>
      <c r="Y3715" t="s">
        <v>1337</v>
      </c>
      <c r="Z3715" t="s">
        <v>2610</v>
      </c>
      <c r="AA3715" t="s">
        <v>1340</v>
      </c>
      <c r="AB3715" t="s">
        <v>439</v>
      </c>
      <c r="AC3715">
        <v>0</v>
      </c>
      <c r="AD3715">
        <v>0</v>
      </c>
      <c r="AE3715">
        <v>0.5</v>
      </c>
      <c r="AF3715">
        <v>1</v>
      </c>
      <c r="AG3715">
        <v>1</v>
      </c>
      <c r="AH3715">
        <v>1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</row>
    <row r="3716" spans="1:40" x14ac:dyDescent="0.35">
      <c r="A3716" t="s">
        <v>1485</v>
      </c>
      <c r="B3716" t="s">
        <v>1318</v>
      </c>
      <c r="C3716" t="s">
        <v>1466</v>
      </c>
      <c r="D3716" t="s">
        <v>1320</v>
      </c>
      <c r="E3716" t="s">
        <v>1616</v>
      </c>
      <c r="F3716" t="s">
        <v>1322</v>
      </c>
      <c r="G3716" t="s">
        <v>1462</v>
      </c>
      <c r="H3716" t="s">
        <v>1324</v>
      </c>
      <c r="I3716" t="s">
        <v>1996</v>
      </c>
      <c r="J3716" t="s">
        <v>1326</v>
      </c>
      <c r="K3716" t="s">
        <v>1327</v>
      </c>
      <c r="L3716" t="s">
        <v>436</v>
      </c>
      <c r="M3716" t="s">
        <v>1328</v>
      </c>
      <c r="O3716" t="s">
        <v>1674</v>
      </c>
      <c r="P3716" t="s">
        <v>1391</v>
      </c>
      <c r="Q3716" t="s">
        <v>1396</v>
      </c>
      <c r="R3716" t="s">
        <v>1397</v>
      </c>
      <c r="S3716" t="s">
        <v>1333</v>
      </c>
      <c r="T3716" t="s">
        <v>4011</v>
      </c>
      <c r="U3716" t="s">
        <v>1334</v>
      </c>
      <c r="V3716" t="s">
        <v>98</v>
      </c>
      <c r="W3716" t="s">
        <v>1582</v>
      </c>
      <c r="X3716" t="s">
        <v>1583</v>
      </c>
      <c r="Y3716" t="s">
        <v>1337</v>
      </c>
      <c r="Z3716" t="s">
        <v>2610</v>
      </c>
      <c r="AA3716" t="s">
        <v>1340</v>
      </c>
      <c r="AB3716" t="s">
        <v>439</v>
      </c>
      <c r="AC3716">
        <v>0</v>
      </c>
      <c r="AD3716">
        <v>0</v>
      </c>
      <c r="AE3716">
        <v>1.5</v>
      </c>
      <c r="AF3716">
        <v>3</v>
      </c>
      <c r="AG3716">
        <v>3</v>
      </c>
      <c r="AH3716">
        <v>3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</row>
    <row r="3717" spans="1:40" x14ac:dyDescent="0.35">
      <c r="A3717" t="s">
        <v>1485</v>
      </c>
      <c r="B3717" t="s">
        <v>1318</v>
      </c>
      <c r="C3717" t="s">
        <v>1466</v>
      </c>
      <c r="D3717" t="s">
        <v>1320</v>
      </c>
      <c r="E3717" t="s">
        <v>1616</v>
      </c>
      <c r="F3717" t="s">
        <v>1322</v>
      </c>
      <c r="G3717" t="s">
        <v>1462</v>
      </c>
      <c r="H3717" t="s">
        <v>1324</v>
      </c>
      <c r="I3717" t="s">
        <v>1996</v>
      </c>
      <c r="J3717" t="s">
        <v>1326</v>
      </c>
      <c r="K3717" t="s">
        <v>1327</v>
      </c>
      <c r="L3717" t="s">
        <v>436</v>
      </c>
      <c r="M3717" t="s">
        <v>1328</v>
      </c>
      <c r="O3717" t="s">
        <v>1674</v>
      </c>
      <c r="P3717" t="s">
        <v>1391</v>
      </c>
      <c r="Q3717" t="s">
        <v>1396</v>
      </c>
      <c r="R3717" t="s">
        <v>1397</v>
      </c>
      <c r="S3717" t="s">
        <v>1333</v>
      </c>
      <c r="T3717" t="s">
        <v>4011</v>
      </c>
      <c r="U3717" t="s">
        <v>1334</v>
      </c>
      <c r="V3717" t="s">
        <v>98</v>
      </c>
      <c r="W3717" t="s">
        <v>1558</v>
      </c>
      <c r="X3717" t="s">
        <v>1559</v>
      </c>
      <c r="Y3717" t="s">
        <v>1337</v>
      </c>
      <c r="Z3717" t="s">
        <v>2610</v>
      </c>
      <c r="AA3717" t="s">
        <v>1340</v>
      </c>
      <c r="AB3717" t="s">
        <v>439</v>
      </c>
      <c r="AC3717">
        <v>0</v>
      </c>
      <c r="AD3717">
        <v>0</v>
      </c>
      <c r="AE3717">
        <v>0</v>
      </c>
      <c r="AF3717">
        <v>0</v>
      </c>
      <c r="AG3717">
        <v>0.5</v>
      </c>
      <c r="AH3717">
        <v>1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</row>
    <row r="3718" spans="1:40" x14ac:dyDescent="0.35">
      <c r="A3718" t="s">
        <v>1485</v>
      </c>
      <c r="B3718" t="s">
        <v>1318</v>
      </c>
      <c r="C3718" t="s">
        <v>1466</v>
      </c>
      <c r="D3718" t="s">
        <v>1320</v>
      </c>
      <c r="E3718" t="s">
        <v>1616</v>
      </c>
      <c r="F3718" t="s">
        <v>1322</v>
      </c>
      <c r="G3718" t="s">
        <v>1462</v>
      </c>
      <c r="H3718" t="s">
        <v>1324</v>
      </c>
      <c r="I3718" t="s">
        <v>1996</v>
      </c>
      <c r="J3718" t="s">
        <v>1326</v>
      </c>
      <c r="K3718" t="s">
        <v>1327</v>
      </c>
      <c r="L3718" t="s">
        <v>436</v>
      </c>
      <c r="M3718" t="s">
        <v>1328</v>
      </c>
      <c r="O3718" t="s">
        <v>1674</v>
      </c>
      <c r="P3718" t="s">
        <v>1391</v>
      </c>
      <c r="Q3718" t="s">
        <v>1396</v>
      </c>
      <c r="R3718" t="s">
        <v>1397</v>
      </c>
      <c r="S3718" t="s">
        <v>1333</v>
      </c>
      <c r="T3718" t="s">
        <v>4011</v>
      </c>
      <c r="U3718" t="s">
        <v>1334</v>
      </c>
      <c r="V3718" t="s">
        <v>98</v>
      </c>
      <c r="W3718" t="s">
        <v>1517</v>
      </c>
      <c r="X3718" t="s">
        <v>1583</v>
      </c>
      <c r="Y3718" t="s">
        <v>1829</v>
      </c>
      <c r="Z3718" t="s">
        <v>2610</v>
      </c>
      <c r="AA3718" t="s">
        <v>1339</v>
      </c>
      <c r="AB3718" t="s">
        <v>439</v>
      </c>
      <c r="AC3718">
        <v>0</v>
      </c>
      <c r="AD3718">
        <v>0</v>
      </c>
      <c r="AE3718">
        <v>7800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</row>
    <row r="3719" spans="1:40" x14ac:dyDescent="0.35">
      <c r="A3719" t="s">
        <v>1485</v>
      </c>
      <c r="B3719" t="s">
        <v>1318</v>
      </c>
      <c r="C3719" t="s">
        <v>1466</v>
      </c>
      <c r="D3719" t="s">
        <v>1320</v>
      </c>
      <c r="E3719" t="s">
        <v>1616</v>
      </c>
      <c r="F3719" t="s">
        <v>1322</v>
      </c>
      <c r="G3719" t="s">
        <v>1462</v>
      </c>
      <c r="H3719" t="s">
        <v>1324</v>
      </c>
      <c r="I3719" t="s">
        <v>1996</v>
      </c>
      <c r="J3719" t="s">
        <v>1326</v>
      </c>
      <c r="K3719" t="s">
        <v>1327</v>
      </c>
      <c r="L3719" t="s">
        <v>436</v>
      </c>
      <c r="M3719" t="s">
        <v>1328</v>
      </c>
      <c r="O3719" t="s">
        <v>1674</v>
      </c>
      <c r="P3719" t="s">
        <v>1391</v>
      </c>
      <c r="Q3719" t="s">
        <v>1396</v>
      </c>
      <c r="R3719" t="s">
        <v>1397</v>
      </c>
      <c r="S3719" t="s">
        <v>1333</v>
      </c>
      <c r="T3719" t="s">
        <v>4011</v>
      </c>
      <c r="U3719" t="s">
        <v>1334</v>
      </c>
      <c r="V3719" t="s">
        <v>98</v>
      </c>
      <c r="W3719" t="s">
        <v>1517</v>
      </c>
      <c r="X3719" t="s">
        <v>1583</v>
      </c>
      <c r="Y3719" t="s">
        <v>1337</v>
      </c>
      <c r="Z3719" t="s">
        <v>2610</v>
      </c>
      <c r="AA3719" t="s">
        <v>1339</v>
      </c>
      <c r="AB3719" t="s">
        <v>439</v>
      </c>
      <c r="AC3719">
        <v>0</v>
      </c>
      <c r="AD3719">
        <v>0</v>
      </c>
      <c r="AE3719">
        <v>-7800</v>
      </c>
      <c r="AF3719">
        <v>0</v>
      </c>
      <c r="AG3719">
        <v>0</v>
      </c>
      <c r="AH3719">
        <v>0</v>
      </c>
      <c r="AI3719">
        <v>5740</v>
      </c>
      <c r="AJ3719">
        <v>5740</v>
      </c>
      <c r="AK3719">
        <v>5740</v>
      </c>
      <c r="AL3719">
        <v>5740</v>
      </c>
      <c r="AM3719">
        <v>5740</v>
      </c>
      <c r="AN3719">
        <v>5740</v>
      </c>
    </row>
    <row r="3720" spans="1:40" x14ac:dyDescent="0.35">
      <c r="A3720" t="s">
        <v>1485</v>
      </c>
      <c r="B3720" t="s">
        <v>1318</v>
      </c>
      <c r="C3720" t="s">
        <v>1466</v>
      </c>
      <c r="D3720" t="s">
        <v>1320</v>
      </c>
      <c r="E3720" t="s">
        <v>1616</v>
      </c>
      <c r="F3720" t="s">
        <v>1322</v>
      </c>
      <c r="G3720" t="s">
        <v>1462</v>
      </c>
      <c r="H3720" t="s">
        <v>1324</v>
      </c>
      <c r="I3720" t="s">
        <v>1996</v>
      </c>
      <c r="J3720" t="s">
        <v>1326</v>
      </c>
      <c r="K3720" t="s">
        <v>1327</v>
      </c>
      <c r="L3720" t="s">
        <v>436</v>
      </c>
      <c r="M3720" t="s">
        <v>1328</v>
      </c>
      <c r="O3720" t="s">
        <v>1674</v>
      </c>
      <c r="P3720" t="s">
        <v>1391</v>
      </c>
      <c r="Q3720" t="s">
        <v>1396</v>
      </c>
      <c r="R3720" t="s">
        <v>1397</v>
      </c>
      <c r="S3720" t="s">
        <v>1333</v>
      </c>
      <c r="T3720" t="s">
        <v>4011</v>
      </c>
      <c r="U3720" t="s">
        <v>1334</v>
      </c>
      <c r="V3720" t="s">
        <v>98</v>
      </c>
      <c r="W3720" t="s">
        <v>1517</v>
      </c>
      <c r="X3720" t="s">
        <v>1583</v>
      </c>
      <c r="Y3720" t="s">
        <v>1337</v>
      </c>
      <c r="Z3720" t="s">
        <v>2610</v>
      </c>
      <c r="AA3720" t="s">
        <v>1340</v>
      </c>
      <c r="AB3720" t="s">
        <v>439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3</v>
      </c>
      <c r="AJ3720">
        <v>3</v>
      </c>
      <c r="AK3720">
        <v>3</v>
      </c>
      <c r="AL3720">
        <v>3</v>
      </c>
      <c r="AM3720">
        <v>3</v>
      </c>
      <c r="AN3720">
        <v>3</v>
      </c>
    </row>
    <row r="3721" spans="1:40" x14ac:dyDescent="0.35">
      <c r="A3721" t="s">
        <v>1485</v>
      </c>
      <c r="B3721" t="s">
        <v>1318</v>
      </c>
      <c r="C3721" t="s">
        <v>1466</v>
      </c>
      <c r="D3721" t="s">
        <v>1320</v>
      </c>
      <c r="E3721" t="s">
        <v>1616</v>
      </c>
      <c r="F3721" t="s">
        <v>1322</v>
      </c>
      <c r="G3721" t="s">
        <v>1462</v>
      </c>
      <c r="H3721" t="s">
        <v>1324</v>
      </c>
      <c r="I3721" t="s">
        <v>1996</v>
      </c>
      <c r="J3721" t="s">
        <v>1326</v>
      </c>
      <c r="K3721" t="s">
        <v>1327</v>
      </c>
      <c r="L3721" t="s">
        <v>436</v>
      </c>
      <c r="M3721" t="s">
        <v>1328</v>
      </c>
      <c r="O3721" t="s">
        <v>1674</v>
      </c>
      <c r="P3721" t="s">
        <v>1391</v>
      </c>
      <c r="Q3721" t="s">
        <v>1396</v>
      </c>
      <c r="R3721" t="s">
        <v>1397</v>
      </c>
      <c r="S3721" t="s">
        <v>1333</v>
      </c>
      <c r="T3721" t="s">
        <v>4011</v>
      </c>
      <c r="U3721" t="s">
        <v>1334</v>
      </c>
      <c r="V3721" t="s">
        <v>98</v>
      </c>
      <c r="W3721" t="s">
        <v>1517</v>
      </c>
      <c r="X3721" t="s">
        <v>1543</v>
      </c>
      <c r="Y3721" t="s">
        <v>1337</v>
      </c>
      <c r="Z3721" t="s">
        <v>2610</v>
      </c>
      <c r="AA3721" t="s">
        <v>1339</v>
      </c>
      <c r="AB3721" t="s">
        <v>439</v>
      </c>
      <c r="AC3721">
        <v>46322</v>
      </c>
      <c r="AD3721">
        <v>46322</v>
      </c>
      <c r="AE3721">
        <v>46322</v>
      </c>
      <c r="AF3721">
        <v>46322</v>
      </c>
      <c r="AG3721">
        <v>21800</v>
      </c>
      <c r="AH3721">
        <v>5740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</row>
    <row r="3722" spans="1:40" x14ac:dyDescent="0.35">
      <c r="A3722" t="s">
        <v>1485</v>
      </c>
      <c r="B3722" t="s">
        <v>1318</v>
      </c>
      <c r="C3722" t="s">
        <v>1466</v>
      </c>
      <c r="D3722" t="s">
        <v>1320</v>
      </c>
      <c r="E3722" t="s">
        <v>1616</v>
      </c>
      <c r="F3722" t="s">
        <v>1322</v>
      </c>
      <c r="G3722" t="s">
        <v>1462</v>
      </c>
      <c r="H3722" t="s">
        <v>1324</v>
      </c>
      <c r="I3722" t="s">
        <v>1996</v>
      </c>
      <c r="J3722" t="s">
        <v>1326</v>
      </c>
      <c r="K3722" t="s">
        <v>1327</v>
      </c>
      <c r="L3722" t="s">
        <v>436</v>
      </c>
      <c r="M3722" t="s">
        <v>1328</v>
      </c>
      <c r="O3722" t="s">
        <v>1674</v>
      </c>
      <c r="P3722" t="s">
        <v>1391</v>
      </c>
      <c r="Q3722" t="s">
        <v>1396</v>
      </c>
      <c r="R3722" t="s">
        <v>1397</v>
      </c>
      <c r="S3722" t="s">
        <v>1333</v>
      </c>
      <c r="T3722" t="s">
        <v>4011</v>
      </c>
      <c r="U3722" t="s">
        <v>1334</v>
      </c>
      <c r="V3722" t="s">
        <v>98</v>
      </c>
      <c r="W3722" t="s">
        <v>1517</v>
      </c>
      <c r="X3722" t="s">
        <v>1543</v>
      </c>
      <c r="Y3722" t="s">
        <v>1337</v>
      </c>
      <c r="Z3722" t="s">
        <v>2611</v>
      </c>
      <c r="AA3722" t="s">
        <v>1339</v>
      </c>
      <c r="AB3722" t="s">
        <v>439</v>
      </c>
      <c r="AC3722">
        <v>0</v>
      </c>
      <c r="AD3722">
        <v>0</v>
      </c>
      <c r="AE3722">
        <v>0</v>
      </c>
      <c r="AF3722">
        <v>0</v>
      </c>
      <c r="AG3722">
        <v>7000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</row>
    <row r="3723" spans="1:40" x14ac:dyDescent="0.35">
      <c r="A3723" t="s">
        <v>1485</v>
      </c>
      <c r="B3723" t="s">
        <v>1318</v>
      </c>
      <c r="C3723" t="s">
        <v>1466</v>
      </c>
      <c r="D3723" t="s">
        <v>1320</v>
      </c>
      <c r="E3723" t="s">
        <v>1616</v>
      </c>
      <c r="F3723" t="s">
        <v>1322</v>
      </c>
      <c r="G3723" t="s">
        <v>1462</v>
      </c>
      <c r="H3723" t="s">
        <v>1324</v>
      </c>
      <c r="I3723" t="s">
        <v>1996</v>
      </c>
      <c r="J3723" t="s">
        <v>1326</v>
      </c>
      <c r="K3723" t="s">
        <v>1327</v>
      </c>
      <c r="L3723" t="s">
        <v>436</v>
      </c>
      <c r="M3723" t="s">
        <v>1328</v>
      </c>
      <c r="O3723" t="s">
        <v>1674</v>
      </c>
      <c r="P3723" t="s">
        <v>1391</v>
      </c>
      <c r="Q3723" t="s">
        <v>1396</v>
      </c>
      <c r="R3723" t="s">
        <v>1397</v>
      </c>
      <c r="S3723" t="s">
        <v>1333</v>
      </c>
      <c r="T3723" t="s">
        <v>4011</v>
      </c>
      <c r="U3723" t="s">
        <v>1334</v>
      </c>
      <c r="V3723" t="s">
        <v>98</v>
      </c>
      <c r="W3723" t="s">
        <v>1335</v>
      </c>
      <c r="X3723" t="s">
        <v>1336</v>
      </c>
      <c r="Y3723" t="s">
        <v>1337</v>
      </c>
      <c r="Z3723" t="s">
        <v>2610</v>
      </c>
      <c r="AA3723" t="s">
        <v>1340</v>
      </c>
      <c r="AB3723" t="s">
        <v>439</v>
      </c>
      <c r="AC3723">
        <v>0</v>
      </c>
      <c r="AD3723">
        <v>1</v>
      </c>
      <c r="AE3723">
        <v>2</v>
      </c>
      <c r="AF3723">
        <v>3</v>
      </c>
      <c r="AG3723">
        <v>3</v>
      </c>
      <c r="AH3723">
        <v>3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</row>
    <row r="3724" spans="1:40" x14ac:dyDescent="0.35">
      <c r="A3724" t="s">
        <v>1485</v>
      </c>
      <c r="B3724" t="s">
        <v>1318</v>
      </c>
      <c r="C3724" t="s">
        <v>1466</v>
      </c>
      <c r="D3724" t="s">
        <v>1320</v>
      </c>
      <c r="E3724" t="s">
        <v>1616</v>
      </c>
      <c r="F3724" t="s">
        <v>1322</v>
      </c>
      <c r="G3724" t="s">
        <v>1462</v>
      </c>
      <c r="H3724" t="s">
        <v>1324</v>
      </c>
      <c r="I3724" t="s">
        <v>1996</v>
      </c>
      <c r="J3724" t="s">
        <v>1326</v>
      </c>
      <c r="K3724" t="s">
        <v>1327</v>
      </c>
      <c r="L3724" t="s">
        <v>436</v>
      </c>
      <c r="M3724" t="s">
        <v>1618</v>
      </c>
      <c r="O3724" t="s">
        <v>1674</v>
      </c>
      <c r="P3724" t="s">
        <v>1391</v>
      </c>
      <c r="Q3724" t="s">
        <v>1396</v>
      </c>
      <c r="R3724" t="s">
        <v>1397</v>
      </c>
      <c r="S3724" t="s">
        <v>1333</v>
      </c>
      <c r="T3724" t="s">
        <v>4011</v>
      </c>
      <c r="U3724" t="s">
        <v>1334</v>
      </c>
      <c r="V3724" t="s">
        <v>98</v>
      </c>
      <c r="W3724" t="s">
        <v>1843</v>
      </c>
      <c r="X3724" t="s">
        <v>1543</v>
      </c>
      <c r="Y3724" t="s">
        <v>1337</v>
      </c>
      <c r="Z3724" t="s">
        <v>2612</v>
      </c>
      <c r="AA3724" t="s">
        <v>1340</v>
      </c>
      <c r="AB3724" t="s">
        <v>439</v>
      </c>
      <c r="AC3724">
        <v>4</v>
      </c>
      <c r="AD3724">
        <v>4</v>
      </c>
      <c r="AE3724">
        <v>4</v>
      </c>
      <c r="AF3724">
        <v>4</v>
      </c>
      <c r="AG3724">
        <v>4</v>
      </c>
      <c r="AH3724">
        <v>4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</row>
    <row r="3725" spans="1:40" x14ac:dyDescent="0.35">
      <c r="A3725" t="s">
        <v>1485</v>
      </c>
      <c r="B3725" t="s">
        <v>1318</v>
      </c>
      <c r="C3725" t="s">
        <v>1466</v>
      </c>
      <c r="D3725" t="s">
        <v>1320</v>
      </c>
      <c r="E3725" t="s">
        <v>1616</v>
      </c>
      <c r="F3725" t="s">
        <v>1322</v>
      </c>
      <c r="G3725" t="s">
        <v>1462</v>
      </c>
      <c r="H3725" t="s">
        <v>1324</v>
      </c>
      <c r="I3725" t="s">
        <v>1996</v>
      </c>
      <c r="J3725" t="s">
        <v>1326</v>
      </c>
      <c r="K3725" t="s">
        <v>1327</v>
      </c>
      <c r="L3725" t="s">
        <v>436</v>
      </c>
      <c r="M3725" t="s">
        <v>1618</v>
      </c>
      <c r="O3725" t="s">
        <v>1674</v>
      </c>
      <c r="P3725" t="s">
        <v>1391</v>
      </c>
      <c r="Q3725" t="s">
        <v>1396</v>
      </c>
      <c r="R3725" t="s">
        <v>1397</v>
      </c>
      <c r="S3725" t="s">
        <v>1333</v>
      </c>
      <c r="T3725" t="s">
        <v>4011</v>
      </c>
      <c r="U3725" t="s">
        <v>1334</v>
      </c>
      <c r="V3725" t="s">
        <v>98</v>
      </c>
      <c r="W3725" t="s">
        <v>1582</v>
      </c>
      <c r="X3725" t="s">
        <v>1583</v>
      </c>
      <c r="Y3725" t="s">
        <v>1337</v>
      </c>
      <c r="Z3725" t="s">
        <v>2613</v>
      </c>
      <c r="AA3725" t="s">
        <v>1340</v>
      </c>
      <c r="AB3725" t="s">
        <v>439</v>
      </c>
      <c r="AC3725">
        <v>0</v>
      </c>
      <c r="AD3725">
        <v>0</v>
      </c>
      <c r="AE3725">
        <v>0.5</v>
      </c>
      <c r="AF3725">
        <v>1</v>
      </c>
      <c r="AG3725">
        <v>1</v>
      </c>
      <c r="AH3725">
        <v>1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</row>
    <row r="3726" spans="1:40" x14ac:dyDescent="0.35">
      <c r="A3726" t="s">
        <v>1485</v>
      </c>
      <c r="B3726" t="s">
        <v>1318</v>
      </c>
      <c r="C3726" t="s">
        <v>1466</v>
      </c>
      <c r="D3726" t="s">
        <v>1320</v>
      </c>
      <c r="E3726" t="s">
        <v>1616</v>
      </c>
      <c r="F3726" t="s">
        <v>1322</v>
      </c>
      <c r="G3726" t="s">
        <v>1462</v>
      </c>
      <c r="H3726" t="s">
        <v>1324</v>
      </c>
      <c r="I3726" t="s">
        <v>1996</v>
      </c>
      <c r="J3726" t="s">
        <v>1326</v>
      </c>
      <c r="K3726" t="s">
        <v>1327</v>
      </c>
      <c r="L3726" t="s">
        <v>436</v>
      </c>
      <c r="M3726" t="s">
        <v>1618</v>
      </c>
      <c r="O3726" t="s">
        <v>1674</v>
      </c>
      <c r="P3726" t="s">
        <v>1391</v>
      </c>
      <c r="Q3726" t="s">
        <v>1396</v>
      </c>
      <c r="R3726" t="s">
        <v>1397</v>
      </c>
      <c r="S3726" t="s">
        <v>1333</v>
      </c>
      <c r="T3726" t="s">
        <v>4011</v>
      </c>
      <c r="U3726" t="s">
        <v>1334</v>
      </c>
      <c r="V3726" t="s">
        <v>98</v>
      </c>
      <c r="W3726" t="s">
        <v>1539</v>
      </c>
      <c r="X3726" t="s">
        <v>1540</v>
      </c>
      <c r="Y3726" t="s">
        <v>1337</v>
      </c>
      <c r="Z3726" t="s">
        <v>2614</v>
      </c>
      <c r="AA3726" t="s">
        <v>1340</v>
      </c>
      <c r="AB3726" t="s">
        <v>439</v>
      </c>
      <c r="AC3726">
        <v>0</v>
      </c>
      <c r="AD3726">
        <v>0</v>
      </c>
      <c r="AE3726">
        <v>0.5</v>
      </c>
      <c r="AF3726">
        <v>1</v>
      </c>
      <c r="AG3726">
        <v>1</v>
      </c>
      <c r="AH3726">
        <v>1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</row>
    <row r="3727" spans="1:40" x14ac:dyDescent="0.35">
      <c r="A3727" t="s">
        <v>1485</v>
      </c>
      <c r="B3727" t="s">
        <v>1318</v>
      </c>
      <c r="C3727" t="s">
        <v>1466</v>
      </c>
      <c r="D3727" t="s">
        <v>1320</v>
      </c>
      <c r="E3727" t="s">
        <v>1616</v>
      </c>
      <c r="F3727" t="s">
        <v>1322</v>
      </c>
      <c r="G3727" t="s">
        <v>1462</v>
      </c>
      <c r="H3727" t="s">
        <v>1324</v>
      </c>
      <c r="I3727" t="s">
        <v>1996</v>
      </c>
      <c r="J3727" t="s">
        <v>1326</v>
      </c>
      <c r="K3727" t="s">
        <v>1327</v>
      </c>
      <c r="L3727" t="s">
        <v>436</v>
      </c>
      <c r="M3727" t="s">
        <v>1618</v>
      </c>
      <c r="O3727" t="s">
        <v>1674</v>
      </c>
      <c r="P3727" t="s">
        <v>1391</v>
      </c>
      <c r="Q3727" t="s">
        <v>1396</v>
      </c>
      <c r="R3727" t="s">
        <v>1397</v>
      </c>
      <c r="S3727" t="s">
        <v>1333</v>
      </c>
      <c r="T3727" t="s">
        <v>4011</v>
      </c>
      <c r="U3727" t="s">
        <v>1334</v>
      </c>
      <c r="V3727" t="s">
        <v>98</v>
      </c>
      <c r="W3727" t="s">
        <v>1517</v>
      </c>
      <c r="X3727" t="s">
        <v>1583</v>
      </c>
      <c r="Y3727" t="s">
        <v>1337</v>
      </c>
      <c r="Z3727" t="s">
        <v>2613</v>
      </c>
      <c r="AA3727" t="s">
        <v>1339</v>
      </c>
      <c r="AB3727" t="s">
        <v>439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5760</v>
      </c>
      <c r="AJ3727">
        <v>5760</v>
      </c>
      <c r="AK3727">
        <v>5760</v>
      </c>
      <c r="AL3727">
        <v>5760</v>
      </c>
      <c r="AM3727">
        <v>5760</v>
      </c>
      <c r="AN3727">
        <v>5760</v>
      </c>
    </row>
    <row r="3728" spans="1:40" x14ac:dyDescent="0.35">
      <c r="A3728" t="s">
        <v>1485</v>
      </c>
      <c r="B3728" t="s">
        <v>1318</v>
      </c>
      <c r="C3728" t="s">
        <v>1466</v>
      </c>
      <c r="D3728" t="s">
        <v>1320</v>
      </c>
      <c r="E3728" t="s">
        <v>1616</v>
      </c>
      <c r="F3728" t="s">
        <v>1322</v>
      </c>
      <c r="G3728" t="s">
        <v>1462</v>
      </c>
      <c r="H3728" t="s">
        <v>1324</v>
      </c>
      <c r="I3728" t="s">
        <v>1996</v>
      </c>
      <c r="J3728" t="s">
        <v>1326</v>
      </c>
      <c r="K3728" t="s">
        <v>1327</v>
      </c>
      <c r="L3728" t="s">
        <v>436</v>
      </c>
      <c r="M3728" t="s">
        <v>1618</v>
      </c>
      <c r="O3728" t="s">
        <v>1674</v>
      </c>
      <c r="P3728" t="s">
        <v>1391</v>
      </c>
      <c r="Q3728" t="s">
        <v>1396</v>
      </c>
      <c r="R3728" t="s">
        <v>1397</v>
      </c>
      <c r="S3728" t="s">
        <v>1333</v>
      </c>
      <c r="T3728" t="s">
        <v>4011</v>
      </c>
      <c r="U3728" t="s">
        <v>1334</v>
      </c>
      <c r="V3728" t="s">
        <v>98</v>
      </c>
      <c r="W3728" t="s">
        <v>1517</v>
      </c>
      <c r="X3728" t="s">
        <v>1583</v>
      </c>
      <c r="Y3728" t="s">
        <v>1337</v>
      </c>
      <c r="Z3728" t="s">
        <v>2613</v>
      </c>
      <c r="AA3728" t="s">
        <v>1340</v>
      </c>
      <c r="AB3728" t="s">
        <v>439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1</v>
      </c>
      <c r="AJ3728">
        <v>1</v>
      </c>
      <c r="AK3728">
        <v>1</v>
      </c>
      <c r="AL3728">
        <v>1</v>
      </c>
      <c r="AM3728">
        <v>1</v>
      </c>
      <c r="AN3728">
        <v>1</v>
      </c>
    </row>
    <row r="3729" spans="1:40" x14ac:dyDescent="0.35">
      <c r="A3729" t="s">
        <v>1485</v>
      </c>
      <c r="B3729" t="s">
        <v>1318</v>
      </c>
      <c r="C3729" t="s">
        <v>1466</v>
      </c>
      <c r="D3729" t="s">
        <v>1320</v>
      </c>
      <c r="E3729" t="s">
        <v>1616</v>
      </c>
      <c r="F3729" t="s">
        <v>1322</v>
      </c>
      <c r="G3729" t="s">
        <v>1462</v>
      </c>
      <c r="H3729" t="s">
        <v>1324</v>
      </c>
      <c r="I3729" t="s">
        <v>1996</v>
      </c>
      <c r="J3729" t="s">
        <v>1326</v>
      </c>
      <c r="K3729" t="s">
        <v>1327</v>
      </c>
      <c r="L3729" t="s">
        <v>436</v>
      </c>
      <c r="M3729" t="s">
        <v>1618</v>
      </c>
      <c r="O3729" t="s">
        <v>1674</v>
      </c>
      <c r="P3729" t="s">
        <v>1391</v>
      </c>
      <c r="Q3729" t="s">
        <v>1396</v>
      </c>
      <c r="R3729" t="s">
        <v>1397</v>
      </c>
      <c r="S3729" t="s">
        <v>1333</v>
      </c>
      <c r="T3729" t="s">
        <v>4011</v>
      </c>
      <c r="U3729" t="s">
        <v>1334</v>
      </c>
      <c r="V3729" t="s">
        <v>98</v>
      </c>
      <c r="W3729" t="s">
        <v>1517</v>
      </c>
      <c r="X3729" t="s">
        <v>1583</v>
      </c>
      <c r="Y3729" t="s">
        <v>1337</v>
      </c>
      <c r="Z3729" t="s">
        <v>2614</v>
      </c>
      <c r="AA3729" t="s">
        <v>1339</v>
      </c>
      <c r="AB3729" t="s">
        <v>439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8160</v>
      </c>
      <c r="AJ3729">
        <v>8160</v>
      </c>
      <c r="AK3729">
        <v>8160</v>
      </c>
      <c r="AL3729">
        <v>8160</v>
      </c>
      <c r="AM3729">
        <v>8160</v>
      </c>
      <c r="AN3729">
        <v>8160</v>
      </c>
    </row>
    <row r="3730" spans="1:40" x14ac:dyDescent="0.35">
      <c r="A3730" t="s">
        <v>1485</v>
      </c>
      <c r="B3730" t="s">
        <v>1318</v>
      </c>
      <c r="C3730" t="s">
        <v>1466</v>
      </c>
      <c r="D3730" t="s">
        <v>1320</v>
      </c>
      <c r="E3730" t="s">
        <v>1616</v>
      </c>
      <c r="F3730" t="s">
        <v>1322</v>
      </c>
      <c r="G3730" t="s">
        <v>1462</v>
      </c>
      <c r="H3730" t="s">
        <v>1324</v>
      </c>
      <c r="I3730" t="s">
        <v>1996</v>
      </c>
      <c r="J3730" t="s">
        <v>1326</v>
      </c>
      <c r="K3730" t="s">
        <v>1327</v>
      </c>
      <c r="L3730" t="s">
        <v>436</v>
      </c>
      <c r="M3730" t="s">
        <v>1618</v>
      </c>
      <c r="O3730" t="s">
        <v>1674</v>
      </c>
      <c r="P3730" t="s">
        <v>1391</v>
      </c>
      <c r="Q3730" t="s">
        <v>1396</v>
      </c>
      <c r="R3730" t="s">
        <v>1397</v>
      </c>
      <c r="S3730" t="s">
        <v>1333</v>
      </c>
      <c r="T3730" t="s">
        <v>4011</v>
      </c>
      <c r="U3730" t="s">
        <v>1334</v>
      </c>
      <c r="V3730" t="s">
        <v>98</v>
      </c>
      <c r="W3730" t="s">
        <v>1517</v>
      </c>
      <c r="X3730" t="s">
        <v>1583</v>
      </c>
      <c r="Y3730" t="s">
        <v>1337</v>
      </c>
      <c r="Z3730" t="s">
        <v>2614</v>
      </c>
      <c r="AA3730" t="s">
        <v>1340</v>
      </c>
      <c r="AB3730" t="s">
        <v>439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1</v>
      </c>
      <c r="AJ3730">
        <v>1</v>
      </c>
      <c r="AK3730">
        <v>1</v>
      </c>
      <c r="AL3730">
        <v>1</v>
      </c>
      <c r="AM3730">
        <v>1</v>
      </c>
      <c r="AN3730">
        <v>1</v>
      </c>
    </row>
    <row r="3731" spans="1:40" x14ac:dyDescent="0.35">
      <c r="A3731" t="s">
        <v>1485</v>
      </c>
      <c r="B3731" t="s">
        <v>1318</v>
      </c>
      <c r="C3731" t="s">
        <v>1466</v>
      </c>
      <c r="D3731" t="s">
        <v>1320</v>
      </c>
      <c r="E3731" t="s">
        <v>1616</v>
      </c>
      <c r="F3731" t="s">
        <v>1322</v>
      </c>
      <c r="G3731" t="s">
        <v>1462</v>
      </c>
      <c r="H3731" t="s">
        <v>1324</v>
      </c>
      <c r="I3731" t="s">
        <v>1996</v>
      </c>
      <c r="J3731" t="s">
        <v>1326</v>
      </c>
      <c r="K3731" t="s">
        <v>1327</v>
      </c>
      <c r="L3731" t="s">
        <v>436</v>
      </c>
      <c r="M3731" t="s">
        <v>1618</v>
      </c>
      <c r="O3731" t="s">
        <v>1674</v>
      </c>
      <c r="P3731" t="s">
        <v>1391</v>
      </c>
      <c r="Q3731" t="s">
        <v>1396</v>
      </c>
      <c r="R3731" t="s">
        <v>1397</v>
      </c>
      <c r="S3731" t="s">
        <v>1333</v>
      </c>
      <c r="T3731" t="s">
        <v>4011</v>
      </c>
      <c r="U3731" t="s">
        <v>1334</v>
      </c>
      <c r="V3731" t="s">
        <v>98</v>
      </c>
      <c r="W3731" t="s">
        <v>1517</v>
      </c>
      <c r="X3731" t="s">
        <v>1583</v>
      </c>
      <c r="Y3731" t="s">
        <v>1337</v>
      </c>
      <c r="Z3731" t="s">
        <v>2612</v>
      </c>
      <c r="AA3731" t="s">
        <v>1339</v>
      </c>
      <c r="AB3731" t="s">
        <v>439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4600</v>
      </c>
      <c r="AJ3731">
        <v>3680</v>
      </c>
      <c r="AK3731">
        <v>3680</v>
      </c>
      <c r="AL3731">
        <v>3680</v>
      </c>
      <c r="AM3731">
        <v>3680</v>
      </c>
      <c r="AN3731">
        <v>7360</v>
      </c>
    </row>
    <row r="3732" spans="1:40" x14ac:dyDescent="0.35">
      <c r="A3732" t="s">
        <v>1485</v>
      </c>
      <c r="B3732" t="s">
        <v>1318</v>
      </c>
      <c r="C3732" t="s">
        <v>1466</v>
      </c>
      <c r="D3732" t="s">
        <v>1320</v>
      </c>
      <c r="E3732" t="s">
        <v>1616</v>
      </c>
      <c r="F3732" t="s">
        <v>1322</v>
      </c>
      <c r="G3732" t="s">
        <v>1462</v>
      </c>
      <c r="H3732" t="s">
        <v>1324</v>
      </c>
      <c r="I3732" t="s">
        <v>1996</v>
      </c>
      <c r="J3732" t="s">
        <v>1326</v>
      </c>
      <c r="K3732" t="s">
        <v>1327</v>
      </c>
      <c r="L3732" t="s">
        <v>436</v>
      </c>
      <c r="M3732" t="s">
        <v>1618</v>
      </c>
      <c r="O3732" t="s">
        <v>1674</v>
      </c>
      <c r="P3732" t="s">
        <v>1391</v>
      </c>
      <c r="Q3732" t="s">
        <v>1396</v>
      </c>
      <c r="R3732" t="s">
        <v>1397</v>
      </c>
      <c r="S3732" t="s">
        <v>1333</v>
      </c>
      <c r="T3732" t="s">
        <v>4011</v>
      </c>
      <c r="U3732" t="s">
        <v>1334</v>
      </c>
      <c r="V3732" t="s">
        <v>98</v>
      </c>
      <c r="W3732" t="s">
        <v>1517</v>
      </c>
      <c r="X3732" t="s">
        <v>1583</v>
      </c>
      <c r="Y3732" t="s">
        <v>1337</v>
      </c>
      <c r="Z3732" t="s">
        <v>2612</v>
      </c>
      <c r="AA3732" t="s">
        <v>1340</v>
      </c>
      <c r="AB3732" t="s">
        <v>439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0.5</v>
      </c>
      <c r="AJ3732">
        <v>0.5</v>
      </c>
      <c r="AK3732">
        <v>0.5</v>
      </c>
      <c r="AL3732">
        <v>0.5</v>
      </c>
      <c r="AM3732">
        <v>0.5</v>
      </c>
      <c r="AN3732">
        <v>0.5</v>
      </c>
    </row>
    <row r="3733" spans="1:40" x14ac:dyDescent="0.35">
      <c r="A3733" t="s">
        <v>1485</v>
      </c>
      <c r="B3733" t="s">
        <v>1318</v>
      </c>
      <c r="C3733" t="s">
        <v>1466</v>
      </c>
      <c r="D3733" t="s">
        <v>1320</v>
      </c>
      <c r="E3733" t="s">
        <v>1616</v>
      </c>
      <c r="F3733" t="s">
        <v>1322</v>
      </c>
      <c r="G3733" t="s">
        <v>1462</v>
      </c>
      <c r="H3733" t="s">
        <v>1324</v>
      </c>
      <c r="I3733" t="s">
        <v>1996</v>
      </c>
      <c r="J3733" t="s">
        <v>1326</v>
      </c>
      <c r="K3733" t="s">
        <v>1327</v>
      </c>
      <c r="L3733" t="s">
        <v>436</v>
      </c>
      <c r="M3733" t="s">
        <v>1618</v>
      </c>
      <c r="O3733" t="s">
        <v>1674</v>
      </c>
      <c r="P3733" t="s">
        <v>1391</v>
      </c>
      <c r="Q3733" t="s">
        <v>1396</v>
      </c>
      <c r="R3733" t="s">
        <v>1397</v>
      </c>
      <c r="S3733" t="s">
        <v>1333</v>
      </c>
      <c r="T3733" t="s">
        <v>4011</v>
      </c>
      <c r="U3733" t="s">
        <v>1334</v>
      </c>
      <c r="V3733" t="s">
        <v>98</v>
      </c>
      <c r="W3733" t="s">
        <v>1517</v>
      </c>
      <c r="X3733" t="s">
        <v>1543</v>
      </c>
      <c r="Y3733" t="s">
        <v>1337</v>
      </c>
      <c r="Z3733" t="s">
        <v>2613</v>
      </c>
      <c r="AA3733" t="s">
        <v>1339</v>
      </c>
      <c r="AB3733" t="s">
        <v>439</v>
      </c>
      <c r="AC3733">
        <v>5760</v>
      </c>
      <c r="AD3733">
        <v>5760</v>
      </c>
      <c r="AE3733">
        <v>5760</v>
      </c>
      <c r="AF3733">
        <v>5760</v>
      </c>
      <c r="AG3733">
        <v>5760</v>
      </c>
      <c r="AH3733">
        <v>5760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</row>
    <row r="3734" spans="1:40" x14ac:dyDescent="0.35">
      <c r="A3734" t="s">
        <v>1485</v>
      </c>
      <c r="B3734" t="s">
        <v>1318</v>
      </c>
      <c r="C3734" t="s">
        <v>1466</v>
      </c>
      <c r="D3734" t="s">
        <v>1320</v>
      </c>
      <c r="E3734" t="s">
        <v>1616</v>
      </c>
      <c r="F3734" t="s">
        <v>1322</v>
      </c>
      <c r="G3734" t="s">
        <v>1462</v>
      </c>
      <c r="H3734" t="s">
        <v>1324</v>
      </c>
      <c r="I3734" t="s">
        <v>1996</v>
      </c>
      <c r="J3734" t="s">
        <v>1326</v>
      </c>
      <c r="K3734" t="s">
        <v>1327</v>
      </c>
      <c r="L3734" t="s">
        <v>436</v>
      </c>
      <c r="M3734" t="s">
        <v>1618</v>
      </c>
      <c r="O3734" t="s">
        <v>1674</v>
      </c>
      <c r="P3734" t="s">
        <v>1391</v>
      </c>
      <c r="Q3734" t="s">
        <v>1396</v>
      </c>
      <c r="R3734" t="s">
        <v>1397</v>
      </c>
      <c r="S3734" t="s">
        <v>1333</v>
      </c>
      <c r="T3734" t="s">
        <v>4011</v>
      </c>
      <c r="U3734" t="s">
        <v>1334</v>
      </c>
      <c r="V3734" t="s">
        <v>98</v>
      </c>
      <c r="W3734" t="s">
        <v>1517</v>
      </c>
      <c r="X3734" t="s">
        <v>1543</v>
      </c>
      <c r="Y3734" t="s">
        <v>1337</v>
      </c>
      <c r="Z3734" t="s">
        <v>2614</v>
      </c>
      <c r="AA3734" t="s">
        <v>1339</v>
      </c>
      <c r="AB3734" t="s">
        <v>439</v>
      </c>
      <c r="AC3734">
        <v>8160</v>
      </c>
      <c r="AD3734">
        <v>8160</v>
      </c>
      <c r="AE3734">
        <v>8160</v>
      </c>
      <c r="AF3734">
        <v>8160</v>
      </c>
      <c r="AG3734">
        <v>8160</v>
      </c>
      <c r="AH3734">
        <v>8160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</row>
    <row r="3735" spans="1:40" x14ac:dyDescent="0.35">
      <c r="A3735" t="s">
        <v>1485</v>
      </c>
      <c r="B3735" t="s">
        <v>1318</v>
      </c>
      <c r="C3735" t="s">
        <v>1466</v>
      </c>
      <c r="D3735" t="s">
        <v>1320</v>
      </c>
      <c r="E3735" t="s">
        <v>1616</v>
      </c>
      <c r="F3735" t="s">
        <v>1322</v>
      </c>
      <c r="G3735" t="s">
        <v>1462</v>
      </c>
      <c r="H3735" t="s">
        <v>1324</v>
      </c>
      <c r="I3735" t="s">
        <v>1996</v>
      </c>
      <c r="J3735" t="s">
        <v>1326</v>
      </c>
      <c r="K3735" t="s">
        <v>1327</v>
      </c>
      <c r="L3735" t="s">
        <v>436</v>
      </c>
      <c r="M3735" t="s">
        <v>1618</v>
      </c>
      <c r="O3735" t="s">
        <v>1674</v>
      </c>
      <c r="P3735" t="s">
        <v>1391</v>
      </c>
      <c r="Q3735" t="s">
        <v>1396</v>
      </c>
      <c r="R3735" t="s">
        <v>1397</v>
      </c>
      <c r="S3735" t="s">
        <v>1333</v>
      </c>
      <c r="T3735" t="s">
        <v>4011</v>
      </c>
      <c r="U3735" t="s">
        <v>1334</v>
      </c>
      <c r="V3735" t="s">
        <v>98</v>
      </c>
      <c r="W3735" t="s">
        <v>1517</v>
      </c>
      <c r="X3735" t="s">
        <v>1543</v>
      </c>
      <c r="Y3735" t="s">
        <v>1337</v>
      </c>
      <c r="Z3735" t="s">
        <v>2612</v>
      </c>
      <c r="AA3735" t="s">
        <v>1339</v>
      </c>
      <c r="AB3735" t="s">
        <v>439</v>
      </c>
      <c r="AC3735">
        <v>14433</v>
      </c>
      <c r="AD3735">
        <v>8096</v>
      </c>
      <c r="AE3735">
        <v>8096</v>
      </c>
      <c r="AF3735">
        <v>8096</v>
      </c>
      <c r="AG3735">
        <v>4600</v>
      </c>
      <c r="AH3735">
        <v>4600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</row>
    <row r="3736" spans="1:40" x14ac:dyDescent="0.35">
      <c r="A3736" t="s">
        <v>1485</v>
      </c>
      <c r="B3736" t="s">
        <v>1318</v>
      </c>
      <c r="C3736" t="s">
        <v>1466</v>
      </c>
      <c r="D3736" t="s">
        <v>1320</v>
      </c>
      <c r="E3736" t="s">
        <v>1616</v>
      </c>
      <c r="F3736" t="s">
        <v>1322</v>
      </c>
      <c r="G3736" t="s">
        <v>1462</v>
      </c>
      <c r="H3736" t="s">
        <v>1324</v>
      </c>
      <c r="I3736" t="s">
        <v>2615</v>
      </c>
      <c r="J3736" t="s">
        <v>1326</v>
      </c>
      <c r="K3736" t="s">
        <v>1327</v>
      </c>
      <c r="L3736" t="s">
        <v>436</v>
      </c>
      <c r="M3736" t="s">
        <v>1328</v>
      </c>
      <c r="O3736" t="s">
        <v>1641</v>
      </c>
      <c r="P3736" t="s">
        <v>1355</v>
      </c>
      <c r="Q3736" t="s">
        <v>1362</v>
      </c>
      <c r="R3736" t="s">
        <v>1363</v>
      </c>
      <c r="S3736" t="s">
        <v>1333</v>
      </c>
      <c r="T3736" t="s">
        <v>4011</v>
      </c>
      <c r="U3736" t="s">
        <v>1334</v>
      </c>
      <c r="V3736" t="s">
        <v>98</v>
      </c>
      <c r="W3736" t="s">
        <v>1335</v>
      </c>
      <c r="X3736" t="s">
        <v>1336</v>
      </c>
      <c r="Y3736" t="s">
        <v>1337</v>
      </c>
      <c r="Z3736" t="s">
        <v>2616</v>
      </c>
      <c r="AA3736" t="s">
        <v>1339</v>
      </c>
      <c r="AB3736" t="s">
        <v>439</v>
      </c>
      <c r="AC3736">
        <v>0</v>
      </c>
      <c r="AD3736">
        <v>0</v>
      </c>
      <c r="AE3736">
        <v>600</v>
      </c>
      <c r="AF3736">
        <v>6088</v>
      </c>
      <c r="AG3736">
        <v>-6688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</row>
    <row r="3737" spans="1:40" x14ac:dyDescent="0.35">
      <c r="A3737" t="s">
        <v>1485</v>
      </c>
      <c r="B3737" t="s">
        <v>1318</v>
      </c>
      <c r="C3737" t="s">
        <v>1466</v>
      </c>
      <c r="D3737" t="s">
        <v>1320</v>
      </c>
      <c r="E3737" t="s">
        <v>1616</v>
      </c>
      <c r="F3737" t="s">
        <v>1322</v>
      </c>
      <c r="G3737" t="s">
        <v>1462</v>
      </c>
      <c r="H3737" t="s">
        <v>1324</v>
      </c>
      <c r="I3737" t="s">
        <v>2615</v>
      </c>
      <c r="J3737" t="s">
        <v>1326</v>
      </c>
      <c r="K3737" t="s">
        <v>1327</v>
      </c>
      <c r="L3737" t="s">
        <v>436</v>
      </c>
      <c r="M3737" t="s">
        <v>1328</v>
      </c>
      <c r="O3737" t="s">
        <v>1641</v>
      </c>
      <c r="P3737" t="s">
        <v>1355</v>
      </c>
      <c r="Q3737" t="s">
        <v>1362</v>
      </c>
      <c r="R3737" t="s">
        <v>1363</v>
      </c>
      <c r="S3737" t="s">
        <v>1333</v>
      </c>
      <c r="T3737" t="s">
        <v>4011</v>
      </c>
      <c r="U3737" t="s">
        <v>1334</v>
      </c>
      <c r="V3737" t="s">
        <v>105</v>
      </c>
      <c r="W3737" t="s">
        <v>1341</v>
      </c>
      <c r="X3737" t="s">
        <v>1342</v>
      </c>
      <c r="Y3737" t="s">
        <v>1337</v>
      </c>
      <c r="Z3737" t="s">
        <v>2616</v>
      </c>
      <c r="AA3737" t="s">
        <v>1339</v>
      </c>
      <c r="AB3737" t="s">
        <v>439</v>
      </c>
      <c r="AC3737">
        <v>16953.93</v>
      </c>
      <c r="AD3737">
        <v>18935.68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</row>
    <row r="3738" spans="1:40" x14ac:dyDescent="0.35">
      <c r="A3738" t="s">
        <v>1485</v>
      </c>
      <c r="B3738" t="s">
        <v>1318</v>
      </c>
      <c r="C3738" t="s">
        <v>1466</v>
      </c>
      <c r="D3738" t="s">
        <v>1320</v>
      </c>
      <c r="E3738" t="s">
        <v>1616</v>
      </c>
      <c r="F3738" t="s">
        <v>1322</v>
      </c>
      <c r="G3738" t="s">
        <v>1462</v>
      </c>
      <c r="H3738" t="s">
        <v>1324</v>
      </c>
      <c r="I3738" t="s">
        <v>2428</v>
      </c>
      <c r="J3738" t="s">
        <v>1326</v>
      </c>
      <c r="K3738" t="s">
        <v>1327</v>
      </c>
      <c r="L3738" t="s">
        <v>436</v>
      </c>
      <c r="M3738" t="s">
        <v>1328</v>
      </c>
      <c r="O3738" t="s">
        <v>1641</v>
      </c>
      <c r="P3738" t="s">
        <v>1330</v>
      </c>
      <c r="Q3738" t="s">
        <v>1331</v>
      </c>
      <c r="R3738" t="s">
        <v>1332</v>
      </c>
      <c r="S3738" t="s">
        <v>1333</v>
      </c>
      <c r="T3738" t="s">
        <v>4011</v>
      </c>
      <c r="U3738" t="s">
        <v>1334</v>
      </c>
      <c r="V3738" t="s">
        <v>105</v>
      </c>
      <c r="W3738" t="s">
        <v>1341</v>
      </c>
      <c r="X3738" t="s">
        <v>1342</v>
      </c>
      <c r="Y3738" t="s">
        <v>1337</v>
      </c>
      <c r="Z3738" t="s">
        <v>2617</v>
      </c>
      <c r="AA3738" t="s">
        <v>1339</v>
      </c>
      <c r="AB3738" t="s">
        <v>439</v>
      </c>
      <c r="AC3738">
        <v>20000</v>
      </c>
      <c r="AD3738">
        <v>20000</v>
      </c>
      <c r="AE3738">
        <v>20000</v>
      </c>
      <c r="AF3738">
        <v>20000</v>
      </c>
      <c r="AG3738">
        <v>20000</v>
      </c>
      <c r="AH3738">
        <v>20000</v>
      </c>
      <c r="AI3738">
        <v>20000</v>
      </c>
      <c r="AJ3738">
        <v>20000</v>
      </c>
      <c r="AK3738">
        <v>20000</v>
      </c>
      <c r="AL3738">
        <v>20000</v>
      </c>
      <c r="AM3738">
        <v>20000</v>
      </c>
      <c r="AN3738">
        <v>20000</v>
      </c>
    </row>
    <row r="3739" spans="1:40" x14ac:dyDescent="0.35">
      <c r="A3739" t="s">
        <v>1485</v>
      </c>
      <c r="B3739" t="s">
        <v>1318</v>
      </c>
      <c r="C3739" t="s">
        <v>1466</v>
      </c>
      <c r="D3739" t="s">
        <v>1320</v>
      </c>
      <c r="E3739" t="s">
        <v>1616</v>
      </c>
      <c r="F3739" t="s">
        <v>1322</v>
      </c>
      <c r="G3739" t="s">
        <v>1462</v>
      </c>
      <c r="H3739" t="s">
        <v>1324</v>
      </c>
      <c r="I3739" t="s">
        <v>2428</v>
      </c>
      <c r="J3739" t="s">
        <v>1326</v>
      </c>
      <c r="K3739" t="s">
        <v>1327</v>
      </c>
      <c r="L3739" t="s">
        <v>436</v>
      </c>
      <c r="M3739" t="s">
        <v>1328</v>
      </c>
      <c r="O3739" t="s">
        <v>1641</v>
      </c>
      <c r="P3739" t="s">
        <v>1330</v>
      </c>
      <c r="Q3739" t="s">
        <v>1331</v>
      </c>
      <c r="R3739" t="s">
        <v>1332</v>
      </c>
      <c r="S3739" t="s">
        <v>1333</v>
      </c>
      <c r="T3739" t="s">
        <v>4011</v>
      </c>
      <c r="U3739" t="s">
        <v>1334</v>
      </c>
      <c r="V3739" t="s">
        <v>105</v>
      </c>
      <c r="W3739" t="s">
        <v>1341</v>
      </c>
      <c r="X3739" t="s">
        <v>1342</v>
      </c>
      <c r="Y3739" t="s">
        <v>1337</v>
      </c>
      <c r="Z3739" t="s">
        <v>2617</v>
      </c>
      <c r="AA3739" t="s">
        <v>1340</v>
      </c>
      <c r="AB3739" t="s">
        <v>439</v>
      </c>
      <c r="AC3739">
        <v>0</v>
      </c>
      <c r="AD3739">
        <v>1</v>
      </c>
      <c r="AE3739">
        <v>1</v>
      </c>
      <c r="AF3739">
        <v>1</v>
      </c>
      <c r="AG3739">
        <v>1</v>
      </c>
      <c r="AH3739">
        <v>1</v>
      </c>
      <c r="AI3739">
        <v>1</v>
      </c>
      <c r="AJ3739">
        <v>1</v>
      </c>
      <c r="AK3739">
        <v>1</v>
      </c>
      <c r="AL3739">
        <v>1</v>
      </c>
      <c r="AM3739">
        <v>1</v>
      </c>
      <c r="AN3739">
        <v>1</v>
      </c>
    </row>
    <row r="3740" spans="1:40" x14ac:dyDescent="0.35">
      <c r="A3740" t="s">
        <v>1485</v>
      </c>
      <c r="B3740" t="s">
        <v>1318</v>
      </c>
      <c r="C3740" t="s">
        <v>1466</v>
      </c>
      <c r="D3740" t="s">
        <v>1320</v>
      </c>
      <c r="E3740" t="s">
        <v>1616</v>
      </c>
      <c r="F3740" t="s">
        <v>1322</v>
      </c>
      <c r="G3740" t="s">
        <v>1462</v>
      </c>
      <c r="H3740" t="s">
        <v>1324</v>
      </c>
      <c r="I3740" t="s">
        <v>2428</v>
      </c>
      <c r="J3740" t="s">
        <v>1326</v>
      </c>
      <c r="K3740" t="s">
        <v>1327</v>
      </c>
      <c r="L3740" t="s">
        <v>465</v>
      </c>
      <c r="M3740" t="s">
        <v>1328</v>
      </c>
      <c r="O3740" t="s">
        <v>1641</v>
      </c>
      <c r="P3740" t="s">
        <v>1330</v>
      </c>
      <c r="Q3740" t="s">
        <v>1331</v>
      </c>
      <c r="R3740" t="s">
        <v>1332</v>
      </c>
      <c r="S3740" t="s">
        <v>1333</v>
      </c>
      <c r="T3740" t="s">
        <v>4011</v>
      </c>
      <c r="U3740" t="s">
        <v>1334</v>
      </c>
      <c r="V3740" t="s">
        <v>98</v>
      </c>
      <c r="W3740" t="s">
        <v>1335</v>
      </c>
      <c r="X3740" t="s">
        <v>1336</v>
      </c>
      <c r="Y3740" t="s">
        <v>1337</v>
      </c>
      <c r="Z3740" t="s">
        <v>2618</v>
      </c>
      <c r="AA3740" t="s">
        <v>1339</v>
      </c>
      <c r="AB3740" t="s">
        <v>439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5700</v>
      </c>
      <c r="AJ3740">
        <v>5700</v>
      </c>
      <c r="AK3740">
        <v>5700</v>
      </c>
      <c r="AL3740">
        <v>5700</v>
      </c>
      <c r="AM3740">
        <v>5700</v>
      </c>
      <c r="AN3740">
        <v>5700</v>
      </c>
    </row>
    <row r="3741" spans="1:40" x14ac:dyDescent="0.35">
      <c r="A3741" t="s">
        <v>1485</v>
      </c>
      <c r="B3741" t="s">
        <v>1318</v>
      </c>
      <c r="C3741" t="s">
        <v>1466</v>
      </c>
      <c r="D3741" t="s">
        <v>1320</v>
      </c>
      <c r="E3741" t="s">
        <v>1616</v>
      </c>
      <c r="F3741" t="s">
        <v>1322</v>
      </c>
      <c r="G3741" t="s">
        <v>1462</v>
      </c>
      <c r="H3741" t="s">
        <v>1324</v>
      </c>
      <c r="I3741" t="s">
        <v>2428</v>
      </c>
      <c r="J3741" t="s">
        <v>1326</v>
      </c>
      <c r="K3741" t="s">
        <v>1327</v>
      </c>
      <c r="L3741" t="s">
        <v>465</v>
      </c>
      <c r="M3741" t="s">
        <v>1328</v>
      </c>
      <c r="O3741" t="s">
        <v>1641</v>
      </c>
      <c r="P3741" t="s">
        <v>1330</v>
      </c>
      <c r="Q3741" t="s">
        <v>1331</v>
      </c>
      <c r="R3741" t="s">
        <v>1332</v>
      </c>
      <c r="S3741" t="s">
        <v>1333</v>
      </c>
      <c r="T3741" t="s">
        <v>4011</v>
      </c>
      <c r="U3741" t="s">
        <v>1334</v>
      </c>
      <c r="V3741" t="s">
        <v>98</v>
      </c>
      <c r="W3741" t="s">
        <v>1335</v>
      </c>
      <c r="X3741" t="s">
        <v>1336</v>
      </c>
      <c r="Y3741" t="s">
        <v>1337</v>
      </c>
      <c r="Z3741" t="s">
        <v>2618</v>
      </c>
      <c r="AA3741" t="s">
        <v>1340</v>
      </c>
      <c r="AB3741" t="s">
        <v>439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1</v>
      </c>
      <c r="AI3741">
        <v>1</v>
      </c>
      <c r="AJ3741">
        <v>1</v>
      </c>
      <c r="AK3741">
        <v>1</v>
      </c>
      <c r="AL3741">
        <v>1</v>
      </c>
      <c r="AM3741">
        <v>1</v>
      </c>
      <c r="AN3741">
        <v>1</v>
      </c>
    </row>
    <row r="3742" spans="1:40" x14ac:dyDescent="0.35">
      <c r="A3742" t="s">
        <v>1485</v>
      </c>
      <c r="B3742" t="s">
        <v>1318</v>
      </c>
      <c r="C3742" t="s">
        <v>1466</v>
      </c>
      <c r="D3742" t="s">
        <v>1320</v>
      </c>
      <c r="E3742" t="s">
        <v>1616</v>
      </c>
      <c r="F3742" t="s">
        <v>1322</v>
      </c>
      <c r="G3742" t="s">
        <v>1462</v>
      </c>
      <c r="H3742" t="s">
        <v>1324</v>
      </c>
      <c r="I3742" t="s">
        <v>2428</v>
      </c>
      <c r="J3742" t="s">
        <v>1326</v>
      </c>
      <c r="K3742" t="s">
        <v>1327</v>
      </c>
      <c r="L3742" t="s">
        <v>465</v>
      </c>
      <c r="M3742" t="s">
        <v>1328</v>
      </c>
      <c r="O3742" t="s">
        <v>1641</v>
      </c>
      <c r="P3742" t="s">
        <v>1330</v>
      </c>
      <c r="Q3742" t="s">
        <v>1331</v>
      </c>
      <c r="R3742" t="s">
        <v>1332</v>
      </c>
      <c r="S3742" t="s">
        <v>1333</v>
      </c>
      <c r="T3742" t="s">
        <v>4011</v>
      </c>
      <c r="U3742" t="s">
        <v>1334</v>
      </c>
      <c r="V3742" t="s">
        <v>105</v>
      </c>
      <c r="W3742" t="s">
        <v>1341</v>
      </c>
      <c r="X3742" t="s">
        <v>1342</v>
      </c>
      <c r="Y3742" t="s">
        <v>1337</v>
      </c>
      <c r="Z3742" t="s">
        <v>2618</v>
      </c>
      <c r="AA3742" t="s">
        <v>1339</v>
      </c>
      <c r="AB3742" t="s">
        <v>439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5700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</row>
    <row r="3743" spans="1:40" x14ac:dyDescent="0.35">
      <c r="A3743" t="s">
        <v>1485</v>
      </c>
      <c r="B3743" t="s">
        <v>1318</v>
      </c>
      <c r="C3743" t="s">
        <v>1466</v>
      </c>
      <c r="D3743" t="s">
        <v>1320</v>
      </c>
      <c r="E3743" t="s">
        <v>1616</v>
      </c>
      <c r="F3743" t="s">
        <v>1322</v>
      </c>
      <c r="G3743" t="s">
        <v>1462</v>
      </c>
      <c r="H3743" t="s">
        <v>1324</v>
      </c>
      <c r="I3743" t="s">
        <v>2619</v>
      </c>
      <c r="J3743" t="s">
        <v>1326</v>
      </c>
      <c r="K3743" t="s">
        <v>1327</v>
      </c>
      <c r="L3743" t="s">
        <v>436</v>
      </c>
      <c r="M3743" t="s">
        <v>1328</v>
      </c>
      <c r="O3743" t="s">
        <v>1674</v>
      </c>
      <c r="P3743" t="s">
        <v>1391</v>
      </c>
      <c r="Q3743" t="s">
        <v>1396</v>
      </c>
      <c r="R3743" t="s">
        <v>1397</v>
      </c>
      <c r="S3743" t="s">
        <v>1333</v>
      </c>
      <c r="T3743" t="s">
        <v>4011</v>
      </c>
      <c r="U3743" t="s">
        <v>1334</v>
      </c>
      <c r="V3743" t="s">
        <v>98</v>
      </c>
      <c r="W3743" t="s">
        <v>1335</v>
      </c>
      <c r="X3743" t="s">
        <v>1336</v>
      </c>
      <c r="Y3743" t="s">
        <v>1337</v>
      </c>
      <c r="Z3743" t="s">
        <v>2620</v>
      </c>
      <c r="AA3743" t="s">
        <v>1340</v>
      </c>
      <c r="AB3743" t="s">
        <v>439</v>
      </c>
      <c r="AC3743">
        <v>0</v>
      </c>
      <c r="AD3743">
        <v>1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</row>
    <row r="3744" spans="1:40" x14ac:dyDescent="0.35">
      <c r="A3744" t="s">
        <v>1485</v>
      </c>
      <c r="B3744" t="s">
        <v>1318</v>
      </c>
      <c r="C3744" t="s">
        <v>1466</v>
      </c>
      <c r="D3744" t="s">
        <v>1320</v>
      </c>
      <c r="E3744" t="s">
        <v>1616</v>
      </c>
      <c r="F3744" t="s">
        <v>1322</v>
      </c>
      <c r="G3744" t="s">
        <v>1462</v>
      </c>
      <c r="H3744" t="s">
        <v>1324</v>
      </c>
      <c r="I3744" t="s">
        <v>2619</v>
      </c>
      <c r="J3744" t="s">
        <v>1326</v>
      </c>
      <c r="K3744" t="s">
        <v>1327</v>
      </c>
      <c r="L3744" t="s">
        <v>436</v>
      </c>
      <c r="M3744" t="s">
        <v>1328</v>
      </c>
      <c r="O3744" t="s">
        <v>1674</v>
      </c>
      <c r="P3744" t="s">
        <v>1391</v>
      </c>
      <c r="Q3744" t="s">
        <v>1396</v>
      </c>
      <c r="R3744" t="s">
        <v>1397</v>
      </c>
      <c r="S3744" t="s">
        <v>1333</v>
      </c>
      <c r="T3744" t="s">
        <v>4011</v>
      </c>
      <c r="U3744" t="s">
        <v>1334</v>
      </c>
      <c r="V3744" t="s">
        <v>105</v>
      </c>
      <c r="W3744" t="s">
        <v>1341</v>
      </c>
      <c r="X3744" t="s">
        <v>1342</v>
      </c>
      <c r="Y3744" t="s">
        <v>1337</v>
      </c>
      <c r="Z3744" t="s">
        <v>2620</v>
      </c>
      <c r="AA3744" t="s">
        <v>1339</v>
      </c>
      <c r="AB3744" t="s">
        <v>439</v>
      </c>
      <c r="AC3744">
        <v>15000</v>
      </c>
      <c r="AD3744">
        <v>15000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0</v>
      </c>
    </row>
    <row r="3745" spans="1:40" x14ac:dyDescent="0.35">
      <c r="A3745" t="s">
        <v>1485</v>
      </c>
      <c r="B3745" t="s">
        <v>1318</v>
      </c>
      <c r="C3745" t="s">
        <v>1466</v>
      </c>
      <c r="D3745" t="s">
        <v>1320</v>
      </c>
      <c r="E3745" t="s">
        <v>1616</v>
      </c>
      <c r="F3745" t="s">
        <v>1322</v>
      </c>
      <c r="G3745" t="s">
        <v>1462</v>
      </c>
      <c r="H3745" t="s">
        <v>1324</v>
      </c>
      <c r="I3745" t="s">
        <v>1626</v>
      </c>
      <c r="J3745" t="s">
        <v>1326</v>
      </c>
      <c r="K3745" t="s">
        <v>1327</v>
      </c>
      <c r="L3745" t="s">
        <v>436</v>
      </c>
      <c r="M3745" t="s">
        <v>1328</v>
      </c>
      <c r="O3745" t="s">
        <v>1674</v>
      </c>
      <c r="P3745" t="s">
        <v>1330</v>
      </c>
      <c r="Q3745" t="s">
        <v>1331</v>
      </c>
      <c r="R3745" t="s">
        <v>1332</v>
      </c>
      <c r="S3745" t="s">
        <v>1333</v>
      </c>
      <c r="T3745" t="s">
        <v>4011</v>
      </c>
      <c r="U3745" t="s">
        <v>1334</v>
      </c>
      <c r="V3745" t="s">
        <v>98</v>
      </c>
      <c r="W3745" t="s">
        <v>1517</v>
      </c>
      <c r="X3745" t="s">
        <v>1543</v>
      </c>
      <c r="Y3745" t="s">
        <v>1337</v>
      </c>
      <c r="Z3745" t="s">
        <v>2621</v>
      </c>
      <c r="AA3745" t="s">
        <v>1339</v>
      </c>
      <c r="AB3745" t="s">
        <v>439</v>
      </c>
      <c r="AC3745">
        <v>54794</v>
      </c>
      <c r="AD3745">
        <v>-19888</v>
      </c>
      <c r="AE3745">
        <v>29098</v>
      </c>
      <c r="AF3745">
        <v>58196</v>
      </c>
      <c r="AG3745">
        <v>0</v>
      </c>
      <c r="AH3745">
        <v>29098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</row>
    <row r="3746" spans="1:40" x14ac:dyDescent="0.35">
      <c r="A3746" t="s">
        <v>1485</v>
      </c>
      <c r="B3746" t="s">
        <v>1318</v>
      </c>
      <c r="C3746" t="s">
        <v>1466</v>
      </c>
      <c r="D3746" t="s">
        <v>1320</v>
      </c>
      <c r="E3746" t="s">
        <v>1616</v>
      </c>
      <c r="F3746" t="s">
        <v>1322</v>
      </c>
      <c r="G3746" t="s">
        <v>1462</v>
      </c>
      <c r="H3746" t="s">
        <v>1324</v>
      </c>
      <c r="I3746" t="s">
        <v>1626</v>
      </c>
      <c r="J3746" t="s">
        <v>1326</v>
      </c>
      <c r="K3746" t="s">
        <v>1327</v>
      </c>
      <c r="L3746" t="s">
        <v>436</v>
      </c>
      <c r="M3746" t="s">
        <v>1328</v>
      </c>
      <c r="O3746" t="s">
        <v>1674</v>
      </c>
      <c r="P3746" t="s">
        <v>1330</v>
      </c>
      <c r="Q3746" t="s">
        <v>1331</v>
      </c>
      <c r="R3746" t="s">
        <v>1332</v>
      </c>
      <c r="S3746" t="s">
        <v>1333</v>
      </c>
      <c r="T3746" t="s">
        <v>4011</v>
      </c>
      <c r="U3746" t="s">
        <v>1334</v>
      </c>
      <c r="V3746" t="s">
        <v>98</v>
      </c>
      <c r="W3746" t="s">
        <v>1335</v>
      </c>
      <c r="X3746" t="s">
        <v>1336</v>
      </c>
      <c r="Y3746" t="s">
        <v>1337</v>
      </c>
      <c r="Z3746" t="s">
        <v>2621</v>
      </c>
      <c r="AA3746" t="s">
        <v>1339</v>
      </c>
      <c r="AB3746" t="s">
        <v>439</v>
      </c>
      <c r="AC3746">
        <v>0</v>
      </c>
      <c r="AD3746">
        <v>37470</v>
      </c>
      <c r="AE3746">
        <v>-37470</v>
      </c>
      <c r="AF3746">
        <v>0</v>
      </c>
      <c r="AG3746">
        <v>29098</v>
      </c>
      <c r="AH3746">
        <v>0</v>
      </c>
      <c r="AI3746">
        <v>41989</v>
      </c>
      <c r="AJ3746">
        <v>41989</v>
      </c>
      <c r="AK3746">
        <v>41989</v>
      </c>
      <c r="AL3746">
        <v>41989</v>
      </c>
      <c r="AM3746">
        <v>41989</v>
      </c>
      <c r="AN3746">
        <v>41989</v>
      </c>
    </row>
    <row r="3747" spans="1:40" x14ac:dyDescent="0.35">
      <c r="A3747" t="s">
        <v>1485</v>
      </c>
      <c r="B3747" t="s">
        <v>1318</v>
      </c>
      <c r="C3747" t="s">
        <v>1466</v>
      </c>
      <c r="D3747" t="s">
        <v>1320</v>
      </c>
      <c r="E3747" t="s">
        <v>1616</v>
      </c>
      <c r="F3747" t="s">
        <v>1322</v>
      </c>
      <c r="G3747" t="s">
        <v>1462</v>
      </c>
      <c r="H3747" t="s">
        <v>1324</v>
      </c>
      <c r="I3747" t="s">
        <v>1626</v>
      </c>
      <c r="J3747" t="s">
        <v>1326</v>
      </c>
      <c r="K3747" t="s">
        <v>1327</v>
      </c>
      <c r="L3747" t="s">
        <v>436</v>
      </c>
      <c r="M3747" t="s">
        <v>1328</v>
      </c>
      <c r="O3747" t="s">
        <v>1674</v>
      </c>
      <c r="P3747" t="s">
        <v>1330</v>
      </c>
      <c r="Q3747" t="s">
        <v>1331</v>
      </c>
      <c r="R3747" t="s">
        <v>1332</v>
      </c>
      <c r="S3747" t="s">
        <v>1333</v>
      </c>
      <c r="T3747" t="s">
        <v>4011</v>
      </c>
      <c r="U3747" t="s">
        <v>1334</v>
      </c>
      <c r="V3747" t="s">
        <v>98</v>
      </c>
      <c r="W3747" t="s">
        <v>1335</v>
      </c>
      <c r="X3747" t="s">
        <v>1336</v>
      </c>
      <c r="Y3747" t="s">
        <v>1337</v>
      </c>
      <c r="Z3747" t="s">
        <v>2621</v>
      </c>
      <c r="AA3747" t="s">
        <v>1340</v>
      </c>
      <c r="AB3747" t="s">
        <v>439</v>
      </c>
      <c r="AC3747">
        <v>4.5</v>
      </c>
      <c r="AD3747">
        <v>9</v>
      </c>
      <c r="AE3747">
        <v>9</v>
      </c>
      <c r="AF3747">
        <v>9</v>
      </c>
      <c r="AG3747">
        <v>9</v>
      </c>
      <c r="AH3747">
        <v>9</v>
      </c>
      <c r="AI3747">
        <v>10.5</v>
      </c>
      <c r="AJ3747">
        <v>10.5</v>
      </c>
      <c r="AK3747">
        <v>10.5</v>
      </c>
      <c r="AL3747">
        <v>10.5</v>
      </c>
      <c r="AM3747">
        <v>10.5</v>
      </c>
      <c r="AN3747">
        <v>10.5</v>
      </c>
    </row>
    <row r="3748" spans="1:40" x14ac:dyDescent="0.35">
      <c r="A3748" t="s">
        <v>1485</v>
      </c>
      <c r="B3748" t="s">
        <v>1318</v>
      </c>
      <c r="C3748" t="s">
        <v>1466</v>
      </c>
      <c r="D3748" t="s">
        <v>1320</v>
      </c>
      <c r="E3748" t="s">
        <v>1616</v>
      </c>
      <c r="F3748" t="s">
        <v>1322</v>
      </c>
      <c r="G3748" t="s">
        <v>1462</v>
      </c>
      <c r="H3748" t="s">
        <v>1324</v>
      </c>
      <c r="I3748" t="s">
        <v>1626</v>
      </c>
      <c r="J3748" t="s">
        <v>1326</v>
      </c>
      <c r="K3748" t="s">
        <v>1327</v>
      </c>
      <c r="L3748" t="s">
        <v>436</v>
      </c>
      <c r="M3748" t="s">
        <v>1328</v>
      </c>
      <c r="O3748" t="s">
        <v>1674</v>
      </c>
      <c r="P3748" t="s">
        <v>1330</v>
      </c>
      <c r="Q3748" t="s">
        <v>1331</v>
      </c>
      <c r="R3748" t="s">
        <v>1332</v>
      </c>
      <c r="S3748" t="s">
        <v>1333</v>
      </c>
      <c r="T3748" t="s">
        <v>4011</v>
      </c>
      <c r="U3748" t="s">
        <v>1334</v>
      </c>
      <c r="V3748" t="s">
        <v>98</v>
      </c>
      <c r="W3748" t="s">
        <v>1335</v>
      </c>
      <c r="X3748" t="s">
        <v>1336</v>
      </c>
      <c r="Y3748" t="s">
        <v>1337</v>
      </c>
      <c r="Z3748" t="s">
        <v>2622</v>
      </c>
      <c r="AA3748" t="s">
        <v>1339</v>
      </c>
      <c r="AB3748" t="s">
        <v>439</v>
      </c>
      <c r="AC3748">
        <v>0</v>
      </c>
      <c r="AD3748">
        <v>11616</v>
      </c>
      <c r="AE3748">
        <v>11616</v>
      </c>
      <c r="AF3748">
        <v>11616</v>
      </c>
      <c r="AG3748">
        <v>23232</v>
      </c>
      <c r="AH3748">
        <v>18480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</row>
    <row r="3749" spans="1:40" x14ac:dyDescent="0.35">
      <c r="A3749" t="s">
        <v>1485</v>
      </c>
      <c r="B3749" t="s">
        <v>1318</v>
      </c>
      <c r="C3749" t="s">
        <v>1466</v>
      </c>
      <c r="D3749" t="s">
        <v>1320</v>
      </c>
      <c r="E3749" t="s">
        <v>1616</v>
      </c>
      <c r="F3749" t="s">
        <v>1322</v>
      </c>
      <c r="G3749" t="s">
        <v>1462</v>
      </c>
      <c r="H3749" t="s">
        <v>1324</v>
      </c>
      <c r="I3749" t="s">
        <v>2623</v>
      </c>
      <c r="J3749" t="s">
        <v>1326</v>
      </c>
      <c r="K3749" t="s">
        <v>1327</v>
      </c>
      <c r="L3749" t="s">
        <v>436</v>
      </c>
      <c r="M3749" t="s">
        <v>1328</v>
      </c>
      <c r="O3749" t="s">
        <v>1641</v>
      </c>
      <c r="P3749" t="s">
        <v>1404</v>
      </c>
      <c r="Q3749" t="s">
        <v>1405</v>
      </c>
      <c r="R3749" t="s">
        <v>1406</v>
      </c>
      <c r="S3749" t="s">
        <v>1333</v>
      </c>
      <c r="T3749" t="s">
        <v>4011</v>
      </c>
      <c r="U3749" t="s">
        <v>1334</v>
      </c>
      <c r="V3749" t="s">
        <v>105</v>
      </c>
      <c r="W3749" t="s">
        <v>1341</v>
      </c>
      <c r="X3749" t="s">
        <v>1342</v>
      </c>
      <c r="Y3749" t="s">
        <v>1337</v>
      </c>
      <c r="Z3749" t="s">
        <v>2624</v>
      </c>
      <c r="AA3749" t="s">
        <v>1339</v>
      </c>
      <c r="AB3749" t="s">
        <v>439</v>
      </c>
      <c r="AC3749">
        <v>23490</v>
      </c>
      <c r="AD3749">
        <v>24505</v>
      </c>
      <c r="AE3749">
        <v>23200</v>
      </c>
      <c r="AF3749">
        <v>24360</v>
      </c>
      <c r="AG3749">
        <v>23200</v>
      </c>
      <c r="AH3749">
        <v>15370</v>
      </c>
      <c r="AI3749">
        <v>24000</v>
      </c>
      <c r="AJ3749">
        <v>0</v>
      </c>
      <c r="AK3749">
        <v>0</v>
      </c>
      <c r="AL3749">
        <v>0</v>
      </c>
      <c r="AM3749">
        <v>0</v>
      </c>
      <c r="AN3749">
        <v>0</v>
      </c>
    </row>
    <row r="3750" spans="1:40" x14ac:dyDescent="0.35">
      <c r="A3750" t="s">
        <v>1485</v>
      </c>
      <c r="B3750" t="s">
        <v>1318</v>
      </c>
      <c r="C3750" t="s">
        <v>1466</v>
      </c>
      <c r="D3750" t="s">
        <v>1320</v>
      </c>
      <c r="E3750" t="s">
        <v>1616</v>
      </c>
      <c r="F3750" t="s">
        <v>1322</v>
      </c>
      <c r="G3750" t="s">
        <v>1462</v>
      </c>
      <c r="H3750" t="s">
        <v>1324</v>
      </c>
      <c r="I3750" t="s">
        <v>2623</v>
      </c>
      <c r="J3750" t="s">
        <v>1326</v>
      </c>
      <c r="K3750" t="s">
        <v>1327</v>
      </c>
      <c r="L3750" t="s">
        <v>436</v>
      </c>
      <c r="M3750" t="s">
        <v>1328</v>
      </c>
      <c r="O3750" t="s">
        <v>1641</v>
      </c>
      <c r="P3750" t="s">
        <v>1404</v>
      </c>
      <c r="Q3750" t="s">
        <v>1405</v>
      </c>
      <c r="R3750" t="s">
        <v>1406</v>
      </c>
      <c r="S3750" t="s">
        <v>1333</v>
      </c>
      <c r="T3750" t="s">
        <v>4011</v>
      </c>
      <c r="U3750" t="s">
        <v>1334</v>
      </c>
      <c r="V3750" t="s">
        <v>105</v>
      </c>
      <c r="W3750" t="s">
        <v>1341</v>
      </c>
      <c r="X3750" t="s">
        <v>1342</v>
      </c>
      <c r="Y3750" t="s">
        <v>1337</v>
      </c>
      <c r="Z3750" t="s">
        <v>2624</v>
      </c>
      <c r="AA3750" t="s">
        <v>1340</v>
      </c>
      <c r="AB3750" t="s">
        <v>439</v>
      </c>
      <c r="AC3750">
        <v>1</v>
      </c>
      <c r="AD3750">
        <v>1</v>
      </c>
      <c r="AE3750">
        <v>1</v>
      </c>
      <c r="AF3750">
        <v>0</v>
      </c>
      <c r="AG3750">
        <v>0</v>
      </c>
      <c r="AH3750">
        <v>0</v>
      </c>
      <c r="AI3750">
        <v>1</v>
      </c>
      <c r="AJ3750">
        <v>0</v>
      </c>
      <c r="AK3750">
        <v>0</v>
      </c>
      <c r="AL3750">
        <v>0</v>
      </c>
      <c r="AM3750">
        <v>0</v>
      </c>
      <c r="AN3750">
        <v>0</v>
      </c>
    </row>
    <row r="3751" spans="1:40" x14ac:dyDescent="0.35">
      <c r="A3751" t="s">
        <v>1485</v>
      </c>
      <c r="B3751" t="s">
        <v>1318</v>
      </c>
      <c r="C3751" t="s">
        <v>1466</v>
      </c>
      <c r="D3751" t="s">
        <v>1320</v>
      </c>
      <c r="E3751" t="s">
        <v>1616</v>
      </c>
      <c r="F3751" t="s">
        <v>1322</v>
      </c>
      <c r="G3751" t="s">
        <v>1462</v>
      </c>
      <c r="H3751" t="s">
        <v>1324</v>
      </c>
      <c r="I3751" t="s">
        <v>2625</v>
      </c>
      <c r="J3751" t="s">
        <v>1326</v>
      </c>
      <c r="K3751" t="s">
        <v>1327</v>
      </c>
      <c r="L3751" t="s">
        <v>436</v>
      </c>
      <c r="M3751" t="s">
        <v>1328</v>
      </c>
      <c r="O3751" t="s">
        <v>1468</v>
      </c>
      <c r="P3751" t="s">
        <v>1391</v>
      </c>
      <c r="Q3751" t="s">
        <v>1396</v>
      </c>
      <c r="R3751" t="s">
        <v>1397</v>
      </c>
      <c r="S3751" t="s">
        <v>1333</v>
      </c>
      <c r="T3751" t="s">
        <v>4011</v>
      </c>
      <c r="U3751" t="s">
        <v>1334</v>
      </c>
      <c r="V3751" t="s">
        <v>98</v>
      </c>
      <c r="W3751" t="s">
        <v>1586</v>
      </c>
      <c r="X3751" t="s">
        <v>1587</v>
      </c>
      <c r="Y3751" t="s">
        <v>1337</v>
      </c>
      <c r="Z3751" t="s">
        <v>2626</v>
      </c>
      <c r="AA3751" t="s">
        <v>1340</v>
      </c>
      <c r="AB3751" t="s">
        <v>439</v>
      </c>
      <c r="AC3751">
        <v>8</v>
      </c>
      <c r="AD3751">
        <v>8</v>
      </c>
      <c r="AE3751">
        <v>7.5</v>
      </c>
      <c r="AF3751">
        <v>7</v>
      </c>
      <c r="AG3751">
        <v>7</v>
      </c>
      <c r="AH3751">
        <v>7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</row>
    <row r="3752" spans="1:40" x14ac:dyDescent="0.35">
      <c r="A3752" t="s">
        <v>1485</v>
      </c>
      <c r="B3752" t="s">
        <v>1318</v>
      </c>
      <c r="C3752" t="s">
        <v>1466</v>
      </c>
      <c r="D3752" t="s">
        <v>1320</v>
      </c>
      <c r="E3752" t="s">
        <v>1616</v>
      </c>
      <c r="F3752" t="s">
        <v>1322</v>
      </c>
      <c r="G3752" t="s">
        <v>1462</v>
      </c>
      <c r="H3752" t="s">
        <v>1324</v>
      </c>
      <c r="I3752" t="s">
        <v>2625</v>
      </c>
      <c r="J3752" t="s">
        <v>1326</v>
      </c>
      <c r="K3752" t="s">
        <v>1327</v>
      </c>
      <c r="L3752" t="s">
        <v>436</v>
      </c>
      <c r="M3752" t="s">
        <v>1328</v>
      </c>
      <c r="O3752" t="s">
        <v>1468</v>
      </c>
      <c r="P3752" t="s">
        <v>1391</v>
      </c>
      <c r="Q3752" t="s">
        <v>1396</v>
      </c>
      <c r="R3752" t="s">
        <v>1397</v>
      </c>
      <c r="S3752" t="s">
        <v>1333</v>
      </c>
      <c r="T3752" t="s">
        <v>4011</v>
      </c>
      <c r="U3752" t="s">
        <v>1334</v>
      </c>
      <c r="V3752" t="s">
        <v>98</v>
      </c>
      <c r="W3752" t="s">
        <v>1582</v>
      </c>
      <c r="X3752" t="s">
        <v>1583</v>
      </c>
      <c r="Y3752" t="s">
        <v>1337</v>
      </c>
      <c r="Z3752" t="s">
        <v>2626</v>
      </c>
      <c r="AA3752" t="s">
        <v>1340</v>
      </c>
      <c r="AB3752" t="s">
        <v>439</v>
      </c>
      <c r="AC3752">
        <v>2</v>
      </c>
      <c r="AD3752">
        <v>2</v>
      </c>
      <c r="AE3752">
        <v>2</v>
      </c>
      <c r="AF3752">
        <v>2</v>
      </c>
      <c r="AG3752">
        <v>2</v>
      </c>
      <c r="AH3752">
        <v>1.5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</row>
    <row r="3753" spans="1:40" x14ac:dyDescent="0.35">
      <c r="A3753" t="s">
        <v>1485</v>
      </c>
      <c r="B3753" t="s">
        <v>1318</v>
      </c>
      <c r="C3753" t="s">
        <v>1466</v>
      </c>
      <c r="D3753" t="s">
        <v>1320</v>
      </c>
      <c r="E3753" t="s">
        <v>1616</v>
      </c>
      <c r="F3753" t="s">
        <v>1322</v>
      </c>
      <c r="G3753" t="s">
        <v>1462</v>
      </c>
      <c r="H3753" t="s">
        <v>1324</v>
      </c>
      <c r="I3753" t="s">
        <v>2625</v>
      </c>
      <c r="J3753" t="s">
        <v>1326</v>
      </c>
      <c r="K3753" t="s">
        <v>1327</v>
      </c>
      <c r="L3753" t="s">
        <v>436</v>
      </c>
      <c r="M3753" t="s">
        <v>1328</v>
      </c>
      <c r="O3753" t="s">
        <v>1468</v>
      </c>
      <c r="P3753" t="s">
        <v>1391</v>
      </c>
      <c r="Q3753" t="s">
        <v>1396</v>
      </c>
      <c r="R3753" t="s">
        <v>1397</v>
      </c>
      <c r="S3753" t="s">
        <v>1333</v>
      </c>
      <c r="T3753" t="s">
        <v>4011</v>
      </c>
      <c r="U3753" t="s">
        <v>1334</v>
      </c>
      <c r="V3753" t="s">
        <v>98</v>
      </c>
      <c r="W3753" t="s">
        <v>1558</v>
      </c>
      <c r="X3753" t="s">
        <v>1559</v>
      </c>
      <c r="Y3753" t="s">
        <v>1337</v>
      </c>
      <c r="Z3753" t="s">
        <v>2626</v>
      </c>
      <c r="AA3753" t="s">
        <v>1340</v>
      </c>
      <c r="AB3753" t="s">
        <v>439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0.5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</row>
    <row r="3754" spans="1:40" x14ac:dyDescent="0.35">
      <c r="A3754" t="s">
        <v>1485</v>
      </c>
      <c r="B3754" t="s">
        <v>1318</v>
      </c>
      <c r="C3754" t="s">
        <v>1466</v>
      </c>
      <c r="D3754" t="s">
        <v>1320</v>
      </c>
      <c r="E3754" t="s">
        <v>1616</v>
      </c>
      <c r="F3754" t="s">
        <v>1322</v>
      </c>
      <c r="G3754" t="s">
        <v>1462</v>
      </c>
      <c r="H3754" t="s">
        <v>1324</v>
      </c>
      <c r="I3754" t="s">
        <v>2625</v>
      </c>
      <c r="J3754" t="s">
        <v>1326</v>
      </c>
      <c r="K3754" t="s">
        <v>1327</v>
      </c>
      <c r="L3754" t="s">
        <v>436</v>
      </c>
      <c r="M3754" t="s">
        <v>1328</v>
      </c>
      <c r="O3754" t="s">
        <v>1468</v>
      </c>
      <c r="P3754" t="s">
        <v>1391</v>
      </c>
      <c r="Q3754" t="s">
        <v>1396</v>
      </c>
      <c r="R3754" t="s">
        <v>1397</v>
      </c>
      <c r="S3754" t="s">
        <v>1333</v>
      </c>
      <c r="T3754" t="s">
        <v>4011</v>
      </c>
      <c r="U3754" t="s">
        <v>1334</v>
      </c>
      <c r="V3754" t="s">
        <v>98</v>
      </c>
      <c r="W3754" t="s">
        <v>1517</v>
      </c>
      <c r="X3754" t="s">
        <v>1543</v>
      </c>
      <c r="Y3754" t="s">
        <v>1337</v>
      </c>
      <c r="Z3754" t="s">
        <v>2626</v>
      </c>
      <c r="AA3754" t="s">
        <v>1339</v>
      </c>
      <c r="AB3754" t="s">
        <v>439</v>
      </c>
      <c r="AC3754">
        <v>0</v>
      </c>
      <c r="AD3754">
        <v>88000</v>
      </c>
      <c r="AE3754">
        <v>0</v>
      </c>
      <c r="AF3754">
        <v>47960</v>
      </c>
      <c r="AG3754">
        <v>44000</v>
      </c>
      <c r="AH3754">
        <v>44000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</row>
    <row r="3755" spans="1:40" x14ac:dyDescent="0.35">
      <c r="A3755" t="s">
        <v>1485</v>
      </c>
      <c r="B3755" t="s">
        <v>1318</v>
      </c>
      <c r="C3755" t="s">
        <v>1466</v>
      </c>
      <c r="D3755" t="s">
        <v>1320</v>
      </c>
      <c r="E3755" t="s">
        <v>1616</v>
      </c>
      <c r="F3755" t="s">
        <v>1322</v>
      </c>
      <c r="G3755" t="s">
        <v>1462</v>
      </c>
      <c r="H3755" t="s">
        <v>1324</v>
      </c>
      <c r="I3755" t="s">
        <v>2625</v>
      </c>
      <c r="J3755" t="s">
        <v>1326</v>
      </c>
      <c r="K3755" t="s">
        <v>1327</v>
      </c>
      <c r="L3755" t="s">
        <v>436</v>
      </c>
      <c r="M3755" t="s">
        <v>1328</v>
      </c>
      <c r="O3755" t="s">
        <v>1468</v>
      </c>
      <c r="P3755" t="s">
        <v>1391</v>
      </c>
      <c r="Q3755" t="s">
        <v>1396</v>
      </c>
      <c r="R3755" t="s">
        <v>1397</v>
      </c>
      <c r="S3755" t="s">
        <v>1333</v>
      </c>
      <c r="T3755" t="s">
        <v>4011</v>
      </c>
      <c r="U3755" t="s">
        <v>1334</v>
      </c>
      <c r="V3755" t="s">
        <v>98</v>
      </c>
      <c r="W3755" t="s">
        <v>1517</v>
      </c>
      <c r="X3755" t="s">
        <v>1610</v>
      </c>
      <c r="Y3755" t="s">
        <v>1337</v>
      </c>
      <c r="Z3755" t="s">
        <v>2626</v>
      </c>
      <c r="AA3755" t="s">
        <v>1339</v>
      </c>
      <c r="AB3755" t="s">
        <v>439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44000</v>
      </c>
      <c r="AJ3755">
        <v>70000</v>
      </c>
      <c r="AK3755">
        <v>70000</v>
      </c>
      <c r="AL3755">
        <v>0</v>
      </c>
      <c r="AM3755">
        <v>0</v>
      </c>
      <c r="AN3755">
        <v>0</v>
      </c>
    </row>
    <row r="3756" spans="1:40" x14ac:dyDescent="0.35">
      <c r="A3756" t="s">
        <v>1485</v>
      </c>
      <c r="B3756" t="s">
        <v>1318</v>
      </c>
      <c r="C3756" t="s">
        <v>1466</v>
      </c>
      <c r="D3756" t="s">
        <v>1320</v>
      </c>
      <c r="E3756" t="s">
        <v>1616</v>
      </c>
      <c r="F3756" t="s">
        <v>1322</v>
      </c>
      <c r="G3756" t="s">
        <v>1462</v>
      </c>
      <c r="H3756" t="s">
        <v>1324</v>
      </c>
      <c r="I3756" t="s">
        <v>2625</v>
      </c>
      <c r="J3756" t="s">
        <v>1326</v>
      </c>
      <c r="K3756" t="s">
        <v>1327</v>
      </c>
      <c r="L3756" t="s">
        <v>436</v>
      </c>
      <c r="M3756" t="s">
        <v>1328</v>
      </c>
      <c r="O3756" t="s">
        <v>1468</v>
      </c>
      <c r="P3756" t="s">
        <v>1391</v>
      </c>
      <c r="Q3756" t="s">
        <v>1396</v>
      </c>
      <c r="R3756" t="s">
        <v>1397</v>
      </c>
      <c r="S3756" t="s">
        <v>1333</v>
      </c>
      <c r="T3756" t="s">
        <v>4011</v>
      </c>
      <c r="U3756" t="s">
        <v>1334</v>
      </c>
      <c r="V3756" t="s">
        <v>98</v>
      </c>
      <c r="W3756" t="s">
        <v>1335</v>
      </c>
      <c r="X3756" t="s">
        <v>1336</v>
      </c>
      <c r="Y3756" t="s">
        <v>1337</v>
      </c>
      <c r="Z3756" t="s">
        <v>2626</v>
      </c>
      <c r="AA3756" t="s">
        <v>1340</v>
      </c>
      <c r="AB3756" t="s">
        <v>439</v>
      </c>
      <c r="AC3756">
        <v>0</v>
      </c>
      <c r="AD3756">
        <v>0</v>
      </c>
      <c r="AE3756">
        <v>0</v>
      </c>
      <c r="AF3756">
        <v>0</v>
      </c>
      <c r="AG3756">
        <v>0.5</v>
      </c>
      <c r="AH3756">
        <v>1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</row>
    <row r="3757" spans="1:40" x14ac:dyDescent="0.35">
      <c r="A3757" t="s">
        <v>1485</v>
      </c>
      <c r="B3757" t="s">
        <v>1318</v>
      </c>
      <c r="C3757" t="s">
        <v>1466</v>
      </c>
      <c r="D3757" t="s">
        <v>1320</v>
      </c>
      <c r="E3757" t="s">
        <v>1616</v>
      </c>
      <c r="F3757" t="s">
        <v>1322</v>
      </c>
      <c r="G3757" t="s">
        <v>1462</v>
      </c>
      <c r="H3757" t="s">
        <v>1324</v>
      </c>
      <c r="I3757" t="s">
        <v>2035</v>
      </c>
      <c r="J3757" t="s">
        <v>1326</v>
      </c>
      <c r="K3757" t="s">
        <v>1327</v>
      </c>
      <c r="L3757" t="s">
        <v>436</v>
      </c>
      <c r="M3757" t="s">
        <v>1328</v>
      </c>
      <c r="O3757" t="s">
        <v>1641</v>
      </c>
      <c r="P3757" t="s">
        <v>1355</v>
      </c>
      <c r="Q3757" t="s">
        <v>1362</v>
      </c>
      <c r="R3757" t="s">
        <v>1363</v>
      </c>
      <c r="S3757" t="s">
        <v>1333</v>
      </c>
      <c r="T3757" t="s">
        <v>4011</v>
      </c>
      <c r="U3757" t="s">
        <v>1334</v>
      </c>
      <c r="V3757" t="s">
        <v>129</v>
      </c>
      <c r="W3757" t="s">
        <v>1680</v>
      </c>
      <c r="X3757" t="s">
        <v>1681</v>
      </c>
      <c r="Y3757" t="s">
        <v>1337</v>
      </c>
      <c r="Z3757" t="s">
        <v>859</v>
      </c>
      <c r="AA3757" t="s">
        <v>1340</v>
      </c>
      <c r="AB3757" t="s">
        <v>439</v>
      </c>
      <c r="AC3757">
        <v>3</v>
      </c>
      <c r="AD3757">
        <v>3</v>
      </c>
      <c r="AE3757">
        <v>3.5</v>
      </c>
      <c r="AF3757">
        <v>3.5</v>
      </c>
      <c r="AG3757">
        <v>4</v>
      </c>
      <c r="AH3757">
        <v>4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</row>
    <row r="3758" spans="1:40" x14ac:dyDescent="0.35">
      <c r="A3758" t="s">
        <v>1485</v>
      </c>
      <c r="B3758" t="s">
        <v>1318</v>
      </c>
      <c r="C3758" t="s">
        <v>1466</v>
      </c>
      <c r="D3758" t="s">
        <v>1320</v>
      </c>
      <c r="E3758" t="s">
        <v>1616</v>
      </c>
      <c r="F3758" t="s">
        <v>1322</v>
      </c>
      <c r="G3758" t="s">
        <v>1462</v>
      </c>
      <c r="H3758" t="s">
        <v>1324</v>
      </c>
      <c r="I3758" t="s">
        <v>2035</v>
      </c>
      <c r="J3758" t="s">
        <v>1326</v>
      </c>
      <c r="K3758" t="s">
        <v>1327</v>
      </c>
      <c r="L3758" t="s">
        <v>436</v>
      </c>
      <c r="M3758" t="s">
        <v>1328</v>
      </c>
      <c r="O3758" t="s">
        <v>1641</v>
      </c>
      <c r="P3758" t="s">
        <v>1355</v>
      </c>
      <c r="Q3758" t="s">
        <v>1362</v>
      </c>
      <c r="R3758" t="s">
        <v>1363</v>
      </c>
      <c r="S3758" t="s">
        <v>1333</v>
      </c>
      <c r="T3758" t="s">
        <v>4011</v>
      </c>
      <c r="U3758" t="s">
        <v>1334</v>
      </c>
      <c r="V3758" t="s">
        <v>129</v>
      </c>
      <c r="W3758" t="s">
        <v>1680</v>
      </c>
      <c r="X3758" t="s">
        <v>1681</v>
      </c>
      <c r="Y3758" t="s">
        <v>1337</v>
      </c>
      <c r="Z3758" t="s">
        <v>859</v>
      </c>
      <c r="AA3758" t="s">
        <v>1514</v>
      </c>
      <c r="AB3758" t="s">
        <v>439</v>
      </c>
      <c r="AC3758">
        <v>28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</row>
    <row r="3759" spans="1:40" x14ac:dyDescent="0.35">
      <c r="A3759" t="s">
        <v>1485</v>
      </c>
      <c r="B3759" t="s">
        <v>1318</v>
      </c>
      <c r="C3759" t="s">
        <v>1466</v>
      </c>
      <c r="D3759" t="s">
        <v>1320</v>
      </c>
      <c r="E3759" t="s">
        <v>1616</v>
      </c>
      <c r="F3759" t="s">
        <v>1322</v>
      </c>
      <c r="G3759" t="s">
        <v>1462</v>
      </c>
      <c r="H3759" t="s">
        <v>1324</v>
      </c>
      <c r="I3759" t="s">
        <v>2035</v>
      </c>
      <c r="J3759" t="s">
        <v>1326</v>
      </c>
      <c r="K3759" t="s">
        <v>1327</v>
      </c>
      <c r="L3759" t="s">
        <v>436</v>
      </c>
      <c r="M3759" t="s">
        <v>1328</v>
      </c>
      <c r="O3759" t="s">
        <v>1641</v>
      </c>
      <c r="P3759" t="s">
        <v>1355</v>
      </c>
      <c r="Q3759" t="s">
        <v>1362</v>
      </c>
      <c r="R3759" t="s">
        <v>1363</v>
      </c>
      <c r="S3759" t="s">
        <v>1333</v>
      </c>
      <c r="T3759" t="s">
        <v>4011</v>
      </c>
      <c r="U3759" t="s">
        <v>1334</v>
      </c>
      <c r="V3759" t="s">
        <v>129</v>
      </c>
      <c r="W3759" t="s">
        <v>1867</v>
      </c>
      <c r="X3759" t="s">
        <v>1868</v>
      </c>
      <c r="Y3759" t="s">
        <v>1337</v>
      </c>
      <c r="Z3759" t="s">
        <v>859</v>
      </c>
      <c r="AA3759" t="s">
        <v>1339</v>
      </c>
      <c r="AB3759" t="s">
        <v>439</v>
      </c>
      <c r="AC3759">
        <v>-88.742999999999995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</row>
    <row r="3760" spans="1:40" x14ac:dyDescent="0.35">
      <c r="A3760" t="s">
        <v>1485</v>
      </c>
      <c r="B3760" t="s">
        <v>1318</v>
      </c>
      <c r="C3760" t="s">
        <v>1466</v>
      </c>
      <c r="D3760" t="s">
        <v>1320</v>
      </c>
      <c r="E3760" t="s">
        <v>1616</v>
      </c>
      <c r="F3760" t="s">
        <v>1322</v>
      </c>
      <c r="G3760" t="s">
        <v>1462</v>
      </c>
      <c r="H3760" t="s">
        <v>1324</v>
      </c>
      <c r="I3760" t="s">
        <v>2035</v>
      </c>
      <c r="J3760" t="s">
        <v>1326</v>
      </c>
      <c r="K3760" t="s">
        <v>1327</v>
      </c>
      <c r="L3760" t="s">
        <v>436</v>
      </c>
      <c r="M3760" t="s">
        <v>1328</v>
      </c>
      <c r="O3760" t="s">
        <v>1641</v>
      </c>
      <c r="P3760" t="s">
        <v>1355</v>
      </c>
      <c r="Q3760" t="s">
        <v>1362</v>
      </c>
      <c r="R3760" t="s">
        <v>1363</v>
      </c>
      <c r="S3760" t="s">
        <v>1333</v>
      </c>
      <c r="T3760" t="s">
        <v>4011</v>
      </c>
      <c r="U3760" t="s">
        <v>1334</v>
      </c>
      <c r="V3760" t="s">
        <v>129</v>
      </c>
      <c r="W3760" t="s">
        <v>1664</v>
      </c>
      <c r="X3760" t="s">
        <v>1681</v>
      </c>
      <c r="Y3760" t="s">
        <v>1337</v>
      </c>
      <c r="Z3760" t="s">
        <v>859</v>
      </c>
      <c r="AA3760" t="s">
        <v>1339</v>
      </c>
      <c r="AB3760" t="s">
        <v>439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12632.016677487291</v>
      </c>
      <c r="AJ3760">
        <v>10638.758110823599</v>
      </c>
      <c r="AK3760">
        <v>11369.418441384856</v>
      </c>
      <c r="AL3760">
        <v>13067.602052852078</v>
      </c>
      <c r="AM3760">
        <v>11869.245611064354</v>
      </c>
      <c r="AN3760">
        <v>12338.401301193628</v>
      </c>
    </row>
    <row r="3761" spans="1:40" x14ac:dyDescent="0.35">
      <c r="A3761" t="s">
        <v>1485</v>
      </c>
      <c r="B3761" t="s">
        <v>1318</v>
      </c>
      <c r="C3761" t="s">
        <v>1466</v>
      </c>
      <c r="D3761" t="s">
        <v>1320</v>
      </c>
      <c r="E3761" t="s">
        <v>1616</v>
      </c>
      <c r="F3761" t="s">
        <v>1322</v>
      </c>
      <c r="G3761" t="s">
        <v>1462</v>
      </c>
      <c r="H3761" t="s">
        <v>1324</v>
      </c>
      <c r="I3761" t="s">
        <v>2035</v>
      </c>
      <c r="J3761" t="s">
        <v>1326</v>
      </c>
      <c r="K3761" t="s">
        <v>1327</v>
      </c>
      <c r="L3761" t="s">
        <v>436</v>
      </c>
      <c r="M3761" t="s">
        <v>1328</v>
      </c>
      <c r="O3761" t="s">
        <v>1641</v>
      </c>
      <c r="P3761" t="s">
        <v>1355</v>
      </c>
      <c r="Q3761" t="s">
        <v>1362</v>
      </c>
      <c r="R3761" t="s">
        <v>1363</v>
      </c>
      <c r="S3761" t="s">
        <v>1333</v>
      </c>
      <c r="T3761" t="s">
        <v>4011</v>
      </c>
      <c r="U3761" t="s">
        <v>1334</v>
      </c>
      <c r="V3761" t="s">
        <v>129</v>
      </c>
      <c r="W3761" t="s">
        <v>1664</v>
      </c>
      <c r="X3761" t="s">
        <v>1681</v>
      </c>
      <c r="Y3761" t="s">
        <v>1337</v>
      </c>
      <c r="Z3761" t="s">
        <v>859</v>
      </c>
      <c r="AA3761" t="s">
        <v>1340</v>
      </c>
      <c r="AB3761" t="s">
        <v>439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3.977272727272728</v>
      </c>
      <c r="AJ3761">
        <v>3.9772727272727271</v>
      </c>
      <c r="AK3761">
        <v>3.9772727272727271</v>
      </c>
      <c r="AL3761">
        <v>3.9772727272727271</v>
      </c>
      <c r="AM3761">
        <v>3.977272727272728</v>
      </c>
      <c r="AN3761">
        <v>3.9772727272727271</v>
      </c>
    </row>
    <row r="3762" spans="1:40" x14ac:dyDescent="0.35">
      <c r="A3762" t="s">
        <v>1485</v>
      </c>
      <c r="B3762" t="s">
        <v>1318</v>
      </c>
      <c r="C3762" t="s">
        <v>1466</v>
      </c>
      <c r="D3762" t="s">
        <v>1320</v>
      </c>
      <c r="E3762" t="s">
        <v>1616</v>
      </c>
      <c r="F3762" t="s">
        <v>1322</v>
      </c>
      <c r="G3762" t="s">
        <v>1462</v>
      </c>
      <c r="H3762" t="s">
        <v>1324</v>
      </c>
      <c r="I3762" t="s">
        <v>2035</v>
      </c>
      <c r="J3762" t="s">
        <v>1326</v>
      </c>
      <c r="K3762" t="s">
        <v>1327</v>
      </c>
      <c r="L3762" t="s">
        <v>436</v>
      </c>
      <c r="M3762" t="s">
        <v>1328</v>
      </c>
      <c r="O3762" t="s">
        <v>1641</v>
      </c>
      <c r="P3762" t="s">
        <v>1355</v>
      </c>
      <c r="Q3762" t="s">
        <v>1362</v>
      </c>
      <c r="R3762" t="s">
        <v>1363</v>
      </c>
      <c r="S3762" t="s">
        <v>1333</v>
      </c>
      <c r="T3762" t="s">
        <v>4011</v>
      </c>
      <c r="U3762" t="s">
        <v>1334</v>
      </c>
      <c r="V3762" t="s">
        <v>129</v>
      </c>
      <c r="W3762" t="s">
        <v>1664</v>
      </c>
      <c r="X3762" t="s">
        <v>1686</v>
      </c>
      <c r="Y3762" t="s">
        <v>1337</v>
      </c>
      <c r="Z3762" t="s">
        <v>859</v>
      </c>
      <c r="AA3762" t="s">
        <v>1339</v>
      </c>
      <c r="AB3762" t="s">
        <v>439</v>
      </c>
      <c r="AC3762">
        <v>10691.96</v>
      </c>
      <c r="AD3762">
        <v>11290.239000000001</v>
      </c>
      <c r="AE3762">
        <v>12892.453000000001</v>
      </c>
      <c r="AF3762">
        <v>14049.625</v>
      </c>
      <c r="AG3762">
        <v>11332.787</v>
      </c>
      <c r="AH3762">
        <v>12817.859999999999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</row>
    <row r="3763" spans="1:40" x14ac:dyDescent="0.35">
      <c r="A3763" t="s">
        <v>1485</v>
      </c>
      <c r="B3763" t="s">
        <v>1318</v>
      </c>
      <c r="C3763" t="s">
        <v>1466</v>
      </c>
      <c r="D3763" t="s">
        <v>1320</v>
      </c>
      <c r="E3763" t="s">
        <v>1616</v>
      </c>
      <c r="F3763" t="s">
        <v>1322</v>
      </c>
      <c r="G3763" t="s">
        <v>1462</v>
      </c>
      <c r="H3763" t="s">
        <v>1324</v>
      </c>
      <c r="I3763" t="s">
        <v>1797</v>
      </c>
      <c r="J3763" t="s">
        <v>1326</v>
      </c>
      <c r="K3763" t="s">
        <v>1327</v>
      </c>
      <c r="L3763" t="s">
        <v>436</v>
      </c>
      <c r="M3763" t="s">
        <v>1328</v>
      </c>
      <c r="O3763" t="s">
        <v>1674</v>
      </c>
      <c r="P3763" t="s">
        <v>1391</v>
      </c>
      <c r="Q3763" t="s">
        <v>1392</v>
      </c>
      <c r="R3763" t="s">
        <v>1393</v>
      </c>
      <c r="S3763" t="s">
        <v>1333</v>
      </c>
      <c r="T3763" t="s">
        <v>4011</v>
      </c>
      <c r="U3763" t="s">
        <v>1334</v>
      </c>
      <c r="V3763" t="s">
        <v>98</v>
      </c>
      <c r="W3763" t="s">
        <v>4061</v>
      </c>
      <c r="X3763" t="s">
        <v>4062</v>
      </c>
      <c r="Y3763" t="s">
        <v>1337</v>
      </c>
      <c r="Z3763" t="s">
        <v>2627</v>
      </c>
      <c r="AA3763" t="s">
        <v>1340</v>
      </c>
      <c r="AB3763" t="s">
        <v>439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0.5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</row>
    <row r="3764" spans="1:40" x14ac:dyDescent="0.35">
      <c r="A3764" t="s">
        <v>1485</v>
      </c>
      <c r="B3764" t="s">
        <v>1318</v>
      </c>
      <c r="C3764" t="s">
        <v>1466</v>
      </c>
      <c r="D3764" t="s">
        <v>1320</v>
      </c>
      <c r="E3764" t="s">
        <v>1616</v>
      </c>
      <c r="F3764" t="s">
        <v>1322</v>
      </c>
      <c r="G3764" t="s">
        <v>1462</v>
      </c>
      <c r="H3764" t="s">
        <v>1324</v>
      </c>
      <c r="I3764" t="s">
        <v>1797</v>
      </c>
      <c r="J3764" t="s">
        <v>1326</v>
      </c>
      <c r="K3764" t="s">
        <v>1327</v>
      </c>
      <c r="L3764" t="s">
        <v>436</v>
      </c>
      <c r="M3764" t="s">
        <v>1328</v>
      </c>
      <c r="O3764" t="s">
        <v>1674</v>
      </c>
      <c r="P3764" t="s">
        <v>1391</v>
      </c>
      <c r="Q3764" t="s">
        <v>1392</v>
      </c>
      <c r="R3764" t="s">
        <v>1393</v>
      </c>
      <c r="S3764" t="s">
        <v>1333</v>
      </c>
      <c r="T3764" t="s">
        <v>4011</v>
      </c>
      <c r="U3764" t="s">
        <v>1334</v>
      </c>
      <c r="V3764" t="s">
        <v>98</v>
      </c>
      <c r="W3764" t="s">
        <v>1517</v>
      </c>
      <c r="X3764" t="s">
        <v>1543</v>
      </c>
      <c r="Y3764" t="s">
        <v>1337</v>
      </c>
      <c r="Z3764" t="s">
        <v>2627</v>
      </c>
      <c r="AA3764" t="s">
        <v>1339</v>
      </c>
      <c r="AB3764" t="s">
        <v>439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19320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</row>
    <row r="3765" spans="1:40" x14ac:dyDescent="0.35">
      <c r="A3765" t="s">
        <v>1485</v>
      </c>
      <c r="B3765" t="s">
        <v>1318</v>
      </c>
      <c r="C3765" t="s">
        <v>1466</v>
      </c>
      <c r="D3765" t="s">
        <v>1320</v>
      </c>
      <c r="E3765" t="s">
        <v>1616</v>
      </c>
      <c r="F3765" t="s">
        <v>1322</v>
      </c>
      <c r="G3765" t="s">
        <v>1462</v>
      </c>
      <c r="H3765" t="s">
        <v>1324</v>
      </c>
      <c r="I3765" t="s">
        <v>1797</v>
      </c>
      <c r="J3765" t="s">
        <v>1326</v>
      </c>
      <c r="K3765" t="s">
        <v>1327</v>
      </c>
      <c r="L3765" t="s">
        <v>436</v>
      </c>
      <c r="M3765" t="s">
        <v>1328</v>
      </c>
      <c r="O3765" t="s">
        <v>1674</v>
      </c>
      <c r="P3765" t="s">
        <v>1391</v>
      </c>
      <c r="Q3765" t="s">
        <v>1392</v>
      </c>
      <c r="R3765" t="s">
        <v>1393</v>
      </c>
      <c r="S3765" t="s">
        <v>1333</v>
      </c>
      <c r="T3765" t="s">
        <v>4011</v>
      </c>
      <c r="U3765" t="s">
        <v>1334</v>
      </c>
      <c r="V3765" t="s">
        <v>98</v>
      </c>
      <c r="W3765" t="s">
        <v>1335</v>
      </c>
      <c r="X3765" t="s">
        <v>1336</v>
      </c>
      <c r="Y3765" t="s">
        <v>1337</v>
      </c>
      <c r="Z3765" t="s">
        <v>2627</v>
      </c>
      <c r="AA3765" t="s">
        <v>1339</v>
      </c>
      <c r="AB3765" t="s">
        <v>439</v>
      </c>
      <c r="AC3765">
        <v>0</v>
      </c>
      <c r="AD3765">
        <v>0</v>
      </c>
      <c r="AE3765">
        <v>0</v>
      </c>
      <c r="AF3765">
        <v>0</v>
      </c>
      <c r="AG3765">
        <v>10500</v>
      </c>
      <c r="AH3765">
        <v>-10500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</row>
    <row r="3766" spans="1:40" x14ac:dyDescent="0.35">
      <c r="A3766" t="s">
        <v>1485</v>
      </c>
      <c r="B3766" t="s">
        <v>1318</v>
      </c>
      <c r="C3766" t="s">
        <v>1466</v>
      </c>
      <c r="D3766" t="s">
        <v>1320</v>
      </c>
      <c r="E3766" t="s">
        <v>1616</v>
      </c>
      <c r="F3766" t="s">
        <v>1322</v>
      </c>
      <c r="G3766" t="s">
        <v>1462</v>
      </c>
      <c r="H3766" t="s">
        <v>1324</v>
      </c>
      <c r="I3766" t="s">
        <v>1797</v>
      </c>
      <c r="J3766" t="s">
        <v>1326</v>
      </c>
      <c r="K3766" t="s">
        <v>1327</v>
      </c>
      <c r="L3766" t="s">
        <v>436</v>
      </c>
      <c r="M3766" t="s">
        <v>1328</v>
      </c>
      <c r="O3766" t="s">
        <v>1674</v>
      </c>
      <c r="P3766" t="s">
        <v>1391</v>
      </c>
      <c r="Q3766" t="s">
        <v>1392</v>
      </c>
      <c r="R3766" t="s">
        <v>1393</v>
      </c>
      <c r="S3766" t="s">
        <v>1333</v>
      </c>
      <c r="T3766" t="s">
        <v>4011</v>
      </c>
      <c r="U3766" t="s">
        <v>1334</v>
      </c>
      <c r="V3766" t="s">
        <v>105</v>
      </c>
      <c r="W3766" t="s">
        <v>1519</v>
      </c>
      <c r="X3766" t="s">
        <v>1610</v>
      </c>
      <c r="Y3766" t="s">
        <v>1337</v>
      </c>
      <c r="Z3766" t="s">
        <v>4089</v>
      </c>
      <c r="AA3766" t="s">
        <v>1339</v>
      </c>
      <c r="AB3766" t="s">
        <v>439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29600</v>
      </c>
      <c r="AJ3766">
        <v>29600</v>
      </c>
      <c r="AK3766">
        <v>29600</v>
      </c>
      <c r="AL3766">
        <v>21200</v>
      </c>
      <c r="AM3766">
        <v>21200</v>
      </c>
      <c r="AN3766">
        <v>21200</v>
      </c>
    </row>
    <row r="3767" spans="1:40" x14ac:dyDescent="0.35">
      <c r="A3767" t="s">
        <v>1485</v>
      </c>
      <c r="B3767" t="s">
        <v>1318</v>
      </c>
      <c r="C3767" t="s">
        <v>1466</v>
      </c>
      <c r="D3767" t="s">
        <v>1320</v>
      </c>
      <c r="E3767" t="s">
        <v>1616</v>
      </c>
      <c r="F3767" t="s">
        <v>1322</v>
      </c>
      <c r="G3767" t="s">
        <v>1462</v>
      </c>
      <c r="H3767" t="s">
        <v>1324</v>
      </c>
      <c r="I3767" t="s">
        <v>1634</v>
      </c>
      <c r="J3767" t="s">
        <v>1326</v>
      </c>
      <c r="K3767" t="s">
        <v>2025</v>
      </c>
      <c r="L3767" t="s">
        <v>465</v>
      </c>
      <c r="M3767" t="s">
        <v>1328</v>
      </c>
      <c r="O3767" t="s">
        <v>1674</v>
      </c>
      <c r="P3767" t="s">
        <v>1391</v>
      </c>
      <c r="Q3767" t="s">
        <v>1392</v>
      </c>
      <c r="R3767" t="s">
        <v>1393</v>
      </c>
      <c r="S3767" t="s">
        <v>1333</v>
      </c>
      <c r="T3767" t="s">
        <v>4011</v>
      </c>
      <c r="U3767" t="s">
        <v>1334</v>
      </c>
      <c r="V3767" t="s">
        <v>98</v>
      </c>
      <c r="W3767" t="s">
        <v>1517</v>
      </c>
      <c r="X3767" t="s">
        <v>1796</v>
      </c>
      <c r="Y3767" t="s">
        <v>1337</v>
      </c>
      <c r="Z3767" t="s">
        <v>2628</v>
      </c>
      <c r="AA3767" t="s">
        <v>1339</v>
      </c>
      <c r="AB3767" t="s">
        <v>439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1600</v>
      </c>
      <c r="AK3767">
        <v>1600</v>
      </c>
      <c r="AL3767">
        <v>1600</v>
      </c>
      <c r="AM3767">
        <v>1600</v>
      </c>
      <c r="AN3767">
        <v>1600</v>
      </c>
    </row>
    <row r="3768" spans="1:40" x14ac:dyDescent="0.35">
      <c r="A3768" t="s">
        <v>1485</v>
      </c>
      <c r="B3768" t="s">
        <v>1318</v>
      </c>
      <c r="C3768" t="s">
        <v>1466</v>
      </c>
      <c r="D3768" t="s">
        <v>1320</v>
      </c>
      <c r="E3768" t="s">
        <v>1616</v>
      </c>
      <c r="F3768" t="s">
        <v>1322</v>
      </c>
      <c r="G3768" t="s">
        <v>1462</v>
      </c>
      <c r="H3768" t="s">
        <v>1324</v>
      </c>
      <c r="I3768" t="s">
        <v>1634</v>
      </c>
      <c r="J3768" t="s">
        <v>1326</v>
      </c>
      <c r="K3768" t="s">
        <v>2025</v>
      </c>
      <c r="L3768" t="s">
        <v>465</v>
      </c>
      <c r="M3768" t="s">
        <v>1328</v>
      </c>
      <c r="O3768" t="s">
        <v>1674</v>
      </c>
      <c r="P3768" t="s">
        <v>1391</v>
      </c>
      <c r="Q3768" t="s">
        <v>1392</v>
      </c>
      <c r="R3768" t="s">
        <v>1393</v>
      </c>
      <c r="S3768" t="s">
        <v>1333</v>
      </c>
      <c r="T3768" t="s">
        <v>4011</v>
      </c>
      <c r="U3768" t="s">
        <v>1334</v>
      </c>
      <c r="V3768" t="s">
        <v>98</v>
      </c>
      <c r="W3768" t="s">
        <v>1517</v>
      </c>
      <c r="X3768" t="s">
        <v>1796</v>
      </c>
      <c r="Y3768" t="s">
        <v>1337</v>
      </c>
      <c r="Z3768" t="s">
        <v>2628</v>
      </c>
      <c r="AA3768" t="s">
        <v>1340</v>
      </c>
      <c r="AB3768" t="s">
        <v>439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0.46404040404040398</v>
      </c>
      <c r="AK3768">
        <v>0.46404040404040398</v>
      </c>
      <c r="AL3768">
        <v>0.46404040404040398</v>
      </c>
      <c r="AM3768">
        <v>0.46404040404040398</v>
      </c>
      <c r="AN3768">
        <v>0.46404040404040398</v>
      </c>
    </row>
    <row r="3769" spans="1:40" x14ac:dyDescent="0.35">
      <c r="A3769" t="s">
        <v>1485</v>
      </c>
      <c r="B3769" t="s">
        <v>1318</v>
      </c>
      <c r="C3769" t="s">
        <v>1466</v>
      </c>
      <c r="D3769" t="s">
        <v>1320</v>
      </c>
      <c r="E3769" t="s">
        <v>1616</v>
      </c>
      <c r="F3769" t="s">
        <v>1322</v>
      </c>
      <c r="G3769" t="s">
        <v>1462</v>
      </c>
      <c r="H3769" t="s">
        <v>1324</v>
      </c>
      <c r="I3769" t="s">
        <v>2629</v>
      </c>
      <c r="J3769" t="s">
        <v>1326</v>
      </c>
      <c r="K3769" t="s">
        <v>1327</v>
      </c>
      <c r="L3769" t="s">
        <v>436</v>
      </c>
      <c r="M3769" t="s">
        <v>1328</v>
      </c>
      <c r="O3769" t="s">
        <v>1641</v>
      </c>
      <c r="P3769" t="s">
        <v>1404</v>
      </c>
      <c r="Q3769" t="s">
        <v>1405</v>
      </c>
      <c r="R3769" t="s">
        <v>1406</v>
      </c>
      <c r="S3769" t="s">
        <v>1333</v>
      </c>
      <c r="T3769" t="s">
        <v>4011</v>
      </c>
      <c r="U3769" t="s">
        <v>1334</v>
      </c>
      <c r="V3769" t="s">
        <v>98</v>
      </c>
      <c r="W3769" t="s">
        <v>1335</v>
      </c>
      <c r="X3769" t="s">
        <v>1336</v>
      </c>
      <c r="Y3769" t="s">
        <v>1337</v>
      </c>
      <c r="Z3769" t="s">
        <v>4090</v>
      </c>
      <c r="AA3769" t="s">
        <v>1340</v>
      </c>
      <c r="AB3769" t="s">
        <v>439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0.4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</row>
    <row r="3770" spans="1:40" x14ac:dyDescent="0.35">
      <c r="A3770" t="s">
        <v>1485</v>
      </c>
      <c r="B3770" t="s">
        <v>1318</v>
      </c>
      <c r="C3770" t="s">
        <v>1466</v>
      </c>
      <c r="D3770" t="s">
        <v>1320</v>
      </c>
      <c r="E3770" t="s">
        <v>1616</v>
      </c>
      <c r="F3770" t="s">
        <v>1322</v>
      </c>
      <c r="G3770" t="s">
        <v>1462</v>
      </c>
      <c r="H3770" t="s">
        <v>1324</v>
      </c>
      <c r="I3770" t="s">
        <v>1802</v>
      </c>
      <c r="J3770" t="s">
        <v>1326</v>
      </c>
      <c r="K3770" t="s">
        <v>2025</v>
      </c>
      <c r="L3770" t="s">
        <v>489</v>
      </c>
      <c r="M3770" t="s">
        <v>1328</v>
      </c>
      <c r="O3770" t="s">
        <v>1674</v>
      </c>
      <c r="P3770" t="s">
        <v>1330</v>
      </c>
      <c r="Q3770" t="s">
        <v>1331</v>
      </c>
      <c r="R3770" t="s">
        <v>1332</v>
      </c>
      <c r="S3770" t="s">
        <v>1333</v>
      </c>
      <c r="T3770" t="s">
        <v>4011</v>
      </c>
      <c r="U3770" t="s">
        <v>1334</v>
      </c>
      <c r="V3770" t="s">
        <v>98</v>
      </c>
      <c r="W3770" t="s">
        <v>1517</v>
      </c>
      <c r="X3770" t="s">
        <v>1796</v>
      </c>
      <c r="Y3770" t="s">
        <v>1337</v>
      </c>
      <c r="Z3770" t="s">
        <v>4091</v>
      </c>
      <c r="AA3770" t="s">
        <v>1339</v>
      </c>
      <c r="AB3770" t="s">
        <v>439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4500</v>
      </c>
      <c r="AK3770">
        <v>4500</v>
      </c>
      <c r="AL3770">
        <v>4500</v>
      </c>
      <c r="AM3770">
        <v>4500</v>
      </c>
      <c r="AN3770">
        <v>4500</v>
      </c>
    </row>
    <row r="3771" spans="1:40" x14ac:dyDescent="0.35">
      <c r="A3771" t="s">
        <v>1485</v>
      </c>
      <c r="B3771" t="s">
        <v>1318</v>
      </c>
      <c r="C3771" t="s">
        <v>1466</v>
      </c>
      <c r="D3771" t="s">
        <v>1320</v>
      </c>
      <c r="E3771" t="s">
        <v>1616</v>
      </c>
      <c r="F3771" t="s">
        <v>1322</v>
      </c>
      <c r="G3771" t="s">
        <v>1462</v>
      </c>
      <c r="H3771" t="s">
        <v>1324</v>
      </c>
      <c r="I3771" t="s">
        <v>1802</v>
      </c>
      <c r="J3771" t="s">
        <v>1326</v>
      </c>
      <c r="K3771" t="s">
        <v>2025</v>
      </c>
      <c r="L3771" t="s">
        <v>489</v>
      </c>
      <c r="M3771" t="s">
        <v>1328</v>
      </c>
      <c r="O3771" t="s">
        <v>1674</v>
      </c>
      <c r="P3771" t="s">
        <v>1330</v>
      </c>
      <c r="Q3771" t="s">
        <v>1331</v>
      </c>
      <c r="R3771" t="s">
        <v>1332</v>
      </c>
      <c r="S3771" t="s">
        <v>1333</v>
      </c>
      <c r="T3771" t="s">
        <v>4011</v>
      </c>
      <c r="U3771" t="s">
        <v>1334</v>
      </c>
      <c r="V3771" t="s">
        <v>98</v>
      </c>
      <c r="W3771" t="s">
        <v>1517</v>
      </c>
      <c r="X3771" t="s">
        <v>1796</v>
      </c>
      <c r="Y3771" t="s">
        <v>1337</v>
      </c>
      <c r="Z3771" t="s">
        <v>4091</v>
      </c>
      <c r="AA3771" t="s">
        <v>1340</v>
      </c>
      <c r="AB3771" t="s">
        <v>439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1.3463636363636371</v>
      </c>
      <c r="AK3771">
        <v>1.3463636363636371</v>
      </c>
      <c r="AL3771">
        <v>1.3463636363636371</v>
      </c>
      <c r="AM3771">
        <v>1.3463636363636371</v>
      </c>
      <c r="AN3771">
        <v>1.3463636363636371</v>
      </c>
    </row>
    <row r="3772" spans="1:40" x14ac:dyDescent="0.35">
      <c r="A3772" t="s">
        <v>1485</v>
      </c>
      <c r="B3772" t="s">
        <v>1318</v>
      </c>
      <c r="C3772" t="s">
        <v>1466</v>
      </c>
      <c r="D3772" t="s">
        <v>1320</v>
      </c>
      <c r="E3772" t="s">
        <v>1616</v>
      </c>
      <c r="F3772" t="s">
        <v>1322</v>
      </c>
      <c r="G3772" t="s">
        <v>1462</v>
      </c>
      <c r="H3772" t="s">
        <v>1324</v>
      </c>
      <c r="I3772" t="s">
        <v>1802</v>
      </c>
      <c r="J3772" t="s">
        <v>1326</v>
      </c>
      <c r="K3772" t="s">
        <v>2025</v>
      </c>
      <c r="L3772" t="s">
        <v>477</v>
      </c>
      <c r="M3772" t="s">
        <v>1328</v>
      </c>
      <c r="O3772" t="s">
        <v>1674</v>
      </c>
      <c r="P3772" t="s">
        <v>1330</v>
      </c>
      <c r="Q3772" t="s">
        <v>1331</v>
      </c>
      <c r="R3772" t="s">
        <v>1332</v>
      </c>
      <c r="S3772" t="s">
        <v>1333</v>
      </c>
      <c r="T3772" t="s">
        <v>4011</v>
      </c>
      <c r="U3772" t="s">
        <v>1334</v>
      </c>
      <c r="V3772" t="s">
        <v>98</v>
      </c>
      <c r="W3772" t="s">
        <v>1517</v>
      </c>
      <c r="X3772" t="s">
        <v>1796</v>
      </c>
      <c r="Y3772" t="s">
        <v>1337</v>
      </c>
      <c r="Z3772" t="s">
        <v>2630</v>
      </c>
      <c r="AA3772" t="s">
        <v>1339</v>
      </c>
      <c r="AB3772" t="s">
        <v>439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5550</v>
      </c>
      <c r="AK3772">
        <v>5550</v>
      </c>
      <c r="AL3772">
        <v>5550</v>
      </c>
      <c r="AM3772">
        <v>5550</v>
      </c>
      <c r="AN3772">
        <v>5550</v>
      </c>
    </row>
    <row r="3773" spans="1:40" x14ac:dyDescent="0.35">
      <c r="A3773" t="s">
        <v>1485</v>
      </c>
      <c r="B3773" t="s">
        <v>1318</v>
      </c>
      <c r="C3773" t="s">
        <v>1466</v>
      </c>
      <c r="D3773" t="s">
        <v>1320</v>
      </c>
      <c r="E3773" t="s">
        <v>1616</v>
      </c>
      <c r="F3773" t="s">
        <v>1322</v>
      </c>
      <c r="G3773" t="s">
        <v>1462</v>
      </c>
      <c r="H3773" t="s">
        <v>1324</v>
      </c>
      <c r="I3773" t="s">
        <v>1802</v>
      </c>
      <c r="J3773" t="s">
        <v>1326</v>
      </c>
      <c r="K3773" t="s">
        <v>2025</v>
      </c>
      <c r="L3773" t="s">
        <v>477</v>
      </c>
      <c r="M3773" t="s">
        <v>1328</v>
      </c>
      <c r="O3773" t="s">
        <v>1674</v>
      </c>
      <c r="P3773" t="s">
        <v>1330</v>
      </c>
      <c r="Q3773" t="s">
        <v>1331</v>
      </c>
      <c r="R3773" t="s">
        <v>1332</v>
      </c>
      <c r="S3773" t="s">
        <v>1333</v>
      </c>
      <c r="T3773" t="s">
        <v>4011</v>
      </c>
      <c r="U3773" t="s">
        <v>1334</v>
      </c>
      <c r="V3773" t="s">
        <v>98</v>
      </c>
      <c r="W3773" t="s">
        <v>1517</v>
      </c>
      <c r="X3773" t="s">
        <v>1796</v>
      </c>
      <c r="Y3773" t="s">
        <v>1337</v>
      </c>
      <c r="Z3773" t="s">
        <v>2630</v>
      </c>
      <c r="AA3773" t="s">
        <v>1340</v>
      </c>
      <c r="AB3773" t="s">
        <v>439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1.6615151515151521</v>
      </c>
      <c r="AK3773">
        <v>1.6615151515151521</v>
      </c>
      <c r="AL3773">
        <v>1.6615151515151521</v>
      </c>
      <c r="AM3773">
        <v>1.6615151515151521</v>
      </c>
      <c r="AN3773">
        <v>1.6615151515151521</v>
      </c>
    </row>
    <row r="3774" spans="1:40" x14ac:dyDescent="0.35">
      <c r="A3774" t="s">
        <v>1485</v>
      </c>
      <c r="B3774" t="s">
        <v>1318</v>
      </c>
      <c r="C3774" t="s">
        <v>1466</v>
      </c>
      <c r="D3774" t="s">
        <v>1320</v>
      </c>
      <c r="E3774" t="s">
        <v>1616</v>
      </c>
      <c r="F3774" t="s">
        <v>1322</v>
      </c>
      <c r="G3774" t="s">
        <v>1462</v>
      </c>
      <c r="H3774" t="s">
        <v>1324</v>
      </c>
      <c r="I3774" t="s">
        <v>1802</v>
      </c>
      <c r="J3774" t="s">
        <v>1326</v>
      </c>
      <c r="K3774" t="s">
        <v>1327</v>
      </c>
      <c r="L3774" t="s">
        <v>436</v>
      </c>
      <c r="M3774" t="s">
        <v>1328</v>
      </c>
      <c r="O3774" t="s">
        <v>1674</v>
      </c>
      <c r="P3774" t="s">
        <v>1330</v>
      </c>
      <c r="Q3774" t="s">
        <v>1331</v>
      </c>
      <c r="R3774" t="s">
        <v>1332</v>
      </c>
      <c r="S3774" t="s">
        <v>1333</v>
      </c>
      <c r="T3774" t="s">
        <v>4011</v>
      </c>
      <c r="U3774" t="s">
        <v>1334</v>
      </c>
      <c r="V3774" t="s">
        <v>98</v>
      </c>
      <c r="W3774" t="s">
        <v>1517</v>
      </c>
      <c r="X3774" t="s">
        <v>1543</v>
      </c>
      <c r="Y3774" t="s">
        <v>1337</v>
      </c>
      <c r="Z3774" t="s">
        <v>2631</v>
      </c>
      <c r="AA3774" t="s">
        <v>1339</v>
      </c>
      <c r="AB3774" t="s">
        <v>439</v>
      </c>
      <c r="AC3774">
        <v>0</v>
      </c>
      <c r="AD3774">
        <v>0</v>
      </c>
      <c r="AE3774">
        <v>67399</v>
      </c>
      <c r="AF3774">
        <v>-67399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</row>
    <row r="3775" spans="1:40" x14ac:dyDescent="0.35">
      <c r="A3775" t="s">
        <v>1485</v>
      </c>
      <c r="B3775" t="s">
        <v>1318</v>
      </c>
      <c r="C3775" t="s">
        <v>1466</v>
      </c>
      <c r="D3775" t="s">
        <v>1320</v>
      </c>
      <c r="E3775" t="s">
        <v>1616</v>
      </c>
      <c r="F3775" t="s">
        <v>1322</v>
      </c>
      <c r="G3775" t="s">
        <v>1462</v>
      </c>
      <c r="H3775" t="s">
        <v>1324</v>
      </c>
      <c r="I3775" t="s">
        <v>1802</v>
      </c>
      <c r="J3775" t="s">
        <v>1326</v>
      </c>
      <c r="K3775" t="s">
        <v>1327</v>
      </c>
      <c r="L3775" t="s">
        <v>436</v>
      </c>
      <c r="M3775" t="s">
        <v>1328</v>
      </c>
      <c r="O3775" t="s">
        <v>1674</v>
      </c>
      <c r="P3775" t="s">
        <v>1330</v>
      </c>
      <c r="Q3775" t="s">
        <v>1331</v>
      </c>
      <c r="R3775" t="s">
        <v>1332</v>
      </c>
      <c r="S3775" t="s">
        <v>1333</v>
      </c>
      <c r="T3775" t="s">
        <v>4011</v>
      </c>
      <c r="U3775" t="s">
        <v>1334</v>
      </c>
      <c r="V3775" t="s">
        <v>98</v>
      </c>
      <c r="W3775" t="s">
        <v>1335</v>
      </c>
      <c r="X3775" t="s">
        <v>1336</v>
      </c>
      <c r="Y3775" t="s">
        <v>1337</v>
      </c>
      <c r="Z3775" t="s">
        <v>2631</v>
      </c>
      <c r="AA3775" t="s">
        <v>1339</v>
      </c>
      <c r="AB3775" t="s">
        <v>439</v>
      </c>
      <c r="AC3775">
        <v>0</v>
      </c>
      <c r="AD3775">
        <v>0</v>
      </c>
      <c r="AE3775">
        <v>0</v>
      </c>
      <c r="AF3775">
        <v>0</v>
      </c>
      <c r="AG3775">
        <v>9415.9570254999999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</row>
    <row r="3776" spans="1:40" x14ac:dyDescent="0.35">
      <c r="A3776" t="s">
        <v>1485</v>
      </c>
      <c r="B3776" t="s">
        <v>1318</v>
      </c>
      <c r="C3776" t="s">
        <v>1466</v>
      </c>
      <c r="D3776" t="s">
        <v>1320</v>
      </c>
      <c r="E3776" t="s">
        <v>1616</v>
      </c>
      <c r="F3776" t="s">
        <v>1322</v>
      </c>
      <c r="G3776" t="s">
        <v>1462</v>
      </c>
      <c r="H3776" t="s">
        <v>1324</v>
      </c>
      <c r="I3776" t="s">
        <v>1802</v>
      </c>
      <c r="J3776" t="s">
        <v>1326</v>
      </c>
      <c r="K3776" t="s">
        <v>1327</v>
      </c>
      <c r="L3776" t="s">
        <v>436</v>
      </c>
      <c r="M3776" t="s">
        <v>1328</v>
      </c>
      <c r="O3776" t="s">
        <v>1674</v>
      </c>
      <c r="P3776" t="s">
        <v>1330</v>
      </c>
      <c r="Q3776" t="s">
        <v>1331</v>
      </c>
      <c r="R3776" t="s">
        <v>1332</v>
      </c>
      <c r="S3776" t="s">
        <v>1333</v>
      </c>
      <c r="T3776" t="s">
        <v>4011</v>
      </c>
      <c r="U3776" t="s">
        <v>1334</v>
      </c>
      <c r="V3776" t="s">
        <v>98</v>
      </c>
      <c r="W3776" t="s">
        <v>1335</v>
      </c>
      <c r="X3776" t="s">
        <v>1336</v>
      </c>
      <c r="Y3776" t="s">
        <v>1337</v>
      </c>
      <c r="Z3776" t="s">
        <v>2631</v>
      </c>
      <c r="AA3776" t="s">
        <v>1340</v>
      </c>
      <c r="AB3776" t="s">
        <v>439</v>
      </c>
      <c r="AC3776">
        <v>0</v>
      </c>
      <c r="AD3776">
        <v>0</v>
      </c>
      <c r="AE3776">
        <v>1.4761904761904761</v>
      </c>
      <c r="AF3776">
        <v>3</v>
      </c>
      <c r="AG3776">
        <v>3.8095238095238089</v>
      </c>
      <c r="AH3776">
        <v>5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</row>
    <row r="3777" spans="1:40" x14ac:dyDescent="0.35">
      <c r="A3777" t="s">
        <v>1485</v>
      </c>
      <c r="B3777" t="s">
        <v>1318</v>
      </c>
      <c r="C3777" t="s">
        <v>1466</v>
      </c>
      <c r="D3777" t="s">
        <v>1320</v>
      </c>
      <c r="E3777" t="s">
        <v>1616</v>
      </c>
      <c r="F3777" t="s">
        <v>1322</v>
      </c>
      <c r="G3777" t="s">
        <v>1462</v>
      </c>
      <c r="H3777" t="s">
        <v>1324</v>
      </c>
      <c r="I3777" t="s">
        <v>1802</v>
      </c>
      <c r="J3777" t="s">
        <v>1326</v>
      </c>
      <c r="K3777" t="s">
        <v>1327</v>
      </c>
      <c r="L3777" t="s">
        <v>436</v>
      </c>
      <c r="M3777" t="s">
        <v>1328</v>
      </c>
      <c r="O3777" t="s">
        <v>1674</v>
      </c>
      <c r="P3777" t="s">
        <v>1330</v>
      </c>
      <c r="Q3777" t="s">
        <v>1331</v>
      </c>
      <c r="R3777" t="s">
        <v>1332</v>
      </c>
      <c r="S3777" t="s">
        <v>1333</v>
      </c>
      <c r="T3777" t="s">
        <v>4011</v>
      </c>
      <c r="U3777" t="s">
        <v>1334</v>
      </c>
      <c r="V3777" t="s">
        <v>98</v>
      </c>
      <c r="W3777" t="s">
        <v>1335</v>
      </c>
      <c r="X3777" t="s">
        <v>1336</v>
      </c>
      <c r="Y3777" t="s">
        <v>1337</v>
      </c>
      <c r="Z3777" t="s">
        <v>2632</v>
      </c>
      <c r="AA3777" t="s">
        <v>1339</v>
      </c>
      <c r="AB3777" t="s">
        <v>439</v>
      </c>
      <c r="AC3777">
        <v>0</v>
      </c>
      <c r="AD3777">
        <v>0</v>
      </c>
      <c r="AE3777">
        <v>0</v>
      </c>
      <c r="AF3777">
        <v>38540</v>
      </c>
      <c r="AG3777">
        <v>25740</v>
      </c>
      <c r="AH3777">
        <v>35002.86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</row>
    <row r="3778" spans="1:40" x14ac:dyDescent="0.35">
      <c r="A3778" t="s">
        <v>1485</v>
      </c>
      <c r="B3778" t="s">
        <v>1318</v>
      </c>
      <c r="C3778" t="s">
        <v>1466</v>
      </c>
      <c r="D3778" t="s">
        <v>1320</v>
      </c>
      <c r="E3778" t="s">
        <v>1616</v>
      </c>
      <c r="F3778" t="s">
        <v>1322</v>
      </c>
      <c r="G3778" t="s">
        <v>1462</v>
      </c>
      <c r="H3778" t="s">
        <v>1324</v>
      </c>
      <c r="I3778" t="s">
        <v>1802</v>
      </c>
      <c r="J3778" t="s">
        <v>1326</v>
      </c>
      <c r="K3778" t="s">
        <v>1327</v>
      </c>
      <c r="L3778" t="s">
        <v>436</v>
      </c>
      <c r="M3778" t="s">
        <v>1328</v>
      </c>
      <c r="O3778" t="s">
        <v>1674</v>
      </c>
      <c r="P3778" t="s">
        <v>1330</v>
      </c>
      <c r="Q3778" t="s">
        <v>1331</v>
      </c>
      <c r="R3778" t="s">
        <v>1332</v>
      </c>
      <c r="S3778" t="s">
        <v>1333</v>
      </c>
      <c r="T3778" t="s">
        <v>4011</v>
      </c>
      <c r="U3778" t="s">
        <v>1334</v>
      </c>
      <c r="V3778" t="s">
        <v>98</v>
      </c>
      <c r="W3778" t="s">
        <v>1335</v>
      </c>
      <c r="X3778" t="s">
        <v>1336</v>
      </c>
      <c r="Y3778" t="s">
        <v>1337</v>
      </c>
      <c r="Z3778" t="s">
        <v>2632</v>
      </c>
      <c r="AA3778" t="s">
        <v>1340</v>
      </c>
      <c r="AB3778" t="s">
        <v>439</v>
      </c>
      <c r="AC3778">
        <v>0</v>
      </c>
      <c r="AD3778">
        <v>0</v>
      </c>
      <c r="AE3778">
        <v>0</v>
      </c>
      <c r="AF3778">
        <v>0</v>
      </c>
      <c r="AG3778">
        <v>0.25457038391224862</v>
      </c>
      <c r="AH3778">
        <v>0.26190476190476192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</row>
    <row r="3779" spans="1:40" x14ac:dyDescent="0.35">
      <c r="A3779" t="s">
        <v>1485</v>
      </c>
      <c r="B3779" t="s">
        <v>1318</v>
      </c>
      <c r="C3779" t="s">
        <v>1466</v>
      </c>
      <c r="D3779" t="s">
        <v>1320</v>
      </c>
      <c r="E3779" t="s">
        <v>1616</v>
      </c>
      <c r="F3779" t="s">
        <v>1322</v>
      </c>
      <c r="G3779" t="s">
        <v>1462</v>
      </c>
      <c r="H3779" t="s">
        <v>1324</v>
      </c>
      <c r="I3779" t="s">
        <v>1802</v>
      </c>
      <c r="J3779" t="s">
        <v>1326</v>
      </c>
      <c r="K3779" t="s">
        <v>1327</v>
      </c>
      <c r="L3779" t="s">
        <v>436</v>
      </c>
      <c r="M3779" t="s">
        <v>1328</v>
      </c>
      <c r="O3779" t="s">
        <v>1674</v>
      </c>
      <c r="P3779" t="s">
        <v>1330</v>
      </c>
      <c r="Q3779" t="s">
        <v>1331</v>
      </c>
      <c r="R3779" t="s">
        <v>1332</v>
      </c>
      <c r="S3779" t="s">
        <v>1333</v>
      </c>
      <c r="T3779" t="s">
        <v>4011</v>
      </c>
      <c r="U3779" t="s">
        <v>1334</v>
      </c>
      <c r="V3779" t="s">
        <v>98</v>
      </c>
      <c r="W3779" t="s">
        <v>1475</v>
      </c>
      <c r="X3779" t="s">
        <v>1476</v>
      </c>
      <c r="Y3779" t="s">
        <v>1337</v>
      </c>
      <c r="Z3779" t="s">
        <v>2632</v>
      </c>
      <c r="AA3779" t="s">
        <v>1340</v>
      </c>
      <c r="AB3779" t="s">
        <v>439</v>
      </c>
      <c r="AC3779">
        <v>0</v>
      </c>
      <c r="AD3779">
        <v>0</v>
      </c>
      <c r="AE3779">
        <v>0</v>
      </c>
      <c r="AF3779">
        <v>1</v>
      </c>
      <c r="AG3779">
        <v>5.344314105447709</v>
      </c>
      <c r="AH3779">
        <v>5.3790404040404054</v>
      </c>
      <c r="AI3779">
        <v>0</v>
      </c>
      <c r="AJ3779">
        <v>0</v>
      </c>
      <c r="AK3779">
        <v>0</v>
      </c>
      <c r="AL3779">
        <v>0</v>
      </c>
      <c r="AM3779">
        <v>0</v>
      </c>
      <c r="AN3779">
        <v>0</v>
      </c>
    </row>
    <row r="3780" spans="1:40" x14ac:dyDescent="0.35">
      <c r="A3780" t="s">
        <v>1485</v>
      </c>
      <c r="B3780" t="s">
        <v>1318</v>
      </c>
      <c r="C3780" t="s">
        <v>1466</v>
      </c>
      <c r="D3780" t="s">
        <v>1320</v>
      </c>
      <c r="E3780" t="s">
        <v>1616</v>
      </c>
      <c r="F3780" t="s">
        <v>1322</v>
      </c>
      <c r="G3780" t="s">
        <v>1462</v>
      </c>
      <c r="H3780" t="s">
        <v>1324</v>
      </c>
      <c r="I3780" t="s">
        <v>1802</v>
      </c>
      <c r="J3780" t="s">
        <v>1326</v>
      </c>
      <c r="K3780" t="s">
        <v>1327</v>
      </c>
      <c r="L3780" t="s">
        <v>436</v>
      </c>
      <c r="M3780" t="s">
        <v>1328</v>
      </c>
      <c r="O3780" t="s">
        <v>1674</v>
      </c>
      <c r="P3780" t="s">
        <v>1330</v>
      </c>
      <c r="Q3780" t="s">
        <v>1331</v>
      </c>
      <c r="R3780" t="s">
        <v>1332</v>
      </c>
      <c r="S3780" t="s">
        <v>1333</v>
      </c>
      <c r="T3780" t="s">
        <v>4011</v>
      </c>
      <c r="U3780" t="s">
        <v>1334</v>
      </c>
      <c r="V3780" t="s">
        <v>98</v>
      </c>
      <c r="W3780" t="s">
        <v>1968</v>
      </c>
      <c r="X3780" t="s">
        <v>1336</v>
      </c>
      <c r="Y3780" t="s">
        <v>1337</v>
      </c>
      <c r="Z3780" t="s">
        <v>2631</v>
      </c>
      <c r="AA3780" t="s">
        <v>1339</v>
      </c>
      <c r="AB3780" t="s">
        <v>439</v>
      </c>
      <c r="AC3780">
        <v>0</v>
      </c>
      <c r="AD3780">
        <v>0</v>
      </c>
      <c r="AE3780">
        <v>0</v>
      </c>
      <c r="AF3780">
        <v>68544</v>
      </c>
      <c r="AG3780">
        <v>29175.442974500002</v>
      </c>
      <c r="AH3780">
        <v>29400</v>
      </c>
      <c r="AI3780">
        <v>29400</v>
      </c>
      <c r="AJ3780">
        <v>125384</v>
      </c>
      <c r="AK3780">
        <v>29400</v>
      </c>
      <c r="AL3780">
        <v>29400</v>
      </c>
      <c r="AM3780">
        <v>29400</v>
      </c>
      <c r="AN3780">
        <v>29400</v>
      </c>
    </row>
    <row r="3781" spans="1:40" x14ac:dyDescent="0.35">
      <c r="A3781" t="s">
        <v>1485</v>
      </c>
      <c r="B3781" t="s">
        <v>1318</v>
      </c>
      <c r="C3781" t="s">
        <v>1466</v>
      </c>
      <c r="D3781" t="s">
        <v>1320</v>
      </c>
      <c r="E3781" t="s">
        <v>1616</v>
      </c>
      <c r="F3781" t="s">
        <v>1322</v>
      </c>
      <c r="G3781" t="s">
        <v>1462</v>
      </c>
      <c r="H3781" t="s">
        <v>1324</v>
      </c>
      <c r="I3781" t="s">
        <v>1802</v>
      </c>
      <c r="J3781" t="s">
        <v>1326</v>
      </c>
      <c r="K3781" t="s">
        <v>1327</v>
      </c>
      <c r="L3781" t="s">
        <v>436</v>
      </c>
      <c r="M3781" t="s">
        <v>1328</v>
      </c>
      <c r="O3781" t="s">
        <v>1674</v>
      </c>
      <c r="P3781" t="s">
        <v>1330</v>
      </c>
      <c r="Q3781" t="s">
        <v>1331</v>
      </c>
      <c r="R3781" t="s">
        <v>1332</v>
      </c>
      <c r="S3781" t="s">
        <v>1333</v>
      </c>
      <c r="T3781" t="s">
        <v>4011</v>
      </c>
      <c r="U3781" t="s">
        <v>1334</v>
      </c>
      <c r="V3781" t="s">
        <v>98</v>
      </c>
      <c r="W3781" t="s">
        <v>1968</v>
      </c>
      <c r="X3781" t="s">
        <v>1336</v>
      </c>
      <c r="Y3781" t="s">
        <v>1337</v>
      </c>
      <c r="Z3781" t="s">
        <v>2631</v>
      </c>
      <c r="AA3781" t="s">
        <v>1340</v>
      </c>
      <c r="AB3781" t="s">
        <v>439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5</v>
      </c>
      <c r="AJ3781">
        <v>5</v>
      </c>
      <c r="AK3781">
        <v>5</v>
      </c>
      <c r="AL3781">
        <v>5</v>
      </c>
      <c r="AM3781">
        <v>5</v>
      </c>
      <c r="AN3781">
        <v>5</v>
      </c>
    </row>
    <row r="3782" spans="1:40" x14ac:dyDescent="0.35">
      <c r="A3782" t="s">
        <v>1485</v>
      </c>
      <c r="B3782" t="s">
        <v>1318</v>
      </c>
      <c r="C3782" t="s">
        <v>1466</v>
      </c>
      <c r="D3782" t="s">
        <v>1320</v>
      </c>
      <c r="E3782" t="s">
        <v>1616</v>
      </c>
      <c r="F3782" t="s">
        <v>1322</v>
      </c>
      <c r="G3782" t="s">
        <v>1462</v>
      </c>
      <c r="H3782" t="s">
        <v>1324</v>
      </c>
      <c r="I3782" t="s">
        <v>1802</v>
      </c>
      <c r="J3782" t="s">
        <v>1326</v>
      </c>
      <c r="K3782" t="s">
        <v>1327</v>
      </c>
      <c r="L3782" t="s">
        <v>436</v>
      </c>
      <c r="M3782" t="s">
        <v>1328</v>
      </c>
      <c r="O3782" t="s">
        <v>1674</v>
      </c>
      <c r="P3782" t="s">
        <v>1330</v>
      </c>
      <c r="Q3782" t="s">
        <v>1331</v>
      </c>
      <c r="R3782" t="s">
        <v>1332</v>
      </c>
      <c r="S3782" t="s">
        <v>1333</v>
      </c>
      <c r="T3782" t="s">
        <v>4011</v>
      </c>
      <c r="U3782" t="s">
        <v>1334</v>
      </c>
      <c r="V3782" t="s">
        <v>98</v>
      </c>
      <c r="W3782" t="s">
        <v>1968</v>
      </c>
      <c r="X3782" t="s">
        <v>1336</v>
      </c>
      <c r="Y3782" t="s">
        <v>1337</v>
      </c>
      <c r="Z3782" t="s">
        <v>2632</v>
      </c>
      <c r="AA3782" t="s">
        <v>1339</v>
      </c>
      <c r="AB3782" t="s">
        <v>439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25740</v>
      </c>
      <c r="AJ3782">
        <v>25740</v>
      </c>
      <c r="AK3782">
        <v>25740</v>
      </c>
      <c r="AL3782">
        <v>25740</v>
      </c>
      <c r="AM3782">
        <v>25740</v>
      </c>
      <c r="AN3782">
        <v>25740</v>
      </c>
    </row>
    <row r="3783" spans="1:40" x14ac:dyDescent="0.35">
      <c r="A3783" t="s">
        <v>1485</v>
      </c>
      <c r="B3783" t="s">
        <v>1318</v>
      </c>
      <c r="C3783" t="s">
        <v>1466</v>
      </c>
      <c r="D3783" t="s">
        <v>1320</v>
      </c>
      <c r="E3783" t="s">
        <v>1616</v>
      </c>
      <c r="F3783" t="s">
        <v>1322</v>
      </c>
      <c r="G3783" t="s">
        <v>1462</v>
      </c>
      <c r="H3783" t="s">
        <v>1324</v>
      </c>
      <c r="I3783" t="s">
        <v>1802</v>
      </c>
      <c r="J3783" t="s">
        <v>1326</v>
      </c>
      <c r="K3783" t="s">
        <v>1327</v>
      </c>
      <c r="L3783" t="s">
        <v>436</v>
      </c>
      <c r="M3783" t="s">
        <v>1328</v>
      </c>
      <c r="O3783" t="s">
        <v>1674</v>
      </c>
      <c r="P3783" t="s">
        <v>1330</v>
      </c>
      <c r="Q3783" t="s">
        <v>1331</v>
      </c>
      <c r="R3783" t="s">
        <v>1332</v>
      </c>
      <c r="S3783" t="s">
        <v>1333</v>
      </c>
      <c r="T3783" t="s">
        <v>4011</v>
      </c>
      <c r="U3783" t="s">
        <v>1334</v>
      </c>
      <c r="V3783" t="s">
        <v>98</v>
      </c>
      <c r="W3783" t="s">
        <v>1968</v>
      </c>
      <c r="X3783" t="s">
        <v>1336</v>
      </c>
      <c r="Y3783" t="s">
        <v>1337</v>
      </c>
      <c r="Z3783" t="s">
        <v>2632</v>
      </c>
      <c r="AA3783" t="s">
        <v>1340</v>
      </c>
      <c r="AB3783" t="s">
        <v>439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5.75</v>
      </c>
      <c r="AJ3783">
        <v>5.75</v>
      </c>
      <c r="AK3783">
        <v>5.75</v>
      </c>
      <c r="AL3783">
        <v>5.75</v>
      </c>
      <c r="AM3783">
        <v>5.75</v>
      </c>
      <c r="AN3783">
        <v>5.75</v>
      </c>
    </row>
    <row r="3784" spans="1:40" x14ac:dyDescent="0.35">
      <c r="A3784" t="s">
        <v>1485</v>
      </c>
      <c r="B3784" t="s">
        <v>1318</v>
      </c>
      <c r="C3784" t="s">
        <v>1466</v>
      </c>
      <c r="D3784" t="s">
        <v>1320</v>
      </c>
      <c r="E3784" t="s">
        <v>1616</v>
      </c>
      <c r="F3784" t="s">
        <v>1322</v>
      </c>
      <c r="G3784" t="s">
        <v>1462</v>
      </c>
      <c r="H3784" t="s">
        <v>1324</v>
      </c>
      <c r="I3784" t="s">
        <v>1650</v>
      </c>
      <c r="J3784" t="s">
        <v>1326</v>
      </c>
      <c r="K3784" t="s">
        <v>1327</v>
      </c>
      <c r="L3784" t="s">
        <v>436</v>
      </c>
      <c r="M3784" t="s">
        <v>1557</v>
      </c>
      <c r="O3784" t="s">
        <v>1674</v>
      </c>
      <c r="P3784" t="s">
        <v>1330</v>
      </c>
      <c r="Q3784" t="s">
        <v>1331</v>
      </c>
      <c r="R3784" t="s">
        <v>1332</v>
      </c>
      <c r="S3784" t="s">
        <v>1333</v>
      </c>
      <c r="T3784" t="s">
        <v>4011</v>
      </c>
      <c r="U3784" t="s">
        <v>1334</v>
      </c>
      <c r="V3784" t="s">
        <v>98</v>
      </c>
      <c r="W3784" t="s">
        <v>1867</v>
      </c>
      <c r="X3784" t="s">
        <v>1868</v>
      </c>
      <c r="Y3784" t="s">
        <v>1337</v>
      </c>
      <c r="Z3784" t="s">
        <v>2633</v>
      </c>
      <c r="AA3784" t="s">
        <v>1339</v>
      </c>
      <c r="AB3784" t="s">
        <v>439</v>
      </c>
      <c r="AC3784">
        <v>0</v>
      </c>
      <c r="AD3784">
        <v>24700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</row>
    <row r="3785" spans="1:40" x14ac:dyDescent="0.35">
      <c r="A3785" t="s">
        <v>1485</v>
      </c>
      <c r="B3785" t="s">
        <v>1318</v>
      </c>
      <c r="C3785" t="s">
        <v>1466</v>
      </c>
      <c r="D3785" t="s">
        <v>1320</v>
      </c>
      <c r="E3785" t="s">
        <v>1616</v>
      </c>
      <c r="F3785" t="s">
        <v>1322</v>
      </c>
      <c r="G3785" t="s">
        <v>1462</v>
      </c>
      <c r="H3785" t="s">
        <v>1324</v>
      </c>
      <c r="I3785" t="s">
        <v>1413</v>
      </c>
      <c r="J3785" t="s">
        <v>1326</v>
      </c>
      <c r="K3785" t="s">
        <v>1327</v>
      </c>
      <c r="L3785" t="s">
        <v>436</v>
      </c>
      <c r="M3785" t="s">
        <v>1328</v>
      </c>
      <c r="O3785" t="s">
        <v>1641</v>
      </c>
      <c r="P3785" t="s">
        <v>1330</v>
      </c>
      <c r="Q3785" t="s">
        <v>1344</v>
      </c>
      <c r="R3785" t="s">
        <v>1538</v>
      </c>
      <c r="S3785" t="s">
        <v>1333</v>
      </c>
      <c r="T3785" t="s">
        <v>4011</v>
      </c>
      <c r="U3785" t="s">
        <v>1334</v>
      </c>
      <c r="V3785" t="s">
        <v>98</v>
      </c>
      <c r="W3785" t="s">
        <v>1335</v>
      </c>
      <c r="X3785" t="s">
        <v>1336</v>
      </c>
      <c r="Y3785" t="s">
        <v>1337</v>
      </c>
      <c r="Z3785" t="s">
        <v>2634</v>
      </c>
      <c r="AA3785" t="s">
        <v>1339</v>
      </c>
      <c r="AB3785" t="s">
        <v>439</v>
      </c>
      <c r="AC3785">
        <v>0</v>
      </c>
      <c r="AD3785">
        <v>0</v>
      </c>
      <c r="AE3785">
        <v>2469.4250000000002</v>
      </c>
      <c r="AF3785">
        <v>1727.817</v>
      </c>
      <c r="AG3785">
        <v>-2197.2420000000002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</row>
    <row r="3786" spans="1:40" x14ac:dyDescent="0.35">
      <c r="A3786" t="s">
        <v>1485</v>
      </c>
      <c r="B3786" t="s">
        <v>1318</v>
      </c>
      <c r="C3786" t="s">
        <v>1466</v>
      </c>
      <c r="D3786" t="s">
        <v>1320</v>
      </c>
      <c r="E3786" t="s">
        <v>1616</v>
      </c>
      <c r="F3786" t="s">
        <v>1322</v>
      </c>
      <c r="G3786" t="s">
        <v>1462</v>
      </c>
      <c r="H3786" t="s">
        <v>1324</v>
      </c>
      <c r="I3786" t="s">
        <v>1413</v>
      </c>
      <c r="J3786" t="s">
        <v>1326</v>
      </c>
      <c r="K3786" t="s">
        <v>1327</v>
      </c>
      <c r="L3786" t="s">
        <v>436</v>
      </c>
      <c r="M3786" t="s">
        <v>1328</v>
      </c>
      <c r="O3786" t="s">
        <v>1641</v>
      </c>
      <c r="P3786" t="s">
        <v>1330</v>
      </c>
      <c r="Q3786" t="s">
        <v>1344</v>
      </c>
      <c r="R3786" t="s">
        <v>1538</v>
      </c>
      <c r="S3786" t="s">
        <v>1333</v>
      </c>
      <c r="T3786" t="s">
        <v>4011</v>
      </c>
      <c r="U3786" t="s">
        <v>1334</v>
      </c>
      <c r="V3786" t="s">
        <v>98</v>
      </c>
      <c r="W3786" t="s">
        <v>1335</v>
      </c>
      <c r="X3786" t="s">
        <v>1336</v>
      </c>
      <c r="Y3786" t="s">
        <v>1337</v>
      </c>
      <c r="Z3786" t="s">
        <v>2634</v>
      </c>
      <c r="AA3786" t="s">
        <v>1340</v>
      </c>
      <c r="AB3786" t="s">
        <v>439</v>
      </c>
      <c r="AC3786">
        <v>0</v>
      </c>
      <c r="AD3786">
        <v>0.51010101010101006</v>
      </c>
      <c r="AE3786">
        <v>1</v>
      </c>
      <c r="AF3786">
        <v>1</v>
      </c>
      <c r="AG3786">
        <v>0.28759894459102903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</row>
    <row r="3787" spans="1:40" x14ac:dyDescent="0.35">
      <c r="A3787" t="s">
        <v>1485</v>
      </c>
      <c r="B3787" t="s">
        <v>1318</v>
      </c>
      <c r="C3787" t="s">
        <v>1466</v>
      </c>
      <c r="D3787" t="s">
        <v>1320</v>
      </c>
      <c r="E3787" t="s">
        <v>1616</v>
      </c>
      <c r="F3787" t="s">
        <v>1322</v>
      </c>
      <c r="G3787" t="s">
        <v>1462</v>
      </c>
      <c r="H3787" t="s">
        <v>1324</v>
      </c>
      <c r="I3787" t="s">
        <v>1413</v>
      </c>
      <c r="J3787" t="s">
        <v>1326</v>
      </c>
      <c r="K3787" t="s">
        <v>1327</v>
      </c>
      <c r="L3787" t="s">
        <v>436</v>
      </c>
      <c r="M3787" t="s">
        <v>1328</v>
      </c>
      <c r="O3787" t="s">
        <v>1641</v>
      </c>
      <c r="P3787" t="s">
        <v>1330</v>
      </c>
      <c r="Q3787" t="s">
        <v>1344</v>
      </c>
      <c r="R3787" t="s">
        <v>1538</v>
      </c>
      <c r="S3787" t="s">
        <v>1333</v>
      </c>
      <c r="T3787" t="s">
        <v>4011</v>
      </c>
      <c r="U3787" t="s">
        <v>1334</v>
      </c>
      <c r="V3787" t="s">
        <v>98</v>
      </c>
      <c r="W3787" t="s">
        <v>1335</v>
      </c>
      <c r="X3787" t="s">
        <v>1336</v>
      </c>
      <c r="Y3787" t="s">
        <v>1337</v>
      </c>
      <c r="Z3787" t="s">
        <v>2635</v>
      </c>
      <c r="AA3787" t="s">
        <v>1339</v>
      </c>
      <c r="AB3787" t="s">
        <v>439</v>
      </c>
      <c r="AC3787">
        <v>0</v>
      </c>
      <c r="AD3787">
        <v>0</v>
      </c>
      <c r="AE3787">
        <v>37845</v>
      </c>
      <c r="AF3787">
        <v>55200.074000000001</v>
      </c>
      <c r="AG3787">
        <v>121313.25599999999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  <c r="AN3787">
        <v>0</v>
      </c>
    </row>
    <row r="3788" spans="1:40" x14ac:dyDescent="0.35">
      <c r="A3788" t="s">
        <v>1485</v>
      </c>
      <c r="B3788" t="s">
        <v>1318</v>
      </c>
      <c r="C3788" t="s">
        <v>1466</v>
      </c>
      <c r="D3788" t="s">
        <v>1320</v>
      </c>
      <c r="E3788" t="s">
        <v>1616</v>
      </c>
      <c r="F3788" t="s">
        <v>1322</v>
      </c>
      <c r="G3788" t="s">
        <v>1462</v>
      </c>
      <c r="H3788" t="s">
        <v>1324</v>
      </c>
      <c r="I3788" t="s">
        <v>1413</v>
      </c>
      <c r="J3788" t="s">
        <v>1326</v>
      </c>
      <c r="K3788" t="s">
        <v>1327</v>
      </c>
      <c r="L3788" t="s">
        <v>436</v>
      </c>
      <c r="M3788" t="s">
        <v>1328</v>
      </c>
      <c r="O3788" t="s">
        <v>1641</v>
      </c>
      <c r="P3788" t="s">
        <v>1330</v>
      </c>
      <c r="Q3788" t="s">
        <v>1344</v>
      </c>
      <c r="R3788" t="s">
        <v>1538</v>
      </c>
      <c r="S3788" t="s">
        <v>1333</v>
      </c>
      <c r="T3788" t="s">
        <v>4011</v>
      </c>
      <c r="U3788" t="s">
        <v>1334</v>
      </c>
      <c r="V3788" t="s">
        <v>98</v>
      </c>
      <c r="W3788" t="s">
        <v>1335</v>
      </c>
      <c r="X3788" t="s">
        <v>1336</v>
      </c>
      <c r="Y3788" t="s">
        <v>1337</v>
      </c>
      <c r="Z3788" t="s">
        <v>2635</v>
      </c>
      <c r="AA3788" t="s">
        <v>1340</v>
      </c>
      <c r="AB3788" t="s">
        <v>439</v>
      </c>
      <c r="AC3788">
        <v>0</v>
      </c>
      <c r="AD3788">
        <v>0.54435483870967738</v>
      </c>
      <c r="AE3788">
        <v>4.9306563062251367</v>
      </c>
      <c r="AF3788">
        <v>7.5575490103988239</v>
      </c>
      <c r="AG3788">
        <v>2.5860494038125621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</row>
    <row r="3789" spans="1:40" x14ac:dyDescent="0.35">
      <c r="A3789" t="s">
        <v>1485</v>
      </c>
      <c r="B3789" t="s">
        <v>1318</v>
      </c>
      <c r="C3789" t="s">
        <v>1466</v>
      </c>
      <c r="D3789" t="s">
        <v>1320</v>
      </c>
      <c r="E3789" t="s">
        <v>1616</v>
      </c>
      <c r="F3789" t="s">
        <v>1322</v>
      </c>
      <c r="G3789" t="s">
        <v>1462</v>
      </c>
      <c r="H3789" t="s">
        <v>1324</v>
      </c>
      <c r="I3789" t="s">
        <v>1413</v>
      </c>
      <c r="J3789" t="s">
        <v>1326</v>
      </c>
      <c r="K3789" t="s">
        <v>1327</v>
      </c>
      <c r="L3789" t="s">
        <v>436</v>
      </c>
      <c r="M3789" t="s">
        <v>1328</v>
      </c>
      <c r="O3789" t="s">
        <v>1641</v>
      </c>
      <c r="P3789" t="s">
        <v>1330</v>
      </c>
      <c r="Q3789" t="s">
        <v>1344</v>
      </c>
      <c r="R3789" t="s">
        <v>1538</v>
      </c>
      <c r="S3789" t="s">
        <v>1333</v>
      </c>
      <c r="T3789" t="s">
        <v>4011</v>
      </c>
      <c r="U3789" t="s">
        <v>1334</v>
      </c>
      <c r="V3789" t="s">
        <v>98</v>
      </c>
      <c r="W3789" t="s">
        <v>1475</v>
      </c>
      <c r="X3789" t="s">
        <v>1476</v>
      </c>
      <c r="Y3789" t="s">
        <v>1337</v>
      </c>
      <c r="Z3789" t="s">
        <v>2635</v>
      </c>
      <c r="AA3789" t="s">
        <v>1340</v>
      </c>
      <c r="AB3789" t="s">
        <v>439</v>
      </c>
      <c r="AC3789">
        <v>0</v>
      </c>
      <c r="AD3789">
        <v>0</v>
      </c>
      <c r="AE3789">
        <v>1</v>
      </c>
      <c r="AF3789">
        <v>1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</row>
    <row r="3790" spans="1:40" x14ac:dyDescent="0.35">
      <c r="A3790" t="s">
        <v>1485</v>
      </c>
      <c r="B3790" t="s">
        <v>1318</v>
      </c>
      <c r="C3790" t="s">
        <v>1466</v>
      </c>
      <c r="D3790" t="s">
        <v>1320</v>
      </c>
      <c r="E3790" t="s">
        <v>1616</v>
      </c>
      <c r="F3790" t="s">
        <v>1322</v>
      </c>
      <c r="G3790" t="s">
        <v>1462</v>
      </c>
      <c r="H3790" t="s">
        <v>1324</v>
      </c>
      <c r="I3790" t="s">
        <v>1413</v>
      </c>
      <c r="J3790" t="s">
        <v>1326</v>
      </c>
      <c r="K3790" t="s">
        <v>1327</v>
      </c>
      <c r="L3790" t="s">
        <v>436</v>
      </c>
      <c r="M3790" t="s">
        <v>1328</v>
      </c>
      <c r="O3790" t="s">
        <v>1641</v>
      </c>
      <c r="P3790" t="s">
        <v>1330</v>
      </c>
      <c r="Q3790" t="s">
        <v>1344</v>
      </c>
      <c r="R3790" t="s">
        <v>1538</v>
      </c>
      <c r="S3790" t="s">
        <v>1333</v>
      </c>
      <c r="T3790" t="s">
        <v>4011</v>
      </c>
      <c r="U3790" t="s">
        <v>1334</v>
      </c>
      <c r="V3790" t="s">
        <v>105</v>
      </c>
      <c r="W3790" t="s">
        <v>1341</v>
      </c>
      <c r="X3790" t="s">
        <v>1342</v>
      </c>
      <c r="Y3790" t="s">
        <v>1337</v>
      </c>
      <c r="Z3790" t="s">
        <v>2634</v>
      </c>
      <c r="AA3790" t="s">
        <v>1339</v>
      </c>
      <c r="AB3790" t="s">
        <v>439</v>
      </c>
      <c r="AC3790">
        <v>0</v>
      </c>
      <c r="AD3790">
        <v>21030</v>
      </c>
      <c r="AE3790">
        <v>23496.575000000001</v>
      </c>
      <c r="AF3790">
        <v>16440.183000000001</v>
      </c>
      <c r="AG3790">
        <v>7133.2420000000002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</row>
    <row r="3791" spans="1:40" x14ac:dyDescent="0.35">
      <c r="A3791" t="s">
        <v>1485</v>
      </c>
      <c r="B3791" t="s">
        <v>1318</v>
      </c>
      <c r="C3791" t="s">
        <v>1466</v>
      </c>
      <c r="D3791" t="s">
        <v>1320</v>
      </c>
      <c r="E3791" t="s">
        <v>1616</v>
      </c>
      <c r="F3791" t="s">
        <v>1322</v>
      </c>
      <c r="G3791" t="s">
        <v>1462</v>
      </c>
      <c r="H3791" t="s">
        <v>1324</v>
      </c>
      <c r="I3791" t="s">
        <v>1413</v>
      </c>
      <c r="J3791" t="s">
        <v>1326</v>
      </c>
      <c r="K3791" t="s">
        <v>1327</v>
      </c>
      <c r="L3791" t="s">
        <v>436</v>
      </c>
      <c r="M3791" t="s">
        <v>1328</v>
      </c>
      <c r="O3791" t="s">
        <v>1641</v>
      </c>
      <c r="P3791" t="s">
        <v>1330</v>
      </c>
      <c r="Q3791" t="s">
        <v>1344</v>
      </c>
      <c r="R3791" t="s">
        <v>1538</v>
      </c>
      <c r="S3791" t="s">
        <v>1333</v>
      </c>
      <c r="T3791" t="s">
        <v>4011</v>
      </c>
      <c r="U3791" t="s">
        <v>1334</v>
      </c>
      <c r="V3791" t="s">
        <v>105</v>
      </c>
      <c r="W3791" t="s">
        <v>1341</v>
      </c>
      <c r="X3791" t="s">
        <v>1342</v>
      </c>
      <c r="Y3791" t="s">
        <v>1337</v>
      </c>
      <c r="Z3791" t="s">
        <v>2634</v>
      </c>
      <c r="AA3791" t="s">
        <v>1340</v>
      </c>
      <c r="AB3791" t="s">
        <v>439</v>
      </c>
      <c r="AC3791">
        <v>0</v>
      </c>
      <c r="AD3791">
        <v>0.7142857142857143</v>
      </c>
      <c r="AE3791">
        <v>1</v>
      </c>
      <c r="AF3791">
        <v>1</v>
      </c>
      <c r="AG3791">
        <v>1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</row>
    <row r="3792" spans="1:40" x14ac:dyDescent="0.35">
      <c r="A3792" t="s">
        <v>1485</v>
      </c>
      <c r="B3792" t="s">
        <v>1318</v>
      </c>
      <c r="C3792" t="s">
        <v>1466</v>
      </c>
      <c r="D3792" t="s">
        <v>1320</v>
      </c>
      <c r="E3792" t="s">
        <v>1616</v>
      </c>
      <c r="F3792" t="s">
        <v>1322</v>
      </c>
      <c r="G3792" t="s">
        <v>1462</v>
      </c>
      <c r="H3792" t="s">
        <v>1324</v>
      </c>
      <c r="I3792" t="s">
        <v>1413</v>
      </c>
      <c r="J3792" t="s">
        <v>1326</v>
      </c>
      <c r="K3792" t="s">
        <v>1327</v>
      </c>
      <c r="L3792" t="s">
        <v>436</v>
      </c>
      <c r="M3792" t="s">
        <v>1328</v>
      </c>
      <c r="O3792" t="s">
        <v>1641</v>
      </c>
      <c r="P3792" t="s">
        <v>1330</v>
      </c>
      <c r="Q3792" t="s">
        <v>1344</v>
      </c>
      <c r="R3792" t="s">
        <v>1538</v>
      </c>
      <c r="S3792" t="s">
        <v>1333</v>
      </c>
      <c r="T3792" t="s">
        <v>4011</v>
      </c>
      <c r="U3792" t="s">
        <v>1334</v>
      </c>
      <c r="V3792" t="s">
        <v>105</v>
      </c>
      <c r="W3792" t="s">
        <v>1341</v>
      </c>
      <c r="X3792" t="s">
        <v>1342</v>
      </c>
      <c r="Y3792" t="s">
        <v>1337</v>
      </c>
      <c r="Z3792" t="s">
        <v>2635</v>
      </c>
      <c r="AA3792" t="s">
        <v>1339</v>
      </c>
      <c r="AB3792" t="s">
        <v>439</v>
      </c>
      <c r="AC3792">
        <v>0</v>
      </c>
      <c r="AD3792">
        <v>91216.183999999994</v>
      </c>
      <c r="AE3792">
        <v>-0.184</v>
      </c>
      <c r="AF3792">
        <v>0</v>
      </c>
      <c r="AG3792">
        <v>-90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</row>
    <row r="3793" spans="1:40" x14ac:dyDescent="0.35">
      <c r="A3793" t="s">
        <v>1485</v>
      </c>
      <c r="B3793" t="s">
        <v>1318</v>
      </c>
      <c r="C3793" t="s">
        <v>1466</v>
      </c>
      <c r="D3793" t="s">
        <v>1320</v>
      </c>
      <c r="E3793" t="s">
        <v>1616</v>
      </c>
      <c r="F3793" t="s">
        <v>1322</v>
      </c>
      <c r="G3793" t="s">
        <v>1462</v>
      </c>
      <c r="H3793" t="s">
        <v>1324</v>
      </c>
      <c r="I3793" t="s">
        <v>1413</v>
      </c>
      <c r="J3793" t="s">
        <v>1326</v>
      </c>
      <c r="K3793" t="s">
        <v>1327</v>
      </c>
      <c r="L3793" t="s">
        <v>477</v>
      </c>
      <c r="M3793" t="s">
        <v>1328</v>
      </c>
      <c r="O3793" t="s">
        <v>1641</v>
      </c>
      <c r="P3793" t="s">
        <v>1330</v>
      </c>
      <c r="Q3793" t="s">
        <v>1344</v>
      </c>
      <c r="R3793" t="s">
        <v>1538</v>
      </c>
      <c r="S3793" t="s">
        <v>1333</v>
      </c>
      <c r="T3793" t="s">
        <v>4011</v>
      </c>
      <c r="U3793" t="s">
        <v>1334</v>
      </c>
      <c r="V3793" t="s">
        <v>98</v>
      </c>
      <c r="W3793" t="s">
        <v>1335</v>
      </c>
      <c r="X3793" t="s">
        <v>1336</v>
      </c>
      <c r="Y3793" t="s">
        <v>1337</v>
      </c>
      <c r="Z3793" t="s">
        <v>4092</v>
      </c>
      <c r="AA3793" t="s">
        <v>1339</v>
      </c>
      <c r="AB3793" t="s">
        <v>439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12626</v>
      </c>
      <c r="AJ3793">
        <v>22672</v>
      </c>
      <c r="AK3793">
        <v>22672</v>
      </c>
      <c r="AL3793">
        <v>22672</v>
      </c>
      <c r="AM3793">
        <v>24755.33</v>
      </c>
      <c r="AN3793">
        <v>17953.330000000002</v>
      </c>
    </row>
    <row r="3794" spans="1:40" x14ac:dyDescent="0.35">
      <c r="A3794" t="s">
        <v>1485</v>
      </c>
      <c r="B3794" t="s">
        <v>1318</v>
      </c>
      <c r="C3794" t="s">
        <v>1466</v>
      </c>
      <c r="D3794" t="s">
        <v>1320</v>
      </c>
      <c r="E3794" t="s">
        <v>1616</v>
      </c>
      <c r="F3794" t="s">
        <v>1322</v>
      </c>
      <c r="G3794" t="s">
        <v>1462</v>
      </c>
      <c r="H3794" t="s">
        <v>1324</v>
      </c>
      <c r="I3794" t="s">
        <v>1413</v>
      </c>
      <c r="J3794" t="s">
        <v>1326</v>
      </c>
      <c r="K3794" t="s">
        <v>1327</v>
      </c>
      <c r="L3794" t="s">
        <v>477</v>
      </c>
      <c r="M3794" t="s">
        <v>1328</v>
      </c>
      <c r="O3794" t="s">
        <v>1641</v>
      </c>
      <c r="P3794" t="s">
        <v>1330</v>
      </c>
      <c r="Q3794" t="s">
        <v>1344</v>
      </c>
      <c r="R3794" t="s">
        <v>1538</v>
      </c>
      <c r="S3794" t="s">
        <v>1333</v>
      </c>
      <c r="T3794" t="s">
        <v>4011</v>
      </c>
      <c r="U3794" t="s">
        <v>1334</v>
      </c>
      <c r="V3794" t="s">
        <v>98</v>
      </c>
      <c r="W3794" t="s">
        <v>1335</v>
      </c>
      <c r="X3794" t="s">
        <v>1336</v>
      </c>
      <c r="Y3794" t="s">
        <v>1337</v>
      </c>
      <c r="Z3794" t="s">
        <v>4092</v>
      </c>
      <c r="AA3794" t="s">
        <v>1340</v>
      </c>
      <c r="AB3794" t="s">
        <v>439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2</v>
      </c>
      <c r="AJ3794">
        <v>2.5</v>
      </c>
      <c r="AK3794">
        <v>2.5</v>
      </c>
      <c r="AL3794">
        <v>2.5</v>
      </c>
      <c r="AM3794">
        <v>2.5</v>
      </c>
      <c r="AN3794">
        <v>2.5</v>
      </c>
    </row>
    <row r="3795" spans="1:40" x14ac:dyDescent="0.35">
      <c r="A3795" t="s">
        <v>1485</v>
      </c>
      <c r="B3795" t="s">
        <v>1318</v>
      </c>
      <c r="C3795" t="s">
        <v>1466</v>
      </c>
      <c r="D3795" t="s">
        <v>1320</v>
      </c>
      <c r="E3795" t="s">
        <v>1616</v>
      </c>
      <c r="F3795" t="s">
        <v>1322</v>
      </c>
      <c r="G3795" t="s">
        <v>1462</v>
      </c>
      <c r="H3795" t="s">
        <v>1324</v>
      </c>
      <c r="I3795" t="s">
        <v>1413</v>
      </c>
      <c r="J3795" t="s">
        <v>1326</v>
      </c>
      <c r="K3795" t="s">
        <v>1327</v>
      </c>
      <c r="L3795" t="s">
        <v>477</v>
      </c>
      <c r="M3795" t="s">
        <v>1328</v>
      </c>
      <c r="O3795" t="s">
        <v>1641</v>
      </c>
      <c r="P3795" t="s">
        <v>1330</v>
      </c>
      <c r="Q3795" t="s">
        <v>1344</v>
      </c>
      <c r="R3795" t="s">
        <v>1538</v>
      </c>
      <c r="S3795" t="s">
        <v>1333</v>
      </c>
      <c r="T3795" t="s">
        <v>4011</v>
      </c>
      <c r="U3795" t="s">
        <v>1334</v>
      </c>
      <c r="V3795" t="s">
        <v>105</v>
      </c>
      <c r="W3795" t="s">
        <v>1341</v>
      </c>
      <c r="X3795" t="s">
        <v>1342</v>
      </c>
      <c r="Y3795" t="s">
        <v>1337</v>
      </c>
      <c r="Z3795" t="s">
        <v>4092</v>
      </c>
      <c r="AA3795" t="s">
        <v>1339</v>
      </c>
      <c r="AB3795" t="s">
        <v>439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53986</v>
      </c>
      <c r="AI3795">
        <v>41330</v>
      </c>
      <c r="AJ3795">
        <v>20664</v>
      </c>
      <c r="AK3795">
        <v>20664</v>
      </c>
      <c r="AL3795">
        <v>20664</v>
      </c>
      <c r="AM3795">
        <v>20664</v>
      </c>
      <c r="AN3795">
        <v>20664</v>
      </c>
    </row>
    <row r="3796" spans="1:40" x14ac:dyDescent="0.35">
      <c r="A3796" t="s">
        <v>1485</v>
      </c>
      <c r="B3796" t="s">
        <v>1318</v>
      </c>
      <c r="C3796" t="s">
        <v>1466</v>
      </c>
      <c r="D3796" t="s">
        <v>1320</v>
      </c>
      <c r="E3796" t="s">
        <v>1616</v>
      </c>
      <c r="F3796" t="s">
        <v>1322</v>
      </c>
      <c r="G3796" t="s">
        <v>1462</v>
      </c>
      <c r="H3796" t="s">
        <v>1324</v>
      </c>
      <c r="I3796" t="s">
        <v>1413</v>
      </c>
      <c r="J3796" t="s">
        <v>1326</v>
      </c>
      <c r="K3796" t="s">
        <v>1327</v>
      </c>
      <c r="L3796" t="s">
        <v>477</v>
      </c>
      <c r="M3796" t="s">
        <v>1328</v>
      </c>
      <c r="O3796" t="s">
        <v>1641</v>
      </c>
      <c r="P3796" t="s">
        <v>1330</v>
      </c>
      <c r="Q3796" t="s">
        <v>1344</v>
      </c>
      <c r="R3796" t="s">
        <v>1538</v>
      </c>
      <c r="S3796" t="s">
        <v>1333</v>
      </c>
      <c r="T3796" t="s">
        <v>4011</v>
      </c>
      <c r="U3796" t="s">
        <v>1334</v>
      </c>
      <c r="V3796" t="s">
        <v>105</v>
      </c>
      <c r="W3796" t="s">
        <v>1341</v>
      </c>
      <c r="X3796" t="s">
        <v>1342</v>
      </c>
      <c r="Y3796" t="s">
        <v>1337</v>
      </c>
      <c r="Z3796" t="s">
        <v>4092</v>
      </c>
      <c r="AA3796" t="s">
        <v>1340</v>
      </c>
      <c r="AB3796" t="s">
        <v>439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1</v>
      </c>
      <c r="AJ3796">
        <v>1</v>
      </c>
      <c r="AK3796">
        <v>1</v>
      </c>
      <c r="AL3796">
        <v>1</v>
      </c>
      <c r="AM3796">
        <v>1</v>
      </c>
      <c r="AN3796">
        <v>1</v>
      </c>
    </row>
    <row r="3797" spans="1:40" x14ac:dyDescent="0.35">
      <c r="A3797" t="s">
        <v>1485</v>
      </c>
      <c r="B3797" t="s">
        <v>1318</v>
      </c>
      <c r="C3797" t="s">
        <v>1466</v>
      </c>
      <c r="D3797" t="s">
        <v>1320</v>
      </c>
      <c r="E3797" t="s">
        <v>1616</v>
      </c>
      <c r="F3797" t="s">
        <v>1322</v>
      </c>
      <c r="G3797" t="s">
        <v>1462</v>
      </c>
      <c r="H3797" t="s">
        <v>1324</v>
      </c>
      <c r="I3797" t="s">
        <v>2223</v>
      </c>
      <c r="J3797" t="s">
        <v>1326</v>
      </c>
      <c r="K3797" t="s">
        <v>1327</v>
      </c>
      <c r="L3797" t="s">
        <v>436</v>
      </c>
      <c r="M3797" t="s">
        <v>1328</v>
      </c>
      <c r="O3797" t="s">
        <v>1641</v>
      </c>
      <c r="P3797" t="s">
        <v>1391</v>
      </c>
      <c r="Q3797" t="s">
        <v>1396</v>
      </c>
      <c r="R3797" t="s">
        <v>1397</v>
      </c>
      <c r="S3797" t="s">
        <v>1333</v>
      </c>
      <c r="T3797" t="s">
        <v>4011</v>
      </c>
      <c r="U3797" t="s">
        <v>1334</v>
      </c>
      <c r="V3797" t="s">
        <v>98</v>
      </c>
      <c r="W3797" t="s">
        <v>1335</v>
      </c>
      <c r="X3797" t="s">
        <v>1336</v>
      </c>
      <c r="Y3797" t="s">
        <v>1337</v>
      </c>
      <c r="Z3797" t="s">
        <v>4093</v>
      </c>
      <c r="AA3797" t="s">
        <v>1339</v>
      </c>
      <c r="AB3797" t="s">
        <v>439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20160</v>
      </c>
      <c r="AJ3797">
        <v>20160</v>
      </c>
      <c r="AK3797">
        <v>20160</v>
      </c>
      <c r="AL3797">
        <v>20160</v>
      </c>
      <c r="AM3797">
        <v>20160</v>
      </c>
      <c r="AN3797">
        <v>20160</v>
      </c>
    </row>
    <row r="3798" spans="1:40" x14ac:dyDescent="0.35">
      <c r="A3798" t="s">
        <v>1485</v>
      </c>
      <c r="B3798" t="s">
        <v>1318</v>
      </c>
      <c r="C3798" t="s">
        <v>1466</v>
      </c>
      <c r="D3798" t="s">
        <v>1320</v>
      </c>
      <c r="E3798" t="s">
        <v>1616</v>
      </c>
      <c r="F3798" t="s">
        <v>1322</v>
      </c>
      <c r="G3798" t="s">
        <v>1462</v>
      </c>
      <c r="H3798" t="s">
        <v>1324</v>
      </c>
      <c r="I3798" t="s">
        <v>2223</v>
      </c>
      <c r="J3798" t="s">
        <v>1326</v>
      </c>
      <c r="K3798" t="s">
        <v>1327</v>
      </c>
      <c r="L3798" t="s">
        <v>436</v>
      </c>
      <c r="M3798" t="s">
        <v>1328</v>
      </c>
      <c r="O3798" t="s">
        <v>1641</v>
      </c>
      <c r="P3798" t="s">
        <v>1391</v>
      </c>
      <c r="Q3798" t="s">
        <v>1396</v>
      </c>
      <c r="R3798" t="s">
        <v>1397</v>
      </c>
      <c r="S3798" t="s">
        <v>1333</v>
      </c>
      <c r="T3798" t="s">
        <v>4011</v>
      </c>
      <c r="U3798" t="s">
        <v>1334</v>
      </c>
      <c r="V3798" t="s">
        <v>98</v>
      </c>
      <c r="W3798" t="s">
        <v>1335</v>
      </c>
      <c r="X3798" t="s">
        <v>1336</v>
      </c>
      <c r="Y3798" t="s">
        <v>1337</v>
      </c>
      <c r="Z3798" t="s">
        <v>4093</v>
      </c>
      <c r="AA3798" t="s">
        <v>1340</v>
      </c>
      <c r="AB3798" t="s">
        <v>439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3</v>
      </c>
      <c r="AJ3798">
        <v>3</v>
      </c>
      <c r="AK3798">
        <v>3</v>
      </c>
      <c r="AL3798">
        <v>3</v>
      </c>
      <c r="AM3798">
        <v>3</v>
      </c>
      <c r="AN3798">
        <v>3</v>
      </c>
    </row>
    <row r="3799" spans="1:40" x14ac:dyDescent="0.35">
      <c r="A3799" t="s">
        <v>1485</v>
      </c>
      <c r="B3799" t="s">
        <v>1318</v>
      </c>
      <c r="C3799" t="s">
        <v>1466</v>
      </c>
      <c r="D3799" t="s">
        <v>1320</v>
      </c>
      <c r="E3799" t="s">
        <v>1616</v>
      </c>
      <c r="F3799" t="s">
        <v>1322</v>
      </c>
      <c r="G3799" t="s">
        <v>1462</v>
      </c>
      <c r="H3799" t="s">
        <v>1324</v>
      </c>
      <c r="I3799" t="s">
        <v>2223</v>
      </c>
      <c r="J3799" t="s">
        <v>1326</v>
      </c>
      <c r="K3799" t="s">
        <v>1327</v>
      </c>
      <c r="L3799" t="s">
        <v>436</v>
      </c>
      <c r="M3799" t="s">
        <v>1328</v>
      </c>
      <c r="O3799" t="s">
        <v>1641</v>
      </c>
      <c r="P3799" t="s">
        <v>1391</v>
      </c>
      <c r="Q3799" t="s">
        <v>1396</v>
      </c>
      <c r="R3799" t="s">
        <v>1397</v>
      </c>
      <c r="S3799" t="s">
        <v>1333</v>
      </c>
      <c r="T3799" t="s">
        <v>4011</v>
      </c>
      <c r="U3799" t="s">
        <v>1334</v>
      </c>
      <c r="V3799" t="s">
        <v>105</v>
      </c>
      <c r="W3799" t="s">
        <v>1341</v>
      </c>
      <c r="X3799" t="s">
        <v>1342</v>
      </c>
      <c r="Y3799" t="s">
        <v>1337</v>
      </c>
      <c r="Z3799" t="s">
        <v>4093</v>
      </c>
      <c r="AA3799" t="s">
        <v>1339</v>
      </c>
      <c r="AB3799" t="s">
        <v>439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7040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</row>
    <row r="3800" spans="1:40" x14ac:dyDescent="0.35">
      <c r="A3800" t="s">
        <v>1485</v>
      </c>
      <c r="B3800" t="s">
        <v>1318</v>
      </c>
      <c r="C3800" t="s">
        <v>1466</v>
      </c>
      <c r="D3800" t="s">
        <v>1320</v>
      </c>
      <c r="E3800" t="s">
        <v>1616</v>
      </c>
      <c r="F3800" t="s">
        <v>1322</v>
      </c>
      <c r="G3800" t="s">
        <v>1462</v>
      </c>
      <c r="H3800" t="s">
        <v>1324</v>
      </c>
      <c r="I3800" t="s">
        <v>2636</v>
      </c>
      <c r="J3800" t="s">
        <v>1326</v>
      </c>
      <c r="K3800" t="s">
        <v>1327</v>
      </c>
      <c r="L3800" t="s">
        <v>436</v>
      </c>
      <c r="M3800" t="s">
        <v>1328</v>
      </c>
      <c r="O3800" t="s">
        <v>1674</v>
      </c>
      <c r="P3800" t="s">
        <v>1355</v>
      </c>
      <c r="Q3800" t="s">
        <v>1362</v>
      </c>
      <c r="R3800" t="s">
        <v>1363</v>
      </c>
      <c r="S3800" t="s">
        <v>1333</v>
      </c>
      <c r="T3800" t="s">
        <v>4011</v>
      </c>
      <c r="U3800" t="s">
        <v>1334</v>
      </c>
      <c r="V3800" t="s">
        <v>90</v>
      </c>
      <c r="W3800" t="s">
        <v>2238</v>
      </c>
      <c r="X3800" t="s">
        <v>1666</v>
      </c>
      <c r="Y3800" t="s">
        <v>1337</v>
      </c>
      <c r="Z3800" t="s">
        <v>2637</v>
      </c>
      <c r="AA3800" t="s">
        <v>1339</v>
      </c>
      <c r="AB3800" t="s">
        <v>439</v>
      </c>
      <c r="AC3800">
        <v>0</v>
      </c>
      <c r="AD3800">
        <v>0</v>
      </c>
      <c r="AE3800">
        <v>0</v>
      </c>
      <c r="AF3800">
        <v>52118.35</v>
      </c>
      <c r="AG3800">
        <v>54632</v>
      </c>
      <c r="AH3800">
        <v>60052</v>
      </c>
      <c r="AI3800">
        <v>60052</v>
      </c>
      <c r="AJ3800">
        <v>65472</v>
      </c>
      <c r="AK3800">
        <v>65472</v>
      </c>
      <c r="AL3800">
        <v>65472</v>
      </c>
      <c r="AM3800">
        <v>65472</v>
      </c>
      <c r="AN3800">
        <v>65472</v>
      </c>
    </row>
    <row r="3801" spans="1:40" x14ac:dyDescent="0.35">
      <c r="A3801" t="s">
        <v>1485</v>
      </c>
      <c r="B3801" t="s">
        <v>1318</v>
      </c>
      <c r="C3801" t="s">
        <v>1466</v>
      </c>
      <c r="D3801" t="s">
        <v>1320</v>
      </c>
      <c r="E3801" t="s">
        <v>1616</v>
      </c>
      <c r="F3801" t="s">
        <v>1322</v>
      </c>
      <c r="G3801" t="s">
        <v>1462</v>
      </c>
      <c r="H3801" t="s">
        <v>1324</v>
      </c>
      <c r="I3801" t="s">
        <v>2636</v>
      </c>
      <c r="J3801" t="s">
        <v>1326</v>
      </c>
      <c r="K3801" t="s">
        <v>1327</v>
      </c>
      <c r="L3801" t="s">
        <v>436</v>
      </c>
      <c r="M3801" t="s">
        <v>1328</v>
      </c>
      <c r="O3801" t="s">
        <v>1674</v>
      </c>
      <c r="P3801" t="s">
        <v>1355</v>
      </c>
      <c r="Q3801" t="s">
        <v>1362</v>
      </c>
      <c r="R3801" t="s">
        <v>1363</v>
      </c>
      <c r="S3801" t="s">
        <v>1333</v>
      </c>
      <c r="T3801" t="s">
        <v>4011</v>
      </c>
      <c r="U3801" t="s">
        <v>1334</v>
      </c>
      <c r="V3801" t="s">
        <v>90</v>
      </c>
      <c r="W3801" t="s">
        <v>2238</v>
      </c>
      <c r="X3801" t="s">
        <v>1666</v>
      </c>
      <c r="Y3801" t="s">
        <v>1337</v>
      </c>
      <c r="Z3801" t="s">
        <v>2637</v>
      </c>
      <c r="AA3801" t="s">
        <v>1340</v>
      </c>
      <c r="AB3801" t="s">
        <v>439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5.5</v>
      </c>
      <c r="AI3801">
        <v>11.19354838709677</v>
      </c>
      <c r="AJ3801">
        <v>12</v>
      </c>
      <c r="AK3801">
        <v>12</v>
      </c>
      <c r="AL3801">
        <v>12</v>
      </c>
      <c r="AM3801">
        <v>12</v>
      </c>
      <c r="AN3801">
        <v>13.06083333333333</v>
      </c>
    </row>
    <row r="3802" spans="1:40" x14ac:dyDescent="0.35">
      <c r="A3802" t="s">
        <v>1485</v>
      </c>
      <c r="B3802" t="s">
        <v>1318</v>
      </c>
      <c r="C3802" t="s">
        <v>1466</v>
      </c>
      <c r="D3802" t="s">
        <v>1320</v>
      </c>
      <c r="E3802" t="s">
        <v>1616</v>
      </c>
      <c r="F3802" t="s">
        <v>1322</v>
      </c>
      <c r="G3802" t="s">
        <v>1462</v>
      </c>
      <c r="H3802" t="s">
        <v>1324</v>
      </c>
      <c r="I3802" t="s">
        <v>2224</v>
      </c>
      <c r="J3802" t="s">
        <v>1326</v>
      </c>
      <c r="K3802" t="s">
        <v>1327</v>
      </c>
      <c r="L3802" t="s">
        <v>436</v>
      </c>
      <c r="M3802" t="s">
        <v>1328</v>
      </c>
      <c r="O3802" t="s">
        <v>1641</v>
      </c>
      <c r="P3802" t="s">
        <v>1391</v>
      </c>
      <c r="Q3802" t="s">
        <v>1396</v>
      </c>
      <c r="R3802" t="s">
        <v>1397</v>
      </c>
      <c r="S3802" t="s">
        <v>1333</v>
      </c>
      <c r="T3802" t="s">
        <v>4011</v>
      </c>
      <c r="U3802" t="s">
        <v>1334</v>
      </c>
      <c r="V3802" t="s">
        <v>98</v>
      </c>
      <c r="W3802" t="s">
        <v>1335</v>
      </c>
      <c r="X3802" t="s">
        <v>1336</v>
      </c>
      <c r="Y3802" t="s">
        <v>1337</v>
      </c>
      <c r="Z3802" t="s">
        <v>2638</v>
      </c>
      <c r="AA3802" t="s">
        <v>1339</v>
      </c>
      <c r="AB3802" t="s">
        <v>439</v>
      </c>
      <c r="AC3802">
        <v>0</v>
      </c>
      <c r="AD3802">
        <v>0</v>
      </c>
      <c r="AE3802">
        <v>0</v>
      </c>
      <c r="AF3802">
        <v>0</v>
      </c>
      <c r="AG3802">
        <v>10815</v>
      </c>
      <c r="AH3802">
        <v>-10815</v>
      </c>
      <c r="AI3802">
        <v>11200</v>
      </c>
      <c r="AJ3802">
        <v>11200</v>
      </c>
      <c r="AK3802">
        <v>11200</v>
      </c>
      <c r="AL3802">
        <v>11200</v>
      </c>
      <c r="AM3802">
        <v>11200</v>
      </c>
      <c r="AN3802">
        <v>11200</v>
      </c>
    </row>
    <row r="3803" spans="1:40" x14ac:dyDescent="0.35">
      <c r="A3803" t="s">
        <v>1485</v>
      </c>
      <c r="B3803" t="s">
        <v>1318</v>
      </c>
      <c r="C3803" t="s">
        <v>1466</v>
      </c>
      <c r="D3803" t="s">
        <v>1320</v>
      </c>
      <c r="E3803" t="s">
        <v>1616</v>
      </c>
      <c r="F3803" t="s">
        <v>1322</v>
      </c>
      <c r="G3803" t="s">
        <v>1462</v>
      </c>
      <c r="H3803" t="s">
        <v>1324</v>
      </c>
      <c r="I3803" t="s">
        <v>2224</v>
      </c>
      <c r="J3803" t="s">
        <v>1326</v>
      </c>
      <c r="K3803" t="s">
        <v>1327</v>
      </c>
      <c r="L3803" t="s">
        <v>436</v>
      </c>
      <c r="M3803" t="s">
        <v>1328</v>
      </c>
      <c r="O3803" t="s">
        <v>1641</v>
      </c>
      <c r="P3803" t="s">
        <v>1391</v>
      </c>
      <c r="Q3803" t="s">
        <v>1396</v>
      </c>
      <c r="R3803" t="s">
        <v>1397</v>
      </c>
      <c r="S3803" t="s">
        <v>1333</v>
      </c>
      <c r="T3803" t="s">
        <v>4011</v>
      </c>
      <c r="U3803" t="s">
        <v>1334</v>
      </c>
      <c r="V3803" t="s">
        <v>98</v>
      </c>
      <c r="W3803" t="s">
        <v>1335</v>
      </c>
      <c r="X3803" t="s">
        <v>1336</v>
      </c>
      <c r="Y3803" t="s">
        <v>1337</v>
      </c>
      <c r="Z3803" t="s">
        <v>2638</v>
      </c>
      <c r="AA3803" t="s">
        <v>1340</v>
      </c>
      <c r="AB3803" t="s">
        <v>439</v>
      </c>
      <c r="AC3803">
        <v>0</v>
      </c>
      <c r="AD3803">
        <v>0</v>
      </c>
      <c r="AE3803">
        <v>0</v>
      </c>
      <c r="AF3803">
        <v>0</v>
      </c>
      <c r="AG3803">
        <v>2</v>
      </c>
      <c r="AH3803">
        <v>2</v>
      </c>
      <c r="AI3803">
        <v>2</v>
      </c>
      <c r="AJ3803">
        <v>2</v>
      </c>
      <c r="AK3803">
        <v>2</v>
      </c>
      <c r="AL3803">
        <v>2</v>
      </c>
      <c r="AM3803">
        <v>2</v>
      </c>
      <c r="AN3803">
        <v>2</v>
      </c>
    </row>
    <row r="3804" spans="1:40" x14ac:dyDescent="0.35">
      <c r="A3804" t="s">
        <v>1485</v>
      </c>
      <c r="B3804" t="s">
        <v>1318</v>
      </c>
      <c r="C3804" t="s">
        <v>1466</v>
      </c>
      <c r="D3804" t="s">
        <v>1320</v>
      </c>
      <c r="E3804" t="s">
        <v>1616</v>
      </c>
      <c r="F3804" t="s">
        <v>1322</v>
      </c>
      <c r="G3804" t="s">
        <v>1462</v>
      </c>
      <c r="H3804" t="s">
        <v>1324</v>
      </c>
      <c r="I3804" t="s">
        <v>2224</v>
      </c>
      <c r="J3804" t="s">
        <v>1326</v>
      </c>
      <c r="K3804" t="s">
        <v>1327</v>
      </c>
      <c r="L3804" t="s">
        <v>436</v>
      </c>
      <c r="M3804" t="s">
        <v>1328</v>
      </c>
      <c r="O3804" t="s">
        <v>1641</v>
      </c>
      <c r="P3804" t="s">
        <v>1391</v>
      </c>
      <c r="Q3804" t="s">
        <v>1396</v>
      </c>
      <c r="R3804" t="s">
        <v>1397</v>
      </c>
      <c r="S3804" t="s">
        <v>1333</v>
      </c>
      <c r="T3804" t="s">
        <v>4011</v>
      </c>
      <c r="U3804" t="s">
        <v>1334</v>
      </c>
      <c r="V3804" t="s">
        <v>105</v>
      </c>
      <c r="W3804" t="s">
        <v>1341</v>
      </c>
      <c r="X3804" t="s">
        <v>1342</v>
      </c>
      <c r="Y3804" t="s">
        <v>1337</v>
      </c>
      <c r="Z3804" t="s">
        <v>2638</v>
      </c>
      <c r="AA3804" t="s">
        <v>1339</v>
      </c>
      <c r="AB3804" t="s">
        <v>439</v>
      </c>
      <c r="AC3804">
        <v>0</v>
      </c>
      <c r="AD3804">
        <v>0</v>
      </c>
      <c r="AE3804">
        <v>0</v>
      </c>
      <c r="AF3804">
        <v>11760</v>
      </c>
      <c r="AG3804">
        <v>0</v>
      </c>
      <c r="AH3804">
        <v>22575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</row>
    <row r="3805" spans="1:40" x14ac:dyDescent="0.35">
      <c r="A3805" t="s">
        <v>1485</v>
      </c>
      <c r="B3805" t="s">
        <v>1318</v>
      </c>
      <c r="C3805" t="s">
        <v>1466</v>
      </c>
      <c r="D3805" t="s">
        <v>1320</v>
      </c>
      <c r="E3805" t="s">
        <v>1616</v>
      </c>
      <c r="F3805" t="s">
        <v>1322</v>
      </c>
      <c r="G3805" t="s">
        <v>1462</v>
      </c>
      <c r="H3805" t="s">
        <v>1324</v>
      </c>
      <c r="I3805" t="s">
        <v>2224</v>
      </c>
      <c r="J3805" t="s">
        <v>1326</v>
      </c>
      <c r="K3805" t="s">
        <v>1327</v>
      </c>
      <c r="L3805" t="s">
        <v>477</v>
      </c>
      <c r="M3805" t="s">
        <v>1328</v>
      </c>
      <c r="O3805" t="s">
        <v>1641</v>
      </c>
      <c r="P3805" t="s">
        <v>1391</v>
      </c>
      <c r="Q3805" t="s">
        <v>1396</v>
      </c>
      <c r="R3805" t="s">
        <v>1397</v>
      </c>
      <c r="S3805" t="s">
        <v>1333</v>
      </c>
      <c r="T3805" t="s">
        <v>4011</v>
      </c>
      <c r="U3805" t="s">
        <v>1334</v>
      </c>
      <c r="V3805" t="s">
        <v>98</v>
      </c>
      <c r="W3805" t="s">
        <v>1335</v>
      </c>
      <c r="X3805" t="s">
        <v>1336</v>
      </c>
      <c r="Y3805" t="s">
        <v>1337</v>
      </c>
      <c r="Z3805" t="s">
        <v>2639</v>
      </c>
      <c r="AA3805" t="s">
        <v>1339</v>
      </c>
      <c r="AB3805" t="s">
        <v>439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6600</v>
      </c>
      <c r="AJ3805">
        <v>8800</v>
      </c>
      <c r="AK3805">
        <v>8800</v>
      </c>
      <c r="AL3805">
        <v>9240</v>
      </c>
      <c r="AM3805">
        <v>0</v>
      </c>
      <c r="AN3805">
        <v>0</v>
      </c>
    </row>
    <row r="3806" spans="1:40" x14ac:dyDescent="0.35">
      <c r="A3806" t="s">
        <v>1485</v>
      </c>
      <c r="B3806" t="s">
        <v>1318</v>
      </c>
      <c r="C3806" t="s">
        <v>1466</v>
      </c>
      <c r="D3806" t="s">
        <v>1320</v>
      </c>
      <c r="E3806" t="s">
        <v>1616</v>
      </c>
      <c r="F3806" t="s">
        <v>1322</v>
      </c>
      <c r="G3806" t="s">
        <v>1462</v>
      </c>
      <c r="H3806" t="s">
        <v>1324</v>
      </c>
      <c r="I3806" t="s">
        <v>2224</v>
      </c>
      <c r="J3806" t="s">
        <v>1326</v>
      </c>
      <c r="K3806" t="s">
        <v>1327</v>
      </c>
      <c r="L3806" t="s">
        <v>477</v>
      </c>
      <c r="M3806" t="s">
        <v>1328</v>
      </c>
      <c r="O3806" t="s">
        <v>1641</v>
      </c>
      <c r="P3806" t="s">
        <v>1391</v>
      </c>
      <c r="Q3806" t="s">
        <v>1396</v>
      </c>
      <c r="R3806" t="s">
        <v>1397</v>
      </c>
      <c r="S3806" t="s">
        <v>1333</v>
      </c>
      <c r="T3806" t="s">
        <v>4011</v>
      </c>
      <c r="U3806" t="s">
        <v>1334</v>
      </c>
      <c r="V3806" t="s">
        <v>98</v>
      </c>
      <c r="W3806" t="s">
        <v>1335</v>
      </c>
      <c r="X3806" t="s">
        <v>1336</v>
      </c>
      <c r="Y3806" t="s">
        <v>1337</v>
      </c>
      <c r="Z3806" t="s">
        <v>2639</v>
      </c>
      <c r="AA3806" t="s">
        <v>1340</v>
      </c>
      <c r="AB3806" t="s">
        <v>439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1</v>
      </c>
      <c r="AJ3806">
        <v>1</v>
      </c>
      <c r="AK3806">
        <v>1</v>
      </c>
      <c r="AL3806">
        <v>1</v>
      </c>
      <c r="AM3806">
        <v>0</v>
      </c>
      <c r="AN3806">
        <v>0</v>
      </c>
    </row>
    <row r="3807" spans="1:40" x14ac:dyDescent="0.35">
      <c r="A3807" t="s">
        <v>1485</v>
      </c>
      <c r="B3807" t="s">
        <v>1318</v>
      </c>
      <c r="C3807" t="s">
        <v>1466</v>
      </c>
      <c r="D3807" t="s">
        <v>1320</v>
      </c>
      <c r="E3807" t="s">
        <v>1616</v>
      </c>
      <c r="F3807" t="s">
        <v>1322</v>
      </c>
      <c r="G3807" t="s">
        <v>1462</v>
      </c>
      <c r="H3807" t="s">
        <v>1324</v>
      </c>
      <c r="I3807" t="s">
        <v>1913</v>
      </c>
      <c r="J3807" t="s">
        <v>1326</v>
      </c>
      <c r="K3807" t="s">
        <v>1327</v>
      </c>
      <c r="L3807" t="s">
        <v>436</v>
      </c>
      <c r="M3807" t="s">
        <v>1328</v>
      </c>
      <c r="O3807" t="s">
        <v>1674</v>
      </c>
      <c r="P3807" t="s">
        <v>1391</v>
      </c>
      <c r="Q3807" t="s">
        <v>1392</v>
      </c>
      <c r="R3807" t="s">
        <v>1393</v>
      </c>
      <c r="S3807" t="s">
        <v>1333</v>
      </c>
      <c r="T3807" t="s">
        <v>4011</v>
      </c>
      <c r="U3807" t="s">
        <v>1334</v>
      </c>
      <c r="V3807" t="s">
        <v>98</v>
      </c>
      <c r="W3807" t="s">
        <v>1582</v>
      </c>
      <c r="X3807" t="s">
        <v>1583</v>
      </c>
      <c r="Y3807" t="s">
        <v>1337</v>
      </c>
      <c r="Z3807" t="s">
        <v>2640</v>
      </c>
      <c r="AA3807" t="s">
        <v>1340</v>
      </c>
      <c r="AB3807" t="s">
        <v>439</v>
      </c>
      <c r="AC3807">
        <v>0</v>
      </c>
      <c r="AD3807">
        <v>0</v>
      </c>
      <c r="AE3807">
        <v>0</v>
      </c>
      <c r="AF3807">
        <v>0</v>
      </c>
      <c r="AG3807">
        <v>1.5</v>
      </c>
      <c r="AH3807">
        <v>3</v>
      </c>
      <c r="AI3807">
        <v>0</v>
      </c>
      <c r="AJ3807">
        <v>0</v>
      </c>
      <c r="AK3807">
        <v>0</v>
      </c>
      <c r="AL3807">
        <v>0</v>
      </c>
      <c r="AM3807">
        <v>0</v>
      </c>
      <c r="AN3807">
        <v>0</v>
      </c>
    </row>
    <row r="3808" spans="1:40" x14ac:dyDescent="0.35">
      <c r="A3808" t="s">
        <v>1485</v>
      </c>
      <c r="B3808" t="s">
        <v>1318</v>
      </c>
      <c r="C3808" t="s">
        <v>1466</v>
      </c>
      <c r="D3808" t="s">
        <v>1320</v>
      </c>
      <c r="E3808" t="s">
        <v>1616</v>
      </c>
      <c r="F3808" t="s">
        <v>1322</v>
      </c>
      <c r="G3808" t="s">
        <v>1462</v>
      </c>
      <c r="H3808" t="s">
        <v>1324</v>
      </c>
      <c r="I3808" t="s">
        <v>1913</v>
      </c>
      <c r="J3808" t="s">
        <v>1326</v>
      </c>
      <c r="K3808" t="s">
        <v>1327</v>
      </c>
      <c r="L3808" t="s">
        <v>436</v>
      </c>
      <c r="M3808" t="s">
        <v>1328</v>
      </c>
      <c r="O3808" t="s">
        <v>1674</v>
      </c>
      <c r="P3808" t="s">
        <v>1391</v>
      </c>
      <c r="Q3808" t="s">
        <v>1392</v>
      </c>
      <c r="R3808" t="s">
        <v>1393</v>
      </c>
      <c r="S3808" t="s">
        <v>1333</v>
      </c>
      <c r="T3808" t="s">
        <v>4011</v>
      </c>
      <c r="U3808" t="s">
        <v>1334</v>
      </c>
      <c r="V3808" t="s">
        <v>98</v>
      </c>
      <c r="W3808" t="s">
        <v>1517</v>
      </c>
      <c r="X3808" t="s">
        <v>1583</v>
      </c>
      <c r="Y3808" t="s">
        <v>1337</v>
      </c>
      <c r="Z3808" t="s">
        <v>2640</v>
      </c>
      <c r="AA3808" t="s">
        <v>1339</v>
      </c>
      <c r="AB3808" t="s">
        <v>439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27090</v>
      </c>
      <c r="AJ3808">
        <v>27090</v>
      </c>
      <c r="AK3808">
        <v>27090</v>
      </c>
      <c r="AL3808">
        <v>27090</v>
      </c>
      <c r="AM3808">
        <v>0</v>
      </c>
      <c r="AN3808">
        <v>0</v>
      </c>
    </row>
    <row r="3809" spans="1:40" x14ac:dyDescent="0.35">
      <c r="A3809" t="s">
        <v>1485</v>
      </c>
      <c r="B3809" t="s">
        <v>1318</v>
      </c>
      <c r="C3809" t="s">
        <v>1466</v>
      </c>
      <c r="D3809" t="s">
        <v>1320</v>
      </c>
      <c r="E3809" t="s">
        <v>1616</v>
      </c>
      <c r="F3809" t="s">
        <v>1322</v>
      </c>
      <c r="G3809" t="s">
        <v>1462</v>
      </c>
      <c r="H3809" t="s">
        <v>1324</v>
      </c>
      <c r="I3809" t="s">
        <v>1913</v>
      </c>
      <c r="J3809" t="s">
        <v>1326</v>
      </c>
      <c r="K3809" t="s">
        <v>1327</v>
      </c>
      <c r="L3809" t="s">
        <v>436</v>
      </c>
      <c r="M3809" t="s">
        <v>1328</v>
      </c>
      <c r="O3809" t="s">
        <v>1674</v>
      </c>
      <c r="P3809" t="s">
        <v>1391</v>
      </c>
      <c r="Q3809" t="s">
        <v>1392</v>
      </c>
      <c r="R3809" t="s">
        <v>1393</v>
      </c>
      <c r="S3809" t="s">
        <v>1333</v>
      </c>
      <c r="T3809" t="s">
        <v>4011</v>
      </c>
      <c r="U3809" t="s">
        <v>1334</v>
      </c>
      <c r="V3809" t="s">
        <v>98</v>
      </c>
      <c r="W3809" t="s">
        <v>1517</v>
      </c>
      <c r="X3809" t="s">
        <v>1583</v>
      </c>
      <c r="Y3809" t="s">
        <v>1337</v>
      </c>
      <c r="Z3809" t="s">
        <v>2640</v>
      </c>
      <c r="AA3809" t="s">
        <v>1340</v>
      </c>
      <c r="AB3809" t="s">
        <v>439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5.5</v>
      </c>
      <c r="AJ3809">
        <v>5.5</v>
      </c>
      <c r="AK3809">
        <v>5.5</v>
      </c>
      <c r="AL3809">
        <v>5.5</v>
      </c>
      <c r="AM3809">
        <v>0</v>
      </c>
      <c r="AN3809">
        <v>0</v>
      </c>
    </row>
    <row r="3810" spans="1:40" x14ac:dyDescent="0.35">
      <c r="A3810" t="s">
        <v>1485</v>
      </c>
      <c r="B3810" t="s">
        <v>1318</v>
      </c>
      <c r="C3810" t="s">
        <v>1466</v>
      </c>
      <c r="D3810" t="s">
        <v>1320</v>
      </c>
      <c r="E3810" t="s">
        <v>1616</v>
      </c>
      <c r="F3810" t="s">
        <v>1322</v>
      </c>
      <c r="G3810" t="s">
        <v>1462</v>
      </c>
      <c r="H3810" t="s">
        <v>1324</v>
      </c>
      <c r="I3810" t="s">
        <v>1913</v>
      </c>
      <c r="J3810" t="s">
        <v>1326</v>
      </c>
      <c r="K3810" t="s">
        <v>1327</v>
      </c>
      <c r="L3810" t="s">
        <v>436</v>
      </c>
      <c r="M3810" t="s">
        <v>1328</v>
      </c>
      <c r="O3810" t="s">
        <v>1674</v>
      </c>
      <c r="P3810" t="s">
        <v>1391</v>
      </c>
      <c r="Q3810" t="s">
        <v>1392</v>
      </c>
      <c r="R3810" t="s">
        <v>1393</v>
      </c>
      <c r="S3810" t="s">
        <v>1333</v>
      </c>
      <c r="T3810" t="s">
        <v>4011</v>
      </c>
      <c r="U3810" t="s">
        <v>1334</v>
      </c>
      <c r="V3810" t="s">
        <v>98</v>
      </c>
      <c r="W3810" t="s">
        <v>1517</v>
      </c>
      <c r="X3810" t="s">
        <v>1543</v>
      </c>
      <c r="Y3810" t="s">
        <v>1337</v>
      </c>
      <c r="Z3810" t="s">
        <v>2640</v>
      </c>
      <c r="AA3810" t="s">
        <v>1339</v>
      </c>
      <c r="AB3810" t="s">
        <v>439</v>
      </c>
      <c r="AC3810">
        <v>0</v>
      </c>
      <c r="AD3810">
        <v>0</v>
      </c>
      <c r="AE3810">
        <v>0</v>
      </c>
      <c r="AF3810">
        <v>0</v>
      </c>
      <c r="AG3810">
        <v>13500</v>
      </c>
      <c r="AH3810">
        <v>88548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</row>
    <row r="3811" spans="1:40" x14ac:dyDescent="0.35">
      <c r="A3811" t="s">
        <v>1485</v>
      </c>
      <c r="B3811" t="s">
        <v>1318</v>
      </c>
      <c r="C3811" t="s">
        <v>1466</v>
      </c>
      <c r="D3811" t="s">
        <v>1320</v>
      </c>
      <c r="E3811" t="s">
        <v>1616</v>
      </c>
      <c r="F3811" t="s">
        <v>1322</v>
      </c>
      <c r="G3811" t="s">
        <v>1462</v>
      </c>
      <c r="H3811" t="s">
        <v>1324</v>
      </c>
      <c r="I3811" t="s">
        <v>1913</v>
      </c>
      <c r="J3811" t="s">
        <v>1326</v>
      </c>
      <c r="K3811" t="s">
        <v>1327</v>
      </c>
      <c r="L3811" t="s">
        <v>436</v>
      </c>
      <c r="M3811" t="s">
        <v>1328</v>
      </c>
      <c r="O3811" t="s">
        <v>1674</v>
      </c>
      <c r="P3811" t="s">
        <v>1391</v>
      </c>
      <c r="Q3811" t="s">
        <v>1392</v>
      </c>
      <c r="R3811" t="s">
        <v>1393</v>
      </c>
      <c r="S3811" t="s">
        <v>1333</v>
      </c>
      <c r="T3811" t="s">
        <v>4011</v>
      </c>
      <c r="U3811" t="s">
        <v>1334</v>
      </c>
      <c r="V3811" t="s">
        <v>98</v>
      </c>
      <c r="W3811" t="s">
        <v>1335</v>
      </c>
      <c r="X3811" t="s">
        <v>1336</v>
      </c>
      <c r="Y3811" t="s">
        <v>1337</v>
      </c>
      <c r="Z3811" t="s">
        <v>2640</v>
      </c>
      <c r="AA3811" t="s">
        <v>1340</v>
      </c>
      <c r="AB3811" t="s">
        <v>439</v>
      </c>
      <c r="AC3811">
        <v>0</v>
      </c>
      <c r="AD3811">
        <v>0</v>
      </c>
      <c r="AE3811">
        <v>0</v>
      </c>
      <c r="AF3811">
        <v>0</v>
      </c>
      <c r="AG3811">
        <v>0.5</v>
      </c>
      <c r="AH3811">
        <v>1</v>
      </c>
      <c r="AI3811">
        <v>0</v>
      </c>
      <c r="AJ3811">
        <v>0</v>
      </c>
      <c r="AK3811">
        <v>0</v>
      </c>
      <c r="AL3811">
        <v>0</v>
      </c>
      <c r="AM3811">
        <v>0</v>
      </c>
      <c r="AN3811">
        <v>0</v>
      </c>
    </row>
    <row r="3812" spans="1:40" x14ac:dyDescent="0.35">
      <c r="A3812" t="s">
        <v>1485</v>
      </c>
      <c r="B3812" t="s">
        <v>1318</v>
      </c>
      <c r="C3812" t="s">
        <v>1466</v>
      </c>
      <c r="D3812" t="s">
        <v>1320</v>
      </c>
      <c r="E3812" t="s">
        <v>1616</v>
      </c>
      <c r="F3812" t="s">
        <v>1322</v>
      </c>
      <c r="G3812" t="s">
        <v>1462</v>
      </c>
      <c r="H3812" t="s">
        <v>1324</v>
      </c>
      <c r="I3812" t="s">
        <v>1913</v>
      </c>
      <c r="J3812" t="s">
        <v>1326</v>
      </c>
      <c r="K3812" t="s">
        <v>1327</v>
      </c>
      <c r="L3812" t="s">
        <v>436</v>
      </c>
      <c r="M3812" t="s">
        <v>1328</v>
      </c>
      <c r="O3812" t="s">
        <v>1674</v>
      </c>
      <c r="P3812" t="s">
        <v>1391</v>
      </c>
      <c r="Q3812" t="s">
        <v>1392</v>
      </c>
      <c r="R3812" t="s">
        <v>1393</v>
      </c>
      <c r="S3812" t="s">
        <v>1333</v>
      </c>
      <c r="T3812" t="s">
        <v>4011</v>
      </c>
      <c r="U3812" t="s">
        <v>1334</v>
      </c>
      <c r="V3812" t="s">
        <v>98</v>
      </c>
      <c r="W3812" t="s">
        <v>2300</v>
      </c>
      <c r="X3812" t="s">
        <v>2349</v>
      </c>
      <c r="Y3812" t="s">
        <v>1337</v>
      </c>
      <c r="Z3812" t="s">
        <v>2640</v>
      </c>
      <c r="AA3812" t="s">
        <v>1340</v>
      </c>
      <c r="AB3812" t="s">
        <v>439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1</v>
      </c>
      <c r="AI3812">
        <v>0</v>
      </c>
      <c r="AJ3812">
        <v>0</v>
      </c>
      <c r="AK3812">
        <v>0</v>
      </c>
      <c r="AL3812">
        <v>0</v>
      </c>
      <c r="AM3812">
        <v>0</v>
      </c>
      <c r="AN3812">
        <v>0</v>
      </c>
    </row>
    <row r="3813" spans="1:40" x14ac:dyDescent="0.35">
      <c r="A3813" t="s">
        <v>1485</v>
      </c>
      <c r="B3813" t="s">
        <v>1318</v>
      </c>
      <c r="C3813" t="s">
        <v>1466</v>
      </c>
      <c r="D3813" t="s">
        <v>1320</v>
      </c>
      <c r="E3813" t="s">
        <v>1616</v>
      </c>
      <c r="F3813" t="s">
        <v>1322</v>
      </c>
      <c r="G3813" t="s">
        <v>1462</v>
      </c>
      <c r="H3813" t="s">
        <v>1324</v>
      </c>
      <c r="I3813" t="s">
        <v>1913</v>
      </c>
      <c r="J3813" t="s">
        <v>1326</v>
      </c>
      <c r="K3813" t="s">
        <v>1327</v>
      </c>
      <c r="L3813" t="s">
        <v>436</v>
      </c>
      <c r="M3813" t="s">
        <v>1328</v>
      </c>
      <c r="O3813" t="s">
        <v>1674</v>
      </c>
      <c r="P3813" t="s">
        <v>1391</v>
      </c>
      <c r="Q3813" t="s">
        <v>1392</v>
      </c>
      <c r="R3813" t="s">
        <v>1393</v>
      </c>
      <c r="S3813" t="s">
        <v>1333</v>
      </c>
      <c r="T3813" t="s">
        <v>4011</v>
      </c>
      <c r="U3813" t="s">
        <v>1334</v>
      </c>
      <c r="V3813" t="s">
        <v>105</v>
      </c>
      <c r="W3813" t="s">
        <v>1519</v>
      </c>
      <c r="X3813" t="s">
        <v>1610</v>
      </c>
      <c r="Y3813" t="s">
        <v>1337</v>
      </c>
      <c r="Z3813" t="s">
        <v>4094</v>
      </c>
      <c r="AA3813" t="s">
        <v>1339</v>
      </c>
      <c r="AB3813" t="s">
        <v>439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52800</v>
      </c>
      <c r="AJ3813">
        <v>52800</v>
      </c>
      <c r="AK3813">
        <v>52800</v>
      </c>
      <c r="AL3813">
        <v>52800</v>
      </c>
      <c r="AM3813">
        <v>0</v>
      </c>
      <c r="AN3813">
        <v>0</v>
      </c>
    </row>
    <row r="3814" spans="1:40" x14ac:dyDescent="0.35">
      <c r="A3814" t="s">
        <v>1485</v>
      </c>
      <c r="B3814" t="s">
        <v>1318</v>
      </c>
      <c r="C3814" t="s">
        <v>1466</v>
      </c>
      <c r="D3814" t="s">
        <v>1320</v>
      </c>
      <c r="E3814" t="s">
        <v>1616</v>
      </c>
      <c r="F3814" t="s">
        <v>1322</v>
      </c>
      <c r="G3814" t="s">
        <v>1462</v>
      </c>
      <c r="H3814" t="s">
        <v>1324</v>
      </c>
      <c r="I3814" t="s">
        <v>1913</v>
      </c>
      <c r="J3814" t="s">
        <v>1326</v>
      </c>
      <c r="K3814" t="s">
        <v>1327</v>
      </c>
      <c r="L3814" t="s">
        <v>436</v>
      </c>
      <c r="M3814" t="s">
        <v>1328</v>
      </c>
      <c r="O3814" t="s">
        <v>1674</v>
      </c>
      <c r="P3814" t="s">
        <v>1391</v>
      </c>
      <c r="Q3814" t="s">
        <v>1392</v>
      </c>
      <c r="R3814" t="s">
        <v>1393</v>
      </c>
      <c r="S3814" t="s">
        <v>1333</v>
      </c>
      <c r="T3814" t="s">
        <v>4011</v>
      </c>
      <c r="U3814" t="s">
        <v>1334</v>
      </c>
      <c r="V3814" t="s">
        <v>105</v>
      </c>
      <c r="W3814" t="s">
        <v>1519</v>
      </c>
      <c r="X3814" t="s">
        <v>1610</v>
      </c>
      <c r="Y3814" t="s">
        <v>1337</v>
      </c>
      <c r="Z3814" t="s">
        <v>4094</v>
      </c>
      <c r="AA3814" t="s">
        <v>1340</v>
      </c>
      <c r="AB3814" t="s">
        <v>439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2.612903225806452</v>
      </c>
      <c r="AJ3814">
        <v>3</v>
      </c>
      <c r="AK3814">
        <v>3</v>
      </c>
      <c r="AL3814">
        <v>3</v>
      </c>
      <c r="AM3814">
        <v>0</v>
      </c>
      <c r="AN3814">
        <v>0</v>
      </c>
    </row>
    <row r="3815" spans="1:40" x14ac:dyDescent="0.35">
      <c r="A3815" t="s">
        <v>1485</v>
      </c>
      <c r="B3815" t="s">
        <v>1318</v>
      </c>
      <c r="C3815" t="s">
        <v>1466</v>
      </c>
      <c r="D3815" t="s">
        <v>1320</v>
      </c>
      <c r="E3815" t="s">
        <v>1616</v>
      </c>
      <c r="F3815" t="s">
        <v>1322</v>
      </c>
      <c r="G3815" t="s">
        <v>1462</v>
      </c>
      <c r="H3815" t="s">
        <v>1324</v>
      </c>
      <c r="I3815" t="s">
        <v>1365</v>
      </c>
      <c r="J3815" t="s">
        <v>1326</v>
      </c>
      <c r="K3815" t="s">
        <v>1327</v>
      </c>
      <c r="L3815" t="s">
        <v>436</v>
      </c>
      <c r="M3815" t="s">
        <v>1328</v>
      </c>
      <c r="O3815" t="s">
        <v>1641</v>
      </c>
      <c r="P3815" t="s">
        <v>1366</v>
      </c>
      <c r="Q3815" t="s">
        <v>1367</v>
      </c>
      <c r="R3815" t="s">
        <v>1368</v>
      </c>
      <c r="S3815" t="s">
        <v>1333</v>
      </c>
      <c r="T3815" t="s">
        <v>4011</v>
      </c>
      <c r="U3815" t="s">
        <v>1334</v>
      </c>
      <c r="V3815" t="s">
        <v>98</v>
      </c>
      <c r="W3815" t="s">
        <v>1335</v>
      </c>
      <c r="X3815" t="s">
        <v>1336</v>
      </c>
      <c r="Y3815" t="s">
        <v>1337</v>
      </c>
      <c r="Z3815" t="s">
        <v>2641</v>
      </c>
      <c r="AA3815" t="s">
        <v>1339</v>
      </c>
      <c r="AB3815" t="s">
        <v>439</v>
      </c>
      <c r="AC3815">
        <v>0</v>
      </c>
      <c r="AD3815">
        <v>0</v>
      </c>
      <c r="AE3815">
        <v>0</v>
      </c>
      <c r="AF3815">
        <v>0</v>
      </c>
      <c r="AG3815">
        <v>20000</v>
      </c>
      <c r="AH3815">
        <v>0</v>
      </c>
      <c r="AI3815">
        <v>46251.676950000001</v>
      </c>
      <c r="AJ3815">
        <v>50000</v>
      </c>
      <c r="AK3815">
        <v>50000</v>
      </c>
      <c r="AL3815">
        <v>50000</v>
      </c>
      <c r="AM3815">
        <v>50000</v>
      </c>
      <c r="AN3815">
        <v>50000</v>
      </c>
    </row>
    <row r="3816" spans="1:40" x14ac:dyDescent="0.35">
      <c r="A3816" t="s">
        <v>1485</v>
      </c>
      <c r="B3816" t="s">
        <v>1318</v>
      </c>
      <c r="C3816" t="s">
        <v>1466</v>
      </c>
      <c r="D3816" t="s">
        <v>1320</v>
      </c>
      <c r="E3816" t="s">
        <v>1616</v>
      </c>
      <c r="F3816" t="s">
        <v>1322</v>
      </c>
      <c r="G3816" t="s">
        <v>1462</v>
      </c>
      <c r="H3816" t="s">
        <v>1324</v>
      </c>
      <c r="I3816" t="s">
        <v>1365</v>
      </c>
      <c r="J3816" t="s">
        <v>1326</v>
      </c>
      <c r="K3816" t="s">
        <v>1327</v>
      </c>
      <c r="L3816" t="s">
        <v>436</v>
      </c>
      <c r="M3816" t="s">
        <v>1328</v>
      </c>
      <c r="O3816" t="s">
        <v>1641</v>
      </c>
      <c r="P3816" t="s">
        <v>1366</v>
      </c>
      <c r="Q3816" t="s">
        <v>1367</v>
      </c>
      <c r="R3816" t="s">
        <v>1368</v>
      </c>
      <c r="S3816" t="s">
        <v>1333</v>
      </c>
      <c r="T3816" t="s">
        <v>4011</v>
      </c>
      <c r="U3816" t="s">
        <v>1334</v>
      </c>
      <c r="V3816" t="s">
        <v>98</v>
      </c>
      <c r="W3816" t="s">
        <v>1335</v>
      </c>
      <c r="X3816" t="s">
        <v>1336</v>
      </c>
      <c r="Y3816" t="s">
        <v>1337</v>
      </c>
      <c r="Z3816" t="s">
        <v>2641</v>
      </c>
      <c r="AA3816" t="s">
        <v>1340</v>
      </c>
      <c r="AB3816" t="s">
        <v>439</v>
      </c>
      <c r="AC3816">
        <v>0</v>
      </c>
      <c r="AD3816">
        <v>0</v>
      </c>
      <c r="AE3816">
        <v>0</v>
      </c>
      <c r="AF3816">
        <v>0</v>
      </c>
      <c r="AG3816">
        <v>4.3251993620414666</v>
      </c>
      <c r="AH3816">
        <v>10.08312447786132</v>
      </c>
      <c r="AI3816">
        <v>14</v>
      </c>
      <c r="AJ3816">
        <v>14.5</v>
      </c>
      <c r="AK3816">
        <v>14.5</v>
      </c>
      <c r="AL3816">
        <v>14.5</v>
      </c>
      <c r="AM3816">
        <v>14.5</v>
      </c>
      <c r="AN3816">
        <v>14.5</v>
      </c>
    </row>
    <row r="3817" spans="1:40" x14ac:dyDescent="0.35">
      <c r="A3817" t="s">
        <v>1485</v>
      </c>
      <c r="B3817" t="s">
        <v>1318</v>
      </c>
      <c r="C3817" t="s">
        <v>1466</v>
      </c>
      <c r="D3817" t="s">
        <v>1320</v>
      </c>
      <c r="E3817" t="s">
        <v>1616</v>
      </c>
      <c r="F3817" t="s">
        <v>1322</v>
      </c>
      <c r="G3817" t="s">
        <v>1462</v>
      </c>
      <c r="H3817" t="s">
        <v>1324</v>
      </c>
      <c r="I3817" t="s">
        <v>1365</v>
      </c>
      <c r="J3817" t="s">
        <v>1326</v>
      </c>
      <c r="K3817" t="s">
        <v>1327</v>
      </c>
      <c r="L3817" t="s">
        <v>436</v>
      </c>
      <c r="M3817" t="s">
        <v>1328</v>
      </c>
      <c r="O3817" t="s">
        <v>1641</v>
      </c>
      <c r="P3817" t="s">
        <v>1366</v>
      </c>
      <c r="Q3817" t="s">
        <v>1367</v>
      </c>
      <c r="R3817" t="s">
        <v>1368</v>
      </c>
      <c r="S3817" t="s">
        <v>1333</v>
      </c>
      <c r="T3817" t="s">
        <v>4011</v>
      </c>
      <c r="U3817" t="s">
        <v>1334</v>
      </c>
      <c r="V3817" t="s">
        <v>98</v>
      </c>
      <c r="W3817" t="s">
        <v>1335</v>
      </c>
      <c r="X3817" t="s">
        <v>1336</v>
      </c>
      <c r="Y3817" t="s">
        <v>1337</v>
      </c>
      <c r="Z3817" t="s">
        <v>2642</v>
      </c>
      <c r="AA3817" t="s">
        <v>1339</v>
      </c>
      <c r="AB3817" t="s">
        <v>439</v>
      </c>
      <c r="AC3817">
        <v>0</v>
      </c>
      <c r="AD3817">
        <v>0</v>
      </c>
      <c r="AE3817">
        <v>0</v>
      </c>
      <c r="AF3817">
        <v>0</v>
      </c>
      <c r="AG3817">
        <v>43000</v>
      </c>
      <c r="AH3817">
        <v>0</v>
      </c>
      <c r="AI3817">
        <v>47000</v>
      </c>
      <c r="AJ3817">
        <v>47000</v>
      </c>
      <c r="AK3817">
        <v>50000</v>
      </c>
      <c r="AL3817">
        <v>50000</v>
      </c>
      <c r="AM3817">
        <v>50000</v>
      </c>
      <c r="AN3817">
        <v>50000</v>
      </c>
    </row>
    <row r="3818" spans="1:40" x14ac:dyDescent="0.35">
      <c r="A3818" t="s">
        <v>1485</v>
      </c>
      <c r="B3818" t="s">
        <v>1318</v>
      </c>
      <c r="C3818" t="s">
        <v>1466</v>
      </c>
      <c r="D3818" t="s">
        <v>1320</v>
      </c>
      <c r="E3818" t="s">
        <v>1616</v>
      </c>
      <c r="F3818" t="s">
        <v>1322</v>
      </c>
      <c r="G3818" t="s">
        <v>1462</v>
      </c>
      <c r="H3818" t="s">
        <v>1324</v>
      </c>
      <c r="I3818" t="s">
        <v>1365</v>
      </c>
      <c r="J3818" t="s">
        <v>1326</v>
      </c>
      <c r="K3818" t="s">
        <v>1327</v>
      </c>
      <c r="L3818" t="s">
        <v>436</v>
      </c>
      <c r="M3818" t="s">
        <v>1328</v>
      </c>
      <c r="O3818" t="s">
        <v>1641</v>
      </c>
      <c r="P3818" t="s">
        <v>1366</v>
      </c>
      <c r="Q3818" t="s">
        <v>1367</v>
      </c>
      <c r="R3818" t="s">
        <v>1368</v>
      </c>
      <c r="S3818" t="s">
        <v>1333</v>
      </c>
      <c r="T3818" t="s">
        <v>4011</v>
      </c>
      <c r="U3818" t="s">
        <v>1334</v>
      </c>
      <c r="V3818" t="s">
        <v>98</v>
      </c>
      <c r="W3818" t="s">
        <v>1335</v>
      </c>
      <c r="X3818" t="s">
        <v>1336</v>
      </c>
      <c r="Y3818" t="s">
        <v>1337</v>
      </c>
      <c r="Z3818" t="s">
        <v>2642</v>
      </c>
      <c r="AA3818" t="s">
        <v>1340</v>
      </c>
      <c r="AB3818" t="s">
        <v>439</v>
      </c>
      <c r="AC3818">
        <v>0</v>
      </c>
      <c r="AD3818">
        <v>0</v>
      </c>
      <c r="AE3818">
        <v>0</v>
      </c>
      <c r="AF3818">
        <v>0</v>
      </c>
      <c r="AG3818">
        <v>9.9713374344953287</v>
      </c>
      <c r="AH3818">
        <v>13.524364406779659</v>
      </c>
      <c r="AI3818">
        <v>14.5</v>
      </c>
      <c r="AJ3818">
        <v>14.5</v>
      </c>
      <c r="AK3818">
        <v>14.5</v>
      </c>
      <c r="AL3818">
        <v>14.5</v>
      </c>
      <c r="AM3818">
        <v>14.5</v>
      </c>
      <c r="AN3818">
        <v>14.5</v>
      </c>
    </row>
    <row r="3819" spans="1:40" x14ac:dyDescent="0.35">
      <c r="A3819" t="s">
        <v>1485</v>
      </c>
      <c r="B3819" t="s">
        <v>1318</v>
      </c>
      <c r="C3819" t="s">
        <v>1466</v>
      </c>
      <c r="D3819" t="s">
        <v>1320</v>
      </c>
      <c r="E3819" t="s">
        <v>1616</v>
      </c>
      <c r="F3819" t="s">
        <v>1322</v>
      </c>
      <c r="G3819" t="s">
        <v>1462</v>
      </c>
      <c r="H3819" t="s">
        <v>1324</v>
      </c>
      <c r="I3819" t="s">
        <v>1365</v>
      </c>
      <c r="J3819" t="s">
        <v>1326</v>
      </c>
      <c r="K3819" t="s">
        <v>1327</v>
      </c>
      <c r="L3819" t="s">
        <v>436</v>
      </c>
      <c r="M3819" t="s">
        <v>1328</v>
      </c>
      <c r="O3819" t="s">
        <v>1641</v>
      </c>
      <c r="P3819" t="s">
        <v>1366</v>
      </c>
      <c r="Q3819" t="s">
        <v>1367</v>
      </c>
      <c r="R3819" t="s">
        <v>1368</v>
      </c>
      <c r="S3819" t="s">
        <v>1333</v>
      </c>
      <c r="T3819" t="s">
        <v>4011</v>
      </c>
      <c r="U3819" t="s">
        <v>1334</v>
      </c>
      <c r="V3819" t="s">
        <v>98</v>
      </c>
      <c r="W3819" t="s">
        <v>1335</v>
      </c>
      <c r="X3819" t="s">
        <v>1336</v>
      </c>
      <c r="Y3819" t="s">
        <v>1337</v>
      </c>
      <c r="Z3819" t="s">
        <v>2643</v>
      </c>
      <c r="AA3819" t="s">
        <v>1339</v>
      </c>
      <c r="AB3819" t="s">
        <v>439</v>
      </c>
      <c r="AC3819">
        <v>0</v>
      </c>
      <c r="AD3819">
        <v>0</v>
      </c>
      <c r="AE3819">
        <v>0</v>
      </c>
      <c r="AF3819">
        <v>0</v>
      </c>
      <c r="AG3819">
        <v>1400</v>
      </c>
      <c r="AH3819">
        <v>0</v>
      </c>
      <c r="AI3819">
        <v>6322</v>
      </c>
      <c r="AJ3819">
        <v>6322</v>
      </c>
      <c r="AK3819">
        <v>6322</v>
      </c>
      <c r="AL3819">
        <v>6322</v>
      </c>
      <c r="AM3819">
        <v>6322</v>
      </c>
      <c r="AN3819">
        <v>6322</v>
      </c>
    </row>
    <row r="3820" spans="1:40" x14ac:dyDescent="0.35">
      <c r="A3820" t="s">
        <v>1485</v>
      </c>
      <c r="B3820" t="s">
        <v>1318</v>
      </c>
      <c r="C3820" t="s">
        <v>1466</v>
      </c>
      <c r="D3820" t="s">
        <v>1320</v>
      </c>
      <c r="E3820" t="s">
        <v>1616</v>
      </c>
      <c r="F3820" t="s">
        <v>1322</v>
      </c>
      <c r="G3820" t="s">
        <v>1462</v>
      </c>
      <c r="H3820" t="s">
        <v>1324</v>
      </c>
      <c r="I3820" t="s">
        <v>1365</v>
      </c>
      <c r="J3820" t="s">
        <v>1326</v>
      </c>
      <c r="K3820" t="s">
        <v>1327</v>
      </c>
      <c r="L3820" t="s">
        <v>436</v>
      </c>
      <c r="M3820" t="s">
        <v>1328</v>
      </c>
      <c r="O3820" t="s">
        <v>1641</v>
      </c>
      <c r="P3820" t="s">
        <v>1366</v>
      </c>
      <c r="Q3820" t="s">
        <v>1367</v>
      </c>
      <c r="R3820" t="s">
        <v>1368</v>
      </c>
      <c r="S3820" t="s">
        <v>1333</v>
      </c>
      <c r="T3820" t="s">
        <v>4011</v>
      </c>
      <c r="U3820" t="s">
        <v>1334</v>
      </c>
      <c r="V3820" t="s">
        <v>98</v>
      </c>
      <c r="W3820" t="s">
        <v>1335</v>
      </c>
      <c r="X3820" t="s">
        <v>1336</v>
      </c>
      <c r="Y3820" t="s">
        <v>1337</v>
      </c>
      <c r="Z3820" t="s">
        <v>2643</v>
      </c>
      <c r="AA3820" t="s">
        <v>1340</v>
      </c>
      <c r="AB3820" t="s">
        <v>439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0.5254347214234143</v>
      </c>
      <c r="AI3820">
        <v>4</v>
      </c>
      <c r="AJ3820">
        <v>4</v>
      </c>
      <c r="AK3820">
        <v>4</v>
      </c>
      <c r="AL3820">
        <v>4</v>
      </c>
      <c r="AM3820">
        <v>4</v>
      </c>
      <c r="AN3820">
        <v>4</v>
      </c>
    </row>
    <row r="3821" spans="1:40" x14ac:dyDescent="0.35">
      <c r="A3821" t="s">
        <v>1485</v>
      </c>
      <c r="B3821" t="s">
        <v>1318</v>
      </c>
      <c r="C3821" t="s">
        <v>1466</v>
      </c>
      <c r="D3821" t="s">
        <v>1320</v>
      </c>
      <c r="E3821" t="s">
        <v>1616</v>
      </c>
      <c r="F3821" t="s">
        <v>1322</v>
      </c>
      <c r="G3821" t="s">
        <v>1462</v>
      </c>
      <c r="H3821" t="s">
        <v>1324</v>
      </c>
      <c r="I3821" t="s">
        <v>1365</v>
      </c>
      <c r="J3821" t="s">
        <v>1326</v>
      </c>
      <c r="K3821" t="s">
        <v>1327</v>
      </c>
      <c r="L3821" t="s">
        <v>436</v>
      </c>
      <c r="M3821" t="s">
        <v>1328</v>
      </c>
      <c r="O3821" t="s">
        <v>1641</v>
      </c>
      <c r="P3821" t="s">
        <v>1366</v>
      </c>
      <c r="Q3821" t="s">
        <v>1367</v>
      </c>
      <c r="R3821" t="s">
        <v>1368</v>
      </c>
      <c r="S3821" t="s">
        <v>1333</v>
      </c>
      <c r="T3821" t="s">
        <v>4011</v>
      </c>
      <c r="U3821" t="s">
        <v>1334</v>
      </c>
      <c r="V3821" t="s">
        <v>98</v>
      </c>
      <c r="W3821" t="s">
        <v>1335</v>
      </c>
      <c r="X3821" t="s">
        <v>1336</v>
      </c>
      <c r="Y3821" t="s">
        <v>1337</v>
      </c>
      <c r="Z3821" t="s">
        <v>2644</v>
      </c>
      <c r="AA3821" t="s">
        <v>1339</v>
      </c>
      <c r="AB3821" t="s">
        <v>439</v>
      </c>
      <c r="AC3821">
        <v>0</v>
      </c>
      <c r="AD3821">
        <v>0</v>
      </c>
      <c r="AE3821">
        <v>0</v>
      </c>
      <c r="AF3821">
        <v>0</v>
      </c>
      <c r="AG3821">
        <v>5400</v>
      </c>
      <c r="AH3821">
        <v>0</v>
      </c>
      <c r="AI3821">
        <v>10680</v>
      </c>
      <c r="AJ3821">
        <v>10680</v>
      </c>
      <c r="AK3821">
        <v>10680</v>
      </c>
      <c r="AL3821">
        <v>10680</v>
      </c>
      <c r="AM3821">
        <v>10680</v>
      </c>
      <c r="AN3821">
        <v>10680</v>
      </c>
    </row>
    <row r="3822" spans="1:40" x14ac:dyDescent="0.35">
      <c r="A3822" t="s">
        <v>1485</v>
      </c>
      <c r="B3822" t="s">
        <v>1318</v>
      </c>
      <c r="C3822" t="s">
        <v>1466</v>
      </c>
      <c r="D3822" t="s">
        <v>1320</v>
      </c>
      <c r="E3822" t="s">
        <v>1616</v>
      </c>
      <c r="F3822" t="s">
        <v>1322</v>
      </c>
      <c r="G3822" t="s">
        <v>1462</v>
      </c>
      <c r="H3822" t="s">
        <v>1324</v>
      </c>
      <c r="I3822" t="s">
        <v>1365</v>
      </c>
      <c r="J3822" t="s">
        <v>1326</v>
      </c>
      <c r="K3822" t="s">
        <v>1327</v>
      </c>
      <c r="L3822" t="s">
        <v>436</v>
      </c>
      <c r="M3822" t="s">
        <v>1328</v>
      </c>
      <c r="O3822" t="s">
        <v>1641</v>
      </c>
      <c r="P3822" t="s">
        <v>1366</v>
      </c>
      <c r="Q3822" t="s">
        <v>1367</v>
      </c>
      <c r="R3822" t="s">
        <v>1368</v>
      </c>
      <c r="S3822" t="s">
        <v>1333</v>
      </c>
      <c r="T3822" t="s">
        <v>4011</v>
      </c>
      <c r="U3822" t="s">
        <v>1334</v>
      </c>
      <c r="V3822" t="s">
        <v>98</v>
      </c>
      <c r="W3822" t="s">
        <v>1335</v>
      </c>
      <c r="X3822" t="s">
        <v>1336</v>
      </c>
      <c r="Y3822" t="s">
        <v>1337</v>
      </c>
      <c r="Z3822" t="s">
        <v>2644</v>
      </c>
      <c r="AA3822" t="s">
        <v>1340</v>
      </c>
      <c r="AB3822" t="s">
        <v>439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2.4736541236541241</v>
      </c>
      <c r="AI3822">
        <v>8</v>
      </c>
      <c r="AJ3822">
        <v>8</v>
      </c>
      <c r="AK3822">
        <v>8</v>
      </c>
      <c r="AL3822">
        <v>8</v>
      </c>
      <c r="AM3822">
        <v>8</v>
      </c>
      <c r="AN3822">
        <v>8</v>
      </c>
    </row>
    <row r="3823" spans="1:40" x14ac:dyDescent="0.35">
      <c r="A3823" t="s">
        <v>1485</v>
      </c>
      <c r="B3823" t="s">
        <v>1318</v>
      </c>
      <c r="C3823" t="s">
        <v>1466</v>
      </c>
      <c r="D3823" t="s">
        <v>1320</v>
      </c>
      <c r="E3823" t="s">
        <v>1616</v>
      </c>
      <c r="F3823" t="s">
        <v>1322</v>
      </c>
      <c r="G3823" t="s">
        <v>1462</v>
      </c>
      <c r="H3823" t="s">
        <v>1324</v>
      </c>
      <c r="I3823" t="s">
        <v>1365</v>
      </c>
      <c r="J3823" t="s">
        <v>1326</v>
      </c>
      <c r="K3823" t="s">
        <v>1327</v>
      </c>
      <c r="L3823" t="s">
        <v>436</v>
      </c>
      <c r="M3823" t="s">
        <v>1328</v>
      </c>
      <c r="O3823" t="s">
        <v>1641</v>
      </c>
      <c r="P3823" t="s">
        <v>1366</v>
      </c>
      <c r="Q3823" t="s">
        <v>1367</v>
      </c>
      <c r="R3823" t="s">
        <v>1368</v>
      </c>
      <c r="S3823" t="s">
        <v>1333</v>
      </c>
      <c r="T3823" t="s">
        <v>4011</v>
      </c>
      <c r="U3823" t="s">
        <v>1334</v>
      </c>
      <c r="V3823" t="s">
        <v>98</v>
      </c>
      <c r="W3823" t="s">
        <v>1335</v>
      </c>
      <c r="X3823" t="s">
        <v>1336</v>
      </c>
      <c r="Y3823" t="s">
        <v>1337</v>
      </c>
      <c r="Z3823" t="s">
        <v>2645</v>
      </c>
      <c r="AA3823" t="s">
        <v>1339</v>
      </c>
      <c r="AB3823" t="s">
        <v>439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2800</v>
      </c>
      <c r="AJ3823">
        <v>2800</v>
      </c>
      <c r="AK3823">
        <v>2800</v>
      </c>
      <c r="AL3823">
        <v>2800</v>
      </c>
      <c r="AM3823">
        <v>2800</v>
      </c>
      <c r="AN3823">
        <v>2800</v>
      </c>
    </row>
    <row r="3824" spans="1:40" x14ac:dyDescent="0.35">
      <c r="A3824" t="s">
        <v>1485</v>
      </c>
      <c r="B3824" t="s">
        <v>1318</v>
      </c>
      <c r="C3824" t="s">
        <v>1466</v>
      </c>
      <c r="D3824" t="s">
        <v>1320</v>
      </c>
      <c r="E3824" t="s">
        <v>1616</v>
      </c>
      <c r="F3824" t="s">
        <v>1322</v>
      </c>
      <c r="G3824" t="s">
        <v>1462</v>
      </c>
      <c r="H3824" t="s">
        <v>1324</v>
      </c>
      <c r="I3824" t="s">
        <v>1365</v>
      </c>
      <c r="J3824" t="s">
        <v>1326</v>
      </c>
      <c r="K3824" t="s">
        <v>1327</v>
      </c>
      <c r="L3824" t="s">
        <v>436</v>
      </c>
      <c r="M3824" t="s">
        <v>1328</v>
      </c>
      <c r="O3824" t="s">
        <v>1641</v>
      </c>
      <c r="P3824" t="s">
        <v>1366</v>
      </c>
      <c r="Q3824" t="s">
        <v>1367</v>
      </c>
      <c r="R3824" t="s">
        <v>1368</v>
      </c>
      <c r="S3824" t="s">
        <v>1333</v>
      </c>
      <c r="T3824" t="s">
        <v>4011</v>
      </c>
      <c r="U3824" t="s">
        <v>1334</v>
      </c>
      <c r="V3824" t="s">
        <v>98</v>
      </c>
      <c r="W3824" t="s">
        <v>1335</v>
      </c>
      <c r="X3824" t="s">
        <v>1336</v>
      </c>
      <c r="Y3824" t="s">
        <v>1337</v>
      </c>
      <c r="Z3824" t="s">
        <v>2645</v>
      </c>
      <c r="AA3824" t="s">
        <v>1340</v>
      </c>
      <c r="AB3824" t="s">
        <v>439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4</v>
      </c>
      <c r="AI3824">
        <v>4</v>
      </c>
      <c r="AJ3824">
        <v>4</v>
      </c>
      <c r="AK3824">
        <v>4</v>
      </c>
      <c r="AL3824">
        <v>4</v>
      </c>
      <c r="AM3824">
        <v>4</v>
      </c>
      <c r="AN3824">
        <v>4</v>
      </c>
    </row>
    <row r="3825" spans="1:40" x14ac:dyDescent="0.35">
      <c r="A3825" t="s">
        <v>1485</v>
      </c>
      <c r="B3825" t="s">
        <v>1318</v>
      </c>
      <c r="C3825" t="s">
        <v>1466</v>
      </c>
      <c r="D3825" t="s">
        <v>1320</v>
      </c>
      <c r="E3825" t="s">
        <v>1616</v>
      </c>
      <c r="F3825" t="s">
        <v>1322</v>
      </c>
      <c r="G3825" t="s">
        <v>1462</v>
      </c>
      <c r="H3825" t="s">
        <v>1324</v>
      </c>
      <c r="I3825" t="s">
        <v>1365</v>
      </c>
      <c r="J3825" t="s">
        <v>1326</v>
      </c>
      <c r="K3825" t="s">
        <v>1327</v>
      </c>
      <c r="L3825" t="s">
        <v>436</v>
      </c>
      <c r="M3825" t="s">
        <v>1328</v>
      </c>
      <c r="O3825" t="s">
        <v>1641</v>
      </c>
      <c r="P3825" t="s">
        <v>1366</v>
      </c>
      <c r="Q3825" t="s">
        <v>1367</v>
      </c>
      <c r="R3825" t="s">
        <v>1368</v>
      </c>
      <c r="S3825" t="s">
        <v>1333</v>
      </c>
      <c r="T3825" t="s">
        <v>4011</v>
      </c>
      <c r="U3825" t="s">
        <v>1334</v>
      </c>
      <c r="V3825" t="s">
        <v>98</v>
      </c>
      <c r="W3825" t="s">
        <v>1335</v>
      </c>
      <c r="X3825" t="s">
        <v>1336</v>
      </c>
      <c r="Y3825" t="s">
        <v>1337</v>
      </c>
      <c r="Z3825" t="s">
        <v>2646</v>
      </c>
      <c r="AA3825" t="s">
        <v>1339</v>
      </c>
      <c r="AB3825" t="s">
        <v>439</v>
      </c>
      <c r="AC3825">
        <v>0</v>
      </c>
      <c r="AD3825">
        <v>0</v>
      </c>
      <c r="AE3825">
        <v>0</v>
      </c>
      <c r="AF3825">
        <v>0</v>
      </c>
      <c r="AG3825">
        <v>8000</v>
      </c>
      <c r="AH3825">
        <v>0</v>
      </c>
      <c r="AI3825">
        <v>28536.1</v>
      </c>
      <c r="AJ3825">
        <v>30372.7</v>
      </c>
      <c r="AK3825">
        <v>30372.7</v>
      </c>
      <c r="AL3825">
        <v>30372.7</v>
      </c>
      <c r="AM3825">
        <v>30372.7</v>
      </c>
      <c r="AN3825">
        <v>30372.7</v>
      </c>
    </row>
    <row r="3826" spans="1:40" x14ac:dyDescent="0.35">
      <c r="A3826" t="s">
        <v>1485</v>
      </c>
      <c r="B3826" t="s">
        <v>1318</v>
      </c>
      <c r="C3826" t="s">
        <v>1466</v>
      </c>
      <c r="D3826" t="s">
        <v>1320</v>
      </c>
      <c r="E3826" t="s">
        <v>1616</v>
      </c>
      <c r="F3826" t="s">
        <v>1322</v>
      </c>
      <c r="G3826" t="s">
        <v>1462</v>
      </c>
      <c r="H3826" t="s">
        <v>1324</v>
      </c>
      <c r="I3826" t="s">
        <v>1365</v>
      </c>
      <c r="J3826" t="s">
        <v>1326</v>
      </c>
      <c r="K3826" t="s">
        <v>1327</v>
      </c>
      <c r="L3826" t="s">
        <v>436</v>
      </c>
      <c r="M3826" t="s">
        <v>1328</v>
      </c>
      <c r="O3826" t="s">
        <v>1641</v>
      </c>
      <c r="P3826" t="s">
        <v>1366</v>
      </c>
      <c r="Q3826" t="s">
        <v>1367</v>
      </c>
      <c r="R3826" t="s">
        <v>1368</v>
      </c>
      <c r="S3826" t="s">
        <v>1333</v>
      </c>
      <c r="T3826" t="s">
        <v>4011</v>
      </c>
      <c r="U3826" t="s">
        <v>1334</v>
      </c>
      <c r="V3826" t="s">
        <v>98</v>
      </c>
      <c r="W3826" t="s">
        <v>1335</v>
      </c>
      <c r="X3826" t="s">
        <v>1336</v>
      </c>
      <c r="Y3826" t="s">
        <v>1337</v>
      </c>
      <c r="Z3826" t="s">
        <v>2646</v>
      </c>
      <c r="AA3826" t="s">
        <v>1340</v>
      </c>
      <c r="AB3826" t="s">
        <v>439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1.9047619047619051</v>
      </c>
      <c r="AI3826">
        <v>8</v>
      </c>
      <c r="AJ3826">
        <v>8.5</v>
      </c>
      <c r="AK3826">
        <v>8.5</v>
      </c>
      <c r="AL3826">
        <v>8.5</v>
      </c>
      <c r="AM3826">
        <v>8.5</v>
      </c>
      <c r="AN3826">
        <v>8.5</v>
      </c>
    </row>
    <row r="3827" spans="1:40" x14ac:dyDescent="0.35">
      <c r="A3827" t="s">
        <v>1485</v>
      </c>
      <c r="B3827" t="s">
        <v>1318</v>
      </c>
      <c r="C3827" t="s">
        <v>1466</v>
      </c>
      <c r="D3827" t="s">
        <v>1320</v>
      </c>
      <c r="E3827" t="s">
        <v>1616</v>
      </c>
      <c r="F3827" t="s">
        <v>1322</v>
      </c>
      <c r="G3827" t="s">
        <v>1462</v>
      </c>
      <c r="H3827" t="s">
        <v>1324</v>
      </c>
      <c r="I3827" t="s">
        <v>1365</v>
      </c>
      <c r="J3827" t="s">
        <v>1326</v>
      </c>
      <c r="K3827" t="s">
        <v>1327</v>
      </c>
      <c r="L3827" t="s">
        <v>436</v>
      </c>
      <c r="M3827" t="s">
        <v>1328</v>
      </c>
      <c r="O3827" t="s">
        <v>1641</v>
      </c>
      <c r="P3827" t="s">
        <v>1366</v>
      </c>
      <c r="Q3827" t="s">
        <v>1367</v>
      </c>
      <c r="R3827" t="s">
        <v>1368</v>
      </c>
      <c r="S3827" t="s">
        <v>1333</v>
      </c>
      <c r="T3827" t="s">
        <v>4011</v>
      </c>
      <c r="U3827" t="s">
        <v>1334</v>
      </c>
      <c r="V3827" t="s">
        <v>98</v>
      </c>
      <c r="W3827" t="s">
        <v>1475</v>
      </c>
      <c r="X3827" t="s">
        <v>1476</v>
      </c>
      <c r="Y3827" t="s">
        <v>1337</v>
      </c>
      <c r="Z3827" t="s">
        <v>2643</v>
      </c>
      <c r="AA3827" t="s">
        <v>1340</v>
      </c>
      <c r="AB3827" t="s">
        <v>439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0.7165939523420487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</row>
    <row r="3828" spans="1:40" x14ac:dyDescent="0.35">
      <c r="A3828" t="s">
        <v>1485</v>
      </c>
      <c r="B3828" t="s">
        <v>1318</v>
      </c>
      <c r="C3828" t="s">
        <v>1466</v>
      </c>
      <c r="D3828" t="s">
        <v>1320</v>
      </c>
      <c r="E3828" t="s">
        <v>1616</v>
      </c>
      <c r="F3828" t="s">
        <v>1322</v>
      </c>
      <c r="G3828" t="s">
        <v>1462</v>
      </c>
      <c r="H3828" t="s">
        <v>1324</v>
      </c>
      <c r="I3828" t="s">
        <v>1365</v>
      </c>
      <c r="J3828" t="s">
        <v>1326</v>
      </c>
      <c r="K3828" t="s">
        <v>1327</v>
      </c>
      <c r="L3828" t="s">
        <v>436</v>
      </c>
      <c r="M3828" t="s">
        <v>1328</v>
      </c>
      <c r="O3828" t="s">
        <v>1641</v>
      </c>
      <c r="P3828" t="s">
        <v>1366</v>
      </c>
      <c r="Q3828" t="s">
        <v>1367</v>
      </c>
      <c r="R3828" t="s">
        <v>1368</v>
      </c>
      <c r="S3828" t="s">
        <v>1333</v>
      </c>
      <c r="T3828" t="s">
        <v>4011</v>
      </c>
      <c r="U3828" t="s">
        <v>1334</v>
      </c>
      <c r="V3828" t="s">
        <v>98</v>
      </c>
      <c r="W3828" t="s">
        <v>1475</v>
      </c>
      <c r="X3828" t="s">
        <v>1476</v>
      </c>
      <c r="Y3828" t="s">
        <v>1337</v>
      </c>
      <c r="Z3828" t="s">
        <v>2644</v>
      </c>
      <c r="AA3828" t="s">
        <v>1340</v>
      </c>
      <c r="AB3828" t="s">
        <v>439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7.0796460176991149E-2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</row>
    <row r="3829" spans="1:40" x14ac:dyDescent="0.35">
      <c r="A3829" t="s">
        <v>1485</v>
      </c>
      <c r="B3829" t="s">
        <v>1318</v>
      </c>
      <c r="C3829" t="s">
        <v>1466</v>
      </c>
      <c r="D3829" t="s">
        <v>1320</v>
      </c>
      <c r="E3829" t="s">
        <v>1616</v>
      </c>
      <c r="F3829" t="s">
        <v>1322</v>
      </c>
      <c r="G3829" t="s">
        <v>1462</v>
      </c>
      <c r="H3829" t="s">
        <v>1324</v>
      </c>
      <c r="I3829" t="s">
        <v>1365</v>
      </c>
      <c r="J3829" t="s">
        <v>1326</v>
      </c>
      <c r="K3829" t="s">
        <v>1327</v>
      </c>
      <c r="L3829" t="s">
        <v>436</v>
      </c>
      <c r="M3829" t="s">
        <v>1328</v>
      </c>
      <c r="O3829" t="s">
        <v>1641</v>
      </c>
      <c r="P3829" t="s">
        <v>1366</v>
      </c>
      <c r="Q3829" t="s">
        <v>1367</v>
      </c>
      <c r="R3829" t="s">
        <v>1368</v>
      </c>
      <c r="S3829" t="s">
        <v>1333</v>
      </c>
      <c r="T3829" t="s">
        <v>4011</v>
      </c>
      <c r="U3829" t="s">
        <v>1334</v>
      </c>
      <c r="V3829" t="s">
        <v>105</v>
      </c>
      <c r="W3829" t="s">
        <v>1341</v>
      </c>
      <c r="X3829" t="s">
        <v>1342</v>
      </c>
      <c r="Y3829" t="s">
        <v>1337</v>
      </c>
      <c r="Z3829" t="s">
        <v>2641</v>
      </c>
      <c r="AA3829" t="s">
        <v>1339</v>
      </c>
      <c r="AB3829" t="s">
        <v>439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47875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</row>
    <row r="3830" spans="1:40" x14ac:dyDescent="0.35">
      <c r="A3830" t="s">
        <v>1485</v>
      </c>
      <c r="B3830" t="s">
        <v>1318</v>
      </c>
      <c r="C3830" t="s">
        <v>1466</v>
      </c>
      <c r="D3830" t="s">
        <v>1320</v>
      </c>
      <c r="E3830" t="s">
        <v>1616</v>
      </c>
      <c r="F3830" t="s">
        <v>1322</v>
      </c>
      <c r="G3830" t="s">
        <v>1462</v>
      </c>
      <c r="H3830" t="s">
        <v>1324</v>
      </c>
      <c r="I3830" t="s">
        <v>1365</v>
      </c>
      <c r="J3830" t="s">
        <v>1326</v>
      </c>
      <c r="K3830" t="s">
        <v>1327</v>
      </c>
      <c r="L3830" t="s">
        <v>436</v>
      </c>
      <c r="M3830" t="s">
        <v>1328</v>
      </c>
      <c r="O3830" t="s">
        <v>1641</v>
      </c>
      <c r="P3830" t="s">
        <v>1366</v>
      </c>
      <c r="Q3830" t="s">
        <v>1367</v>
      </c>
      <c r="R3830" t="s">
        <v>1368</v>
      </c>
      <c r="S3830" t="s">
        <v>1333</v>
      </c>
      <c r="T3830" t="s">
        <v>4011</v>
      </c>
      <c r="U3830" t="s">
        <v>1334</v>
      </c>
      <c r="V3830" t="s">
        <v>105</v>
      </c>
      <c r="W3830" t="s">
        <v>1341</v>
      </c>
      <c r="X3830" t="s">
        <v>1342</v>
      </c>
      <c r="Y3830" t="s">
        <v>1337</v>
      </c>
      <c r="Z3830" t="s">
        <v>2641</v>
      </c>
      <c r="AA3830" t="s">
        <v>1340</v>
      </c>
      <c r="AB3830" t="s">
        <v>439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0.88809523809523805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</row>
    <row r="3831" spans="1:40" x14ac:dyDescent="0.35">
      <c r="A3831" t="s">
        <v>1485</v>
      </c>
      <c r="B3831" t="s">
        <v>1318</v>
      </c>
      <c r="C3831" t="s">
        <v>1466</v>
      </c>
      <c r="D3831" t="s">
        <v>1320</v>
      </c>
      <c r="E3831" t="s">
        <v>1616</v>
      </c>
      <c r="F3831" t="s">
        <v>1322</v>
      </c>
      <c r="G3831" t="s">
        <v>1462</v>
      </c>
      <c r="H3831" t="s">
        <v>1324</v>
      </c>
      <c r="I3831" t="s">
        <v>1365</v>
      </c>
      <c r="J3831" t="s">
        <v>1326</v>
      </c>
      <c r="K3831" t="s">
        <v>1327</v>
      </c>
      <c r="L3831" t="s">
        <v>436</v>
      </c>
      <c r="M3831" t="s">
        <v>1328</v>
      </c>
      <c r="O3831" t="s">
        <v>1641</v>
      </c>
      <c r="P3831" t="s">
        <v>1366</v>
      </c>
      <c r="Q3831" t="s">
        <v>1367</v>
      </c>
      <c r="R3831" t="s">
        <v>1368</v>
      </c>
      <c r="S3831" t="s">
        <v>1333</v>
      </c>
      <c r="T3831" t="s">
        <v>4011</v>
      </c>
      <c r="U3831" t="s">
        <v>1334</v>
      </c>
      <c r="V3831" t="s">
        <v>105</v>
      </c>
      <c r="W3831" t="s">
        <v>1341</v>
      </c>
      <c r="X3831" t="s">
        <v>1342</v>
      </c>
      <c r="Y3831" t="s">
        <v>1337</v>
      </c>
      <c r="Z3831" t="s">
        <v>2642</v>
      </c>
      <c r="AA3831" t="s">
        <v>1339</v>
      </c>
      <c r="AB3831" t="s">
        <v>439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41286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</row>
    <row r="3832" spans="1:40" x14ac:dyDescent="0.35">
      <c r="A3832" t="s">
        <v>1485</v>
      </c>
      <c r="B3832" t="s">
        <v>1318</v>
      </c>
      <c r="C3832" t="s">
        <v>1466</v>
      </c>
      <c r="D3832" t="s">
        <v>1320</v>
      </c>
      <c r="E3832" t="s">
        <v>1616</v>
      </c>
      <c r="F3832" t="s">
        <v>1322</v>
      </c>
      <c r="G3832" t="s">
        <v>1462</v>
      </c>
      <c r="H3832" t="s">
        <v>1324</v>
      </c>
      <c r="I3832" t="s">
        <v>1365</v>
      </c>
      <c r="J3832" t="s">
        <v>1326</v>
      </c>
      <c r="K3832" t="s">
        <v>1327</v>
      </c>
      <c r="L3832" t="s">
        <v>436</v>
      </c>
      <c r="M3832" t="s">
        <v>1328</v>
      </c>
      <c r="O3832" t="s">
        <v>1641</v>
      </c>
      <c r="P3832" t="s">
        <v>1366</v>
      </c>
      <c r="Q3832" t="s">
        <v>1367</v>
      </c>
      <c r="R3832" t="s">
        <v>1368</v>
      </c>
      <c r="S3832" t="s">
        <v>1333</v>
      </c>
      <c r="T3832" t="s">
        <v>4011</v>
      </c>
      <c r="U3832" t="s">
        <v>1334</v>
      </c>
      <c r="V3832" t="s">
        <v>105</v>
      </c>
      <c r="W3832" t="s">
        <v>1341</v>
      </c>
      <c r="X3832" t="s">
        <v>1342</v>
      </c>
      <c r="Y3832" t="s">
        <v>1337</v>
      </c>
      <c r="Z3832" t="s">
        <v>2643</v>
      </c>
      <c r="AA3832" t="s">
        <v>1339</v>
      </c>
      <c r="AB3832" t="s">
        <v>439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3704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</row>
    <row r="3833" spans="1:40" x14ac:dyDescent="0.35">
      <c r="A3833" t="s">
        <v>1485</v>
      </c>
      <c r="B3833" t="s">
        <v>1318</v>
      </c>
      <c r="C3833" t="s">
        <v>1466</v>
      </c>
      <c r="D3833" t="s">
        <v>1320</v>
      </c>
      <c r="E3833" t="s">
        <v>1616</v>
      </c>
      <c r="F3833" t="s">
        <v>1322</v>
      </c>
      <c r="G3833" t="s">
        <v>1462</v>
      </c>
      <c r="H3833" t="s">
        <v>1324</v>
      </c>
      <c r="I3833" t="s">
        <v>1365</v>
      </c>
      <c r="J3833" t="s">
        <v>1326</v>
      </c>
      <c r="K3833" t="s">
        <v>1327</v>
      </c>
      <c r="L3833" t="s">
        <v>436</v>
      </c>
      <c r="M3833" t="s">
        <v>1328</v>
      </c>
      <c r="O3833" t="s">
        <v>1641</v>
      </c>
      <c r="P3833" t="s">
        <v>1366</v>
      </c>
      <c r="Q3833" t="s">
        <v>1367</v>
      </c>
      <c r="R3833" t="s">
        <v>1368</v>
      </c>
      <c r="S3833" t="s">
        <v>1333</v>
      </c>
      <c r="T3833" t="s">
        <v>4011</v>
      </c>
      <c r="U3833" t="s">
        <v>1334</v>
      </c>
      <c r="V3833" t="s">
        <v>105</v>
      </c>
      <c r="W3833" t="s">
        <v>1341</v>
      </c>
      <c r="X3833" t="s">
        <v>1342</v>
      </c>
      <c r="Y3833" t="s">
        <v>1337</v>
      </c>
      <c r="Z3833" t="s">
        <v>2644</v>
      </c>
      <c r="AA3833" t="s">
        <v>1339</v>
      </c>
      <c r="AB3833" t="s">
        <v>439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11829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</row>
    <row r="3834" spans="1:40" x14ac:dyDescent="0.35">
      <c r="A3834" t="s">
        <v>1485</v>
      </c>
      <c r="B3834" t="s">
        <v>1318</v>
      </c>
      <c r="C3834" t="s">
        <v>1466</v>
      </c>
      <c r="D3834" t="s">
        <v>1320</v>
      </c>
      <c r="E3834" t="s">
        <v>1616</v>
      </c>
      <c r="F3834" t="s">
        <v>1322</v>
      </c>
      <c r="G3834" t="s">
        <v>1462</v>
      </c>
      <c r="H3834" t="s">
        <v>1324</v>
      </c>
      <c r="I3834" t="s">
        <v>1365</v>
      </c>
      <c r="J3834" t="s">
        <v>1326</v>
      </c>
      <c r="K3834" t="s">
        <v>1327</v>
      </c>
      <c r="L3834" t="s">
        <v>436</v>
      </c>
      <c r="M3834" t="s">
        <v>1328</v>
      </c>
      <c r="O3834" t="s">
        <v>1641</v>
      </c>
      <c r="P3834" t="s">
        <v>1366</v>
      </c>
      <c r="Q3834" t="s">
        <v>1367</v>
      </c>
      <c r="R3834" t="s">
        <v>1368</v>
      </c>
      <c r="S3834" t="s">
        <v>1333</v>
      </c>
      <c r="T3834" t="s">
        <v>4011</v>
      </c>
      <c r="U3834" t="s">
        <v>1334</v>
      </c>
      <c r="V3834" t="s">
        <v>105</v>
      </c>
      <c r="W3834" t="s">
        <v>1341</v>
      </c>
      <c r="X3834" t="s">
        <v>1342</v>
      </c>
      <c r="Y3834" t="s">
        <v>1337</v>
      </c>
      <c r="Z3834" t="s">
        <v>2645</v>
      </c>
      <c r="AA3834" t="s">
        <v>1339</v>
      </c>
      <c r="AB3834" t="s">
        <v>439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2586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</row>
    <row r="3835" spans="1:40" x14ac:dyDescent="0.35">
      <c r="A3835" t="s">
        <v>1485</v>
      </c>
      <c r="B3835" t="s">
        <v>1318</v>
      </c>
      <c r="C3835" t="s">
        <v>1466</v>
      </c>
      <c r="D3835" t="s">
        <v>1320</v>
      </c>
      <c r="E3835" t="s">
        <v>1616</v>
      </c>
      <c r="F3835" t="s">
        <v>1322</v>
      </c>
      <c r="G3835" t="s">
        <v>1462</v>
      </c>
      <c r="H3835" t="s">
        <v>1324</v>
      </c>
      <c r="I3835" t="s">
        <v>1365</v>
      </c>
      <c r="J3835" t="s">
        <v>1326</v>
      </c>
      <c r="K3835" t="s">
        <v>1327</v>
      </c>
      <c r="L3835" t="s">
        <v>436</v>
      </c>
      <c r="M3835" t="s">
        <v>1328</v>
      </c>
      <c r="O3835" t="s">
        <v>1641</v>
      </c>
      <c r="P3835" t="s">
        <v>1366</v>
      </c>
      <c r="Q3835" t="s">
        <v>1367</v>
      </c>
      <c r="R3835" t="s">
        <v>1368</v>
      </c>
      <c r="S3835" t="s">
        <v>1333</v>
      </c>
      <c r="T3835" t="s">
        <v>4011</v>
      </c>
      <c r="U3835" t="s">
        <v>1334</v>
      </c>
      <c r="V3835" t="s">
        <v>105</v>
      </c>
      <c r="W3835" t="s">
        <v>1341</v>
      </c>
      <c r="X3835" t="s">
        <v>1342</v>
      </c>
      <c r="Y3835" t="s">
        <v>1337</v>
      </c>
      <c r="Z3835" t="s">
        <v>2646</v>
      </c>
      <c r="AA3835" t="s">
        <v>1339</v>
      </c>
      <c r="AB3835" t="s">
        <v>439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24102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</row>
    <row r="3836" spans="1:40" x14ac:dyDescent="0.35">
      <c r="A3836" t="s">
        <v>1485</v>
      </c>
      <c r="B3836" t="s">
        <v>1318</v>
      </c>
      <c r="C3836" t="s">
        <v>1466</v>
      </c>
      <c r="D3836" t="s">
        <v>1320</v>
      </c>
      <c r="E3836" t="s">
        <v>1616</v>
      </c>
      <c r="F3836" t="s">
        <v>1322</v>
      </c>
      <c r="G3836" t="s">
        <v>1462</v>
      </c>
      <c r="H3836" t="s">
        <v>1324</v>
      </c>
      <c r="I3836" t="s">
        <v>1365</v>
      </c>
      <c r="J3836" t="s">
        <v>1326</v>
      </c>
      <c r="K3836" t="s">
        <v>1327</v>
      </c>
      <c r="L3836" t="s">
        <v>436</v>
      </c>
      <c r="M3836" t="s">
        <v>1328</v>
      </c>
      <c r="O3836" t="s">
        <v>1641</v>
      </c>
      <c r="P3836" t="s">
        <v>1366</v>
      </c>
      <c r="Q3836" t="s">
        <v>1367</v>
      </c>
      <c r="R3836" t="s">
        <v>1368</v>
      </c>
      <c r="S3836" t="s">
        <v>1333</v>
      </c>
      <c r="T3836" t="s">
        <v>4011</v>
      </c>
      <c r="U3836" t="s">
        <v>1334</v>
      </c>
      <c r="V3836" t="s">
        <v>105</v>
      </c>
      <c r="W3836" t="s">
        <v>1341</v>
      </c>
      <c r="X3836" t="s">
        <v>1342</v>
      </c>
      <c r="Y3836" t="s">
        <v>1337</v>
      </c>
      <c r="Z3836" t="s">
        <v>2646</v>
      </c>
      <c r="AA3836" t="s">
        <v>1340</v>
      </c>
      <c r="AB3836" t="s">
        <v>439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0.73095238095238091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</row>
    <row r="3837" spans="1:40" x14ac:dyDescent="0.35">
      <c r="A3837" t="s">
        <v>1485</v>
      </c>
      <c r="B3837" t="s">
        <v>1318</v>
      </c>
      <c r="C3837" t="s">
        <v>1466</v>
      </c>
      <c r="D3837" t="s">
        <v>1320</v>
      </c>
      <c r="E3837" t="s">
        <v>1616</v>
      </c>
      <c r="F3837" t="s">
        <v>1322</v>
      </c>
      <c r="G3837" t="s">
        <v>1462</v>
      </c>
      <c r="H3837" t="s">
        <v>1324</v>
      </c>
      <c r="I3837" t="s">
        <v>1365</v>
      </c>
      <c r="J3837" t="s">
        <v>1326</v>
      </c>
      <c r="K3837" t="s">
        <v>1327</v>
      </c>
      <c r="L3837" t="s">
        <v>436</v>
      </c>
      <c r="M3837" t="s">
        <v>1328</v>
      </c>
      <c r="O3837" t="s">
        <v>1641</v>
      </c>
      <c r="P3837" t="s">
        <v>1366</v>
      </c>
      <c r="Q3837" t="s">
        <v>1367</v>
      </c>
      <c r="R3837" t="s">
        <v>1368</v>
      </c>
      <c r="S3837" t="s">
        <v>1333</v>
      </c>
      <c r="T3837" t="s">
        <v>4011</v>
      </c>
      <c r="U3837" t="s">
        <v>1334</v>
      </c>
      <c r="V3837" t="s">
        <v>105</v>
      </c>
      <c r="W3837" t="s">
        <v>1341</v>
      </c>
      <c r="X3837" t="s">
        <v>1342</v>
      </c>
      <c r="Y3837" t="s">
        <v>1337</v>
      </c>
      <c r="Z3837" t="s">
        <v>4095</v>
      </c>
      <c r="AA3837" t="s">
        <v>1339</v>
      </c>
      <c r="AB3837" t="s">
        <v>439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6570</v>
      </c>
      <c r="AJ3837">
        <v>4368</v>
      </c>
      <c r="AK3837">
        <v>4368</v>
      </c>
      <c r="AL3837">
        <v>4368</v>
      </c>
      <c r="AM3837">
        <v>4368</v>
      </c>
      <c r="AN3837">
        <v>2184</v>
      </c>
    </row>
    <row r="3838" spans="1:40" x14ac:dyDescent="0.35">
      <c r="A3838" t="s">
        <v>1485</v>
      </c>
      <c r="B3838" t="s">
        <v>1318</v>
      </c>
      <c r="C3838" t="s">
        <v>1466</v>
      </c>
      <c r="D3838" t="s">
        <v>1320</v>
      </c>
      <c r="E3838" t="s">
        <v>1616</v>
      </c>
      <c r="F3838" t="s">
        <v>1322</v>
      </c>
      <c r="G3838" t="s">
        <v>1462</v>
      </c>
      <c r="H3838" t="s">
        <v>1324</v>
      </c>
      <c r="I3838" t="s">
        <v>1365</v>
      </c>
      <c r="J3838" t="s">
        <v>1326</v>
      </c>
      <c r="K3838" t="s">
        <v>1327</v>
      </c>
      <c r="L3838" t="s">
        <v>436</v>
      </c>
      <c r="M3838" t="s">
        <v>1328</v>
      </c>
      <c r="O3838" t="s">
        <v>1641</v>
      </c>
      <c r="P3838" t="s">
        <v>1366</v>
      </c>
      <c r="Q3838" t="s">
        <v>1367</v>
      </c>
      <c r="R3838" t="s">
        <v>1368</v>
      </c>
      <c r="S3838" t="s">
        <v>1333</v>
      </c>
      <c r="T3838" t="s">
        <v>4011</v>
      </c>
      <c r="U3838" t="s">
        <v>1334</v>
      </c>
      <c r="V3838" t="s">
        <v>105</v>
      </c>
      <c r="W3838" t="s">
        <v>1341</v>
      </c>
      <c r="X3838" t="s">
        <v>1342</v>
      </c>
      <c r="Y3838" t="s">
        <v>1337</v>
      </c>
      <c r="Z3838" t="s">
        <v>4095</v>
      </c>
      <c r="AA3838" t="s">
        <v>1340</v>
      </c>
      <c r="AB3838" t="s">
        <v>439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1</v>
      </c>
      <c r="AJ3838">
        <v>1</v>
      </c>
      <c r="AK3838">
        <v>1</v>
      </c>
      <c r="AL3838">
        <v>1</v>
      </c>
      <c r="AM3838">
        <v>1</v>
      </c>
      <c r="AN3838">
        <v>1</v>
      </c>
    </row>
    <row r="3839" spans="1:40" x14ac:dyDescent="0.35">
      <c r="A3839" t="s">
        <v>1485</v>
      </c>
      <c r="B3839" t="s">
        <v>1318</v>
      </c>
      <c r="C3839" t="s">
        <v>1466</v>
      </c>
      <c r="D3839" t="s">
        <v>1320</v>
      </c>
      <c r="E3839" t="s">
        <v>1616</v>
      </c>
      <c r="F3839" t="s">
        <v>1322</v>
      </c>
      <c r="G3839" t="s">
        <v>1462</v>
      </c>
      <c r="H3839" t="s">
        <v>1324</v>
      </c>
      <c r="I3839" t="s">
        <v>1365</v>
      </c>
      <c r="J3839" t="s">
        <v>1326</v>
      </c>
      <c r="K3839" t="s">
        <v>1327</v>
      </c>
      <c r="L3839" t="s">
        <v>436</v>
      </c>
      <c r="M3839" t="s">
        <v>1328</v>
      </c>
      <c r="O3839" t="s">
        <v>1641</v>
      </c>
      <c r="P3839" t="s">
        <v>1366</v>
      </c>
      <c r="Q3839" t="s">
        <v>1367</v>
      </c>
      <c r="R3839" t="s">
        <v>1368</v>
      </c>
      <c r="S3839" t="s">
        <v>1333</v>
      </c>
      <c r="T3839" t="s">
        <v>4011</v>
      </c>
      <c r="U3839" t="s">
        <v>1334</v>
      </c>
      <c r="V3839" t="s">
        <v>105</v>
      </c>
      <c r="W3839" t="s">
        <v>1341</v>
      </c>
      <c r="X3839" t="s">
        <v>1342</v>
      </c>
      <c r="Y3839" t="s">
        <v>1337</v>
      </c>
      <c r="Z3839" t="s">
        <v>4096</v>
      </c>
      <c r="AA3839" t="s">
        <v>1339</v>
      </c>
      <c r="AB3839" t="s">
        <v>439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18240</v>
      </c>
      <c r="AJ3839">
        <v>12160</v>
      </c>
      <c r="AK3839">
        <v>12160</v>
      </c>
      <c r="AL3839">
        <v>12160</v>
      </c>
      <c r="AM3839">
        <v>12160</v>
      </c>
      <c r="AN3839">
        <v>6080</v>
      </c>
    </row>
    <row r="3840" spans="1:40" x14ac:dyDescent="0.35">
      <c r="A3840" t="s">
        <v>1485</v>
      </c>
      <c r="B3840" t="s">
        <v>1318</v>
      </c>
      <c r="C3840" t="s">
        <v>1466</v>
      </c>
      <c r="D3840" t="s">
        <v>1320</v>
      </c>
      <c r="E3840" t="s">
        <v>1616</v>
      </c>
      <c r="F3840" t="s">
        <v>1322</v>
      </c>
      <c r="G3840" t="s">
        <v>1462</v>
      </c>
      <c r="H3840" t="s">
        <v>1324</v>
      </c>
      <c r="I3840" t="s">
        <v>1365</v>
      </c>
      <c r="J3840" t="s">
        <v>1326</v>
      </c>
      <c r="K3840" t="s">
        <v>1327</v>
      </c>
      <c r="L3840" t="s">
        <v>436</v>
      </c>
      <c r="M3840" t="s">
        <v>1328</v>
      </c>
      <c r="O3840" t="s">
        <v>1641</v>
      </c>
      <c r="P3840" t="s">
        <v>1366</v>
      </c>
      <c r="Q3840" t="s">
        <v>1367</v>
      </c>
      <c r="R3840" t="s">
        <v>1368</v>
      </c>
      <c r="S3840" t="s">
        <v>1333</v>
      </c>
      <c r="T3840" t="s">
        <v>4011</v>
      </c>
      <c r="U3840" t="s">
        <v>1334</v>
      </c>
      <c r="V3840" t="s">
        <v>105</v>
      </c>
      <c r="W3840" t="s">
        <v>1341</v>
      </c>
      <c r="X3840" t="s">
        <v>1342</v>
      </c>
      <c r="Y3840" t="s">
        <v>1337</v>
      </c>
      <c r="Z3840" t="s">
        <v>4096</v>
      </c>
      <c r="AA3840" t="s">
        <v>1340</v>
      </c>
      <c r="AB3840" t="s">
        <v>439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1</v>
      </c>
      <c r="AJ3840">
        <v>1</v>
      </c>
      <c r="AK3840">
        <v>1</v>
      </c>
      <c r="AL3840">
        <v>1</v>
      </c>
      <c r="AM3840">
        <v>1</v>
      </c>
      <c r="AN3840">
        <v>1</v>
      </c>
    </row>
    <row r="3841" spans="1:40" x14ac:dyDescent="0.35">
      <c r="A3841" t="s">
        <v>1485</v>
      </c>
      <c r="B3841" t="s">
        <v>1318</v>
      </c>
      <c r="C3841" t="s">
        <v>1466</v>
      </c>
      <c r="D3841" t="s">
        <v>1320</v>
      </c>
      <c r="E3841" t="s">
        <v>1616</v>
      </c>
      <c r="F3841" t="s">
        <v>1322</v>
      </c>
      <c r="G3841" t="s">
        <v>1462</v>
      </c>
      <c r="H3841" t="s">
        <v>1324</v>
      </c>
      <c r="I3841" t="s">
        <v>1365</v>
      </c>
      <c r="J3841" t="s">
        <v>1326</v>
      </c>
      <c r="K3841" t="s">
        <v>1327</v>
      </c>
      <c r="L3841" t="s">
        <v>477</v>
      </c>
      <c r="M3841" t="s">
        <v>1328</v>
      </c>
      <c r="O3841" t="s">
        <v>1641</v>
      </c>
      <c r="P3841" t="s">
        <v>1366</v>
      </c>
      <c r="Q3841" t="s">
        <v>1367</v>
      </c>
      <c r="R3841" t="s">
        <v>1368</v>
      </c>
      <c r="S3841" t="s">
        <v>1333</v>
      </c>
      <c r="T3841" t="s">
        <v>4011</v>
      </c>
      <c r="U3841" t="s">
        <v>1334</v>
      </c>
      <c r="V3841" t="s">
        <v>98</v>
      </c>
      <c r="W3841" t="s">
        <v>1335</v>
      </c>
      <c r="X3841" t="s">
        <v>1336</v>
      </c>
      <c r="Y3841" t="s">
        <v>1337</v>
      </c>
      <c r="Z3841" t="s">
        <v>4097</v>
      </c>
      <c r="AA3841" t="s">
        <v>1339</v>
      </c>
      <c r="AB3841" t="s">
        <v>439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4320</v>
      </c>
      <c r="AJ3841">
        <v>4320</v>
      </c>
      <c r="AK3841">
        <v>4320</v>
      </c>
      <c r="AL3841">
        <v>0</v>
      </c>
      <c r="AM3841">
        <v>0</v>
      </c>
      <c r="AN3841">
        <v>0</v>
      </c>
    </row>
    <row r="3842" spans="1:40" x14ac:dyDescent="0.35">
      <c r="A3842" t="s">
        <v>1485</v>
      </c>
      <c r="B3842" t="s">
        <v>1318</v>
      </c>
      <c r="C3842" t="s">
        <v>1466</v>
      </c>
      <c r="D3842" t="s">
        <v>1320</v>
      </c>
      <c r="E3842" t="s">
        <v>1616</v>
      </c>
      <c r="F3842" t="s">
        <v>1322</v>
      </c>
      <c r="G3842" t="s">
        <v>1462</v>
      </c>
      <c r="H3842" t="s">
        <v>1324</v>
      </c>
      <c r="I3842" t="s">
        <v>1365</v>
      </c>
      <c r="J3842" t="s">
        <v>1326</v>
      </c>
      <c r="K3842" t="s">
        <v>1327</v>
      </c>
      <c r="L3842" t="s">
        <v>465</v>
      </c>
      <c r="M3842" t="s">
        <v>1328</v>
      </c>
      <c r="O3842" t="s">
        <v>1641</v>
      </c>
      <c r="P3842" t="s">
        <v>1366</v>
      </c>
      <c r="Q3842" t="s">
        <v>1367</v>
      </c>
      <c r="R3842" t="s">
        <v>1368</v>
      </c>
      <c r="S3842" t="s">
        <v>1333</v>
      </c>
      <c r="T3842" t="s">
        <v>4011</v>
      </c>
      <c r="U3842" t="s">
        <v>1334</v>
      </c>
      <c r="V3842" t="s">
        <v>98</v>
      </c>
      <c r="W3842" t="s">
        <v>1335</v>
      </c>
      <c r="X3842" t="s">
        <v>1336</v>
      </c>
      <c r="Y3842" t="s">
        <v>1337</v>
      </c>
      <c r="Z3842" t="s">
        <v>4098</v>
      </c>
      <c r="AA3842" t="s">
        <v>1339</v>
      </c>
      <c r="AB3842" t="s">
        <v>439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  <c r="AN3842">
        <v>0</v>
      </c>
    </row>
    <row r="3843" spans="1:40" x14ac:dyDescent="0.35">
      <c r="A3843" t="s">
        <v>1485</v>
      </c>
      <c r="B3843" t="s">
        <v>1318</v>
      </c>
      <c r="C3843" t="s">
        <v>1466</v>
      </c>
      <c r="D3843" t="s">
        <v>1320</v>
      </c>
      <c r="E3843" t="s">
        <v>1616</v>
      </c>
      <c r="F3843" t="s">
        <v>1322</v>
      </c>
      <c r="G3843" t="s">
        <v>1462</v>
      </c>
      <c r="H3843" t="s">
        <v>1324</v>
      </c>
      <c r="I3843" t="s">
        <v>1365</v>
      </c>
      <c r="J3843" t="s">
        <v>1326</v>
      </c>
      <c r="K3843" t="s">
        <v>1327</v>
      </c>
      <c r="L3843" t="s">
        <v>465</v>
      </c>
      <c r="M3843" t="s">
        <v>1328</v>
      </c>
      <c r="O3843" t="s">
        <v>1641</v>
      </c>
      <c r="P3843" t="s">
        <v>1366</v>
      </c>
      <c r="Q3843" t="s">
        <v>1367</v>
      </c>
      <c r="R3843" t="s">
        <v>1368</v>
      </c>
      <c r="S3843" t="s">
        <v>1333</v>
      </c>
      <c r="T3843" t="s">
        <v>4011</v>
      </c>
      <c r="U3843" t="s">
        <v>1334</v>
      </c>
      <c r="V3843" t="s">
        <v>98</v>
      </c>
      <c r="W3843" t="s">
        <v>1335</v>
      </c>
      <c r="X3843" t="s">
        <v>1336</v>
      </c>
      <c r="Y3843" t="s">
        <v>1337</v>
      </c>
      <c r="Z3843" t="s">
        <v>4098</v>
      </c>
      <c r="AA3843" t="s">
        <v>1340</v>
      </c>
      <c r="AB3843" t="s">
        <v>439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v>0</v>
      </c>
      <c r="AI3843">
        <v>1</v>
      </c>
      <c r="AJ3843">
        <v>1</v>
      </c>
      <c r="AK3843">
        <v>1</v>
      </c>
      <c r="AL3843">
        <v>1</v>
      </c>
      <c r="AM3843">
        <v>1</v>
      </c>
      <c r="AN3843">
        <v>1</v>
      </c>
    </row>
    <row r="3844" spans="1:40" x14ac:dyDescent="0.35">
      <c r="A3844" t="s">
        <v>1485</v>
      </c>
      <c r="B3844" t="s">
        <v>1318</v>
      </c>
      <c r="C3844" t="s">
        <v>1466</v>
      </c>
      <c r="D3844" t="s">
        <v>1320</v>
      </c>
      <c r="E3844" t="s">
        <v>1616</v>
      </c>
      <c r="F3844" t="s">
        <v>1322</v>
      </c>
      <c r="G3844" t="s">
        <v>1462</v>
      </c>
      <c r="H3844" t="s">
        <v>1324</v>
      </c>
      <c r="I3844" t="s">
        <v>2226</v>
      </c>
      <c r="J3844" t="s">
        <v>1326</v>
      </c>
      <c r="K3844" t="s">
        <v>1327</v>
      </c>
      <c r="L3844" t="s">
        <v>436</v>
      </c>
      <c r="M3844" t="s">
        <v>1328</v>
      </c>
      <c r="O3844" t="s">
        <v>1674</v>
      </c>
      <c r="P3844" t="s">
        <v>1366</v>
      </c>
      <c r="Q3844" t="s">
        <v>1367</v>
      </c>
      <c r="R3844" t="s">
        <v>1368</v>
      </c>
      <c r="S3844" t="s">
        <v>1333</v>
      </c>
      <c r="T3844" t="s">
        <v>4011</v>
      </c>
      <c r="U3844" t="s">
        <v>1334</v>
      </c>
      <c r="V3844" t="s">
        <v>98</v>
      </c>
      <c r="W3844" t="s">
        <v>1335</v>
      </c>
      <c r="X3844" t="s">
        <v>1336</v>
      </c>
      <c r="Y3844" t="s">
        <v>1337</v>
      </c>
      <c r="Z3844" t="s">
        <v>2647</v>
      </c>
      <c r="AA3844" t="s">
        <v>1339</v>
      </c>
      <c r="AB3844" t="s">
        <v>439</v>
      </c>
      <c r="AC3844">
        <v>0</v>
      </c>
      <c r="AD3844">
        <v>0</v>
      </c>
      <c r="AE3844">
        <v>0</v>
      </c>
      <c r="AF3844">
        <v>0</v>
      </c>
      <c r="AG3844">
        <v>6080</v>
      </c>
      <c r="AH3844">
        <v>-6080</v>
      </c>
      <c r="AI3844">
        <v>6840</v>
      </c>
      <c r="AJ3844">
        <v>6498</v>
      </c>
      <c r="AK3844">
        <v>6840</v>
      </c>
      <c r="AL3844">
        <v>6840</v>
      </c>
      <c r="AM3844">
        <v>7182</v>
      </c>
      <c r="AN3844">
        <v>6498</v>
      </c>
    </row>
    <row r="3845" spans="1:40" x14ac:dyDescent="0.35">
      <c r="A3845" t="s">
        <v>1485</v>
      </c>
      <c r="B3845" t="s">
        <v>1318</v>
      </c>
      <c r="C3845" t="s">
        <v>1466</v>
      </c>
      <c r="D3845" t="s">
        <v>1320</v>
      </c>
      <c r="E3845" t="s">
        <v>1616</v>
      </c>
      <c r="F3845" t="s">
        <v>1322</v>
      </c>
      <c r="G3845" t="s">
        <v>1462</v>
      </c>
      <c r="H3845" t="s">
        <v>1324</v>
      </c>
      <c r="I3845" t="s">
        <v>2226</v>
      </c>
      <c r="J3845" t="s">
        <v>1326</v>
      </c>
      <c r="K3845" t="s">
        <v>1327</v>
      </c>
      <c r="L3845" t="s">
        <v>436</v>
      </c>
      <c r="M3845" t="s">
        <v>1328</v>
      </c>
      <c r="O3845" t="s">
        <v>1674</v>
      </c>
      <c r="P3845" t="s">
        <v>1366</v>
      </c>
      <c r="Q3845" t="s">
        <v>1367</v>
      </c>
      <c r="R3845" t="s">
        <v>1368</v>
      </c>
      <c r="S3845" t="s">
        <v>1333</v>
      </c>
      <c r="T3845" t="s">
        <v>4011</v>
      </c>
      <c r="U3845" t="s">
        <v>1334</v>
      </c>
      <c r="V3845" t="s">
        <v>98</v>
      </c>
      <c r="W3845" t="s">
        <v>1335</v>
      </c>
      <c r="X3845" t="s">
        <v>1336</v>
      </c>
      <c r="Y3845" t="s">
        <v>1337</v>
      </c>
      <c r="Z3845" t="s">
        <v>2647</v>
      </c>
      <c r="AA3845" t="s">
        <v>1340</v>
      </c>
      <c r="AB3845" t="s">
        <v>439</v>
      </c>
      <c r="AC3845">
        <v>0</v>
      </c>
      <c r="AD3845">
        <v>0</v>
      </c>
      <c r="AE3845">
        <v>0</v>
      </c>
      <c r="AF3845">
        <v>0</v>
      </c>
      <c r="AG3845">
        <v>1</v>
      </c>
      <c r="AH3845">
        <v>1</v>
      </c>
      <c r="AI3845">
        <v>1</v>
      </c>
      <c r="AJ3845">
        <v>1</v>
      </c>
      <c r="AK3845">
        <v>1</v>
      </c>
      <c r="AL3845">
        <v>1</v>
      </c>
      <c r="AM3845">
        <v>1</v>
      </c>
      <c r="AN3845">
        <v>1</v>
      </c>
    </row>
    <row r="3846" spans="1:40" x14ac:dyDescent="0.35">
      <c r="A3846" t="s">
        <v>1485</v>
      </c>
      <c r="B3846" t="s">
        <v>1318</v>
      </c>
      <c r="C3846" t="s">
        <v>1466</v>
      </c>
      <c r="D3846" t="s">
        <v>1320</v>
      </c>
      <c r="E3846" t="s">
        <v>1616</v>
      </c>
      <c r="F3846" t="s">
        <v>1322</v>
      </c>
      <c r="G3846" t="s">
        <v>1462</v>
      </c>
      <c r="H3846" t="s">
        <v>1324</v>
      </c>
      <c r="I3846" t="s">
        <v>2226</v>
      </c>
      <c r="J3846" t="s">
        <v>1326</v>
      </c>
      <c r="K3846" t="s">
        <v>1327</v>
      </c>
      <c r="L3846" t="s">
        <v>436</v>
      </c>
      <c r="M3846" t="s">
        <v>1328</v>
      </c>
      <c r="O3846" t="s">
        <v>1674</v>
      </c>
      <c r="P3846" t="s">
        <v>1366</v>
      </c>
      <c r="Q3846" t="s">
        <v>1367</v>
      </c>
      <c r="R3846" t="s">
        <v>1368</v>
      </c>
      <c r="S3846" t="s">
        <v>1333</v>
      </c>
      <c r="T3846" t="s">
        <v>4011</v>
      </c>
      <c r="U3846" t="s">
        <v>1334</v>
      </c>
      <c r="V3846" t="s">
        <v>105</v>
      </c>
      <c r="W3846" t="s">
        <v>1341</v>
      </c>
      <c r="X3846" t="s">
        <v>1342</v>
      </c>
      <c r="Y3846" t="s">
        <v>1337</v>
      </c>
      <c r="Z3846" t="s">
        <v>2647</v>
      </c>
      <c r="AA3846" t="s">
        <v>1339</v>
      </c>
      <c r="AB3846" t="s">
        <v>439</v>
      </c>
      <c r="AC3846">
        <v>0</v>
      </c>
      <c r="AD3846">
        <v>0</v>
      </c>
      <c r="AE3846">
        <v>0</v>
      </c>
      <c r="AF3846">
        <v>2432</v>
      </c>
      <c r="AG3846">
        <v>0</v>
      </c>
      <c r="AH3846">
        <v>12768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</row>
    <row r="3847" spans="1:40" x14ac:dyDescent="0.35">
      <c r="A3847" t="s">
        <v>1485</v>
      </c>
      <c r="B3847" t="s">
        <v>1318</v>
      </c>
      <c r="C3847" t="s">
        <v>1466</v>
      </c>
      <c r="D3847" t="s">
        <v>1320</v>
      </c>
      <c r="E3847" t="s">
        <v>1616</v>
      </c>
      <c r="F3847" t="s">
        <v>1322</v>
      </c>
      <c r="G3847" t="s">
        <v>1462</v>
      </c>
      <c r="H3847" t="s">
        <v>1324</v>
      </c>
      <c r="I3847" t="s">
        <v>1710</v>
      </c>
      <c r="J3847" t="s">
        <v>1326</v>
      </c>
      <c r="K3847" t="s">
        <v>1327</v>
      </c>
      <c r="L3847" t="s">
        <v>465</v>
      </c>
      <c r="M3847" t="s">
        <v>1328</v>
      </c>
      <c r="O3847" t="s">
        <v>1674</v>
      </c>
      <c r="P3847" t="s">
        <v>1355</v>
      </c>
      <c r="Q3847" t="s">
        <v>1362</v>
      </c>
      <c r="R3847" t="s">
        <v>1363</v>
      </c>
      <c r="S3847" t="s">
        <v>1333</v>
      </c>
      <c r="T3847" t="s">
        <v>4011</v>
      </c>
      <c r="U3847" t="s">
        <v>1334</v>
      </c>
      <c r="V3847" t="s">
        <v>98</v>
      </c>
      <c r="W3847" t="s">
        <v>1335</v>
      </c>
      <c r="X3847" t="s">
        <v>1336</v>
      </c>
      <c r="Y3847" t="s">
        <v>1337</v>
      </c>
      <c r="Z3847" t="s">
        <v>2648</v>
      </c>
      <c r="AA3847" t="s">
        <v>1339</v>
      </c>
      <c r="AB3847" t="s">
        <v>439</v>
      </c>
      <c r="AC3847">
        <v>20907</v>
      </c>
      <c r="AD3847">
        <v>19998</v>
      </c>
      <c r="AE3847">
        <v>-40905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</row>
    <row r="3848" spans="1:40" x14ac:dyDescent="0.35">
      <c r="A3848" t="s">
        <v>1485</v>
      </c>
      <c r="B3848" t="s">
        <v>1318</v>
      </c>
      <c r="C3848" t="s">
        <v>1466</v>
      </c>
      <c r="D3848" t="s">
        <v>1320</v>
      </c>
      <c r="E3848" t="s">
        <v>1616</v>
      </c>
      <c r="F3848" t="s">
        <v>1322</v>
      </c>
      <c r="G3848" t="s">
        <v>1462</v>
      </c>
      <c r="H3848" t="s">
        <v>1324</v>
      </c>
      <c r="I3848" t="s">
        <v>1815</v>
      </c>
      <c r="J3848" t="s">
        <v>1326</v>
      </c>
      <c r="K3848" t="s">
        <v>2025</v>
      </c>
      <c r="L3848" t="s">
        <v>465</v>
      </c>
      <c r="M3848" t="s">
        <v>1328</v>
      </c>
      <c r="O3848" t="s">
        <v>1641</v>
      </c>
      <c r="P3848" t="s">
        <v>1374</v>
      </c>
      <c r="Q3848" t="s">
        <v>1375</v>
      </c>
      <c r="R3848" t="s">
        <v>1526</v>
      </c>
      <c r="S3848" t="s">
        <v>1333</v>
      </c>
      <c r="T3848" t="s">
        <v>4011</v>
      </c>
      <c r="U3848" t="s">
        <v>1334</v>
      </c>
      <c r="V3848" t="s">
        <v>101</v>
      </c>
      <c r="W3848" t="s">
        <v>1517</v>
      </c>
      <c r="X3848" t="s">
        <v>1512</v>
      </c>
      <c r="Y3848" t="s">
        <v>1337</v>
      </c>
      <c r="Z3848" t="s">
        <v>2649</v>
      </c>
      <c r="AA3848" t="s">
        <v>1339</v>
      </c>
      <c r="AB3848" t="s">
        <v>439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6231.9999999999991</v>
      </c>
      <c r="AK3848">
        <v>6231.9999999999991</v>
      </c>
      <c r="AL3848">
        <v>6231.9999999999991</v>
      </c>
      <c r="AM3848">
        <v>6231.9999999999991</v>
      </c>
      <c r="AN3848">
        <v>6231.9999999999991</v>
      </c>
    </row>
    <row r="3849" spans="1:40" x14ac:dyDescent="0.35">
      <c r="A3849" t="s">
        <v>1485</v>
      </c>
      <c r="B3849" t="s">
        <v>1318</v>
      </c>
      <c r="C3849" t="s">
        <v>1466</v>
      </c>
      <c r="D3849" t="s">
        <v>1320</v>
      </c>
      <c r="E3849" t="s">
        <v>1616</v>
      </c>
      <c r="F3849" t="s">
        <v>1322</v>
      </c>
      <c r="G3849" t="s">
        <v>1462</v>
      </c>
      <c r="H3849" t="s">
        <v>1324</v>
      </c>
      <c r="I3849" t="s">
        <v>1815</v>
      </c>
      <c r="J3849" t="s">
        <v>1326</v>
      </c>
      <c r="K3849" t="s">
        <v>2025</v>
      </c>
      <c r="L3849" t="s">
        <v>465</v>
      </c>
      <c r="M3849" t="s">
        <v>1328</v>
      </c>
      <c r="O3849" t="s">
        <v>1641</v>
      </c>
      <c r="P3849" t="s">
        <v>1374</v>
      </c>
      <c r="Q3849" t="s">
        <v>1375</v>
      </c>
      <c r="R3849" t="s">
        <v>1526</v>
      </c>
      <c r="S3849" t="s">
        <v>1333</v>
      </c>
      <c r="T3849" t="s">
        <v>4011</v>
      </c>
      <c r="U3849" t="s">
        <v>1334</v>
      </c>
      <c r="V3849" t="s">
        <v>101</v>
      </c>
      <c r="W3849" t="s">
        <v>1517</v>
      </c>
      <c r="X3849" t="s">
        <v>1512</v>
      </c>
      <c r="Y3849" t="s">
        <v>1337</v>
      </c>
      <c r="Z3849" t="s">
        <v>2649</v>
      </c>
      <c r="AA3849" t="s">
        <v>1340</v>
      </c>
      <c r="AB3849" t="s">
        <v>439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1.9137373737373731</v>
      </c>
      <c r="AK3849">
        <v>1.9137373737373731</v>
      </c>
      <c r="AL3849">
        <v>1.9137373737373731</v>
      </c>
      <c r="AM3849">
        <v>1.9137373737373731</v>
      </c>
      <c r="AN3849">
        <v>1.9137373737373731</v>
      </c>
    </row>
    <row r="3850" spans="1:40" x14ac:dyDescent="0.35">
      <c r="A3850" t="s">
        <v>1485</v>
      </c>
      <c r="B3850" t="s">
        <v>1318</v>
      </c>
      <c r="C3850" t="s">
        <v>1466</v>
      </c>
      <c r="D3850" t="s">
        <v>1320</v>
      </c>
      <c r="E3850" t="s">
        <v>1616</v>
      </c>
      <c r="F3850" t="s">
        <v>1322</v>
      </c>
      <c r="G3850" t="s">
        <v>1462</v>
      </c>
      <c r="H3850" t="s">
        <v>1324</v>
      </c>
      <c r="I3850" t="s">
        <v>2228</v>
      </c>
      <c r="J3850" t="s">
        <v>1326</v>
      </c>
      <c r="K3850" t="s">
        <v>1327</v>
      </c>
      <c r="L3850" t="s">
        <v>436</v>
      </c>
      <c r="M3850" t="s">
        <v>1328</v>
      </c>
      <c r="O3850" t="s">
        <v>1641</v>
      </c>
      <c r="P3850" t="s">
        <v>1355</v>
      </c>
      <c r="Q3850" t="s">
        <v>1362</v>
      </c>
      <c r="R3850" t="s">
        <v>1363</v>
      </c>
      <c r="S3850" t="s">
        <v>1333</v>
      </c>
      <c r="T3850" t="s">
        <v>4011</v>
      </c>
      <c r="U3850" t="s">
        <v>1334</v>
      </c>
      <c r="V3850" t="s">
        <v>98</v>
      </c>
      <c r="W3850" t="s">
        <v>1335</v>
      </c>
      <c r="X3850" t="s">
        <v>1336</v>
      </c>
      <c r="Y3850" t="s">
        <v>1337</v>
      </c>
      <c r="Z3850" t="s">
        <v>2650</v>
      </c>
      <c r="AA3850" t="s">
        <v>1339</v>
      </c>
      <c r="AB3850" t="s">
        <v>439</v>
      </c>
      <c r="AC3850">
        <v>0</v>
      </c>
      <c r="AD3850">
        <v>0</v>
      </c>
      <c r="AE3850">
        <v>5472</v>
      </c>
      <c r="AF3850">
        <v>6080</v>
      </c>
      <c r="AG3850">
        <v>5776</v>
      </c>
      <c r="AH3850">
        <v>-5776</v>
      </c>
      <c r="AI3850">
        <v>6384</v>
      </c>
      <c r="AJ3850">
        <v>6384</v>
      </c>
      <c r="AK3850">
        <v>6384</v>
      </c>
      <c r="AL3850">
        <v>6384</v>
      </c>
      <c r="AM3850">
        <v>6384</v>
      </c>
      <c r="AN3850">
        <v>6384</v>
      </c>
    </row>
    <row r="3851" spans="1:40" x14ac:dyDescent="0.35">
      <c r="A3851" t="s">
        <v>1485</v>
      </c>
      <c r="B3851" t="s">
        <v>1318</v>
      </c>
      <c r="C3851" t="s">
        <v>1466</v>
      </c>
      <c r="D3851" t="s">
        <v>1320</v>
      </c>
      <c r="E3851" t="s">
        <v>1616</v>
      </c>
      <c r="F3851" t="s">
        <v>1322</v>
      </c>
      <c r="G3851" t="s">
        <v>1462</v>
      </c>
      <c r="H3851" t="s">
        <v>1324</v>
      </c>
      <c r="I3851" t="s">
        <v>2228</v>
      </c>
      <c r="J3851" t="s">
        <v>1326</v>
      </c>
      <c r="K3851" t="s">
        <v>1327</v>
      </c>
      <c r="L3851" t="s">
        <v>436</v>
      </c>
      <c r="M3851" t="s">
        <v>1328</v>
      </c>
      <c r="O3851" t="s">
        <v>1641</v>
      </c>
      <c r="P3851" t="s">
        <v>1355</v>
      </c>
      <c r="Q3851" t="s">
        <v>1362</v>
      </c>
      <c r="R3851" t="s">
        <v>1363</v>
      </c>
      <c r="S3851" t="s">
        <v>1333</v>
      </c>
      <c r="T3851" t="s">
        <v>4011</v>
      </c>
      <c r="U3851" t="s">
        <v>1334</v>
      </c>
      <c r="V3851" t="s">
        <v>98</v>
      </c>
      <c r="W3851" t="s">
        <v>1335</v>
      </c>
      <c r="X3851" t="s">
        <v>1336</v>
      </c>
      <c r="Y3851" t="s">
        <v>1337</v>
      </c>
      <c r="Z3851" t="s">
        <v>2650</v>
      </c>
      <c r="AA3851" t="s">
        <v>1340</v>
      </c>
      <c r="AB3851" t="s">
        <v>439</v>
      </c>
      <c r="AC3851">
        <v>0</v>
      </c>
      <c r="AD3851">
        <v>1</v>
      </c>
      <c r="AE3851">
        <v>1</v>
      </c>
      <c r="AF3851">
        <v>1</v>
      </c>
      <c r="AG3851">
        <v>1</v>
      </c>
      <c r="AH3851">
        <v>1</v>
      </c>
      <c r="AI3851">
        <v>1</v>
      </c>
      <c r="AJ3851">
        <v>1</v>
      </c>
      <c r="AK3851">
        <v>1</v>
      </c>
      <c r="AL3851">
        <v>1</v>
      </c>
      <c r="AM3851">
        <v>1</v>
      </c>
      <c r="AN3851">
        <v>1</v>
      </c>
    </row>
    <row r="3852" spans="1:40" x14ac:dyDescent="0.35">
      <c r="A3852" t="s">
        <v>1485</v>
      </c>
      <c r="B3852" t="s">
        <v>1318</v>
      </c>
      <c r="C3852" t="s">
        <v>1466</v>
      </c>
      <c r="D3852" t="s">
        <v>1320</v>
      </c>
      <c r="E3852" t="s">
        <v>1616</v>
      </c>
      <c r="F3852" t="s">
        <v>1322</v>
      </c>
      <c r="G3852" t="s">
        <v>1462</v>
      </c>
      <c r="H3852" t="s">
        <v>1324</v>
      </c>
      <c r="I3852" t="s">
        <v>2228</v>
      </c>
      <c r="J3852" t="s">
        <v>1326</v>
      </c>
      <c r="K3852" t="s">
        <v>1327</v>
      </c>
      <c r="L3852" t="s">
        <v>436</v>
      </c>
      <c r="M3852" t="s">
        <v>1328</v>
      </c>
      <c r="O3852" t="s">
        <v>1641</v>
      </c>
      <c r="P3852" t="s">
        <v>1355</v>
      </c>
      <c r="Q3852" t="s">
        <v>1362</v>
      </c>
      <c r="R3852" t="s">
        <v>1363</v>
      </c>
      <c r="S3852" t="s">
        <v>1333</v>
      </c>
      <c r="T3852" t="s">
        <v>4011</v>
      </c>
      <c r="U3852" t="s">
        <v>1334</v>
      </c>
      <c r="V3852" t="s">
        <v>98</v>
      </c>
      <c r="W3852" t="s">
        <v>1335</v>
      </c>
      <c r="X3852" t="s">
        <v>1336</v>
      </c>
      <c r="Y3852" t="s">
        <v>1337</v>
      </c>
      <c r="Z3852" t="s">
        <v>2651</v>
      </c>
      <c r="AA3852" t="s">
        <v>1340</v>
      </c>
      <c r="AB3852" t="s">
        <v>439</v>
      </c>
      <c r="AC3852">
        <v>0</v>
      </c>
      <c r="AD3852">
        <v>0</v>
      </c>
      <c r="AE3852">
        <v>0</v>
      </c>
      <c r="AF3852">
        <v>0</v>
      </c>
      <c r="AG3852">
        <v>1</v>
      </c>
      <c r="AH3852">
        <v>1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</row>
    <row r="3853" spans="1:40" x14ac:dyDescent="0.35">
      <c r="A3853" t="s">
        <v>1485</v>
      </c>
      <c r="B3853" t="s">
        <v>1318</v>
      </c>
      <c r="C3853" t="s">
        <v>1466</v>
      </c>
      <c r="D3853" t="s">
        <v>1320</v>
      </c>
      <c r="E3853" t="s">
        <v>1616</v>
      </c>
      <c r="F3853" t="s">
        <v>1322</v>
      </c>
      <c r="G3853" t="s">
        <v>1462</v>
      </c>
      <c r="H3853" t="s">
        <v>1324</v>
      </c>
      <c r="I3853" t="s">
        <v>2228</v>
      </c>
      <c r="J3853" t="s">
        <v>1326</v>
      </c>
      <c r="K3853" t="s">
        <v>1327</v>
      </c>
      <c r="L3853" t="s">
        <v>436</v>
      </c>
      <c r="M3853" t="s">
        <v>1328</v>
      </c>
      <c r="O3853" t="s">
        <v>1641</v>
      </c>
      <c r="P3853" t="s">
        <v>1355</v>
      </c>
      <c r="Q3853" t="s">
        <v>1362</v>
      </c>
      <c r="R3853" t="s">
        <v>1363</v>
      </c>
      <c r="S3853" t="s">
        <v>1333</v>
      </c>
      <c r="T3853" t="s">
        <v>4011</v>
      </c>
      <c r="U3853" t="s">
        <v>1334</v>
      </c>
      <c r="V3853" t="s">
        <v>98</v>
      </c>
      <c r="W3853" t="s">
        <v>1968</v>
      </c>
      <c r="X3853" t="s">
        <v>1476</v>
      </c>
      <c r="Y3853" t="s">
        <v>1337</v>
      </c>
      <c r="Z3853" t="s">
        <v>2651</v>
      </c>
      <c r="AA3853" t="s">
        <v>1339</v>
      </c>
      <c r="AB3853" t="s">
        <v>439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10720</v>
      </c>
      <c r="AJ3853">
        <v>10720</v>
      </c>
      <c r="AK3853">
        <v>10720</v>
      </c>
      <c r="AL3853">
        <v>10720</v>
      </c>
      <c r="AM3853">
        <v>0</v>
      </c>
      <c r="AN3853">
        <v>0</v>
      </c>
    </row>
    <row r="3854" spans="1:40" x14ac:dyDescent="0.35">
      <c r="A3854" t="s">
        <v>1485</v>
      </c>
      <c r="B3854" t="s">
        <v>1318</v>
      </c>
      <c r="C3854" t="s">
        <v>1466</v>
      </c>
      <c r="D3854" t="s">
        <v>1320</v>
      </c>
      <c r="E3854" t="s">
        <v>1616</v>
      </c>
      <c r="F3854" t="s">
        <v>1322</v>
      </c>
      <c r="G3854" t="s">
        <v>1462</v>
      </c>
      <c r="H3854" t="s">
        <v>1324</v>
      </c>
      <c r="I3854" t="s">
        <v>2228</v>
      </c>
      <c r="J3854" t="s">
        <v>1326</v>
      </c>
      <c r="K3854" t="s">
        <v>1327</v>
      </c>
      <c r="L3854" t="s">
        <v>436</v>
      </c>
      <c r="M3854" t="s">
        <v>1328</v>
      </c>
      <c r="O3854" t="s">
        <v>1641</v>
      </c>
      <c r="P3854" t="s">
        <v>1355</v>
      </c>
      <c r="Q3854" t="s">
        <v>1362</v>
      </c>
      <c r="R3854" t="s">
        <v>1363</v>
      </c>
      <c r="S3854" t="s">
        <v>1333</v>
      </c>
      <c r="T3854" t="s">
        <v>4011</v>
      </c>
      <c r="U3854" t="s">
        <v>1334</v>
      </c>
      <c r="V3854" t="s">
        <v>98</v>
      </c>
      <c r="W3854" t="s">
        <v>1968</v>
      </c>
      <c r="X3854" t="s">
        <v>1476</v>
      </c>
      <c r="Y3854" t="s">
        <v>1337</v>
      </c>
      <c r="Z3854" t="s">
        <v>2651</v>
      </c>
      <c r="AA3854" t="s">
        <v>1340</v>
      </c>
      <c r="AB3854" t="s">
        <v>439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1</v>
      </c>
      <c r="AJ3854">
        <v>1</v>
      </c>
      <c r="AK3854">
        <v>1</v>
      </c>
      <c r="AL3854">
        <v>1</v>
      </c>
      <c r="AM3854">
        <v>0</v>
      </c>
      <c r="AN3854">
        <v>0</v>
      </c>
    </row>
    <row r="3855" spans="1:40" x14ac:dyDescent="0.35">
      <c r="A3855" t="s">
        <v>1485</v>
      </c>
      <c r="B3855" t="s">
        <v>1318</v>
      </c>
      <c r="C3855" t="s">
        <v>1466</v>
      </c>
      <c r="D3855" t="s">
        <v>1320</v>
      </c>
      <c r="E3855" t="s">
        <v>1616</v>
      </c>
      <c r="F3855" t="s">
        <v>1322</v>
      </c>
      <c r="G3855" t="s">
        <v>1462</v>
      </c>
      <c r="H3855" t="s">
        <v>1324</v>
      </c>
      <c r="I3855" t="s">
        <v>2228</v>
      </c>
      <c r="J3855" t="s">
        <v>1326</v>
      </c>
      <c r="K3855" t="s">
        <v>1327</v>
      </c>
      <c r="L3855" t="s">
        <v>436</v>
      </c>
      <c r="M3855" t="s">
        <v>1328</v>
      </c>
      <c r="O3855" t="s">
        <v>1641</v>
      </c>
      <c r="P3855" t="s">
        <v>1355</v>
      </c>
      <c r="Q3855" t="s">
        <v>1362</v>
      </c>
      <c r="R3855" t="s">
        <v>1363</v>
      </c>
      <c r="S3855" t="s">
        <v>1333</v>
      </c>
      <c r="T3855" t="s">
        <v>4011</v>
      </c>
      <c r="U3855" t="s">
        <v>1334</v>
      </c>
      <c r="V3855" t="s">
        <v>105</v>
      </c>
      <c r="W3855" t="s">
        <v>1341</v>
      </c>
      <c r="X3855" t="s">
        <v>1342</v>
      </c>
      <c r="Y3855" t="s">
        <v>1337</v>
      </c>
      <c r="Z3855" t="s">
        <v>2650</v>
      </c>
      <c r="AA3855" t="s">
        <v>1339</v>
      </c>
      <c r="AB3855" t="s">
        <v>439</v>
      </c>
      <c r="AC3855">
        <v>6992</v>
      </c>
      <c r="AD3855">
        <v>5472</v>
      </c>
      <c r="AE3855">
        <v>0</v>
      </c>
      <c r="AF3855">
        <v>0</v>
      </c>
      <c r="AG3855">
        <v>0</v>
      </c>
      <c r="AH3855">
        <v>10944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</row>
    <row r="3856" spans="1:40" x14ac:dyDescent="0.35">
      <c r="A3856" t="s">
        <v>1485</v>
      </c>
      <c r="B3856" t="s">
        <v>1318</v>
      </c>
      <c r="C3856" t="s">
        <v>1466</v>
      </c>
      <c r="D3856" t="s">
        <v>1320</v>
      </c>
      <c r="E3856" t="s">
        <v>1616</v>
      </c>
      <c r="F3856" t="s">
        <v>1322</v>
      </c>
      <c r="G3856" t="s">
        <v>1462</v>
      </c>
      <c r="H3856" t="s">
        <v>1324</v>
      </c>
      <c r="I3856" t="s">
        <v>2228</v>
      </c>
      <c r="J3856" t="s">
        <v>1326</v>
      </c>
      <c r="K3856" t="s">
        <v>1327</v>
      </c>
      <c r="L3856" t="s">
        <v>436</v>
      </c>
      <c r="M3856" t="s">
        <v>1328</v>
      </c>
      <c r="O3856" t="s">
        <v>1641</v>
      </c>
      <c r="P3856" t="s">
        <v>1355</v>
      </c>
      <c r="Q3856" t="s">
        <v>1362</v>
      </c>
      <c r="R3856" t="s">
        <v>1363</v>
      </c>
      <c r="S3856" t="s">
        <v>1333</v>
      </c>
      <c r="T3856" t="s">
        <v>4011</v>
      </c>
      <c r="U3856" t="s">
        <v>1334</v>
      </c>
      <c r="V3856" t="s">
        <v>105</v>
      </c>
      <c r="W3856" t="s">
        <v>1341</v>
      </c>
      <c r="X3856" t="s">
        <v>1342</v>
      </c>
      <c r="Y3856" t="s">
        <v>1337</v>
      </c>
      <c r="Z3856" t="s">
        <v>2651</v>
      </c>
      <c r="AA3856" t="s">
        <v>1339</v>
      </c>
      <c r="AB3856" t="s">
        <v>439</v>
      </c>
      <c r="AC3856">
        <v>0</v>
      </c>
      <c r="AD3856">
        <v>0</v>
      </c>
      <c r="AE3856">
        <v>0</v>
      </c>
      <c r="AF3856">
        <v>5427</v>
      </c>
      <c r="AG3856">
        <v>10653</v>
      </c>
      <c r="AH3856">
        <v>11792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</row>
    <row r="3857" spans="1:40" x14ac:dyDescent="0.35">
      <c r="A3857" t="s">
        <v>1485</v>
      </c>
      <c r="B3857" t="s">
        <v>1318</v>
      </c>
      <c r="C3857" t="s">
        <v>1466</v>
      </c>
      <c r="D3857" t="s">
        <v>1320</v>
      </c>
      <c r="E3857" t="s">
        <v>1616</v>
      </c>
      <c r="F3857" t="s">
        <v>1322</v>
      </c>
      <c r="G3857" t="s">
        <v>1462</v>
      </c>
      <c r="H3857" t="s">
        <v>1324</v>
      </c>
      <c r="I3857" t="s">
        <v>2168</v>
      </c>
      <c r="J3857" t="s">
        <v>1326</v>
      </c>
      <c r="K3857" t="s">
        <v>1327</v>
      </c>
      <c r="L3857" t="s">
        <v>436</v>
      </c>
      <c r="M3857" t="s">
        <v>1328</v>
      </c>
      <c r="O3857" t="s">
        <v>1674</v>
      </c>
      <c r="P3857" t="s">
        <v>1355</v>
      </c>
      <c r="Q3857" t="s">
        <v>1356</v>
      </c>
      <c r="R3857" t="s">
        <v>1777</v>
      </c>
      <c r="S3857" t="s">
        <v>1333</v>
      </c>
      <c r="T3857" t="s">
        <v>4011</v>
      </c>
      <c r="U3857" t="s">
        <v>1334</v>
      </c>
      <c r="V3857" t="s">
        <v>105</v>
      </c>
      <c r="W3857" t="s">
        <v>1519</v>
      </c>
      <c r="X3857" t="s">
        <v>1610</v>
      </c>
      <c r="Y3857" t="s">
        <v>1337</v>
      </c>
      <c r="Z3857" t="s">
        <v>2652</v>
      </c>
      <c r="AA3857" t="s">
        <v>1339</v>
      </c>
      <c r="AB3857" t="s">
        <v>439</v>
      </c>
      <c r="AC3857">
        <v>0</v>
      </c>
      <c r="AD3857">
        <v>0</v>
      </c>
      <c r="AE3857">
        <v>0</v>
      </c>
      <c r="AF3857">
        <v>0</v>
      </c>
      <c r="AG3857">
        <v>40000</v>
      </c>
      <c r="AH3857">
        <v>8000</v>
      </c>
      <c r="AI3857">
        <v>8000</v>
      </c>
      <c r="AJ3857">
        <v>8000</v>
      </c>
      <c r="AK3857">
        <v>8000</v>
      </c>
      <c r="AL3857">
        <v>8000</v>
      </c>
      <c r="AM3857">
        <v>8000</v>
      </c>
      <c r="AN3857">
        <v>8000</v>
      </c>
    </row>
    <row r="3858" spans="1:40" x14ac:dyDescent="0.35">
      <c r="A3858" t="s">
        <v>1485</v>
      </c>
      <c r="B3858" t="s">
        <v>1318</v>
      </c>
      <c r="C3858" t="s">
        <v>1466</v>
      </c>
      <c r="D3858" t="s">
        <v>1320</v>
      </c>
      <c r="E3858" t="s">
        <v>1616</v>
      </c>
      <c r="F3858" t="s">
        <v>1322</v>
      </c>
      <c r="G3858" t="s">
        <v>1462</v>
      </c>
      <c r="H3858" t="s">
        <v>1324</v>
      </c>
      <c r="I3858" t="s">
        <v>2168</v>
      </c>
      <c r="J3858" t="s">
        <v>1326</v>
      </c>
      <c r="K3858" t="s">
        <v>1327</v>
      </c>
      <c r="L3858" t="s">
        <v>436</v>
      </c>
      <c r="M3858" t="s">
        <v>1328</v>
      </c>
      <c r="O3858" t="s">
        <v>1674</v>
      </c>
      <c r="P3858" t="s">
        <v>1355</v>
      </c>
      <c r="Q3858" t="s">
        <v>1356</v>
      </c>
      <c r="R3858" t="s">
        <v>1777</v>
      </c>
      <c r="S3858" t="s">
        <v>1333</v>
      </c>
      <c r="T3858" t="s">
        <v>4011</v>
      </c>
      <c r="U3858" t="s">
        <v>1334</v>
      </c>
      <c r="V3858" t="s">
        <v>105</v>
      </c>
      <c r="W3858" t="s">
        <v>1519</v>
      </c>
      <c r="X3858" t="s">
        <v>1610</v>
      </c>
      <c r="Y3858" t="s">
        <v>1337</v>
      </c>
      <c r="Z3858" t="s">
        <v>2652</v>
      </c>
      <c r="AA3858" t="s">
        <v>1340</v>
      </c>
      <c r="AB3858" t="s">
        <v>439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1</v>
      </c>
      <c r="AJ3858">
        <v>1</v>
      </c>
      <c r="AK3858">
        <v>1</v>
      </c>
      <c r="AL3858">
        <v>1</v>
      </c>
      <c r="AM3858">
        <v>1</v>
      </c>
      <c r="AN3858">
        <v>1</v>
      </c>
    </row>
    <row r="3859" spans="1:40" x14ac:dyDescent="0.35">
      <c r="A3859" t="s">
        <v>1485</v>
      </c>
      <c r="B3859" t="s">
        <v>1318</v>
      </c>
      <c r="C3859" t="s">
        <v>1466</v>
      </c>
      <c r="D3859" t="s">
        <v>1320</v>
      </c>
      <c r="E3859" t="s">
        <v>1616</v>
      </c>
      <c r="F3859" t="s">
        <v>1322</v>
      </c>
      <c r="G3859" t="s">
        <v>1462</v>
      </c>
      <c r="H3859" t="s">
        <v>1324</v>
      </c>
      <c r="I3859" t="s">
        <v>1493</v>
      </c>
      <c r="J3859" t="s">
        <v>1326</v>
      </c>
      <c r="K3859" t="s">
        <v>2025</v>
      </c>
      <c r="L3859" t="s">
        <v>499</v>
      </c>
      <c r="M3859" t="s">
        <v>1328</v>
      </c>
      <c r="O3859" t="s">
        <v>1641</v>
      </c>
      <c r="P3859" t="s">
        <v>1355</v>
      </c>
      <c r="Q3859" t="s">
        <v>1356</v>
      </c>
      <c r="R3859" t="s">
        <v>1494</v>
      </c>
      <c r="S3859" t="s">
        <v>1333</v>
      </c>
      <c r="T3859" t="s">
        <v>4011</v>
      </c>
      <c r="U3859" t="s">
        <v>1334</v>
      </c>
      <c r="V3859" t="s">
        <v>98</v>
      </c>
      <c r="W3859" t="s">
        <v>1968</v>
      </c>
      <c r="X3859" t="s">
        <v>1336</v>
      </c>
      <c r="Y3859" t="s">
        <v>1337</v>
      </c>
      <c r="Z3859" t="s">
        <v>860</v>
      </c>
      <c r="AA3859" t="s">
        <v>1339</v>
      </c>
      <c r="AB3859" t="s">
        <v>439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4000</v>
      </c>
      <c r="AK3859">
        <v>0</v>
      </c>
      <c r="AL3859">
        <v>0</v>
      </c>
      <c r="AM3859">
        <v>0</v>
      </c>
      <c r="AN3859">
        <v>0</v>
      </c>
    </row>
    <row r="3860" spans="1:40" x14ac:dyDescent="0.35">
      <c r="A3860" t="s">
        <v>1485</v>
      </c>
      <c r="B3860" t="s">
        <v>1318</v>
      </c>
      <c r="C3860" t="s">
        <v>1466</v>
      </c>
      <c r="D3860" t="s">
        <v>1320</v>
      </c>
      <c r="E3860" t="s">
        <v>1616</v>
      </c>
      <c r="F3860" t="s">
        <v>1322</v>
      </c>
      <c r="G3860" t="s">
        <v>1462</v>
      </c>
      <c r="H3860" t="s">
        <v>1324</v>
      </c>
      <c r="I3860" t="s">
        <v>1493</v>
      </c>
      <c r="J3860" t="s">
        <v>1326</v>
      </c>
      <c r="K3860" t="s">
        <v>2025</v>
      </c>
      <c r="L3860" t="s">
        <v>499</v>
      </c>
      <c r="M3860" t="s">
        <v>1328</v>
      </c>
      <c r="O3860" t="s">
        <v>1641</v>
      </c>
      <c r="P3860" t="s">
        <v>1355</v>
      </c>
      <c r="Q3860" t="s">
        <v>1356</v>
      </c>
      <c r="R3860" t="s">
        <v>1494</v>
      </c>
      <c r="S3860" t="s">
        <v>1333</v>
      </c>
      <c r="T3860" t="s">
        <v>4011</v>
      </c>
      <c r="U3860" t="s">
        <v>1334</v>
      </c>
      <c r="V3860" t="s">
        <v>98</v>
      </c>
      <c r="W3860" t="s">
        <v>1968</v>
      </c>
      <c r="X3860" t="s">
        <v>1336</v>
      </c>
      <c r="Y3860" t="s">
        <v>1337</v>
      </c>
      <c r="Z3860" t="s">
        <v>860</v>
      </c>
      <c r="AA3860" t="s">
        <v>1340</v>
      </c>
      <c r="AB3860" t="s">
        <v>439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1.2001010101010099</v>
      </c>
      <c r="AK3860">
        <v>0</v>
      </c>
      <c r="AL3860">
        <v>0</v>
      </c>
      <c r="AM3860">
        <v>0</v>
      </c>
      <c r="AN3860">
        <v>0</v>
      </c>
    </row>
    <row r="3861" spans="1:40" x14ac:dyDescent="0.35">
      <c r="A3861" t="s">
        <v>1485</v>
      </c>
      <c r="B3861" t="s">
        <v>1318</v>
      </c>
      <c r="C3861" t="s">
        <v>1466</v>
      </c>
      <c r="D3861" t="s">
        <v>1320</v>
      </c>
      <c r="E3861" t="s">
        <v>1616</v>
      </c>
      <c r="F3861" t="s">
        <v>1322</v>
      </c>
      <c r="G3861" t="s">
        <v>1462</v>
      </c>
      <c r="H3861" t="s">
        <v>1324</v>
      </c>
      <c r="I3861" t="s">
        <v>1493</v>
      </c>
      <c r="J3861" t="s">
        <v>1326</v>
      </c>
      <c r="K3861" t="s">
        <v>2025</v>
      </c>
      <c r="L3861" t="s">
        <v>499</v>
      </c>
      <c r="M3861" t="s">
        <v>1328</v>
      </c>
      <c r="O3861" t="s">
        <v>1641</v>
      </c>
      <c r="P3861" t="s">
        <v>1355</v>
      </c>
      <c r="Q3861" t="s">
        <v>1356</v>
      </c>
      <c r="R3861" t="s">
        <v>1494</v>
      </c>
      <c r="S3861" t="s">
        <v>1333</v>
      </c>
      <c r="T3861" t="s">
        <v>4011</v>
      </c>
      <c r="U3861" t="s">
        <v>1334</v>
      </c>
      <c r="V3861" t="s">
        <v>98</v>
      </c>
      <c r="W3861" t="s">
        <v>1968</v>
      </c>
      <c r="X3861" t="s">
        <v>1336</v>
      </c>
      <c r="Y3861" t="s">
        <v>1337</v>
      </c>
      <c r="Z3861" t="s">
        <v>860</v>
      </c>
      <c r="AA3861" t="s">
        <v>1514</v>
      </c>
      <c r="AB3861" t="s">
        <v>439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0.85721500721500732</v>
      </c>
      <c r="AK3861">
        <v>0</v>
      </c>
      <c r="AL3861">
        <v>0</v>
      </c>
      <c r="AM3861">
        <v>0</v>
      </c>
      <c r="AN3861">
        <v>0</v>
      </c>
    </row>
    <row r="3862" spans="1:40" x14ac:dyDescent="0.35">
      <c r="A3862" t="s">
        <v>1485</v>
      </c>
      <c r="B3862" t="s">
        <v>1318</v>
      </c>
      <c r="C3862" t="s">
        <v>1466</v>
      </c>
      <c r="D3862" t="s">
        <v>1320</v>
      </c>
      <c r="E3862" t="s">
        <v>1616</v>
      </c>
      <c r="F3862" t="s">
        <v>1322</v>
      </c>
      <c r="G3862" t="s">
        <v>1462</v>
      </c>
      <c r="H3862" t="s">
        <v>1324</v>
      </c>
      <c r="I3862" t="s">
        <v>1493</v>
      </c>
      <c r="J3862" t="s">
        <v>1326</v>
      </c>
      <c r="K3862" t="s">
        <v>1327</v>
      </c>
      <c r="L3862" t="s">
        <v>436</v>
      </c>
      <c r="M3862" t="s">
        <v>1328</v>
      </c>
      <c r="O3862" t="s">
        <v>1641</v>
      </c>
      <c r="P3862" t="s">
        <v>1355</v>
      </c>
      <c r="Q3862" t="s">
        <v>1356</v>
      </c>
      <c r="R3862" t="s">
        <v>1494</v>
      </c>
      <c r="S3862" t="s">
        <v>1333</v>
      </c>
      <c r="T3862" t="s">
        <v>4011</v>
      </c>
      <c r="U3862" t="s">
        <v>1334</v>
      </c>
      <c r="V3862" t="s">
        <v>98</v>
      </c>
      <c r="W3862" t="s">
        <v>1335</v>
      </c>
      <c r="X3862" t="s">
        <v>1336</v>
      </c>
      <c r="Y3862" t="s">
        <v>1337</v>
      </c>
      <c r="Z3862" t="s">
        <v>2653</v>
      </c>
      <c r="AA3862" t="s">
        <v>1340</v>
      </c>
      <c r="AB3862" t="s">
        <v>439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2</v>
      </c>
      <c r="AJ3862">
        <v>2</v>
      </c>
      <c r="AK3862">
        <v>2</v>
      </c>
      <c r="AL3862">
        <v>2</v>
      </c>
      <c r="AM3862">
        <v>2</v>
      </c>
      <c r="AN3862">
        <v>2</v>
      </c>
    </row>
    <row r="3863" spans="1:40" x14ac:dyDescent="0.35">
      <c r="A3863" t="s">
        <v>1485</v>
      </c>
      <c r="B3863" t="s">
        <v>1318</v>
      </c>
      <c r="C3863" t="s">
        <v>1466</v>
      </c>
      <c r="D3863" t="s">
        <v>1320</v>
      </c>
      <c r="E3863" t="s">
        <v>1616</v>
      </c>
      <c r="F3863" t="s">
        <v>1322</v>
      </c>
      <c r="G3863" t="s">
        <v>1462</v>
      </c>
      <c r="H3863" t="s">
        <v>1324</v>
      </c>
      <c r="I3863" t="s">
        <v>1493</v>
      </c>
      <c r="J3863" t="s">
        <v>1326</v>
      </c>
      <c r="K3863" t="s">
        <v>1327</v>
      </c>
      <c r="L3863" t="s">
        <v>436</v>
      </c>
      <c r="M3863" t="s">
        <v>1328</v>
      </c>
      <c r="O3863" t="s">
        <v>1641</v>
      </c>
      <c r="P3863" t="s">
        <v>1355</v>
      </c>
      <c r="Q3863" t="s">
        <v>1356</v>
      </c>
      <c r="R3863" t="s">
        <v>1494</v>
      </c>
      <c r="S3863" t="s">
        <v>1333</v>
      </c>
      <c r="T3863" t="s">
        <v>4011</v>
      </c>
      <c r="U3863" t="s">
        <v>1334</v>
      </c>
      <c r="V3863" t="s">
        <v>98</v>
      </c>
      <c r="W3863" t="s">
        <v>1335</v>
      </c>
      <c r="X3863" t="s">
        <v>1336</v>
      </c>
      <c r="Y3863" t="s">
        <v>1337</v>
      </c>
      <c r="Z3863" t="s">
        <v>2654</v>
      </c>
      <c r="AA3863" t="s">
        <v>1339</v>
      </c>
      <c r="AB3863" t="s">
        <v>439</v>
      </c>
      <c r="AC3863">
        <v>0</v>
      </c>
      <c r="AD3863">
        <v>66987</v>
      </c>
      <c r="AE3863">
        <v>97029.191000000006</v>
      </c>
      <c r="AF3863">
        <v>95368.744999999995</v>
      </c>
      <c r="AG3863">
        <v>62640.591</v>
      </c>
      <c r="AH3863">
        <v>69757.328999999998</v>
      </c>
      <c r="AI3863">
        <v>134173.35999999999</v>
      </c>
      <c r="AJ3863">
        <v>134173.35999999999</v>
      </c>
      <c r="AK3863">
        <v>134173.35999999999</v>
      </c>
      <c r="AL3863">
        <v>0</v>
      </c>
      <c r="AM3863">
        <v>0</v>
      </c>
      <c r="AN3863">
        <v>0</v>
      </c>
    </row>
    <row r="3864" spans="1:40" x14ac:dyDescent="0.35">
      <c r="A3864" t="s">
        <v>1485</v>
      </c>
      <c r="B3864" t="s">
        <v>1318</v>
      </c>
      <c r="C3864" t="s">
        <v>1466</v>
      </c>
      <c r="D3864" t="s">
        <v>1320</v>
      </c>
      <c r="E3864" t="s">
        <v>1616</v>
      </c>
      <c r="F3864" t="s">
        <v>1322</v>
      </c>
      <c r="G3864" t="s">
        <v>1462</v>
      </c>
      <c r="H3864" t="s">
        <v>1324</v>
      </c>
      <c r="I3864" t="s">
        <v>1493</v>
      </c>
      <c r="J3864" t="s">
        <v>1326</v>
      </c>
      <c r="K3864" t="s">
        <v>1327</v>
      </c>
      <c r="L3864" t="s">
        <v>436</v>
      </c>
      <c r="M3864" t="s">
        <v>1328</v>
      </c>
      <c r="O3864" t="s">
        <v>1641</v>
      </c>
      <c r="P3864" t="s">
        <v>1355</v>
      </c>
      <c r="Q3864" t="s">
        <v>1356</v>
      </c>
      <c r="R3864" t="s">
        <v>1494</v>
      </c>
      <c r="S3864" t="s">
        <v>1333</v>
      </c>
      <c r="T3864" t="s">
        <v>4011</v>
      </c>
      <c r="U3864" t="s">
        <v>1334</v>
      </c>
      <c r="V3864" t="s">
        <v>98</v>
      </c>
      <c r="W3864" t="s">
        <v>1335</v>
      </c>
      <c r="X3864" t="s">
        <v>1336</v>
      </c>
      <c r="Y3864" t="s">
        <v>1337</v>
      </c>
      <c r="Z3864" t="s">
        <v>2654</v>
      </c>
      <c r="AA3864" t="s">
        <v>1340</v>
      </c>
      <c r="AB3864" t="s">
        <v>439</v>
      </c>
      <c r="AC3864">
        <v>2.9404761904761898</v>
      </c>
      <c r="AD3864">
        <v>7</v>
      </c>
      <c r="AE3864">
        <v>9</v>
      </c>
      <c r="AF3864">
        <v>15.90909090909091</v>
      </c>
      <c r="AG3864">
        <v>17.830868530868528</v>
      </c>
      <c r="AH3864">
        <v>20.55</v>
      </c>
      <c r="AI3864">
        <v>21</v>
      </c>
      <c r="AJ3864">
        <v>21</v>
      </c>
      <c r="AK3864">
        <v>21</v>
      </c>
      <c r="AL3864">
        <v>0</v>
      </c>
      <c r="AM3864">
        <v>0</v>
      </c>
      <c r="AN3864">
        <v>0</v>
      </c>
    </row>
    <row r="3865" spans="1:40" x14ac:dyDescent="0.35">
      <c r="A3865" t="s">
        <v>1485</v>
      </c>
      <c r="B3865" t="s">
        <v>1318</v>
      </c>
      <c r="C3865" t="s">
        <v>1466</v>
      </c>
      <c r="D3865" t="s">
        <v>1320</v>
      </c>
      <c r="E3865" t="s">
        <v>1616</v>
      </c>
      <c r="F3865" t="s">
        <v>1322</v>
      </c>
      <c r="G3865" t="s">
        <v>1462</v>
      </c>
      <c r="H3865" t="s">
        <v>1324</v>
      </c>
      <c r="I3865" t="s">
        <v>1493</v>
      </c>
      <c r="J3865" t="s">
        <v>1326</v>
      </c>
      <c r="K3865" t="s">
        <v>1327</v>
      </c>
      <c r="L3865" t="s">
        <v>436</v>
      </c>
      <c r="M3865" t="s">
        <v>1328</v>
      </c>
      <c r="O3865" t="s">
        <v>1641</v>
      </c>
      <c r="P3865" t="s">
        <v>1355</v>
      </c>
      <c r="Q3865" t="s">
        <v>1356</v>
      </c>
      <c r="R3865" t="s">
        <v>1494</v>
      </c>
      <c r="S3865" t="s">
        <v>1333</v>
      </c>
      <c r="T3865" t="s">
        <v>4011</v>
      </c>
      <c r="U3865" t="s">
        <v>1334</v>
      </c>
      <c r="V3865" t="s">
        <v>98</v>
      </c>
      <c r="W3865" t="s">
        <v>1335</v>
      </c>
      <c r="X3865" t="s">
        <v>1336</v>
      </c>
      <c r="Y3865" t="s">
        <v>1337</v>
      </c>
      <c r="Z3865" t="s">
        <v>2655</v>
      </c>
      <c r="AA3865" t="s">
        <v>1339</v>
      </c>
      <c r="AB3865" t="s">
        <v>439</v>
      </c>
      <c r="AC3865">
        <v>0</v>
      </c>
      <c r="AD3865">
        <v>84742.2</v>
      </c>
      <c r="AE3865">
        <v>79675.8</v>
      </c>
      <c r="AF3865">
        <v>70769</v>
      </c>
      <c r="AG3865">
        <v>75834</v>
      </c>
      <c r="AH3865">
        <v>-75834</v>
      </c>
      <c r="AI3865">
        <v>41661.21</v>
      </c>
      <c r="AJ3865">
        <v>41661.21</v>
      </c>
      <c r="AK3865">
        <v>41661.21</v>
      </c>
      <c r="AL3865">
        <v>41661.21</v>
      </c>
      <c r="AM3865">
        <v>41661.21</v>
      </c>
      <c r="AN3865">
        <v>41661.21</v>
      </c>
    </row>
    <row r="3866" spans="1:40" x14ac:dyDescent="0.35">
      <c r="A3866" t="s">
        <v>1485</v>
      </c>
      <c r="B3866" t="s">
        <v>1318</v>
      </c>
      <c r="C3866" t="s">
        <v>1466</v>
      </c>
      <c r="D3866" t="s">
        <v>1320</v>
      </c>
      <c r="E3866" t="s">
        <v>1616</v>
      </c>
      <c r="F3866" t="s">
        <v>1322</v>
      </c>
      <c r="G3866" t="s">
        <v>1462</v>
      </c>
      <c r="H3866" t="s">
        <v>1324</v>
      </c>
      <c r="I3866" t="s">
        <v>1493</v>
      </c>
      <c r="J3866" t="s">
        <v>1326</v>
      </c>
      <c r="K3866" t="s">
        <v>1327</v>
      </c>
      <c r="L3866" t="s">
        <v>436</v>
      </c>
      <c r="M3866" t="s">
        <v>1328</v>
      </c>
      <c r="O3866" t="s">
        <v>1641</v>
      </c>
      <c r="P3866" t="s">
        <v>1355</v>
      </c>
      <c r="Q3866" t="s">
        <v>1356</v>
      </c>
      <c r="R3866" t="s">
        <v>1494</v>
      </c>
      <c r="S3866" t="s">
        <v>1333</v>
      </c>
      <c r="T3866" t="s">
        <v>4011</v>
      </c>
      <c r="U3866" t="s">
        <v>1334</v>
      </c>
      <c r="V3866" t="s">
        <v>98</v>
      </c>
      <c r="W3866" t="s">
        <v>1335</v>
      </c>
      <c r="X3866" t="s">
        <v>1336</v>
      </c>
      <c r="Y3866" t="s">
        <v>1337</v>
      </c>
      <c r="Z3866" t="s">
        <v>2655</v>
      </c>
      <c r="AA3866" t="s">
        <v>1340</v>
      </c>
      <c r="AB3866" t="s">
        <v>439</v>
      </c>
      <c r="AC3866">
        <v>5.0595238095238004</v>
      </c>
      <c r="AD3866">
        <v>5</v>
      </c>
      <c r="AE3866">
        <v>4</v>
      </c>
      <c r="AF3866">
        <v>6</v>
      </c>
      <c r="AG3866">
        <v>6</v>
      </c>
      <c r="AH3866">
        <v>6</v>
      </c>
      <c r="AI3866">
        <v>9</v>
      </c>
      <c r="AJ3866">
        <v>9</v>
      </c>
      <c r="AK3866">
        <v>9</v>
      </c>
      <c r="AL3866">
        <v>9</v>
      </c>
      <c r="AM3866">
        <v>9</v>
      </c>
      <c r="AN3866">
        <v>9</v>
      </c>
    </row>
    <row r="3867" spans="1:40" x14ac:dyDescent="0.35">
      <c r="A3867" t="s">
        <v>1485</v>
      </c>
      <c r="B3867" t="s">
        <v>1318</v>
      </c>
      <c r="C3867" t="s">
        <v>1466</v>
      </c>
      <c r="D3867" t="s">
        <v>1320</v>
      </c>
      <c r="E3867" t="s">
        <v>1616</v>
      </c>
      <c r="F3867" t="s">
        <v>1322</v>
      </c>
      <c r="G3867" t="s">
        <v>1462</v>
      </c>
      <c r="H3867" t="s">
        <v>1324</v>
      </c>
      <c r="I3867" t="s">
        <v>1493</v>
      </c>
      <c r="J3867" t="s">
        <v>1326</v>
      </c>
      <c r="K3867" t="s">
        <v>1327</v>
      </c>
      <c r="L3867" t="s">
        <v>436</v>
      </c>
      <c r="M3867" t="s">
        <v>1328</v>
      </c>
      <c r="O3867" t="s">
        <v>1641</v>
      </c>
      <c r="P3867" t="s">
        <v>1355</v>
      </c>
      <c r="Q3867" t="s">
        <v>1356</v>
      </c>
      <c r="R3867" t="s">
        <v>1494</v>
      </c>
      <c r="S3867" t="s">
        <v>1333</v>
      </c>
      <c r="T3867" t="s">
        <v>4011</v>
      </c>
      <c r="U3867" t="s">
        <v>1334</v>
      </c>
      <c r="V3867" t="s">
        <v>98</v>
      </c>
      <c r="W3867" t="s">
        <v>1475</v>
      </c>
      <c r="X3867" t="s">
        <v>1476</v>
      </c>
      <c r="Y3867" t="s">
        <v>1337</v>
      </c>
      <c r="Z3867" t="s">
        <v>2654</v>
      </c>
      <c r="AA3867" t="s">
        <v>1340</v>
      </c>
      <c r="AB3867" t="s">
        <v>439</v>
      </c>
      <c r="AC3867">
        <v>0</v>
      </c>
      <c r="AD3867">
        <v>0</v>
      </c>
      <c r="AE3867">
        <v>0</v>
      </c>
      <c r="AF3867">
        <v>1.071428571428571</v>
      </c>
      <c r="AG3867">
        <v>2.454545454545455</v>
      </c>
      <c r="AH3867">
        <v>3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</row>
    <row r="3868" spans="1:40" x14ac:dyDescent="0.35">
      <c r="A3868" t="s">
        <v>1485</v>
      </c>
      <c r="B3868" t="s">
        <v>1318</v>
      </c>
      <c r="C3868" t="s">
        <v>1466</v>
      </c>
      <c r="D3868" t="s">
        <v>1320</v>
      </c>
      <c r="E3868" t="s">
        <v>1616</v>
      </c>
      <c r="F3868" t="s">
        <v>1322</v>
      </c>
      <c r="G3868" t="s">
        <v>1462</v>
      </c>
      <c r="H3868" t="s">
        <v>1324</v>
      </c>
      <c r="I3868" t="s">
        <v>1493</v>
      </c>
      <c r="J3868" t="s">
        <v>1326</v>
      </c>
      <c r="K3868" t="s">
        <v>1327</v>
      </c>
      <c r="L3868" t="s">
        <v>436</v>
      </c>
      <c r="M3868" t="s">
        <v>1328</v>
      </c>
      <c r="O3868" t="s">
        <v>1641</v>
      </c>
      <c r="P3868" t="s">
        <v>1355</v>
      </c>
      <c r="Q3868" t="s">
        <v>1356</v>
      </c>
      <c r="R3868" t="s">
        <v>1494</v>
      </c>
      <c r="S3868" t="s">
        <v>1333</v>
      </c>
      <c r="T3868" t="s">
        <v>4011</v>
      </c>
      <c r="U3868" t="s">
        <v>1334</v>
      </c>
      <c r="V3868" t="s">
        <v>105</v>
      </c>
      <c r="W3868" t="s">
        <v>1341</v>
      </c>
      <c r="X3868" t="s">
        <v>1342</v>
      </c>
      <c r="Y3868" t="s">
        <v>1337</v>
      </c>
      <c r="Z3868" t="s">
        <v>2653</v>
      </c>
      <c r="AA3868" t="s">
        <v>1339</v>
      </c>
      <c r="AB3868" t="s">
        <v>439</v>
      </c>
      <c r="AC3868">
        <v>32841.99</v>
      </c>
      <c r="AD3868">
        <v>43209.993000000002</v>
      </c>
      <c r="AE3868">
        <v>32841</v>
      </c>
      <c r="AF3868">
        <v>40671.99</v>
      </c>
      <c r="AG3868">
        <v>32841.99</v>
      </c>
      <c r="AH3868">
        <v>32841.99</v>
      </c>
      <c r="AI3868">
        <v>45360</v>
      </c>
      <c r="AJ3868">
        <v>45360</v>
      </c>
      <c r="AK3868">
        <v>45360</v>
      </c>
      <c r="AL3868">
        <v>45360</v>
      </c>
      <c r="AM3868">
        <v>45360</v>
      </c>
      <c r="AN3868">
        <v>45360</v>
      </c>
    </row>
    <row r="3869" spans="1:40" x14ac:dyDescent="0.35">
      <c r="A3869" t="s">
        <v>1485</v>
      </c>
      <c r="B3869" t="s">
        <v>1318</v>
      </c>
      <c r="C3869" t="s">
        <v>1466</v>
      </c>
      <c r="D3869" t="s">
        <v>1320</v>
      </c>
      <c r="E3869" t="s">
        <v>1616</v>
      </c>
      <c r="F3869" t="s">
        <v>1322</v>
      </c>
      <c r="G3869" t="s">
        <v>1462</v>
      </c>
      <c r="H3869" t="s">
        <v>1324</v>
      </c>
      <c r="I3869" t="s">
        <v>1493</v>
      </c>
      <c r="J3869" t="s">
        <v>1326</v>
      </c>
      <c r="K3869" t="s">
        <v>1327</v>
      </c>
      <c r="L3869" t="s">
        <v>436</v>
      </c>
      <c r="M3869" t="s">
        <v>1328</v>
      </c>
      <c r="O3869" t="s">
        <v>1641</v>
      </c>
      <c r="P3869" t="s">
        <v>1355</v>
      </c>
      <c r="Q3869" t="s">
        <v>1356</v>
      </c>
      <c r="R3869" t="s">
        <v>1494</v>
      </c>
      <c r="S3869" t="s">
        <v>1333</v>
      </c>
      <c r="T3869" t="s">
        <v>4011</v>
      </c>
      <c r="U3869" t="s">
        <v>1334</v>
      </c>
      <c r="V3869" t="s">
        <v>105</v>
      </c>
      <c r="W3869" t="s">
        <v>1341</v>
      </c>
      <c r="X3869" t="s">
        <v>1342</v>
      </c>
      <c r="Y3869" t="s">
        <v>1337</v>
      </c>
      <c r="Z3869" t="s">
        <v>2653</v>
      </c>
      <c r="AA3869" t="s">
        <v>1340</v>
      </c>
      <c r="AB3869" t="s">
        <v>439</v>
      </c>
      <c r="AC3869">
        <v>1</v>
      </c>
      <c r="AD3869">
        <v>2</v>
      </c>
      <c r="AE3869">
        <v>1</v>
      </c>
      <c r="AF3869">
        <v>1</v>
      </c>
      <c r="AG3869">
        <v>1</v>
      </c>
      <c r="AH3869">
        <v>2</v>
      </c>
      <c r="AI3869">
        <v>3</v>
      </c>
      <c r="AJ3869">
        <v>3</v>
      </c>
      <c r="AK3869">
        <v>3</v>
      </c>
      <c r="AL3869">
        <v>3</v>
      </c>
      <c r="AM3869">
        <v>3</v>
      </c>
      <c r="AN3869">
        <v>3</v>
      </c>
    </row>
    <row r="3870" spans="1:40" x14ac:dyDescent="0.35">
      <c r="A3870" t="s">
        <v>1485</v>
      </c>
      <c r="B3870" t="s">
        <v>1318</v>
      </c>
      <c r="C3870" t="s">
        <v>1466</v>
      </c>
      <c r="D3870" t="s">
        <v>1320</v>
      </c>
      <c r="E3870" t="s">
        <v>1616</v>
      </c>
      <c r="F3870" t="s">
        <v>1322</v>
      </c>
      <c r="G3870" t="s">
        <v>1462</v>
      </c>
      <c r="H3870" t="s">
        <v>1324</v>
      </c>
      <c r="I3870" t="s">
        <v>1493</v>
      </c>
      <c r="J3870" t="s">
        <v>1326</v>
      </c>
      <c r="K3870" t="s">
        <v>1327</v>
      </c>
      <c r="L3870" t="s">
        <v>436</v>
      </c>
      <c r="M3870" t="s">
        <v>1328</v>
      </c>
      <c r="O3870" t="s">
        <v>1641</v>
      </c>
      <c r="P3870" t="s">
        <v>1355</v>
      </c>
      <c r="Q3870" t="s">
        <v>1356</v>
      </c>
      <c r="R3870" t="s">
        <v>1494</v>
      </c>
      <c r="S3870" t="s">
        <v>1333</v>
      </c>
      <c r="T3870" t="s">
        <v>4011</v>
      </c>
      <c r="U3870" t="s">
        <v>1334</v>
      </c>
      <c r="V3870" t="s">
        <v>105</v>
      </c>
      <c r="W3870" t="s">
        <v>1341</v>
      </c>
      <c r="X3870" t="s">
        <v>1342</v>
      </c>
      <c r="Y3870" t="s">
        <v>1337</v>
      </c>
      <c r="Z3870" t="s">
        <v>2654</v>
      </c>
      <c r="AA3870" t="s">
        <v>1339</v>
      </c>
      <c r="AB3870" t="s">
        <v>439</v>
      </c>
      <c r="AC3870">
        <v>120598</v>
      </c>
      <c r="AD3870">
        <v>66986.75</v>
      </c>
      <c r="AE3870">
        <v>70778.138999999996</v>
      </c>
      <c r="AF3870">
        <v>68935.255000000005</v>
      </c>
      <c r="AG3870">
        <v>45278.379000000001</v>
      </c>
      <c r="AH3870">
        <v>2818.1109999999999</v>
      </c>
      <c r="AI3870">
        <v>14108.64</v>
      </c>
      <c r="AJ3870">
        <v>14108.64</v>
      </c>
      <c r="AK3870">
        <v>14108.64</v>
      </c>
      <c r="AL3870">
        <v>0</v>
      </c>
      <c r="AM3870">
        <v>0</v>
      </c>
      <c r="AN3870">
        <v>0</v>
      </c>
    </row>
    <row r="3871" spans="1:40" x14ac:dyDescent="0.35">
      <c r="A3871" t="s">
        <v>1485</v>
      </c>
      <c r="B3871" t="s">
        <v>1318</v>
      </c>
      <c r="C3871" t="s">
        <v>1466</v>
      </c>
      <c r="D3871" t="s">
        <v>1320</v>
      </c>
      <c r="E3871" t="s">
        <v>1616</v>
      </c>
      <c r="F3871" t="s">
        <v>1322</v>
      </c>
      <c r="G3871" t="s">
        <v>1462</v>
      </c>
      <c r="H3871" t="s">
        <v>1324</v>
      </c>
      <c r="I3871" t="s">
        <v>1493</v>
      </c>
      <c r="J3871" t="s">
        <v>1326</v>
      </c>
      <c r="K3871" t="s">
        <v>1327</v>
      </c>
      <c r="L3871" t="s">
        <v>436</v>
      </c>
      <c r="M3871" t="s">
        <v>1328</v>
      </c>
      <c r="O3871" t="s">
        <v>1641</v>
      </c>
      <c r="P3871" t="s">
        <v>1355</v>
      </c>
      <c r="Q3871" t="s">
        <v>1356</v>
      </c>
      <c r="R3871" t="s">
        <v>1494</v>
      </c>
      <c r="S3871" t="s">
        <v>1333</v>
      </c>
      <c r="T3871" t="s">
        <v>4011</v>
      </c>
      <c r="U3871" t="s">
        <v>1334</v>
      </c>
      <c r="V3871" t="s">
        <v>105</v>
      </c>
      <c r="W3871" t="s">
        <v>1341</v>
      </c>
      <c r="X3871" t="s">
        <v>1342</v>
      </c>
      <c r="Y3871" t="s">
        <v>1337</v>
      </c>
      <c r="Z3871" t="s">
        <v>2654</v>
      </c>
      <c r="AA3871" t="s">
        <v>1340</v>
      </c>
      <c r="AB3871" t="s">
        <v>439</v>
      </c>
      <c r="AC3871">
        <v>1.4166666666666601</v>
      </c>
      <c r="AD3871">
        <v>2</v>
      </c>
      <c r="AE3871">
        <v>2</v>
      </c>
      <c r="AF3871">
        <v>0</v>
      </c>
      <c r="AG3871">
        <v>0</v>
      </c>
      <c r="AH3871">
        <v>1</v>
      </c>
      <c r="AI3871">
        <v>1</v>
      </c>
      <c r="AJ3871">
        <v>1</v>
      </c>
      <c r="AK3871">
        <v>1</v>
      </c>
      <c r="AL3871">
        <v>0</v>
      </c>
      <c r="AM3871">
        <v>0</v>
      </c>
      <c r="AN3871">
        <v>0</v>
      </c>
    </row>
    <row r="3872" spans="1:40" x14ac:dyDescent="0.35">
      <c r="A3872" t="s">
        <v>1485</v>
      </c>
      <c r="B3872" t="s">
        <v>1318</v>
      </c>
      <c r="C3872" t="s">
        <v>1466</v>
      </c>
      <c r="D3872" t="s">
        <v>1320</v>
      </c>
      <c r="E3872" t="s">
        <v>1616</v>
      </c>
      <c r="F3872" t="s">
        <v>1322</v>
      </c>
      <c r="G3872" t="s">
        <v>1462</v>
      </c>
      <c r="H3872" t="s">
        <v>1324</v>
      </c>
      <c r="I3872" t="s">
        <v>1493</v>
      </c>
      <c r="J3872" t="s">
        <v>1326</v>
      </c>
      <c r="K3872" t="s">
        <v>1327</v>
      </c>
      <c r="L3872" t="s">
        <v>436</v>
      </c>
      <c r="M3872" t="s">
        <v>1328</v>
      </c>
      <c r="O3872" t="s">
        <v>1641</v>
      </c>
      <c r="P3872" t="s">
        <v>1355</v>
      </c>
      <c r="Q3872" t="s">
        <v>1356</v>
      </c>
      <c r="R3872" t="s">
        <v>1494</v>
      </c>
      <c r="S3872" t="s">
        <v>1333</v>
      </c>
      <c r="T3872" t="s">
        <v>4011</v>
      </c>
      <c r="U3872" t="s">
        <v>1334</v>
      </c>
      <c r="V3872" t="s">
        <v>105</v>
      </c>
      <c r="W3872" t="s">
        <v>1341</v>
      </c>
      <c r="X3872" t="s">
        <v>1342</v>
      </c>
      <c r="Y3872" t="s">
        <v>1337</v>
      </c>
      <c r="Z3872" t="s">
        <v>2655</v>
      </c>
      <c r="AA3872" t="s">
        <v>1339</v>
      </c>
      <c r="AB3872" t="s">
        <v>439</v>
      </c>
      <c r="AC3872">
        <v>84742.2</v>
      </c>
      <c r="AD3872">
        <v>-1.2</v>
      </c>
      <c r="AE3872">
        <v>0</v>
      </c>
      <c r="AF3872">
        <v>0</v>
      </c>
      <c r="AG3872">
        <v>0</v>
      </c>
      <c r="AH3872">
        <v>151668</v>
      </c>
      <c r="AI3872">
        <v>16020.48</v>
      </c>
      <c r="AJ3872">
        <v>16020.48</v>
      </c>
      <c r="AK3872">
        <v>16020.48</v>
      </c>
      <c r="AL3872">
        <v>16020.48</v>
      </c>
      <c r="AM3872">
        <v>16020.48</v>
      </c>
      <c r="AN3872">
        <v>16020.48</v>
      </c>
    </row>
    <row r="3873" spans="1:40" x14ac:dyDescent="0.35">
      <c r="A3873" t="s">
        <v>1485</v>
      </c>
      <c r="B3873" t="s">
        <v>1318</v>
      </c>
      <c r="C3873" t="s">
        <v>1466</v>
      </c>
      <c r="D3873" t="s">
        <v>1320</v>
      </c>
      <c r="E3873" t="s">
        <v>1616</v>
      </c>
      <c r="F3873" t="s">
        <v>1322</v>
      </c>
      <c r="G3873" t="s">
        <v>1462</v>
      </c>
      <c r="H3873" t="s">
        <v>1324</v>
      </c>
      <c r="I3873" t="s">
        <v>1493</v>
      </c>
      <c r="J3873" t="s">
        <v>1326</v>
      </c>
      <c r="K3873" t="s">
        <v>1327</v>
      </c>
      <c r="L3873" t="s">
        <v>436</v>
      </c>
      <c r="M3873" t="s">
        <v>1328</v>
      </c>
      <c r="O3873" t="s">
        <v>1641</v>
      </c>
      <c r="P3873" t="s">
        <v>1355</v>
      </c>
      <c r="Q3873" t="s">
        <v>1356</v>
      </c>
      <c r="R3873" t="s">
        <v>1494</v>
      </c>
      <c r="S3873" t="s">
        <v>1333</v>
      </c>
      <c r="T3873" t="s">
        <v>4011</v>
      </c>
      <c r="U3873" t="s">
        <v>1334</v>
      </c>
      <c r="V3873" t="s">
        <v>105</v>
      </c>
      <c r="W3873" t="s">
        <v>1341</v>
      </c>
      <c r="X3873" t="s">
        <v>1342</v>
      </c>
      <c r="Y3873" t="s">
        <v>1337</v>
      </c>
      <c r="Z3873" t="s">
        <v>2655</v>
      </c>
      <c r="AA3873" t="s">
        <v>1340</v>
      </c>
      <c r="AB3873" t="s">
        <v>439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1</v>
      </c>
      <c r="AJ3873">
        <v>1</v>
      </c>
      <c r="AK3873">
        <v>1</v>
      </c>
      <c r="AL3873">
        <v>1</v>
      </c>
      <c r="AM3873">
        <v>1</v>
      </c>
      <c r="AN3873">
        <v>1</v>
      </c>
    </row>
    <row r="3874" spans="1:40" x14ac:dyDescent="0.35">
      <c r="A3874" t="s">
        <v>1485</v>
      </c>
      <c r="B3874" t="s">
        <v>1318</v>
      </c>
      <c r="C3874" t="s">
        <v>1466</v>
      </c>
      <c r="D3874" t="s">
        <v>1320</v>
      </c>
      <c r="E3874" t="s">
        <v>1616</v>
      </c>
      <c r="F3874" t="s">
        <v>1322</v>
      </c>
      <c r="G3874" t="s">
        <v>1462</v>
      </c>
      <c r="H3874" t="s">
        <v>1324</v>
      </c>
      <c r="I3874" t="s">
        <v>1493</v>
      </c>
      <c r="J3874" t="s">
        <v>1326</v>
      </c>
      <c r="K3874" t="s">
        <v>1327</v>
      </c>
      <c r="L3874" t="s">
        <v>465</v>
      </c>
      <c r="M3874" t="s">
        <v>1328</v>
      </c>
      <c r="O3874" t="s">
        <v>1641</v>
      </c>
      <c r="P3874" t="s">
        <v>1355</v>
      </c>
      <c r="Q3874" t="s">
        <v>1356</v>
      </c>
      <c r="R3874" t="s">
        <v>1494</v>
      </c>
      <c r="S3874" t="s">
        <v>1333</v>
      </c>
      <c r="T3874" t="s">
        <v>4011</v>
      </c>
      <c r="U3874" t="s">
        <v>1334</v>
      </c>
      <c r="V3874" t="s">
        <v>98</v>
      </c>
      <c r="W3874" t="s">
        <v>1335</v>
      </c>
      <c r="X3874" t="s">
        <v>1336</v>
      </c>
      <c r="Y3874" t="s">
        <v>1337</v>
      </c>
      <c r="Z3874" t="s">
        <v>2656</v>
      </c>
      <c r="AA3874" t="s">
        <v>1339</v>
      </c>
      <c r="AB3874" t="s">
        <v>439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45092.756000000001</v>
      </c>
      <c r="AI3874">
        <v>63619.5</v>
      </c>
      <c r="AJ3874">
        <v>11042</v>
      </c>
      <c r="AK3874">
        <v>11042</v>
      </c>
      <c r="AL3874">
        <v>11042</v>
      </c>
      <c r="AM3874">
        <v>11042</v>
      </c>
      <c r="AN3874">
        <v>11042</v>
      </c>
    </row>
    <row r="3875" spans="1:40" x14ac:dyDescent="0.35">
      <c r="A3875" t="s">
        <v>1485</v>
      </c>
      <c r="B3875" t="s">
        <v>1318</v>
      </c>
      <c r="C3875" t="s">
        <v>1466</v>
      </c>
      <c r="D3875" t="s">
        <v>1320</v>
      </c>
      <c r="E3875" t="s">
        <v>1616</v>
      </c>
      <c r="F3875" t="s">
        <v>1322</v>
      </c>
      <c r="G3875" t="s">
        <v>1462</v>
      </c>
      <c r="H3875" t="s">
        <v>1324</v>
      </c>
      <c r="I3875" t="s">
        <v>1493</v>
      </c>
      <c r="J3875" t="s">
        <v>1326</v>
      </c>
      <c r="K3875" t="s">
        <v>1327</v>
      </c>
      <c r="L3875" t="s">
        <v>465</v>
      </c>
      <c r="M3875" t="s">
        <v>1328</v>
      </c>
      <c r="O3875" t="s">
        <v>1641</v>
      </c>
      <c r="P3875" t="s">
        <v>1355</v>
      </c>
      <c r="Q3875" t="s">
        <v>1356</v>
      </c>
      <c r="R3875" t="s">
        <v>1494</v>
      </c>
      <c r="S3875" t="s">
        <v>1333</v>
      </c>
      <c r="T3875" t="s">
        <v>4011</v>
      </c>
      <c r="U3875" t="s">
        <v>1334</v>
      </c>
      <c r="V3875" t="s">
        <v>98</v>
      </c>
      <c r="W3875" t="s">
        <v>1335</v>
      </c>
      <c r="X3875" t="s">
        <v>1336</v>
      </c>
      <c r="Y3875" t="s">
        <v>1337</v>
      </c>
      <c r="Z3875" t="s">
        <v>2656</v>
      </c>
      <c r="AA3875" t="s">
        <v>1340</v>
      </c>
      <c r="AB3875" t="s">
        <v>439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3.0666666666666669</v>
      </c>
      <c r="AI3875">
        <v>6.5</v>
      </c>
      <c r="AJ3875">
        <v>6.5</v>
      </c>
      <c r="AK3875">
        <v>6.5</v>
      </c>
      <c r="AL3875">
        <v>6.5</v>
      </c>
      <c r="AM3875">
        <v>6.5</v>
      </c>
      <c r="AN3875">
        <v>6.5</v>
      </c>
    </row>
    <row r="3876" spans="1:40" x14ac:dyDescent="0.35">
      <c r="A3876" t="s">
        <v>1485</v>
      </c>
      <c r="B3876" t="s">
        <v>1318</v>
      </c>
      <c r="C3876" t="s">
        <v>1466</v>
      </c>
      <c r="D3876" t="s">
        <v>1320</v>
      </c>
      <c r="E3876" t="s">
        <v>1616</v>
      </c>
      <c r="F3876" t="s">
        <v>1322</v>
      </c>
      <c r="G3876" t="s">
        <v>1462</v>
      </c>
      <c r="H3876" t="s">
        <v>1324</v>
      </c>
      <c r="I3876" t="s">
        <v>1493</v>
      </c>
      <c r="J3876" t="s">
        <v>1326</v>
      </c>
      <c r="K3876" t="s">
        <v>1327</v>
      </c>
      <c r="L3876" t="s">
        <v>465</v>
      </c>
      <c r="M3876" t="s">
        <v>1328</v>
      </c>
      <c r="O3876" t="s">
        <v>1641</v>
      </c>
      <c r="P3876" t="s">
        <v>1355</v>
      </c>
      <c r="Q3876" t="s">
        <v>1356</v>
      </c>
      <c r="R3876" t="s">
        <v>1494</v>
      </c>
      <c r="S3876" t="s">
        <v>1333</v>
      </c>
      <c r="T3876" t="s">
        <v>4011</v>
      </c>
      <c r="U3876" t="s">
        <v>1334</v>
      </c>
      <c r="V3876" t="s">
        <v>98</v>
      </c>
      <c r="W3876" t="s">
        <v>1475</v>
      </c>
      <c r="X3876" t="s">
        <v>1476</v>
      </c>
      <c r="Y3876" t="s">
        <v>1337</v>
      </c>
      <c r="Z3876" t="s">
        <v>2656</v>
      </c>
      <c r="AA3876" t="s">
        <v>1340</v>
      </c>
      <c r="AB3876" t="s">
        <v>439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2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</row>
    <row r="3877" spans="1:40" x14ac:dyDescent="0.35">
      <c r="A3877" t="s">
        <v>1485</v>
      </c>
      <c r="B3877" t="s">
        <v>1318</v>
      </c>
      <c r="C3877" t="s">
        <v>1466</v>
      </c>
      <c r="D3877" t="s">
        <v>1320</v>
      </c>
      <c r="E3877" t="s">
        <v>1616</v>
      </c>
      <c r="F3877" t="s">
        <v>1322</v>
      </c>
      <c r="G3877" t="s">
        <v>1462</v>
      </c>
      <c r="H3877" t="s">
        <v>1324</v>
      </c>
      <c r="I3877" t="s">
        <v>1493</v>
      </c>
      <c r="J3877" t="s">
        <v>1326</v>
      </c>
      <c r="K3877" t="s">
        <v>1327</v>
      </c>
      <c r="L3877" t="s">
        <v>465</v>
      </c>
      <c r="M3877" t="s">
        <v>1328</v>
      </c>
      <c r="O3877" t="s">
        <v>1641</v>
      </c>
      <c r="P3877" t="s">
        <v>1355</v>
      </c>
      <c r="Q3877" t="s">
        <v>1356</v>
      </c>
      <c r="R3877" t="s">
        <v>1494</v>
      </c>
      <c r="S3877" t="s">
        <v>1333</v>
      </c>
      <c r="T3877" t="s">
        <v>4011</v>
      </c>
      <c r="U3877" t="s">
        <v>1334</v>
      </c>
      <c r="V3877" t="s">
        <v>105</v>
      </c>
      <c r="W3877" t="s">
        <v>1341</v>
      </c>
      <c r="X3877" t="s">
        <v>1342</v>
      </c>
      <c r="Y3877" t="s">
        <v>1337</v>
      </c>
      <c r="Z3877" t="s">
        <v>2656</v>
      </c>
      <c r="AA3877" t="s">
        <v>1339</v>
      </c>
      <c r="AB3877" t="s">
        <v>439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105216.432</v>
      </c>
      <c r="AI3877">
        <v>98342.5</v>
      </c>
      <c r="AJ3877">
        <v>25765</v>
      </c>
      <c r="AK3877">
        <v>25765</v>
      </c>
      <c r="AL3877">
        <v>25765</v>
      </c>
      <c r="AM3877">
        <v>25765</v>
      </c>
      <c r="AN3877">
        <v>25765</v>
      </c>
    </row>
    <row r="3878" spans="1:40" x14ac:dyDescent="0.35">
      <c r="A3878" t="s">
        <v>1485</v>
      </c>
      <c r="B3878" t="s">
        <v>1318</v>
      </c>
      <c r="C3878" t="s">
        <v>1466</v>
      </c>
      <c r="D3878" t="s">
        <v>1320</v>
      </c>
      <c r="E3878" t="s">
        <v>1616</v>
      </c>
      <c r="F3878" t="s">
        <v>1322</v>
      </c>
      <c r="G3878" t="s">
        <v>1462</v>
      </c>
      <c r="H3878" t="s">
        <v>1324</v>
      </c>
      <c r="I3878" t="s">
        <v>1493</v>
      </c>
      <c r="J3878" t="s">
        <v>1326</v>
      </c>
      <c r="K3878" t="s">
        <v>1327</v>
      </c>
      <c r="L3878" t="s">
        <v>465</v>
      </c>
      <c r="M3878" t="s">
        <v>1328</v>
      </c>
      <c r="O3878" t="s">
        <v>1641</v>
      </c>
      <c r="P3878" t="s">
        <v>1355</v>
      </c>
      <c r="Q3878" t="s">
        <v>1356</v>
      </c>
      <c r="R3878" t="s">
        <v>1494</v>
      </c>
      <c r="S3878" t="s">
        <v>1333</v>
      </c>
      <c r="T3878" t="s">
        <v>4011</v>
      </c>
      <c r="U3878" t="s">
        <v>1334</v>
      </c>
      <c r="V3878" t="s">
        <v>105</v>
      </c>
      <c r="W3878" t="s">
        <v>1341</v>
      </c>
      <c r="X3878" t="s">
        <v>1342</v>
      </c>
      <c r="Y3878" t="s">
        <v>1337</v>
      </c>
      <c r="Z3878" t="s">
        <v>2656</v>
      </c>
      <c r="AA3878" t="s">
        <v>1340</v>
      </c>
      <c r="AB3878" t="s">
        <v>439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3</v>
      </c>
      <c r="AJ3878">
        <v>2</v>
      </c>
      <c r="AK3878">
        <v>2</v>
      </c>
      <c r="AL3878">
        <v>2</v>
      </c>
      <c r="AM3878">
        <v>2</v>
      </c>
      <c r="AN3878">
        <v>2</v>
      </c>
    </row>
    <row r="3879" spans="1:40" x14ac:dyDescent="0.35">
      <c r="A3879" t="s">
        <v>1485</v>
      </c>
      <c r="B3879" t="s">
        <v>1318</v>
      </c>
      <c r="C3879" t="s">
        <v>1466</v>
      </c>
      <c r="D3879" t="s">
        <v>1320</v>
      </c>
      <c r="E3879" t="s">
        <v>1616</v>
      </c>
      <c r="F3879" t="s">
        <v>1322</v>
      </c>
      <c r="G3879" t="s">
        <v>1462</v>
      </c>
      <c r="H3879" t="s">
        <v>1324</v>
      </c>
      <c r="I3879" t="s">
        <v>2363</v>
      </c>
      <c r="J3879" t="s">
        <v>1326</v>
      </c>
      <c r="K3879" t="s">
        <v>1327</v>
      </c>
      <c r="L3879" t="s">
        <v>436</v>
      </c>
      <c r="M3879" t="s">
        <v>1557</v>
      </c>
      <c r="O3879" t="s">
        <v>1674</v>
      </c>
      <c r="P3879" t="s">
        <v>1391</v>
      </c>
      <c r="Q3879" t="s">
        <v>1392</v>
      </c>
      <c r="R3879" t="s">
        <v>1393</v>
      </c>
      <c r="S3879" t="s">
        <v>1333</v>
      </c>
      <c r="T3879" t="s">
        <v>4011</v>
      </c>
      <c r="U3879" t="s">
        <v>1334</v>
      </c>
      <c r="V3879" t="s">
        <v>98</v>
      </c>
      <c r="W3879" t="s">
        <v>1517</v>
      </c>
      <c r="X3879" t="s">
        <v>1610</v>
      </c>
      <c r="Y3879" t="s">
        <v>1337</v>
      </c>
      <c r="Z3879" t="s">
        <v>4099</v>
      </c>
      <c r="AA3879" t="s">
        <v>1339</v>
      </c>
      <c r="AB3879" t="s">
        <v>439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21600</v>
      </c>
      <c r="AJ3879">
        <v>21600</v>
      </c>
      <c r="AK3879">
        <v>21600</v>
      </c>
      <c r="AL3879">
        <v>0</v>
      </c>
      <c r="AM3879">
        <v>0</v>
      </c>
      <c r="AN3879">
        <v>0</v>
      </c>
    </row>
    <row r="3880" spans="1:40" x14ac:dyDescent="0.35">
      <c r="A3880" t="s">
        <v>1485</v>
      </c>
      <c r="B3880" t="s">
        <v>1318</v>
      </c>
      <c r="C3880" t="s">
        <v>1466</v>
      </c>
      <c r="D3880" t="s">
        <v>1320</v>
      </c>
      <c r="E3880" t="s">
        <v>1616</v>
      </c>
      <c r="F3880" t="s">
        <v>1322</v>
      </c>
      <c r="G3880" t="s">
        <v>1462</v>
      </c>
      <c r="H3880" t="s">
        <v>1324</v>
      </c>
      <c r="I3880" t="s">
        <v>2363</v>
      </c>
      <c r="J3880" t="s">
        <v>1326</v>
      </c>
      <c r="K3880" t="s">
        <v>1327</v>
      </c>
      <c r="L3880" t="s">
        <v>436</v>
      </c>
      <c r="M3880" t="s">
        <v>1557</v>
      </c>
      <c r="O3880" t="s">
        <v>1674</v>
      </c>
      <c r="P3880" t="s">
        <v>1391</v>
      </c>
      <c r="Q3880" t="s">
        <v>1392</v>
      </c>
      <c r="R3880" t="s">
        <v>1393</v>
      </c>
      <c r="S3880" t="s">
        <v>1333</v>
      </c>
      <c r="T3880" t="s">
        <v>4011</v>
      </c>
      <c r="U3880" t="s">
        <v>1334</v>
      </c>
      <c r="V3880" t="s">
        <v>98</v>
      </c>
      <c r="W3880" t="s">
        <v>1517</v>
      </c>
      <c r="X3880" t="s">
        <v>1610</v>
      </c>
      <c r="Y3880" t="s">
        <v>1337</v>
      </c>
      <c r="Z3880" t="s">
        <v>4099</v>
      </c>
      <c r="AA3880" t="s">
        <v>1340</v>
      </c>
      <c r="AB3880" t="s">
        <v>439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1</v>
      </c>
      <c r="AJ3880">
        <v>1</v>
      </c>
      <c r="AK3880">
        <v>1</v>
      </c>
      <c r="AL3880">
        <v>0</v>
      </c>
      <c r="AM3880">
        <v>0</v>
      </c>
      <c r="AN3880">
        <v>0</v>
      </c>
    </row>
    <row r="3881" spans="1:40" x14ac:dyDescent="0.35">
      <c r="A3881" t="s">
        <v>1485</v>
      </c>
      <c r="B3881" t="s">
        <v>1318</v>
      </c>
      <c r="C3881" t="s">
        <v>1466</v>
      </c>
      <c r="D3881" t="s">
        <v>1320</v>
      </c>
      <c r="E3881" t="s">
        <v>1616</v>
      </c>
      <c r="F3881" t="s">
        <v>1322</v>
      </c>
      <c r="G3881" t="s">
        <v>1462</v>
      </c>
      <c r="H3881" t="s">
        <v>1324</v>
      </c>
      <c r="I3881" t="s">
        <v>1687</v>
      </c>
      <c r="J3881" t="s">
        <v>1326</v>
      </c>
      <c r="K3881" t="s">
        <v>1327</v>
      </c>
      <c r="L3881" t="s">
        <v>436</v>
      </c>
      <c r="M3881" t="s">
        <v>1328</v>
      </c>
      <c r="O3881" t="s">
        <v>1674</v>
      </c>
      <c r="P3881" t="s">
        <v>1355</v>
      </c>
      <c r="Q3881" t="s">
        <v>1356</v>
      </c>
      <c r="R3881" t="s">
        <v>1421</v>
      </c>
      <c r="S3881" t="s">
        <v>1333</v>
      </c>
      <c r="T3881" t="s">
        <v>4011</v>
      </c>
      <c r="U3881" t="s">
        <v>1334</v>
      </c>
      <c r="V3881" t="s">
        <v>98</v>
      </c>
      <c r="W3881" t="s">
        <v>1335</v>
      </c>
      <c r="X3881" t="s">
        <v>1336</v>
      </c>
      <c r="Y3881" t="s">
        <v>1337</v>
      </c>
      <c r="Z3881" t="s">
        <v>2657</v>
      </c>
      <c r="AA3881" t="s">
        <v>1339</v>
      </c>
      <c r="AB3881" t="s">
        <v>439</v>
      </c>
      <c r="AC3881">
        <v>0</v>
      </c>
      <c r="AD3881">
        <v>0</v>
      </c>
      <c r="AE3881">
        <v>0</v>
      </c>
      <c r="AF3881">
        <v>95000</v>
      </c>
      <c r="AG3881">
        <v>95000</v>
      </c>
      <c r="AH3881">
        <v>-97000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</row>
    <row r="3882" spans="1:40" x14ac:dyDescent="0.35">
      <c r="A3882" t="s">
        <v>1485</v>
      </c>
      <c r="B3882" t="s">
        <v>1318</v>
      </c>
      <c r="C3882" t="s">
        <v>1466</v>
      </c>
      <c r="D3882" t="s">
        <v>1320</v>
      </c>
      <c r="E3882" t="s">
        <v>1616</v>
      </c>
      <c r="F3882" t="s">
        <v>1322</v>
      </c>
      <c r="G3882" t="s">
        <v>1462</v>
      </c>
      <c r="H3882" t="s">
        <v>1324</v>
      </c>
      <c r="I3882" t="s">
        <v>1687</v>
      </c>
      <c r="J3882" t="s">
        <v>1326</v>
      </c>
      <c r="K3882" t="s">
        <v>1327</v>
      </c>
      <c r="L3882" t="s">
        <v>436</v>
      </c>
      <c r="M3882" t="s">
        <v>1328</v>
      </c>
      <c r="O3882" t="s">
        <v>1674</v>
      </c>
      <c r="P3882" t="s">
        <v>1355</v>
      </c>
      <c r="Q3882" t="s">
        <v>1356</v>
      </c>
      <c r="R3882" t="s">
        <v>1421</v>
      </c>
      <c r="S3882" t="s">
        <v>1333</v>
      </c>
      <c r="T3882" t="s">
        <v>4011</v>
      </c>
      <c r="U3882" t="s">
        <v>1334</v>
      </c>
      <c r="V3882" t="s">
        <v>98</v>
      </c>
      <c r="W3882" t="s">
        <v>1335</v>
      </c>
      <c r="X3882" t="s">
        <v>1336</v>
      </c>
      <c r="Y3882" t="s">
        <v>1337</v>
      </c>
      <c r="Z3882" t="s">
        <v>2657</v>
      </c>
      <c r="AA3882" t="s">
        <v>1340</v>
      </c>
      <c r="AB3882" t="s">
        <v>439</v>
      </c>
      <c r="AC3882">
        <v>0</v>
      </c>
      <c r="AD3882">
        <v>0</v>
      </c>
      <c r="AE3882">
        <v>0</v>
      </c>
      <c r="AF3882">
        <v>5</v>
      </c>
      <c r="AG3882">
        <v>4.4453704131087006</v>
      </c>
      <c r="AH3882">
        <v>15.36767349129668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</row>
    <row r="3883" spans="1:40" x14ac:dyDescent="0.35">
      <c r="A3883" t="s">
        <v>1485</v>
      </c>
      <c r="B3883" t="s">
        <v>1318</v>
      </c>
      <c r="C3883" t="s">
        <v>1466</v>
      </c>
      <c r="D3883" t="s">
        <v>1320</v>
      </c>
      <c r="E3883" t="s">
        <v>1616</v>
      </c>
      <c r="F3883" t="s">
        <v>1322</v>
      </c>
      <c r="G3883" t="s">
        <v>1462</v>
      </c>
      <c r="H3883" t="s">
        <v>1324</v>
      </c>
      <c r="I3883" t="s">
        <v>1687</v>
      </c>
      <c r="J3883" t="s">
        <v>1326</v>
      </c>
      <c r="K3883" t="s">
        <v>1327</v>
      </c>
      <c r="L3883" t="s">
        <v>436</v>
      </c>
      <c r="M3883" t="s">
        <v>1328</v>
      </c>
      <c r="O3883" t="s">
        <v>1674</v>
      </c>
      <c r="P3883" t="s">
        <v>1355</v>
      </c>
      <c r="Q3883" t="s">
        <v>1356</v>
      </c>
      <c r="R3883" t="s">
        <v>1421</v>
      </c>
      <c r="S3883" t="s">
        <v>1333</v>
      </c>
      <c r="T3883" t="s">
        <v>4011</v>
      </c>
      <c r="U3883" t="s">
        <v>1334</v>
      </c>
      <c r="V3883" t="s">
        <v>98</v>
      </c>
      <c r="W3883" t="s">
        <v>1968</v>
      </c>
      <c r="X3883" t="s">
        <v>1336</v>
      </c>
      <c r="Y3883" t="s">
        <v>1337</v>
      </c>
      <c r="Z3883" t="s">
        <v>2657</v>
      </c>
      <c r="AA3883" t="s">
        <v>1339</v>
      </c>
      <c r="AB3883" t="s">
        <v>439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184280</v>
      </c>
      <c r="AI3883">
        <v>80000</v>
      </c>
      <c r="AJ3883">
        <v>80000</v>
      </c>
      <c r="AK3883">
        <v>70000</v>
      </c>
      <c r="AL3883">
        <v>70000</v>
      </c>
      <c r="AM3883">
        <v>50000</v>
      </c>
      <c r="AN3883">
        <v>20000</v>
      </c>
    </row>
    <row r="3884" spans="1:40" x14ac:dyDescent="0.35">
      <c r="A3884" t="s">
        <v>1485</v>
      </c>
      <c r="B3884" t="s">
        <v>1318</v>
      </c>
      <c r="C3884" t="s">
        <v>1466</v>
      </c>
      <c r="D3884" t="s">
        <v>1320</v>
      </c>
      <c r="E3884" t="s">
        <v>1616</v>
      </c>
      <c r="F3884" t="s">
        <v>1322</v>
      </c>
      <c r="G3884" t="s">
        <v>1462</v>
      </c>
      <c r="H3884" t="s">
        <v>1324</v>
      </c>
      <c r="I3884" t="s">
        <v>1687</v>
      </c>
      <c r="J3884" t="s">
        <v>1326</v>
      </c>
      <c r="K3884" t="s">
        <v>1327</v>
      </c>
      <c r="L3884" t="s">
        <v>436</v>
      </c>
      <c r="M3884" t="s">
        <v>1328</v>
      </c>
      <c r="O3884" t="s">
        <v>1674</v>
      </c>
      <c r="P3884" t="s">
        <v>1355</v>
      </c>
      <c r="Q3884" t="s">
        <v>1356</v>
      </c>
      <c r="R3884" t="s">
        <v>1421</v>
      </c>
      <c r="S3884" t="s">
        <v>1333</v>
      </c>
      <c r="T3884" t="s">
        <v>4011</v>
      </c>
      <c r="U3884" t="s">
        <v>1334</v>
      </c>
      <c r="V3884" t="s">
        <v>98</v>
      </c>
      <c r="W3884" t="s">
        <v>1968</v>
      </c>
      <c r="X3884" t="s">
        <v>1336</v>
      </c>
      <c r="Y3884" t="s">
        <v>1337</v>
      </c>
      <c r="Z3884" t="s">
        <v>2657</v>
      </c>
      <c r="AA3884" t="s">
        <v>1340</v>
      </c>
      <c r="AB3884" t="s">
        <v>439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16.25</v>
      </c>
      <c r="AJ3884">
        <v>16.25</v>
      </c>
      <c r="AK3884">
        <v>16.25</v>
      </c>
      <c r="AL3884">
        <v>16.25</v>
      </c>
      <c r="AM3884">
        <v>12.6</v>
      </c>
      <c r="AN3884">
        <v>6.1</v>
      </c>
    </row>
    <row r="3885" spans="1:40" x14ac:dyDescent="0.35">
      <c r="A3885" t="s">
        <v>1485</v>
      </c>
      <c r="B3885" t="s">
        <v>1318</v>
      </c>
      <c r="C3885" t="s">
        <v>1466</v>
      </c>
      <c r="D3885" t="s">
        <v>1320</v>
      </c>
      <c r="E3885" t="s">
        <v>1616</v>
      </c>
      <c r="F3885" t="s">
        <v>1322</v>
      </c>
      <c r="G3885" t="s">
        <v>1462</v>
      </c>
      <c r="H3885" t="s">
        <v>1324</v>
      </c>
      <c r="I3885" t="s">
        <v>1687</v>
      </c>
      <c r="J3885" t="s">
        <v>1326</v>
      </c>
      <c r="K3885" t="s">
        <v>1327</v>
      </c>
      <c r="L3885" t="s">
        <v>436</v>
      </c>
      <c r="M3885" t="s">
        <v>1328</v>
      </c>
      <c r="O3885" t="s">
        <v>1674</v>
      </c>
      <c r="P3885" t="s">
        <v>1355</v>
      </c>
      <c r="Q3885" t="s">
        <v>1356</v>
      </c>
      <c r="R3885" t="s">
        <v>1421</v>
      </c>
      <c r="S3885" t="s">
        <v>1333</v>
      </c>
      <c r="T3885" t="s">
        <v>4011</v>
      </c>
      <c r="U3885" t="s">
        <v>1334</v>
      </c>
      <c r="V3885" t="s">
        <v>101</v>
      </c>
      <c r="W3885" t="s">
        <v>1517</v>
      </c>
      <c r="X3885" t="s">
        <v>1512</v>
      </c>
      <c r="Y3885" t="s">
        <v>1337</v>
      </c>
      <c r="Z3885" t="s">
        <v>2657</v>
      </c>
      <c r="AA3885" t="s">
        <v>1340</v>
      </c>
      <c r="AB3885" t="s">
        <v>439</v>
      </c>
      <c r="AC3885">
        <v>0</v>
      </c>
      <c r="AD3885">
        <v>0</v>
      </c>
      <c r="AE3885">
        <v>0</v>
      </c>
      <c r="AF3885">
        <v>4</v>
      </c>
      <c r="AG3885">
        <v>5</v>
      </c>
      <c r="AH3885">
        <v>5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</row>
    <row r="3886" spans="1:40" x14ac:dyDescent="0.35">
      <c r="A3886" t="s">
        <v>1485</v>
      </c>
      <c r="B3886" t="s">
        <v>1318</v>
      </c>
      <c r="C3886" t="s">
        <v>1466</v>
      </c>
      <c r="D3886" t="s">
        <v>1320</v>
      </c>
      <c r="E3886" t="s">
        <v>1616</v>
      </c>
      <c r="F3886" t="s">
        <v>1322</v>
      </c>
      <c r="G3886" t="s">
        <v>1462</v>
      </c>
      <c r="H3886" t="s">
        <v>1324</v>
      </c>
      <c r="I3886" t="s">
        <v>1687</v>
      </c>
      <c r="J3886" t="s">
        <v>1326</v>
      </c>
      <c r="K3886" t="s">
        <v>1327</v>
      </c>
      <c r="L3886" t="s">
        <v>436</v>
      </c>
      <c r="M3886" t="s">
        <v>1328</v>
      </c>
      <c r="O3886" t="s">
        <v>1674</v>
      </c>
      <c r="P3886" t="s">
        <v>1355</v>
      </c>
      <c r="Q3886" t="s">
        <v>1356</v>
      </c>
      <c r="R3886" t="s">
        <v>1421</v>
      </c>
      <c r="S3886" t="s">
        <v>1333</v>
      </c>
      <c r="T3886" t="s">
        <v>4011</v>
      </c>
      <c r="U3886" t="s">
        <v>1334</v>
      </c>
      <c r="V3886" t="s">
        <v>101</v>
      </c>
      <c r="W3886" t="s">
        <v>1589</v>
      </c>
      <c r="X3886" t="s">
        <v>1512</v>
      </c>
      <c r="Y3886" t="s">
        <v>1337</v>
      </c>
      <c r="Z3886" t="s">
        <v>2657</v>
      </c>
      <c r="AA3886" t="s">
        <v>1340</v>
      </c>
      <c r="AB3886" t="s">
        <v>439</v>
      </c>
      <c r="AC3886">
        <v>0</v>
      </c>
      <c r="AD3886">
        <v>0</v>
      </c>
      <c r="AE3886">
        <v>0</v>
      </c>
      <c r="AF3886">
        <v>1</v>
      </c>
      <c r="AG3886">
        <v>1</v>
      </c>
      <c r="AH3886">
        <v>1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</row>
    <row r="3887" spans="1:40" x14ac:dyDescent="0.35">
      <c r="A3887" t="s">
        <v>1485</v>
      </c>
      <c r="B3887" t="s">
        <v>1318</v>
      </c>
      <c r="C3887" t="s">
        <v>1466</v>
      </c>
      <c r="D3887" t="s">
        <v>1320</v>
      </c>
      <c r="E3887" t="s">
        <v>1616</v>
      </c>
      <c r="F3887" t="s">
        <v>1322</v>
      </c>
      <c r="G3887" t="s">
        <v>1462</v>
      </c>
      <c r="H3887" t="s">
        <v>1324</v>
      </c>
      <c r="I3887" t="s">
        <v>1687</v>
      </c>
      <c r="J3887" t="s">
        <v>1326</v>
      </c>
      <c r="K3887" t="s">
        <v>1327</v>
      </c>
      <c r="L3887" t="s">
        <v>436</v>
      </c>
      <c r="M3887" t="s">
        <v>1328</v>
      </c>
      <c r="O3887" t="s">
        <v>1674</v>
      </c>
      <c r="P3887" t="s">
        <v>1355</v>
      </c>
      <c r="Q3887" t="s">
        <v>1356</v>
      </c>
      <c r="R3887" t="s">
        <v>1421</v>
      </c>
      <c r="S3887" t="s">
        <v>1333</v>
      </c>
      <c r="T3887" t="s">
        <v>4011</v>
      </c>
      <c r="U3887" t="s">
        <v>1334</v>
      </c>
      <c r="V3887" t="s">
        <v>105</v>
      </c>
      <c r="W3887" t="s">
        <v>1341</v>
      </c>
      <c r="X3887" t="s">
        <v>1342</v>
      </c>
      <c r="Y3887" t="s">
        <v>1337</v>
      </c>
      <c r="Z3887" t="s">
        <v>2657</v>
      </c>
      <c r="AA3887" t="s">
        <v>1340</v>
      </c>
      <c r="AB3887" t="s">
        <v>439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1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</row>
    <row r="3888" spans="1:40" x14ac:dyDescent="0.35">
      <c r="A3888" t="s">
        <v>1485</v>
      </c>
      <c r="B3888" t="s">
        <v>1318</v>
      </c>
      <c r="C3888" t="s">
        <v>1466</v>
      </c>
      <c r="D3888" t="s">
        <v>1320</v>
      </c>
      <c r="E3888" t="s">
        <v>1616</v>
      </c>
      <c r="F3888" t="s">
        <v>1322</v>
      </c>
      <c r="G3888" t="s">
        <v>1462</v>
      </c>
      <c r="H3888" t="s">
        <v>1324</v>
      </c>
      <c r="I3888" t="s">
        <v>2658</v>
      </c>
      <c r="J3888" t="s">
        <v>1326</v>
      </c>
      <c r="K3888" t="s">
        <v>1327</v>
      </c>
      <c r="L3888" t="s">
        <v>436</v>
      </c>
      <c r="M3888" t="s">
        <v>1328</v>
      </c>
      <c r="O3888" t="s">
        <v>1468</v>
      </c>
      <c r="P3888" t="s">
        <v>1355</v>
      </c>
      <c r="Q3888" t="s">
        <v>1362</v>
      </c>
      <c r="R3888" t="s">
        <v>1363</v>
      </c>
      <c r="S3888" t="s">
        <v>1333</v>
      </c>
      <c r="T3888" t="s">
        <v>4011</v>
      </c>
      <c r="U3888" t="s">
        <v>1334</v>
      </c>
      <c r="V3888" t="s">
        <v>105</v>
      </c>
      <c r="W3888" t="s">
        <v>1519</v>
      </c>
      <c r="X3888" t="s">
        <v>1610</v>
      </c>
      <c r="Y3888" t="s">
        <v>1337</v>
      </c>
      <c r="Z3888" t="s">
        <v>2659</v>
      </c>
      <c r="AA3888" t="s">
        <v>1339</v>
      </c>
      <c r="AB3888" t="s">
        <v>439</v>
      </c>
      <c r="AC3888">
        <v>0</v>
      </c>
      <c r="AD3888">
        <v>0</v>
      </c>
      <c r="AE3888">
        <v>0</v>
      </c>
      <c r="AF3888">
        <v>29992.26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</row>
    <row r="3889" spans="1:40" x14ac:dyDescent="0.35">
      <c r="A3889" t="s">
        <v>1485</v>
      </c>
      <c r="B3889" t="s">
        <v>1318</v>
      </c>
      <c r="C3889" t="s">
        <v>1466</v>
      </c>
      <c r="D3889" t="s">
        <v>1320</v>
      </c>
      <c r="E3889" t="s">
        <v>1616</v>
      </c>
      <c r="F3889" t="s">
        <v>1371</v>
      </c>
      <c r="G3889" t="s">
        <v>1462</v>
      </c>
      <c r="H3889" t="s">
        <v>1324</v>
      </c>
      <c r="I3889" t="s">
        <v>1831</v>
      </c>
      <c r="J3889" t="s">
        <v>1373</v>
      </c>
      <c r="K3889" t="s">
        <v>2031</v>
      </c>
      <c r="L3889" t="s">
        <v>465</v>
      </c>
      <c r="M3889" t="s">
        <v>1328</v>
      </c>
      <c r="O3889" t="s">
        <v>1674</v>
      </c>
      <c r="P3889" t="s">
        <v>1374</v>
      </c>
      <c r="Q3889" t="s">
        <v>1375</v>
      </c>
      <c r="R3889" t="s">
        <v>1505</v>
      </c>
      <c r="S3889" t="s">
        <v>1333</v>
      </c>
      <c r="T3889" t="s">
        <v>4011</v>
      </c>
      <c r="U3889" t="s">
        <v>1334</v>
      </c>
      <c r="V3889" t="s">
        <v>101</v>
      </c>
      <c r="W3889" t="s">
        <v>1517</v>
      </c>
      <c r="X3889" t="s">
        <v>1512</v>
      </c>
      <c r="Y3889" t="s">
        <v>1337</v>
      </c>
      <c r="Z3889" t="s">
        <v>2660</v>
      </c>
      <c r="AA3889" t="s">
        <v>1339</v>
      </c>
      <c r="AB3889" t="s">
        <v>439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8500</v>
      </c>
      <c r="AM3889">
        <v>8500</v>
      </c>
      <c r="AN3889">
        <v>8500</v>
      </c>
    </row>
    <row r="3890" spans="1:40" x14ac:dyDescent="0.35">
      <c r="A3890" t="s">
        <v>1485</v>
      </c>
      <c r="B3890" t="s">
        <v>1318</v>
      </c>
      <c r="C3890" t="s">
        <v>1466</v>
      </c>
      <c r="D3890" t="s">
        <v>1320</v>
      </c>
      <c r="E3890" t="s">
        <v>1616</v>
      </c>
      <c r="F3890" t="s">
        <v>1371</v>
      </c>
      <c r="G3890" t="s">
        <v>1462</v>
      </c>
      <c r="H3890" t="s">
        <v>1324</v>
      </c>
      <c r="I3890" t="s">
        <v>1831</v>
      </c>
      <c r="J3890" t="s">
        <v>1373</v>
      </c>
      <c r="K3890" t="s">
        <v>2031</v>
      </c>
      <c r="L3890" t="s">
        <v>465</v>
      </c>
      <c r="M3890" t="s">
        <v>1328</v>
      </c>
      <c r="O3890" t="s">
        <v>1674</v>
      </c>
      <c r="P3890" t="s">
        <v>1374</v>
      </c>
      <c r="Q3890" t="s">
        <v>1375</v>
      </c>
      <c r="R3890" t="s">
        <v>1505</v>
      </c>
      <c r="S3890" t="s">
        <v>1333</v>
      </c>
      <c r="T3890" t="s">
        <v>4011</v>
      </c>
      <c r="U3890" t="s">
        <v>1334</v>
      </c>
      <c r="V3890" t="s">
        <v>101</v>
      </c>
      <c r="W3890" t="s">
        <v>1517</v>
      </c>
      <c r="X3890" t="s">
        <v>1512</v>
      </c>
      <c r="Y3890" t="s">
        <v>1337</v>
      </c>
      <c r="Z3890" t="s">
        <v>2660</v>
      </c>
      <c r="AA3890" t="s">
        <v>1340</v>
      </c>
      <c r="AB3890" t="s">
        <v>439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2.756464646464647</v>
      </c>
      <c r="AM3890">
        <v>2.756464646464647</v>
      </c>
      <c r="AN3890">
        <v>2.756464646464647</v>
      </c>
    </row>
    <row r="3891" spans="1:40" x14ac:dyDescent="0.35">
      <c r="A3891" t="s">
        <v>1485</v>
      </c>
      <c r="B3891" t="s">
        <v>1318</v>
      </c>
      <c r="C3891" t="s">
        <v>1466</v>
      </c>
      <c r="D3891" t="s">
        <v>1320</v>
      </c>
      <c r="E3891" t="s">
        <v>1616</v>
      </c>
      <c r="F3891" t="s">
        <v>1371</v>
      </c>
      <c r="G3891" t="s">
        <v>1462</v>
      </c>
      <c r="H3891" t="s">
        <v>1324</v>
      </c>
      <c r="I3891" t="s">
        <v>1644</v>
      </c>
      <c r="J3891" t="s">
        <v>1373</v>
      </c>
      <c r="K3891" t="s">
        <v>2031</v>
      </c>
      <c r="L3891" t="s">
        <v>465</v>
      </c>
      <c r="M3891" t="s">
        <v>1328</v>
      </c>
      <c r="O3891" t="s">
        <v>1674</v>
      </c>
      <c r="P3891" t="s">
        <v>1374</v>
      </c>
      <c r="Q3891" t="s">
        <v>1375</v>
      </c>
      <c r="R3891" t="s">
        <v>1521</v>
      </c>
      <c r="S3891" t="s">
        <v>1333</v>
      </c>
      <c r="T3891" t="s">
        <v>4011</v>
      </c>
      <c r="U3891" t="s">
        <v>1334</v>
      </c>
      <c r="V3891" t="s">
        <v>101</v>
      </c>
      <c r="W3891" t="s">
        <v>1517</v>
      </c>
      <c r="X3891" t="s">
        <v>1512</v>
      </c>
      <c r="Y3891" t="s">
        <v>1337</v>
      </c>
      <c r="Z3891" t="s">
        <v>2661</v>
      </c>
      <c r="AA3891" t="s">
        <v>1339</v>
      </c>
      <c r="AB3891" t="s">
        <v>439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20125</v>
      </c>
      <c r="AK3891">
        <v>700</v>
      </c>
      <c r="AL3891">
        <v>7524.9999999999991</v>
      </c>
      <c r="AM3891">
        <v>7524.9999999999991</v>
      </c>
      <c r="AN3891">
        <v>7524.9999999999991</v>
      </c>
    </row>
    <row r="3892" spans="1:40" x14ac:dyDescent="0.35">
      <c r="A3892" t="s">
        <v>1485</v>
      </c>
      <c r="B3892" t="s">
        <v>1318</v>
      </c>
      <c r="C3892" t="s">
        <v>1466</v>
      </c>
      <c r="D3892" t="s">
        <v>1320</v>
      </c>
      <c r="E3892" t="s">
        <v>1616</v>
      </c>
      <c r="F3892" t="s">
        <v>1371</v>
      </c>
      <c r="G3892" t="s">
        <v>1462</v>
      </c>
      <c r="H3892" t="s">
        <v>1324</v>
      </c>
      <c r="I3892" t="s">
        <v>1644</v>
      </c>
      <c r="J3892" t="s">
        <v>1373</v>
      </c>
      <c r="K3892" t="s">
        <v>2031</v>
      </c>
      <c r="L3892" t="s">
        <v>465</v>
      </c>
      <c r="M3892" t="s">
        <v>1328</v>
      </c>
      <c r="O3892" t="s">
        <v>1674</v>
      </c>
      <c r="P3892" t="s">
        <v>1374</v>
      </c>
      <c r="Q3892" t="s">
        <v>1375</v>
      </c>
      <c r="R3892" t="s">
        <v>1521</v>
      </c>
      <c r="S3892" t="s">
        <v>1333</v>
      </c>
      <c r="T3892" t="s">
        <v>4011</v>
      </c>
      <c r="U3892" t="s">
        <v>1334</v>
      </c>
      <c r="V3892" t="s">
        <v>101</v>
      </c>
      <c r="W3892" t="s">
        <v>1517</v>
      </c>
      <c r="X3892" t="s">
        <v>1512</v>
      </c>
      <c r="Y3892" t="s">
        <v>1337</v>
      </c>
      <c r="Z3892" t="s">
        <v>2661</v>
      </c>
      <c r="AA3892" t="s">
        <v>1340</v>
      </c>
      <c r="AB3892" t="s">
        <v>439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6.5120707070707056</v>
      </c>
      <c r="AK3892">
        <v>0.22676767676767681</v>
      </c>
      <c r="AL3892">
        <v>2.4402525252525251</v>
      </c>
      <c r="AM3892">
        <v>2.4402525252525251</v>
      </c>
      <c r="AN3892">
        <v>2.4402525252525251</v>
      </c>
    </row>
    <row r="3893" spans="1:40" x14ac:dyDescent="0.35">
      <c r="A3893" t="s">
        <v>1485</v>
      </c>
      <c r="B3893" t="s">
        <v>1318</v>
      </c>
      <c r="C3893" t="s">
        <v>1466</v>
      </c>
      <c r="D3893" t="s">
        <v>1320</v>
      </c>
      <c r="E3893" t="s">
        <v>1616</v>
      </c>
      <c r="F3893" t="s">
        <v>1371</v>
      </c>
      <c r="G3893" t="s">
        <v>1462</v>
      </c>
      <c r="H3893" t="s">
        <v>1324</v>
      </c>
      <c r="I3893" t="s">
        <v>1815</v>
      </c>
      <c r="J3893" t="s">
        <v>1373</v>
      </c>
      <c r="K3893" t="s">
        <v>2031</v>
      </c>
      <c r="L3893" t="s">
        <v>477</v>
      </c>
      <c r="M3893" t="s">
        <v>1328</v>
      </c>
      <c r="O3893" t="s">
        <v>1641</v>
      </c>
      <c r="P3893" t="s">
        <v>1374</v>
      </c>
      <c r="Q3893" t="s">
        <v>1375</v>
      </c>
      <c r="R3893" t="s">
        <v>1526</v>
      </c>
      <c r="S3893" t="s">
        <v>1333</v>
      </c>
      <c r="T3893" t="s">
        <v>4011</v>
      </c>
      <c r="U3893" t="s">
        <v>1334</v>
      </c>
      <c r="V3893" t="s">
        <v>101</v>
      </c>
      <c r="W3893" t="s">
        <v>1517</v>
      </c>
      <c r="X3893" t="s">
        <v>1512</v>
      </c>
      <c r="Y3893" t="s">
        <v>1337</v>
      </c>
      <c r="Z3893" t="s">
        <v>2662</v>
      </c>
      <c r="AA3893" t="s">
        <v>1339</v>
      </c>
      <c r="AB3893" t="s">
        <v>439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38000</v>
      </c>
      <c r="AK3893">
        <v>57000</v>
      </c>
      <c r="AL3893">
        <v>57000</v>
      </c>
      <c r="AM3893">
        <v>57000</v>
      </c>
      <c r="AN3893">
        <v>66500</v>
      </c>
    </row>
    <row r="3894" spans="1:40" x14ac:dyDescent="0.35">
      <c r="A3894" t="s">
        <v>1485</v>
      </c>
      <c r="B3894" t="s">
        <v>1318</v>
      </c>
      <c r="C3894" t="s">
        <v>1466</v>
      </c>
      <c r="D3894" t="s">
        <v>1320</v>
      </c>
      <c r="E3894" t="s">
        <v>1616</v>
      </c>
      <c r="F3894" t="s">
        <v>1371</v>
      </c>
      <c r="G3894" t="s">
        <v>1462</v>
      </c>
      <c r="H3894" t="s">
        <v>1324</v>
      </c>
      <c r="I3894" t="s">
        <v>1815</v>
      </c>
      <c r="J3894" t="s">
        <v>1373</v>
      </c>
      <c r="K3894" t="s">
        <v>2031</v>
      </c>
      <c r="L3894" t="s">
        <v>477</v>
      </c>
      <c r="M3894" t="s">
        <v>1328</v>
      </c>
      <c r="O3894" t="s">
        <v>1641</v>
      </c>
      <c r="P3894" t="s">
        <v>1374</v>
      </c>
      <c r="Q3894" t="s">
        <v>1375</v>
      </c>
      <c r="R3894" t="s">
        <v>1526</v>
      </c>
      <c r="S3894" t="s">
        <v>1333</v>
      </c>
      <c r="T3894" t="s">
        <v>4011</v>
      </c>
      <c r="U3894" t="s">
        <v>1334</v>
      </c>
      <c r="V3894" t="s">
        <v>101</v>
      </c>
      <c r="W3894" t="s">
        <v>1517</v>
      </c>
      <c r="X3894" t="s">
        <v>1512</v>
      </c>
      <c r="Y3894" t="s">
        <v>1337</v>
      </c>
      <c r="Z3894" t="s">
        <v>2662</v>
      </c>
      <c r="AA3894" t="s">
        <v>1340</v>
      </c>
      <c r="AB3894" t="s">
        <v>439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11.645959595959599</v>
      </c>
      <c r="AK3894">
        <v>17.463939393939391</v>
      </c>
      <c r="AL3894">
        <v>17.463939393939391</v>
      </c>
      <c r="AM3894">
        <v>17.463939393939391</v>
      </c>
      <c r="AN3894">
        <v>20.38292929292929</v>
      </c>
    </row>
    <row r="3895" spans="1:40" x14ac:dyDescent="0.35">
      <c r="A3895" t="s">
        <v>1485</v>
      </c>
      <c r="B3895" t="s">
        <v>1318</v>
      </c>
      <c r="C3895" t="s">
        <v>1466</v>
      </c>
      <c r="D3895" t="s">
        <v>1320</v>
      </c>
      <c r="E3895" t="s">
        <v>1616</v>
      </c>
      <c r="F3895" t="s">
        <v>1371</v>
      </c>
      <c r="G3895" t="s">
        <v>1462</v>
      </c>
      <c r="H3895" t="s">
        <v>1324</v>
      </c>
      <c r="I3895" t="s">
        <v>1815</v>
      </c>
      <c r="J3895" t="s">
        <v>1373</v>
      </c>
      <c r="K3895" t="s">
        <v>1327</v>
      </c>
      <c r="L3895" t="s">
        <v>436</v>
      </c>
      <c r="M3895" t="s">
        <v>1328</v>
      </c>
      <c r="O3895" t="s">
        <v>1674</v>
      </c>
      <c r="P3895" t="s">
        <v>1374</v>
      </c>
      <c r="Q3895" t="s">
        <v>1375</v>
      </c>
      <c r="R3895" t="s">
        <v>2663</v>
      </c>
      <c r="S3895" t="s">
        <v>1333</v>
      </c>
      <c r="T3895" t="s">
        <v>4011</v>
      </c>
      <c r="U3895" t="s">
        <v>1334</v>
      </c>
      <c r="V3895" t="s">
        <v>101</v>
      </c>
      <c r="W3895" t="s">
        <v>1506</v>
      </c>
      <c r="X3895" t="s">
        <v>1507</v>
      </c>
      <c r="Y3895" t="s">
        <v>1337</v>
      </c>
      <c r="Z3895" t="s">
        <v>2664</v>
      </c>
      <c r="AA3895" t="s">
        <v>1339</v>
      </c>
      <c r="AB3895" t="s">
        <v>439</v>
      </c>
      <c r="AC3895">
        <v>0</v>
      </c>
      <c r="AD3895">
        <v>0</v>
      </c>
      <c r="AE3895">
        <v>34650</v>
      </c>
      <c r="AF3895">
        <v>-4725</v>
      </c>
      <c r="AG3895">
        <v>-6300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</row>
    <row r="3896" spans="1:40" x14ac:dyDescent="0.35">
      <c r="A3896" t="s">
        <v>1485</v>
      </c>
      <c r="B3896" t="s">
        <v>1318</v>
      </c>
      <c r="C3896" t="s">
        <v>1466</v>
      </c>
      <c r="D3896" t="s">
        <v>1320</v>
      </c>
      <c r="E3896" t="s">
        <v>1616</v>
      </c>
      <c r="F3896" t="s">
        <v>1371</v>
      </c>
      <c r="G3896" t="s">
        <v>1462</v>
      </c>
      <c r="H3896" t="s">
        <v>1324</v>
      </c>
      <c r="I3896" t="s">
        <v>1815</v>
      </c>
      <c r="J3896" t="s">
        <v>1373</v>
      </c>
      <c r="K3896" t="s">
        <v>1327</v>
      </c>
      <c r="L3896" t="s">
        <v>436</v>
      </c>
      <c r="M3896" t="s">
        <v>1328</v>
      </c>
      <c r="O3896" t="s">
        <v>1674</v>
      </c>
      <c r="P3896" t="s">
        <v>1374</v>
      </c>
      <c r="Q3896" t="s">
        <v>1375</v>
      </c>
      <c r="R3896" t="s">
        <v>2663</v>
      </c>
      <c r="S3896" t="s">
        <v>1333</v>
      </c>
      <c r="T3896" t="s">
        <v>4011</v>
      </c>
      <c r="U3896" t="s">
        <v>1334</v>
      </c>
      <c r="V3896" t="s">
        <v>101</v>
      </c>
      <c r="W3896" t="s">
        <v>1586</v>
      </c>
      <c r="X3896" t="s">
        <v>1587</v>
      </c>
      <c r="Y3896" t="s">
        <v>1337</v>
      </c>
      <c r="Z3896" t="s">
        <v>2664</v>
      </c>
      <c r="AA3896" t="s">
        <v>1340</v>
      </c>
      <c r="AB3896" t="s">
        <v>439</v>
      </c>
      <c r="AC3896">
        <v>0.5</v>
      </c>
      <c r="AD3896">
        <v>1</v>
      </c>
      <c r="AE3896">
        <v>0.5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</row>
    <row r="3897" spans="1:40" x14ac:dyDescent="0.35">
      <c r="A3897" t="s">
        <v>1485</v>
      </c>
      <c r="B3897" t="s">
        <v>1318</v>
      </c>
      <c r="C3897" t="s">
        <v>1466</v>
      </c>
      <c r="D3897" t="s">
        <v>1320</v>
      </c>
      <c r="E3897" t="s">
        <v>1616</v>
      </c>
      <c r="F3897" t="s">
        <v>1371</v>
      </c>
      <c r="G3897" t="s">
        <v>1462</v>
      </c>
      <c r="H3897" t="s">
        <v>1324</v>
      </c>
      <c r="I3897" t="s">
        <v>1815</v>
      </c>
      <c r="J3897" t="s">
        <v>1373</v>
      </c>
      <c r="K3897" t="s">
        <v>1327</v>
      </c>
      <c r="L3897" t="s">
        <v>436</v>
      </c>
      <c r="M3897" t="s">
        <v>1328</v>
      </c>
      <c r="O3897" t="s">
        <v>1674</v>
      </c>
      <c r="P3897" t="s">
        <v>1374</v>
      </c>
      <c r="Q3897" t="s">
        <v>1375</v>
      </c>
      <c r="R3897" t="s">
        <v>2663</v>
      </c>
      <c r="S3897" t="s">
        <v>1333</v>
      </c>
      <c r="T3897" t="s">
        <v>4011</v>
      </c>
      <c r="U3897" t="s">
        <v>1334</v>
      </c>
      <c r="V3897" t="s">
        <v>101</v>
      </c>
      <c r="W3897" t="s">
        <v>1517</v>
      </c>
      <c r="X3897" t="s">
        <v>1512</v>
      </c>
      <c r="Y3897" t="s">
        <v>1337</v>
      </c>
      <c r="Z3897" t="s">
        <v>2664</v>
      </c>
      <c r="AA3897" t="s">
        <v>1340</v>
      </c>
      <c r="AB3897" t="s">
        <v>439</v>
      </c>
      <c r="AC3897">
        <v>0.3</v>
      </c>
      <c r="AD3897">
        <v>0.3</v>
      </c>
      <c r="AE3897">
        <v>0.3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</row>
    <row r="3898" spans="1:40" x14ac:dyDescent="0.35">
      <c r="A3898" t="s">
        <v>1485</v>
      </c>
      <c r="B3898" t="s">
        <v>1318</v>
      </c>
      <c r="C3898" t="s">
        <v>1466</v>
      </c>
      <c r="D3898" t="s">
        <v>1320</v>
      </c>
      <c r="E3898" t="s">
        <v>1616</v>
      </c>
      <c r="F3898" t="s">
        <v>1371</v>
      </c>
      <c r="G3898" t="s">
        <v>1462</v>
      </c>
      <c r="H3898" t="s">
        <v>1324</v>
      </c>
      <c r="I3898" t="s">
        <v>1815</v>
      </c>
      <c r="J3898" t="s">
        <v>1373</v>
      </c>
      <c r="K3898" t="s">
        <v>1327</v>
      </c>
      <c r="L3898" t="s">
        <v>436</v>
      </c>
      <c r="M3898" t="s">
        <v>1328</v>
      </c>
      <c r="O3898" t="s">
        <v>1674</v>
      </c>
      <c r="P3898" t="s">
        <v>1374</v>
      </c>
      <c r="Q3898" t="s">
        <v>1375</v>
      </c>
      <c r="R3898" t="s">
        <v>1526</v>
      </c>
      <c r="S3898" t="s">
        <v>1333</v>
      </c>
      <c r="T3898" t="s">
        <v>4011</v>
      </c>
      <c r="U3898" t="s">
        <v>1334</v>
      </c>
      <c r="V3898" t="s">
        <v>101</v>
      </c>
      <c r="W3898" t="s">
        <v>1506</v>
      </c>
      <c r="X3898" t="s">
        <v>1507</v>
      </c>
      <c r="Y3898" t="s">
        <v>1337</v>
      </c>
      <c r="Z3898" t="s">
        <v>2665</v>
      </c>
      <c r="AA3898" t="s">
        <v>1339</v>
      </c>
      <c r="AB3898" t="s">
        <v>439</v>
      </c>
      <c r="AC3898">
        <v>45360</v>
      </c>
      <c r="AD3898">
        <v>-12960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24440</v>
      </c>
      <c r="AN3898">
        <v>29909.090909090912</v>
      </c>
    </row>
    <row r="3899" spans="1:40" x14ac:dyDescent="0.35">
      <c r="A3899" t="s">
        <v>1485</v>
      </c>
      <c r="B3899" t="s">
        <v>1318</v>
      </c>
      <c r="C3899" t="s">
        <v>1466</v>
      </c>
      <c r="D3899" t="s">
        <v>1320</v>
      </c>
      <c r="E3899" t="s">
        <v>1616</v>
      </c>
      <c r="F3899" t="s">
        <v>1371</v>
      </c>
      <c r="G3899" t="s">
        <v>1462</v>
      </c>
      <c r="H3899" t="s">
        <v>1324</v>
      </c>
      <c r="I3899" t="s">
        <v>1815</v>
      </c>
      <c r="J3899" t="s">
        <v>1373</v>
      </c>
      <c r="K3899" t="s">
        <v>1327</v>
      </c>
      <c r="L3899" t="s">
        <v>436</v>
      </c>
      <c r="M3899" t="s">
        <v>1328</v>
      </c>
      <c r="O3899" t="s">
        <v>1674</v>
      </c>
      <c r="P3899" t="s">
        <v>1374</v>
      </c>
      <c r="Q3899" t="s">
        <v>1375</v>
      </c>
      <c r="R3899" t="s">
        <v>1526</v>
      </c>
      <c r="S3899" t="s">
        <v>1333</v>
      </c>
      <c r="T3899" t="s">
        <v>4011</v>
      </c>
      <c r="U3899" t="s">
        <v>1334</v>
      </c>
      <c r="V3899" t="s">
        <v>101</v>
      </c>
      <c r="W3899" t="s">
        <v>1517</v>
      </c>
      <c r="X3899" t="s">
        <v>1512</v>
      </c>
      <c r="Y3899" t="s">
        <v>1337</v>
      </c>
      <c r="Z3899" t="s">
        <v>2665</v>
      </c>
      <c r="AA3899" t="s">
        <v>1340</v>
      </c>
      <c r="AB3899" t="s">
        <v>439</v>
      </c>
      <c r="AC3899">
        <v>1</v>
      </c>
      <c r="AD3899">
        <v>1</v>
      </c>
      <c r="AE3899">
        <v>1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3.25</v>
      </c>
      <c r="AN3899">
        <v>2.95</v>
      </c>
    </row>
    <row r="3900" spans="1:40" x14ac:dyDescent="0.35">
      <c r="A3900" t="s">
        <v>1485</v>
      </c>
      <c r="B3900" t="s">
        <v>1318</v>
      </c>
      <c r="C3900" t="s">
        <v>1466</v>
      </c>
      <c r="D3900" t="s">
        <v>1320</v>
      </c>
      <c r="E3900" t="s">
        <v>1616</v>
      </c>
      <c r="F3900" t="s">
        <v>1371</v>
      </c>
      <c r="G3900" t="s">
        <v>1462</v>
      </c>
      <c r="H3900" t="s">
        <v>1324</v>
      </c>
      <c r="I3900" t="s">
        <v>1815</v>
      </c>
      <c r="J3900" t="s">
        <v>1373</v>
      </c>
      <c r="K3900" t="s">
        <v>1327</v>
      </c>
      <c r="L3900" t="s">
        <v>436</v>
      </c>
      <c r="M3900" t="s">
        <v>1328</v>
      </c>
      <c r="O3900" t="s">
        <v>1674</v>
      </c>
      <c r="P3900" t="s">
        <v>1374</v>
      </c>
      <c r="Q3900" t="s">
        <v>1375</v>
      </c>
      <c r="R3900" t="s">
        <v>1526</v>
      </c>
      <c r="S3900" t="s">
        <v>1333</v>
      </c>
      <c r="T3900" t="s">
        <v>4011</v>
      </c>
      <c r="U3900" t="s">
        <v>1334</v>
      </c>
      <c r="V3900" t="s">
        <v>151</v>
      </c>
      <c r="W3900" t="s">
        <v>1529</v>
      </c>
      <c r="X3900" t="s">
        <v>1507</v>
      </c>
      <c r="Y3900" t="s">
        <v>1337</v>
      </c>
      <c r="Z3900" t="s">
        <v>2666</v>
      </c>
      <c r="AA3900" t="s">
        <v>1339</v>
      </c>
      <c r="AB3900" t="s">
        <v>439</v>
      </c>
      <c r="AC3900">
        <v>0</v>
      </c>
      <c r="AD3900">
        <v>0</v>
      </c>
      <c r="AE3900">
        <v>-34650</v>
      </c>
      <c r="AF3900">
        <v>4725</v>
      </c>
      <c r="AG3900">
        <v>6300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</row>
    <row r="3901" spans="1:40" x14ac:dyDescent="0.35">
      <c r="A3901" t="s">
        <v>1485</v>
      </c>
      <c r="B3901" t="s">
        <v>1318</v>
      </c>
      <c r="C3901" t="s">
        <v>1466</v>
      </c>
      <c r="D3901" t="s">
        <v>1320</v>
      </c>
      <c r="E3901" t="s">
        <v>1616</v>
      </c>
      <c r="F3901" t="s">
        <v>1371</v>
      </c>
      <c r="G3901" t="s">
        <v>1462</v>
      </c>
      <c r="H3901" t="s">
        <v>1324</v>
      </c>
      <c r="I3901" t="s">
        <v>1815</v>
      </c>
      <c r="J3901" t="s">
        <v>1373</v>
      </c>
      <c r="K3901" t="s">
        <v>1327</v>
      </c>
      <c r="L3901" t="s">
        <v>436</v>
      </c>
      <c r="M3901" t="s">
        <v>1328</v>
      </c>
      <c r="O3901" t="s">
        <v>1674</v>
      </c>
      <c r="P3901" t="s">
        <v>1374</v>
      </c>
      <c r="Q3901" t="s">
        <v>1375</v>
      </c>
      <c r="R3901" t="s">
        <v>1526</v>
      </c>
      <c r="S3901" t="s">
        <v>1333</v>
      </c>
      <c r="T3901" t="s">
        <v>4011</v>
      </c>
      <c r="U3901" t="s">
        <v>1334</v>
      </c>
      <c r="V3901" t="s">
        <v>151</v>
      </c>
      <c r="W3901" t="s">
        <v>1529</v>
      </c>
      <c r="X3901" t="s">
        <v>1507</v>
      </c>
      <c r="Y3901" t="s">
        <v>1337</v>
      </c>
      <c r="Z3901" t="s">
        <v>2667</v>
      </c>
      <c r="AA3901" t="s">
        <v>1339</v>
      </c>
      <c r="AB3901" t="s">
        <v>439</v>
      </c>
      <c r="AC3901">
        <v>-45360</v>
      </c>
      <c r="AD3901">
        <v>12960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-24440</v>
      </c>
      <c r="AN3901">
        <v>-29909.090909090912</v>
      </c>
    </row>
    <row r="3902" spans="1:40" x14ac:dyDescent="0.35">
      <c r="A3902" t="s">
        <v>1485</v>
      </c>
      <c r="B3902" t="s">
        <v>1318</v>
      </c>
      <c r="C3902" t="s">
        <v>1466</v>
      </c>
      <c r="D3902" t="s">
        <v>1320</v>
      </c>
      <c r="E3902" t="s">
        <v>1616</v>
      </c>
      <c r="F3902" t="s">
        <v>1371</v>
      </c>
      <c r="G3902" t="s">
        <v>1462</v>
      </c>
      <c r="H3902" t="s">
        <v>1324</v>
      </c>
      <c r="I3902" t="s">
        <v>1815</v>
      </c>
      <c r="J3902" t="s">
        <v>1373</v>
      </c>
      <c r="K3902" t="s">
        <v>1327</v>
      </c>
      <c r="L3902" t="s">
        <v>436</v>
      </c>
      <c r="M3902" t="s">
        <v>1328</v>
      </c>
      <c r="O3902" t="s">
        <v>1674</v>
      </c>
      <c r="P3902" t="s">
        <v>1374</v>
      </c>
      <c r="Q3902" t="s">
        <v>1375</v>
      </c>
      <c r="R3902" t="s">
        <v>1526</v>
      </c>
      <c r="S3902" t="s">
        <v>1333</v>
      </c>
      <c r="T3902" t="s">
        <v>4011</v>
      </c>
      <c r="U3902" t="s">
        <v>1334</v>
      </c>
      <c r="V3902" t="s">
        <v>151</v>
      </c>
      <c r="W3902" t="s">
        <v>1518</v>
      </c>
      <c r="X3902" t="s">
        <v>1507</v>
      </c>
      <c r="Y3902" t="s">
        <v>1337</v>
      </c>
      <c r="Z3902" t="s">
        <v>2666</v>
      </c>
      <c r="AA3902" t="s">
        <v>1339</v>
      </c>
      <c r="AB3902" t="s">
        <v>439</v>
      </c>
      <c r="AC3902">
        <v>0</v>
      </c>
      <c r="AD3902">
        <v>0</v>
      </c>
      <c r="AE3902">
        <v>34650</v>
      </c>
      <c r="AF3902">
        <v>-4725</v>
      </c>
      <c r="AG3902">
        <v>-6300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</row>
    <row r="3903" spans="1:40" x14ac:dyDescent="0.35">
      <c r="A3903" t="s">
        <v>1485</v>
      </c>
      <c r="B3903" t="s">
        <v>1318</v>
      </c>
      <c r="C3903" t="s">
        <v>1466</v>
      </c>
      <c r="D3903" t="s">
        <v>1320</v>
      </c>
      <c r="E3903" t="s">
        <v>1616</v>
      </c>
      <c r="F3903" t="s">
        <v>1371</v>
      </c>
      <c r="G3903" t="s">
        <v>1462</v>
      </c>
      <c r="H3903" t="s">
        <v>1324</v>
      </c>
      <c r="I3903" t="s">
        <v>1815</v>
      </c>
      <c r="J3903" t="s">
        <v>1373</v>
      </c>
      <c r="K3903" t="s">
        <v>1327</v>
      </c>
      <c r="L3903" t="s">
        <v>436</v>
      </c>
      <c r="M3903" t="s">
        <v>1328</v>
      </c>
      <c r="O3903" t="s">
        <v>1674</v>
      </c>
      <c r="P3903" t="s">
        <v>1374</v>
      </c>
      <c r="Q3903" t="s">
        <v>1375</v>
      </c>
      <c r="R3903" t="s">
        <v>1526</v>
      </c>
      <c r="S3903" t="s">
        <v>1333</v>
      </c>
      <c r="T3903" t="s">
        <v>4011</v>
      </c>
      <c r="U3903" t="s">
        <v>1334</v>
      </c>
      <c r="V3903" t="s">
        <v>151</v>
      </c>
      <c r="W3903" t="s">
        <v>1518</v>
      </c>
      <c r="X3903" t="s">
        <v>1507</v>
      </c>
      <c r="Y3903" t="s">
        <v>1337</v>
      </c>
      <c r="Z3903" t="s">
        <v>2667</v>
      </c>
      <c r="AA3903" t="s">
        <v>1339</v>
      </c>
      <c r="AB3903" t="s">
        <v>439</v>
      </c>
      <c r="AC3903">
        <v>45360</v>
      </c>
      <c r="AD3903">
        <v>-12960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47000</v>
      </c>
      <c r="AN3903">
        <v>47000</v>
      </c>
    </row>
    <row r="3904" spans="1:40" x14ac:dyDescent="0.35">
      <c r="A3904" t="s">
        <v>1485</v>
      </c>
      <c r="B3904" t="s">
        <v>1318</v>
      </c>
      <c r="C3904" t="s">
        <v>1466</v>
      </c>
      <c r="D3904" t="s">
        <v>1320</v>
      </c>
      <c r="E3904" t="s">
        <v>1616</v>
      </c>
      <c r="F3904" t="s">
        <v>1371</v>
      </c>
      <c r="G3904" t="s">
        <v>1462</v>
      </c>
      <c r="H3904" t="s">
        <v>1324</v>
      </c>
      <c r="I3904" t="s">
        <v>1815</v>
      </c>
      <c r="J3904" t="s">
        <v>1373</v>
      </c>
      <c r="K3904" t="s">
        <v>1327</v>
      </c>
      <c r="L3904" t="s">
        <v>436</v>
      </c>
      <c r="M3904" t="s">
        <v>1328</v>
      </c>
      <c r="O3904" t="s">
        <v>1674</v>
      </c>
      <c r="P3904" t="s">
        <v>1374</v>
      </c>
      <c r="Q3904" t="s">
        <v>1375</v>
      </c>
      <c r="R3904" t="s">
        <v>1526</v>
      </c>
      <c r="S3904" t="s">
        <v>1333</v>
      </c>
      <c r="T3904" t="s">
        <v>4011</v>
      </c>
      <c r="U3904" t="s">
        <v>1334</v>
      </c>
      <c r="V3904" t="s">
        <v>151</v>
      </c>
      <c r="W3904" t="s">
        <v>1518</v>
      </c>
      <c r="X3904" t="s">
        <v>1507</v>
      </c>
      <c r="Y3904" t="s">
        <v>1337</v>
      </c>
      <c r="Z3904" t="s">
        <v>2667</v>
      </c>
      <c r="AA3904" t="s">
        <v>1340</v>
      </c>
      <c r="AB3904" t="s">
        <v>439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1</v>
      </c>
      <c r="AN3904">
        <v>1</v>
      </c>
    </row>
    <row r="3905" spans="1:40" x14ac:dyDescent="0.35">
      <c r="A3905" t="s">
        <v>1485</v>
      </c>
      <c r="B3905" t="s">
        <v>1318</v>
      </c>
      <c r="C3905" t="s">
        <v>1466</v>
      </c>
      <c r="D3905" t="s">
        <v>1320</v>
      </c>
      <c r="E3905" t="s">
        <v>1616</v>
      </c>
      <c r="F3905" t="s">
        <v>2433</v>
      </c>
      <c r="G3905" t="s">
        <v>1462</v>
      </c>
      <c r="H3905" t="s">
        <v>1324</v>
      </c>
      <c r="I3905" t="s">
        <v>2668</v>
      </c>
      <c r="J3905" t="s">
        <v>2435</v>
      </c>
      <c r="K3905" t="s">
        <v>1327</v>
      </c>
      <c r="L3905" t="s">
        <v>436</v>
      </c>
      <c r="M3905" t="s">
        <v>1557</v>
      </c>
      <c r="O3905" t="s">
        <v>1468</v>
      </c>
      <c r="P3905" t="s">
        <v>1330</v>
      </c>
      <c r="Q3905" t="s">
        <v>1331</v>
      </c>
      <c r="R3905" t="s">
        <v>1332</v>
      </c>
      <c r="S3905" t="s">
        <v>1333</v>
      </c>
      <c r="T3905" t="s">
        <v>4011</v>
      </c>
      <c r="U3905" t="s">
        <v>1334</v>
      </c>
      <c r="V3905" t="s">
        <v>98</v>
      </c>
      <c r="W3905" t="s">
        <v>1586</v>
      </c>
      <c r="X3905" t="s">
        <v>1587</v>
      </c>
      <c r="Y3905" t="s">
        <v>1337</v>
      </c>
      <c r="Z3905" t="s">
        <v>2669</v>
      </c>
      <c r="AA3905" t="s">
        <v>1340</v>
      </c>
      <c r="AB3905" t="s">
        <v>439</v>
      </c>
      <c r="AC3905">
        <v>0</v>
      </c>
      <c r="AD3905">
        <v>0</v>
      </c>
      <c r="AE3905">
        <v>0</v>
      </c>
      <c r="AF3905">
        <v>0.5</v>
      </c>
      <c r="AG3905">
        <v>1</v>
      </c>
      <c r="AH3905">
        <v>1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</row>
    <row r="3906" spans="1:40" x14ac:dyDescent="0.35">
      <c r="A3906" t="s">
        <v>1485</v>
      </c>
      <c r="B3906" t="s">
        <v>1318</v>
      </c>
      <c r="C3906" t="s">
        <v>1466</v>
      </c>
      <c r="D3906" t="s">
        <v>1320</v>
      </c>
      <c r="E3906" t="s">
        <v>1616</v>
      </c>
      <c r="F3906" t="s">
        <v>2433</v>
      </c>
      <c r="G3906" t="s">
        <v>1462</v>
      </c>
      <c r="H3906" t="s">
        <v>1324</v>
      </c>
      <c r="I3906" t="s">
        <v>2668</v>
      </c>
      <c r="J3906" t="s">
        <v>2435</v>
      </c>
      <c r="K3906" t="s">
        <v>1327</v>
      </c>
      <c r="L3906" t="s">
        <v>436</v>
      </c>
      <c r="M3906" t="s">
        <v>1557</v>
      </c>
      <c r="O3906" t="s">
        <v>1468</v>
      </c>
      <c r="P3906" t="s">
        <v>1330</v>
      </c>
      <c r="Q3906" t="s">
        <v>1331</v>
      </c>
      <c r="R3906" t="s">
        <v>1332</v>
      </c>
      <c r="S3906" t="s">
        <v>1333</v>
      </c>
      <c r="T3906" t="s">
        <v>4011</v>
      </c>
      <c r="U3906" t="s">
        <v>1334</v>
      </c>
      <c r="V3906" t="s">
        <v>98</v>
      </c>
      <c r="W3906" t="s">
        <v>1517</v>
      </c>
      <c r="X3906" t="s">
        <v>1543</v>
      </c>
      <c r="Y3906" t="s">
        <v>1337</v>
      </c>
      <c r="Z3906" t="s">
        <v>2669</v>
      </c>
      <c r="AA3906" t="s">
        <v>1339</v>
      </c>
      <c r="AB3906" t="s">
        <v>439</v>
      </c>
      <c r="AC3906">
        <v>0</v>
      </c>
      <c r="AD3906">
        <v>0</v>
      </c>
      <c r="AE3906">
        <v>154000</v>
      </c>
      <c r="AF3906">
        <v>60000</v>
      </c>
      <c r="AG3906">
        <v>-30000</v>
      </c>
      <c r="AH3906">
        <v>-30000</v>
      </c>
      <c r="AI3906">
        <v>0</v>
      </c>
      <c r="AJ3906">
        <v>0</v>
      </c>
      <c r="AK3906">
        <v>0</v>
      </c>
      <c r="AL3906">
        <v>0</v>
      </c>
      <c r="AM3906">
        <v>0</v>
      </c>
      <c r="AN3906">
        <v>0</v>
      </c>
    </row>
    <row r="3907" spans="1:40" x14ac:dyDescent="0.35">
      <c r="A3907" t="s">
        <v>1485</v>
      </c>
      <c r="B3907" t="s">
        <v>1318</v>
      </c>
      <c r="C3907" t="s">
        <v>1466</v>
      </c>
      <c r="D3907" t="s">
        <v>1320</v>
      </c>
      <c r="E3907" t="s">
        <v>1616</v>
      </c>
      <c r="F3907" t="s">
        <v>2433</v>
      </c>
      <c r="G3907" t="s">
        <v>1462</v>
      </c>
      <c r="H3907" t="s">
        <v>1324</v>
      </c>
      <c r="I3907" t="s">
        <v>2668</v>
      </c>
      <c r="J3907" t="s">
        <v>2435</v>
      </c>
      <c r="K3907" t="s">
        <v>1327</v>
      </c>
      <c r="L3907" t="s">
        <v>436</v>
      </c>
      <c r="M3907" t="s">
        <v>1557</v>
      </c>
      <c r="O3907" t="s">
        <v>1468</v>
      </c>
      <c r="P3907" t="s">
        <v>1330</v>
      </c>
      <c r="Q3907" t="s">
        <v>1331</v>
      </c>
      <c r="R3907" t="s">
        <v>1332</v>
      </c>
      <c r="S3907" t="s">
        <v>1333</v>
      </c>
      <c r="T3907" t="s">
        <v>4011</v>
      </c>
      <c r="U3907" t="s">
        <v>1334</v>
      </c>
      <c r="V3907" t="s">
        <v>98</v>
      </c>
      <c r="W3907" t="s">
        <v>1517</v>
      </c>
      <c r="X3907" t="s">
        <v>1559</v>
      </c>
      <c r="Y3907" t="s">
        <v>1337</v>
      </c>
      <c r="Z3907" t="s">
        <v>2669</v>
      </c>
      <c r="AA3907" t="s">
        <v>1339</v>
      </c>
      <c r="AB3907" t="s">
        <v>439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37000</v>
      </c>
      <c r="AK3907">
        <v>35000</v>
      </c>
      <c r="AL3907">
        <v>30000</v>
      </c>
      <c r="AM3907">
        <v>0</v>
      </c>
      <c r="AN3907">
        <v>0</v>
      </c>
    </row>
    <row r="3908" spans="1:40" x14ac:dyDescent="0.35">
      <c r="A3908" t="s">
        <v>1485</v>
      </c>
      <c r="B3908" t="s">
        <v>1318</v>
      </c>
      <c r="C3908" t="s">
        <v>1466</v>
      </c>
      <c r="D3908" t="s">
        <v>1320</v>
      </c>
      <c r="E3908" t="s">
        <v>1616</v>
      </c>
      <c r="F3908" t="s">
        <v>2433</v>
      </c>
      <c r="G3908" t="s">
        <v>1462</v>
      </c>
      <c r="H3908" t="s">
        <v>1324</v>
      </c>
      <c r="I3908" t="s">
        <v>2668</v>
      </c>
      <c r="J3908" t="s">
        <v>2435</v>
      </c>
      <c r="K3908" t="s">
        <v>1327</v>
      </c>
      <c r="L3908" t="s">
        <v>436</v>
      </c>
      <c r="M3908" t="s">
        <v>1557</v>
      </c>
      <c r="O3908" t="s">
        <v>1468</v>
      </c>
      <c r="P3908" t="s">
        <v>1330</v>
      </c>
      <c r="Q3908" t="s">
        <v>1331</v>
      </c>
      <c r="R3908" t="s">
        <v>1332</v>
      </c>
      <c r="S3908" t="s">
        <v>1333</v>
      </c>
      <c r="T3908" t="s">
        <v>4011</v>
      </c>
      <c r="U3908" t="s">
        <v>1334</v>
      </c>
      <c r="V3908" t="s">
        <v>98</v>
      </c>
      <c r="W3908" t="s">
        <v>1517</v>
      </c>
      <c r="X3908" t="s">
        <v>1559</v>
      </c>
      <c r="Y3908" t="s">
        <v>1337</v>
      </c>
      <c r="Z3908" t="s">
        <v>2669</v>
      </c>
      <c r="AA3908" t="s">
        <v>1340</v>
      </c>
      <c r="AB3908" t="s">
        <v>439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3.05</v>
      </c>
      <c r="AJ3908">
        <v>3.05</v>
      </c>
      <c r="AK3908">
        <v>3.05</v>
      </c>
      <c r="AL3908">
        <v>3.05</v>
      </c>
      <c r="AM3908">
        <v>0</v>
      </c>
      <c r="AN3908">
        <v>0</v>
      </c>
    </row>
    <row r="3909" spans="1:40" x14ac:dyDescent="0.35">
      <c r="A3909" t="s">
        <v>1485</v>
      </c>
      <c r="B3909" t="s">
        <v>1318</v>
      </c>
      <c r="C3909" t="s">
        <v>1466</v>
      </c>
      <c r="D3909" t="s">
        <v>1320</v>
      </c>
      <c r="E3909" t="s">
        <v>1616</v>
      </c>
      <c r="F3909" t="s">
        <v>2433</v>
      </c>
      <c r="G3909" t="s">
        <v>1462</v>
      </c>
      <c r="H3909" t="s">
        <v>1324</v>
      </c>
      <c r="I3909" t="s">
        <v>2668</v>
      </c>
      <c r="J3909" t="s">
        <v>2435</v>
      </c>
      <c r="K3909" t="s">
        <v>1327</v>
      </c>
      <c r="L3909" t="s">
        <v>436</v>
      </c>
      <c r="M3909" t="s">
        <v>1557</v>
      </c>
      <c r="O3909" t="s">
        <v>1468</v>
      </c>
      <c r="P3909" t="s">
        <v>1330</v>
      </c>
      <c r="Q3909" t="s">
        <v>1331</v>
      </c>
      <c r="R3909" t="s">
        <v>1332</v>
      </c>
      <c r="S3909" t="s">
        <v>1333</v>
      </c>
      <c r="T3909" t="s">
        <v>4011</v>
      </c>
      <c r="U3909" t="s">
        <v>1334</v>
      </c>
      <c r="V3909" t="s">
        <v>98</v>
      </c>
      <c r="W3909" t="s">
        <v>1335</v>
      </c>
      <c r="X3909" t="s">
        <v>1336</v>
      </c>
      <c r="Y3909" t="s">
        <v>1337</v>
      </c>
      <c r="Z3909" t="s">
        <v>2669</v>
      </c>
      <c r="AA3909" t="s">
        <v>1340</v>
      </c>
      <c r="AB3909" t="s">
        <v>439</v>
      </c>
      <c r="AC3909">
        <v>0</v>
      </c>
      <c r="AD3909">
        <v>0</v>
      </c>
      <c r="AE3909">
        <v>0</v>
      </c>
      <c r="AF3909">
        <v>1</v>
      </c>
      <c r="AG3909">
        <v>2</v>
      </c>
      <c r="AH3909">
        <v>2</v>
      </c>
      <c r="AI3909">
        <v>0</v>
      </c>
      <c r="AJ3909">
        <v>0</v>
      </c>
      <c r="AK3909">
        <v>0</v>
      </c>
      <c r="AL3909">
        <v>0</v>
      </c>
      <c r="AM3909">
        <v>0</v>
      </c>
      <c r="AN3909">
        <v>0</v>
      </c>
    </row>
    <row r="3910" spans="1:40" x14ac:dyDescent="0.35">
      <c r="A3910" t="s">
        <v>1485</v>
      </c>
      <c r="B3910" t="s">
        <v>1318</v>
      </c>
      <c r="C3910" t="s">
        <v>1466</v>
      </c>
      <c r="D3910" t="s">
        <v>1320</v>
      </c>
      <c r="E3910" t="s">
        <v>1616</v>
      </c>
      <c r="F3910" t="s">
        <v>2433</v>
      </c>
      <c r="G3910" t="s">
        <v>1462</v>
      </c>
      <c r="H3910" t="s">
        <v>1324</v>
      </c>
      <c r="I3910" t="s">
        <v>2434</v>
      </c>
      <c r="J3910" t="s">
        <v>2435</v>
      </c>
      <c r="K3910" t="s">
        <v>2670</v>
      </c>
      <c r="L3910" t="s">
        <v>499</v>
      </c>
      <c r="M3910" t="s">
        <v>1328</v>
      </c>
      <c r="O3910" t="s">
        <v>1468</v>
      </c>
      <c r="P3910" t="s">
        <v>1330</v>
      </c>
      <c r="Q3910" t="s">
        <v>1331</v>
      </c>
      <c r="R3910" t="s">
        <v>1332</v>
      </c>
      <c r="S3910" t="s">
        <v>1333</v>
      </c>
      <c r="T3910" t="s">
        <v>4011</v>
      </c>
      <c r="U3910" t="s">
        <v>1334</v>
      </c>
      <c r="V3910" t="s">
        <v>129</v>
      </c>
      <c r="W3910" t="s">
        <v>1664</v>
      </c>
      <c r="X3910" t="s">
        <v>1686</v>
      </c>
      <c r="Y3910" t="s">
        <v>1337</v>
      </c>
      <c r="Z3910" t="s">
        <v>2671</v>
      </c>
      <c r="AA3910" t="s">
        <v>1339</v>
      </c>
      <c r="AB3910" t="s">
        <v>439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112000</v>
      </c>
      <c r="AL3910">
        <v>94400</v>
      </c>
      <c r="AM3910">
        <v>28800</v>
      </c>
      <c r="AN3910">
        <v>28800</v>
      </c>
    </row>
    <row r="3911" spans="1:40" x14ac:dyDescent="0.35">
      <c r="A3911" t="s">
        <v>1485</v>
      </c>
      <c r="B3911" t="s">
        <v>1318</v>
      </c>
      <c r="C3911" t="s">
        <v>1466</v>
      </c>
      <c r="D3911" t="s">
        <v>1320</v>
      </c>
      <c r="E3911" t="s">
        <v>1616</v>
      </c>
      <c r="F3911" t="s">
        <v>2433</v>
      </c>
      <c r="G3911" t="s">
        <v>1462</v>
      </c>
      <c r="H3911" t="s">
        <v>1324</v>
      </c>
      <c r="I3911" t="s">
        <v>2434</v>
      </c>
      <c r="J3911" t="s">
        <v>2435</v>
      </c>
      <c r="K3911" t="s">
        <v>2670</v>
      </c>
      <c r="L3911" t="s">
        <v>499</v>
      </c>
      <c r="M3911" t="s">
        <v>1328</v>
      </c>
      <c r="O3911" t="s">
        <v>1468</v>
      </c>
      <c r="P3911" t="s">
        <v>1330</v>
      </c>
      <c r="Q3911" t="s">
        <v>1331</v>
      </c>
      <c r="R3911" t="s">
        <v>1332</v>
      </c>
      <c r="S3911" t="s">
        <v>1333</v>
      </c>
      <c r="T3911" t="s">
        <v>4011</v>
      </c>
      <c r="U3911" t="s">
        <v>1334</v>
      </c>
      <c r="V3911" t="s">
        <v>129</v>
      </c>
      <c r="W3911" t="s">
        <v>1664</v>
      </c>
      <c r="X3911" t="s">
        <v>1686</v>
      </c>
      <c r="Y3911" t="s">
        <v>1337</v>
      </c>
      <c r="Z3911" t="s">
        <v>2671</v>
      </c>
      <c r="AA3911" t="s">
        <v>1340</v>
      </c>
      <c r="AB3911" t="s">
        <v>439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70.242222222222225</v>
      </c>
      <c r="AL3911">
        <v>59.19444444444445</v>
      </c>
      <c r="AM3911">
        <v>18.059999999999999</v>
      </c>
      <c r="AN3911">
        <v>18.059999999999999</v>
      </c>
    </row>
    <row r="3912" spans="1:40" x14ac:dyDescent="0.35">
      <c r="A3912" t="s">
        <v>1485</v>
      </c>
      <c r="B3912" t="s">
        <v>1318</v>
      </c>
      <c r="C3912" t="s">
        <v>1466</v>
      </c>
      <c r="D3912" t="s">
        <v>1320</v>
      </c>
      <c r="E3912" t="s">
        <v>1616</v>
      </c>
      <c r="F3912" t="s">
        <v>1780</v>
      </c>
      <c r="G3912" t="s">
        <v>1462</v>
      </c>
      <c r="H3912" t="s">
        <v>1324</v>
      </c>
      <c r="I3912" t="s">
        <v>1758</v>
      </c>
      <c r="J3912" t="s">
        <v>1770</v>
      </c>
      <c r="K3912" t="s">
        <v>1967</v>
      </c>
      <c r="L3912" t="s">
        <v>465</v>
      </c>
      <c r="M3912" t="s">
        <v>1557</v>
      </c>
      <c r="O3912" t="s">
        <v>1674</v>
      </c>
      <c r="P3912" t="s">
        <v>1391</v>
      </c>
      <c r="Q3912" t="s">
        <v>1396</v>
      </c>
      <c r="R3912" t="s">
        <v>1397</v>
      </c>
      <c r="S3912" t="s">
        <v>1333</v>
      </c>
      <c r="T3912" t="s">
        <v>4011</v>
      </c>
      <c r="U3912" t="s">
        <v>1334</v>
      </c>
      <c r="V3912" t="s">
        <v>98</v>
      </c>
      <c r="W3912" t="s">
        <v>1335</v>
      </c>
      <c r="X3912" t="s">
        <v>1336</v>
      </c>
      <c r="Y3912" t="s">
        <v>1337</v>
      </c>
      <c r="Z3912" t="s">
        <v>4100</v>
      </c>
      <c r="AA3912" t="s">
        <v>1339</v>
      </c>
      <c r="AB3912" t="s">
        <v>439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90000</v>
      </c>
      <c r="AJ3912">
        <v>90000</v>
      </c>
      <c r="AK3912">
        <v>120000</v>
      </c>
      <c r="AL3912">
        <v>150000</v>
      </c>
      <c r="AM3912">
        <v>150000</v>
      </c>
      <c r="AN3912">
        <v>150000</v>
      </c>
    </row>
    <row r="3913" spans="1:40" x14ac:dyDescent="0.35">
      <c r="A3913" t="s">
        <v>1485</v>
      </c>
      <c r="B3913" t="s">
        <v>1318</v>
      </c>
      <c r="C3913" t="s">
        <v>1466</v>
      </c>
      <c r="D3913" t="s">
        <v>1320</v>
      </c>
      <c r="E3913" t="s">
        <v>1616</v>
      </c>
      <c r="F3913" t="s">
        <v>1780</v>
      </c>
      <c r="G3913" t="s">
        <v>1462</v>
      </c>
      <c r="H3913" t="s">
        <v>1324</v>
      </c>
      <c r="I3913" t="s">
        <v>1758</v>
      </c>
      <c r="J3913" t="s">
        <v>1770</v>
      </c>
      <c r="K3913" t="s">
        <v>1967</v>
      </c>
      <c r="L3913" t="s">
        <v>465</v>
      </c>
      <c r="M3913" t="s">
        <v>1557</v>
      </c>
      <c r="O3913" t="s">
        <v>1674</v>
      </c>
      <c r="P3913" t="s">
        <v>1391</v>
      </c>
      <c r="Q3913" t="s">
        <v>1396</v>
      </c>
      <c r="R3913" t="s">
        <v>1397</v>
      </c>
      <c r="S3913" t="s">
        <v>1333</v>
      </c>
      <c r="T3913" t="s">
        <v>4011</v>
      </c>
      <c r="U3913" t="s">
        <v>1334</v>
      </c>
      <c r="V3913" t="s">
        <v>98</v>
      </c>
      <c r="W3913" t="s">
        <v>1335</v>
      </c>
      <c r="X3913" t="s">
        <v>1336</v>
      </c>
      <c r="Y3913" t="s">
        <v>1337</v>
      </c>
      <c r="Z3913" t="s">
        <v>4100</v>
      </c>
      <c r="AA3913" t="s">
        <v>1340</v>
      </c>
      <c r="AB3913" t="s">
        <v>439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10</v>
      </c>
      <c r="AJ3913">
        <v>20</v>
      </c>
      <c r="AK3913">
        <v>25</v>
      </c>
      <c r="AL3913">
        <v>30</v>
      </c>
      <c r="AM3913">
        <v>30</v>
      </c>
      <c r="AN3913">
        <v>30</v>
      </c>
    </row>
    <row r="3914" spans="1:40" x14ac:dyDescent="0.35">
      <c r="A3914" t="s">
        <v>1485</v>
      </c>
      <c r="B3914" t="s">
        <v>1318</v>
      </c>
      <c r="C3914" t="s">
        <v>1466</v>
      </c>
      <c r="D3914" t="s">
        <v>1320</v>
      </c>
      <c r="E3914" t="s">
        <v>1616</v>
      </c>
      <c r="F3914" t="s">
        <v>1780</v>
      </c>
      <c r="G3914" t="s">
        <v>1462</v>
      </c>
      <c r="H3914" t="s">
        <v>1324</v>
      </c>
      <c r="I3914" t="s">
        <v>2019</v>
      </c>
      <c r="J3914" t="s">
        <v>1770</v>
      </c>
      <c r="K3914" t="s">
        <v>1967</v>
      </c>
      <c r="L3914" t="s">
        <v>465</v>
      </c>
      <c r="M3914" t="s">
        <v>1328</v>
      </c>
      <c r="O3914" t="s">
        <v>1674</v>
      </c>
      <c r="P3914" t="s">
        <v>1330</v>
      </c>
      <c r="Q3914" t="s">
        <v>1344</v>
      </c>
      <c r="R3914" t="s">
        <v>1345</v>
      </c>
      <c r="S3914" t="s">
        <v>1333</v>
      </c>
      <c r="T3914" t="s">
        <v>4011</v>
      </c>
      <c r="U3914" t="s">
        <v>1334</v>
      </c>
      <c r="V3914" t="s">
        <v>98</v>
      </c>
      <c r="W3914" t="s">
        <v>1517</v>
      </c>
      <c r="X3914" t="s">
        <v>1796</v>
      </c>
      <c r="Y3914" t="s">
        <v>1337</v>
      </c>
      <c r="Z3914" t="s">
        <v>2672</v>
      </c>
      <c r="AA3914" t="s">
        <v>1339</v>
      </c>
      <c r="AB3914" t="s">
        <v>439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</row>
    <row r="3915" spans="1:40" x14ac:dyDescent="0.35">
      <c r="A3915" t="s">
        <v>1485</v>
      </c>
      <c r="B3915" t="s">
        <v>1318</v>
      </c>
      <c r="C3915" t="s">
        <v>1466</v>
      </c>
      <c r="D3915" t="s">
        <v>1320</v>
      </c>
      <c r="E3915" t="s">
        <v>1616</v>
      </c>
      <c r="F3915" t="s">
        <v>1780</v>
      </c>
      <c r="G3915" t="s">
        <v>1462</v>
      </c>
      <c r="H3915" t="s">
        <v>1324</v>
      </c>
      <c r="I3915" t="s">
        <v>2019</v>
      </c>
      <c r="J3915" t="s">
        <v>1770</v>
      </c>
      <c r="K3915" t="s">
        <v>1967</v>
      </c>
      <c r="L3915" t="s">
        <v>465</v>
      </c>
      <c r="M3915" t="s">
        <v>1328</v>
      </c>
      <c r="O3915" t="s">
        <v>1674</v>
      </c>
      <c r="P3915" t="s">
        <v>1330</v>
      </c>
      <c r="Q3915" t="s">
        <v>1344</v>
      </c>
      <c r="R3915" t="s">
        <v>1345</v>
      </c>
      <c r="S3915" t="s">
        <v>1333</v>
      </c>
      <c r="T3915" t="s">
        <v>4011</v>
      </c>
      <c r="U3915" t="s">
        <v>1334</v>
      </c>
      <c r="V3915" t="s">
        <v>98</v>
      </c>
      <c r="W3915" t="s">
        <v>1517</v>
      </c>
      <c r="X3915" t="s">
        <v>1796</v>
      </c>
      <c r="Y3915" t="s">
        <v>1337</v>
      </c>
      <c r="Z3915" t="s">
        <v>2672</v>
      </c>
      <c r="AA3915" t="s">
        <v>1340</v>
      </c>
      <c r="AB3915" t="s">
        <v>439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5.9122222222222227</v>
      </c>
      <c r="AK3915">
        <v>5.9122222222222227</v>
      </c>
      <c r="AL3915">
        <v>5.9122222222222227</v>
      </c>
      <c r="AM3915">
        <v>5.9122222222222227</v>
      </c>
      <c r="AN3915">
        <v>5.9122222222222227</v>
      </c>
    </row>
    <row r="3916" spans="1:40" x14ac:dyDescent="0.35">
      <c r="A3916" t="s">
        <v>1485</v>
      </c>
      <c r="B3916" t="s">
        <v>1318</v>
      </c>
      <c r="C3916" t="s">
        <v>1466</v>
      </c>
      <c r="D3916" t="s">
        <v>1320</v>
      </c>
      <c r="E3916" t="s">
        <v>1616</v>
      </c>
      <c r="F3916" t="s">
        <v>1780</v>
      </c>
      <c r="G3916" t="s">
        <v>1462</v>
      </c>
      <c r="H3916" t="s">
        <v>1324</v>
      </c>
      <c r="I3916" t="s">
        <v>2019</v>
      </c>
      <c r="J3916" t="s">
        <v>1770</v>
      </c>
      <c r="K3916" t="s">
        <v>1967</v>
      </c>
      <c r="L3916" t="s">
        <v>465</v>
      </c>
      <c r="M3916" t="s">
        <v>1328</v>
      </c>
      <c r="O3916" t="s">
        <v>1674</v>
      </c>
      <c r="P3916" t="s">
        <v>1330</v>
      </c>
      <c r="Q3916" t="s">
        <v>1344</v>
      </c>
      <c r="R3916" t="s">
        <v>1345</v>
      </c>
      <c r="S3916" t="s">
        <v>1333</v>
      </c>
      <c r="T3916" t="s">
        <v>4011</v>
      </c>
      <c r="U3916" t="s">
        <v>1334</v>
      </c>
      <c r="V3916" t="s">
        <v>98</v>
      </c>
      <c r="W3916" t="s">
        <v>1517</v>
      </c>
      <c r="X3916" t="s">
        <v>1796</v>
      </c>
      <c r="Y3916" t="s">
        <v>1547</v>
      </c>
      <c r="Z3916" t="s">
        <v>2672</v>
      </c>
      <c r="AA3916" t="s">
        <v>1339</v>
      </c>
      <c r="AB3916" t="s">
        <v>439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8950</v>
      </c>
      <c r="AK3916">
        <v>8950</v>
      </c>
      <c r="AL3916">
        <v>8950</v>
      </c>
      <c r="AM3916">
        <v>8950</v>
      </c>
      <c r="AN3916">
        <v>8950</v>
      </c>
    </row>
    <row r="3917" spans="1:40" x14ac:dyDescent="0.35">
      <c r="A3917" t="s">
        <v>1485</v>
      </c>
      <c r="B3917" t="s">
        <v>1318</v>
      </c>
      <c r="C3917" t="s">
        <v>1466</v>
      </c>
      <c r="D3917" t="s">
        <v>1320</v>
      </c>
      <c r="E3917" t="s">
        <v>1616</v>
      </c>
      <c r="F3917" t="s">
        <v>1671</v>
      </c>
      <c r="G3917" t="s">
        <v>1462</v>
      </c>
      <c r="H3917" t="s">
        <v>2048</v>
      </c>
      <c r="I3917" t="s">
        <v>2049</v>
      </c>
      <c r="J3917" t="s">
        <v>1373</v>
      </c>
      <c r="K3917" t="s">
        <v>1848</v>
      </c>
      <c r="L3917" t="s">
        <v>436</v>
      </c>
      <c r="M3917" t="s">
        <v>1328</v>
      </c>
      <c r="O3917" t="s">
        <v>1674</v>
      </c>
      <c r="P3917" t="s">
        <v>1374</v>
      </c>
      <c r="Q3917" t="s">
        <v>1375</v>
      </c>
      <c r="R3917" t="s">
        <v>1521</v>
      </c>
      <c r="S3917" t="s">
        <v>1333</v>
      </c>
      <c r="T3917" t="s">
        <v>4011</v>
      </c>
      <c r="U3917" t="s">
        <v>1334</v>
      </c>
      <c r="V3917" t="s">
        <v>151</v>
      </c>
      <c r="W3917" t="s">
        <v>1529</v>
      </c>
      <c r="X3917" t="s">
        <v>1507</v>
      </c>
      <c r="Y3917" t="s">
        <v>1509</v>
      </c>
      <c r="Z3917" t="s">
        <v>2673</v>
      </c>
      <c r="AA3917" t="s">
        <v>1339</v>
      </c>
      <c r="AB3917" t="s">
        <v>439</v>
      </c>
      <c r="AC3917">
        <v>-10000</v>
      </c>
      <c r="AD3917">
        <v>-10000</v>
      </c>
      <c r="AE3917">
        <v>-10000</v>
      </c>
      <c r="AF3917">
        <v>-10000</v>
      </c>
      <c r="AG3917">
        <v>-10000</v>
      </c>
      <c r="AH3917">
        <v>-10000</v>
      </c>
      <c r="AI3917">
        <v>-10000</v>
      </c>
      <c r="AJ3917">
        <v>-10000</v>
      </c>
      <c r="AK3917">
        <v>-10000</v>
      </c>
      <c r="AL3917">
        <v>-10000</v>
      </c>
      <c r="AM3917">
        <v>-10000</v>
      </c>
      <c r="AN3917">
        <v>-10000</v>
      </c>
    </row>
    <row r="3918" spans="1:40" x14ac:dyDescent="0.35">
      <c r="A3918" t="s">
        <v>1485</v>
      </c>
      <c r="B3918" t="s">
        <v>1318</v>
      </c>
      <c r="C3918" t="s">
        <v>1466</v>
      </c>
      <c r="D3918" t="s">
        <v>1320</v>
      </c>
      <c r="E3918" t="s">
        <v>1616</v>
      </c>
      <c r="F3918" t="s">
        <v>1671</v>
      </c>
      <c r="G3918" t="s">
        <v>1462</v>
      </c>
      <c r="H3918" t="s">
        <v>2048</v>
      </c>
      <c r="I3918" t="s">
        <v>2049</v>
      </c>
      <c r="J3918" t="s">
        <v>1373</v>
      </c>
      <c r="K3918" t="s">
        <v>1848</v>
      </c>
      <c r="L3918" t="s">
        <v>436</v>
      </c>
      <c r="M3918" t="s">
        <v>1328</v>
      </c>
      <c r="O3918" t="s">
        <v>1674</v>
      </c>
      <c r="P3918" t="s">
        <v>1374</v>
      </c>
      <c r="Q3918" t="s">
        <v>1375</v>
      </c>
      <c r="R3918" t="s">
        <v>1521</v>
      </c>
      <c r="S3918" t="s">
        <v>1333</v>
      </c>
      <c r="T3918" t="s">
        <v>4011</v>
      </c>
      <c r="U3918" t="s">
        <v>1334</v>
      </c>
      <c r="V3918" t="s">
        <v>151</v>
      </c>
      <c r="W3918" t="s">
        <v>1518</v>
      </c>
      <c r="X3918" t="s">
        <v>1507</v>
      </c>
      <c r="Y3918" t="s">
        <v>1509</v>
      </c>
      <c r="Z3918" t="s">
        <v>2673</v>
      </c>
      <c r="AA3918" t="s">
        <v>1339</v>
      </c>
      <c r="AB3918" t="s">
        <v>439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10000</v>
      </c>
      <c r="AJ3918">
        <v>10000</v>
      </c>
      <c r="AK3918">
        <v>10000</v>
      </c>
      <c r="AL3918">
        <v>10000</v>
      </c>
      <c r="AM3918">
        <v>10000</v>
      </c>
      <c r="AN3918">
        <v>10000</v>
      </c>
    </row>
    <row r="3919" spans="1:40" x14ac:dyDescent="0.35">
      <c r="A3919" t="s">
        <v>1485</v>
      </c>
      <c r="B3919" t="s">
        <v>1318</v>
      </c>
      <c r="C3919" t="s">
        <v>1466</v>
      </c>
      <c r="D3919" t="s">
        <v>1320</v>
      </c>
      <c r="E3919" t="s">
        <v>1616</v>
      </c>
      <c r="F3919" t="s">
        <v>1671</v>
      </c>
      <c r="G3919" t="s">
        <v>1462</v>
      </c>
      <c r="H3919" t="s">
        <v>2048</v>
      </c>
      <c r="I3919" t="s">
        <v>2049</v>
      </c>
      <c r="J3919" t="s">
        <v>1373</v>
      </c>
      <c r="K3919" t="s">
        <v>1848</v>
      </c>
      <c r="L3919" t="s">
        <v>436</v>
      </c>
      <c r="M3919" t="s">
        <v>1328</v>
      </c>
      <c r="O3919" t="s">
        <v>1674</v>
      </c>
      <c r="P3919" t="s">
        <v>1374</v>
      </c>
      <c r="Q3919" t="s">
        <v>1375</v>
      </c>
      <c r="R3919" t="s">
        <v>1521</v>
      </c>
      <c r="S3919" t="s">
        <v>1333</v>
      </c>
      <c r="T3919" t="s">
        <v>4011</v>
      </c>
      <c r="U3919" t="s">
        <v>1334</v>
      </c>
      <c r="V3919" t="s">
        <v>151</v>
      </c>
      <c r="W3919" t="s">
        <v>1884</v>
      </c>
      <c r="X3919" t="s">
        <v>1507</v>
      </c>
      <c r="Y3919" t="s">
        <v>1509</v>
      </c>
      <c r="Z3919" t="s">
        <v>2673</v>
      </c>
      <c r="AA3919" t="s">
        <v>1339</v>
      </c>
      <c r="AB3919" t="s">
        <v>439</v>
      </c>
      <c r="AC3919">
        <v>10000</v>
      </c>
      <c r="AD3919">
        <v>10000</v>
      </c>
      <c r="AE3919">
        <v>10000</v>
      </c>
      <c r="AF3919">
        <v>10000</v>
      </c>
      <c r="AG3919">
        <v>10000</v>
      </c>
      <c r="AH3919">
        <v>10000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</row>
    <row r="3920" spans="1:40" x14ac:dyDescent="0.35">
      <c r="A3920" t="s">
        <v>1485</v>
      </c>
      <c r="B3920" t="s">
        <v>1318</v>
      </c>
      <c r="C3920" t="s">
        <v>1466</v>
      </c>
      <c r="D3920" t="s">
        <v>1320</v>
      </c>
      <c r="E3920" t="s">
        <v>1616</v>
      </c>
      <c r="F3920" t="s">
        <v>1671</v>
      </c>
      <c r="G3920" t="s">
        <v>1462</v>
      </c>
      <c r="H3920" t="s">
        <v>2048</v>
      </c>
      <c r="I3920" t="s">
        <v>2049</v>
      </c>
      <c r="J3920" t="s">
        <v>1373</v>
      </c>
      <c r="K3920" t="s">
        <v>1848</v>
      </c>
      <c r="L3920" t="s">
        <v>436</v>
      </c>
      <c r="M3920" t="s">
        <v>1328</v>
      </c>
      <c r="O3920" t="s">
        <v>1329</v>
      </c>
      <c r="P3920" t="s">
        <v>1374</v>
      </c>
      <c r="Q3920" t="s">
        <v>1375</v>
      </c>
      <c r="R3920" t="s">
        <v>1521</v>
      </c>
      <c r="S3920" t="s">
        <v>1333</v>
      </c>
      <c r="T3920" t="s">
        <v>4011</v>
      </c>
      <c r="U3920" t="s">
        <v>1334</v>
      </c>
      <c r="V3920" t="s">
        <v>101</v>
      </c>
      <c r="W3920" t="s">
        <v>1506</v>
      </c>
      <c r="X3920" t="s">
        <v>1507</v>
      </c>
      <c r="Y3920" t="s">
        <v>1509</v>
      </c>
      <c r="Z3920" t="s">
        <v>2674</v>
      </c>
      <c r="AA3920" t="s">
        <v>1339</v>
      </c>
      <c r="AB3920" t="s">
        <v>439</v>
      </c>
      <c r="AC3920">
        <v>10000</v>
      </c>
      <c r="AD3920">
        <v>10000</v>
      </c>
      <c r="AE3920">
        <v>10000</v>
      </c>
      <c r="AF3920">
        <v>10000</v>
      </c>
      <c r="AG3920">
        <v>10000</v>
      </c>
      <c r="AH3920">
        <v>10000</v>
      </c>
      <c r="AI3920">
        <v>10000</v>
      </c>
      <c r="AJ3920">
        <v>10000</v>
      </c>
      <c r="AK3920">
        <v>10000</v>
      </c>
      <c r="AL3920">
        <v>10000</v>
      </c>
      <c r="AM3920">
        <v>10000</v>
      </c>
      <c r="AN3920">
        <v>10000</v>
      </c>
    </row>
    <row r="3921" spans="1:40" x14ac:dyDescent="0.35">
      <c r="A3921" t="s">
        <v>1485</v>
      </c>
      <c r="B3921" t="s">
        <v>1318</v>
      </c>
      <c r="C3921" t="s">
        <v>1466</v>
      </c>
      <c r="D3921" t="s">
        <v>1320</v>
      </c>
      <c r="E3921" t="s">
        <v>1616</v>
      </c>
      <c r="F3921" t="s">
        <v>1671</v>
      </c>
      <c r="G3921" t="s">
        <v>1462</v>
      </c>
      <c r="H3921" t="s">
        <v>2048</v>
      </c>
      <c r="I3921" t="s">
        <v>2049</v>
      </c>
      <c r="J3921" t="s">
        <v>1373</v>
      </c>
      <c r="K3921" t="s">
        <v>1848</v>
      </c>
      <c r="L3921" t="s">
        <v>436</v>
      </c>
      <c r="M3921" t="s">
        <v>1328</v>
      </c>
      <c r="O3921" t="s">
        <v>1329</v>
      </c>
      <c r="P3921" t="s">
        <v>1374</v>
      </c>
      <c r="Q3921" t="s">
        <v>1375</v>
      </c>
      <c r="R3921" t="s">
        <v>1521</v>
      </c>
      <c r="S3921" t="s">
        <v>1333</v>
      </c>
      <c r="T3921" t="s">
        <v>4011</v>
      </c>
      <c r="U3921" t="s">
        <v>1334</v>
      </c>
      <c r="V3921" t="s">
        <v>101</v>
      </c>
      <c r="W3921" t="s">
        <v>1517</v>
      </c>
      <c r="X3921" t="s">
        <v>1512</v>
      </c>
      <c r="Y3921" t="s">
        <v>1509</v>
      </c>
      <c r="Z3921" t="s">
        <v>2674</v>
      </c>
      <c r="AA3921" t="s">
        <v>1340</v>
      </c>
      <c r="AB3921" t="s">
        <v>439</v>
      </c>
      <c r="AC3921">
        <v>2</v>
      </c>
      <c r="AD3921">
        <v>2</v>
      </c>
      <c r="AE3921">
        <v>2</v>
      </c>
      <c r="AF3921">
        <v>2</v>
      </c>
      <c r="AG3921">
        <v>2</v>
      </c>
      <c r="AH3921">
        <v>2</v>
      </c>
      <c r="AI3921">
        <v>2</v>
      </c>
      <c r="AJ3921">
        <v>2</v>
      </c>
      <c r="AK3921">
        <v>2</v>
      </c>
      <c r="AL3921">
        <v>2</v>
      </c>
      <c r="AM3921">
        <v>2</v>
      </c>
      <c r="AN3921">
        <v>2</v>
      </c>
    </row>
    <row r="3922" spans="1:40" x14ac:dyDescent="0.35">
      <c r="A3922" t="s">
        <v>1485</v>
      </c>
      <c r="B3922" t="s">
        <v>1318</v>
      </c>
      <c r="C3922" t="s">
        <v>1466</v>
      </c>
      <c r="D3922" t="s">
        <v>1320</v>
      </c>
      <c r="E3922" t="s">
        <v>1616</v>
      </c>
      <c r="F3922" t="s">
        <v>1671</v>
      </c>
      <c r="G3922" t="s">
        <v>1462</v>
      </c>
      <c r="H3922" t="s">
        <v>1324</v>
      </c>
      <c r="I3922" t="s">
        <v>1626</v>
      </c>
      <c r="J3922" t="s">
        <v>1749</v>
      </c>
      <c r="K3922" t="s">
        <v>1327</v>
      </c>
      <c r="L3922" t="s">
        <v>436</v>
      </c>
      <c r="M3922" t="s">
        <v>1328</v>
      </c>
      <c r="O3922" t="s">
        <v>1329</v>
      </c>
      <c r="P3922" t="s">
        <v>1330</v>
      </c>
      <c r="Q3922" t="s">
        <v>1331</v>
      </c>
      <c r="R3922" t="s">
        <v>1332</v>
      </c>
      <c r="S3922" t="s">
        <v>1333</v>
      </c>
      <c r="T3922" t="s">
        <v>4011</v>
      </c>
      <c r="U3922" t="s">
        <v>1334</v>
      </c>
      <c r="V3922" t="s">
        <v>105</v>
      </c>
      <c r="W3922" t="s">
        <v>1558</v>
      </c>
      <c r="X3922" t="s">
        <v>1559</v>
      </c>
      <c r="Y3922" t="s">
        <v>1337</v>
      </c>
      <c r="Z3922" t="s">
        <v>1792</v>
      </c>
      <c r="AA3922" t="s">
        <v>1340</v>
      </c>
      <c r="AB3922" t="s">
        <v>439</v>
      </c>
      <c r="AC3922">
        <v>1</v>
      </c>
      <c r="AD3922">
        <v>1</v>
      </c>
      <c r="AE3922">
        <v>1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</row>
    <row r="3923" spans="1:40" x14ac:dyDescent="0.35">
      <c r="A3923" t="s">
        <v>1485</v>
      </c>
      <c r="B3923" t="s">
        <v>1318</v>
      </c>
      <c r="C3923" t="s">
        <v>1466</v>
      </c>
      <c r="D3923" t="s">
        <v>1320</v>
      </c>
      <c r="E3923" t="s">
        <v>1616</v>
      </c>
      <c r="F3923" t="s">
        <v>1671</v>
      </c>
      <c r="G3923" t="s">
        <v>1462</v>
      </c>
      <c r="H3923" t="s">
        <v>1324</v>
      </c>
      <c r="I3923" t="s">
        <v>1626</v>
      </c>
      <c r="J3923" t="s">
        <v>1749</v>
      </c>
      <c r="K3923" t="s">
        <v>1327</v>
      </c>
      <c r="L3923" t="s">
        <v>436</v>
      </c>
      <c r="M3923" t="s">
        <v>1328</v>
      </c>
      <c r="O3923" t="s">
        <v>1329</v>
      </c>
      <c r="P3923" t="s">
        <v>1330</v>
      </c>
      <c r="Q3923" t="s">
        <v>1331</v>
      </c>
      <c r="R3923" t="s">
        <v>1332</v>
      </c>
      <c r="S3923" t="s">
        <v>1333</v>
      </c>
      <c r="T3923" t="s">
        <v>4011</v>
      </c>
      <c r="U3923" t="s">
        <v>1334</v>
      </c>
      <c r="V3923" t="s">
        <v>105</v>
      </c>
      <c r="W3923" t="s">
        <v>1519</v>
      </c>
      <c r="X3923" t="s">
        <v>1610</v>
      </c>
      <c r="Y3923" t="s">
        <v>1337</v>
      </c>
      <c r="Z3923" t="s">
        <v>1792</v>
      </c>
      <c r="AA3923" t="s">
        <v>1339</v>
      </c>
      <c r="AB3923" t="s">
        <v>439</v>
      </c>
      <c r="AC3923">
        <v>3500</v>
      </c>
      <c r="AD3923">
        <v>3497</v>
      </c>
      <c r="AE3923">
        <v>-9300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</row>
    <row r="3924" spans="1:40" x14ac:dyDescent="0.35">
      <c r="A3924" t="s">
        <v>1485</v>
      </c>
      <c r="B3924" t="s">
        <v>1318</v>
      </c>
      <c r="C3924" t="s">
        <v>1466</v>
      </c>
      <c r="D3924" t="s">
        <v>1320</v>
      </c>
      <c r="E3924" t="s">
        <v>1616</v>
      </c>
      <c r="F3924" t="s">
        <v>1671</v>
      </c>
      <c r="G3924" t="s">
        <v>1462</v>
      </c>
      <c r="H3924" t="s">
        <v>1324</v>
      </c>
      <c r="I3924" t="s">
        <v>1626</v>
      </c>
      <c r="J3924" t="s">
        <v>1749</v>
      </c>
      <c r="K3924" t="s">
        <v>1327</v>
      </c>
      <c r="L3924" t="s">
        <v>436</v>
      </c>
      <c r="M3924" t="s">
        <v>1328</v>
      </c>
      <c r="O3924" t="s">
        <v>1329</v>
      </c>
      <c r="P3924" t="s">
        <v>1330</v>
      </c>
      <c r="Q3924" t="s">
        <v>1331</v>
      </c>
      <c r="R3924" t="s">
        <v>1332</v>
      </c>
      <c r="S3924" t="s">
        <v>1333</v>
      </c>
      <c r="T3924" t="s">
        <v>4011</v>
      </c>
      <c r="U3924" t="s">
        <v>1334</v>
      </c>
      <c r="V3924" t="s">
        <v>105</v>
      </c>
      <c r="W3924" t="s">
        <v>1519</v>
      </c>
      <c r="X3924" t="s">
        <v>1610</v>
      </c>
      <c r="Y3924" t="s">
        <v>1778</v>
      </c>
      <c r="Z3924" t="s">
        <v>1792</v>
      </c>
      <c r="AA3924" t="s">
        <v>1339</v>
      </c>
      <c r="AB3924" t="s">
        <v>439</v>
      </c>
      <c r="AC3924">
        <v>0</v>
      </c>
      <c r="AD3924">
        <v>3</v>
      </c>
      <c r="AE3924">
        <v>10500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</row>
    <row r="3925" spans="1:40" x14ac:dyDescent="0.35">
      <c r="A3925" t="s">
        <v>1485</v>
      </c>
      <c r="B3925" t="s">
        <v>1318</v>
      </c>
      <c r="C3925" t="s">
        <v>1466</v>
      </c>
      <c r="D3925" t="s">
        <v>1320</v>
      </c>
      <c r="E3925" t="s">
        <v>1616</v>
      </c>
      <c r="F3925" t="s">
        <v>1577</v>
      </c>
      <c r="G3925" t="s">
        <v>1462</v>
      </c>
      <c r="H3925" t="s">
        <v>1324</v>
      </c>
      <c r="I3925" t="s">
        <v>2675</v>
      </c>
      <c r="J3925" t="s">
        <v>1579</v>
      </c>
      <c r="K3925" t="s">
        <v>2244</v>
      </c>
      <c r="L3925" t="s">
        <v>489</v>
      </c>
      <c r="M3925" t="s">
        <v>1350</v>
      </c>
      <c r="O3925" t="s">
        <v>1674</v>
      </c>
      <c r="P3925" t="s">
        <v>1366</v>
      </c>
      <c r="Q3925" t="s">
        <v>1580</v>
      </c>
      <c r="R3925" t="s">
        <v>1581</v>
      </c>
      <c r="S3925" t="s">
        <v>1333</v>
      </c>
      <c r="T3925" t="s">
        <v>4011</v>
      </c>
      <c r="U3925" t="s">
        <v>1334</v>
      </c>
      <c r="V3925" t="s">
        <v>98</v>
      </c>
      <c r="W3925" t="s">
        <v>1517</v>
      </c>
      <c r="X3925" t="s">
        <v>1796</v>
      </c>
      <c r="Y3925" t="s">
        <v>1337</v>
      </c>
      <c r="Z3925" t="s">
        <v>2676</v>
      </c>
      <c r="AA3925" t="s">
        <v>1339</v>
      </c>
      <c r="AB3925" t="s">
        <v>439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2497.5</v>
      </c>
      <c r="AK3925">
        <v>2497.5</v>
      </c>
      <c r="AL3925">
        <v>2497.5</v>
      </c>
      <c r="AM3925">
        <v>2497.5</v>
      </c>
      <c r="AN3925">
        <v>2497.5</v>
      </c>
    </row>
    <row r="3926" spans="1:40" x14ac:dyDescent="0.35">
      <c r="A3926" t="s">
        <v>1485</v>
      </c>
      <c r="B3926" t="s">
        <v>1318</v>
      </c>
      <c r="C3926" t="s">
        <v>1466</v>
      </c>
      <c r="D3926" t="s">
        <v>1320</v>
      </c>
      <c r="E3926" t="s">
        <v>1616</v>
      </c>
      <c r="F3926" t="s">
        <v>1577</v>
      </c>
      <c r="G3926" t="s">
        <v>1462</v>
      </c>
      <c r="H3926" t="s">
        <v>1324</v>
      </c>
      <c r="I3926" t="s">
        <v>2675</v>
      </c>
      <c r="J3926" t="s">
        <v>1579</v>
      </c>
      <c r="K3926" t="s">
        <v>2244</v>
      </c>
      <c r="L3926" t="s">
        <v>489</v>
      </c>
      <c r="M3926" t="s">
        <v>1350</v>
      </c>
      <c r="O3926" t="s">
        <v>1674</v>
      </c>
      <c r="P3926" t="s">
        <v>1366</v>
      </c>
      <c r="Q3926" t="s">
        <v>1580</v>
      </c>
      <c r="R3926" t="s">
        <v>1581</v>
      </c>
      <c r="S3926" t="s">
        <v>1333</v>
      </c>
      <c r="T3926" t="s">
        <v>4011</v>
      </c>
      <c r="U3926" t="s">
        <v>1334</v>
      </c>
      <c r="V3926" t="s">
        <v>98</v>
      </c>
      <c r="W3926" t="s">
        <v>1517</v>
      </c>
      <c r="X3926" t="s">
        <v>1796</v>
      </c>
      <c r="Y3926" t="s">
        <v>1337</v>
      </c>
      <c r="Z3926" t="s">
        <v>2676</v>
      </c>
      <c r="AA3926" t="s">
        <v>1340</v>
      </c>
      <c r="AB3926" t="s">
        <v>439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0.7443749999999999</v>
      </c>
      <c r="AK3926">
        <v>0.7443749999999999</v>
      </c>
      <c r="AL3926">
        <v>0.7443749999999999</v>
      </c>
      <c r="AM3926">
        <v>0.7443749999999999</v>
      </c>
      <c r="AN3926">
        <v>0.7443749999999999</v>
      </c>
    </row>
    <row r="3927" spans="1:40" x14ac:dyDescent="0.35">
      <c r="A3927" t="s">
        <v>1485</v>
      </c>
      <c r="B3927" t="s">
        <v>1318</v>
      </c>
      <c r="C3927" t="s">
        <v>1466</v>
      </c>
      <c r="D3927" t="s">
        <v>1320</v>
      </c>
      <c r="E3927" t="s">
        <v>1616</v>
      </c>
      <c r="F3927" t="s">
        <v>1577</v>
      </c>
      <c r="G3927" t="s">
        <v>1462</v>
      </c>
      <c r="H3927" t="s">
        <v>1324</v>
      </c>
      <c r="I3927" t="s">
        <v>1873</v>
      </c>
      <c r="J3927" t="s">
        <v>1579</v>
      </c>
      <c r="K3927" t="s">
        <v>2244</v>
      </c>
      <c r="L3927" t="s">
        <v>489</v>
      </c>
      <c r="M3927" t="s">
        <v>1480</v>
      </c>
      <c r="O3927" t="s">
        <v>1641</v>
      </c>
      <c r="P3927" t="s">
        <v>399</v>
      </c>
      <c r="Q3927" t="s">
        <v>1874</v>
      </c>
      <c r="R3927" t="s">
        <v>1875</v>
      </c>
      <c r="S3927" t="s">
        <v>1333</v>
      </c>
      <c r="T3927" t="s">
        <v>4011</v>
      </c>
      <c r="U3927" t="s">
        <v>1334</v>
      </c>
      <c r="V3927" t="s">
        <v>98</v>
      </c>
      <c r="W3927" t="s">
        <v>1517</v>
      </c>
      <c r="X3927" t="s">
        <v>1796</v>
      </c>
      <c r="Y3927" t="s">
        <v>1337</v>
      </c>
      <c r="Z3927" t="s">
        <v>2677</v>
      </c>
      <c r="AA3927" t="s">
        <v>1339</v>
      </c>
      <c r="AB3927" t="s">
        <v>439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7185.0000000000009</v>
      </c>
      <c r="AK3927">
        <v>14377.5</v>
      </c>
      <c r="AL3927">
        <v>12937.5</v>
      </c>
      <c r="AM3927">
        <v>34500</v>
      </c>
      <c r="AN3927">
        <v>34500</v>
      </c>
    </row>
    <row r="3928" spans="1:40" x14ac:dyDescent="0.35">
      <c r="A3928" t="s">
        <v>1485</v>
      </c>
      <c r="B3928" t="s">
        <v>1318</v>
      </c>
      <c r="C3928" t="s">
        <v>1466</v>
      </c>
      <c r="D3928" t="s">
        <v>1320</v>
      </c>
      <c r="E3928" t="s">
        <v>1616</v>
      </c>
      <c r="F3928" t="s">
        <v>1577</v>
      </c>
      <c r="G3928" t="s">
        <v>1462</v>
      </c>
      <c r="H3928" t="s">
        <v>1324</v>
      </c>
      <c r="I3928" t="s">
        <v>1873</v>
      </c>
      <c r="J3928" t="s">
        <v>1579</v>
      </c>
      <c r="K3928" t="s">
        <v>2244</v>
      </c>
      <c r="L3928" t="s">
        <v>489</v>
      </c>
      <c r="M3928" t="s">
        <v>1480</v>
      </c>
      <c r="O3928" t="s">
        <v>1641</v>
      </c>
      <c r="P3928" t="s">
        <v>399</v>
      </c>
      <c r="Q3928" t="s">
        <v>1874</v>
      </c>
      <c r="R3928" t="s">
        <v>1875</v>
      </c>
      <c r="S3928" t="s">
        <v>1333</v>
      </c>
      <c r="T3928" t="s">
        <v>4011</v>
      </c>
      <c r="U3928" t="s">
        <v>1334</v>
      </c>
      <c r="V3928" t="s">
        <v>98</v>
      </c>
      <c r="W3928" t="s">
        <v>1517</v>
      </c>
      <c r="X3928" t="s">
        <v>1796</v>
      </c>
      <c r="Y3928" t="s">
        <v>1337</v>
      </c>
      <c r="Z3928" t="s">
        <v>2677</v>
      </c>
      <c r="AA3928" t="s">
        <v>1340</v>
      </c>
      <c r="AB3928" t="s">
        <v>439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2.2462499999999999</v>
      </c>
      <c r="AK3928">
        <v>4.4943749999999998</v>
      </c>
      <c r="AL3928">
        <v>4.0143750000000002</v>
      </c>
      <c r="AM3928">
        <v>10.765000000000001</v>
      </c>
      <c r="AN3928">
        <v>10.765000000000001</v>
      </c>
    </row>
    <row r="3929" spans="1:40" x14ac:dyDescent="0.35">
      <c r="A3929" t="s">
        <v>1485</v>
      </c>
      <c r="B3929" t="s">
        <v>1318</v>
      </c>
      <c r="C3929" t="s">
        <v>1466</v>
      </c>
      <c r="D3929" t="s">
        <v>1320</v>
      </c>
      <c r="E3929" t="s">
        <v>1616</v>
      </c>
      <c r="F3929" t="s">
        <v>1577</v>
      </c>
      <c r="G3929" t="s">
        <v>1462</v>
      </c>
      <c r="H3929" t="s">
        <v>1324</v>
      </c>
      <c r="I3929" t="s">
        <v>2678</v>
      </c>
      <c r="J3929" t="s">
        <v>1579</v>
      </c>
      <c r="K3929" t="s">
        <v>2244</v>
      </c>
      <c r="L3929" t="s">
        <v>489</v>
      </c>
      <c r="M3929" t="s">
        <v>1328</v>
      </c>
      <c r="O3929" t="s">
        <v>1674</v>
      </c>
      <c r="P3929" t="s">
        <v>1366</v>
      </c>
      <c r="Q3929" t="s">
        <v>1580</v>
      </c>
      <c r="R3929" t="s">
        <v>1581</v>
      </c>
      <c r="S3929" t="s">
        <v>1333</v>
      </c>
      <c r="T3929" t="s">
        <v>4011</v>
      </c>
      <c r="U3929" t="s">
        <v>1334</v>
      </c>
      <c r="V3929" t="s">
        <v>98</v>
      </c>
      <c r="W3929" t="s">
        <v>1517</v>
      </c>
      <c r="X3929" t="s">
        <v>1796</v>
      </c>
      <c r="Y3929" t="s">
        <v>1337</v>
      </c>
      <c r="Z3929" t="s">
        <v>2679</v>
      </c>
      <c r="AA3929" t="s">
        <v>1339</v>
      </c>
      <c r="AB3929" t="s">
        <v>439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15000</v>
      </c>
      <c r="AK3929">
        <v>15000</v>
      </c>
      <c r="AL3929">
        <v>15000</v>
      </c>
      <c r="AM3929">
        <v>15000</v>
      </c>
      <c r="AN3929">
        <v>15000</v>
      </c>
    </row>
    <row r="3930" spans="1:40" x14ac:dyDescent="0.35">
      <c r="A3930" t="s">
        <v>1485</v>
      </c>
      <c r="B3930" t="s">
        <v>1318</v>
      </c>
      <c r="C3930" t="s">
        <v>1466</v>
      </c>
      <c r="D3930" t="s">
        <v>1320</v>
      </c>
      <c r="E3930" t="s">
        <v>1616</v>
      </c>
      <c r="F3930" t="s">
        <v>1577</v>
      </c>
      <c r="G3930" t="s">
        <v>1462</v>
      </c>
      <c r="H3930" t="s">
        <v>1324</v>
      </c>
      <c r="I3930" t="s">
        <v>2678</v>
      </c>
      <c r="J3930" t="s">
        <v>1579</v>
      </c>
      <c r="K3930" t="s">
        <v>2244</v>
      </c>
      <c r="L3930" t="s">
        <v>489</v>
      </c>
      <c r="M3930" t="s">
        <v>1328</v>
      </c>
      <c r="O3930" t="s">
        <v>1674</v>
      </c>
      <c r="P3930" t="s">
        <v>1366</v>
      </c>
      <c r="Q3930" t="s">
        <v>1580</v>
      </c>
      <c r="R3930" t="s">
        <v>1581</v>
      </c>
      <c r="S3930" t="s">
        <v>1333</v>
      </c>
      <c r="T3930" t="s">
        <v>4011</v>
      </c>
      <c r="U3930" t="s">
        <v>1334</v>
      </c>
      <c r="V3930" t="s">
        <v>98</v>
      </c>
      <c r="W3930" t="s">
        <v>1517</v>
      </c>
      <c r="X3930" t="s">
        <v>1796</v>
      </c>
      <c r="Y3930" t="s">
        <v>1337</v>
      </c>
      <c r="Z3930" t="s">
        <v>2679</v>
      </c>
      <c r="AA3930" t="s">
        <v>1340</v>
      </c>
      <c r="AB3930" t="s">
        <v>439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4.5</v>
      </c>
      <c r="AK3930">
        <v>4.5</v>
      </c>
      <c r="AL3930">
        <v>4.5</v>
      </c>
      <c r="AM3930">
        <v>4.5</v>
      </c>
      <c r="AN3930">
        <v>4.5</v>
      </c>
    </row>
    <row r="3931" spans="1:40" x14ac:dyDescent="0.35">
      <c r="A3931" t="s">
        <v>1485</v>
      </c>
      <c r="B3931" t="s">
        <v>1318</v>
      </c>
      <c r="C3931" t="s">
        <v>1466</v>
      </c>
      <c r="D3931" t="s">
        <v>1320</v>
      </c>
      <c r="E3931" t="s">
        <v>1616</v>
      </c>
      <c r="F3931" t="s">
        <v>1577</v>
      </c>
      <c r="G3931" t="s">
        <v>1462</v>
      </c>
      <c r="H3931" t="s">
        <v>1324</v>
      </c>
      <c r="I3931" t="s">
        <v>2678</v>
      </c>
      <c r="J3931" t="s">
        <v>1579</v>
      </c>
      <c r="K3931" t="s">
        <v>2244</v>
      </c>
      <c r="L3931" t="s">
        <v>489</v>
      </c>
      <c r="M3931" t="s">
        <v>1328</v>
      </c>
      <c r="O3931" t="s">
        <v>1674</v>
      </c>
      <c r="P3931" t="s">
        <v>1366</v>
      </c>
      <c r="Q3931" t="s">
        <v>1580</v>
      </c>
      <c r="R3931" t="s">
        <v>1581</v>
      </c>
      <c r="S3931" t="s">
        <v>1333</v>
      </c>
      <c r="T3931" t="s">
        <v>4011</v>
      </c>
      <c r="U3931" t="s">
        <v>1334</v>
      </c>
      <c r="V3931" t="s">
        <v>98</v>
      </c>
      <c r="W3931" t="s">
        <v>1517</v>
      </c>
      <c r="X3931" t="s">
        <v>1796</v>
      </c>
      <c r="Y3931" t="s">
        <v>1337</v>
      </c>
      <c r="Z3931" t="s">
        <v>2680</v>
      </c>
      <c r="AA3931" t="s">
        <v>1339</v>
      </c>
      <c r="AB3931" t="s">
        <v>439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20000</v>
      </c>
      <c r="AK3931">
        <v>20000</v>
      </c>
      <c r="AL3931">
        <v>20000</v>
      </c>
      <c r="AM3931">
        <v>20000</v>
      </c>
      <c r="AN3931">
        <v>20000</v>
      </c>
    </row>
    <row r="3932" spans="1:40" x14ac:dyDescent="0.35">
      <c r="A3932" t="s">
        <v>1485</v>
      </c>
      <c r="B3932" t="s">
        <v>1318</v>
      </c>
      <c r="C3932" t="s">
        <v>1466</v>
      </c>
      <c r="D3932" t="s">
        <v>1320</v>
      </c>
      <c r="E3932" t="s">
        <v>1616</v>
      </c>
      <c r="F3932" t="s">
        <v>1577</v>
      </c>
      <c r="G3932" t="s">
        <v>1462</v>
      </c>
      <c r="H3932" t="s">
        <v>1324</v>
      </c>
      <c r="I3932" t="s">
        <v>2678</v>
      </c>
      <c r="J3932" t="s">
        <v>1579</v>
      </c>
      <c r="K3932" t="s">
        <v>2244</v>
      </c>
      <c r="L3932" t="s">
        <v>489</v>
      </c>
      <c r="M3932" t="s">
        <v>1328</v>
      </c>
      <c r="O3932" t="s">
        <v>1674</v>
      </c>
      <c r="P3932" t="s">
        <v>1366</v>
      </c>
      <c r="Q3932" t="s">
        <v>1580</v>
      </c>
      <c r="R3932" t="s">
        <v>1581</v>
      </c>
      <c r="S3932" t="s">
        <v>1333</v>
      </c>
      <c r="T3932" t="s">
        <v>4011</v>
      </c>
      <c r="U3932" t="s">
        <v>1334</v>
      </c>
      <c r="V3932" t="s">
        <v>98</v>
      </c>
      <c r="W3932" t="s">
        <v>1517</v>
      </c>
      <c r="X3932" t="s">
        <v>1796</v>
      </c>
      <c r="Y3932" t="s">
        <v>1337</v>
      </c>
      <c r="Z3932" t="s">
        <v>2680</v>
      </c>
      <c r="AA3932" t="s">
        <v>1340</v>
      </c>
      <c r="AB3932" t="s">
        <v>439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5.9799999999999986</v>
      </c>
      <c r="AK3932">
        <v>5.9799999999999986</v>
      </c>
      <c r="AL3932">
        <v>5.9799999999999986</v>
      </c>
      <c r="AM3932">
        <v>5.9799999999999986</v>
      </c>
      <c r="AN3932">
        <v>5.9799999999999986</v>
      </c>
    </row>
    <row r="3933" spans="1:40" x14ac:dyDescent="0.35">
      <c r="A3933" t="s">
        <v>1485</v>
      </c>
      <c r="B3933" t="s">
        <v>1318</v>
      </c>
      <c r="C3933" t="s">
        <v>1466</v>
      </c>
      <c r="D3933" t="s">
        <v>1320</v>
      </c>
      <c r="E3933" t="s">
        <v>1616</v>
      </c>
      <c r="F3933" t="s">
        <v>1577</v>
      </c>
      <c r="G3933" t="s">
        <v>1462</v>
      </c>
      <c r="H3933" t="s">
        <v>1324</v>
      </c>
      <c r="I3933" t="s">
        <v>2681</v>
      </c>
      <c r="J3933" t="s">
        <v>1579</v>
      </c>
      <c r="K3933" t="s">
        <v>2244</v>
      </c>
      <c r="L3933" t="s">
        <v>489</v>
      </c>
      <c r="M3933" t="s">
        <v>1328</v>
      </c>
      <c r="O3933" t="s">
        <v>1468</v>
      </c>
      <c r="P3933" t="s">
        <v>1366</v>
      </c>
      <c r="Q3933" t="s">
        <v>1580</v>
      </c>
      <c r="R3933" t="s">
        <v>1581</v>
      </c>
      <c r="S3933" t="s">
        <v>1333</v>
      </c>
      <c r="T3933" t="s">
        <v>4011</v>
      </c>
      <c r="U3933" t="s">
        <v>1334</v>
      </c>
      <c r="V3933" t="s">
        <v>98</v>
      </c>
      <c r="W3933" t="s">
        <v>1517</v>
      </c>
      <c r="X3933" t="s">
        <v>1796</v>
      </c>
      <c r="Y3933" t="s">
        <v>1337</v>
      </c>
      <c r="Z3933" t="s">
        <v>2682</v>
      </c>
      <c r="AA3933" t="s">
        <v>1339</v>
      </c>
      <c r="AB3933" t="s">
        <v>439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30000</v>
      </c>
      <c r="AK3933">
        <v>30000</v>
      </c>
      <c r="AL3933">
        <v>30000</v>
      </c>
      <c r="AM3933">
        <v>30000</v>
      </c>
      <c r="AN3933">
        <v>30000</v>
      </c>
    </row>
    <row r="3934" spans="1:40" x14ac:dyDescent="0.35">
      <c r="A3934" t="s">
        <v>1485</v>
      </c>
      <c r="B3934" t="s">
        <v>1318</v>
      </c>
      <c r="C3934" t="s">
        <v>1466</v>
      </c>
      <c r="D3934" t="s">
        <v>1320</v>
      </c>
      <c r="E3934" t="s">
        <v>1616</v>
      </c>
      <c r="F3934" t="s">
        <v>1577</v>
      </c>
      <c r="G3934" t="s">
        <v>1462</v>
      </c>
      <c r="H3934" t="s">
        <v>1324</v>
      </c>
      <c r="I3934" t="s">
        <v>2681</v>
      </c>
      <c r="J3934" t="s">
        <v>1579</v>
      </c>
      <c r="K3934" t="s">
        <v>2244</v>
      </c>
      <c r="L3934" t="s">
        <v>489</v>
      </c>
      <c r="M3934" t="s">
        <v>1328</v>
      </c>
      <c r="O3934" t="s">
        <v>1468</v>
      </c>
      <c r="P3934" t="s">
        <v>1366</v>
      </c>
      <c r="Q3934" t="s">
        <v>1580</v>
      </c>
      <c r="R3934" t="s">
        <v>1581</v>
      </c>
      <c r="S3934" t="s">
        <v>1333</v>
      </c>
      <c r="T3934" t="s">
        <v>4011</v>
      </c>
      <c r="U3934" t="s">
        <v>1334</v>
      </c>
      <c r="V3934" t="s">
        <v>98</v>
      </c>
      <c r="W3934" t="s">
        <v>1517</v>
      </c>
      <c r="X3934" t="s">
        <v>1796</v>
      </c>
      <c r="Y3934" t="s">
        <v>1337</v>
      </c>
      <c r="Z3934" t="s">
        <v>2682</v>
      </c>
      <c r="AA3934" t="s">
        <v>1340</v>
      </c>
      <c r="AB3934" t="s">
        <v>439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8.99</v>
      </c>
      <c r="AK3934">
        <v>8.99</v>
      </c>
      <c r="AL3934">
        <v>8.99</v>
      </c>
      <c r="AM3934">
        <v>8.99</v>
      </c>
      <c r="AN3934">
        <v>8.99</v>
      </c>
    </row>
    <row r="3935" spans="1:40" x14ac:dyDescent="0.35">
      <c r="A3935" t="s">
        <v>1485</v>
      </c>
      <c r="B3935" t="s">
        <v>1318</v>
      </c>
      <c r="C3935" t="s">
        <v>1466</v>
      </c>
      <c r="D3935" t="s">
        <v>1320</v>
      </c>
      <c r="E3935" t="s">
        <v>1616</v>
      </c>
      <c r="F3935" t="s">
        <v>1577</v>
      </c>
      <c r="G3935" t="s">
        <v>1462</v>
      </c>
      <c r="H3935" t="s">
        <v>1324</v>
      </c>
      <c r="I3935" t="s">
        <v>2683</v>
      </c>
      <c r="J3935" t="s">
        <v>1579</v>
      </c>
      <c r="K3935" t="s">
        <v>2244</v>
      </c>
      <c r="L3935" t="s">
        <v>489</v>
      </c>
      <c r="M3935" t="s">
        <v>1328</v>
      </c>
      <c r="O3935" t="s">
        <v>1468</v>
      </c>
      <c r="P3935" t="s">
        <v>1366</v>
      </c>
      <c r="Q3935" t="s">
        <v>1580</v>
      </c>
      <c r="R3935" t="s">
        <v>1581</v>
      </c>
      <c r="S3935" t="s">
        <v>1333</v>
      </c>
      <c r="T3935" t="s">
        <v>4011</v>
      </c>
      <c r="U3935" t="s">
        <v>1334</v>
      </c>
      <c r="V3935" t="s">
        <v>98</v>
      </c>
      <c r="W3935" t="s">
        <v>1517</v>
      </c>
      <c r="X3935" t="s">
        <v>1796</v>
      </c>
      <c r="Y3935" t="s">
        <v>1337</v>
      </c>
      <c r="Z3935" t="s">
        <v>2684</v>
      </c>
      <c r="AA3935" t="s">
        <v>1339</v>
      </c>
      <c r="AB3935" t="s">
        <v>439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60000</v>
      </c>
      <c r="AL3935">
        <v>0</v>
      </c>
      <c r="AM3935">
        <v>20000</v>
      </c>
      <c r="AN3935">
        <v>0</v>
      </c>
    </row>
    <row r="3936" spans="1:40" x14ac:dyDescent="0.35">
      <c r="A3936" t="s">
        <v>1485</v>
      </c>
      <c r="B3936" t="s">
        <v>1318</v>
      </c>
      <c r="C3936" t="s">
        <v>1466</v>
      </c>
      <c r="D3936" t="s">
        <v>1320</v>
      </c>
      <c r="E3936" t="s">
        <v>1616</v>
      </c>
      <c r="F3936" t="s">
        <v>1577</v>
      </c>
      <c r="G3936" t="s">
        <v>1462</v>
      </c>
      <c r="H3936" t="s">
        <v>1324</v>
      </c>
      <c r="I3936" t="s">
        <v>2683</v>
      </c>
      <c r="J3936" t="s">
        <v>1579</v>
      </c>
      <c r="K3936" t="s">
        <v>2244</v>
      </c>
      <c r="L3936" t="s">
        <v>489</v>
      </c>
      <c r="M3936" t="s">
        <v>1328</v>
      </c>
      <c r="O3936" t="s">
        <v>1468</v>
      </c>
      <c r="P3936" t="s">
        <v>1366</v>
      </c>
      <c r="Q3936" t="s">
        <v>1580</v>
      </c>
      <c r="R3936" t="s">
        <v>1581</v>
      </c>
      <c r="S3936" t="s">
        <v>1333</v>
      </c>
      <c r="T3936" t="s">
        <v>4011</v>
      </c>
      <c r="U3936" t="s">
        <v>1334</v>
      </c>
      <c r="V3936" t="s">
        <v>98</v>
      </c>
      <c r="W3936" t="s">
        <v>1517</v>
      </c>
      <c r="X3936" t="s">
        <v>1796</v>
      </c>
      <c r="Y3936" t="s">
        <v>1337</v>
      </c>
      <c r="Z3936" t="s">
        <v>2684</v>
      </c>
      <c r="AA3936" t="s">
        <v>1340</v>
      </c>
      <c r="AB3936" t="s">
        <v>439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17.93</v>
      </c>
      <c r="AL3936">
        <v>0</v>
      </c>
      <c r="AM3936">
        <v>5.9799999999999986</v>
      </c>
      <c r="AN3936">
        <v>0</v>
      </c>
    </row>
    <row r="3937" spans="1:40" x14ac:dyDescent="0.35">
      <c r="A3937" t="s">
        <v>1485</v>
      </c>
      <c r="B3937" t="s">
        <v>1318</v>
      </c>
      <c r="C3937" t="s">
        <v>1466</v>
      </c>
      <c r="D3937" t="s">
        <v>1320</v>
      </c>
      <c r="E3937" t="s">
        <v>1616</v>
      </c>
      <c r="F3937" t="s">
        <v>1501</v>
      </c>
      <c r="G3937" t="s">
        <v>1462</v>
      </c>
      <c r="H3937" t="s">
        <v>1324</v>
      </c>
      <c r="I3937" t="s">
        <v>1758</v>
      </c>
      <c r="J3937" t="s">
        <v>1551</v>
      </c>
      <c r="K3937" t="s">
        <v>2249</v>
      </c>
      <c r="L3937" t="s">
        <v>465</v>
      </c>
      <c r="M3937" t="s">
        <v>1557</v>
      </c>
      <c r="O3937" t="s">
        <v>1674</v>
      </c>
      <c r="P3937" t="s">
        <v>1391</v>
      </c>
      <c r="Q3937" t="s">
        <v>1396</v>
      </c>
      <c r="R3937" t="s">
        <v>1397</v>
      </c>
      <c r="S3937" t="s">
        <v>1333</v>
      </c>
      <c r="T3937" t="s">
        <v>4011</v>
      </c>
      <c r="U3937" t="s">
        <v>1334</v>
      </c>
      <c r="V3937" t="s">
        <v>98</v>
      </c>
      <c r="W3937" t="s">
        <v>1517</v>
      </c>
      <c r="X3937" t="s">
        <v>1796</v>
      </c>
      <c r="Y3937" t="s">
        <v>1337</v>
      </c>
      <c r="Z3937" t="s">
        <v>2685</v>
      </c>
      <c r="AA3937" t="s">
        <v>1339</v>
      </c>
      <c r="AB3937" t="s">
        <v>439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-171600</v>
      </c>
      <c r="AK3937">
        <v>-171600</v>
      </c>
      <c r="AL3937">
        <v>-171600</v>
      </c>
      <c r="AM3937">
        <v>-171600</v>
      </c>
      <c r="AN3937">
        <v>-171600</v>
      </c>
    </row>
    <row r="3938" spans="1:40" x14ac:dyDescent="0.35">
      <c r="A3938" t="s">
        <v>1485</v>
      </c>
      <c r="B3938" t="s">
        <v>1318</v>
      </c>
      <c r="C3938" t="s">
        <v>1466</v>
      </c>
      <c r="D3938" t="s">
        <v>1320</v>
      </c>
      <c r="E3938" t="s">
        <v>1616</v>
      </c>
      <c r="F3938" t="s">
        <v>1501</v>
      </c>
      <c r="G3938" t="s">
        <v>1462</v>
      </c>
      <c r="H3938" t="s">
        <v>1324</v>
      </c>
      <c r="I3938" t="s">
        <v>1758</v>
      </c>
      <c r="J3938" t="s">
        <v>1551</v>
      </c>
      <c r="K3938" t="s">
        <v>2249</v>
      </c>
      <c r="L3938" t="s">
        <v>465</v>
      </c>
      <c r="M3938" t="s">
        <v>1557</v>
      </c>
      <c r="O3938" t="s">
        <v>1674</v>
      </c>
      <c r="P3938" t="s">
        <v>1391</v>
      </c>
      <c r="Q3938" t="s">
        <v>1396</v>
      </c>
      <c r="R3938" t="s">
        <v>1397</v>
      </c>
      <c r="S3938" t="s">
        <v>1333</v>
      </c>
      <c r="T3938" t="s">
        <v>4011</v>
      </c>
      <c r="U3938" t="s">
        <v>1334</v>
      </c>
      <c r="V3938" t="s">
        <v>98</v>
      </c>
      <c r="W3938" t="s">
        <v>1517</v>
      </c>
      <c r="X3938" t="s">
        <v>1796</v>
      </c>
      <c r="Y3938" t="s">
        <v>1337</v>
      </c>
      <c r="Z3938" t="s">
        <v>2685</v>
      </c>
      <c r="AA3938" t="s">
        <v>1340</v>
      </c>
      <c r="AB3938" t="s">
        <v>439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0.59000000000000341</v>
      </c>
      <c r="AK3938">
        <v>0.59000000000000341</v>
      </c>
      <c r="AL3938">
        <v>0.59000000000000341</v>
      </c>
      <c r="AM3938">
        <v>0.59000000000000341</v>
      </c>
      <c r="AN3938">
        <v>0.59000000000000341</v>
      </c>
    </row>
    <row r="3939" spans="1:40" x14ac:dyDescent="0.35">
      <c r="A3939" t="s">
        <v>1485</v>
      </c>
      <c r="B3939" t="s">
        <v>1318</v>
      </c>
      <c r="C3939" t="s">
        <v>1466</v>
      </c>
      <c r="D3939" t="s">
        <v>1320</v>
      </c>
      <c r="E3939" t="s">
        <v>1616</v>
      </c>
      <c r="F3939" t="s">
        <v>1501</v>
      </c>
      <c r="G3939" t="s">
        <v>1462</v>
      </c>
      <c r="H3939" t="s">
        <v>1324</v>
      </c>
      <c r="I3939" t="s">
        <v>1758</v>
      </c>
      <c r="J3939" t="s">
        <v>1551</v>
      </c>
      <c r="K3939" t="s">
        <v>2249</v>
      </c>
      <c r="L3939" t="s">
        <v>465</v>
      </c>
      <c r="M3939" t="s">
        <v>1557</v>
      </c>
      <c r="O3939" t="s">
        <v>1674</v>
      </c>
      <c r="P3939" t="s">
        <v>1391</v>
      </c>
      <c r="Q3939" t="s">
        <v>1396</v>
      </c>
      <c r="R3939" t="s">
        <v>1397</v>
      </c>
      <c r="S3939" t="s">
        <v>1333</v>
      </c>
      <c r="T3939" t="s">
        <v>4011</v>
      </c>
      <c r="U3939" t="s">
        <v>1334</v>
      </c>
      <c r="V3939" t="s">
        <v>98</v>
      </c>
      <c r="W3939" t="s">
        <v>1517</v>
      </c>
      <c r="X3939" t="s">
        <v>1796</v>
      </c>
      <c r="Y3939" t="s">
        <v>1547</v>
      </c>
      <c r="Z3939" t="s">
        <v>2685</v>
      </c>
      <c r="AA3939" t="s">
        <v>1339</v>
      </c>
      <c r="AB3939" t="s">
        <v>439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171600</v>
      </c>
      <c r="AK3939">
        <v>171600</v>
      </c>
      <c r="AL3939">
        <v>171600</v>
      </c>
      <c r="AM3939">
        <v>171600</v>
      </c>
      <c r="AN3939">
        <v>171600</v>
      </c>
    </row>
    <row r="3940" spans="1:40" x14ac:dyDescent="0.35">
      <c r="A3940" t="s">
        <v>1485</v>
      </c>
      <c r="B3940" t="s">
        <v>1318</v>
      </c>
      <c r="C3940" t="s">
        <v>1466</v>
      </c>
      <c r="D3940" t="s">
        <v>1320</v>
      </c>
      <c r="E3940" t="s">
        <v>1616</v>
      </c>
      <c r="F3940" t="s">
        <v>1501</v>
      </c>
      <c r="G3940" t="s">
        <v>1462</v>
      </c>
      <c r="H3940" t="s">
        <v>1324</v>
      </c>
      <c r="I3940" t="s">
        <v>2001</v>
      </c>
      <c r="J3940" t="s">
        <v>1551</v>
      </c>
      <c r="K3940" t="s">
        <v>1327</v>
      </c>
      <c r="L3940" t="s">
        <v>436</v>
      </c>
      <c r="M3940" t="s">
        <v>1328</v>
      </c>
      <c r="O3940" t="s">
        <v>1641</v>
      </c>
      <c r="P3940" t="s">
        <v>1330</v>
      </c>
      <c r="Q3940" t="s">
        <v>1344</v>
      </c>
      <c r="R3940" t="s">
        <v>1538</v>
      </c>
      <c r="S3940" t="s">
        <v>1333</v>
      </c>
      <c r="T3940" t="s">
        <v>4011</v>
      </c>
      <c r="U3940" t="s">
        <v>1334</v>
      </c>
      <c r="V3940" t="s">
        <v>94</v>
      </c>
      <c r="W3940" t="s">
        <v>1572</v>
      </c>
      <c r="X3940" t="s">
        <v>1573</v>
      </c>
      <c r="Y3940" t="s">
        <v>1337</v>
      </c>
      <c r="Z3940" t="s">
        <v>2686</v>
      </c>
      <c r="AA3940" t="s">
        <v>1339</v>
      </c>
      <c r="AB3940" t="s">
        <v>439</v>
      </c>
      <c r="AC3940">
        <v>8160</v>
      </c>
      <c r="AD3940">
        <v>0</v>
      </c>
      <c r="AE3940">
        <v>0</v>
      </c>
      <c r="AF3940">
        <v>0</v>
      </c>
      <c r="AG3940">
        <v>4800</v>
      </c>
      <c r="AH3940">
        <v>4800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</row>
    <row r="3941" spans="1:40" x14ac:dyDescent="0.35">
      <c r="A3941" t="s">
        <v>1485</v>
      </c>
      <c r="B3941" t="s">
        <v>1318</v>
      </c>
      <c r="C3941" t="s">
        <v>1466</v>
      </c>
      <c r="D3941" t="s">
        <v>1320</v>
      </c>
      <c r="E3941" t="s">
        <v>1616</v>
      </c>
      <c r="F3941" t="s">
        <v>1501</v>
      </c>
      <c r="G3941" t="s">
        <v>1462</v>
      </c>
      <c r="H3941" t="s">
        <v>1324</v>
      </c>
      <c r="I3941" t="s">
        <v>2001</v>
      </c>
      <c r="J3941" t="s">
        <v>1551</v>
      </c>
      <c r="K3941" t="s">
        <v>1327</v>
      </c>
      <c r="L3941" t="s">
        <v>436</v>
      </c>
      <c r="M3941" t="s">
        <v>1328</v>
      </c>
      <c r="O3941" t="s">
        <v>1641</v>
      </c>
      <c r="P3941" t="s">
        <v>1330</v>
      </c>
      <c r="Q3941" t="s">
        <v>1344</v>
      </c>
      <c r="R3941" t="s">
        <v>1538</v>
      </c>
      <c r="S3941" t="s">
        <v>1333</v>
      </c>
      <c r="T3941" t="s">
        <v>4011</v>
      </c>
      <c r="U3941" t="s">
        <v>1334</v>
      </c>
      <c r="V3941" t="s">
        <v>94</v>
      </c>
      <c r="W3941" t="s">
        <v>1574</v>
      </c>
      <c r="X3941" t="s">
        <v>1573</v>
      </c>
      <c r="Y3941" t="s">
        <v>1337</v>
      </c>
      <c r="Z3941" t="s">
        <v>2686</v>
      </c>
      <c r="AA3941" t="s">
        <v>1339</v>
      </c>
      <c r="AB3941" t="s">
        <v>439</v>
      </c>
      <c r="AC3941">
        <v>0</v>
      </c>
      <c r="AD3941">
        <v>0</v>
      </c>
      <c r="AE3941">
        <v>0</v>
      </c>
      <c r="AF3941">
        <v>4800</v>
      </c>
      <c r="AG3941">
        <v>-4800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0</v>
      </c>
      <c r="AN3941">
        <v>0</v>
      </c>
    </row>
    <row r="3942" spans="1:40" x14ac:dyDescent="0.35">
      <c r="A3942" t="s">
        <v>1485</v>
      </c>
      <c r="B3942" t="s">
        <v>1318</v>
      </c>
      <c r="C3942" t="s">
        <v>1466</v>
      </c>
      <c r="D3942" t="s">
        <v>1320</v>
      </c>
      <c r="E3942" t="s">
        <v>1616</v>
      </c>
      <c r="F3942" t="s">
        <v>1501</v>
      </c>
      <c r="G3942" t="s">
        <v>1462</v>
      </c>
      <c r="H3942" t="s">
        <v>1324</v>
      </c>
      <c r="I3942" t="s">
        <v>2001</v>
      </c>
      <c r="J3942" t="s">
        <v>1551</v>
      </c>
      <c r="K3942" t="s">
        <v>1327</v>
      </c>
      <c r="L3942" t="s">
        <v>436</v>
      </c>
      <c r="M3942" t="s">
        <v>1328</v>
      </c>
      <c r="O3942" t="s">
        <v>1641</v>
      </c>
      <c r="P3942" t="s">
        <v>1330</v>
      </c>
      <c r="Q3942" t="s">
        <v>1344</v>
      </c>
      <c r="R3942" t="s">
        <v>1538</v>
      </c>
      <c r="S3942" t="s">
        <v>1333</v>
      </c>
      <c r="T3942" t="s">
        <v>4011</v>
      </c>
      <c r="U3942" t="s">
        <v>1334</v>
      </c>
      <c r="V3942" t="s">
        <v>94</v>
      </c>
      <c r="W3942" t="s">
        <v>1575</v>
      </c>
      <c r="X3942" t="s">
        <v>1573</v>
      </c>
      <c r="Y3942" t="s">
        <v>1337</v>
      </c>
      <c r="Z3942" t="s">
        <v>2686</v>
      </c>
      <c r="AA3942" t="s">
        <v>1339</v>
      </c>
      <c r="AB3942" t="s">
        <v>439</v>
      </c>
      <c r="AC3942">
        <v>0</v>
      </c>
      <c r="AD3942">
        <v>4800</v>
      </c>
      <c r="AE3942">
        <v>4800</v>
      </c>
      <c r="AF3942">
        <v>0</v>
      </c>
      <c r="AG3942">
        <v>4800</v>
      </c>
      <c r="AH3942">
        <v>0</v>
      </c>
      <c r="AI3942">
        <v>4800</v>
      </c>
      <c r="AJ3942">
        <v>4800</v>
      </c>
      <c r="AK3942">
        <v>4800</v>
      </c>
      <c r="AL3942">
        <v>4800</v>
      </c>
      <c r="AM3942">
        <v>4800</v>
      </c>
      <c r="AN3942">
        <v>4800</v>
      </c>
    </row>
    <row r="3943" spans="1:40" x14ac:dyDescent="0.35">
      <c r="A3943" t="s">
        <v>1485</v>
      </c>
      <c r="B3943" t="s">
        <v>1318</v>
      </c>
      <c r="C3943" t="s">
        <v>1466</v>
      </c>
      <c r="D3943" t="s">
        <v>1320</v>
      </c>
      <c r="E3943" t="s">
        <v>1616</v>
      </c>
      <c r="F3943" t="s">
        <v>1501</v>
      </c>
      <c r="G3943" t="s">
        <v>1462</v>
      </c>
      <c r="H3943" t="s">
        <v>1324</v>
      </c>
      <c r="I3943" t="s">
        <v>2001</v>
      </c>
      <c r="J3943" t="s">
        <v>1551</v>
      </c>
      <c r="K3943" t="s">
        <v>1327</v>
      </c>
      <c r="L3943" t="s">
        <v>436</v>
      </c>
      <c r="M3943" t="s">
        <v>1328</v>
      </c>
      <c r="O3943" t="s">
        <v>1641</v>
      </c>
      <c r="P3943" t="s">
        <v>1330</v>
      </c>
      <c r="Q3943" t="s">
        <v>1344</v>
      </c>
      <c r="R3943" t="s">
        <v>1538</v>
      </c>
      <c r="S3943" t="s">
        <v>1333</v>
      </c>
      <c r="T3943" t="s">
        <v>4011</v>
      </c>
      <c r="U3943" t="s">
        <v>1334</v>
      </c>
      <c r="V3943" t="s">
        <v>94</v>
      </c>
      <c r="W3943" t="s">
        <v>1575</v>
      </c>
      <c r="X3943" t="s">
        <v>1573</v>
      </c>
      <c r="Y3943" t="s">
        <v>1337</v>
      </c>
      <c r="Z3943" t="s">
        <v>2686</v>
      </c>
      <c r="AA3943" t="s">
        <v>1340</v>
      </c>
      <c r="AB3943" t="s">
        <v>439</v>
      </c>
      <c r="AC3943">
        <v>0</v>
      </c>
      <c r="AD3943">
        <v>0.5</v>
      </c>
      <c r="AE3943">
        <v>1</v>
      </c>
      <c r="AF3943">
        <v>1</v>
      </c>
      <c r="AG3943">
        <v>1</v>
      </c>
      <c r="AH3943">
        <v>1</v>
      </c>
      <c r="AI3943">
        <v>1</v>
      </c>
      <c r="AJ3943">
        <v>1</v>
      </c>
      <c r="AK3943">
        <v>1</v>
      </c>
      <c r="AL3943">
        <v>1</v>
      </c>
      <c r="AM3943">
        <v>1</v>
      </c>
      <c r="AN3943">
        <v>1</v>
      </c>
    </row>
    <row r="3944" spans="1:40" x14ac:dyDescent="0.35">
      <c r="A3944" t="s">
        <v>1485</v>
      </c>
      <c r="B3944" t="s">
        <v>1318</v>
      </c>
      <c r="C3944" t="s">
        <v>1466</v>
      </c>
      <c r="D3944" t="s">
        <v>1320</v>
      </c>
      <c r="E3944" t="s">
        <v>1616</v>
      </c>
      <c r="F3944" t="s">
        <v>1501</v>
      </c>
      <c r="G3944" t="s">
        <v>1462</v>
      </c>
      <c r="H3944" t="s">
        <v>1324</v>
      </c>
      <c r="I3944" t="s">
        <v>1536</v>
      </c>
      <c r="J3944" t="s">
        <v>1551</v>
      </c>
      <c r="K3944" t="s">
        <v>1327</v>
      </c>
      <c r="L3944" t="s">
        <v>436</v>
      </c>
      <c r="M3944" t="s">
        <v>1350</v>
      </c>
      <c r="O3944" t="s">
        <v>1468</v>
      </c>
      <c r="P3944" t="s">
        <v>1330</v>
      </c>
      <c r="Q3944" t="s">
        <v>1344</v>
      </c>
      <c r="R3944" t="s">
        <v>1538</v>
      </c>
      <c r="S3944" t="s">
        <v>1333</v>
      </c>
      <c r="T3944" t="s">
        <v>4011</v>
      </c>
      <c r="U3944" t="s">
        <v>1334</v>
      </c>
      <c r="V3944" t="s">
        <v>699</v>
      </c>
      <c r="W3944" t="s">
        <v>2109</v>
      </c>
      <c r="X3944" t="s">
        <v>2107</v>
      </c>
      <c r="Y3944" t="s">
        <v>1337</v>
      </c>
      <c r="Z3944" t="s">
        <v>2687</v>
      </c>
      <c r="AA3944" t="s">
        <v>1339</v>
      </c>
      <c r="AB3944" t="s">
        <v>439</v>
      </c>
      <c r="AC3944">
        <v>0</v>
      </c>
      <c r="AD3944">
        <v>0</v>
      </c>
      <c r="AE3944">
        <v>430.15062189999998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0</v>
      </c>
    </row>
    <row r="3945" spans="1:40" x14ac:dyDescent="0.35">
      <c r="A3945" t="s">
        <v>1485</v>
      </c>
      <c r="B3945" t="s">
        <v>1318</v>
      </c>
      <c r="C3945" t="s">
        <v>1466</v>
      </c>
      <c r="D3945" t="s">
        <v>1320</v>
      </c>
      <c r="E3945" t="s">
        <v>1616</v>
      </c>
      <c r="F3945" t="s">
        <v>1501</v>
      </c>
      <c r="G3945" t="s">
        <v>1462</v>
      </c>
      <c r="H3945" t="s">
        <v>1324</v>
      </c>
      <c r="I3945" t="s">
        <v>1812</v>
      </c>
      <c r="J3945" t="s">
        <v>1749</v>
      </c>
      <c r="K3945" t="s">
        <v>1327</v>
      </c>
      <c r="L3945" t="s">
        <v>436</v>
      </c>
      <c r="M3945" t="s">
        <v>1328</v>
      </c>
      <c r="O3945" t="s">
        <v>1329</v>
      </c>
      <c r="P3945" t="s">
        <v>1355</v>
      </c>
      <c r="Q3945" t="s">
        <v>1362</v>
      </c>
      <c r="R3945" t="s">
        <v>1363</v>
      </c>
      <c r="S3945" t="s">
        <v>1333</v>
      </c>
      <c r="T3945" t="s">
        <v>4011</v>
      </c>
      <c r="U3945" t="s">
        <v>1334</v>
      </c>
      <c r="V3945" t="s">
        <v>105</v>
      </c>
      <c r="W3945" t="s">
        <v>1519</v>
      </c>
      <c r="X3945" t="s">
        <v>1610</v>
      </c>
      <c r="Y3945" t="s">
        <v>1337</v>
      </c>
      <c r="Z3945" t="s">
        <v>2688</v>
      </c>
      <c r="AA3945" t="s">
        <v>1339</v>
      </c>
      <c r="AB3945" t="s">
        <v>439</v>
      </c>
      <c r="AC3945">
        <v>37470</v>
      </c>
      <c r="AD3945">
        <v>35460</v>
      </c>
      <c r="AE3945">
        <v>36780</v>
      </c>
      <c r="AF3945">
        <v>34755</v>
      </c>
      <c r="AG3945">
        <v>40005</v>
      </c>
      <c r="AH3945">
        <v>40110</v>
      </c>
      <c r="AI3945">
        <v>37249.699999999997</v>
      </c>
      <c r="AJ3945">
        <v>33000</v>
      </c>
      <c r="AK3945">
        <v>33000</v>
      </c>
      <c r="AL3945">
        <v>33000</v>
      </c>
      <c r="AM3945">
        <v>33000</v>
      </c>
      <c r="AN3945">
        <v>33000</v>
      </c>
    </row>
    <row r="3946" spans="1:40" x14ac:dyDescent="0.35">
      <c r="A3946" t="s">
        <v>1485</v>
      </c>
      <c r="B3946" t="s">
        <v>1318</v>
      </c>
      <c r="C3946" t="s">
        <v>1466</v>
      </c>
      <c r="D3946" t="s">
        <v>1320</v>
      </c>
      <c r="E3946" t="s">
        <v>1616</v>
      </c>
      <c r="F3946" t="s">
        <v>1501</v>
      </c>
      <c r="G3946" t="s">
        <v>1462</v>
      </c>
      <c r="H3946" t="s">
        <v>1324</v>
      </c>
      <c r="I3946" t="s">
        <v>2689</v>
      </c>
      <c r="J3946" t="s">
        <v>1551</v>
      </c>
      <c r="K3946" t="s">
        <v>1327</v>
      </c>
      <c r="L3946" t="s">
        <v>436</v>
      </c>
      <c r="M3946" t="s">
        <v>1328</v>
      </c>
      <c r="O3946" t="s">
        <v>1641</v>
      </c>
      <c r="P3946" t="s">
        <v>1391</v>
      </c>
      <c r="Q3946" t="s">
        <v>1763</v>
      </c>
      <c r="R3946" t="s">
        <v>1764</v>
      </c>
      <c r="S3946" t="s">
        <v>1333</v>
      </c>
      <c r="T3946" t="s">
        <v>4011</v>
      </c>
      <c r="U3946" t="s">
        <v>1334</v>
      </c>
      <c r="V3946" t="s">
        <v>889</v>
      </c>
      <c r="W3946" t="s">
        <v>1519</v>
      </c>
      <c r="X3946" t="s">
        <v>1765</v>
      </c>
      <c r="Y3946" t="s">
        <v>1337</v>
      </c>
      <c r="Z3946" t="s">
        <v>2690</v>
      </c>
      <c r="AA3946" t="s">
        <v>1340</v>
      </c>
      <c r="AB3946" t="s">
        <v>439</v>
      </c>
      <c r="AC3946">
        <v>0</v>
      </c>
      <c r="AD3946">
        <v>0</v>
      </c>
      <c r="AE3946">
        <v>0</v>
      </c>
      <c r="AF3946">
        <v>0</v>
      </c>
      <c r="AG3946">
        <v>1</v>
      </c>
      <c r="AH3946">
        <v>2</v>
      </c>
      <c r="AI3946">
        <v>0</v>
      </c>
      <c r="AJ3946">
        <v>0</v>
      </c>
      <c r="AK3946">
        <v>0</v>
      </c>
      <c r="AL3946">
        <v>0</v>
      </c>
      <c r="AM3946">
        <v>0</v>
      </c>
      <c r="AN3946">
        <v>0</v>
      </c>
    </row>
    <row r="3947" spans="1:40" x14ac:dyDescent="0.35">
      <c r="A3947" t="s">
        <v>1485</v>
      </c>
      <c r="B3947" t="s">
        <v>1318</v>
      </c>
      <c r="C3947" t="s">
        <v>1466</v>
      </c>
      <c r="D3947" t="s">
        <v>1320</v>
      </c>
      <c r="E3947" t="s">
        <v>1616</v>
      </c>
      <c r="F3947" t="s">
        <v>1501</v>
      </c>
      <c r="G3947" t="s">
        <v>1462</v>
      </c>
      <c r="H3947" t="s">
        <v>1324</v>
      </c>
      <c r="I3947" t="s">
        <v>2689</v>
      </c>
      <c r="J3947" t="s">
        <v>1551</v>
      </c>
      <c r="K3947" t="s">
        <v>1327</v>
      </c>
      <c r="L3947" t="s">
        <v>436</v>
      </c>
      <c r="M3947" t="s">
        <v>1328</v>
      </c>
      <c r="O3947" t="s">
        <v>1641</v>
      </c>
      <c r="P3947" t="s">
        <v>1391</v>
      </c>
      <c r="Q3947" t="s">
        <v>1763</v>
      </c>
      <c r="R3947" t="s">
        <v>1764</v>
      </c>
      <c r="S3947" t="s">
        <v>1333</v>
      </c>
      <c r="T3947" t="s">
        <v>4011</v>
      </c>
      <c r="U3947" t="s">
        <v>1334</v>
      </c>
      <c r="V3947" t="s">
        <v>889</v>
      </c>
      <c r="W3947" t="s">
        <v>1519</v>
      </c>
      <c r="X3947" t="s">
        <v>1610</v>
      </c>
      <c r="Y3947" t="s">
        <v>1337</v>
      </c>
      <c r="Z3947" t="s">
        <v>2690</v>
      </c>
      <c r="AA3947" t="s">
        <v>1339</v>
      </c>
      <c r="AB3947" t="s">
        <v>439</v>
      </c>
      <c r="AC3947">
        <v>0</v>
      </c>
      <c r="AD3947">
        <v>0</v>
      </c>
      <c r="AE3947">
        <v>0</v>
      </c>
      <c r="AF3947">
        <v>0</v>
      </c>
      <c r="AG3947">
        <v>38950.5</v>
      </c>
      <c r="AH3947">
        <v>19490.25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</row>
    <row r="3948" spans="1:40" x14ac:dyDescent="0.35">
      <c r="A3948" t="s">
        <v>1485</v>
      </c>
      <c r="B3948" t="s">
        <v>1318</v>
      </c>
      <c r="C3948" t="s">
        <v>1466</v>
      </c>
      <c r="D3948" t="s">
        <v>1320</v>
      </c>
      <c r="E3948" t="s">
        <v>1616</v>
      </c>
      <c r="F3948" t="s">
        <v>1501</v>
      </c>
      <c r="G3948" t="s">
        <v>1462</v>
      </c>
      <c r="H3948" t="s">
        <v>1324</v>
      </c>
      <c r="I3948" t="s">
        <v>2689</v>
      </c>
      <c r="J3948" t="s">
        <v>1551</v>
      </c>
      <c r="K3948" t="s">
        <v>1327</v>
      </c>
      <c r="L3948" t="s">
        <v>436</v>
      </c>
      <c r="M3948" t="s">
        <v>1328</v>
      </c>
      <c r="O3948" t="s">
        <v>1641</v>
      </c>
      <c r="P3948" t="s">
        <v>1391</v>
      </c>
      <c r="Q3948" t="s">
        <v>1763</v>
      </c>
      <c r="R3948" t="s">
        <v>1764</v>
      </c>
      <c r="S3948" t="s">
        <v>1333</v>
      </c>
      <c r="T3948" t="s">
        <v>4011</v>
      </c>
      <c r="U3948" t="s">
        <v>1334</v>
      </c>
      <c r="V3948" t="s">
        <v>889</v>
      </c>
      <c r="W3948" t="s">
        <v>1732</v>
      </c>
      <c r="X3948" t="s">
        <v>1765</v>
      </c>
      <c r="Y3948" t="s">
        <v>1337</v>
      </c>
      <c r="Z3948" t="s">
        <v>2690</v>
      </c>
      <c r="AA3948" t="s">
        <v>1339</v>
      </c>
      <c r="AB3948" t="s">
        <v>439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22418</v>
      </c>
      <c r="AJ3948">
        <v>21440</v>
      </c>
      <c r="AK3948">
        <v>21440</v>
      </c>
      <c r="AL3948">
        <v>21440</v>
      </c>
      <c r="AM3948">
        <v>21440</v>
      </c>
      <c r="AN3948">
        <v>21440</v>
      </c>
    </row>
    <row r="3949" spans="1:40" x14ac:dyDescent="0.35">
      <c r="A3949" t="s">
        <v>1485</v>
      </c>
      <c r="B3949" t="s">
        <v>1318</v>
      </c>
      <c r="C3949" t="s">
        <v>1466</v>
      </c>
      <c r="D3949" t="s">
        <v>1320</v>
      </c>
      <c r="E3949" t="s">
        <v>1616</v>
      </c>
      <c r="F3949" t="s">
        <v>1501</v>
      </c>
      <c r="G3949" t="s">
        <v>1462</v>
      </c>
      <c r="H3949" t="s">
        <v>1324</v>
      </c>
      <c r="I3949" t="s">
        <v>2689</v>
      </c>
      <c r="J3949" t="s">
        <v>1551</v>
      </c>
      <c r="K3949" t="s">
        <v>1327</v>
      </c>
      <c r="L3949" t="s">
        <v>436</v>
      </c>
      <c r="M3949" t="s">
        <v>1328</v>
      </c>
      <c r="O3949" t="s">
        <v>1641</v>
      </c>
      <c r="P3949" t="s">
        <v>1391</v>
      </c>
      <c r="Q3949" t="s">
        <v>1763</v>
      </c>
      <c r="R3949" t="s">
        <v>1764</v>
      </c>
      <c r="S3949" t="s">
        <v>1333</v>
      </c>
      <c r="T3949" t="s">
        <v>4011</v>
      </c>
      <c r="U3949" t="s">
        <v>1334</v>
      </c>
      <c r="V3949" t="s">
        <v>889</v>
      </c>
      <c r="W3949" t="s">
        <v>1732</v>
      </c>
      <c r="X3949" t="s">
        <v>1765</v>
      </c>
      <c r="Y3949" t="s">
        <v>1337</v>
      </c>
      <c r="Z3949" t="s">
        <v>2690</v>
      </c>
      <c r="AA3949" t="s">
        <v>1340</v>
      </c>
      <c r="AB3949" t="s">
        <v>439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2</v>
      </c>
      <c r="AJ3949">
        <v>2</v>
      </c>
      <c r="AK3949">
        <v>2</v>
      </c>
      <c r="AL3949">
        <v>2</v>
      </c>
      <c r="AM3949">
        <v>2</v>
      </c>
      <c r="AN3949">
        <v>2</v>
      </c>
    </row>
    <row r="3950" spans="1:40" x14ac:dyDescent="0.35">
      <c r="A3950" t="s">
        <v>1485</v>
      </c>
      <c r="B3950" t="s">
        <v>1318</v>
      </c>
      <c r="C3950" t="s">
        <v>1466</v>
      </c>
      <c r="D3950" t="s">
        <v>1320</v>
      </c>
      <c r="E3950" t="s">
        <v>1616</v>
      </c>
      <c r="F3950" t="s">
        <v>1501</v>
      </c>
      <c r="G3950" t="s">
        <v>1462</v>
      </c>
      <c r="H3950" t="s">
        <v>1324</v>
      </c>
      <c r="I3950" t="s">
        <v>2476</v>
      </c>
      <c r="J3950" t="s">
        <v>1551</v>
      </c>
      <c r="K3950" t="s">
        <v>1327</v>
      </c>
      <c r="L3950" t="s">
        <v>436</v>
      </c>
      <c r="M3950" t="s">
        <v>1328</v>
      </c>
      <c r="O3950" t="s">
        <v>1641</v>
      </c>
      <c r="P3950" t="s">
        <v>1391</v>
      </c>
      <c r="Q3950" t="s">
        <v>1763</v>
      </c>
      <c r="R3950" t="s">
        <v>1764</v>
      </c>
      <c r="S3950" t="s">
        <v>1333</v>
      </c>
      <c r="T3950" t="s">
        <v>4011</v>
      </c>
      <c r="U3950" t="s">
        <v>1334</v>
      </c>
      <c r="V3950" t="s">
        <v>111</v>
      </c>
      <c r="W3950" t="s">
        <v>2082</v>
      </c>
      <c r="X3950" t="s">
        <v>2195</v>
      </c>
      <c r="Y3950" t="s">
        <v>1337</v>
      </c>
      <c r="Z3950" t="s">
        <v>2691</v>
      </c>
      <c r="AA3950" t="s">
        <v>1340</v>
      </c>
      <c r="AB3950" t="s">
        <v>439</v>
      </c>
      <c r="AC3950">
        <v>0</v>
      </c>
      <c r="AD3950">
        <v>0</v>
      </c>
      <c r="AE3950">
        <v>12</v>
      </c>
      <c r="AF3950">
        <v>12.5</v>
      </c>
      <c r="AG3950">
        <v>15</v>
      </c>
      <c r="AH3950">
        <v>19.5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</row>
    <row r="3951" spans="1:40" x14ac:dyDescent="0.35">
      <c r="A3951" t="s">
        <v>1485</v>
      </c>
      <c r="B3951" t="s">
        <v>1318</v>
      </c>
      <c r="C3951" t="s">
        <v>1466</v>
      </c>
      <c r="D3951" t="s">
        <v>1320</v>
      </c>
      <c r="E3951" t="s">
        <v>1616</v>
      </c>
      <c r="F3951" t="s">
        <v>1501</v>
      </c>
      <c r="G3951" t="s">
        <v>1462</v>
      </c>
      <c r="H3951" t="s">
        <v>1324</v>
      </c>
      <c r="I3951" t="s">
        <v>2476</v>
      </c>
      <c r="J3951" t="s">
        <v>1551</v>
      </c>
      <c r="K3951" t="s">
        <v>1327</v>
      </c>
      <c r="L3951" t="s">
        <v>436</v>
      </c>
      <c r="M3951" t="s">
        <v>1328</v>
      </c>
      <c r="O3951" t="s">
        <v>1641</v>
      </c>
      <c r="P3951" t="s">
        <v>1391</v>
      </c>
      <c r="Q3951" t="s">
        <v>1763</v>
      </c>
      <c r="R3951" t="s">
        <v>1764</v>
      </c>
      <c r="S3951" t="s">
        <v>1333</v>
      </c>
      <c r="T3951" t="s">
        <v>4011</v>
      </c>
      <c r="U3951" t="s">
        <v>1334</v>
      </c>
      <c r="V3951" t="s">
        <v>111</v>
      </c>
      <c r="W3951" t="s">
        <v>1953</v>
      </c>
      <c r="X3951" t="s">
        <v>1810</v>
      </c>
      <c r="Y3951" t="s">
        <v>1337</v>
      </c>
      <c r="Z3951" t="s">
        <v>2691</v>
      </c>
      <c r="AA3951" t="s">
        <v>1340</v>
      </c>
      <c r="AB3951" t="s">
        <v>439</v>
      </c>
      <c r="AC3951">
        <v>0</v>
      </c>
      <c r="AD3951">
        <v>0</v>
      </c>
      <c r="AE3951">
        <v>1.5</v>
      </c>
      <c r="AF3951">
        <v>3</v>
      </c>
      <c r="AG3951">
        <v>3</v>
      </c>
      <c r="AH3951">
        <v>3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</row>
    <row r="3952" spans="1:40" x14ac:dyDescent="0.35">
      <c r="A3952" t="s">
        <v>1485</v>
      </c>
      <c r="B3952" t="s">
        <v>1318</v>
      </c>
      <c r="C3952" t="s">
        <v>1466</v>
      </c>
      <c r="D3952" t="s">
        <v>1320</v>
      </c>
      <c r="E3952" t="s">
        <v>1616</v>
      </c>
      <c r="F3952" t="s">
        <v>1501</v>
      </c>
      <c r="G3952" t="s">
        <v>1462</v>
      </c>
      <c r="H3952" t="s">
        <v>1324</v>
      </c>
      <c r="I3952" t="s">
        <v>2476</v>
      </c>
      <c r="J3952" t="s">
        <v>1551</v>
      </c>
      <c r="K3952" t="s">
        <v>1327</v>
      </c>
      <c r="L3952" t="s">
        <v>436</v>
      </c>
      <c r="M3952" t="s">
        <v>1328</v>
      </c>
      <c r="O3952" t="s">
        <v>1641</v>
      </c>
      <c r="P3952" t="s">
        <v>1391</v>
      </c>
      <c r="Q3952" t="s">
        <v>1763</v>
      </c>
      <c r="R3952" t="s">
        <v>1764</v>
      </c>
      <c r="S3952" t="s">
        <v>1333</v>
      </c>
      <c r="T3952" t="s">
        <v>4011</v>
      </c>
      <c r="U3952" t="s">
        <v>1334</v>
      </c>
      <c r="V3952" t="s">
        <v>111</v>
      </c>
      <c r="W3952" t="s">
        <v>1517</v>
      </c>
      <c r="X3952" t="s">
        <v>1810</v>
      </c>
      <c r="Y3952" t="s">
        <v>1337</v>
      </c>
      <c r="Z3952" t="s">
        <v>2691</v>
      </c>
      <c r="AA3952" t="s">
        <v>1339</v>
      </c>
      <c r="AB3952" t="s">
        <v>439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36069</v>
      </c>
      <c r="AJ3952">
        <v>30784</v>
      </c>
      <c r="AK3952">
        <v>30784</v>
      </c>
      <c r="AL3952">
        <v>30784</v>
      </c>
      <c r="AM3952">
        <v>30784</v>
      </c>
      <c r="AN3952">
        <v>30784</v>
      </c>
    </row>
    <row r="3953" spans="1:40" x14ac:dyDescent="0.35">
      <c r="A3953" t="s">
        <v>1485</v>
      </c>
      <c r="B3953" t="s">
        <v>1318</v>
      </c>
      <c r="C3953" t="s">
        <v>1466</v>
      </c>
      <c r="D3953" t="s">
        <v>1320</v>
      </c>
      <c r="E3953" t="s">
        <v>1616</v>
      </c>
      <c r="F3953" t="s">
        <v>1501</v>
      </c>
      <c r="G3953" t="s">
        <v>1462</v>
      </c>
      <c r="H3953" t="s">
        <v>1324</v>
      </c>
      <c r="I3953" t="s">
        <v>2476</v>
      </c>
      <c r="J3953" t="s">
        <v>1551</v>
      </c>
      <c r="K3953" t="s">
        <v>1327</v>
      </c>
      <c r="L3953" t="s">
        <v>436</v>
      </c>
      <c r="M3953" t="s">
        <v>1328</v>
      </c>
      <c r="O3953" t="s">
        <v>1641</v>
      </c>
      <c r="P3953" t="s">
        <v>1391</v>
      </c>
      <c r="Q3953" t="s">
        <v>1763</v>
      </c>
      <c r="R3953" t="s">
        <v>1764</v>
      </c>
      <c r="S3953" t="s">
        <v>1333</v>
      </c>
      <c r="T3953" t="s">
        <v>4011</v>
      </c>
      <c r="U3953" t="s">
        <v>1334</v>
      </c>
      <c r="V3953" t="s">
        <v>111</v>
      </c>
      <c r="W3953" t="s">
        <v>1517</v>
      </c>
      <c r="X3953" t="s">
        <v>1810</v>
      </c>
      <c r="Y3953" t="s">
        <v>1337</v>
      </c>
      <c r="Z3953" t="s">
        <v>2691</v>
      </c>
      <c r="AA3953" t="s">
        <v>1340</v>
      </c>
      <c r="AB3953" t="s">
        <v>439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25</v>
      </c>
      <c r="AJ3953">
        <v>24.517857142857139</v>
      </c>
      <c r="AK3953">
        <v>24.5</v>
      </c>
      <c r="AL3953">
        <v>24.664845610119041</v>
      </c>
      <c r="AM3953">
        <v>24.748413834485412</v>
      </c>
      <c r="AN3953">
        <v>24</v>
      </c>
    </row>
    <row r="3954" spans="1:40" x14ac:dyDescent="0.35">
      <c r="A3954" t="s">
        <v>1485</v>
      </c>
      <c r="B3954" t="s">
        <v>1318</v>
      </c>
      <c r="C3954" t="s">
        <v>1466</v>
      </c>
      <c r="D3954" t="s">
        <v>1320</v>
      </c>
      <c r="E3954" t="s">
        <v>1616</v>
      </c>
      <c r="F3954" t="s">
        <v>1501</v>
      </c>
      <c r="G3954" t="s">
        <v>1462</v>
      </c>
      <c r="H3954" t="s">
        <v>1324</v>
      </c>
      <c r="I3954" t="s">
        <v>2476</v>
      </c>
      <c r="J3954" t="s">
        <v>1551</v>
      </c>
      <c r="K3954" t="s">
        <v>1327</v>
      </c>
      <c r="L3954" t="s">
        <v>436</v>
      </c>
      <c r="M3954" t="s">
        <v>1328</v>
      </c>
      <c r="O3954" t="s">
        <v>1641</v>
      </c>
      <c r="P3954" t="s">
        <v>1391</v>
      </c>
      <c r="Q3954" t="s">
        <v>1763</v>
      </c>
      <c r="R3954" t="s">
        <v>1764</v>
      </c>
      <c r="S3954" t="s">
        <v>1333</v>
      </c>
      <c r="T3954" t="s">
        <v>4011</v>
      </c>
      <c r="U3954" t="s">
        <v>1334</v>
      </c>
      <c r="V3954" t="s">
        <v>111</v>
      </c>
      <c r="W3954" t="s">
        <v>1519</v>
      </c>
      <c r="X3954" t="s">
        <v>1610</v>
      </c>
      <c r="Y3954" t="s">
        <v>1337</v>
      </c>
      <c r="Z3954" t="s">
        <v>2691</v>
      </c>
      <c r="AA3954" t="s">
        <v>1339</v>
      </c>
      <c r="AB3954" t="s">
        <v>439</v>
      </c>
      <c r="AC3954">
        <v>0</v>
      </c>
      <c r="AD3954">
        <v>0</v>
      </c>
      <c r="AE3954">
        <v>13332</v>
      </c>
      <c r="AF3954">
        <v>15976.05</v>
      </c>
      <c r="AG3954">
        <v>32783.550000000003</v>
      </c>
      <c r="AH3954">
        <v>13241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</row>
    <row r="3955" spans="1:40" x14ac:dyDescent="0.35">
      <c r="A3955" t="s">
        <v>1485</v>
      </c>
      <c r="B3955" t="s">
        <v>1318</v>
      </c>
      <c r="C3955" t="s">
        <v>1466</v>
      </c>
      <c r="D3955" t="s">
        <v>1320</v>
      </c>
      <c r="E3955" t="s">
        <v>1616</v>
      </c>
      <c r="F3955" t="s">
        <v>1501</v>
      </c>
      <c r="G3955" t="s">
        <v>1462</v>
      </c>
      <c r="H3955" t="s">
        <v>1324</v>
      </c>
      <c r="I3955" t="s">
        <v>2476</v>
      </c>
      <c r="J3955" t="s">
        <v>1551</v>
      </c>
      <c r="K3955" t="s">
        <v>1327</v>
      </c>
      <c r="L3955" t="s">
        <v>436</v>
      </c>
      <c r="M3955" t="s">
        <v>1328</v>
      </c>
      <c r="O3955" t="s">
        <v>1641</v>
      </c>
      <c r="P3955" t="s">
        <v>1391</v>
      </c>
      <c r="Q3955" t="s">
        <v>1763</v>
      </c>
      <c r="R3955" t="s">
        <v>1764</v>
      </c>
      <c r="S3955" t="s">
        <v>1333</v>
      </c>
      <c r="T3955" t="s">
        <v>4011</v>
      </c>
      <c r="U3955" t="s">
        <v>1334</v>
      </c>
      <c r="V3955" t="s">
        <v>889</v>
      </c>
      <c r="W3955" t="s">
        <v>1519</v>
      </c>
      <c r="X3955" t="s">
        <v>1765</v>
      </c>
      <c r="Y3955" t="s">
        <v>1337</v>
      </c>
      <c r="Z3955" t="s">
        <v>2692</v>
      </c>
      <c r="AA3955" t="s">
        <v>1340</v>
      </c>
      <c r="AB3955" t="s">
        <v>439</v>
      </c>
      <c r="AC3955">
        <v>0</v>
      </c>
      <c r="AD3955">
        <v>0</v>
      </c>
      <c r="AE3955">
        <v>1.5</v>
      </c>
      <c r="AF3955">
        <v>1.5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</row>
    <row r="3956" spans="1:40" x14ac:dyDescent="0.35">
      <c r="A3956" t="s">
        <v>1485</v>
      </c>
      <c r="B3956" t="s">
        <v>1318</v>
      </c>
      <c r="C3956" t="s">
        <v>1466</v>
      </c>
      <c r="D3956" t="s">
        <v>1320</v>
      </c>
      <c r="E3956" t="s">
        <v>1616</v>
      </c>
      <c r="F3956" t="s">
        <v>1501</v>
      </c>
      <c r="G3956" t="s">
        <v>1462</v>
      </c>
      <c r="H3956" t="s">
        <v>1324</v>
      </c>
      <c r="I3956" t="s">
        <v>2476</v>
      </c>
      <c r="J3956" t="s">
        <v>1551</v>
      </c>
      <c r="K3956" t="s">
        <v>1327</v>
      </c>
      <c r="L3956" t="s">
        <v>436</v>
      </c>
      <c r="M3956" t="s">
        <v>1328</v>
      </c>
      <c r="O3956" t="s">
        <v>1641</v>
      </c>
      <c r="P3956" t="s">
        <v>1391</v>
      </c>
      <c r="Q3956" t="s">
        <v>1763</v>
      </c>
      <c r="R3956" t="s">
        <v>1764</v>
      </c>
      <c r="S3956" t="s">
        <v>1333</v>
      </c>
      <c r="T3956" t="s">
        <v>4011</v>
      </c>
      <c r="U3956" t="s">
        <v>1334</v>
      </c>
      <c r="V3956" t="s">
        <v>889</v>
      </c>
      <c r="W3956" t="s">
        <v>1519</v>
      </c>
      <c r="X3956" t="s">
        <v>1610</v>
      </c>
      <c r="Y3956" t="s">
        <v>1337</v>
      </c>
      <c r="Z3956" t="s">
        <v>2692</v>
      </c>
      <c r="AA3956" t="s">
        <v>1339</v>
      </c>
      <c r="AB3956" t="s">
        <v>439</v>
      </c>
      <c r="AC3956">
        <v>0</v>
      </c>
      <c r="AD3956">
        <v>0</v>
      </c>
      <c r="AE3956">
        <v>26668</v>
      </c>
      <c r="AF3956">
        <v>20286.8</v>
      </c>
      <c r="AG3956">
        <v>2011.95</v>
      </c>
      <c r="AH3956">
        <v>0</v>
      </c>
      <c r="AI3956">
        <v>0</v>
      </c>
      <c r="AJ3956">
        <v>0</v>
      </c>
      <c r="AK3956">
        <v>0</v>
      </c>
      <c r="AL3956">
        <v>0</v>
      </c>
      <c r="AM3956">
        <v>0</v>
      </c>
      <c r="AN3956">
        <v>0</v>
      </c>
    </row>
    <row r="3957" spans="1:40" x14ac:dyDescent="0.35">
      <c r="A3957" t="s">
        <v>1485</v>
      </c>
      <c r="B3957" t="s">
        <v>1318</v>
      </c>
      <c r="C3957" t="s">
        <v>1466</v>
      </c>
      <c r="D3957" t="s">
        <v>1320</v>
      </c>
      <c r="E3957" t="s">
        <v>1616</v>
      </c>
      <c r="F3957" t="s">
        <v>1501</v>
      </c>
      <c r="G3957" t="s">
        <v>1462</v>
      </c>
      <c r="H3957" t="s">
        <v>1502</v>
      </c>
      <c r="I3957" t="s">
        <v>2693</v>
      </c>
      <c r="J3957" t="s">
        <v>1504</v>
      </c>
      <c r="K3957" t="s">
        <v>1327</v>
      </c>
      <c r="L3957" t="s">
        <v>436</v>
      </c>
      <c r="M3957" t="s">
        <v>1328</v>
      </c>
      <c r="O3957" t="s">
        <v>1329</v>
      </c>
      <c r="P3957" t="s">
        <v>1374</v>
      </c>
      <c r="Q3957" t="s">
        <v>1375</v>
      </c>
      <c r="R3957" t="s">
        <v>1906</v>
      </c>
      <c r="S3957" t="s">
        <v>1333</v>
      </c>
      <c r="T3957" t="s">
        <v>4011</v>
      </c>
      <c r="U3957" t="s">
        <v>1334</v>
      </c>
      <c r="V3957" t="s">
        <v>101</v>
      </c>
      <c r="W3957" t="s">
        <v>1506</v>
      </c>
      <c r="X3957" t="s">
        <v>1507</v>
      </c>
      <c r="Y3957" t="s">
        <v>1337</v>
      </c>
      <c r="Z3957" t="s">
        <v>861</v>
      </c>
      <c r="AA3957" t="s">
        <v>1339</v>
      </c>
      <c r="AB3957" t="s">
        <v>439</v>
      </c>
      <c r="AC3957">
        <v>20683.59</v>
      </c>
      <c r="AD3957">
        <v>27179.200000000001</v>
      </c>
      <c r="AE3957">
        <v>28324.15</v>
      </c>
      <c r="AF3957">
        <v>12456.75</v>
      </c>
      <c r="AG3957">
        <v>19889.55</v>
      </c>
      <c r="AH3957">
        <v>21117.52</v>
      </c>
      <c r="AI3957">
        <v>22053.5</v>
      </c>
      <c r="AJ3957">
        <v>21000</v>
      </c>
      <c r="AK3957">
        <v>21000</v>
      </c>
      <c r="AL3957">
        <v>21000</v>
      </c>
      <c r="AM3957">
        <v>21000</v>
      </c>
      <c r="AN3957">
        <v>21000</v>
      </c>
    </row>
    <row r="3958" spans="1:40" x14ac:dyDescent="0.35">
      <c r="A3958" t="s">
        <v>1485</v>
      </c>
      <c r="B3958" t="s">
        <v>1318</v>
      </c>
      <c r="C3958" t="s">
        <v>1466</v>
      </c>
      <c r="D3958" t="s">
        <v>1320</v>
      </c>
      <c r="E3958" t="s">
        <v>1616</v>
      </c>
      <c r="F3958" t="s">
        <v>1501</v>
      </c>
      <c r="G3958" t="s">
        <v>1462</v>
      </c>
      <c r="H3958" t="s">
        <v>1502</v>
      </c>
      <c r="I3958" t="s">
        <v>2693</v>
      </c>
      <c r="J3958" t="s">
        <v>1504</v>
      </c>
      <c r="K3958" t="s">
        <v>1327</v>
      </c>
      <c r="L3958" t="s">
        <v>436</v>
      </c>
      <c r="M3958" t="s">
        <v>1328</v>
      </c>
      <c r="O3958" t="s">
        <v>1329</v>
      </c>
      <c r="P3958" t="s">
        <v>1374</v>
      </c>
      <c r="Q3958" t="s">
        <v>1375</v>
      </c>
      <c r="R3958" t="s">
        <v>1906</v>
      </c>
      <c r="S3958" t="s">
        <v>1333</v>
      </c>
      <c r="T3958" t="s">
        <v>4011</v>
      </c>
      <c r="U3958" t="s">
        <v>1334</v>
      </c>
      <c r="V3958" t="s">
        <v>101</v>
      </c>
      <c r="W3958" t="s">
        <v>1506</v>
      </c>
      <c r="X3958" t="s">
        <v>1507</v>
      </c>
      <c r="Y3958" t="s">
        <v>1511</v>
      </c>
      <c r="Z3958" t="s">
        <v>861</v>
      </c>
      <c r="AA3958" t="s">
        <v>1339</v>
      </c>
      <c r="AB3958" t="s">
        <v>439</v>
      </c>
      <c r="AC3958">
        <v>0</v>
      </c>
      <c r="AD3958">
        <v>0</v>
      </c>
      <c r="AE3958">
        <v>0</v>
      </c>
      <c r="AF3958">
        <v>9750</v>
      </c>
      <c r="AG3958">
        <v>2500</v>
      </c>
      <c r="AH3958">
        <v>2000</v>
      </c>
      <c r="AI3958">
        <v>0</v>
      </c>
      <c r="AJ3958">
        <v>0</v>
      </c>
      <c r="AK3958">
        <v>0</v>
      </c>
      <c r="AL3958">
        <v>0</v>
      </c>
      <c r="AM3958">
        <v>0</v>
      </c>
      <c r="AN3958">
        <v>0</v>
      </c>
    </row>
    <row r="3959" spans="1:40" x14ac:dyDescent="0.35">
      <c r="A3959" t="s">
        <v>1485</v>
      </c>
      <c r="B3959" t="s">
        <v>1318</v>
      </c>
      <c r="C3959" t="s">
        <v>1466</v>
      </c>
      <c r="D3959" t="s">
        <v>1320</v>
      </c>
      <c r="E3959" t="s">
        <v>1616</v>
      </c>
      <c r="F3959" t="s">
        <v>1501</v>
      </c>
      <c r="G3959" t="s">
        <v>1462</v>
      </c>
      <c r="H3959" t="s">
        <v>1502</v>
      </c>
      <c r="I3959" t="s">
        <v>2693</v>
      </c>
      <c r="J3959" t="s">
        <v>1504</v>
      </c>
      <c r="K3959" t="s">
        <v>1327</v>
      </c>
      <c r="L3959" t="s">
        <v>436</v>
      </c>
      <c r="M3959" t="s">
        <v>1328</v>
      </c>
      <c r="O3959" t="s">
        <v>1329</v>
      </c>
      <c r="P3959" t="s">
        <v>1374</v>
      </c>
      <c r="Q3959" t="s">
        <v>1375</v>
      </c>
      <c r="R3959" t="s">
        <v>1906</v>
      </c>
      <c r="S3959" t="s">
        <v>1333</v>
      </c>
      <c r="T3959" t="s">
        <v>4011</v>
      </c>
      <c r="U3959" t="s">
        <v>1334</v>
      </c>
      <c r="V3959" t="s">
        <v>101</v>
      </c>
      <c r="W3959" t="s">
        <v>1506</v>
      </c>
      <c r="X3959" t="s">
        <v>1507</v>
      </c>
      <c r="Y3959" t="s">
        <v>1959</v>
      </c>
      <c r="Z3959" t="s">
        <v>861</v>
      </c>
      <c r="AA3959" t="s">
        <v>1339</v>
      </c>
      <c r="AB3959" t="s">
        <v>439</v>
      </c>
      <c r="AC3959">
        <v>874</v>
      </c>
      <c r="AD3959">
        <v>828</v>
      </c>
      <c r="AE3959">
        <v>460</v>
      </c>
      <c r="AF3959">
        <v>966</v>
      </c>
      <c r="AG3959">
        <v>644</v>
      </c>
      <c r="AH3959">
        <v>644</v>
      </c>
      <c r="AI3959">
        <v>0</v>
      </c>
      <c r="AJ3959">
        <v>0</v>
      </c>
      <c r="AK3959">
        <v>0</v>
      </c>
      <c r="AL3959">
        <v>0</v>
      </c>
      <c r="AM3959">
        <v>0</v>
      </c>
      <c r="AN3959">
        <v>0</v>
      </c>
    </row>
    <row r="3960" spans="1:40" x14ac:dyDescent="0.35">
      <c r="A3960" t="s">
        <v>1485</v>
      </c>
      <c r="B3960" t="s">
        <v>1318</v>
      </c>
      <c r="C3960" t="s">
        <v>1466</v>
      </c>
      <c r="D3960" t="s">
        <v>1320</v>
      </c>
      <c r="E3960" t="s">
        <v>1616</v>
      </c>
      <c r="F3960" t="s">
        <v>1501</v>
      </c>
      <c r="G3960" t="s">
        <v>1462</v>
      </c>
      <c r="H3960" t="s">
        <v>1502</v>
      </c>
      <c r="I3960" t="s">
        <v>2693</v>
      </c>
      <c r="J3960" t="s">
        <v>1504</v>
      </c>
      <c r="K3960" t="s">
        <v>1327</v>
      </c>
      <c r="L3960" t="s">
        <v>436</v>
      </c>
      <c r="M3960" t="s">
        <v>1328</v>
      </c>
      <c r="O3960" t="s">
        <v>1329</v>
      </c>
      <c r="P3960" t="s">
        <v>1374</v>
      </c>
      <c r="Q3960" t="s">
        <v>1375</v>
      </c>
      <c r="R3960" t="s">
        <v>1906</v>
      </c>
      <c r="S3960" t="s">
        <v>1333</v>
      </c>
      <c r="T3960" t="s">
        <v>4011</v>
      </c>
      <c r="U3960" t="s">
        <v>1334</v>
      </c>
      <c r="V3960" t="s">
        <v>101</v>
      </c>
      <c r="W3960" t="s">
        <v>1513</v>
      </c>
      <c r="X3960" t="s">
        <v>1512</v>
      </c>
      <c r="Y3960" t="s">
        <v>1337</v>
      </c>
      <c r="Z3960" t="s">
        <v>861</v>
      </c>
      <c r="AA3960" t="s">
        <v>1340</v>
      </c>
      <c r="AB3960" t="s">
        <v>439</v>
      </c>
      <c r="AC3960">
        <v>1.4</v>
      </c>
      <c r="AD3960">
        <v>3.4</v>
      </c>
      <c r="AE3960">
        <v>1.29</v>
      </c>
      <c r="AF3960">
        <v>1.26</v>
      </c>
      <c r="AG3960">
        <v>1.52</v>
      </c>
      <c r="AH3960">
        <v>1.51</v>
      </c>
      <c r="AI3960">
        <v>0</v>
      </c>
      <c r="AJ3960">
        <v>0</v>
      </c>
      <c r="AK3960">
        <v>0</v>
      </c>
      <c r="AL3960">
        <v>0</v>
      </c>
      <c r="AM3960">
        <v>0</v>
      </c>
      <c r="AN3960">
        <v>0</v>
      </c>
    </row>
    <row r="3961" spans="1:40" x14ac:dyDescent="0.35">
      <c r="A3961" t="s">
        <v>1485</v>
      </c>
      <c r="B3961" t="s">
        <v>1318</v>
      </c>
      <c r="C3961" t="s">
        <v>1466</v>
      </c>
      <c r="D3961" t="s">
        <v>1320</v>
      </c>
      <c r="E3961" t="s">
        <v>1616</v>
      </c>
      <c r="F3961" t="s">
        <v>1501</v>
      </c>
      <c r="G3961" t="s">
        <v>1462</v>
      </c>
      <c r="H3961" t="s">
        <v>1502</v>
      </c>
      <c r="I3961" t="s">
        <v>2693</v>
      </c>
      <c r="J3961" t="s">
        <v>1504</v>
      </c>
      <c r="K3961" t="s">
        <v>1327</v>
      </c>
      <c r="L3961" t="s">
        <v>436</v>
      </c>
      <c r="M3961" t="s">
        <v>1328</v>
      </c>
      <c r="O3961" t="s">
        <v>1329</v>
      </c>
      <c r="P3961" t="s">
        <v>1374</v>
      </c>
      <c r="Q3961" t="s">
        <v>1375</v>
      </c>
      <c r="R3961" t="s">
        <v>1906</v>
      </c>
      <c r="S3961" t="s">
        <v>1333</v>
      </c>
      <c r="T3961" t="s">
        <v>4011</v>
      </c>
      <c r="U3961" t="s">
        <v>1334</v>
      </c>
      <c r="V3961" t="s">
        <v>101</v>
      </c>
      <c r="W3961" t="s">
        <v>1513</v>
      </c>
      <c r="X3961" t="s">
        <v>1512</v>
      </c>
      <c r="Y3961" t="s">
        <v>1337</v>
      </c>
      <c r="Z3961" t="s">
        <v>861</v>
      </c>
      <c r="AA3961" t="s">
        <v>1514</v>
      </c>
      <c r="AB3961" t="s">
        <v>439</v>
      </c>
      <c r="AC3961">
        <v>0.7</v>
      </c>
      <c r="AD3961">
        <v>1.7250000000000001</v>
      </c>
      <c r="AE3961">
        <v>0.66500000000000004</v>
      </c>
      <c r="AF3961">
        <v>0.63500000000000001</v>
      </c>
      <c r="AG3961">
        <v>0.77</v>
      </c>
      <c r="AH3961">
        <v>0.75</v>
      </c>
      <c r="AI3961">
        <v>3.6</v>
      </c>
      <c r="AJ3961">
        <v>3.6</v>
      </c>
      <c r="AK3961">
        <v>3.6</v>
      </c>
      <c r="AL3961">
        <v>3.6</v>
      </c>
      <c r="AM3961">
        <v>3.6</v>
      </c>
      <c r="AN3961">
        <v>3.6</v>
      </c>
    </row>
    <row r="3962" spans="1:40" x14ac:dyDescent="0.35">
      <c r="A3962" t="s">
        <v>1485</v>
      </c>
      <c r="B3962" t="s">
        <v>1318</v>
      </c>
      <c r="C3962" t="s">
        <v>1466</v>
      </c>
      <c r="D3962" t="s">
        <v>1320</v>
      </c>
      <c r="E3962" t="s">
        <v>1616</v>
      </c>
      <c r="F3962" t="s">
        <v>1501</v>
      </c>
      <c r="G3962" t="s">
        <v>1462</v>
      </c>
      <c r="H3962" t="s">
        <v>1502</v>
      </c>
      <c r="I3962" t="s">
        <v>2693</v>
      </c>
      <c r="J3962" t="s">
        <v>1504</v>
      </c>
      <c r="K3962" t="s">
        <v>1327</v>
      </c>
      <c r="L3962" t="s">
        <v>436</v>
      </c>
      <c r="M3962" t="s">
        <v>1328</v>
      </c>
      <c r="O3962" t="s">
        <v>1329</v>
      </c>
      <c r="P3962" t="s">
        <v>1374</v>
      </c>
      <c r="Q3962" t="s">
        <v>1375</v>
      </c>
      <c r="R3962" t="s">
        <v>1906</v>
      </c>
      <c r="S3962" t="s">
        <v>1333</v>
      </c>
      <c r="T3962" t="s">
        <v>4011</v>
      </c>
      <c r="U3962" t="s">
        <v>1334</v>
      </c>
      <c r="V3962" t="s">
        <v>101</v>
      </c>
      <c r="W3962" t="s">
        <v>1515</v>
      </c>
      <c r="X3962" t="s">
        <v>1516</v>
      </c>
      <c r="Y3962" t="s">
        <v>1337</v>
      </c>
      <c r="Z3962" t="s">
        <v>861</v>
      </c>
      <c r="AA3962" t="s">
        <v>1340</v>
      </c>
      <c r="AB3962" t="s">
        <v>439</v>
      </c>
      <c r="AC3962">
        <v>0.1</v>
      </c>
      <c r="AD3962">
        <v>0.1</v>
      </c>
      <c r="AE3962">
        <v>0.05</v>
      </c>
      <c r="AF3962">
        <v>0.05</v>
      </c>
      <c r="AG3962">
        <v>0.05</v>
      </c>
      <c r="AH3962">
        <v>0.05</v>
      </c>
      <c r="AI3962">
        <v>0</v>
      </c>
      <c r="AJ3962">
        <v>0</v>
      </c>
      <c r="AK3962">
        <v>0</v>
      </c>
      <c r="AL3962">
        <v>0</v>
      </c>
      <c r="AM3962">
        <v>0</v>
      </c>
      <c r="AN3962">
        <v>0</v>
      </c>
    </row>
    <row r="3963" spans="1:40" x14ac:dyDescent="0.35">
      <c r="A3963" t="s">
        <v>1485</v>
      </c>
      <c r="B3963" t="s">
        <v>1318</v>
      </c>
      <c r="C3963" t="s">
        <v>1466</v>
      </c>
      <c r="D3963" t="s">
        <v>1320</v>
      </c>
      <c r="E3963" t="s">
        <v>1616</v>
      </c>
      <c r="F3963" t="s">
        <v>1501</v>
      </c>
      <c r="G3963" t="s">
        <v>1462</v>
      </c>
      <c r="H3963" t="s">
        <v>1502</v>
      </c>
      <c r="I3963" t="s">
        <v>2693</v>
      </c>
      <c r="J3963" t="s">
        <v>1504</v>
      </c>
      <c r="K3963" t="s">
        <v>1327</v>
      </c>
      <c r="L3963" t="s">
        <v>436</v>
      </c>
      <c r="M3963" t="s">
        <v>1328</v>
      </c>
      <c r="O3963" t="s">
        <v>1329</v>
      </c>
      <c r="P3963" t="s">
        <v>1374</v>
      </c>
      <c r="Q3963" t="s">
        <v>1375</v>
      </c>
      <c r="R3963" t="s">
        <v>1906</v>
      </c>
      <c r="S3963" t="s">
        <v>1333</v>
      </c>
      <c r="T3963" t="s">
        <v>4011</v>
      </c>
      <c r="U3963" t="s">
        <v>1334</v>
      </c>
      <c r="V3963" t="s">
        <v>101</v>
      </c>
      <c r="W3963" t="s">
        <v>1515</v>
      </c>
      <c r="X3963" t="s">
        <v>1516</v>
      </c>
      <c r="Y3963" t="s">
        <v>1337</v>
      </c>
      <c r="Z3963" t="s">
        <v>861</v>
      </c>
      <c r="AA3963" t="s">
        <v>1514</v>
      </c>
      <c r="AB3963" t="s">
        <v>439</v>
      </c>
      <c r="AC3963">
        <v>0.05</v>
      </c>
      <c r="AD3963">
        <v>2.5000000000000001E-2</v>
      </c>
      <c r="AE3963">
        <v>2.5000000000000001E-2</v>
      </c>
      <c r="AF3963">
        <v>2.5000000000000001E-2</v>
      </c>
      <c r="AG3963">
        <v>2.5000000000000001E-2</v>
      </c>
      <c r="AH3963">
        <v>2.5000000000000001E-2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</row>
    <row r="3964" spans="1:40" x14ac:dyDescent="0.35">
      <c r="A3964" t="s">
        <v>1485</v>
      </c>
      <c r="B3964" t="s">
        <v>1318</v>
      </c>
      <c r="C3964" t="s">
        <v>1466</v>
      </c>
      <c r="D3964" t="s">
        <v>1320</v>
      </c>
      <c r="E3964" t="s">
        <v>1616</v>
      </c>
      <c r="F3964" t="s">
        <v>1501</v>
      </c>
      <c r="G3964" t="s">
        <v>1462</v>
      </c>
      <c r="H3964" t="s">
        <v>1502</v>
      </c>
      <c r="I3964" t="s">
        <v>2693</v>
      </c>
      <c r="J3964" t="s">
        <v>1504</v>
      </c>
      <c r="K3964" t="s">
        <v>1327</v>
      </c>
      <c r="L3964" t="s">
        <v>436</v>
      </c>
      <c r="M3964" t="s">
        <v>1328</v>
      </c>
      <c r="O3964" t="s">
        <v>1329</v>
      </c>
      <c r="P3964" t="s">
        <v>1374</v>
      </c>
      <c r="Q3964" t="s">
        <v>1375</v>
      </c>
      <c r="R3964" t="s">
        <v>1906</v>
      </c>
      <c r="S3964" t="s">
        <v>1333</v>
      </c>
      <c r="T3964" t="s">
        <v>4011</v>
      </c>
      <c r="U3964" t="s">
        <v>1334</v>
      </c>
      <c r="V3964" t="s">
        <v>101</v>
      </c>
      <c r="W3964" t="s">
        <v>1517</v>
      </c>
      <c r="X3964" t="s">
        <v>1512</v>
      </c>
      <c r="Y3964" t="s">
        <v>1337</v>
      </c>
      <c r="Z3964" t="s">
        <v>861</v>
      </c>
      <c r="AA3964" t="s">
        <v>1339</v>
      </c>
      <c r="AB3964" t="s">
        <v>439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>
        <v>0</v>
      </c>
      <c r="AI3964">
        <v>-3710</v>
      </c>
      <c r="AJ3964">
        <v>-3710</v>
      </c>
      <c r="AK3964">
        <v>-3710</v>
      </c>
      <c r="AL3964">
        <v>-3710</v>
      </c>
      <c r="AM3964">
        <v>-3710</v>
      </c>
      <c r="AN3964">
        <v>-3710</v>
      </c>
    </row>
    <row r="3965" spans="1:40" x14ac:dyDescent="0.35">
      <c r="A3965" t="s">
        <v>1485</v>
      </c>
      <c r="B3965" t="s">
        <v>1318</v>
      </c>
      <c r="C3965" t="s">
        <v>1466</v>
      </c>
      <c r="D3965" t="s">
        <v>1320</v>
      </c>
      <c r="E3965" t="s">
        <v>1616</v>
      </c>
      <c r="F3965" t="s">
        <v>1501</v>
      </c>
      <c r="G3965" t="s">
        <v>1462</v>
      </c>
      <c r="H3965" t="s">
        <v>1502</v>
      </c>
      <c r="I3965" t="s">
        <v>2693</v>
      </c>
      <c r="J3965" t="s">
        <v>1504</v>
      </c>
      <c r="K3965" t="s">
        <v>1327</v>
      </c>
      <c r="L3965" t="s">
        <v>436</v>
      </c>
      <c r="M3965" t="s">
        <v>1328</v>
      </c>
      <c r="O3965" t="s">
        <v>1329</v>
      </c>
      <c r="P3965" t="s">
        <v>1374</v>
      </c>
      <c r="Q3965" t="s">
        <v>1375</v>
      </c>
      <c r="R3965" t="s">
        <v>1906</v>
      </c>
      <c r="S3965" t="s">
        <v>1333</v>
      </c>
      <c r="T3965" t="s">
        <v>4011</v>
      </c>
      <c r="U3965" t="s">
        <v>1334</v>
      </c>
      <c r="V3965" t="s">
        <v>101</v>
      </c>
      <c r="W3965" t="s">
        <v>1517</v>
      </c>
      <c r="X3965" t="s">
        <v>1512</v>
      </c>
      <c r="Y3965" t="s">
        <v>1337</v>
      </c>
      <c r="Z3965" t="s">
        <v>861</v>
      </c>
      <c r="AA3965" t="s">
        <v>1340</v>
      </c>
      <c r="AB3965" t="s">
        <v>439</v>
      </c>
      <c r="AC3965">
        <v>3.05</v>
      </c>
      <c r="AD3965">
        <v>3.05</v>
      </c>
      <c r="AE3965">
        <v>2.0499999999999998</v>
      </c>
      <c r="AF3965">
        <v>3.15</v>
      </c>
      <c r="AG3965">
        <v>2.15</v>
      </c>
      <c r="AH3965">
        <v>3.15</v>
      </c>
      <c r="AI3965">
        <v>4.4000000000000004</v>
      </c>
      <c r="AJ3965">
        <v>4.4000000000000004</v>
      </c>
      <c r="AK3965">
        <v>4.4000000000000004</v>
      </c>
      <c r="AL3965">
        <v>4.4000000000000004</v>
      </c>
      <c r="AM3965">
        <v>4.4000000000000004</v>
      </c>
      <c r="AN3965">
        <v>4.4000000000000004</v>
      </c>
    </row>
    <row r="3966" spans="1:40" x14ac:dyDescent="0.35">
      <c r="A3966" t="s">
        <v>1485</v>
      </c>
      <c r="B3966" t="s">
        <v>1318</v>
      </c>
      <c r="C3966" t="s">
        <v>1466</v>
      </c>
      <c r="D3966" t="s">
        <v>1320</v>
      </c>
      <c r="E3966" t="s">
        <v>1616</v>
      </c>
      <c r="F3966" t="s">
        <v>1501</v>
      </c>
      <c r="G3966" t="s">
        <v>1462</v>
      </c>
      <c r="H3966" t="s">
        <v>1502</v>
      </c>
      <c r="I3966" t="s">
        <v>2693</v>
      </c>
      <c r="J3966" t="s">
        <v>1504</v>
      </c>
      <c r="K3966" t="s">
        <v>1327</v>
      </c>
      <c r="L3966" t="s">
        <v>436</v>
      </c>
      <c r="M3966" t="s">
        <v>1328</v>
      </c>
      <c r="O3966" t="s">
        <v>1329</v>
      </c>
      <c r="P3966" t="s">
        <v>1374</v>
      </c>
      <c r="Q3966" t="s">
        <v>1375</v>
      </c>
      <c r="R3966" t="s">
        <v>1906</v>
      </c>
      <c r="S3966" t="s">
        <v>1333</v>
      </c>
      <c r="T3966" t="s">
        <v>4011</v>
      </c>
      <c r="U3966" t="s">
        <v>1334</v>
      </c>
      <c r="V3966" t="s">
        <v>101</v>
      </c>
      <c r="W3966" t="s">
        <v>1517</v>
      </c>
      <c r="X3966" t="s">
        <v>1512</v>
      </c>
      <c r="Y3966" t="s">
        <v>1511</v>
      </c>
      <c r="Z3966" t="s">
        <v>861</v>
      </c>
      <c r="AA3966" t="s">
        <v>1339</v>
      </c>
      <c r="AB3966" t="s">
        <v>439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3250</v>
      </c>
      <c r="AJ3966">
        <v>3250</v>
      </c>
      <c r="AK3966">
        <v>3250</v>
      </c>
      <c r="AL3966">
        <v>3250</v>
      </c>
      <c r="AM3966">
        <v>3250</v>
      </c>
      <c r="AN3966">
        <v>3250</v>
      </c>
    </row>
    <row r="3967" spans="1:40" x14ac:dyDescent="0.35">
      <c r="A3967" t="s">
        <v>1485</v>
      </c>
      <c r="B3967" t="s">
        <v>1318</v>
      </c>
      <c r="C3967" t="s">
        <v>1466</v>
      </c>
      <c r="D3967" t="s">
        <v>1320</v>
      </c>
      <c r="E3967" t="s">
        <v>1616</v>
      </c>
      <c r="F3967" t="s">
        <v>1501</v>
      </c>
      <c r="G3967" t="s">
        <v>1462</v>
      </c>
      <c r="H3967" t="s">
        <v>1502</v>
      </c>
      <c r="I3967" t="s">
        <v>2693</v>
      </c>
      <c r="J3967" t="s">
        <v>1504</v>
      </c>
      <c r="K3967" t="s">
        <v>1327</v>
      </c>
      <c r="L3967" t="s">
        <v>436</v>
      </c>
      <c r="M3967" t="s">
        <v>1328</v>
      </c>
      <c r="O3967" t="s">
        <v>1329</v>
      </c>
      <c r="P3967" t="s">
        <v>1374</v>
      </c>
      <c r="Q3967" t="s">
        <v>1375</v>
      </c>
      <c r="R3967" t="s">
        <v>1906</v>
      </c>
      <c r="S3967" t="s">
        <v>1333</v>
      </c>
      <c r="T3967" t="s">
        <v>4011</v>
      </c>
      <c r="U3967" t="s">
        <v>1334</v>
      </c>
      <c r="V3967" t="s">
        <v>101</v>
      </c>
      <c r="W3967" t="s">
        <v>1517</v>
      </c>
      <c r="X3967" t="s">
        <v>1512</v>
      </c>
      <c r="Y3967" t="s">
        <v>1959</v>
      </c>
      <c r="Z3967" t="s">
        <v>861</v>
      </c>
      <c r="AA3967" t="s">
        <v>1339</v>
      </c>
      <c r="AB3967" t="s">
        <v>439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460</v>
      </c>
      <c r="AJ3967">
        <v>460</v>
      </c>
      <c r="AK3967">
        <v>460</v>
      </c>
      <c r="AL3967">
        <v>460</v>
      </c>
      <c r="AM3967">
        <v>460</v>
      </c>
      <c r="AN3967">
        <v>460</v>
      </c>
    </row>
    <row r="3968" spans="1:40" x14ac:dyDescent="0.35">
      <c r="A3968" t="s">
        <v>1485</v>
      </c>
      <c r="B3968" t="s">
        <v>1318</v>
      </c>
      <c r="C3968" t="s">
        <v>1466</v>
      </c>
      <c r="D3968" t="s">
        <v>1320</v>
      </c>
      <c r="E3968" t="s">
        <v>1616</v>
      </c>
      <c r="F3968" t="s">
        <v>1501</v>
      </c>
      <c r="G3968" t="s">
        <v>1462</v>
      </c>
      <c r="H3968" t="s">
        <v>1502</v>
      </c>
      <c r="I3968" t="s">
        <v>2693</v>
      </c>
      <c r="J3968" t="s">
        <v>1504</v>
      </c>
      <c r="K3968" t="s">
        <v>1327</v>
      </c>
      <c r="L3968" t="s">
        <v>436</v>
      </c>
      <c r="M3968" t="s">
        <v>1328</v>
      </c>
      <c r="O3968" t="s">
        <v>1329</v>
      </c>
      <c r="P3968" t="s">
        <v>1374</v>
      </c>
      <c r="Q3968" t="s">
        <v>1375</v>
      </c>
      <c r="R3968" t="s">
        <v>1906</v>
      </c>
      <c r="S3968" t="s">
        <v>1333</v>
      </c>
      <c r="T3968" t="s">
        <v>4011</v>
      </c>
      <c r="U3968" t="s">
        <v>1334</v>
      </c>
      <c r="V3968" t="s">
        <v>101</v>
      </c>
      <c r="W3968" t="s">
        <v>1517</v>
      </c>
      <c r="X3968" t="s">
        <v>1516</v>
      </c>
      <c r="Y3968" t="s">
        <v>1337</v>
      </c>
      <c r="Z3968" t="s">
        <v>861</v>
      </c>
      <c r="AA3968" t="s">
        <v>1340</v>
      </c>
      <c r="AB3968" t="s">
        <v>439</v>
      </c>
      <c r="AC3968">
        <v>3.01</v>
      </c>
      <c r="AD3968">
        <v>3</v>
      </c>
      <c r="AE3968">
        <v>4.05</v>
      </c>
      <c r="AF3968">
        <v>4.05</v>
      </c>
      <c r="AG3968">
        <v>4.05</v>
      </c>
      <c r="AH3968">
        <v>4.05</v>
      </c>
      <c r="AI3968">
        <v>4</v>
      </c>
      <c r="AJ3968">
        <v>4</v>
      </c>
      <c r="AK3968">
        <v>4</v>
      </c>
      <c r="AL3968">
        <v>4</v>
      </c>
      <c r="AM3968">
        <v>4</v>
      </c>
      <c r="AN3968">
        <v>4</v>
      </c>
    </row>
    <row r="3969" spans="1:40" x14ac:dyDescent="0.35">
      <c r="A3969" t="s">
        <v>1485</v>
      </c>
      <c r="B3969" t="s">
        <v>1318</v>
      </c>
      <c r="C3969" t="s">
        <v>1466</v>
      </c>
      <c r="D3969" t="s">
        <v>1320</v>
      </c>
      <c r="E3969" t="s">
        <v>1616</v>
      </c>
      <c r="F3969" t="s">
        <v>1501</v>
      </c>
      <c r="G3969" t="s">
        <v>1462</v>
      </c>
      <c r="H3969" t="s">
        <v>1502</v>
      </c>
      <c r="I3969" t="s">
        <v>2693</v>
      </c>
      <c r="J3969" t="s">
        <v>1504</v>
      </c>
      <c r="K3969" t="s">
        <v>1327</v>
      </c>
      <c r="L3969" t="s">
        <v>436</v>
      </c>
      <c r="M3969" t="s">
        <v>1328</v>
      </c>
      <c r="O3969" t="s">
        <v>1329</v>
      </c>
      <c r="P3969" t="s">
        <v>1374</v>
      </c>
      <c r="Q3969" t="s">
        <v>1375</v>
      </c>
      <c r="R3969" t="s">
        <v>1906</v>
      </c>
      <c r="S3969" t="s">
        <v>1333</v>
      </c>
      <c r="T3969" t="s">
        <v>4011</v>
      </c>
      <c r="U3969" t="s">
        <v>1334</v>
      </c>
      <c r="V3969" t="s">
        <v>151</v>
      </c>
      <c r="W3969" t="s">
        <v>1529</v>
      </c>
      <c r="X3969" t="s">
        <v>1507</v>
      </c>
      <c r="Y3969" t="s">
        <v>1337</v>
      </c>
      <c r="Z3969" t="s">
        <v>2694</v>
      </c>
      <c r="AA3969" t="s">
        <v>1339</v>
      </c>
      <c r="AB3969" t="s">
        <v>439</v>
      </c>
      <c r="AC3969">
        <v>-21557.59</v>
      </c>
      <c r="AD3969">
        <v>-28007.200000000001</v>
      </c>
      <c r="AE3969">
        <v>-28784.15</v>
      </c>
      <c r="AF3969">
        <v>-23172.75</v>
      </c>
      <c r="AG3969">
        <v>-23033.55</v>
      </c>
      <c r="AH3969">
        <v>-23761.52</v>
      </c>
      <c r="AI3969">
        <v>-22053.5</v>
      </c>
      <c r="AJ3969">
        <v>-21000</v>
      </c>
      <c r="AK3969">
        <v>-21000</v>
      </c>
      <c r="AL3969">
        <v>-21000</v>
      </c>
      <c r="AM3969">
        <v>-21000</v>
      </c>
      <c r="AN3969">
        <v>-21000</v>
      </c>
    </row>
    <row r="3970" spans="1:40" x14ac:dyDescent="0.35">
      <c r="A3970" t="s">
        <v>1485</v>
      </c>
      <c r="B3970" t="s">
        <v>1318</v>
      </c>
      <c r="C3970" t="s">
        <v>1466</v>
      </c>
      <c r="D3970" t="s">
        <v>1320</v>
      </c>
      <c r="E3970" t="s">
        <v>1616</v>
      </c>
      <c r="F3970" t="s">
        <v>1501</v>
      </c>
      <c r="G3970" t="s">
        <v>1462</v>
      </c>
      <c r="H3970" t="s">
        <v>1502</v>
      </c>
      <c r="I3970" t="s">
        <v>2693</v>
      </c>
      <c r="J3970" t="s">
        <v>1504</v>
      </c>
      <c r="K3970" t="s">
        <v>1327</v>
      </c>
      <c r="L3970" t="s">
        <v>436</v>
      </c>
      <c r="M3970" t="s">
        <v>1328</v>
      </c>
      <c r="O3970" t="s">
        <v>1329</v>
      </c>
      <c r="P3970" t="s">
        <v>1374</v>
      </c>
      <c r="Q3970" t="s">
        <v>1375</v>
      </c>
      <c r="R3970" t="s">
        <v>1906</v>
      </c>
      <c r="S3970" t="s">
        <v>1333</v>
      </c>
      <c r="T3970" t="s">
        <v>4011</v>
      </c>
      <c r="U3970" t="s">
        <v>1334</v>
      </c>
      <c r="V3970" t="s">
        <v>151</v>
      </c>
      <c r="W3970" t="s">
        <v>1518</v>
      </c>
      <c r="X3970" t="s">
        <v>1507</v>
      </c>
      <c r="Y3970" t="s">
        <v>1337</v>
      </c>
      <c r="Z3970" t="s">
        <v>2694</v>
      </c>
      <c r="AA3970" t="s">
        <v>1339</v>
      </c>
      <c r="AB3970" t="s">
        <v>439</v>
      </c>
      <c r="AC3970">
        <v>21557.59</v>
      </c>
      <c r="AD3970">
        <v>28007.200000000001</v>
      </c>
      <c r="AE3970">
        <v>28784.15</v>
      </c>
      <c r="AF3970">
        <v>23172.75</v>
      </c>
      <c r="AG3970">
        <v>23033.55</v>
      </c>
      <c r="AH3970">
        <v>23761.52</v>
      </c>
      <c r="AI3970">
        <v>22053.5</v>
      </c>
      <c r="AJ3970">
        <v>21000</v>
      </c>
      <c r="AK3970">
        <v>21000</v>
      </c>
      <c r="AL3970">
        <v>21000</v>
      </c>
      <c r="AM3970">
        <v>21000</v>
      </c>
      <c r="AN3970">
        <v>21000</v>
      </c>
    </row>
    <row r="3971" spans="1:40" x14ac:dyDescent="0.35">
      <c r="A3971" t="s">
        <v>1485</v>
      </c>
      <c r="B3971" t="s">
        <v>1318</v>
      </c>
      <c r="C3971" t="s">
        <v>1466</v>
      </c>
      <c r="D3971" t="s">
        <v>1677</v>
      </c>
      <c r="E3971" t="s">
        <v>1616</v>
      </c>
      <c r="F3971" t="s">
        <v>1570</v>
      </c>
      <c r="G3971" t="s">
        <v>1462</v>
      </c>
      <c r="H3971" t="s">
        <v>1324</v>
      </c>
      <c r="I3971" t="s">
        <v>2001</v>
      </c>
      <c r="J3971" t="s">
        <v>1571</v>
      </c>
      <c r="K3971" t="s">
        <v>1327</v>
      </c>
      <c r="L3971" t="s">
        <v>436</v>
      </c>
      <c r="M3971" t="s">
        <v>1328</v>
      </c>
      <c r="O3971" t="s">
        <v>1329</v>
      </c>
      <c r="P3971" t="s">
        <v>1330</v>
      </c>
      <c r="Q3971" t="s">
        <v>1344</v>
      </c>
      <c r="R3971" t="s">
        <v>1538</v>
      </c>
      <c r="S3971" t="s">
        <v>1333</v>
      </c>
      <c r="T3971" t="s">
        <v>4011</v>
      </c>
      <c r="U3971" t="s">
        <v>1334</v>
      </c>
      <c r="V3971" t="s">
        <v>94</v>
      </c>
      <c r="W3971" t="s">
        <v>1572</v>
      </c>
      <c r="X3971" t="s">
        <v>1573</v>
      </c>
      <c r="Y3971" t="s">
        <v>1337</v>
      </c>
      <c r="Z3971" t="s">
        <v>862</v>
      </c>
      <c r="AA3971" t="s">
        <v>1339</v>
      </c>
      <c r="AB3971" t="s">
        <v>439</v>
      </c>
      <c r="AC3971">
        <v>49620.19</v>
      </c>
      <c r="AD3971">
        <v>703441.94000000006</v>
      </c>
      <c r="AE3971">
        <v>359322.19999999995</v>
      </c>
      <c r="AF3971">
        <v>190084</v>
      </c>
      <c r="AG3971">
        <v>626112.68000000005</v>
      </c>
      <c r="AH3971">
        <v>353977.74900000001</v>
      </c>
      <c r="AI3971">
        <v>330392.8510351759</v>
      </c>
      <c r="AJ3971">
        <v>304960.28843475122</v>
      </c>
      <c r="AK3971">
        <v>317194.40769799089</v>
      </c>
      <c r="AL3971">
        <v>305487.56267193629</v>
      </c>
      <c r="AM3971">
        <v>341161.62062086508</v>
      </c>
      <c r="AN3971">
        <v>325406.03489047772</v>
      </c>
    </row>
    <row r="3972" spans="1:40" x14ac:dyDescent="0.35">
      <c r="A3972" t="s">
        <v>1485</v>
      </c>
      <c r="B3972" t="s">
        <v>1318</v>
      </c>
      <c r="C3972" t="s">
        <v>1466</v>
      </c>
      <c r="D3972" t="s">
        <v>1677</v>
      </c>
      <c r="E3972" t="s">
        <v>1616</v>
      </c>
      <c r="F3972" t="s">
        <v>1570</v>
      </c>
      <c r="G3972" t="s">
        <v>1462</v>
      </c>
      <c r="H3972" t="s">
        <v>1324</v>
      </c>
      <c r="I3972" t="s">
        <v>2001</v>
      </c>
      <c r="J3972" t="s">
        <v>1571</v>
      </c>
      <c r="K3972" t="s">
        <v>1327</v>
      </c>
      <c r="L3972" t="s">
        <v>436</v>
      </c>
      <c r="M3972" t="s">
        <v>1328</v>
      </c>
      <c r="O3972" t="s">
        <v>1329</v>
      </c>
      <c r="P3972" t="s">
        <v>1330</v>
      </c>
      <c r="Q3972" t="s">
        <v>1344</v>
      </c>
      <c r="R3972" t="s">
        <v>1538</v>
      </c>
      <c r="S3972" t="s">
        <v>1333</v>
      </c>
      <c r="T3972" t="s">
        <v>4011</v>
      </c>
      <c r="U3972" t="s">
        <v>1334</v>
      </c>
      <c r="V3972" t="s">
        <v>94</v>
      </c>
      <c r="W3972" t="s">
        <v>1572</v>
      </c>
      <c r="X3972" t="s">
        <v>1573</v>
      </c>
      <c r="Y3972" t="s">
        <v>1337</v>
      </c>
      <c r="Z3972" t="s">
        <v>862</v>
      </c>
      <c r="AA3972" t="s">
        <v>1340</v>
      </c>
      <c r="AB3972" t="s">
        <v>439</v>
      </c>
      <c r="AC3972">
        <v>36</v>
      </c>
      <c r="AD3972">
        <v>34</v>
      </c>
      <c r="AE3972">
        <v>53.75</v>
      </c>
      <c r="AF3972">
        <v>58</v>
      </c>
      <c r="AG3972">
        <v>28.75</v>
      </c>
      <c r="AH3972">
        <v>0</v>
      </c>
      <c r="AI3972">
        <v>177.25759329317859</v>
      </c>
      <c r="AJ3972">
        <v>161.4884928376658</v>
      </c>
      <c r="AK3972">
        <v>156.27644010065751</v>
      </c>
      <c r="AL3972">
        <v>164.44723280080009</v>
      </c>
      <c r="AM3972">
        <v>157.59327779941731</v>
      </c>
      <c r="AN3972">
        <v>149.1406583237287</v>
      </c>
    </row>
    <row r="3973" spans="1:40" x14ac:dyDescent="0.35">
      <c r="A3973" t="s">
        <v>1485</v>
      </c>
      <c r="B3973" t="s">
        <v>1318</v>
      </c>
      <c r="C3973" t="s">
        <v>1466</v>
      </c>
      <c r="D3973" t="s">
        <v>1677</v>
      </c>
      <c r="E3973" t="s">
        <v>1616</v>
      </c>
      <c r="F3973" t="s">
        <v>1570</v>
      </c>
      <c r="G3973" t="s">
        <v>1462</v>
      </c>
      <c r="H3973" t="s">
        <v>1324</v>
      </c>
      <c r="I3973" t="s">
        <v>2001</v>
      </c>
      <c r="J3973" t="s">
        <v>1571</v>
      </c>
      <c r="K3973" t="s">
        <v>1327</v>
      </c>
      <c r="L3973" t="s">
        <v>436</v>
      </c>
      <c r="M3973" t="s">
        <v>1328</v>
      </c>
      <c r="O3973" t="s">
        <v>1329</v>
      </c>
      <c r="P3973" t="s">
        <v>1330</v>
      </c>
      <c r="Q3973" t="s">
        <v>1344</v>
      </c>
      <c r="R3973" t="s">
        <v>1538</v>
      </c>
      <c r="S3973" t="s">
        <v>1333</v>
      </c>
      <c r="T3973" t="s">
        <v>4011</v>
      </c>
      <c r="U3973" t="s">
        <v>1334</v>
      </c>
      <c r="V3973" t="s">
        <v>94</v>
      </c>
      <c r="W3973" t="s">
        <v>1572</v>
      </c>
      <c r="X3973" t="s">
        <v>1573</v>
      </c>
      <c r="Y3973" t="s">
        <v>1337</v>
      </c>
      <c r="Z3973" t="s">
        <v>862</v>
      </c>
      <c r="AA3973" t="s">
        <v>1514</v>
      </c>
      <c r="AB3973" t="s">
        <v>439</v>
      </c>
      <c r="AC3973">
        <v>27</v>
      </c>
      <c r="AD3973">
        <v>27</v>
      </c>
      <c r="AE3973">
        <v>27</v>
      </c>
      <c r="AF3973">
        <v>27</v>
      </c>
      <c r="AG3973">
        <v>0</v>
      </c>
      <c r="AH3973">
        <v>0</v>
      </c>
      <c r="AI3973">
        <v>52</v>
      </c>
      <c r="AJ3973">
        <v>52</v>
      </c>
      <c r="AK3973">
        <v>52</v>
      </c>
      <c r="AL3973">
        <v>52</v>
      </c>
      <c r="AM3973">
        <v>52</v>
      </c>
      <c r="AN3973">
        <v>52</v>
      </c>
    </row>
    <row r="3974" spans="1:40" x14ac:dyDescent="0.35">
      <c r="A3974" t="s">
        <v>1485</v>
      </c>
      <c r="B3974" t="s">
        <v>1318</v>
      </c>
      <c r="C3974" t="s">
        <v>1466</v>
      </c>
      <c r="D3974" t="s">
        <v>1677</v>
      </c>
      <c r="E3974" t="s">
        <v>1616</v>
      </c>
      <c r="F3974" t="s">
        <v>1570</v>
      </c>
      <c r="G3974" t="s">
        <v>1462</v>
      </c>
      <c r="H3974" t="s">
        <v>1324</v>
      </c>
      <c r="I3974" t="s">
        <v>2001</v>
      </c>
      <c r="J3974" t="s">
        <v>1571</v>
      </c>
      <c r="K3974" t="s">
        <v>1327</v>
      </c>
      <c r="L3974" t="s">
        <v>436</v>
      </c>
      <c r="M3974" t="s">
        <v>1328</v>
      </c>
      <c r="O3974" t="s">
        <v>1329</v>
      </c>
      <c r="P3974" t="s">
        <v>1330</v>
      </c>
      <c r="Q3974" t="s">
        <v>1344</v>
      </c>
      <c r="R3974" t="s">
        <v>1538</v>
      </c>
      <c r="S3974" t="s">
        <v>1333</v>
      </c>
      <c r="T3974" t="s">
        <v>4011</v>
      </c>
      <c r="U3974" t="s">
        <v>1334</v>
      </c>
      <c r="V3974" t="s">
        <v>94</v>
      </c>
      <c r="W3974" t="s">
        <v>1676</v>
      </c>
      <c r="X3974" t="s">
        <v>1573</v>
      </c>
      <c r="Y3974" t="s">
        <v>1337</v>
      </c>
      <c r="Z3974" t="s">
        <v>862</v>
      </c>
      <c r="AA3974" t="s">
        <v>1339</v>
      </c>
      <c r="AB3974" t="s">
        <v>439</v>
      </c>
      <c r="AC3974">
        <v>11824.69</v>
      </c>
      <c r="AD3974">
        <v>26013.72</v>
      </c>
      <c r="AE3974">
        <v>278648.77</v>
      </c>
      <c r="AF3974">
        <v>504884.27</v>
      </c>
      <c r="AG3974">
        <v>-68393</v>
      </c>
      <c r="AH3974">
        <v>169287.17</v>
      </c>
      <c r="AI3974">
        <v>189193.25796864991</v>
      </c>
      <c r="AJ3974">
        <v>183848.3098445792</v>
      </c>
      <c r="AK3974">
        <v>187214.9814083066</v>
      </c>
      <c r="AL3974">
        <v>203481.9638481446</v>
      </c>
      <c r="AM3974">
        <v>216112.12012413939</v>
      </c>
      <c r="AN3974">
        <v>204590.7358826531</v>
      </c>
    </row>
    <row r="3975" spans="1:40" x14ac:dyDescent="0.35">
      <c r="A3975" t="s">
        <v>1485</v>
      </c>
      <c r="B3975" t="s">
        <v>1318</v>
      </c>
      <c r="C3975" t="s">
        <v>1466</v>
      </c>
      <c r="D3975" t="s">
        <v>1677</v>
      </c>
      <c r="E3975" t="s">
        <v>1616</v>
      </c>
      <c r="F3975" t="s">
        <v>1570</v>
      </c>
      <c r="G3975" t="s">
        <v>1462</v>
      </c>
      <c r="H3975" t="s">
        <v>1324</v>
      </c>
      <c r="I3975" t="s">
        <v>2001</v>
      </c>
      <c r="J3975" t="s">
        <v>1571</v>
      </c>
      <c r="K3975" t="s">
        <v>1327</v>
      </c>
      <c r="L3975" t="s">
        <v>436</v>
      </c>
      <c r="M3975" t="s">
        <v>1328</v>
      </c>
      <c r="O3975" t="s">
        <v>1329</v>
      </c>
      <c r="P3975" t="s">
        <v>1330</v>
      </c>
      <c r="Q3975" t="s">
        <v>1344</v>
      </c>
      <c r="R3975" t="s">
        <v>1538</v>
      </c>
      <c r="S3975" t="s">
        <v>1333</v>
      </c>
      <c r="T3975" t="s">
        <v>4011</v>
      </c>
      <c r="U3975" t="s">
        <v>1334</v>
      </c>
      <c r="V3975" t="s">
        <v>94</v>
      </c>
      <c r="W3975" t="s">
        <v>1676</v>
      </c>
      <c r="X3975" t="s">
        <v>1573</v>
      </c>
      <c r="Y3975" t="s">
        <v>1337</v>
      </c>
      <c r="Z3975" t="s">
        <v>862</v>
      </c>
      <c r="AA3975" t="s">
        <v>1340</v>
      </c>
      <c r="AB3975" t="s">
        <v>439</v>
      </c>
      <c r="AC3975">
        <v>104.25</v>
      </c>
      <c r="AD3975">
        <v>84</v>
      </c>
      <c r="AE3975">
        <v>73.75</v>
      </c>
      <c r="AF3975">
        <v>67</v>
      </c>
      <c r="AG3975">
        <v>60</v>
      </c>
      <c r="AH3975">
        <v>54.5</v>
      </c>
      <c r="AI3975">
        <v>89.603780036293443</v>
      </c>
      <c r="AJ3975">
        <v>82.158871099151369</v>
      </c>
      <c r="AK3975">
        <v>78.177853408435638</v>
      </c>
      <c r="AL3975">
        <v>99.110441961535045</v>
      </c>
      <c r="AM3975">
        <v>88.357195700089207</v>
      </c>
      <c r="AN3975">
        <v>83.741151611357523</v>
      </c>
    </row>
    <row r="3976" spans="1:40" x14ac:dyDescent="0.35">
      <c r="A3976" t="s">
        <v>1485</v>
      </c>
      <c r="B3976" t="s">
        <v>1318</v>
      </c>
      <c r="C3976" t="s">
        <v>1466</v>
      </c>
      <c r="D3976" t="s">
        <v>1677</v>
      </c>
      <c r="E3976" t="s">
        <v>1616</v>
      </c>
      <c r="F3976" t="s">
        <v>1570</v>
      </c>
      <c r="G3976" t="s">
        <v>1462</v>
      </c>
      <c r="H3976" t="s">
        <v>1324</v>
      </c>
      <c r="I3976" t="s">
        <v>2001</v>
      </c>
      <c r="J3976" t="s">
        <v>1571</v>
      </c>
      <c r="K3976" t="s">
        <v>1327</v>
      </c>
      <c r="L3976" t="s">
        <v>436</v>
      </c>
      <c r="M3976" t="s">
        <v>1328</v>
      </c>
      <c r="O3976" t="s">
        <v>1329</v>
      </c>
      <c r="P3976" t="s">
        <v>1330</v>
      </c>
      <c r="Q3976" t="s">
        <v>1344</v>
      </c>
      <c r="R3976" t="s">
        <v>1538</v>
      </c>
      <c r="S3976" t="s">
        <v>1333</v>
      </c>
      <c r="T3976" t="s">
        <v>4011</v>
      </c>
      <c r="U3976" t="s">
        <v>1334</v>
      </c>
      <c r="V3976" t="s">
        <v>94</v>
      </c>
      <c r="W3976" t="s">
        <v>1676</v>
      </c>
      <c r="X3976" t="s">
        <v>1573</v>
      </c>
      <c r="Y3976" t="s">
        <v>1337</v>
      </c>
      <c r="Z3976" t="s">
        <v>862</v>
      </c>
      <c r="AA3976" t="s">
        <v>1514</v>
      </c>
      <c r="AB3976" t="s">
        <v>439</v>
      </c>
      <c r="AC3976">
        <v>150</v>
      </c>
      <c r="AD3976">
        <v>150</v>
      </c>
      <c r="AE3976">
        <v>130</v>
      </c>
      <c r="AF3976">
        <v>120</v>
      </c>
      <c r="AG3976">
        <v>120</v>
      </c>
      <c r="AH3976">
        <v>120</v>
      </c>
      <c r="AI3976">
        <v>100</v>
      </c>
      <c r="AJ3976">
        <v>100</v>
      </c>
      <c r="AK3976">
        <v>100</v>
      </c>
      <c r="AL3976">
        <v>100</v>
      </c>
      <c r="AM3976">
        <v>100</v>
      </c>
      <c r="AN3976">
        <v>100</v>
      </c>
    </row>
    <row r="3977" spans="1:40" x14ac:dyDescent="0.35">
      <c r="A3977" t="s">
        <v>1485</v>
      </c>
      <c r="B3977" t="s">
        <v>1318</v>
      </c>
      <c r="C3977" t="s">
        <v>1466</v>
      </c>
      <c r="D3977" t="s">
        <v>1677</v>
      </c>
      <c r="E3977" t="s">
        <v>1616</v>
      </c>
      <c r="F3977" t="s">
        <v>1570</v>
      </c>
      <c r="G3977" t="s">
        <v>1462</v>
      </c>
      <c r="H3977" t="s">
        <v>1324</v>
      </c>
      <c r="I3977" t="s">
        <v>2001</v>
      </c>
      <c r="J3977" t="s">
        <v>1571</v>
      </c>
      <c r="K3977" t="s">
        <v>1327</v>
      </c>
      <c r="L3977" t="s">
        <v>436</v>
      </c>
      <c r="M3977" t="s">
        <v>1328</v>
      </c>
      <c r="O3977" t="s">
        <v>1329</v>
      </c>
      <c r="P3977" t="s">
        <v>1330</v>
      </c>
      <c r="Q3977" t="s">
        <v>1344</v>
      </c>
      <c r="R3977" t="s">
        <v>1538</v>
      </c>
      <c r="S3977" t="s">
        <v>1333</v>
      </c>
      <c r="T3977" t="s">
        <v>4011</v>
      </c>
      <c r="U3977" t="s">
        <v>1334</v>
      </c>
      <c r="V3977" t="s">
        <v>94</v>
      </c>
      <c r="W3977" t="s">
        <v>1574</v>
      </c>
      <c r="X3977" t="s">
        <v>1573</v>
      </c>
      <c r="Y3977" t="s">
        <v>1337</v>
      </c>
      <c r="Z3977" t="s">
        <v>862</v>
      </c>
      <c r="AA3977" t="s">
        <v>1340</v>
      </c>
      <c r="AB3977" t="s">
        <v>439</v>
      </c>
      <c r="AC3977">
        <v>113.5</v>
      </c>
      <c r="AD3977">
        <v>94</v>
      </c>
      <c r="AE3977">
        <v>86.25</v>
      </c>
      <c r="AF3977">
        <v>81.5</v>
      </c>
      <c r="AG3977">
        <v>104.25</v>
      </c>
      <c r="AH3977">
        <v>124</v>
      </c>
      <c r="AI3977">
        <v>0</v>
      </c>
      <c r="AJ3977">
        <v>0</v>
      </c>
      <c r="AK3977">
        <v>0</v>
      </c>
      <c r="AL3977">
        <v>0</v>
      </c>
      <c r="AM3977">
        <v>0</v>
      </c>
      <c r="AN3977">
        <v>0</v>
      </c>
    </row>
    <row r="3978" spans="1:40" x14ac:dyDescent="0.35">
      <c r="A3978" t="s">
        <v>1485</v>
      </c>
      <c r="B3978" t="s">
        <v>1318</v>
      </c>
      <c r="C3978" t="s">
        <v>1466</v>
      </c>
      <c r="D3978" t="s">
        <v>1677</v>
      </c>
      <c r="E3978" t="s">
        <v>1616</v>
      </c>
      <c r="F3978" t="s">
        <v>1570</v>
      </c>
      <c r="G3978" t="s">
        <v>1462</v>
      </c>
      <c r="H3978" t="s">
        <v>1324</v>
      </c>
      <c r="I3978" t="s">
        <v>2001</v>
      </c>
      <c r="J3978" t="s">
        <v>1571</v>
      </c>
      <c r="K3978" t="s">
        <v>1327</v>
      </c>
      <c r="L3978" t="s">
        <v>436</v>
      </c>
      <c r="M3978" t="s">
        <v>1328</v>
      </c>
      <c r="O3978" t="s">
        <v>1329</v>
      </c>
      <c r="P3978" t="s">
        <v>1330</v>
      </c>
      <c r="Q3978" t="s">
        <v>1344</v>
      </c>
      <c r="R3978" t="s">
        <v>1538</v>
      </c>
      <c r="S3978" t="s">
        <v>1333</v>
      </c>
      <c r="T3978" t="s">
        <v>4011</v>
      </c>
      <c r="U3978" t="s">
        <v>1334</v>
      </c>
      <c r="V3978" t="s">
        <v>94</v>
      </c>
      <c r="W3978" t="s">
        <v>1574</v>
      </c>
      <c r="X3978" t="s">
        <v>1573</v>
      </c>
      <c r="Y3978" t="s">
        <v>1337</v>
      </c>
      <c r="Z3978" t="s">
        <v>862</v>
      </c>
      <c r="AA3978" t="s">
        <v>1514</v>
      </c>
      <c r="AB3978" t="s">
        <v>439</v>
      </c>
      <c r="AC3978">
        <v>25</v>
      </c>
      <c r="AD3978">
        <v>25</v>
      </c>
      <c r="AE3978">
        <v>25</v>
      </c>
      <c r="AF3978">
        <v>20</v>
      </c>
      <c r="AG3978">
        <v>52</v>
      </c>
      <c r="AH3978">
        <v>52</v>
      </c>
      <c r="AI3978">
        <v>20</v>
      </c>
      <c r="AJ3978">
        <v>20</v>
      </c>
      <c r="AK3978">
        <v>20</v>
      </c>
      <c r="AL3978">
        <v>20</v>
      </c>
      <c r="AM3978">
        <v>20</v>
      </c>
      <c r="AN3978">
        <v>20</v>
      </c>
    </row>
    <row r="3979" spans="1:40" x14ac:dyDescent="0.35">
      <c r="A3979" t="s">
        <v>1485</v>
      </c>
      <c r="B3979" t="s">
        <v>1318</v>
      </c>
      <c r="C3979" t="s">
        <v>1466</v>
      </c>
      <c r="D3979" t="s">
        <v>1677</v>
      </c>
      <c r="E3979" t="s">
        <v>1616</v>
      </c>
      <c r="F3979" t="s">
        <v>1570</v>
      </c>
      <c r="G3979" t="s">
        <v>1462</v>
      </c>
      <c r="H3979" t="s">
        <v>1324</v>
      </c>
      <c r="I3979" t="s">
        <v>2001</v>
      </c>
      <c r="J3979" t="s">
        <v>1571</v>
      </c>
      <c r="K3979" t="s">
        <v>1327</v>
      </c>
      <c r="L3979" t="s">
        <v>436</v>
      </c>
      <c r="M3979" t="s">
        <v>1328</v>
      </c>
      <c r="O3979" t="s">
        <v>1329</v>
      </c>
      <c r="P3979" t="s">
        <v>1330</v>
      </c>
      <c r="Q3979" t="s">
        <v>1344</v>
      </c>
      <c r="R3979" t="s">
        <v>1538</v>
      </c>
      <c r="S3979" t="s">
        <v>1333</v>
      </c>
      <c r="T3979" t="s">
        <v>4011</v>
      </c>
      <c r="U3979" t="s">
        <v>1334</v>
      </c>
      <c r="V3979" t="s">
        <v>94</v>
      </c>
      <c r="W3979" t="s">
        <v>1575</v>
      </c>
      <c r="X3979" t="s">
        <v>1573</v>
      </c>
      <c r="Y3979" t="s">
        <v>1552</v>
      </c>
      <c r="Z3979" t="s">
        <v>862</v>
      </c>
      <c r="AA3979" t="s">
        <v>1339</v>
      </c>
      <c r="AB3979" t="s">
        <v>439</v>
      </c>
      <c r="AC3979">
        <v>2304</v>
      </c>
      <c r="AD3979">
        <v>2190</v>
      </c>
      <c r="AE3979">
        <v>2100</v>
      </c>
      <c r="AF3979">
        <v>2082</v>
      </c>
      <c r="AG3979">
        <v>2022</v>
      </c>
      <c r="AH3979">
        <v>1884</v>
      </c>
      <c r="AI3979">
        <v>2304</v>
      </c>
      <c r="AJ3979">
        <v>2304</v>
      </c>
      <c r="AK3979">
        <v>2304</v>
      </c>
      <c r="AL3979">
        <v>2304</v>
      </c>
      <c r="AM3979">
        <v>2304</v>
      </c>
      <c r="AN3979">
        <v>2304</v>
      </c>
    </row>
    <row r="3980" spans="1:40" x14ac:dyDescent="0.35">
      <c r="A3980" t="s">
        <v>1485</v>
      </c>
      <c r="B3980" t="s">
        <v>1318</v>
      </c>
      <c r="C3980" t="s">
        <v>1466</v>
      </c>
      <c r="D3980" t="s">
        <v>1677</v>
      </c>
      <c r="E3980" t="s">
        <v>1616</v>
      </c>
      <c r="F3980" t="s">
        <v>1570</v>
      </c>
      <c r="G3980" t="s">
        <v>1462</v>
      </c>
      <c r="H3980" t="s">
        <v>1324</v>
      </c>
      <c r="I3980" t="s">
        <v>2001</v>
      </c>
      <c r="J3980" t="s">
        <v>1571</v>
      </c>
      <c r="K3980" t="s">
        <v>1327</v>
      </c>
      <c r="L3980" t="s">
        <v>436</v>
      </c>
      <c r="M3980" t="s">
        <v>1328</v>
      </c>
      <c r="O3980" t="s">
        <v>1329</v>
      </c>
      <c r="P3980" t="s">
        <v>1330</v>
      </c>
      <c r="Q3980" t="s">
        <v>1344</v>
      </c>
      <c r="R3980" t="s">
        <v>1538</v>
      </c>
      <c r="S3980" t="s">
        <v>1333</v>
      </c>
      <c r="T3980" t="s">
        <v>4011</v>
      </c>
      <c r="U3980" t="s">
        <v>1334</v>
      </c>
      <c r="V3980" t="s">
        <v>94</v>
      </c>
      <c r="W3980" t="s">
        <v>1575</v>
      </c>
      <c r="X3980" t="s">
        <v>1573</v>
      </c>
      <c r="Y3980" t="s">
        <v>1337</v>
      </c>
      <c r="Z3980" t="s">
        <v>862</v>
      </c>
      <c r="AA3980" t="s">
        <v>1339</v>
      </c>
      <c r="AB3980" t="s">
        <v>439</v>
      </c>
      <c r="AC3980">
        <v>780907.01</v>
      </c>
      <c r="AD3980">
        <v>-2190</v>
      </c>
      <c r="AE3980">
        <v>-2100</v>
      </c>
      <c r="AF3980">
        <v>-2082</v>
      </c>
      <c r="AG3980">
        <v>-2022</v>
      </c>
      <c r="AH3980">
        <v>-1884</v>
      </c>
      <c r="AI3980">
        <v>-2304</v>
      </c>
      <c r="AJ3980">
        <v>-2304</v>
      </c>
      <c r="AK3980">
        <v>-2304</v>
      </c>
      <c r="AL3980">
        <v>-2304</v>
      </c>
      <c r="AM3980">
        <v>-2304</v>
      </c>
      <c r="AN3980">
        <v>-2304</v>
      </c>
    </row>
    <row r="3981" spans="1:40" x14ac:dyDescent="0.35">
      <c r="A3981" t="s">
        <v>1485</v>
      </c>
      <c r="B3981" t="s">
        <v>1318</v>
      </c>
      <c r="C3981" t="s">
        <v>1466</v>
      </c>
      <c r="D3981" t="s">
        <v>1677</v>
      </c>
      <c r="E3981" t="s">
        <v>1616</v>
      </c>
      <c r="F3981" t="s">
        <v>1570</v>
      </c>
      <c r="G3981" t="s">
        <v>1462</v>
      </c>
      <c r="H3981" t="s">
        <v>1324</v>
      </c>
      <c r="I3981" t="s">
        <v>2001</v>
      </c>
      <c r="J3981" t="s">
        <v>1571</v>
      </c>
      <c r="K3981" t="s">
        <v>1327</v>
      </c>
      <c r="L3981" t="s">
        <v>436</v>
      </c>
      <c r="M3981" t="s">
        <v>1328</v>
      </c>
      <c r="O3981" t="s">
        <v>1329</v>
      </c>
      <c r="P3981" t="s">
        <v>1330</v>
      </c>
      <c r="Q3981" t="s">
        <v>1344</v>
      </c>
      <c r="R3981" t="s">
        <v>1538</v>
      </c>
      <c r="S3981" t="s">
        <v>1333</v>
      </c>
      <c r="T3981" t="s">
        <v>4011</v>
      </c>
      <c r="U3981" t="s">
        <v>1334</v>
      </c>
      <c r="V3981" t="s">
        <v>94</v>
      </c>
      <c r="W3981" t="s">
        <v>1575</v>
      </c>
      <c r="X3981" t="s">
        <v>1573</v>
      </c>
      <c r="Y3981" t="s">
        <v>1337</v>
      </c>
      <c r="Z3981" t="s">
        <v>862</v>
      </c>
      <c r="AA3981" t="s">
        <v>1340</v>
      </c>
      <c r="AB3981" t="s">
        <v>439</v>
      </c>
      <c r="AC3981">
        <v>96.75</v>
      </c>
      <c r="AD3981">
        <v>115.5</v>
      </c>
      <c r="AE3981">
        <v>118.25</v>
      </c>
      <c r="AF3981">
        <v>120.5</v>
      </c>
      <c r="AG3981">
        <v>113.5</v>
      </c>
      <c r="AH3981">
        <v>108.25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</row>
    <row r="3982" spans="1:40" x14ac:dyDescent="0.35">
      <c r="A3982" t="s">
        <v>1485</v>
      </c>
      <c r="B3982" t="s">
        <v>1318</v>
      </c>
      <c r="C3982" t="s">
        <v>1466</v>
      </c>
      <c r="D3982" t="s">
        <v>1677</v>
      </c>
      <c r="E3982" t="s">
        <v>1616</v>
      </c>
      <c r="F3982" t="s">
        <v>1625</v>
      </c>
      <c r="G3982" t="s">
        <v>1462</v>
      </c>
      <c r="H3982" t="s">
        <v>1324</v>
      </c>
      <c r="I3982" t="s">
        <v>2695</v>
      </c>
      <c r="J3982" t="s">
        <v>1627</v>
      </c>
      <c r="K3982" t="s">
        <v>1327</v>
      </c>
      <c r="L3982" t="s">
        <v>436</v>
      </c>
      <c r="M3982" t="s">
        <v>1328</v>
      </c>
      <c r="O3982" t="s">
        <v>1329</v>
      </c>
      <c r="P3982" t="s">
        <v>1391</v>
      </c>
      <c r="Q3982" t="s">
        <v>1396</v>
      </c>
      <c r="R3982" t="s">
        <v>1397</v>
      </c>
      <c r="S3982" t="s">
        <v>1333</v>
      </c>
      <c r="T3982" t="s">
        <v>4011</v>
      </c>
      <c r="U3982" t="s">
        <v>1334</v>
      </c>
      <c r="V3982" t="s">
        <v>98</v>
      </c>
      <c r="W3982" t="s">
        <v>1558</v>
      </c>
      <c r="X3982" t="s">
        <v>1559</v>
      </c>
      <c r="Y3982" t="s">
        <v>1337</v>
      </c>
      <c r="Z3982" t="s">
        <v>2696</v>
      </c>
      <c r="AA3982" t="s">
        <v>1340</v>
      </c>
      <c r="AB3982" t="s">
        <v>439</v>
      </c>
      <c r="AC3982">
        <v>5</v>
      </c>
      <c r="AD3982">
        <v>5</v>
      </c>
      <c r="AE3982">
        <v>5</v>
      </c>
      <c r="AF3982">
        <v>5</v>
      </c>
      <c r="AG3982">
        <v>5</v>
      </c>
      <c r="AH3982">
        <v>5</v>
      </c>
      <c r="AI3982">
        <v>0</v>
      </c>
      <c r="AJ3982">
        <v>0</v>
      </c>
      <c r="AK3982">
        <v>0</v>
      </c>
      <c r="AL3982">
        <v>0</v>
      </c>
      <c r="AM3982">
        <v>0</v>
      </c>
      <c r="AN3982">
        <v>0</v>
      </c>
    </row>
    <row r="3983" spans="1:40" x14ac:dyDescent="0.35">
      <c r="A3983" t="s">
        <v>1485</v>
      </c>
      <c r="B3983" t="s">
        <v>1318</v>
      </c>
      <c r="C3983" t="s">
        <v>1466</v>
      </c>
      <c r="D3983" t="s">
        <v>1677</v>
      </c>
      <c r="E3983" t="s">
        <v>1616</v>
      </c>
      <c r="F3983" t="s">
        <v>1625</v>
      </c>
      <c r="G3983" t="s">
        <v>1462</v>
      </c>
      <c r="H3983" t="s">
        <v>1324</v>
      </c>
      <c r="I3983" t="s">
        <v>2695</v>
      </c>
      <c r="J3983" t="s">
        <v>1627</v>
      </c>
      <c r="K3983" t="s">
        <v>1327</v>
      </c>
      <c r="L3983" t="s">
        <v>436</v>
      </c>
      <c r="M3983" t="s">
        <v>1328</v>
      </c>
      <c r="O3983" t="s">
        <v>1329</v>
      </c>
      <c r="P3983" t="s">
        <v>1391</v>
      </c>
      <c r="Q3983" t="s">
        <v>1396</v>
      </c>
      <c r="R3983" t="s">
        <v>1397</v>
      </c>
      <c r="S3983" t="s">
        <v>1333</v>
      </c>
      <c r="T3983" t="s">
        <v>4011</v>
      </c>
      <c r="U3983" t="s">
        <v>1334</v>
      </c>
      <c r="V3983" t="s">
        <v>98</v>
      </c>
      <c r="W3983" t="s">
        <v>1517</v>
      </c>
      <c r="X3983" t="s">
        <v>1543</v>
      </c>
      <c r="Y3983" t="s">
        <v>1337</v>
      </c>
      <c r="Z3983" t="s">
        <v>2696</v>
      </c>
      <c r="AA3983" t="s">
        <v>1339</v>
      </c>
      <c r="AB3983" t="s">
        <v>439</v>
      </c>
      <c r="AC3983">
        <v>14162.8</v>
      </c>
      <c r="AD3983">
        <v>11546.16</v>
      </c>
      <c r="AE3983">
        <v>11017.64</v>
      </c>
      <c r="AF3983">
        <v>11909.08</v>
      </c>
      <c r="AG3983">
        <v>10544.72</v>
      </c>
      <c r="AH3983">
        <v>10511.2</v>
      </c>
      <c r="AI3983">
        <v>0</v>
      </c>
      <c r="AJ3983">
        <v>0</v>
      </c>
      <c r="AK3983">
        <v>0</v>
      </c>
      <c r="AL3983">
        <v>0</v>
      </c>
      <c r="AM3983">
        <v>0</v>
      </c>
      <c r="AN3983">
        <v>0</v>
      </c>
    </row>
    <row r="3984" spans="1:40" x14ac:dyDescent="0.35">
      <c r="A3984" t="s">
        <v>1485</v>
      </c>
      <c r="B3984" t="s">
        <v>1318</v>
      </c>
      <c r="C3984" t="s">
        <v>1466</v>
      </c>
      <c r="D3984" t="s">
        <v>1677</v>
      </c>
      <c r="E3984" t="s">
        <v>1616</v>
      </c>
      <c r="F3984" t="s">
        <v>1625</v>
      </c>
      <c r="G3984" t="s">
        <v>1462</v>
      </c>
      <c r="H3984" t="s">
        <v>1324</v>
      </c>
      <c r="I3984" t="s">
        <v>2695</v>
      </c>
      <c r="J3984" t="s">
        <v>1627</v>
      </c>
      <c r="K3984" t="s">
        <v>1327</v>
      </c>
      <c r="L3984" t="s">
        <v>436</v>
      </c>
      <c r="M3984" t="s">
        <v>1328</v>
      </c>
      <c r="O3984" t="s">
        <v>1329</v>
      </c>
      <c r="P3984" t="s">
        <v>1391</v>
      </c>
      <c r="Q3984" t="s">
        <v>1396</v>
      </c>
      <c r="R3984" t="s">
        <v>1397</v>
      </c>
      <c r="S3984" t="s">
        <v>1333</v>
      </c>
      <c r="T3984" t="s">
        <v>4011</v>
      </c>
      <c r="U3984" t="s">
        <v>1334</v>
      </c>
      <c r="V3984" t="s">
        <v>98</v>
      </c>
      <c r="W3984" t="s">
        <v>1517</v>
      </c>
      <c r="X3984" t="s">
        <v>1559</v>
      </c>
      <c r="Y3984" t="s">
        <v>1337</v>
      </c>
      <c r="Z3984" t="s">
        <v>2696</v>
      </c>
      <c r="AA3984" t="s">
        <v>1339</v>
      </c>
      <c r="AB3984" t="s">
        <v>439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13919.6</v>
      </c>
      <c r="AJ3984">
        <v>12104</v>
      </c>
      <c r="AK3984">
        <v>12709.2</v>
      </c>
      <c r="AL3984">
        <v>13314.4</v>
      </c>
      <c r="AM3984">
        <v>13314.4</v>
      </c>
      <c r="AN3984">
        <v>12709.2</v>
      </c>
    </row>
    <row r="3985" spans="1:40" x14ac:dyDescent="0.35">
      <c r="A3985" t="s">
        <v>1485</v>
      </c>
      <c r="B3985" t="s">
        <v>1318</v>
      </c>
      <c r="C3985" t="s">
        <v>1466</v>
      </c>
      <c r="D3985" t="s">
        <v>1677</v>
      </c>
      <c r="E3985" t="s">
        <v>1616</v>
      </c>
      <c r="F3985" t="s">
        <v>1625</v>
      </c>
      <c r="G3985" t="s">
        <v>1462</v>
      </c>
      <c r="H3985" t="s">
        <v>1324</v>
      </c>
      <c r="I3985" t="s">
        <v>2695</v>
      </c>
      <c r="J3985" t="s">
        <v>1627</v>
      </c>
      <c r="K3985" t="s">
        <v>1327</v>
      </c>
      <c r="L3985" t="s">
        <v>436</v>
      </c>
      <c r="M3985" t="s">
        <v>1328</v>
      </c>
      <c r="O3985" t="s">
        <v>1329</v>
      </c>
      <c r="P3985" t="s">
        <v>1391</v>
      </c>
      <c r="Q3985" t="s">
        <v>1396</v>
      </c>
      <c r="R3985" t="s">
        <v>1397</v>
      </c>
      <c r="S3985" t="s">
        <v>1333</v>
      </c>
      <c r="T3985" t="s">
        <v>4011</v>
      </c>
      <c r="U3985" t="s">
        <v>1334</v>
      </c>
      <c r="V3985" t="s">
        <v>98</v>
      </c>
      <c r="W3985" t="s">
        <v>1517</v>
      </c>
      <c r="X3985" t="s">
        <v>1559</v>
      </c>
      <c r="Y3985" t="s">
        <v>1337</v>
      </c>
      <c r="Z3985" t="s">
        <v>2696</v>
      </c>
      <c r="AA3985" t="s">
        <v>1340</v>
      </c>
      <c r="AB3985" t="s">
        <v>439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5.018293644631604</v>
      </c>
      <c r="AJ3985">
        <v>5.0187208850931686</v>
      </c>
      <c r="AK3985">
        <v>5.0191214230257328</v>
      </c>
      <c r="AL3985">
        <v>5.0167898834363909</v>
      </c>
      <c r="AM3985">
        <v>5.0182936415420247</v>
      </c>
      <c r="AN3985">
        <v>5.018186834516416</v>
      </c>
    </row>
    <row r="3986" spans="1:40" x14ac:dyDescent="0.35">
      <c r="A3986" t="s">
        <v>1485</v>
      </c>
      <c r="B3986" t="s">
        <v>1318</v>
      </c>
      <c r="C3986" t="s">
        <v>1466</v>
      </c>
      <c r="D3986" t="s">
        <v>1615</v>
      </c>
      <c r="E3986" t="s">
        <v>1616</v>
      </c>
      <c r="F3986" t="s">
        <v>1926</v>
      </c>
      <c r="G3986" t="s">
        <v>1462</v>
      </c>
      <c r="H3986" t="s">
        <v>1324</v>
      </c>
      <c r="I3986" t="s">
        <v>1930</v>
      </c>
      <c r="J3986" t="s">
        <v>1749</v>
      </c>
      <c r="K3986" t="s">
        <v>1327</v>
      </c>
      <c r="L3986" t="s">
        <v>809</v>
      </c>
      <c r="M3986" t="s">
        <v>1618</v>
      </c>
      <c r="O3986" t="s">
        <v>1619</v>
      </c>
      <c r="P3986" t="s">
        <v>168</v>
      </c>
      <c r="Q3986" t="s">
        <v>1620</v>
      </c>
      <c r="R3986" t="s">
        <v>1621</v>
      </c>
      <c r="S3986" t="s">
        <v>1333</v>
      </c>
      <c r="T3986" t="s">
        <v>4011</v>
      </c>
      <c r="U3986" t="s">
        <v>1334</v>
      </c>
      <c r="V3986" t="s">
        <v>98</v>
      </c>
      <c r="W3986" t="s">
        <v>1335</v>
      </c>
      <c r="X3986" t="s">
        <v>1336</v>
      </c>
      <c r="Y3986" t="s">
        <v>1337</v>
      </c>
      <c r="Z3986" t="s">
        <v>2697</v>
      </c>
      <c r="AA3986" t="s">
        <v>1339</v>
      </c>
      <c r="AB3986" t="s">
        <v>439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-140400</v>
      </c>
      <c r="AK3986">
        <v>-140400</v>
      </c>
      <c r="AL3986">
        <v>0</v>
      </c>
      <c r="AM3986">
        <v>0</v>
      </c>
      <c r="AN3986">
        <v>0</v>
      </c>
    </row>
    <row r="3987" spans="1:40" x14ac:dyDescent="0.35">
      <c r="A3987" t="s">
        <v>1485</v>
      </c>
      <c r="B3987" t="s">
        <v>1318</v>
      </c>
      <c r="C3987" t="s">
        <v>1466</v>
      </c>
      <c r="D3987" t="s">
        <v>1615</v>
      </c>
      <c r="E3987" t="s">
        <v>1616</v>
      </c>
      <c r="F3987" t="s">
        <v>1926</v>
      </c>
      <c r="G3987" t="s">
        <v>1462</v>
      </c>
      <c r="H3987" t="s">
        <v>1324</v>
      </c>
      <c r="I3987" t="s">
        <v>1930</v>
      </c>
      <c r="J3987" t="s">
        <v>1749</v>
      </c>
      <c r="K3987" t="s">
        <v>1327</v>
      </c>
      <c r="L3987" t="s">
        <v>809</v>
      </c>
      <c r="M3987" t="s">
        <v>1618</v>
      </c>
      <c r="O3987" t="s">
        <v>1619</v>
      </c>
      <c r="P3987" t="s">
        <v>168</v>
      </c>
      <c r="Q3987" t="s">
        <v>1620</v>
      </c>
      <c r="R3987" t="s">
        <v>1621</v>
      </c>
      <c r="S3987" t="s">
        <v>1333</v>
      </c>
      <c r="T3987" t="s">
        <v>4011</v>
      </c>
      <c r="U3987" t="s">
        <v>1334</v>
      </c>
      <c r="V3987" t="s">
        <v>98</v>
      </c>
      <c r="W3987" t="s">
        <v>1335</v>
      </c>
      <c r="X3987" t="s">
        <v>1336</v>
      </c>
      <c r="Y3987" t="s">
        <v>1511</v>
      </c>
      <c r="Z3987" t="s">
        <v>2697</v>
      </c>
      <c r="AA3987" t="s">
        <v>1339</v>
      </c>
      <c r="AB3987" t="s">
        <v>439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140400</v>
      </c>
      <c r="AK3987">
        <v>140400</v>
      </c>
      <c r="AL3987">
        <v>0</v>
      </c>
      <c r="AM3987">
        <v>0</v>
      </c>
      <c r="AN3987">
        <v>0</v>
      </c>
    </row>
    <row r="3988" spans="1:40" x14ac:dyDescent="0.35">
      <c r="A3988" t="s">
        <v>1485</v>
      </c>
      <c r="B3988" t="s">
        <v>1318</v>
      </c>
      <c r="C3988" t="s">
        <v>1466</v>
      </c>
      <c r="D3988" t="s">
        <v>1615</v>
      </c>
      <c r="E3988" t="s">
        <v>1616</v>
      </c>
      <c r="F3988" t="s">
        <v>1926</v>
      </c>
      <c r="G3988" t="s">
        <v>1462</v>
      </c>
      <c r="H3988" t="s">
        <v>1324</v>
      </c>
      <c r="I3988" t="s">
        <v>1930</v>
      </c>
      <c r="J3988" t="s">
        <v>1749</v>
      </c>
      <c r="K3988" t="s">
        <v>1327</v>
      </c>
      <c r="L3988" t="s">
        <v>809</v>
      </c>
      <c r="M3988" t="s">
        <v>1618</v>
      </c>
      <c r="O3988" t="s">
        <v>1619</v>
      </c>
      <c r="P3988" t="s">
        <v>168</v>
      </c>
      <c r="Q3988" t="s">
        <v>1620</v>
      </c>
      <c r="R3988" t="s">
        <v>1621</v>
      </c>
      <c r="S3988" t="s">
        <v>1333</v>
      </c>
      <c r="T3988" t="s">
        <v>4011</v>
      </c>
      <c r="U3988" t="s">
        <v>1334</v>
      </c>
      <c r="V3988" t="s">
        <v>101</v>
      </c>
      <c r="W3988" t="s">
        <v>1513</v>
      </c>
      <c r="X3988" t="s">
        <v>1512</v>
      </c>
      <c r="Y3988" t="s">
        <v>1832</v>
      </c>
      <c r="Z3988" t="s">
        <v>2697</v>
      </c>
      <c r="AA3988" t="s">
        <v>1339</v>
      </c>
      <c r="AB3988" t="s">
        <v>439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4140</v>
      </c>
      <c r="AK3988">
        <v>4140</v>
      </c>
      <c r="AL3988">
        <v>4140</v>
      </c>
      <c r="AM3988">
        <v>4140</v>
      </c>
      <c r="AN3988">
        <v>4140</v>
      </c>
    </row>
    <row r="3989" spans="1:40" x14ac:dyDescent="0.35">
      <c r="A3989" t="s">
        <v>1485</v>
      </c>
      <c r="B3989" t="s">
        <v>1318</v>
      </c>
      <c r="C3989" t="s">
        <v>1466</v>
      </c>
      <c r="D3989" t="s">
        <v>1615</v>
      </c>
      <c r="E3989" t="s">
        <v>1616</v>
      </c>
      <c r="F3989" t="s">
        <v>1926</v>
      </c>
      <c r="G3989" t="s">
        <v>1462</v>
      </c>
      <c r="H3989" t="s">
        <v>1324</v>
      </c>
      <c r="I3989" t="s">
        <v>1930</v>
      </c>
      <c r="J3989" t="s">
        <v>1749</v>
      </c>
      <c r="K3989" t="s">
        <v>1327</v>
      </c>
      <c r="L3989" t="s">
        <v>809</v>
      </c>
      <c r="M3989" t="s">
        <v>1618</v>
      </c>
      <c r="O3989" t="s">
        <v>1619</v>
      </c>
      <c r="P3989" t="s">
        <v>168</v>
      </c>
      <c r="Q3989" t="s">
        <v>1620</v>
      </c>
      <c r="R3989" t="s">
        <v>1621</v>
      </c>
      <c r="S3989" t="s">
        <v>1333</v>
      </c>
      <c r="T3989" t="s">
        <v>4011</v>
      </c>
      <c r="U3989" t="s">
        <v>1334</v>
      </c>
      <c r="V3989" t="s">
        <v>101</v>
      </c>
      <c r="W3989" t="s">
        <v>1513</v>
      </c>
      <c r="X3989" t="s">
        <v>1512</v>
      </c>
      <c r="Y3989" t="s">
        <v>1833</v>
      </c>
      <c r="Z3989" t="s">
        <v>2697</v>
      </c>
      <c r="AA3989" t="s">
        <v>1339</v>
      </c>
      <c r="AB3989" t="s">
        <v>439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9000</v>
      </c>
      <c r="AK3989">
        <v>9000</v>
      </c>
      <c r="AL3989">
        <v>9000</v>
      </c>
      <c r="AM3989">
        <v>9000</v>
      </c>
      <c r="AN3989">
        <v>9000</v>
      </c>
    </row>
    <row r="3990" spans="1:40" x14ac:dyDescent="0.35">
      <c r="A3990" t="s">
        <v>1485</v>
      </c>
      <c r="B3990" t="s">
        <v>1318</v>
      </c>
      <c r="C3990" t="s">
        <v>1466</v>
      </c>
      <c r="D3990" t="s">
        <v>1615</v>
      </c>
      <c r="E3990" t="s">
        <v>1616</v>
      </c>
      <c r="F3990" t="s">
        <v>1926</v>
      </c>
      <c r="G3990" t="s">
        <v>1462</v>
      </c>
      <c r="H3990" t="s">
        <v>1324</v>
      </c>
      <c r="I3990" t="s">
        <v>1930</v>
      </c>
      <c r="J3990" t="s">
        <v>1749</v>
      </c>
      <c r="K3990" t="s">
        <v>1327</v>
      </c>
      <c r="L3990" t="s">
        <v>809</v>
      </c>
      <c r="M3990" t="s">
        <v>1618</v>
      </c>
      <c r="O3990" t="s">
        <v>1619</v>
      </c>
      <c r="P3990" t="s">
        <v>168</v>
      </c>
      <c r="Q3990" t="s">
        <v>1620</v>
      </c>
      <c r="R3990" t="s">
        <v>1621</v>
      </c>
      <c r="S3990" t="s">
        <v>1333</v>
      </c>
      <c r="T3990" t="s">
        <v>4011</v>
      </c>
      <c r="U3990" t="s">
        <v>1334</v>
      </c>
      <c r="V3990" t="s">
        <v>101</v>
      </c>
      <c r="W3990" t="s">
        <v>1513</v>
      </c>
      <c r="X3990" t="s">
        <v>1512</v>
      </c>
      <c r="Y3990" t="s">
        <v>1337</v>
      </c>
      <c r="Z3990" t="s">
        <v>2697</v>
      </c>
      <c r="AA3990" t="s">
        <v>1339</v>
      </c>
      <c r="AB3990" t="s">
        <v>439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0.39199999999982538</v>
      </c>
      <c r="AJ3990">
        <v>-32893.608</v>
      </c>
      <c r="AK3990">
        <v>-41677.608</v>
      </c>
      <c r="AL3990">
        <v>-37389.817999999999</v>
      </c>
      <c r="AM3990">
        <v>-37389.817999999999</v>
      </c>
      <c r="AN3990">
        <v>-37389.817999999999</v>
      </c>
    </row>
    <row r="3991" spans="1:40" x14ac:dyDescent="0.35">
      <c r="A3991" t="s">
        <v>1485</v>
      </c>
      <c r="B3991" t="s">
        <v>1318</v>
      </c>
      <c r="C3991" t="s">
        <v>1466</v>
      </c>
      <c r="D3991" t="s">
        <v>1615</v>
      </c>
      <c r="E3991" t="s">
        <v>1616</v>
      </c>
      <c r="F3991" t="s">
        <v>1926</v>
      </c>
      <c r="G3991" t="s">
        <v>1462</v>
      </c>
      <c r="H3991" t="s">
        <v>1324</v>
      </c>
      <c r="I3991" t="s">
        <v>1930</v>
      </c>
      <c r="J3991" t="s">
        <v>1749</v>
      </c>
      <c r="K3991" t="s">
        <v>1327</v>
      </c>
      <c r="L3991" t="s">
        <v>809</v>
      </c>
      <c r="M3991" t="s">
        <v>1618</v>
      </c>
      <c r="O3991" t="s">
        <v>1619</v>
      </c>
      <c r="P3991" t="s">
        <v>168</v>
      </c>
      <c r="Q3991" t="s">
        <v>1620</v>
      </c>
      <c r="R3991" t="s">
        <v>1621</v>
      </c>
      <c r="S3991" t="s">
        <v>1333</v>
      </c>
      <c r="T3991" t="s">
        <v>4011</v>
      </c>
      <c r="U3991" t="s">
        <v>1334</v>
      </c>
      <c r="V3991" t="s">
        <v>101</v>
      </c>
      <c r="W3991" t="s">
        <v>1513</v>
      </c>
      <c r="X3991" t="s">
        <v>1512</v>
      </c>
      <c r="Y3991" t="s">
        <v>1980</v>
      </c>
      <c r="Z3991" t="s">
        <v>2697</v>
      </c>
      <c r="AA3991" t="s">
        <v>1339</v>
      </c>
      <c r="AB3991" t="s">
        <v>439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6344</v>
      </c>
      <c r="AL3991">
        <v>0</v>
      </c>
      <c r="AM3991">
        <v>0</v>
      </c>
      <c r="AN3991">
        <v>0</v>
      </c>
    </row>
    <row r="3992" spans="1:40" x14ac:dyDescent="0.35">
      <c r="A3992" t="s">
        <v>1485</v>
      </c>
      <c r="B3992" t="s">
        <v>1318</v>
      </c>
      <c r="C3992" t="s">
        <v>1466</v>
      </c>
      <c r="D3992" t="s">
        <v>1615</v>
      </c>
      <c r="E3992" t="s">
        <v>1616</v>
      </c>
      <c r="F3992" t="s">
        <v>1926</v>
      </c>
      <c r="G3992" t="s">
        <v>1462</v>
      </c>
      <c r="H3992" t="s">
        <v>1324</v>
      </c>
      <c r="I3992" t="s">
        <v>1930</v>
      </c>
      <c r="J3992" t="s">
        <v>1749</v>
      </c>
      <c r="K3992" t="s">
        <v>1327</v>
      </c>
      <c r="L3992" t="s">
        <v>809</v>
      </c>
      <c r="M3992" t="s">
        <v>1618</v>
      </c>
      <c r="O3992" t="s">
        <v>1619</v>
      </c>
      <c r="P3992" t="s">
        <v>168</v>
      </c>
      <c r="Q3992" t="s">
        <v>1620</v>
      </c>
      <c r="R3992" t="s">
        <v>1621</v>
      </c>
      <c r="S3992" t="s">
        <v>1333</v>
      </c>
      <c r="T3992" t="s">
        <v>4011</v>
      </c>
      <c r="U3992" t="s">
        <v>1334</v>
      </c>
      <c r="V3992" t="s">
        <v>101</v>
      </c>
      <c r="W3992" t="s">
        <v>1513</v>
      </c>
      <c r="X3992" t="s">
        <v>1512</v>
      </c>
      <c r="Y3992" t="s">
        <v>2698</v>
      </c>
      <c r="Z3992" t="s">
        <v>2697</v>
      </c>
      <c r="AA3992" t="s">
        <v>1339</v>
      </c>
      <c r="AB3992" t="s">
        <v>439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2185</v>
      </c>
      <c r="AK3992">
        <v>2185</v>
      </c>
      <c r="AL3992">
        <v>3641.59</v>
      </c>
      <c r="AM3992">
        <v>3641.59</v>
      </c>
      <c r="AN3992">
        <v>3641.59</v>
      </c>
    </row>
    <row r="3993" spans="1:40" x14ac:dyDescent="0.35">
      <c r="A3993" t="s">
        <v>1485</v>
      </c>
      <c r="B3993" t="s">
        <v>1318</v>
      </c>
      <c r="C3993" t="s">
        <v>1466</v>
      </c>
      <c r="D3993" t="s">
        <v>1615</v>
      </c>
      <c r="E3993" t="s">
        <v>1616</v>
      </c>
      <c r="F3993" t="s">
        <v>1926</v>
      </c>
      <c r="G3993" t="s">
        <v>1462</v>
      </c>
      <c r="H3993" t="s">
        <v>1324</v>
      </c>
      <c r="I3993" t="s">
        <v>1930</v>
      </c>
      <c r="J3993" t="s">
        <v>1749</v>
      </c>
      <c r="K3993" t="s">
        <v>1327</v>
      </c>
      <c r="L3993" t="s">
        <v>809</v>
      </c>
      <c r="M3993" t="s">
        <v>1618</v>
      </c>
      <c r="O3993" t="s">
        <v>1619</v>
      </c>
      <c r="P3993" t="s">
        <v>168</v>
      </c>
      <c r="Q3993" t="s">
        <v>1620</v>
      </c>
      <c r="R3993" t="s">
        <v>1621</v>
      </c>
      <c r="S3993" t="s">
        <v>1333</v>
      </c>
      <c r="T3993" t="s">
        <v>4011</v>
      </c>
      <c r="U3993" t="s">
        <v>1334</v>
      </c>
      <c r="V3993" t="s">
        <v>101</v>
      </c>
      <c r="W3993" t="s">
        <v>1513</v>
      </c>
      <c r="X3993" t="s">
        <v>1512</v>
      </c>
      <c r="Y3993" t="s">
        <v>1509</v>
      </c>
      <c r="Z3993" t="s">
        <v>2697</v>
      </c>
      <c r="AA3993" t="s">
        <v>1339</v>
      </c>
      <c r="AB3993" t="s">
        <v>439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-0.11999999999898139</v>
      </c>
      <c r="AJ3993">
        <v>8302.880000000001</v>
      </c>
      <c r="AK3993">
        <v>8302.880000000001</v>
      </c>
      <c r="AL3993">
        <v>10142.65</v>
      </c>
      <c r="AM3993">
        <v>10142.65</v>
      </c>
      <c r="AN3993">
        <v>10142.65</v>
      </c>
    </row>
    <row r="3994" spans="1:40" x14ac:dyDescent="0.35">
      <c r="A3994" t="s">
        <v>1485</v>
      </c>
      <c r="B3994" t="s">
        <v>1318</v>
      </c>
      <c r="C3994" t="s">
        <v>1466</v>
      </c>
      <c r="D3994" t="s">
        <v>1615</v>
      </c>
      <c r="E3994" t="s">
        <v>1616</v>
      </c>
      <c r="F3994" t="s">
        <v>1926</v>
      </c>
      <c r="G3994" t="s">
        <v>1462</v>
      </c>
      <c r="H3994" t="s">
        <v>1324</v>
      </c>
      <c r="I3994" t="s">
        <v>1930</v>
      </c>
      <c r="J3994" t="s">
        <v>1749</v>
      </c>
      <c r="K3994" t="s">
        <v>1327</v>
      </c>
      <c r="L3994" t="s">
        <v>809</v>
      </c>
      <c r="M3994" t="s">
        <v>1618</v>
      </c>
      <c r="O3994" t="s">
        <v>1619</v>
      </c>
      <c r="P3994" t="s">
        <v>168</v>
      </c>
      <c r="Q3994" t="s">
        <v>1620</v>
      </c>
      <c r="R3994" t="s">
        <v>1621</v>
      </c>
      <c r="S3994" t="s">
        <v>1333</v>
      </c>
      <c r="T3994" t="s">
        <v>4011</v>
      </c>
      <c r="U3994" t="s">
        <v>1334</v>
      </c>
      <c r="V3994" t="s">
        <v>101</v>
      </c>
      <c r="W3994" t="s">
        <v>1513</v>
      </c>
      <c r="X3994" t="s">
        <v>1512</v>
      </c>
      <c r="Y3994" t="s">
        <v>1511</v>
      </c>
      <c r="Z3994" t="s">
        <v>2697</v>
      </c>
      <c r="AA3994" t="s">
        <v>1339</v>
      </c>
      <c r="AB3994" t="s">
        <v>439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-0.27200000000084401</v>
      </c>
      <c r="AJ3994">
        <v>9265.7279999999992</v>
      </c>
      <c r="AK3994">
        <v>11705.727999999999</v>
      </c>
      <c r="AL3994">
        <v>10465.578</v>
      </c>
      <c r="AM3994">
        <v>10465.578</v>
      </c>
      <c r="AN3994">
        <v>10465.578</v>
      </c>
    </row>
    <row r="3995" spans="1:40" x14ac:dyDescent="0.35">
      <c r="A3995" t="s">
        <v>1485</v>
      </c>
      <c r="B3995" t="s">
        <v>1318</v>
      </c>
      <c r="C3995" t="s">
        <v>1466</v>
      </c>
      <c r="D3995" t="s">
        <v>1615</v>
      </c>
      <c r="E3995" t="s">
        <v>1616</v>
      </c>
      <c r="F3995" t="s">
        <v>1926</v>
      </c>
      <c r="G3995" t="s">
        <v>1462</v>
      </c>
      <c r="H3995" t="s">
        <v>1324</v>
      </c>
      <c r="I3995" t="s">
        <v>1930</v>
      </c>
      <c r="J3995" t="s">
        <v>1749</v>
      </c>
      <c r="K3995" t="s">
        <v>1327</v>
      </c>
      <c r="L3995" t="s">
        <v>809</v>
      </c>
      <c r="M3995" t="s">
        <v>1618</v>
      </c>
      <c r="O3995" t="s">
        <v>1619</v>
      </c>
      <c r="P3995" t="s">
        <v>168</v>
      </c>
      <c r="Q3995" t="s">
        <v>1620</v>
      </c>
      <c r="R3995" t="s">
        <v>1621</v>
      </c>
      <c r="S3995" t="s">
        <v>1333</v>
      </c>
      <c r="T3995" t="s">
        <v>4011</v>
      </c>
      <c r="U3995" t="s">
        <v>1334</v>
      </c>
      <c r="V3995" t="s">
        <v>101</v>
      </c>
      <c r="W3995" t="s">
        <v>1517</v>
      </c>
      <c r="X3995" t="s">
        <v>1512</v>
      </c>
      <c r="Y3995" t="s">
        <v>1832</v>
      </c>
      <c r="Z3995" t="s">
        <v>2697</v>
      </c>
      <c r="AA3995" t="s">
        <v>1339</v>
      </c>
      <c r="AB3995" t="s">
        <v>439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-0.40000000000009089</v>
      </c>
      <c r="AJ3995">
        <v>4784</v>
      </c>
      <c r="AK3995">
        <v>4784</v>
      </c>
      <c r="AL3995">
        <v>5961.5999999999995</v>
      </c>
      <c r="AM3995">
        <v>5961.5999999999995</v>
      </c>
      <c r="AN3995">
        <v>5961.5999999999995</v>
      </c>
    </row>
    <row r="3996" spans="1:40" x14ac:dyDescent="0.35">
      <c r="A3996" t="s">
        <v>1485</v>
      </c>
      <c r="B3996" t="s">
        <v>1318</v>
      </c>
      <c r="C3996" t="s">
        <v>1466</v>
      </c>
      <c r="D3996" t="s">
        <v>1615</v>
      </c>
      <c r="E3996" t="s">
        <v>1616</v>
      </c>
      <c r="F3996" t="s">
        <v>1926</v>
      </c>
      <c r="G3996" t="s">
        <v>1462</v>
      </c>
      <c r="H3996" t="s">
        <v>1324</v>
      </c>
      <c r="I3996" t="s">
        <v>1930</v>
      </c>
      <c r="J3996" t="s">
        <v>1749</v>
      </c>
      <c r="K3996" t="s">
        <v>1327</v>
      </c>
      <c r="L3996" t="s">
        <v>809</v>
      </c>
      <c r="M3996" t="s">
        <v>1618</v>
      </c>
      <c r="O3996" t="s">
        <v>1619</v>
      </c>
      <c r="P3996" t="s">
        <v>168</v>
      </c>
      <c r="Q3996" t="s">
        <v>1620</v>
      </c>
      <c r="R3996" t="s">
        <v>1621</v>
      </c>
      <c r="S3996" t="s">
        <v>1333</v>
      </c>
      <c r="T3996" t="s">
        <v>4011</v>
      </c>
      <c r="U3996" t="s">
        <v>1334</v>
      </c>
      <c r="V3996" t="s">
        <v>101</v>
      </c>
      <c r="W3996" t="s">
        <v>1517</v>
      </c>
      <c r="X3996" t="s">
        <v>1512</v>
      </c>
      <c r="Y3996" t="s">
        <v>1833</v>
      </c>
      <c r="Z3996" t="s">
        <v>2697</v>
      </c>
      <c r="AA3996" t="s">
        <v>1339</v>
      </c>
      <c r="AB3996" t="s">
        <v>439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10400</v>
      </c>
      <c r="AK3996">
        <v>10400</v>
      </c>
      <c r="AL3996">
        <v>12960</v>
      </c>
      <c r="AM3996">
        <v>12960</v>
      </c>
      <c r="AN3996">
        <v>12960</v>
      </c>
    </row>
    <row r="3997" spans="1:40" x14ac:dyDescent="0.35">
      <c r="A3997" t="s">
        <v>1485</v>
      </c>
      <c r="B3997" t="s">
        <v>1318</v>
      </c>
      <c r="C3997" t="s">
        <v>1466</v>
      </c>
      <c r="D3997" t="s">
        <v>1615</v>
      </c>
      <c r="E3997" t="s">
        <v>1616</v>
      </c>
      <c r="F3997" t="s">
        <v>1926</v>
      </c>
      <c r="G3997" t="s">
        <v>1462</v>
      </c>
      <c r="H3997" t="s">
        <v>1324</v>
      </c>
      <c r="I3997" t="s">
        <v>1930</v>
      </c>
      <c r="J3997" t="s">
        <v>1749</v>
      </c>
      <c r="K3997" t="s">
        <v>1327</v>
      </c>
      <c r="L3997" t="s">
        <v>809</v>
      </c>
      <c r="M3997" t="s">
        <v>1618</v>
      </c>
      <c r="O3997" t="s">
        <v>1619</v>
      </c>
      <c r="P3997" t="s">
        <v>168</v>
      </c>
      <c r="Q3997" t="s">
        <v>1620</v>
      </c>
      <c r="R3997" t="s">
        <v>1621</v>
      </c>
      <c r="S3997" t="s">
        <v>1333</v>
      </c>
      <c r="T3997" t="s">
        <v>4011</v>
      </c>
      <c r="U3997" t="s">
        <v>1334</v>
      </c>
      <c r="V3997" t="s">
        <v>101</v>
      </c>
      <c r="W3997" t="s">
        <v>1517</v>
      </c>
      <c r="X3997" t="s">
        <v>1512</v>
      </c>
      <c r="Y3997" t="s">
        <v>1337</v>
      </c>
      <c r="Z3997" t="s">
        <v>2697</v>
      </c>
      <c r="AA3997" t="s">
        <v>1339</v>
      </c>
      <c r="AB3997" t="s">
        <v>439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0.7999999999992724</v>
      </c>
      <c r="AJ3997">
        <v>-22268</v>
      </c>
      <c r="AK3997">
        <v>-22268</v>
      </c>
      <c r="AL3997">
        <v>-29483.200000000001</v>
      </c>
      <c r="AM3997">
        <v>-29483.200000000001</v>
      </c>
      <c r="AN3997">
        <v>-31783.200000000001</v>
      </c>
    </row>
    <row r="3998" spans="1:40" x14ac:dyDescent="0.35">
      <c r="A3998" t="s">
        <v>1485</v>
      </c>
      <c r="B3998" t="s">
        <v>1318</v>
      </c>
      <c r="C3998" t="s">
        <v>1466</v>
      </c>
      <c r="D3998" t="s">
        <v>1615</v>
      </c>
      <c r="E3998" t="s">
        <v>1616</v>
      </c>
      <c r="F3998" t="s">
        <v>1926</v>
      </c>
      <c r="G3998" t="s">
        <v>1462</v>
      </c>
      <c r="H3998" t="s">
        <v>1324</v>
      </c>
      <c r="I3998" t="s">
        <v>1930</v>
      </c>
      <c r="J3998" t="s">
        <v>1749</v>
      </c>
      <c r="K3998" t="s">
        <v>1327</v>
      </c>
      <c r="L3998" t="s">
        <v>809</v>
      </c>
      <c r="M3998" t="s">
        <v>1618</v>
      </c>
      <c r="O3998" t="s">
        <v>1619</v>
      </c>
      <c r="P3998" t="s">
        <v>168</v>
      </c>
      <c r="Q3998" t="s">
        <v>1620</v>
      </c>
      <c r="R3998" t="s">
        <v>1621</v>
      </c>
      <c r="S3998" t="s">
        <v>1333</v>
      </c>
      <c r="T3998" t="s">
        <v>4011</v>
      </c>
      <c r="U3998" t="s">
        <v>1334</v>
      </c>
      <c r="V3998" t="s">
        <v>101</v>
      </c>
      <c r="W3998" t="s">
        <v>1517</v>
      </c>
      <c r="X3998" t="s">
        <v>1512</v>
      </c>
      <c r="Y3998" t="s">
        <v>1509</v>
      </c>
      <c r="Z3998" t="s">
        <v>2697</v>
      </c>
      <c r="AA3998" t="s">
        <v>1339</v>
      </c>
      <c r="AB3998" t="s">
        <v>439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2300</v>
      </c>
      <c r="AK3998">
        <v>2300</v>
      </c>
      <c r="AL3998">
        <v>4600</v>
      </c>
      <c r="AM3998">
        <v>4600</v>
      </c>
      <c r="AN3998">
        <v>6900</v>
      </c>
    </row>
    <row r="3999" spans="1:40" x14ac:dyDescent="0.35">
      <c r="A3999" t="s">
        <v>1485</v>
      </c>
      <c r="B3999" t="s">
        <v>1318</v>
      </c>
      <c r="C3999" t="s">
        <v>1466</v>
      </c>
      <c r="D3999" t="s">
        <v>1615</v>
      </c>
      <c r="E3999" t="s">
        <v>1616</v>
      </c>
      <c r="F3999" t="s">
        <v>1926</v>
      </c>
      <c r="G3999" t="s">
        <v>1462</v>
      </c>
      <c r="H3999" t="s">
        <v>1324</v>
      </c>
      <c r="I3999" t="s">
        <v>1930</v>
      </c>
      <c r="J3999" t="s">
        <v>1749</v>
      </c>
      <c r="K3999" t="s">
        <v>1327</v>
      </c>
      <c r="L3999" t="s">
        <v>809</v>
      </c>
      <c r="M3999" t="s">
        <v>1618</v>
      </c>
      <c r="O3999" t="s">
        <v>1619</v>
      </c>
      <c r="P3999" t="s">
        <v>168</v>
      </c>
      <c r="Q3999" t="s">
        <v>1620</v>
      </c>
      <c r="R3999" t="s">
        <v>1621</v>
      </c>
      <c r="S3999" t="s">
        <v>1333</v>
      </c>
      <c r="T3999" t="s">
        <v>4011</v>
      </c>
      <c r="U3999" t="s">
        <v>1334</v>
      </c>
      <c r="V3999" t="s">
        <v>101</v>
      </c>
      <c r="W3999" t="s">
        <v>1517</v>
      </c>
      <c r="X3999" t="s">
        <v>1512</v>
      </c>
      <c r="Y3999" t="s">
        <v>1511</v>
      </c>
      <c r="Z3999" t="s">
        <v>2697</v>
      </c>
      <c r="AA3999" t="s">
        <v>1339</v>
      </c>
      <c r="AB3999" t="s">
        <v>439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-0.40000000000009089</v>
      </c>
      <c r="AJ3999">
        <v>4784</v>
      </c>
      <c r="AK3999">
        <v>4784</v>
      </c>
      <c r="AL3999">
        <v>5961.5999999999995</v>
      </c>
      <c r="AM3999">
        <v>5961.5999999999995</v>
      </c>
      <c r="AN3999">
        <v>5961.5999999999995</v>
      </c>
    </row>
    <row r="4000" spans="1:40" x14ac:dyDescent="0.35">
      <c r="A4000" t="s">
        <v>1485</v>
      </c>
      <c r="B4000" t="s">
        <v>1318</v>
      </c>
      <c r="C4000" t="s">
        <v>1466</v>
      </c>
      <c r="D4000" t="s">
        <v>1615</v>
      </c>
      <c r="E4000" t="s">
        <v>1616</v>
      </c>
      <c r="F4000" t="s">
        <v>1926</v>
      </c>
      <c r="G4000" t="s">
        <v>1462</v>
      </c>
      <c r="H4000" t="s">
        <v>1324</v>
      </c>
      <c r="I4000" t="s">
        <v>1930</v>
      </c>
      <c r="J4000" t="s">
        <v>1749</v>
      </c>
      <c r="K4000" t="s">
        <v>1327</v>
      </c>
      <c r="L4000" t="s">
        <v>809</v>
      </c>
      <c r="M4000" t="s">
        <v>1618</v>
      </c>
      <c r="O4000" t="s">
        <v>1619</v>
      </c>
      <c r="P4000" t="s">
        <v>168</v>
      </c>
      <c r="Q4000" t="s">
        <v>1620</v>
      </c>
      <c r="R4000" t="s">
        <v>1621</v>
      </c>
      <c r="S4000" t="s">
        <v>1333</v>
      </c>
      <c r="T4000" t="s">
        <v>4011</v>
      </c>
      <c r="U4000" t="s">
        <v>1334</v>
      </c>
      <c r="V4000" t="s">
        <v>101</v>
      </c>
      <c r="W4000" t="s">
        <v>1523</v>
      </c>
      <c r="X4000" t="s">
        <v>1512</v>
      </c>
      <c r="Y4000" t="s">
        <v>2050</v>
      </c>
      <c r="Z4000" t="s">
        <v>2697</v>
      </c>
      <c r="AA4000" t="s">
        <v>1339</v>
      </c>
      <c r="AB4000" t="s">
        <v>439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6500</v>
      </c>
      <c r="AK4000">
        <v>6500</v>
      </c>
      <c r="AL4000">
        <v>13000</v>
      </c>
      <c r="AM4000">
        <v>13000</v>
      </c>
      <c r="AN4000">
        <v>19500</v>
      </c>
    </row>
    <row r="4001" spans="1:40" x14ac:dyDescent="0.35">
      <c r="A4001" t="s">
        <v>1485</v>
      </c>
      <c r="B4001" t="s">
        <v>1318</v>
      </c>
      <c r="C4001" t="s">
        <v>1466</v>
      </c>
      <c r="D4001" t="s">
        <v>1615</v>
      </c>
      <c r="E4001" t="s">
        <v>1616</v>
      </c>
      <c r="F4001" t="s">
        <v>1926</v>
      </c>
      <c r="G4001" t="s">
        <v>1462</v>
      </c>
      <c r="H4001" t="s">
        <v>1324</v>
      </c>
      <c r="I4001" t="s">
        <v>1930</v>
      </c>
      <c r="J4001" t="s">
        <v>1749</v>
      </c>
      <c r="K4001" t="s">
        <v>1327</v>
      </c>
      <c r="L4001" t="s">
        <v>809</v>
      </c>
      <c r="M4001" t="s">
        <v>1618</v>
      </c>
      <c r="O4001" t="s">
        <v>1619</v>
      </c>
      <c r="P4001" t="s">
        <v>168</v>
      </c>
      <c r="Q4001" t="s">
        <v>1620</v>
      </c>
      <c r="R4001" t="s">
        <v>1621</v>
      </c>
      <c r="S4001" t="s">
        <v>1333</v>
      </c>
      <c r="T4001" t="s">
        <v>4011</v>
      </c>
      <c r="U4001" t="s">
        <v>1334</v>
      </c>
      <c r="V4001" t="s">
        <v>101</v>
      </c>
      <c r="W4001" t="s">
        <v>1523</v>
      </c>
      <c r="X4001" t="s">
        <v>1512</v>
      </c>
      <c r="Y4001" t="s">
        <v>1832</v>
      </c>
      <c r="Z4001" t="s">
        <v>2697</v>
      </c>
      <c r="AA4001" t="s">
        <v>1339</v>
      </c>
      <c r="AB4001" t="s">
        <v>439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0.15999999999985451</v>
      </c>
      <c r="AJ4001">
        <v>10061.120000000001</v>
      </c>
      <c r="AK4001">
        <v>11040</v>
      </c>
      <c r="AL4001">
        <v>11040</v>
      </c>
      <c r="AM4001">
        <v>11040</v>
      </c>
      <c r="AN4001">
        <v>11040</v>
      </c>
    </row>
    <row r="4002" spans="1:40" x14ac:dyDescent="0.35">
      <c r="A4002" t="s">
        <v>1485</v>
      </c>
      <c r="B4002" t="s">
        <v>1318</v>
      </c>
      <c r="C4002" t="s">
        <v>1466</v>
      </c>
      <c r="D4002" t="s">
        <v>1615</v>
      </c>
      <c r="E4002" t="s">
        <v>1616</v>
      </c>
      <c r="F4002" t="s">
        <v>1926</v>
      </c>
      <c r="G4002" t="s">
        <v>1462</v>
      </c>
      <c r="H4002" t="s">
        <v>1324</v>
      </c>
      <c r="I4002" t="s">
        <v>1930</v>
      </c>
      <c r="J4002" t="s">
        <v>1749</v>
      </c>
      <c r="K4002" t="s">
        <v>1327</v>
      </c>
      <c r="L4002" t="s">
        <v>809</v>
      </c>
      <c r="M4002" t="s">
        <v>1618</v>
      </c>
      <c r="O4002" t="s">
        <v>1619</v>
      </c>
      <c r="P4002" t="s">
        <v>168</v>
      </c>
      <c r="Q4002" t="s">
        <v>1620</v>
      </c>
      <c r="R4002" t="s">
        <v>1621</v>
      </c>
      <c r="S4002" t="s">
        <v>1333</v>
      </c>
      <c r="T4002" t="s">
        <v>4011</v>
      </c>
      <c r="U4002" t="s">
        <v>1334</v>
      </c>
      <c r="V4002" t="s">
        <v>101</v>
      </c>
      <c r="W4002" t="s">
        <v>1523</v>
      </c>
      <c r="X4002" t="s">
        <v>1512</v>
      </c>
      <c r="Y4002" t="s">
        <v>1833</v>
      </c>
      <c r="Z4002" t="s">
        <v>2697</v>
      </c>
      <c r="AA4002" t="s">
        <v>1339</v>
      </c>
      <c r="AB4002" t="s">
        <v>439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21872</v>
      </c>
      <c r="AK4002">
        <v>24000</v>
      </c>
      <c r="AL4002">
        <v>24000</v>
      </c>
      <c r="AM4002">
        <v>24000</v>
      </c>
      <c r="AN4002">
        <v>24000</v>
      </c>
    </row>
    <row r="4003" spans="1:40" x14ac:dyDescent="0.35">
      <c r="A4003" t="s">
        <v>1485</v>
      </c>
      <c r="B4003" t="s">
        <v>1318</v>
      </c>
      <c r="C4003" t="s">
        <v>1466</v>
      </c>
      <c r="D4003" t="s">
        <v>1615</v>
      </c>
      <c r="E4003" t="s">
        <v>1616</v>
      </c>
      <c r="F4003" t="s">
        <v>1926</v>
      </c>
      <c r="G4003" t="s">
        <v>1462</v>
      </c>
      <c r="H4003" t="s">
        <v>1324</v>
      </c>
      <c r="I4003" t="s">
        <v>1930</v>
      </c>
      <c r="J4003" t="s">
        <v>1749</v>
      </c>
      <c r="K4003" t="s">
        <v>1327</v>
      </c>
      <c r="L4003" t="s">
        <v>809</v>
      </c>
      <c r="M4003" t="s">
        <v>1618</v>
      </c>
      <c r="O4003" t="s">
        <v>1619</v>
      </c>
      <c r="P4003" t="s">
        <v>168</v>
      </c>
      <c r="Q4003" t="s">
        <v>1620</v>
      </c>
      <c r="R4003" t="s">
        <v>1621</v>
      </c>
      <c r="S4003" t="s">
        <v>1333</v>
      </c>
      <c r="T4003" t="s">
        <v>4011</v>
      </c>
      <c r="U4003" t="s">
        <v>1334</v>
      </c>
      <c r="V4003" t="s">
        <v>101</v>
      </c>
      <c r="W4003" t="s">
        <v>1523</v>
      </c>
      <c r="X4003" t="s">
        <v>1512</v>
      </c>
      <c r="Y4003" t="s">
        <v>1337</v>
      </c>
      <c r="Z4003" t="s">
        <v>2697</v>
      </c>
      <c r="AA4003" t="s">
        <v>1339</v>
      </c>
      <c r="AB4003" t="s">
        <v>439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-0.31999999999970902</v>
      </c>
      <c r="AJ4003">
        <v>-52754.239999999998</v>
      </c>
      <c r="AK4003">
        <v>-56840</v>
      </c>
      <c r="AL4003">
        <v>-67446.59</v>
      </c>
      <c r="AM4003">
        <v>-67446.59</v>
      </c>
      <c r="AN4003">
        <v>-77746.59</v>
      </c>
    </row>
    <row r="4004" spans="1:40" x14ac:dyDescent="0.35">
      <c r="A4004" t="s">
        <v>1485</v>
      </c>
      <c r="B4004" t="s">
        <v>1318</v>
      </c>
      <c r="C4004" t="s">
        <v>1466</v>
      </c>
      <c r="D4004" t="s">
        <v>1615</v>
      </c>
      <c r="E4004" t="s">
        <v>1616</v>
      </c>
      <c r="F4004" t="s">
        <v>1926</v>
      </c>
      <c r="G4004" t="s">
        <v>1462</v>
      </c>
      <c r="H4004" t="s">
        <v>1324</v>
      </c>
      <c r="I4004" t="s">
        <v>1930</v>
      </c>
      <c r="J4004" t="s">
        <v>1749</v>
      </c>
      <c r="K4004" t="s">
        <v>1327</v>
      </c>
      <c r="L4004" t="s">
        <v>809</v>
      </c>
      <c r="M4004" t="s">
        <v>1618</v>
      </c>
      <c r="O4004" t="s">
        <v>1619</v>
      </c>
      <c r="P4004" t="s">
        <v>168</v>
      </c>
      <c r="Q4004" t="s">
        <v>1620</v>
      </c>
      <c r="R4004" t="s">
        <v>1621</v>
      </c>
      <c r="S4004" t="s">
        <v>1333</v>
      </c>
      <c r="T4004" t="s">
        <v>4011</v>
      </c>
      <c r="U4004" t="s">
        <v>1334</v>
      </c>
      <c r="V4004" t="s">
        <v>101</v>
      </c>
      <c r="W4004" t="s">
        <v>1523</v>
      </c>
      <c r="X4004" t="s">
        <v>1512</v>
      </c>
      <c r="Y4004" t="s">
        <v>2698</v>
      </c>
      <c r="Z4004" t="s">
        <v>2697</v>
      </c>
      <c r="AA4004" t="s">
        <v>1339</v>
      </c>
      <c r="AB4004" t="s">
        <v>439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  <c r="AI4004">
        <v>0</v>
      </c>
      <c r="AJ4004">
        <v>2760</v>
      </c>
      <c r="AK4004">
        <v>2760</v>
      </c>
      <c r="AL4004">
        <v>5366.59</v>
      </c>
      <c r="AM4004">
        <v>5366.59</v>
      </c>
      <c r="AN4004">
        <v>7666.59</v>
      </c>
    </row>
    <row r="4005" spans="1:40" x14ac:dyDescent="0.35">
      <c r="A4005" t="s">
        <v>1485</v>
      </c>
      <c r="B4005" t="s">
        <v>1318</v>
      </c>
      <c r="C4005" t="s">
        <v>1466</v>
      </c>
      <c r="D4005" t="s">
        <v>1615</v>
      </c>
      <c r="E4005" t="s">
        <v>1616</v>
      </c>
      <c r="F4005" t="s">
        <v>1926</v>
      </c>
      <c r="G4005" t="s">
        <v>1462</v>
      </c>
      <c r="H4005" t="s">
        <v>1324</v>
      </c>
      <c r="I4005" t="s">
        <v>1930</v>
      </c>
      <c r="J4005" t="s">
        <v>1749</v>
      </c>
      <c r="K4005" t="s">
        <v>1327</v>
      </c>
      <c r="L4005" t="s">
        <v>809</v>
      </c>
      <c r="M4005" t="s">
        <v>1618</v>
      </c>
      <c r="O4005" t="s">
        <v>1619</v>
      </c>
      <c r="P4005" t="s">
        <v>168</v>
      </c>
      <c r="Q4005" t="s">
        <v>1620</v>
      </c>
      <c r="R4005" t="s">
        <v>1621</v>
      </c>
      <c r="S4005" t="s">
        <v>1333</v>
      </c>
      <c r="T4005" t="s">
        <v>4011</v>
      </c>
      <c r="U4005" t="s">
        <v>1334</v>
      </c>
      <c r="V4005" t="s">
        <v>101</v>
      </c>
      <c r="W4005" t="s">
        <v>1523</v>
      </c>
      <c r="X4005" t="s">
        <v>1512</v>
      </c>
      <c r="Y4005" t="s">
        <v>1511</v>
      </c>
      <c r="Z4005" t="s">
        <v>2697</v>
      </c>
      <c r="AA4005" t="s">
        <v>1339</v>
      </c>
      <c r="AB4005" t="s">
        <v>439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0.15999999999985451</v>
      </c>
      <c r="AJ4005">
        <v>11561.12</v>
      </c>
      <c r="AK4005">
        <v>12540</v>
      </c>
      <c r="AL4005">
        <v>14040</v>
      </c>
      <c r="AM4005">
        <v>14040</v>
      </c>
      <c r="AN4005">
        <v>15540</v>
      </c>
    </row>
    <row r="4006" spans="1:40" x14ac:dyDescent="0.35">
      <c r="A4006" t="s">
        <v>1485</v>
      </c>
      <c r="B4006" t="s">
        <v>1318</v>
      </c>
      <c r="C4006" t="s">
        <v>1466</v>
      </c>
      <c r="D4006" t="s">
        <v>1615</v>
      </c>
      <c r="E4006" t="s">
        <v>1616</v>
      </c>
      <c r="F4006" t="s">
        <v>1926</v>
      </c>
      <c r="G4006" t="s">
        <v>1462</v>
      </c>
      <c r="H4006" t="s">
        <v>1324</v>
      </c>
      <c r="I4006" t="s">
        <v>1930</v>
      </c>
      <c r="J4006" t="s">
        <v>1749</v>
      </c>
      <c r="K4006" t="s">
        <v>1327</v>
      </c>
      <c r="L4006" t="s">
        <v>809</v>
      </c>
      <c r="M4006" t="s">
        <v>1618</v>
      </c>
      <c r="O4006" t="s">
        <v>1619</v>
      </c>
      <c r="P4006" t="s">
        <v>168</v>
      </c>
      <c r="Q4006" t="s">
        <v>1620</v>
      </c>
      <c r="R4006" t="s">
        <v>1621</v>
      </c>
      <c r="S4006" t="s">
        <v>1333</v>
      </c>
      <c r="T4006" t="s">
        <v>4011</v>
      </c>
      <c r="U4006" t="s">
        <v>1334</v>
      </c>
      <c r="V4006" t="s">
        <v>151</v>
      </c>
      <c r="W4006" t="s">
        <v>1518</v>
      </c>
      <c r="X4006" t="s">
        <v>1507</v>
      </c>
      <c r="Y4006" t="s">
        <v>1832</v>
      </c>
      <c r="Z4006" t="s">
        <v>2697</v>
      </c>
      <c r="AA4006" t="s">
        <v>1339</v>
      </c>
      <c r="AB4006" t="s">
        <v>439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0.14999999999992039</v>
      </c>
      <c r="AJ4006">
        <v>862.5</v>
      </c>
      <c r="AK4006">
        <v>1293.75</v>
      </c>
      <c r="AL4006">
        <v>1293.75</v>
      </c>
      <c r="AM4006">
        <v>1293.75</v>
      </c>
      <c r="AN4006">
        <v>1293.75</v>
      </c>
    </row>
    <row r="4007" spans="1:40" x14ac:dyDescent="0.35">
      <c r="A4007" t="s">
        <v>1485</v>
      </c>
      <c r="B4007" t="s">
        <v>1318</v>
      </c>
      <c r="C4007" t="s">
        <v>1466</v>
      </c>
      <c r="D4007" t="s">
        <v>1615</v>
      </c>
      <c r="E4007" t="s">
        <v>1616</v>
      </c>
      <c r="F4007" t="s">
        <v>1926</v>
      </c>
      <c r="G4007" t="s">
        <v>1462</v>
      </c>
      <c r="H4007" t="s">
        <v>1324</v>
      </c>
      <c r="I4007" t="s">
        <v>1930</v>
      </c>
      <c r="J4007" t="s">
        <v>1749</v>
      </c>
      <c r="K4007" t="s">
        <v>1327</v>
      </c>
      <c r="L4007" t="s">
        <v>809</v>
      </c>
      <c r="M4007" t="s">
        <v>1618</v>
      </c>
      <c r="O4007" t="s">
        <v>1619</v>
      </c>
      <c r="P4007" t="s">
        <v>168</v>
      </c>
      <c r="Q4007" t="s">
        <v>1620</v>
      </c>
      <c r="R4007" t="s">
        <v>1621</v>
      </c>
      <c r="S4007" t="s">
        <v>1333</v>
      </c>
      <c r="T4007" t="s">
        <v>4011</v>
      </c>
      <c r="U4007" t="s">
        <v>1334</v>
      </c>
      <c r="V4007" t="s">
        <v>151</v>
      </c>
      <c r="W4007" t="s">
        <v>1518</v>
      </c>
      <c r="X4007" t="s">
        <v>1507</v>
      </c>
      <c r="Y4007" t="s">
        <v>1833</v>
      </c>
      <c r="Z4007" t="s">
        <v>2697</v>
      </c>
      <c r="AA4007" t="s">
        <v>1339</v>
      </c>
      <c r="AB4007" t="s">
        <v>439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0.49999999999988631</v>
      </c>
      <c r="AJ4007">
        <v>1875</v>
      </c>
      <c r="AK4007">
        <v>2812.5</v>
      </c>
      <c r="AL4007">
        <v>2812.5</v>
      </c>
      <c r="AM4007">
        <v>2812.5</v>
      </c>
      <c r="AN4007">
        <v>2812.5</v>
      </c>
    </row>
    <row r="4008" spans="1:40" x14ac:dyDescent="0.35">
      <c r="A4008" t="s">
        <v>1485</v>
      </c>
      <c r="B4008" t="s">
        <v>1318</v>
      </c>
      <c r="C4008" t="s">
        <v>1466</v>
      </c>
      <c r="D4008" t="s">
        <v>1615</v>
      </c>
      <c r="E4008" t="s">
        <v>1616</v>
      </c>
      <c r="F4008" t="s">
        <v>1926</v>
      </c>
      <c r="G4008" t="s">
        <v>1462</v>
      </c>
      <c r="H4008" t="s">
        <v>1324</v>
      </c>
      <c r="I4008" t="s">
        <v>1930</v>
      </c>
      <c r="J4008" t="s">
        <v>1749</v>
      </c>
      <c r="K4008" t="s">
        <v>1327</v>
      </c>
      <c r="L4008" t="s">
        <v>809</v>
      </c>
      <c r="M4008" t="s">
        <v>1618</v>
      </c>
      <c r="O4008" t="s">
        <v>1619</v>
      </c>
      <c r="P4008" t="s">
        <v>168</v>
      </c>
      <c r="Q4008" t="s">
        <v>1620</v>
      </c>
      <c r="R4008" t="s">
        <v>1621</v>
      </c>
      <c r="S4008" t="s">
        <v>1333</v>
      </c>
      <c r="T4008" t="s">
        <v>4011</v>
      </c>
      <c r="U4008" t="s">
        <v>1334</v>
      </c>
      <c r="V4008" t="s">
        <v>151</v>
      </c>
      <c r="W4008" t="s">
        <v>1518</v>
      </c>
      <c r="X4008" t="s">
        <v>1507</v>
      </c>
      <c r="Y4008" t="s">
        <v>1337</v>
      </c>
      <c r="Z4008" t="s">
        <v>2697</v>
      </c>
      <c r="AA4008" t="s">
        <v>1339</v>
      </c>
      <c r="AB4008" t="s">
        <v>439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-0.48333333333175688</v>
      </c>
      <c r="AJ4008">
        <v>-10195.83333333333</v>
      </c>
      <c r="AK4008">
        <v>-12127.08333333333</v>
      </c>
      <c r="AL4008">
        <v>-12127.08333333333</v>
      </c>
      <c r="AM4008">
        <v>-12127.08333333333</v>
      </c>
      <c r="AN4008">
        <v>-12127.08333333333</v>
      </c>
    </row>
    <row r="4009" spans="1:40" x14ac:dyDescent="0.35">
      <c r="A4009" t="s">
        <v>1485</v>
      </c>
      <c r="B4009" t="s">
        <v>1318</v>
      </c>
      <c r="C4009" t="s">
        <v>1466</v>
      </c>
      <c r="D4009" t="s">
        <v>1615</v>
      </c>
      <c r="E4009" t="s">
        <v>1616</v>
      </c>
      <c r="F4009" t="s">
        <v>1926</v>
      </c>
      <c r="G4009" t="s">
        <v>1462</v>
      </c>
      <c r="H4009" t="s">
        <v>1324</v>
      </c>
      <c r="I4009" t="s">
        <v>1930</v>
      </c>
      <c r="J4009" t="s">
        <v>1749</v>
      </c>
      <c r="K4009" t="s">
        <v>1327</v>
      </c>
      <c r="L4009" t="s">
        <v>809</v>
      </c>
      <c r="M4009" t="s">
        <v>1618</v>
      </c>
      <c r="O4009" t="s">
        <v>1619</v>
      </c>
      <c r="P4009" t="s">
        <v>168</v>
      </c>
      <c r="Q4009" t="s">
        <v>1620</v>
      </c>
      <c r="R4009" t="s">
        <v>1621</v>
      </c>
      <c r="S4009" t="s">
        <v>1333</v>
      </c>
      <c r="T4009" t="s">
        <v>4011</v>
      </c>
      <c r="U4009" t="s">
        <v>1334</v>
      </c>
      <c r="V4009" t="s">
        <v>151</v>
      </c>
      <c r="W4009" t="s">
        <v>1518</v>
      </c>
      <c r="X4009" t="s">
        <v>1507</v>
      </c>
      <c r="Y4009" t="s">
        <v>1511</v>
      </c>
      <c r="Z4009" t="s">
        <v>2697</v>
      </c>
      <c r="AA4009" t="s">
        <v>1339</v>
      </c>
      <c r="AB4009" t="s">
        <v>439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-0.1666666666678793</v>
      </c>
      <c r="AJ4009">
        <v>7458.3333333333321</v>
      </c>
      <c r="AK4009">
        <v>8020.8333333333321</v>
      </c>
      <c r="AL4009">
        <v>8020.8333333333321</v>
      </c>
      <c r="AM4009">
        <v>8020.8333333333321</v>
      </c>
      <c r="AN4009">
        <v>8020.8333333333321</v>
      </c>
    </row>
    <row r="4010" spans="1:40" x14ac:dyDescent="0.35">
      <c r="A4010" t="s">
        <v>1485</v>
      </c>
      <c r="B4010" t="s">
        <v>1318</v>
      </c>
      <c r="C4010" t="s">
        <v>1466</v>
      </c>
      <c r="D4010" t="s">
        <v>1615</v>
      </c>
      <c r="E4010" t="s">
        <v>1616</v>
      </c>
      <c r="F4010" t="s">
        <v>1570</v>
      </c>
      <c r="G4010" t="s">
        <v>1462</v>
      </c>
      <c r="H4010" t="s">
        <v>1324</v>
      </c>
      <c r="I4010" t="s">
        <v>1812</v>
      </c>
      <c r="J4010" t="s">
        <v>1571</v>
      </c>
      <c r="K4010" t="s">
        <v>1327</v>
      </c>
      <c r="L4010" t="s">
        <v>436</v>
      </c>
      <c r="M4010" t="s">
        <v>1328</v>
      </c>
      <c r="O4010" t="s">
        <v>1329</v>
      </c>
      <c r="P4010" t="s">
        <v>1355</v>
      </c>
      <c r="Q4010" t="s">
        <v>1362</v>
      </c>
      <c r="R4010" t="s">
        <v>2152</v>
      </c>
      <c r="S4010" t="s">
        <v>1333</v>
      </c>
      <c r="T4010" t="s">
        <v>4011</v>
      </c>
      <c r="U4010" t="s">
        <v>1334</v>
      </c>
      <c r="V4010" t="s">
        <v>84</v>
      </c>
      <c r="W4010" t="s">
        <v>1575</v>
      </c>
      <c r="X4010" t="s">
        <v>1573</v>
      </c>
      <c r="Y4010" t="s">
        <v>1337</v>
      </c>
      <c r="Z4010" t="s">
        <v>2699</v>
      </c>
      <c r="AA4010" t="s">
        <v>1339</v>
      </c>
      <c r="AB4010" t="s">
        <v>439</v>
      </c>
      <c r="AC4010">
        <v>0</v>
      </c>
      <c r="AD4010">
        <v>0</v>
      </c>
      <c r="AE4010">
        <v>0</v>
      </c>
      <c r="AF4010">
        <v>0</v>
      </c>
      <c r="AG4010">
        <v>0</v>
      </c>
      <c r="AH4010">
        <v>0</v>
      </c>
      <c r="AI4010">
        <v>8614.9645416000003</v>
      </c>
      <c r="AJ4010">
        <v>12363.168</v>
      </c>
      <c r="AK4010">
        <v>12669.774566399999</v>
      </c>
      <c r="AL4010">
        <v>12987.507984</v>
      </c>
      <c r="AM4010">
        <v>12674.7198336</v>
      </c>
      <c r="AN4010">
        <v>12908.3976</v>
      </c>
    </row>
    <row r="4011" spans="1:40" x14ac:dyDescent="0.35">
      <c r="A4011" t="s">
        <v>1485</v>
      </c>
      <c r="B4011" t="s">
        <v>1318</v>
      </c>
      <c r="C4011" t="s">
        <v>1466</v>
      </c>
      <c r="D4011" t="s">
        <v>1615</v>
      </c>
      <c r="E4011" t="s">
        <v>1616</v>
      </c>
      <c r="F4011" t="s">
        <v>1570</v>
      </c>
      <c r="G4011" t="s">
        <v>1462</v>
      </c>
      <c r="H4011" t="s">
        <v>1324</v>
      </c>
      <c r="I4011" t="s">
        <v>1812</v>
      </c>
      <c r="J4011" t="s">
        <v>1571</v>
      </c>
      <c r="K4011" t="s">
        <v>1327</v>
      </c>
      <c r="L4011" t="s">
        <v>436</v>
      </c>
      <c r="M4011" t="s">
        <v>1328</v>
      </c>
      <c r="O4011" t="s">
        <v>1329</v>
      </c>
      <c r="P4011" t="s">
        <v>1355</v>
      </c>
      <c r="Q4011" t="s">
        <v>1362</v>
      </c>
      <c r="R4011" t="s">
        <v>2152</v>
      </c>
      <c r="S4011" t="s">
        <v>1333</v>
      </c>
      <c r="T4011" t="s">
        <v>4011</v>
      </c>
      <c r="U4011" t="s">
        <v>1334</v>
      </c>
      <c r="V4011" t="s">
        <v>84</v>
      </c>
      <c r="W4011" t="s">
        <v>1575</v>
      </c>
      <c r="X4011" t="s">
        <v>1573</v>
      </c>
      <c r="Y4011" t="s">
        <v>1337</v>
      </c>
      <c r="Z4011" t="s">
        <v>2699</v>
      </c>
      <c r="AA4011" t="s">
        <v>1340</v>
      </c>
      <c r="AB4011" t="s">
        <v>439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6.5</v>
      </c>
      <c r="AJ4011">
        <v>5</v>
      </c>
      <c r="AK4011">
        <v>5</v>
      </c>
      <c r="AL4011">
        <v>5</v>
      </c>
      <c r="AM4011">
        <v>5</v>
      </c>
      <c r="AN4011">
        <v>5</v>
      </c>
    </row>
    <row r="4012" spans="1:40" x14ac:dyDescent="0.35">
      <c r="A4012" t="s">
        <v>1477</v>
      </c>
      <c r="B4012" t="s">
        <v>1318</v>
      </c>
      <c r="C4012" t="s">
        <v>1319</v>
      </c>
      <c r="D4012" t="s">
        <v>1320</v>
      </c>
      <c r="E4012" t="s">
        <v>2700</v>
      </c>
      <c r="F4012" t="s">
        <v>1322</v>
      </c>
      <c r="G4012" t="s">
        <v>1478</v>
      </c>
      <c r="H4012" t="s">
        <v>1324</v>
      </c>
      <c r="I4012" t="s">
        <v>2701</v>
      </c>
      <c r="J4012" t="s">
        <v>1326</v>
      </c>
      <c r="K4012" t="s">
        <v>1327</v>
      </c>
      <c r="L4012" t="s">
        <v>436</v>
      </c>
      <c r="M4012" t="s">
        <v>1328</v>
      </c>
      <c r="O4012" t="s">
        <v>1329</v>
      </c>
      <c r="P4012" t="s">
        <v>1404</v>
      </c>
      <c r="Q4012" t="s">
        <v>1405</v>
      </c>
      <c r="R4012" t="s">
        <v>1406</v>
      </c>
      <c r="S4012" t="s">
        <v>1333</v>
      </c>
      <c r="T4012" t="s">
        <v>4011</v>
      </c>
      <c r="U4012" t="s">
        <v>1334</v>
      </c>
      <c r="V4012" t="s">
        <v>98</v>
      </c>
      <c r="W4012" t="s">
        <v>1335</v>
      </c>
      <c r="X4012" t="s">
        <v>1336</v>
      </c>
      <c r="Y4012" t="s">
        <v>1337</v>
      </c>
      <c r="Z4012" t="s">
        <v>2702</v>
      </c>
      <c r="AA4012" t="s">
        <v>1340</v>
      </c>
      <c r="AB4012" t="s">
        <v>439</v>
      </c>
      <c r="AC4012">
        <v>0</v>
      </c>
      <c r="AD4012">
        <v>0</v>
      </c>
      <c r="AE4012">
        <v>0</v>
      </c>
      <c r="AF4012">
        <v>0.1818181818181818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</row>
    <row r="4013" spans="1:40" x14ac:dyDescent="0.35">
      <c r="A4013" t="s">
        <v>1477</v>
      </c>
      <c r="B4013" t="s">
        <v>1318</v>
      </c>
      <c r="C4013" t="s">
        <v>1319</v>
      </c>
      <c r="D4013" t="s">
        <v>1320</v>
      </c>
      <c r="E4013" t="s">
        <v>2700</v>
      </c>
      <c r="F4013" t="s">
        <v>1322</v>
      </c>
      <c r="G4013" t="s">
        <v>1478</v>
      </c>
      <c r="H4013" t="s">
        <v>1324</v>
      </c>
      <c r="I4013" t="s">
        <v>2701</v>
      </c>
      <c r="J4013" t="s">
        <v>1326</v>
      </c>
      <c r="K4013" t="s">
        <v>1327</v>
      </c>
      <c r="L4013" t="s">
        <v>436</v>
      </c>
      <c r="M4013" t="s">
        <v>1328</v>
      </c>
      <c r="O4013" t="s">
        <v>1329</v>
      </c>
      <c r="P4013" t="s">
        <v>1404</v>
      </c>
      <c r="Q4013" t="s">
        <v>1405</v>
      </c>
      <c r="R4013" t="s">
        <v>1406</v>
      </c>
      <c r="S4013" t="s">
        <v>1333</v>
      </c>
      <c r="T4013" t="s">
        <v>4011</v>
      </c>
      <c r="U4013" t="s">
        <v>1334</v>
      </c>
      <c r="V4013" t="s">
        <v>98</v>
      </c>
      <c r="W4013" t="s">
        <v>1475</v>
      </c>
      <c r="X4013" t="s">
        <v>1476</v>
      </c>
      <c r="Y4013" t="s">
        <v>1337</v>
      </c>
      <c r="Z4013" t="s">
        <v>2702</v>
      </c>
      <c r="AA4013" t="s">
        <v>1339</v>
      </c>
      <c r="AB4013" t="s">
        <v>439</v>
      </c>
      <c r="AC4013">
        <v>1116.4835828</v>
      </c>
      <c r="AD4013">
        <v>1011.9205697</v>
      </c>
      <c r="AE4013">
        <v>640.07725719999996</v>
      </c>
      <c r="AF4013">
        <v>3002.5229356</v>
      </c>
      <c r="AG4013">
        <v>844.38978750000001</v>
      </c>
      <c r="AH4013">
        <v>1219.422984</v>
      </c>
      <c r="AI4013">
        <v>2269.08</v>
      </c>
      <c r="AJ4013">
        <v>2269.08</v>
      </c>
      <c r="AK4013">
        <v>2269.08</v>
      </c>
      <c r="AL4013">
        <v>2269.08</v>
      </c>
      <c r="AM4013">
        <v>2269.08</v>
      </c>
      <c r="AN4013">
        <v>2269.08</v>
      </c>
    </row>
    <row r="4014" spans="1:40" x14ac:dyDescent="0.35">
      <c r="A4014" t="s">
        <v>1477</v>
      </c>
      <c r="B4014" t="s">
        <v>1318</v>
      </c>
      <c r="C4014" t="s">
        <v>1319</v>
      </c>
      <c r="D4014" t="s">
        <v>1320</v>
      </c>
      <c r="E4014" t="s">
        <v>2700</v>
      </c>
      <c r="F4014" t="s">
        <v>1322</v>
      </c>
      <c r="G4014" t="s">
        <v>1478</v>
      </c>
      <c r="H4014" t="s">
        <v>1324</v>
      </c>
      <c r="I4014" t="s">
        <v>2701</v>
      </c>
      <c r="J4014" t="s">
        <v>1326</v>
      </c>
      <c r="K4014" t="s">
        <v>1327</v>
      </c>
      <c r="L4014" t="s">
        <v>436</v>
      </c>
      <c r="M4014" t="s">
        <v>1328</v>
      </c>
      <c r="O4014" t="s">
        <v>1329</v>
      </c>
      <c r="P4014" t="s">
        <v>1404</v>
      </c>
      <c r="Q4014" t="s">
        <v>1405</v>
      </c>
      <c r="R4014" t="s">
        <v>1406</v>
      </c>
      <c r="S4014" t="s">
        <v>1333</v>
      </c>
      <c r="T4014" t="s">
        <v>4011</v>
      </c>
      <c r="U4014" t="s">
        <v>1334</v>
      </c>
      <c r="V4014" t="s">
        <v>98</v>
      </c>
      <c r="W4014" t="s">
        <v>1475</v>
      </c>
      <c r="X4014" t="s">
        <v>1476</v>
      </c>
      <c r="Y4014" t="s">
        <v>1337</v>
      </c>
      <c r="Z4014" t="s">
        <v>2702</v>
      </c>
      <c r="AA4014" t="s">
        <v>1340</v>
      </c>
      <c r="AB4014" t="s">
        <v>439</v>
      </c>
      <c r="AC4014">
        <v>0</v>
      </c>
      <c r="AD4014">
        <v>0</v>
      </c>
      <c r="AE4014">
        <v>0.32653061224489788</v>
      </c>
      <c r="AF4014">
        <v>3.1746031746031737E-2</v>
      </c>
      <c r="AG4014">
        <v>0</v>
      </c>
      <c r="AH4014">
        <v>3.1052631578947372</v>
      </c>
      <c r="AI4014">
        <v>0.72</v>
      </c>
      <c r="AJ4014">
        <v>0.72</v>
      </c>
      <c r="AK4014">
        <v>0.72</v>
      </c>
      <c r="AL4014">
        <v>0.72</v>
      </c>
      <c r="AM4014">
        <v>0.72</v>
      </c>
      <c r="AN4014">
        <v>0.72</v>
      </c>
    </row>
    <row r="4015" spans="1:40" x14ac:dyDescent="0.35">
      <c r="A4015" t="s">
        <v>1477</v>
      </c>
      <c r="B4015" t="s">
        <v>1318</v>
      </c>
      <c r="C4015" t="s">
        <v>1319</v>
      </c>
      <c r="D4015" t="s">
        <v>1320</v>
      </c>
      <c r="E4015" t="s">
        <v>2700</v>
      </c>
      <c r="F4015" t="s">
        <v>1322</v>
      </c>
      <c r="G4015" t="s">
        <v>1478</v>
      </c>
      <c r="H4015" t="s">
        <v>1324</v>
      </c>
      <c r="I4015" t="s">
        <v>2703</v>
      </c>
      <c r="J4015" t="s">
        <v>1326</v>
      </c>
      <c r="K4015" t="s">
        <v>1327</v>
      </c>
      <c r="L4015" t="s">
        <v>436</v>
      </c>
      <c r="M4015" t="s">
        <v>1480</v>
      </c>
      <c r="O4015" t="s">
        <v>1329</v>
      </c>
      <c r="P4015" t="s">
        <v>1404</v>
      </c>
      <c r="Q4015" t="s">
        <v>1405</v>
      </c>
      <c r="R4015" t="s">
        <v>1406</v>
      </c>
      <c r="S4015" t="s">
        <v>1333</v>
      </c>
      <c r="T4015" t="s">
        <v>4011</v>
      </c>
      <c r="U4015" t="s">
        <v>1334</v>
      </c>
      <c r="V4015" t="s">
        <v>98</v>
      </c>
      <c r="W4015" t="s">
        <v>1475</v>
      </c>
      <c r="X4015" t="s">
        <v>1476</v>
      </c>
      <c r="Y4015" t="s">
        <v>1337</v>
      </c>
      <c r="Z4015" t="s">
        <v>2704</v>
      </c>
      <c r="AA4015" t="s">
        <v>1339</v>
      </c>
      <c r="AB4015" t="s">
        <v>439</v>
      </c>
      <c r="AC4015">
        <v>24245.870352400001</v>
      </c>
      <c r="AD4015">
        <v>9663.2798165000004</v>
      </c>
      <c r="AE4015">
        <v>17857.719941899999</v>
      </c>
      <c r="AF4015">
        <v>4225.3771124000004</v>
      </c>
      <c r="AG4015">
        <v>7607.7771606999995</v>
      </c>
      <c r="AH4015">
        <v>15697.639546100001</v>
      </c>
      <c r="AI4015">
        <v>6726.91</v>
      </c>
      <c r="AJ4015">
        <v>6726.91</v>
      </c>
      <c r="AK4015">
        <v>6726.91</v>
      </c>
      <c r="AL4015">
        <v>6726.91</v>
      </c>
      <c r="AM4015">
        <v>6726.91</v>
      </c>
      <c r="AN4015">
        <v>6726.91</v>
      </c>
    </row>
    <row r="4016" spans="1:40" x14ac:dyDescent="0.35">
      <c r="A4016" t="s">
        <v>1477</v>
      </c>
      <c r="B4016" t="s">
        <v>1318</v>
      </c>
      <c r="C4016" t="s">
        <v>1319</v>
      </c>
      <c r="D4016" t="s">
        <v>1320</v>
      </c>
      <c r="E4016" t="s">
        <v>2700</v>
      </c>
      <c r="F4016" t="s">
        <v>1322</v>
      </c>
      <c r="G4016" t="s">
        <v>1478</v>
      </c>
      <c r="H4016" t="s">
        <v>1324</v>
      </c>
      <c r="I4016" t="s">
        <v>2703</v>
      </c>
      <c r="J4016" t="s">
        <v>1326</v>
      </c>
      <c r="K4016" t="s">
        <v>1327</v>
      </c>
      <c r="L4016" t="s">
        <v>436</v>
      </c>
      <c r="M4016" t="s">
        <v>1480</v>
      </c>
      <c r="O4016" t="s">
        <v>1329</v>
      </c>
      <c r="P4016" t="s">
        <v>1404</v>
      </c>
      <c r="Q4016" t="s">
        <v>1405</v>
      </c>
      <c r="R4016" t="s">
        <v>1406</v>
      </c>
      <c r="S4016" t="s">
        <v>1333</v>
      </c>
      <c r="T4016" t="s">
        <v>4011</v>
      </c>
      <c r="U4016" t="s">
        <v>1334</v>
      </c>
      <c r="V4016" t="s">
        <v>98</v>
      </c>
      <c r="W4016" t="s">
        <v>1475</v>
      </c>
      <c r="X4016" t="s">
        <v>1476</v>
      </c>
      <c r="Y4016" t="s">
        <v>1337</v>
      </c>
      <c r="Z4016" t="s">
        <v>2704</v>
      </c>
      <c r="AA4016" t="s">
        <v>1340</v>
      </c>
      <c r="AB4016" t="s">
        <v>439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9.9415204678362554E-2</v>
      </c>
      <c r="AI4016">
        <v>0.3</v>
      </c>
      <c r="AJ4016">
        <v>0.3</v>
      </c>
      <c r="AK4016">
        <v>0.3</v>
      </c>
      <c r="AL4016">
        <v>0.3</v>
      </c>
      <c r="AM4016">
        <v>0.3</v>
      </c>
      <c r="AN4016">
        <v>0.3</v>
      </c>
    </row>
    <row r="4017" spans="1:40" x14ac:dyDescent="0.35">
      <c r="A4017" t="s">
        <v>1477</v>
      </c>
      <c r="B4017" t="s">
        <v>1318</v>
      </c>
      <c r="C4017" t="s">
        <v>1319</v>
      </c>
      <c r="D4017" t="s">
        <v>1320</v>
      </c>
      <c r="E4017" t="s">
        <v>2700</v>
      </c>
      <c r="F4017" t="s">
        <v>1322</v>
      </c>
      <c r="G4017" t="s">
        <v>1478</v>
      </c>
      <c r="H4017" t="s">
        <v>1324</v>
      </c>
      <c r="I4017" t="s">
        <v>2629</v>
      </c>
      <c r="J4017" t="s">
        <v>1326</v>
      </c>
      <c r="K4017" t="s">
        <v>1327</v>
      </c>
      <c r="L4017" t="s">
        <v>436</v>
      </c>
      <c r="M4017" t="s">
        <v>1480</v>
      </c>
      <c r="O4017" t="s">
        <v>1329</v>
      </c>
      <c r="P4017" t="s">
        <v>1404</v>
      </c>
      <c r="Q4017" t="s">
        <v>1405</v>
      </c>
      <c r="R4017" t="s">
        <v>1406</v>
      </c>
      <c r="S4017" t="s">
        <v>1333</v>
      </c>
      <c r="T4017" t="s">
        <v>4011</v>
      </c>
      <c r="U4017" t="s">
        <v>1334</v>
      </c>
      <c r="V4017" t="s">
        <v>98</v>
      </c>
      <c r="W4017" t="s">
        <v>1335</v>
      </c>
      <c r="X4017" t="s">
        <v>1336</v>
      </c>
      <c r="Y4017" t="s">
        <v>1337</v>
      </c>
      <c r="Z4017" t="s">
        <v>2705</v>
      </c>
      <c r="AA4017" t="s">
        <v>1340</v>
      </c>
      <c r="AB4017" t="s">
        <v>439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0.23809523809523811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</row>
    <row r="4018" spans="1:40" x14ac:dyDescent="0.35">
      <c r="A4018" t="s">
        <v>1477</v>
      </c>
      <c r="B4018" t="s">
        <v>1318</v>
      </c>
      <c r="C4018" t="s">
        <v>1319</v>
      </c>
      <c r="D4018" t="s">
        <v>1320</v>
      </c>
      <c r="E4018" t="s">
        <v>2700</v>
      </c>
      <c r="F4018" t="s">
        <v>1322</v>
      </c>
      <c r="G4018" t="s">
        <v>1478</v>
      </c>
      <c r="H4018" t="s">
        <v>1324</v>
      </c>
      <c r="I4018" t="s">
        <v>2629</v>
      </c>
      <c r="J4018" t="s">
        <v>1326</v>
      </c>
      <c r="K4018" t="s">
        <v>1327</v>
      </c>
      <c r="L4018" t="s">
        <v>436</v>
      </c>
      <c r="M4018" t="s">
        <v>1480</v>
      </c>
      <c r="O4018" t="s">
        <v>1329</v>
      </c>
      <c r="P4018" t="s">
        <v>1404</v>
      </c>
      <c r="Q4018" t="s">
        <v>1405</v>
      </c>
      <c r="R4018" t="s">
        <v>1406</v>
      </c>
      <c r="S4018" t="s">
        <v>1333</v>
      </c>
      <c r="T4018" t="s">
        <v>4011</v>
      </c>
      <c r="U4018" t="s">
        <v>1334</v>
      </c>
      <c r="V4018" t="s">
        <v>98</v>
      </c>
      <c r="W4018" t="s">
        <v>1475</v>
      </c>
      <c r="X4018" t="s">
        <v>1476</v>
      </c>
      <c r="Y4018" t="s">
        <v>1337</v>
      </c>
      <c r="Z4018" t="s">
        <v>2705</v>
      </c>
      <c r="AA4018" t="s">
        <v>1339</v>
      </c>
      <c r="AB4018" t="s">
        <v>439</v>
      </c>
      <c r="AC4018">
        <v>20772.976014</v>
      </c>
      <c r="AD4018">
        <v>6449.7801545000002</v>
      </c>
      <c r="AE4018">
        <v>7885.2526919000002</v>
      </c>
      <c r="AF4018">
        <v>3722.0344398000002</v>
      </c>
      <c r="AG4018">
        <v>15793.497501100001</v>
      </c>
      <c r="AH4018">
        <v>1508.9328223</v>
      </c>
      <c r="AI4018">
        <v>7178.71</v>
      </c>
      <c r="AJ4018">
        <v>7178.71</v>
      </c>
      <c r="AK4018">
        <v>7178.71</v>
      </c>
      <c r="AL4018">
        <v>7178.71</v>
      </c>
      <c r="AM4018">
        <v>7178.71</v>
      </c>
      <c r="AN4018">
        <v>7178.71</v>
      </c>
    </row>
    <row r="4019" spans="1:40" x14ac:dyDescent="0.35">
      <c r="A4019" t="s">
        <v>1477</v>
      </c>
      <c r="B4019" t="s">
        <v>1318</v>
      </c>
      <c r="C4019" t="s">
        <v>1319</v>
      </c>
      <c r="D4019" t="s">
        <v>1320</v>
      </c>
      <c r="E4019" t="s">
        <v>2700</v>
      </c>
      <c r="F4019" t="s">
        <v>1322</v>
      </c>
      <c r="G4019" t="s">
        <v>1478</v>
      </c>
      <c r="H4019" t="s">
        <v>1324</v>
      </c>
      <c r="I4019" t="s">
        <v>2629</v>
      </c>
      <c r="J4019" t="s">
        <v>1326</v>
      </c>
      <c r="K4019" t="s">
        <v>1327</v>
      </c>
      <c r="L4019" t="s">
        <v>436</v>
      </c>
      <c r="M4019" t="s">
        <v>1480</v>
      </c>
      <c r="O4019" t="s">
        <v>1329</v>
      </c>
      <c r="P4019" t="s">
        <v>1404</v>
      </c>
      <c r="Q4019" t="s">
        <v>1405</v>
      </c>
      <c r="R4019" t="s">
        <v>1406</v>
      </c>
      <c r="S4019" t="s">
        <v>1333</v>
      </c>
      <c r="T4019" t="s">
        <v>4011</v>
      </c>
      <c r="U4019" t="s">
        <v>1334</v>
      </c>
      <c r="V4019" t="s">
        <v>98</v>
      </c>
      <c r="W4019" t="s">
        <v>1475</v>
      </c>
      <c r="X4019" t="s">
        <v>1476</v>
      </c>
      <c r="Y4019" t="s">
        <v>1337</v>
      </c>
      <c r="Z4019" t="s">
        <v>2705</v>
      </c>
      <c r="AA4019" t="s">
        <v>1340</v>
      </c>
      <c r="AB4019" t="s">
        <v>439</v>
      </c>
      <c r="AC4019">
        <v>2</v>
      </c>
      <c r="AD4019">
        <v>2</v>
      </c>
      <c r="AE4019">
        <v>3.2758881330309899</v>
      </c>
      <c r="AF4019">
        <v>3.4033189033189029</v>
      </c>
      <c r="AG4019">
        <v>4.9272133095662509</v>
      </c>
      <c r="AH4019">
        <v>4.5608465608465609</v>
      </c>
      <c r="AI4019">
        <v>6.5400000000000009</v>
      </c>
      <c r="AJ4019">
        <v>6.5400000000000009</v>
      </c>
      <c r="AK4019">
        <v>6.5400000000000009</v>
      </c>
      <c r="AL4019">
        <v>6.5400000000000009</v>
      </c>
      <c r="AM4019">
        <v>6.5400000000000009</v>
      </c>
      <c r="AN4019">
        <v>6.5400000000000009</v>
      </c>
    </row>
    <row r="4020" spans="1:40" x14ac:dyDescent="0.35">
      <c r="A4020" t="s">
        <v>1477</v>
      </c>
      <c r="B4020" t="s">
        <v>1318</v>
      </c>
      <c r="C4020" t="s">
        <v>1319</v>
      </c>
      <c r="D4020" t="s">
        <v>1320</v>
      </c>
      <c r="E4020" t="s">
        <v>2700</v>
      </c>
      <c r="F4020" t="s">
        <v>1322</v>
      </c>
      <c r="G4020" t="s">
        <v>1478</v>
      </c>
      <c r="H4020" t="s">
        <v>1324</v>
      </c>
      <c r="I4020" t="s">
        <v>2706</v>
      </c>
      <c r="J4020" t="s">
        <v>1326</v>
      </c>
      <c r="K4020" t="s">
        <v>1327</v>
      </c>
      <c r="L4020" t="s">
        <v>436</v>
      </c>
      <c r="M4020" t="s">
        <v>1480</v>
      </c>
      <c r="O4020" t="s">
        <v>1329</v>
      </c>
      <c r="P4020" t="s">
        <v>1404</v>
      </c>
      <c r="Q4020" t="s">
        <v>1405</v>
      </c>
      <c r="R4020" t="s">
        <v>1406</v>
      </c>
      <c r="S4020" t="s">
        <v>1333</v>
      </c>
      <c r="T4020" t="s">
        <v>4011</v>
      </c>
      <c r="U4020" t="s">
        <v>1334</v>
      </c>
      <c r="V4020" t="s">
        <v>98</v>
      </c>
      <c r="W4020" t="s">
        <v>1475</v>
      </c>
      <c r="X4020" t="s">
        <v>1476</v>
      </c>
      <c r="Y4020" t="s">
        <v>1337</v>
      </c>
      <c r="Z4020" t="s">
        <v>2707</v>
      </c>
      <c r="AA4020" t="s">
        <v>1339</v>
      </c>
      <c r="AB4020" t="s">
        <v>439</v>
      </c>
      <c r="AC4020">
        <v>1569.2901979000001</v>
      </c>
      <c r="AD4020">
        <v>663.93046830000003</v>
      </c>
      <c r="AE4020">
        <v>663.93046830000003</v>
      </c>
      <c r="AF4020">
        <v>663.93046830000003</v>
      </c>
      <c r="AG4020">
        <v>663.93046830000003</v>
      </c>
      <c r="AH4020">
        <v>663.93046830000003</v>
      </c>
      <c r="AI4020">
        <v>662.65</v>
      </c>
      <c r="AJ4020">
        <v>662.65</v>
      </c>
      <c r="AK4020">
        <v>662.65</v>
      </c>
      <c r="AL4020">
        <v>662.65</v>
      </c>
      <c r="AM4020">
        <v>662.65</v>
      </c>
      <c r="AN4020">
        <v>662.65</v>
      </c>
    </row>
    <row r="4021" spans="1:40" x14ac:dyDescent="0.35">
      <c r="A4021" t="s">
        <v>1477</v>
      </c>
      <c r="B4021" t="s">
        <v>1318</v>
      </c>
      <c r="C4021" t="s">
        <v>1319</v>
      </c>
      <c r="D4021" t="s">
        <v>1320</v>
      </c>
      <c r="E4021" t="s">
        <v>2700</v>
      </c>
      <c r="F4021" t="s">
        <v>1322</v>
      </c>
      <c r="G4021" t="s">
        <v>1478</v>
      </c>
      <c r="H4021" t="s">
        <v>1324</v>
      </c>
      <c r="I4021" t="s">
        <v>2706</v>
      </c>
      <c r="J4021" t="s">
        <v>1326</v>
      </c>
      <c r="K4021" t="s">
        <v>1327</v>
      </c>
      <c r="L4021" t="s">
        <v>436</v>
      </c>
      <c r="M4021" t="s">
        <v>1480</v>
      </c>
      <c r="O4021" t="s">
        <v>1329</v>
      </c>
      <c r="P4021" t="s">
        <v>1404</v>
      </c>
      <c r="Q4021" t="s">
        <v>1405</v>
      </c>
      <c r="R4021" t="s">
        <v>1406</v>
      </c>
      <c r="S4021" t="s">
        <v>1333</v>
      </c>
      <c r="T4021" t="s">
        <v>4011</v>
      </c>
      <c r="U4021" t="s">
        <v>1334</v>
      </c>
      <c r="V4021" t="s">
        <v>98</v>
      </c>
      <c r="W4021" t="s">
        <v>1475</v>
      </c>
      <c r="X4021" t="s">
        <v>1476</v>
      </c>
      <c r="Y4021" t="s">
        <v>1337</v>
      </c>
      <c r="Z4021" t="s">
        <v>2707</v>
      </c>
      <c r="AA4021" t="s">
        <v>1340</v>
      </c>
      <c r="AB4021" t="s">
        <v>439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2</v>
      </c>
      <c r="AJ4021">
        <v>2</v>
      </c>
      <c r="AK4021">
        <v>2</v>
      </c>
      <c r="AL4021">
        <v>2</v>
      </c>
      <c r="AM4021">
        <v>2</v>
      </c>
      <c r="AN4021">
        <v>2</v>
      </c>
    </row>
    <row r="4022" spans="1:40" x14ac:dyDescent="0.35">
      <c r="A4022" t="s">
        <v>1477</v>
      </c>
      <c r="B4022" t="s">
        <v>1318</v>
      </c>
      <c r="C4022" t="s">
        <v>1319</v>
      </c>
      <c r="D4022" t="s">
        <v>1320</v>
      </c>
      <c r="E4022" t="s">
        <v>2700</v>
      </c>
      <c r="F4022" t="s">
        <v>1322</v>
      </c>
      <c r="G4022" t="s">
        <v>1478</v>
      </c>
      <c r="H4022" t="s">
        <v>1324</v>
      </c>
      <c r="I4022" t="s">
        <v>2708</v>
      </c>
      <c r="J4022" t="s">
        <v>1326</v>
      </c>
      <c r="K4022" t="s">
        <v>1327</v>
      </c>
      <c r="L4022" t="s">
        <v>436</v>
      </c>
      <c r="M4022" t="s">
        <v>1480</v>
      </c>
      <c r="O4022" t="s">
        <v>1329</v>
      </c>
      <c r="P4022" t="s">
        <v>1404</v>
      </c>
      <c r="Q4022" t="s">
        <v>1405</v>
      </c>
      <c r="R4022" t="s">
        <v>1406</v>
      </c>
      <c r="S4022" t="s">
        <v>1333</v>
      </c>
      <c r="T4022" t="s">
        <v>4011</v>
      </c>
      <c r="U4022" t="s">
        <v>1334</v>
      </c>
      <c r="V4022" t="s">
        <v>98</v>
      </c>
      <c r="W4022" t="s">
        <v>1475</v>
      </c>
      <c r="X4022" t="s">
        <v>1476</v>
      </c>
      <c r="Y4022" t="s">
        <v>1337</v>
      </c>
      <c r="Z4022" t="s">
        <v>2709</v>
      </c>
      <c r="AA4022" t="s">
        <v>1339</v>
      </c>
      <c r="AB4022" t="s">
        <v>439</v>
      </c>
      <c r="AC4022">
        <v>0</v>
      </c>
      <c r="AD4022">
        <v>0</v>
      </c>
      <c r="AE4022">
        <v>422.50120709999999</v>
      </c>
      <c r="AF4022">
        <v>0</v>
      </c>
      <c r="AG4022">
        <v>0</v>
      </c>
      <c r="AH4022">
        <v>0</v>
      </c>
      <c r="AI4022">
        <v>70.28</v>
      </c>
      <c r="AJ4022">
        <v>70.28</v>
      </c>
      <c r="AK4022">
        <v>70.28</v>
      </c>
      <c r="AL4022">
        <v>70.28</v>
      </c>
      <c r="AM4022">
        <v>70.28</v>
      </c>
      <c r="AN4022">
        <v>70.28</v>
      </c>
    </row>
    <row r="4023" spans="1:40" x14ac:dyDescent="0.35">
      <c r="A4023" t="s">
        <v>1477</v>
      </c>
      <c r="B4023" t="s">
        <v>1318</v>
      </c>
      <c r="C4023" t="s">
        <v>1319</v>
      </c>
      <c r="D4023" t="s">
        <v>1320</v>
      </c>
      <c r="E4023" t="s">
        <v>2700</v>
      </c>
      <c r="F4023" t="s">
        <v>1322</v>
      </c>
      <c r="G4023" t="s">
        <v>1478</v>
      </c>
      <c r="H4023" t="s">
        <v>1324</v>
      </c>
      <c r="I4023" t="s">
        <v>2708</v>
      </c>
      <c r="J4023" t="s">
        <v>1326</v>
      </c>
      <c r="K4023" t="s">
        <v>1327</v>
      </c>
      <c r="L4023" t="s">
        <v>436</v>
      </c>
      <c r="M4023" t="s">
        <v>1480</v>
      </c>
      <c r="O4023" t="s">
        <v>1329</v>
      </c>
      <c r="P4023" t="s">
        <v>1404</v>
      </c>
      <c r="Q4023" t="s">
        <v>1405</v>
      </c>
      <c r="R4023" t="s">
        <v>1406</v>
      </c>
      <c r="S4023" t="s">
        <v>1333</v>
      </c>
      <c r="T4023" t="s">
        <v>4011</v>
      </c>
      <c r="U4023" t="s">
        <v>1334</v>
      </c>
      <c r="V4023" t="s">
        <v>98</v>
      </c>
      <c r="W4023" t="s">
        <v>1475</v>
      </c>
      <c r="X4023" t="s">
        <v>1476</v>
      </c>
      <c r="Y4023" t="s">
        <v>1337</v>
      </c>
      <c r="Z4023" t="s">
        <v>2709</v>
      </c>
      <c r="AA4023" t="s">
        <v>1340</v>
      </c>
      <c r="AB4023" t="s">
        <v>439</v>
      </c>
      <c r="AC4023">
        <v>0</v>
      </c>
      <c r="AD4023">
        <v>0</v>
      </c>
      <c r="AE4023">
        <v>0</v>
      </c>
      <c r="AF4023">
        <v>4.7619047619047623E-2</v>
      </c>
      <c r="AG4023">
        <v>0</v>
      </c>
      <c r="AH4023">
        <v>0</v>
      </c>
      <c r="AI4023">
        <v>0.25</v>
      </c>
      <c r="AJ4023">
        <v>0.25</v>
      </c>
      <c r="AK4023">
        <v>0.25</v>
      </c>
      <c r="AL4023">
        <v>0.25</v>
      </c>
      <c r="AM4023">
        <v>0.25</v>
      </c>
      <c r="AN4023">
        <v>0.25</v>
      </c>
    </row>
    <row r="4024" spans="1:40" x14ac:dyDescent="0.35">
      <c r="A4024" t="s">
        <v>1477</v>
      </c>
      <c r="B4024" t="s">
        <v>1318</v>
      </c>
      <c r="C4024" t="s">
        <v>1319</v>
      </c>
      <c r="D4024" t="s">
        <v>1320</v>
      </c>
      <c r="E4024" t="s">
        <v>2700</v>
      </c>
      <c r="F4024" t="s">
        <v>1322</v>
      </c>
      <c r="G4024" t="s">
        <v>1478</v>
      </c>
      <c r="H4024" t="s">
        <v>1324</v>
      </c>
      <c r="I4024" t="s">
        <v>2710</v>
      </c>
      <c r="J4024" t="s">
        <v>1326</v>
      </c>
      <c r="K4024" t="s">
        <v>1327</v>
      </c>
      <c r="L4024" t="s">
        <v>436</v>
      </c>
      <c r="M4024" t="s">
        <v>1480</v>
      </c>
      <c r="O4024" t="s">
        <v>1329</v>
      </c>
      <c r="P4024" t="s">
        <v>1404</v>
      </c>
      <c r="Q4024" t="s">
        <v>1405</v>
      </c>
      <c r="R4024" t="s">
        <v>1406</v>
      </c>
      <c r="S4024" t="s">
        <v>1333</v>
      </c>
      <c r="T4024" t="s">
        <v>4011</v>
      </c>
      <c r="U4024" t="s">
        <v>1334</v>
      </c>
      <c r="V4024" t="s">
        <v>98</v>
      </c>
      <c r="W4024" t="s">
        <v>1475</v>
      </c>
      <c r="X4024" t="s">
        <v>1476</v>
      </c>
      <c r="Y4024" t="s">
        <v>1337</v>
      </c>
      <c r="Z4024" t="s">
        <v>2711</v>
      </c>
      <c r="AA4024" t="s">
        <v>1339</v>
      </c>
      <c r="AB4024" t="s">
        <v>439</v>
      </c>
      <c r="AC4024">
        <v>434.5726702</v>
      </c>
      <c r="AD4024">
        <v>434.5726702</v>
      </c>
      <c r="AE4024">
        <v>434.57267019999995</v>
      </c>
      <c r="AF4024">
        <v>434.5726702</v>
      </c>
      <c r="AG4024">
        <v>434.5726702</v>
      </c>
      <c r="AH4024">
        <v>434.5726702</v>
      </c>
      <c r="AI4024">
        <v>682.73</v>
      </c>
      <c r="AJ4024">
        <v>682.73</v>
      </c>
      <c r="AK4024">
        <v>682.73</v>
      </c>
      <c r="AL4024">
        <v>682.73</v>
      </c>
      <c r="AM4024">
        <v>682.73</v>
      </c>
      <c r="AN4024">
        <v>682.73</v>
      </c>
    </row>
    <row r="4025" spans="1:40" x14ac:dyDescent="0.35">
      <c r="A4025" t="s">
        <v>1477</v>
      </c>
      <c r="B4025" t="s">
        <v>1318</v>
      </c>
      <c r="C4025" t="s">
        <v>1319</v>
      </c>
      <c r="D4025" t="s">
        <v>1320</v>
      </c>
      <c r="E4025" t="s">
        <v>2700</v>
      </c>
      <c r="F4025" t="s">
        <v>1322</v>
      </c>
      <c r="G4025" t="s">
        <v>1478</v>
      </c>
      <c r="H4025" t="s">
        <v>1324</v>
      </c>
      <c r="I4025" t="s">
        <v>2710</v>
      </c>
      <c r="J4025" t="s">
        <v>1326</v>
      </c>
      <c r="K4025" t="s">
        <v>1327</v>
      </c>
      <c r="L4025" t="s">
        <v>436</v>
      </c>
      <c r="M4025" t="s">
        <v>1480</v>
      </c>
      <c r="O4025" t="s">
        <v>1329</v>
      </c>
      <c r="P4025" t="s">
        <v>1404</v>
      </c>
      <c r="Q4025" t="s">
        <v>1405</v>
      </c>
      <c r="R4025" t="s">
        <v>1406</v>
      </c>
      <c r="S4025" t="s">
        <v>1333</v>
      </c>
      <c r="T4025" t="s">
        <v>4011</v>
      </c>
      <c r="U4025" t="s">
        <v>1334</v>
      </c>
      <c r="V4025" t="s">
        <v>98</v>
      </c>
      <c r="W4025" t="s">
        <v>1475</v>
      </c>
      <c r="X4025" t="s">
        <v>1476</v>
      </c>
      <c r="Y4025" t="s">
        <v>1337</v>
      </c>
      <c r="Z4025" t="s">
        <v>2711</v>
      </c>
      <c r="AA4025" t="s">
        <v>1340</v>
      </c>
      <c r="AB4025" t="s">
        <v>439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v>0</v>
      </c>
      <c r="AI4025">
        <v>0.05</v>
      </c>
      <c r="AJ4025">
        <v>0.05</v>
      </c>
      <c r="AK4025">
        <v>0.05</v>
      </c>
      <c r="AL4025">
        <v>0.05</v>
      </c>
      <c r="AM4025">
        <v>0.05</v>
      </c>
      <c r="AN4025">
        <v>0.05</v>
      </c>
    </row>
    <row r="4026" spans="1:40" x14ac:dyDescent="0.35">
      <c r="A4026" t="s">
        <v>1477</v>
      </c>
      <c r="B4026" t="s">
        <v>1318</v>
      </c>
      <c r="C4026" t="s">
        <v>1319</v>
      </c>
      <c r="D4026" t="s">
        <v>1320</v>
      </c>
      <c r="E4026" t="s">
        <v>2700</v>
      </c>
      <c r="F4026" t="s">
        <v>1322</v>
      </c>
      <c r="G4026" t="s">
        <v>1478</v>
      </c>
      <c r="H4026" t="s">
        <v>1324</v>
      </c>
      <c r="I4026" t="s">
        <v>2712</v>
      </c>
      <c r="J4026" t="s">
        <v>1326</v>
      </c>
      <c r="K4026" t="s">
        <v>1327</v>
      </c>
      <c r="L4026" t="s">
        <v>436</v>
      </c>
      <c r="M4026" t="s">
        <v>1480</v>
      </c>
      <c r="O4026" t="s">
        <v>1329</v>
      </c>
      <c r="P4026" t="s">
        <v>1404</v>
      </c>
      <c r="Q4026" t="s">
        <v>1405</v>
      </c>
      <c r="R4026" t="s">
        <v>1406</v>
      </c>
      <c r="S4026" t="s">
        <v>1333</v>
      </c>
      <c r="T4026" t="s">
        <v>4011</v>
      </c>
      <c r="U4026" t="s">
        <v>1334</v>
      </c>
      <c r="V4026" t="s">
        <v>98</v>
      </c>
      <c r="W4026" t="s">
        <v>1335</v>
      </c>
      <c r="X4026" t="s">
        <v>1336</v>
      </c>
      <c r="Y4026" t="s">
        <v>1337</v>
      </c>
      <c r="Z4026" t="s">
        <v>2713</v>
      </c>
      <c r="AA4026" t="s">
        <v>1340</v>
      </c>
      <c r="AB4026" t="s">
        <v>439</v>
      </c>
      <c r="AC4026">
        <v>0</v>
      </c>
      <c r="AD4026">
        <v>1</v>
      </c>
      <c r="AE4026">
        <v>1</v>
      </c>
      <c r="AF4026">
        <v>1.545454545454545</v>
      </c>
      <c r="AG4026">
        <v>1</v>
      </c>
      <c r="AH4026">
        <v>1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</row>
    <row r="4027" spans="1:40" x14ac:dyDescent="0.35">
      <c r="A4027" t="s">
        <v>1477</v>
      </c>
      <c r="B4027" t="s">
        <v>1318</v>
      </c>
      <c r="C4027" t="s">
        <v>1319</v>
      </c>
      <c r="D4027" t="s">
        <v>1320</v>
      </c>
      <c r="E4027" t="s">
        <v>2700</v>
      </c>
      <c r="F4027" t="s">
        <v>1322</v>
      </c>
      <c r="G4027" t="s">
        <v>1478</v>
      </c>
      <c r="H4027" t="s">
        <v>1324</v>
      </c>
      <c r="I4027" t="s">
        <v>2712</v>
      </c>
      <c r="J4027" t="s">
        <v>1326</v>
      </c>
      <c r="K4027" t="s">
        <v>1327</v>
      </c>
      <c r="L4027" t="s">
        <v>436</v>
      </c>
      <c r="M4027" t="s">
        <v>1480</v>
      </c>
      <c r="O4027" t="s">
        <v>1329</v>
      </c>
      <c r="P4027" t="s">
        <v>1404</v>
      </c>
      <c r="Q4027" t="s">
        <v>1405</v>
      </c>
      <c r="R4027" t="s">
        <v>1406</v>
      </c>
      <c r="S4027" t="s">
        <v>1333</v>
      </c>
      <c r="T4027" t="s">
        <v>4011</v>
      </c>
      <c r="U4027" t="s">
        <v>1334</v>
      </c>
      <c r="V4027" t="s">
        <v>98</v>
      </c>
      <c r="W4027" t="s">
        <v>1475</v>
      </c>
      <c r="X4027" t="s">
        <v>1476</v>
      </c>
      <c r="Y4027" t="s">
        <v>1337</v>
      </c>
      <c r="Z4027" t="s">
        <v>2713</v>
      </c>
      <c r="AA4027" t="s">
        <v>1339</v>
      </c>
      <c r="AB4027" t="s">
        <v>439</v>
      </c>
      <c r="AC4027">
        <v>16446.6662602</v>
      </c>
      <c r="AD4027">
        <v>3386.2802148000001</v>
      </c>
      <c r="AE4027">
        <v>30596.309789899999</v>
      </c>
      <c r="AF4027">
        <v>23089.574034199999</v>
      </c>
      <c r="AG4027">
        <v>59754.438918400003</v>
      </c>
      <c r="AH4027">
        <v>45996.349830899999</v>
      </c>
      <c r="AI4027">
        <v>9135.34</v>
      </c>
      <c r="AJ4027">
        <v>9135.34</v>
      </c>
      <c r="AK4027">
        <v>9135.34</v>
      </c>
      <c r="AL4027">
        <v>4617.2700000000004</v>
      </c>
      <c r="AM4027">
        <v>4617.2700000000004</v>
      </c>
      <c r="AN4027">
        <v>4617.2700000000004</v>
      </c>
    </row>
    <row r="4028" spans="1:40" x14ac:dyDescent="0.35">
      <c r="A4028" t="s">
        <v>1477</v>
      </c>
      <c r="B4028" t="s">
        <v>1318</v>
      </c>
      <c r="C4028" t="s">
        <v>1319</v>
      </c>
      <c r="D4028" t="s">
        <v>1320</v>
      </c>
      <c r="E4028" t="s">
        <v>2700</v>
      </c>
      <c r="F4028" t="s">
        <v>1322</v>
      </c>
      <c r="G4028" t="s">
        <v>1478</v>
      </c>
      <c r="H4028" t="s">
        <v>1324</v>
      </c>
      <c r="I4028" t="s">
        <v>2712</v>
      </c>
      <c r="J4028" t="s">
        <v>1326</v>
      </c>
      <c r="K4028" t="s">
        <v>1327</v>
      </c>
      <c r="L4028" t="s">
        <v>436</v>
      </c>
      <c r="M4028" t="s">
        <v>1480</v>
      </c>
      <c r="O4028" t="s">
        <v>1329</v>
      </c>
      <c r="P4028" t="s">
        <v>1404</v>
      </c>
      <c r="Q4028" t="s">
        <v>1405</v>
      </c>
      <c r="R4028" t="s">
        <v>1406</v>
      </c>
      <c r="S4028" t="s">
        <v>1333</v>
      </c>
      <c r="T4028" t="s">
        <v>4011</v>
      </c>
      <c r="U4028" t="s">
        <v>1334</v>
      </c>
      <c r="V4028" t="s">
        <v>98</v>
      </c>
      <c r="W4028" t="s">
        <v>1475</v>
      </c>
      <c r="X4028" t="s">
        <v>1476</v>
      </c>
      <c r="Y4028" t="s">
        <v>1337</v>
      </c>
      <c r="Z4028" t="s">
        <v>2713</v>
      </c>
      <c r="AA4028" t="s">
        <v>1340</v>
      </c>
      <c r="AB4028" t="s">
        <v>439</v>
      </c>
      <c r="AC4028">
        <v>1</v>
      </c>
      <c r="AD4028">
        <v>1.039455604266178</v>
      </c>
      <c r="AE4028">
        <v>1.3397681501129779</v>
      </c>
      <c r="AF4028">
        <v>1.763974331440864</v>
      </c>
      <c r="AG4028">
        <v>0.32550505050505052</v>
      </c>
      <c r="AH4028">
        <v>0.24603174603174599</v>
      </c>
      <c r="AI4028">
        <v>7.56</v>
      </c>
      <c r="AJ4028">
        <v>3.19</v>
      </c>
      <c r="AK4028">
        <v>3.19</v>
      </c>
      <c r="AL4028">
        <v>3.19</v>
      </c>
      <c r="AM4028">
        <v>3.19</v>
      </c>
      <c r="AN4028">
        <v>3.19</v>
      </c>
    </row>
    <row r="4029" spans="1:40" x14ac:dyDescent="0.35">
      <c r="A4029" t="s">
        <v>1477</v>
      </c>
      <c r="B4029" t="s">
        <v>1318</v>
      </c>
      <c r="C4029" t="s">
        <v>1319</v>
      </c>
      <c r="D4029" t="s">
        <v>1320</v>
      </c>
      <c r="E4029" t="s">
        <v>2700</v>
      </c>
      <c r="F4029" t="s">
        <v>1322</v>
      </c>
      <c r="G4029" t="s">
        <v>1478</v>
      </c>
      <c r="H4029" t="s">
        <v>1324</v>
      </c>
      <c r="I4029" t="s">
        <v>1487</v>
      </c>
      <c r="J4029" t="s">
        <v>1326</v>
      </c>
      <c r="K4029" t="s">
        <v>1327</v>
      </c>
      <c r="L4029" t="s">
        <v>436</v>
      </c>
      <c r="M4029" t="s">
        <v>1480</v>
      </c>
      <c r="O4029" t="s">
        <v>1329</v>
      </c>
      <c r="P4029" t="s">
        <v>1404</v>
      </c>
      <c r="Q4029" t="s">
        <v>1405</v>
      </c>
      <c r="R4029" t="s">
        <v>1406</v>
      </c>
      <c r="S4029" t="s">
        <v>1333</v>
      </c>
      <c r="T4029" t="s">
        <v>4011</v>
      </c>
      <c r="U4029" t="s">
        <v>1334</v>
      </c>
      <c r="V4029" t="s">
        <v>98</v>
      </c>
      <c r="W4029" t="s">
        <v>1335</v>
      </c>
      <c r="X4029" t="s">
        <v>1336</v>
      </c>
      <c r="Y4029" t="s">
        <v>1337</v>
      </c>
      <c r="Z4029" t="s">
        <v>2714</v>
      </c>
      <c r="AA4029" t="s">
        <v>1340</v>
      </c>
      <c r="AB4029" t="s">
        <v>439</v>
      </c>
      <c r="AC4029">
        <v>0</v>
      </c>
      <c r="AD4029">
        <v>0</v>
      </c>
      <c r="AE4029">
        <v>0</v>
      </c>
      <c r="AF4029">
        <v>0.27272727272727271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</row>
    <row r="4030" spans="1:40" x14ac:dyDescent="0.35">
      <c r="A4030" t="s">
        <v>1477</v>
      </c>
      <c r="B4030" t="s">
        <v>1318</v>
      </c>
      <c r="C4030" t="s">
        <v>1319</v>
      </c>
      <c r="D4030" t="s">
        <v>1320</v>
      </c>
      <c r="E4030" t="s">
        <v>2700</v>
      </c>
      <c r="F4030" t="s">
        <v>1322</v>
      </c>
      <c r="G4030" t="s">
        <v>1478</v>
      </c>
      <c r="H4030" t="s">
        <v>1324</v>
      </c>
      <c r="I4030" t="s">
        <v>1487</v>
      </c>
      <c r="J4030" t="s">
        <v>1326</v>
      </c>
      <c r="K4030" t="s">
        <v>1327</v>
      </c>
      <c r="L4030" t="s">
        <v>436</v>
      </c>
      <c r="M4030" t="s">
        <v>1480</v>
      </c>
      <c r="O4030" t="s">
        <v>1329</v>
      </c>
      <c r="P4030" t="s">
        <v>1404</v>
      </c>
      <c r="Q4030" t="s">
        <v>1405</v>
      </c>
      <c r="R4030" t="s">
        <v>1406</v>
      </c>
      <c r="S4030" t="s">
        <v>1333</v>
      </c>
      <c r="T4030" t="s">
        <v>4011</v>
      </c>
      <c r="U4030" t="s">
        <v>1334</v>
      </c>
      <c r="V4030" t="s">
        <v>98</v>
      </c>
      <c r="W4030" t="s">
        <v>1475</v>
      </c>
      <c r="X4030" t="s">
        <v>1476</v>
      </c>
      <c r="Y4030" t="s">
        <v>1337</v>
      </c>
      <c r="Z4030" t="s">
        <v>2714</v>
      </c>
      <c r="AA4030" t="s">
        <v>1339</v>
      </c>
      <c r="AB4030" t="s">
        <v>439</v>
      </c>
      <c r="AC4030">
        <v>596.0787904</v>
      </c>
      <c r="AD4030">
        <v>9649.6760864000007</v>
      </c>
      <c r="AE4030">
        <v>596.0787904</v>
      </c>
      <c r="AF4030">
        <v>596.07879039999989</v>
      </c>
      <c r="AG4030">
        <v>2648.2275107999999</v>
      </c>
      <c r="AH4030">
        <v>-3364.8217407000002</v>
      </c>
      <c r="AI4030">
        <v>2008.3</v>
      </c>
      <c r="AJ4030">
        <v>2008.3</v>
      </c>
      <c r="AK4030">
        <v>2008.3</v>
      </c>
      <c r="AL4030">
        <v>2008.3</v>
      </c>
      <c r="AM4030">
        <v>2008.3</v>
      </c>
      <c r="AN4030">
        <v>2008.3</v>
      </c>
    </row>
    <row r="4031" spans="1:40" x14ac:dyDescent="0.35">
      <c r="A4031" t="s">
        <v>1477</v>
      </c>
      <c r="B4031" t="s">
        <v>1318</v>
      </c>
      <c r="C4031" t="s">
        <v>1319</v>
      </c>
      <c r="D4031" t="s">
        <v>1320</v>
      </c>
      <c r="E4031" t="s">
        <v>2700</v>
      </c>
      <c r="F4031" t="s">
        <v>1322</v>
      </c>
      <c r="G4031" t="s">
        <v>1478</v>
      </c>
      <c r="H4031" t="s">
        <v>1324</v>
      </c>
      <c r="I4031" t="s">
        <v>1487</v>
      </c>
      <c r="J4031" t="s">
        <v>1326</v>
      </c>
      <c r="K4031" t="s">
        <v>1327</v>
      </c>
      <c r="L4031" t="s">
        <v>436</v>
      </c>
      <c r="M4031" t="s">
        <v>1480</v>
      </c>
      <c r="O4031" t="s">
        <v>1329</v>
      </c>
      <c r="P4031" t="s">
        <v>1404</v>
      </c>
      <c r="Q4031" t="s">
        <v>1405</v>
      </c>
      <c r="R4031" t="s">
        <v>1406</v>
      </c>
      <c r="S4031" t="s">
        <v>1333</v>
      </c>
      <c r="T4031" t="s">
        <v>4011</v>
      </c>
      <c r="U4031" t="s">
        <v>1334</v>
      </c>
      <c r="V4031" t="s">
        <v>98</v>
      </c>
      <c r="W4031" t="s">
        <v>1475</v>
      </c>
      <c r="X4031" t="s">
        <v>1476</v>
      </c>
      <c r="Y4031" t="s">
        <v>1337</v>
      </c>
      <c r="Z4031" t="s">
        <v>2714</v>
      </c>
      <c r="AA4031" t="s">
        <v>1340</v>
      </c>
      <c r="AB4031" t="s">
        <v>439</v>
      </c>
      <c r="AC4031">
        <v>0</v>
      </c>
      <c r="AD4031">
        <v>0</v>
      </c>
      <c r="AE4031">
        <v>0.1058201058201058</v>
      </c>
      <c r="AF4031">
        <v>0.14646464646464649</v>
      </c>
      <c r="AG4031">
        <v>0.14646464646464649</v>
      </c>
      <c r="AH4031">
        <v>0.126984126984127</v>
      </c>
      <c r="AI4031">
        <v>0.79</v>
      </c>
      <c r="AJ4031">
        <v>0.79</v>
      </c>
      <c r="AK4031">
        <v>0.79</v>
      </c>
      <c r="AL4031">
        <v>0.79</v>
      </c>
      <c r="AM4031">
        <v>0.79</v>
      </c>
      <c r="AN4031">
        <v>0.79</v>
      </c>
    </row>
    <row r="4032" spans="1:40" x14ac:dyDescent="0.35">
      <c r="A4032" t="s">
        <v>1477</v>
      </c>
      <c r="B4032" t="s">
        <v>1318</v>
      </c>
      <c r="C4032" t="s">
        <v>1319</v>
      </c>
      <c r="D4032" t="s">
        <v>1320</v>
      </c>
      <c r="E4032" t="s">
        <v>2700</v>
      </c>
      <c r="F4032" t="s">
        <v>1322</v>
      </c>
      <c r="G4032" t="s">
        <v>1482</v>
      </c>
      <c r="H4032" t="s">
        <v>1324</v>
      </c>
      <c r="I4032" t="s">
        <v>2708</v>
      </c>
      <c r="J4032" t="s">
        <v>1326</v>
      </c>
      <c r="K4032" t="s">
        <v>1327</v>
      </c>
      <c r="L4032" t="s">
        <v>436</v>
      </c>
      <c r="M4032" t="s">
        <v>1480</v>
      </c>
      <c r="O4032" t="s">
        <v>1329</v>
      </c>
      <c r="P4032" t="s">
        <v>1404</v>
      </c>
      <c r="Q4032" t="s">
        <v>1405</v>
      </c>
      <c r="R4032" t="s">
        <v>1406</v>
      </c>
      <c r="S4032" t="s">
        <v>1333</v>
      </c>
      <c r="T4032" t="s">
        <v>4011</v>
      </c>
      <c r="U4032" t="s">
        <v>1334</v>
      </c>
      <c r="V4032" t="s">
        <v>98</v>
      </c>
      <c r="W4032" t="s">
        <v>1475</v>
      </c>
      <c r="X4032" t="s">
        <v>1476</v>
      </c>
      <c r="Y4032" t="s">
        <v>1337</v>
      </c>
      <c r="Z4032" t="s">
        <v>2715</v>
      </c>
      <c r="AA4032" t="s">
        <v>1339</v>
      </c>
      <c r="AB4032" t="s">
        <v>439</v>
      </c>
      <c r="AC4032">
        <v>0</v>
      </c>
      <c r="AD4032">
        <v>845.00241419999998</v>
      </c>
      <c r="AE4032">
        <v>0</v>
      </c>
      <c r="AF4032">
        <v>0</v>
      </c>
      <c r="AG4032">
        <v>0</v>
      </c>
      <c r="AH4032">
        <v>0</v>
      </c>
      <c r="AI4032">
        <v>1556.22</v>
      </c>
      <c r="AJ4032">
        <v>1556.22</v>
      </c>
      <c r="AK4032">
        <v>1556.22</v>
      </c>
      <c r="AL4032">
        <v>1556.22</v>
      </c>
      <c r="AM4032">
        <v>1556.22</v>
      </c>
      <c r="AN4032">
        <v>1556.22</v>
      </c>
    </row>
    <row r="4033" spans="1:40" x14ac:dyDescent="0.35">
      <c r="A4033" t="s">
        <v>1477</v>
      </c>
      <c r="B4033" t="s">
        <v>1318</v>
      </c>
      <c r="C4033" t="s">
        <v>1319</v>
      </c>
      <c r="D4033" t="s">
        <v>1320</v>
      </c>
      <c r="E4033" t="s">
        <v>2700</v>
      </c>
      <c r="F4033" t="s">
        <v>1322</v>
      </c>
      <c r="G4033" t="s">
        <v>1482</v>
      </c>
      <c r="H4033" t="s">
        <v>1324</v>
      </c>
      <c r="I4033" t="s">
        <v>2708</v>
      </c>
      <c r="J4033" t="s">
        <v>1326</v>
      </c>
      <c r="K4033" t="s">
        <v>1327</v>
      </c>
      <c r="L4033" t="s">
        <v>436</v>
      </c>
      <c r="M4033" t="s">
        <v>1480</v>
      </c>
      <c r="O4033" t="s">
        <v>1329</v>
      </c>
      <c r="P4033" t="s">
        <v>1404</v>
      </c>
      <c r="Q4033" t="s">
        <v>1405</v>
      </c>
      <c r="R4033" t="s">
        <v>1406</v>
      </c>
      <c r="S4033" t="s">
        <v>1333</v>
      </c>
      <c r="T4033" t="s">
        <v>4011</v>
      </c>
      <c r="U4033" t="s">
        <v>1334</v>
      </c>
      <c r="V4033" t="s">
        <v>98</v>
      </c>
      <c r="W4033" t="s">
        <v>1475</v>
      </c>
      <c r="X4033" t="s">
        <v>1476</v>
      </c>
      <c r="Y4033" t="s">
        <v>1337</v>
      </c>
      <c r="Z4033" t="s">
        <v>2715</v>
      </c>
      <c r="AA4033" t="s">
        <v>1340</v>
      </c>
      <c r="AB4033" t="s">
        <v>439</v>
      </c>
      <c r="AC4033">
        <v>0</v>
      </c>
      <c r="AD4033">
        <v>0</v>
      </c>
      <c r="AE4033">
        <v>9.1836734693877556E-2</v>
      </c>
      <c r="AF4033">
        <v>0.15873015873015869</v>
      </c>
      <c r="AG4033">
        <v>0</v>
      </c>
      <c r="AH4033">
        <v>0</v>
      </c>
      <c r="AI4033">
        <v>0.70000000000000007</v>
      </c>
      <c r="AJ4033">
        <v>0.70000000000000007</v>
      </c>
      <c r="AK4033">
        <v>0.70000000000000007</v>
      </c>
      <c r="AL4033">
        <v>0.70000000000000007</v>
      </c>
      <c r="AM4033">
        <v>0.70000000000000007</v>
      </c>
      <c r="AN4033">
        <v>0.70000000000000007</v>
      </c>
    </row>
    <row r="4034" spans="1:40" x14ac:dyDescent="0.35">
      <c r="A4034" t="s">
        <v>1477</v>
      </c>
      <c r="B4034" t="s">
        <v>1318</v>
      </c>
      <c r="C4034" t="s">
        <v>1319</v>
      </c>
      <c r="D4034" t="s">
        <v>1320</v>
      </c>
      <c r="E4034" t="s">
        <v>2700</v>
      </c>
      <c r="F4034" t="s">
        <v>1322</v>
      </c>
      <c r="G4034" t="s">
        <v>1462</v>
      </c>
      <c r="H4034" t="s">
        <v>1324</v>
      </c>
      <c r="I4034" t="s">
        <v>2716</v>
      </c>
      <c r="J4034" t="s">
        <v>1326</v>
      </c>
      <c r="K4034" t="s">
        <v>1327</v>
      </c>
      <c r="L4034" t="s">
        <v>436</v>
      </c>
      <c r="M4034" t="s">
        <v>1480</v>
      </c>
      <c r="O4034" t="s">
        <v>1329</v>
      </c>
      <c r="P4034" t="s">
        <v>1404</v>
      </c>
      <c r="Q4034" t="s">
        <v>1405</v>
      </c>
      <c r="R4034" t="s">
        <v>1406</v>
      </c>
      <c r="S4034" t="s">
        <v>1333</v>
      </c>
      <c r="T4034" t="s">
        <v>4011</v>
      </c>
      <c r="U4034" t="s">
        <v>1334</v>
      </c>
      <c r="V4034" t="s">
        <v>98</v>
      </c>
      <c r="W4034" t="s">
        <v>1475</v>
      </c>
      <c r="X4034" t="s">
        <v>1476</v>
      </c>
      <c r="Y4034" t="s">
        <v>1337</v>
      </c>
      <c r="Z4034" t="s">
        <v>2717</v>
      </c>
      <c r="AA4034" t="s">
        <v>1339</v>
      </c>
      <c r="AB4034" t="s">
        <v>439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341.37</v>
      </c>
      <c r="AJ4034">
        <v>341.37</v>
      </c>
      <c r="AK4034">
        <v>341.37</v>
      </c>
      <c r="AL4034">
        <v>341.37</v>
      </c>
      <c r="AM4034">
        <v>341.37</v>
      </c>
      <c r="AN4034">
        <v>341.37</v>
      </c>
    </row>
    <row r="4035" spans="1:40" x14ac:dyDescent="0.35">
      <c r="A4035" t="s">
        <v>1477</v>
      </c>
      <c r="B4035" t="s">
        <v>1318</v>
      </c>
      <c r="C4035" t="s">
        <v>1319</v>
      </c>
      <c r="D4035" t="s">
        <v>1320</v>
      </c>
      <c r="E4035" t="s">
        <v>2700</v>
      </c>
      <c r="F4035" t="s">
        <v>1322</v>
      </c>
      <c r="G4035" t="s">
        <v>1462</v>
      </c>
      <c r="H4035" t="s">
        <v>1324</v>
      </c>
      <c r="I4035" t="s">
        <v>2716</v>
      </c>
      <c r="J4035" t="s">
        <v>1326</v>
      </c>
      <c r="K4035" t="s">
        <v>1327</v>
      </c>
      <c r="L4035" t="s">
        <v>436</v>
      </c>
      <c r="M4035" t="s">
        <v>1480</v>
      </c>
      <c r="O4035" t="s">
        <v>1329</v>
      </c>
      <c r="P4035" t="s">
        <v>1404</v>
      </c>
      <c r="Q4035" t="s">
        <v>1405</v>
      </c>
      <c r="R4035" t="s">
        <v>1406</v>
      </c>
      <c r="S4035" t="s">
        <v>1333</v>
      </c>
      <c r="T4035" t="s">
        <v>4011</v>
      </c>
      <c r="U4035" t="s">
        <v>1334</v>
      </c>
      <c r="V4035" t="s">
        <v>98</v>
      </c>
      <c r="W4035" t="s">
        <v>1475</v>
      </c>
      <c r="X4035" t="s">
        <v>1476</v>
      </c>
      <c r="Y4035" t="s">
        <v>1337</v>
      </c>
      <c r="Z4035" t="s">
        <v>2717</v>
      </c>
      <c r="AA4035" t="s">
        <v>1340</v>
      </c>
      <c r="AB4035" t="s">
        <v>439</v>
      </c>
      <c r="AC4035">
        <v>0</v>
      </c>
      <c r="AD4035">
        <v>0</v>
      </c>
      <c r="AE4035">
        <v>3.0612244897959179E-2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</row>
    <row r="4036" spans="1:40" x14ac:dyDescent="0.35">
      <c r="A4036" t="s">
        <v>1477</v>
      </c>
      <c r="B4036" t="s">
        <v>1318</v>
      </c>
      <c r="C4036" t="s">
        <v>1466</v>
      </c>
      <c r="D4036" t="s">
        <v>1320</v>
      </c>
      <c r="E4036" t="s">
        <v>2700</v>
      </c>
      <c r="F4036" t="s">
        <v>1322</v>
      </c>
      <c r="G4036" t="s">
        <v>1462</v>
      </c>
      <c r="H4036" t="s">
        <v>1324</v>
      </c>
      <c r="I4036" t="s">
        <v>2718</v>
      </c>
      <c r="J4036" t="s">
        <v>1326</v>
      </c>
      <c r="K4036" t="s">
        <v>1327</v>
      </c>
      <c r="L4036" t="s">
        <v>436</v>
      </c>
      <c r="M4036" t="s">
        <v>1480</v>
      </c>
      <c r="O4036" t="s">
        <v>1329</v>
      </c>
      <c r="P4036" t="s">
        <v>1355</v>
      </c>
      <c r="Q4036" t="s">
        <v>1356</v>
      </c>
      <c r="R4036" t="s">
        <v>1777</v>
      </c>
      <c r="S4036" t="s">
        <v>1333</v>
      </c>
      <c r="T4036" t="s">
        <v>4011</v>
      </c>
      <c r="U4036" t="s">
        <v>1334</v>
      </c>
      <c r="V4036" t="s">
        <v>98</v>
      </c>
      <c r="W4036" t="s">
        <v>1475</v>
      </c>
      <c r="X4036" t="s">
        <v>1476</v>
      </c>
      <c r="Y4036" t="s">
        <v>1337</v>
      </c>
      <c r="Z4036" t="s">
        <v>2719</v>
      </c>
      <c r="AA4036" t="s">
        <v>1339</v>
      </c>
      <c r="AB4036" t="s">
        <v>439</v>
      </c>
      <c r="AC4036">
        <v>0</v>
      </c>
      <c r="AD4036">
        <v>905.35972949999996</v>
      </c>
      <c r="AE4036">
        <v>0</v>
      </c>
      <c r="AF4036">
        <v>0</v>
      </c>
      <c r="AG4036">
        <v>2716.0791887</v>
      </c>
      <c r="AH4036">
        <v>0</v>
      </c>
      <c r="AI4036">
        <v>1724</v>
      </c>
      <c r="AJ4036">
        <v>0</v>
      </c>
      <c r="AK4036">
        <v>0</v>
      </c>
      <c r="AL4036">
        <v>0</v>
      </c>
      <c r="AM4036">
        <v>0</v>
      </c>
      <c r="AN4036">
        <v>0</v>
      </c>
    </row>
    <row r="4037" spans="1:40" x14ac:dyDescent="0.35">
      <c r="A4037" t="s">
        <v>1485</v>
      </c>
      <c r="B4037" t="s">
        <v>1318</v>
      </c>
      <c r="C4037" t="s">
        <v>1491</v>
      </c>
      <c r="D4037" t="s">
        <v>1320</v>
      </c>
      <c r="E4037" t="s">
        <v>2700</v>
      </c>
      <c r="F4037" t="s">
        <v>1322</v>
      </c>
      <c r="G4037" t="s">
        <v>1492</v>
      </c>
      <c r="H4037" t="s">
        <v>1324</v>
      </c>
      <c r="I4037" t="s">
        <v>1493</v>
      </c>
      <c r="J4037" t="s">
        <v>1326</v>
      </c>
      <c r="K4037" t="s">
        <v>1327</v>
      </c>
      <c r="L4037" t="s">
        <v>436</v>
      </c>
      <c r="M4037" t="s">
        <v>1328</v>
      </c>
      <c r="O4037" t="s">
        <v>1329</v>
      </c>
      <c r="P4037" t="s">
        <v>1355</v>
      </c>
      <c r="Q4037" t="s">
        <v>1356</v>
      </c>
      <c r="R4037" t="s">
        <v>1494</v>
      </c>
      <c r="S4037" t="s">
        <v>1333</v>
      </c>
      <c r="T4037" t="s">
        <v>4011</v>
      </c>
      <c r="U4037" t="s">
        <v>1334</v>
      </c>
      <c r="V4037" t="s">
        <v>98</v>
      </c>
      <c r="W4037" t="s">
        <v>1335</v>
      </c>
      <c r="X4037" t="s">
        <v>1336</v>
      </c>
      <c r="Y4037" t="s">
        <v>1337</v>
      </c>
      <c r="Z4037" t="s">
        <v>2720</v>
      </c>
      <c r="AA4037" t="s">
        <v>1339</v>
      </c>
      <c r="AB4037" t="s">
        <v>439</v>
      </c>
      <c r="AC4037">
        <v>8984.83</v>
      </c>
      <c r="AD4037">
        <v>0</v>
      </c>
      <c r="AE4037">
        <v>0</v>
      </c>
      <c r="AF4037">
        <v>0</v>
      </c>
      <c r="AG4037">
        <v>0</v>
      </c>
      <c r="AH4037">
        <v>0</v>
      </c>
      <c r="AI4037">
        <v>11553</v>
      </c>
      <c r="AJ4037">
        <v>11553</v>
      </c>
      <c r="AK4037">
        <v>11553</v>
      </c>
      <c r="AL4037">
        <v>11553</v>
      </c>
      <c r="AM4037">
        <v>11553</v>
      </c>
      <c r="AN4037">
        <v>11553</v>
      </c>
    </row>
    <row r="4038" spans="1:40" x14ac:dyDescent="0.35">
      <c r="A4038" t="s">
        <v>1485</v>
      </c>
      <c r="B4038" t="s">
        <v>1318</v>
      </c>
      <c r="C4038" t="s">
        <v>1491</v>
      </c>
      <c r="D4038" t="s">
        <v>1320</v>
      </c>
      <c r="E4038" t="s">
        <v>2700</v>
      </c>
      <c r="F4038" t="s">
        <v>1322</v>
      </c>
      <c r="G4038" t="s">
        <v>1492</v>
      </c>
      <c r="H4038" t="s">
        <v>1324</v>
      </c>
      <c r="I4038" t="s">
        <v>1493</v>
      </c>
      <c r="J4038" t="s">
        <v>1326</v>
      </c>
      <c r="K4038" t="s">
        <v>1327</v>
      </c>
      <c r="L4038" t="s">
        <v>436</v>
      </c>
      <c r="M4038" t="s">
        <v>1328</v>
      </c>
      <c r="O4038" t="s">
        <v>1329</v>
      </c>
      <c r="P4038" t="s">
        <v>1355</v>
      </c>
      <c r="Q4038" t="s">
        <v>1356</v>
      </c>
      <c r="R4038" t="s">
        <v>1494</v>
      </c>
      <c r="S4038" t="s">
        <v>1333</v>
      </c>
      <c r="T4038" t="s">
        <v>4011</v>
      </c>
      <c r="U4038" t="s">
        <v>1334</v>
      </c>
      <c r="V4038" t="s">
        <v>98</v>
      </c>
      <c r="W4038" t="s">
        <v>1335</v>
      </c>
      <c r="X4038" t="s">
        <v>1336</v>
      </c>
      <c r="Y4038" t="s">
        <v>1337</v>
      </c>
      <c r="Z4038" t="s">
        <v>2720</v>
      </c>
      <c r="AA4038" t="s">
        <v>1340</v>
      </c>
      <c r="AB4038" t="s">
        <v>439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4</v>
      </c>
      <c r="AJ4038">
        <v>4</v>
      </c>
      <c r="AK4038">
        <v>4</v>
      </c>
      <c r="AL4038">
        <v>4</v>
      </c>
      <c r="AM4038">
        <v>4</v>
      </c>
      <c r="AN4038">
        <v>4</v>
      </c>
    </row>
    <row r="4039" spans="1:40" x14ac:dyDescent="0.35">
      <c r="A4039" t="s">
        <v>1485</v>
      </c>
      <c r="B4039" t="s">
        <v>1318</v>
      </c>
      <c r="C4039" t="s">
        <v>1491</v>
      </c>
      <c r="D4039" t="s">
        <v>1320</v>
      </c>
      <c r="E4039" t="s">
        <v>2700</v>
      </c>
      <c r="F4039" t="s">
        <v>1322</v>
      </c>
      <c r="G4039" t="s">
        <v>1492</v>
      </c>
      <c r="H4039" t="s">
        <v>1324</v>
      </c>
      <c r="I4039" t="s">
        <v>1493</v>
      </c>
      <c r="J4039" t="s">
        <v>1326</v>
      </c>
      <c r="K4039" t="s">
        <v>1327</v>
      </c>
      <c r="L4039" t="s">
        <v>436</v>
      </c>
      <c r="M4039" t="s">
        <v>1328</v>
      </c>
      <c r="O4039" t="s">
        <v>1329</v>
      </c>
      <c r="P4039" t="s">
        <v>1355</v>
      </c>
      <c r="Q4039" t="s">
        <v>1356</v>
      </c>
      <c r="R4039" t="s">
        <v>1494</v>
      </c>
      <c r="S4039" t="s">
        <v>1333</v>
      </c>
      <c r="T4039" t="s">
        <v>4011</v>
      </c>
      <c r="U4039" t="s">
        <v>1334</v>
      </c>
      <c r="V4039" t="s">
        <v>105</v>
      </c>
      <c r="W4039" t="s">
        <v>1341</v>
      </c>
      <c r="X4039" t="s">
        <v>1342</v>
      </c>
      <c r="Y4039" t="s">
        <v>1337</v>
      </c>
      <c r="Z4039" t="s">
        <v>2720</v>
      </c>
      <c r="AA4039" t="s">
        <v>1339</v>
      </c>
      <c r="AB4039" t="s">
        <v>439</v>
      </c>
      <c r="AC4039">
        <v>-2E-3</v>
      </c>
      <c r="AD4039">
        <v>8984.83</v>
      </c>
      <c r="AE4039">
        <v>8984.83</v>
      </c>
      <c r="AF4039">
        <v>8984.83</v>
      </c>
      <c r="AG4039">
        <v>8984.83</v>
      </c>
      <c r="AH4039">
        <v>8981.59</v>
      </c>
      <c r="AI4039">
        <v>0</v>
      </c>
      <c r="AJ4039">
        <v>0</v>
      </c>
      <c r="AK4039">
        <v>0</v>
      </c>
      <c r="AL4039">
        <v>0</v>
      </c>
      <c r="AM4039">
        <v>0</v>
      </c>
      <c r="AN4039">
        <v>0</v>
      </c>
    </row>
    <row r="4040" spans="1:40" x14ac:dyDescent="0.35">
      <c r="A4040" t="s">
        <v>1496</v>
      </c>
      <c r="B4040" t="s">
        <v>1497</v>
      </c>
      <c r="C4040" t="s">
        <v>1498</v>
      </c>
      <c r="D4040" t="s">
        <v>1499</v>
      </c>
      <c r="E4040" t="s">
        <v>2721</v>
      </c>
      <c r="F4040" t="s">
        <v>1501</v>
      </c>
      <c r="G4040" t="s">
        <v>1462</v>
      </c>
      <c r="H4040" t="s">
        <v>2048</v>
      </c>
      <c r="I4040" t="s">
        <v>2148</v>
      </c>
      <c r="J4040" t="s">
        <v>1504</v>
      </c>
      <c r="K4040" t="s">
        <v>1327</v>
      </c>
      <c r="L4040" t="s">
        <v>436</v>
      </c>
      <c r="M4040" t="s">
        <v>1328</v>
      </c>
      <c r="O4040" t="s">
        <v>1329</v>
      </c>
      <c r="P4040" t="s">
        <v>1374</v>
      </c>
      <c r="Q4040" t="s">
        <v>1375</v>
      </c>
      <c r="R4040" t="s">
        <v>1521</v>
      </c>
      <c r="S4040" t="s">
        <v>1333</v>
      </c>
      <c r="T4040" t="s">
        <v>4011</v>
      </c>
      <c r="U4040" t="s">
        <v>1334</v>
      </c>
      <c r="V4040" t="s">
        <v>101</v>
      </c>
      <c r="W4040" t="s">
        <v>1506</v>
      </c>
      <c r="X4040" t="s">
        <v>1507</v>
      </c>
      <c r="Y4040" t="s">
        <v>1508</v>
      </c>
      <c r="Z4040" t="s">
        <v>863</v>
      </c>
      <c r="AA4040" t="s">
        <v>1339</v>
      </c>
      <c r="AB4040" t="s">
        <v>439</v>
      </c>
      <c r="AC4040">
        <v>145</v>
      </c>
      <c r="AD4040">
        <v>145</v>
      </c>
      <c r="AE4040">
        <v>145</v>
      </c>
      <c r="AF4040">
        <v>145</v>
      </c>
      <c r="AG4040">
        <v>145</v>
      </c>
      <c r="AH4040">
        <v>145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</row>
    <row r="4041" spans="1:40" x14ac:dyDescent="0.35">
      <c r="A4041" t="s">
        <v>1496</v>
      </c>
      <c r="B4041" t="s">
        <v>1497</v>
      </c>
      <c r="C4041" t="s">
        <v>1498</v>
      </c>
      <c r="D4041" t="s">
        <v>1499</v>
      </c>
      <c r="E4041" t="s">
        <v>2721</v>
      </c>
      <c r="F4041" t="s">
        <v>1501</v>
      </c>
      <c r="G4041" t="s">
        <v>1462</v>
      </c>
      <c r="H4041" t="s">
        <v>2048</v>
      </c>
      <c r="I4041" t="s">
        <v>2148</v>
      </c>
      <c r="J4041" t="s">
        <v>1504</v>
      </c>
      <c r="K4041" t="s">
        <v>1327</v>
      </c>
      <c r="L4041" t="s">
        <v>436</v>
      </c>
      <c r="M4041" t="s">
        <v>1328</v>
      </c>
      <c r="O4041" t="s">
        <v>1329</v>
      </c>
      <c r="P4041" t="s">
        <v>1374</v>
      </c>
      <c r="Q4041" t="s">
        <v>1375</v>
      </c>
      <c r="R4041" t="s">
        <v>1521</v>
      </c>
      <c r="S4041" t="s">
        <v>1333</v>
      </c>
      <c r="T4041" t="s">
        <v>4011</v>
      </c>
      <c r="U4041" t="s">
        <v>1334</v>
      </c>
      <c r="V4041" t="s">
        <v>101</v>
      </c>
      <c r="W4041" t="s">
        <v>1506</v>
      </c>
      <c r="X4041" t="s">
        <v>1507</v>
      </c>
      <c r="Y4041" t="s">
        <v>2050</v>
      </c>
      <c r="Z4041" t="s">
        <v>863</v>
      </c>
      <c r="AA4041" t="s">
        <v>1339</v>
      </c>
      <c r="AB4041" t="s">
        <v>439</v>
      </c>
      <c r="AC4041">
        <v>46500</v>
      </c>
      <c r="AD4041">
        <v>49500</v>
      </c>
      <c r="AE4041">
        <v>54900</v>
      </c>
      <c r="AF4041">
        <v>54000</v>
      </c>
      <c r="AG4041">
        <v>50400</v>
      </c>
      <c r="AH4041">
        <v>53100</v>
      </c>
      <c r="AI4041">
        <v>0</v>
      </c>
      <c r="AJ4041">
        <v>0</v>
      </c>
      <c r="AK4041">
        <v>0</v>
      </c>
      <c r="AL4041">
        <v>0</v>
      </c>
      <c r="AM4041">
        <v>0</v>
      </c>
      <c r="AN4041">
        <v>0</v>
      </c>
    </row>
    <row r="4042" spans="1:40" x14ac:dyDescent="0.35">
      <c r="A4042" t="s">
        <v>1496</v>
      </c>
      <c r="B4042" t="s">
        <v>1497</v>
      </c>
      <c r="C4042" t="s">
        <v>1498</v>
      </c>
      <c r="D4042" t="s">
        <v>1499</v>
      </c>
      <c r="E4042" t="s">
        <v>2721</v>
      </c>
      <c r="F4042" t="s">
        <v>1501</v>
      </c>
      <c r="G4042" t="s">
        <v>1462</v>
      </c>
      <c r="H4042" t="s">
        <v>2048</v>
      </c>
      <c r="I4042" t="s">
        <v>2148</v>
      </c>
      <c r="J4042" t="s">
        <v>1504</v>
      </c>
      <c r="K4042" t="s">
        <v>1327</v>
      </c>
      <c r="L4042" t="s">
        <v>436</v>
      </c>
      <c r="M4042" t="s">
        <v>1328</v>
      </c>
      <c r="O4042" t="s">
        <v>1329</v>
      </c>
      <c r="P4042" t="s">
        <v>1374</v>
      </c>
      <c r="Q4042" t="s">
        <v>1375</v>
      </c>
      <c r="R4042" t="s">
        <v>1521</v>
      </c>
      <c r="S4042" t="s">
        <v>1333</v>
      </c>
      <c r="T4042" t="s">
        <v>4011</v>
      </c>
      <c r="U4042" t="s">
        <v>1334</v>
      </c>
      <c r="V4042" t="s">
        <v>101</v>
      </c>
      <c r="W4042" t="s">
        <v>1506</v>
      </c>
      <c r="X4042" t="s">
        <v>1507</v>
      </c>
      <c r="Y4042" t="s">
        <v>1337</v>
      </c>
      <c r="Z4042" t="s">
        <v>863</v>
      </c>
      <c r="AA4042" t="s">
        <v>1339</v>
      </c>
      <c r="AB4042" t="s">
        <v>439</v>
      </c>
      <c r="AC4042">
        <v>-161993</v>
      </c>
      <c r="AD4042">
        <v>-165733</v>
      </c>
      <c r="AE4042">
        <v>-217199</v>
      </c>
      <c r="AF4042">
        <v>-44793</v>
      </c>
      <c r="AG4042">
        <v>-140818</v>
      </c>
      <c r="AH4042">
        <v>-142768</v>
      </c>
      <c r="AI4042">
        <v>295000</v>
      </c>
      <c r="AJ4042">
        <v>295000</v>
      </c>
      <c r="AK4042">
        <v>295000</v>
      </c>
      <c r="AL4042">
        <v>295000</v>
      </c>
      <c r="AM4042">
        <v>295000</v>
      </c>
      <c r="AN4042">
        <v>295000</v>
      </c>
    </row>
    <row r="4043" spans="1:40" x14ac:dyDescent="0.35">
      <c r="A4043" t="s">
        <v>1496</v>
      </c>
      <c r="B4043" t="s">
        <v>1497</v>
      </c>
      <c r="C4043" t="s">
        <v>1498</v>
      </c>
      <c r="D4043" t="s">
        <v>1499</v>
      </c>
      <c r="E4043" t="s">
        <v>2721</v>
      </c>
      <c r="F4043" t="s">
        <v>1501</v>
      </c>
      <c r="G4043" t="s">
        <v>1462</v>
      </c>
      <c r="H4043" t="s">
        <v>2048</v>
      </c>
      <c r="I4043" t="s">
        <v>2148</v>
      </c>
      <c r="J4043" t="s">
        <v>1504</v>
      </c>
      <c r="K4043" t="s">
        <v>1327</v>
      </c>
      <c r="L4043" t="s">
        <v>436</v>
      </c>
      <c r="M4043" t="s">
        <v>1328</v>
      </c>
      <c r="O4043" t="s">
        <v>1329</v>
      </c>
      <c r="P4043" t="s">
        <v>1374</v>
      </c>
      <c r="Q4043" t="s">
        <v>1375</v>
      </c>
      <c r="R4043" t="s">
        <v>1521</v>
      </c>
      <c r="S4043" t="s">
        <v>1333</v>
      </c>
      <c r="T4043" t="s">
        <v>4011</v>
      </c>
      <c r="U4043" t="s">
        <v>1334</v>
      </c>
      <c r="V4043" t="s">
        <v>101</v>
      </c>
      <c r="W4043" t="s">
        <v>1506</v>
      </c>
      <c r="X4043" t="s">
        <v>1507</v>
      </c>
      <c r="Y4043" t="s">
        <v>2698</v>
      </c>
      <c r="Z4043" t="s">
        <v>863</v>
      </c>
      <c r="AA4043" t="s">
        <v>1339</v>
      </c>
      <c r="AB4043" t="s">
        <v>439</v>
      </c>
      <c r="AC4043">
        <v>44500</v>
      </c>
      <c r="AD4043">
        <v>44250</v>
      </c>
      <c r="AE4043">
        <v>85500</v>
      </c>
      <c r="AF4043">
        <v>59000</v>
      </c>
      <c r="AG4043">
        <v>56000</v>
      </c>
      <c r="AH4043">
        <v>54750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</row>
    <row r="4044" spans="1:40" x14ac:dyDescent="0.35">
      <c r="A4044" t="s">
        <v>1496</v>
      </c>
      <c r="B4044" t="s">
        <v>1497</v>
      </c>
      <c r="C4044" t="s">
        <v>1498</v>
      </c>
      <c r="D4044" t="s">
        <v>1499</v>
      </c>
      <c r="E4044" t="s">
        <v>2721</v>
      </c>
      <c r="F4044" t="s">
        <v>1501</v>
      </c>
      <c r="G4044" t="s">
        <v>1462</v>
      </c>
      <c r="H4044" t="s">
        <v>2048</v>
      </c>
      <c r="I4044" t="s">
        <v>2148</v>
      </c>
      <c r="J4044" t="s">
        <v>1504</v>
      </c>
      <c r="K4044" t="s">
        <v>1327</v>
      </c>
      <c r="L4044" t="s">
        <v>436</v>
      </c>
      <c r="M4044" t="s">
        <v>1328</v>
      </c>
      <c r="O4044" t="s">
        <v>1329</v>
      </c>
      <c r="P4044" t="s">
        <v>1374</v>
      </c>
      <c r="Q4044" t="s">
        <v>1375</v>
      </c>
      <c r="R4044" t="s">
        <v>1521</v>
      </c>
      <c r="S4044" t="s">
        <v>1333</v>
      </c>
      <c r="T4044" t="s">
        <v>4011</v>
      </c>
      <c r="U4044" t="s">
        <v>1334</v>
      </c>
      <c r="V4044" t="s">
        <v>101</v>
      </c>
      <c r="W4044" t="s">
        <v>1506</v>
      </c>
      <c r="X4044" t="s">
        <v>1507</v>
      </c>
      <c r="Y4044" t="s">
        <v>1509</v>
      </c>
      <c r="Z4044" t="s">
        <v>863</v>
      </c>
      <c r="AA4044" t="s">
        <v>1339</v>
      </c>
      <c r="AB4044" t="s">
        <v>439</v>
      </c>
      <c r="AC4044">
        <v>31750</v>
      </c>
      <c r="AD4044">
        <v>30000</v>
      </c>
      <c r="AE4044">
        <v>30250</v>
      </c>
      <c r="AF4044">
        <v>26750</v>
      </c>
      <c r="AG4044">
        <v>26125</v>
      </c>
      <c r="AH4044">
        <v>26625</v>
      </c>
      <c r="AI4044">
        <v>0</v>
      </c>
      <c r="AJ4044">
        <v>0</v>
      </c>
      <c r="AK4044">
        <v>0</v>
      </c>
      <c r="AL4044">
        <v>0</v>
      </c>
      <c r="AM4044">
        <v>0</v>
      </c>
      <c r="AN4044">
        <v>0</v>
      </c>
    </row>
    <row r="4045" spans="1:40" x14ac:dyDescent="0.35">
      <c r="A4045" t="s">
        <v>1496</v>
      </c>
      <c r="B4045" t="s">
        <v>1497</v>
      </c>
      <c r="C4045" t="s">
        <v>1498</v>
      </c>
      <c r="D4045" t="s">
        <v>1499</v>
      </c>
      <c r="E4045" t="s">
        <v>2721</v>
      </c>
      <c r="F4045" t="s">
        <v>1501</v>
      </c>
      <c r="G4045" t="s">
        <v>1462</v>
      </c>
      <c r="H4045" t="s">
        <v>2048</v>
      </c>
      <c r="I4045" t="s">
        <v>2148</v>
      </c>
      <c r="J4045" t="s">
        <v>1504</v>
      </c>
      <c r="K4045" t="s">
        <v>1327</v>
      </c>
      <c r="L4045" t="s">
        <v>436</v>
      </c>
      <c r="M4045" t="s">
        <v>1328</v>
      </c>
      <c r="O4045" t="s">
        <v>1329</v>
      </c>
      <c r="P4045" t="s">
        <v>1374</v>
      </c>
      <c r="Q4045" t="s">
        <v>1375</v>
      </c>
      <c r="R4045" t="s">
        <v>1521</v>
      </c>
      <c r="S4045" t="s">
        <v>1333</v>
      </c>
      <c r="T4045" t="s">
        <v>4011</v>
      </c>
      <c r="U4045" t="s">
        <v>1334</v>
      </c>
      <c r="V4045" t="s">
        <v>101</v>
      </c>
      <c r="W4045" t="s">
        <v>1506</v>
      </c>
      <c r="X4045" t="s">
        <v>1507</v>
      </c>
      <c r="Y4045" t="s">
        <v>1510</v>
      </c>
      <c r="Z4045" t="s">
        <v>863</v>
      </c>
      <c r="AA4045" t="s">
        <v>1339</v>
      </c>
      <c r="AB4045" t="s">
        <v>439</v>
      </c>
      <c r="AC4045">
        <v>348</v>
      </c>
      <c r="AD4045">
        <v>588</v>
      </c>
      <c r="AE4045">
        <v>654</v>
      </c>
      <c r="AF4045">
        <v>648</v>
      </c>
      <c r="AG4045">
        <v>648</v>
      </c>
      <c r="AH4045">
        <v>648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</row>
    <row r="4046" spans="1:40" x14ac:dyDescent="0.35">
      <c r="A4046" t="s">
        <v>1496</v>
      </c>
      <c r="B4046" t="s">
        <v>1497</v>
      </c>
      <c r="C4046" t="s">
        <v>1498</v>
      </c>
      <c r="D4046" t="s">
        <v>1499</v>
      </c>
      <c r="E4046" t="s">
        <v>2721</v>
      </c>
      <c r="F4046" t="s">
        <v>1501</v>
      </c>
      <c r="G4046" t="s">
        <v>1462</v>
      </c>
      <c r="H4046" t="s">
        <v>2048</v>
      </c>
      <c r="I4046" t="s">
        <v>2148</v>
      </c>
      <c r="J4046" t="s">
        <v>1504</v>
      </c>
      <c r="K4046" t="s">
        <v>1327</v>
      </c>
      <c r="L4046" t="s">
        <v>436</v>
      </c>
      <c r="M4046" t="s">
        <v>1328</v>
      </c>
      <c r="O4046" t="s">
        <v>1329</v>
      </c>
      <c r="P4046" t="s">
        <v>1374</v>
      </c>
      <c r="Q4046" t="s">
        <v>1375</v>
      </c>
      <c r="R4046" t="s">
        <v>1521</v>
      </c>
      <c r="S4046" t="s">
        <v>1333</v>
      </c>
      <c r="T4046" t="s">
        <v>4011</v>
      </c>
      <c r="U4046" t="s">
        <v>1334</v>
      </c>
      <c r="V4046" t="s">
        <v>101</v>
      </c>
      <c r="W4046" t="s">
        <v>1506</v>
      </c>
      <c r="X4046" t="s">
        <v>1507</v>
      </c>
      <c r="Y4046" t="s">
        <v>1511</v>
      </c>
      <c r="Z4046" t="s">
        <v>863</v>
      </c>
      <c r="AA4046" t="s">
        <v>1339</v>
      </c>
      <c r="AB4046" t="s">
        <v>439</v>
      </c>
      <c r="AC4046">
        <v>38750</v>
      </c>
      <c r="AD4046">
        <v>41250</v>
      </c>
      <c r="AE4046">
        <v>45750</v>
      </c>
      <c r="AF4046">
        <v>-95750</v>
      </c>
      <c r="AG4046">
        <v>7500</v>
      </c>
      <c r="AH4046">
        <v>7500</v>
      </c>
      <c r="AI4046">
        <v>0</v>
      </c>
      <c r="AJ4046">
        <v>0</v>
      </c>
      <c r="AK4046">
        <v>0</v>
      </c>
      <c r="AL4046">
        <v>0</v>
      </c>
      <c r="AM4046">
        <v>0</v>
      </c>
      <c r="AN4046">
        <v>0</v>
      </c>
    </row>
    <row r="4047" spans="1:40" x14ac:dyDescent="0.35">
      <c r="A4047" t="s">
        <v>1496</v>
      </c>
      <c r="B4047" t="s">
        <v>1497</v>
      </c>
      <c r="C4047" t="s">
        <v>1498</v>
      </c>
      <c r="D4047" t="s">
        <v>1499</v>
      </c>
      <c r="E4047" t="s">
        <v>2721</v>
      </c>
      <c r="F4047" t="s">
        <v>1501</v>
      </c>
      <c r="G4047" t="s">
        <v>1462</v>
      </c>
      <c r="H4047" t="s">
        <v>2048</v>
      </c>
      <c r="I4047" t="s">
        <v>2148</v>
      </c>
      <c r="J4047" t="s">
        <v>1504</v>
      </c>
      <c r="K4047" t="s">
        <v>1327</v>
      </c>
      <c r="L4047" t="s">
        <v>436</v>
      </c>
      <c r="M4047" t="s">
        <v>1328</v>
      </c>
      <c r="O4047" t="s">
        <v>1329</v>
      </c>
      <c r="P4047" t="s">
        <v>1374</v>
      </c>
      <c r="Q4047" t="s">
        <v>1375</v>
      </c>
      <c r="R4047" t="s">
        <v>1521</v>
      </c>
      <c r="S4047" t="s">
        <v>1333</v>
      </c>
      <c r="T4047" t="s">
        <v>4011</v>
      </c>
      <c r="U4047" t="s">
        <v>1334</v>
      </c>
      <c r="V4047" t="s">
        <v>101</v>
      </c>
      <c r="W4047" t="s">
        <v>1506</v>
      </c>
      <c r="X4047" t="s">
        <v>1512</v>
      </c>
      <c r="Y4047" t="s">
        <v>2050</v>
      </c>
      <c r="Z4047" t="s">
        <v>863</v>
      </c>
      <c r="AA4047" t="s">
        <v>1339</v>
      </c>
      <c r="AB4047" t="s">
        <v>439</v>
      </c>
      <c r="AC4047">
        <v>20614.21</v>
      </c>
      <c r="AD4047">
        <v>20497.34</v>
      </c>
      <c r="AE4047">
        <v>24947.79</v>
      </c>
      <c r="AF4047">
        <v>26135.78</v>
      </c>
      <c r="AG4047">
        <v>23880.57</v>
      </c>
      <c r="AH4047">
        <v>23880.57</v>
      </c>
      <c r="AI4047">
        <v>0</v>
      </c>
      <c r="AJ4047">
        <v>0</v>
      </c>
      <c r="AK4047">
        <v>0</v>
      </c>
      <c r="AL4047">
        <v>0</v>
      </c>
      <c r="AM4047">
        <v>0</v>
      </c>
      <c r="AN4047">
        <v>0</v>
      </c>
    </row>
    <row r="4048" spans="1:40" x14ac:dyDescent="0.35">
      <c r="A4048" t="s">
        <v>1496</v>
      </c>
      <c r="B4048" t="s">
        <v>1497</v>
      </c>
      <c r="C4048" t="s">
        <v>1498</v>
      </c>
      <c r="D4048" t="s">
        <v>1499</v>
      </c>
      <c r="E4048" t="s">
        <v>2721</v>
      </c>
      <c r="F4048" t="s">
        <v>1501</v>
      </c>
      <c r="G4048" t="s">
        <v>1462</v>
      </c>
      <c r="H4048" t="s">
        <v>2048</v>
      </c>
      <c r="I4048" t="s">
        <v>2148</v>
      </c>
      <c r="J4048" t="s">
        <v>1504</v>
      </c>
      <c r="K4048" t="s">
        <v>1327</v>
      </c>
      <c r="L4048" t="s">
        <v>436</v>
      </c>
      <c r="M4048" t="s">
        <v>1328</v>
      </c>
      <c r="O4048" t="s">
        <v>1329</v>
      </c>
      <c r="P4048" t="s">
        <v>1374</v>
      </c>
      <c r="Q4048" t="s">
        <v>1375</v>
      </c>
      <c r="R4048" t="s">
        <v>1521</v>
      </c>
      <c r="S4048" t="s">
        <v>1333</v>
      </c>
      <c r="T4048" t="s">
        <v>4011</v>
      </c>
      <c r="U4048" t="s">
        <v>1334</v>
      </c>
      <c r="V4048" t="s">
        <v>101</v>
      </c>
      <c r="W4048" t="s">
        <v>1506</v>
      </c>
      <c r="X4048" t="s">
        <v>1512</v>
      </c>
      <c r="Y4048" t="s">
        <v>1337</v>
      </c>
      <c r="Z4048" t="s">
        <v>863</v>
      </c>
      <c r="AA4048" t="s">
        <v>1339</v>
      </c>
      <c r="AB4048" t="s">
        <v>439</v>
      </c>
      <c r="AC4048">
        <v>-22992.248080000001</v>
      </c>
      <c r="AD4048">
        <v>-22668.59</v>
      </c>
      <c r="AE4048">
        <v>-27119.040000000001</v>
      </c>
      <c r="AF4048">
        <v>-27645.51</v>
      </c>
      <c r="AG4048">
        <v>-25379.27952</v>
      </c>
      <c r="AH4048">
        <v>-25379.27952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</row>
    <row r="4049" spans="1:40" x14ac:dyDescent="0.35">
      <c r="A4049" t="s">
        <v>1496</v>
      </c>
      <c r="B4049" t="s">
        <v>1497</v>
      </c>
      <c r="C4049" t="s">
        <v>1498</v>
      </c>
      <c r="D4049" t="s">
        <v>1499</v>
      </c>
      <c r="E4049" t="s">
        <v>2721</v>
      </c>
      <c r="F4049" t="s">
        <v>1501</v>
      </c>
      <c r="G4049" t="s">
        <v>1462</v>
      </c>
      <c r="H4049" t="s">
        <v>2048</v>
      </c>
      <c r="I4049" t="s">
        <v>2148</v>
      </c>
      <c r="J4049" t="s">
        <v>1504</v>
      </c>
      <c r="K4049" t="s">
        <v>1327</v>
      </c>
      <c r="L4049" t="s">
        <v>436</v>
      </c>
      <c r="M4049" t="s">
        <v>1328</v>
      </c>
      <c r="O4049" t="s">
        <v>1329</v>
      </c>
      <c r="P4049" t="s">
        <v>1374</v>
      </c>
      <c r="Q4049" t="s">
        <v>1375</v>
      </c>
      <c r="R4049" t="s">
        <v>1521</v>
      </c>
      <c r="S4049" t="s">
        <v>1333</v>
      </c>
      <c r="T4049" t="s">
        <v>4011</v>
      </c>
      <c r="U4049" t="s">
        <v>1334</v>
      </c>
      <c r="V4049" t="s">
        <v>101</v>
      </c>
      <c r="W4049" t="s">
        <v>1506</v>
      </c>
      <c r="X4049" t="s">
        <v>1512</v>
      </c>
      <c r="Y4049" t="s">
        <v>1511</v>
      </c>
      <c r="Z4049" t="s">
        <v>863</v>
      </c>
      <c r="AA4049" t="s">
        <v>1339</v>
      </c>
      <c r="AB4049" t="s">
        <v>439</v>
      </c>
      <c r="AC4049">
        <v>2378.0380799999998</v>
      </c>
      <c r="AD4049">
        <v>2171.25</v>
      </c>
      <c r="AE4049">
        <v>2171.25</v>
      </c>
      <c r="AF4049">
        <v>1509.73</v>
      </c>
      <c r="AG4049">
        <v>1498.7095200000001</v>
      </c>
      <c r="AH4049">
        <v>1498.7095200000001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</row>
    <row r="4050" spans="1:40" x14ac:dyDescent="0.35">
      <c r="A4050" t="s">
        <v>1496</v>
      </c>
      <c r="B4050" t="s">
        <v>1497</v>
      </c>
      <c r="C4050" t="s">
        <v>1498</v>
      </c>
      <c r="D4050" t="s">
        <v>1499</v>
      </c>
      <c r="E4050" t="s">
        <v>2721</v>
      </c>
      <c r="F4050" t="s">
        <v>1501</v>
      </c>
      <c r="G4050" t="s">
        <v>1462</v>
      </c>
      <c r="H4050" t="s">
        <v>2048</v>
      </c>
      <c r="I4050" t="s">
        <v>2148</v>
      </c>
      <c r="J4050" t="s">
        <v>1504</v>
      </c>
      <c r="K4050" t="s">
        <v>1327</v>
      </c>
      <c r="L4050" t="s">
        <v>436</v>
      </c>
      <c r="M4050" t="s">
        <v>1328</v>
      </c>
      <c r="O4050" t="s">
        <v>1329</v>
      </c>
      <c r="P4050" t="s">
        <v>1374</v>
      </c>
      <c r="Q4050" t="s">
        <v>1375</v>
      </c>
      <c r="R4050" t="s">
        <v>1521</v>
      </c>
      <c r="S4050" t="s">
        <v>1333</v>
      </c>
      <c r="T4050" t="s">
        <v>4011</v>
      </c>
      <c r="U4050" t="s">
        <v>1334</v>
      </c>
      <c r="V4050" t="s">
        <v>101</v>
      </c>
      <c r="W4050" t="s">
        <v>1506</v>
      </c>
      <c r="X4050" t="s">
        <v>1610</v>
      </c>
      <c r="Y4050" t="s">
        <v>1337</v>
      </c>
      <c r="Z4050" t="s">
        <v>863</v>
      </c>
      <c r="AA4050" t="s">
        <v>1339</v>
      </c>
      <c r="AB4050" t="s">
        <v>439</v>
      </c>
      <c r="AC4050">
        <v>323804.79999999999</v>
      </c>
      <c r="AD4050">
        <v>336170.74</v>
      </c>
      <c r="AE4050">
        <v>312594.51</v>
      </c>
      <c r="AF4050">
        <v>299900.5</v>
      </c>
      <c r="AG4050">
        <v>330671.11</v>
      </c>
      <c r="AH4050">
        <v>307514.28999999998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</row>
    <row r="4051" spans="1:40" x14ac:dyDescent="0.35">
      <c r="A4051" t="s">
        <v>1496</v>
      </c>
      <c r="B4051" t="s">
        <v>1497</v>
      </c>
      <c r="C4051" t="s">
        <v>1498</v>
      </c>
      <c r="D4051" t="s">
        <v>1499</v>
      </c>
      <c r="E4051" t="s">
        <v>2721</v>
      </c>
      <c r="F4051" t="s">
        <v>1501</v>
      </c>
      <c r="G4051" t="s">
        <v>1462</v>
      </c>
      <c r="H4051" t="s">
        <v>2048</v>
      </c>
      <c r="I4051" t="s">
        <v>2148</v>
      </c>
      <c r="J4051" t="s">
        <v>1504</v>
      </c>
      <c r="K4051" t="s">
        <v>1327</v>
      </c>
      <c r="L4051" t="s">
        <v>436</v>
      </c>
      <c r="M4051" t="s">
        <v>1328</v>
      </c>
      <c r="O4051" t="s">
        <v>1329</v>
      </c>
      <c r="P4051" t="s">
        <v>1374</v>
      </c>
      <c r="Q4051" t="s">
        <v>1375</v>
      </c>
      <c r="R4051" t="s">
        <v>1521</v>
      </c>
      <c r="S4051" t="s">
        <v>1333</v>
      </c>
      <c r="T4051" t="s">
        <v>4011</v>
      </c>
      <c r="U4051" t="s">
        <v>1334</v>
      </c>
      <c r="V4051" t="s">
        <v>101</v>
      </c>
      <c r="W4051" t="s">
        <v>1834</v>
      </c>
      <c r="X4051" t="s">
        <v>1516</v>
      </c>
      <c r="Y4051" t="s">
        <v>1337</v>
      </c>
      <c r="Z4051" t="s">
        <v>863</v>
      </c>
      <c r="AA4051" t="s">
        <v>1340</v>
      </c>
      <c r="AB4051" t="s">
        <v>439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36</v>
      </c>
      <c r="AJ4051">
        <v>36</v>
      </c>
      <c r="AK4051">
        <v>36</v>
      </c>
      <c r="AL4051">
        <v>36</v>
      </c>
      <c r="AM4051">
        <v>36</v>
      </c>
      <c r="AN4051">
        <v>36</v>
      </c>
    </row>
    <row r="4052" spans="1:40" x14ac:dyDescent="0.35">
      <c r="A4052" t="s">
        <v>1496</v>
      </c>
      <c r="B4052" t="s">
        <v>1497</v>
      </c>
      <c r="C4052" t="s">
        <v>1498</v>
      </c>
      <c r="D4052" t="s">
        <v>1499</v>
      </c>
      <c r="E4052" t="s">
        <v>2721</v>
      </c>
      <c r="F4052" t="s">
        <v>1501</v>
      </c>
      <c r="G4052" t="s">
        <v>1462</v>
      </c>
      <c r="H4052" t="s">
        <v>2048</v>
      </c>
      <c r="I4052" t="s">
        <v>2148</v>
      </c>
      <c r="J4052" t="s">
        <v>1504</v>
      </c>
      <c r="K4052" t="s">
        <v>1327</v>
      </c>
      <c r="L4052" t="s">
        <v>436</v>
      </c>
      <c r="M4052" t="s">
        <v>1328</v>
      </c>
      <c r="O4052" t="s">
        <v>1329</v>
      </c>
      <c r="P4052" t="s">
        <v>1374</v>
      </c>
      <c r="Q4052" t="s">
        <v>1375</v>
      </c>
      <c r="R4052" t="s">
        <v>1521</v>
      </c>
      <c r="S4052" t="s">
        <v>1333</v>
      </c>
      <c r="T4052" t="s">
        <v>4011</v>
      </c>
      <c r="U4052" t="s">
        <v>1334</v>
      </c>
      <c r="V4052" t="s">
        <v>101</v>
      </c>
      <c r="W4052" t="s">
        <v>1834</v>
      </c>
      <c r="X4052" t="s">
        <v>1516</v>
      </c>
      <c r="Y4052" t="s">
        <v>1337</v>
      </c>
      <c r="Z4052" t="s">
        <v>863</v>
      </c>
      <c r="AA4052" t="s">
        <v>1514</v>
      </c>
      <c r="AB4052" t="s">
        <v>439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21</v>
      </c>
      <c r="AJ4052">
        <v>21</v>
      </c>
      <c r="AK4052">
        <v>21</v>
      </c>
      <c r="AL4052">
        <v>21</v>
      </c>
      <c r="AM4052">
        <v>21</v>
      </c>
      <c r="AN4052">
        <v>21</v>
      </c>
    </row>
    <row r="4053" spans="1:40" x14ac:dyDescent="0.35">
      <c r="A4053" t="s">
        <v>1496</v>
      </c>
      <c r="B4053" t="s">
        <v>1497</v>
      </c>
      <c r="C4053" t="s">
        <v>1498</v>
      </c>
      <c r="D4053" t="s">
        <v>1499</v>
      </c>
      <c r="E4053" t="s">
        <v>2721</v>
      </c>
      <c r="F4053" t="s">
        <v>1501</v>
      </c>
      <c r="G4053" t="s">
        <v>1462</v>
      </c>
      <c r="H4053" t="s">
        <v>2048</v>
      </c>
      <c r="I4053" t="s">
        <v>2148</v>
      </c>
      <c r="J4053" t="s">
        <v>1504</v>
      </c>
      <c r="K4053" t="s">
        <v>1327</v>
      </c>
      <c r="L4053" t="s">
        <v>436</v>
      </c>
      <c r="M4053" t="s">
        <v>1328</v>
      </c>
      <c r="O4053" t="s">
        <v>1329</v>
      </c>
      <c r="P4053" t="s">
        <v>1374</v>
      </c>
      <c r="Q4053" t="s">
        <v>1375</v>
      </c>
      <c r="R4053" t="s">
        <v>1521</v>
      </c>
      <c r="S4053" t="s">
        <v>1333</v>
      </c>
      <c r="T4053" t="s">
        <v>4011</v>
      </c>
      <c r="U4053" t="s">
        <v>1334</v>
      </c>
      <c r="V4053" t="s">
        <v>101</v>
      </c>
      <c r="W4053" t="s">
        <v>1513</v>
      </c>
      <c r="X4053" t="s">
        <v>1512</v>
      </c>
      <c r="Y4053" t="s">
        <v>1508</v>
      </c>
      <c r="Z4053" t="s">
        <v>863</v>
      </c>
      <c r="AA4053" t="s">
        <v>1339</v>
      </c>
      <c r="AB4053" t="s">
        <v>439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145</v>
      </c>
      <c r="AJ4053">
        <v>145</v>
      </c>
      <c r="AK4053">
        <v>145</v>
      </c>
      <c r="AL4053">
        <v>145</v>
      </c>
      <c r="AM4053">
        <v>145</v>
      </c>
      <c r="AN4053">
        <v>145</v>
      </c>
    </row>
    <row r="4054" spans="1:40" x14ac:dyDescent="0.35">
      <c r="A4054" t="s">
        <v>1496</v>
      </c>
      <c r="B4054" t="s">
        <v>1497</v>
      </c>
      <c r="C4054" t="s">
        <v>1498</v>
      </c>
      <c r="D4054" t="s">
        <v>1499</v>
      </c>
      <c r="E4054" t="s">
        <v>2721</v>
      </c>
      <c r="F4054" t="s">
        <v>1501</v>
      </c>
      <c r="G4054" t="s">
        <v>1462</v>
      </c>
      <c r="H4054" t="s">
        <v>2048</v>
      </c>
      <c r="I4054" t="s">
        <v>2148</v>
      </c>
      <c r="J4054" t="s">
        <v>1504</v>
      </c>
      <c r="K4054" t="s">
        <v>1327</v>
      </c>
      <c r="L4054" t="s">
        <v>436</v>
      </c>
      <c r="M4054" t="s">
        <v>1328</v>
      </c>
      <c r="O4054" t="s">
        <v>1329</v>
      </c>
      <c r="P4054" t="s">
        <v>1374</v>
      </c>
      <c r="Q4054" t="s">
        <v>1375</v>
      </c>
      <c r="R4054" t="s">
        <v>1521</v>
      </c>
      <c r="S4054" t="s">
        <v>1333</v>
      </c>
      <c r="T4054" t="s">
        <v>4011</v>
      </c>
      <c r="U4054" t="s">
        <v>1334</v>
      </c>
      <c r="V4054" t="s">
        <v>101</v>
      </c>
      <c r="W4054" t="s">
        <v>1513</v>
      </c>
      <c r="X4054" t="s">
        <v>1512</v>
      </c>
      <c r="Y4054" t="s">
        <v>1337</v>
      </c>
      <c r="Z4054" t="s">
        <v>863</v>
      </c>
      <c r="AA4054" t="s">
        <v>1339</v>
      </c>
      <c r="AB4054" t="s">
        <v>439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-145</v>
      </c>
      <c r="AJ4054">
        <v>-145</v>
      </c>
      <c r="AK4054">
        <v>-145</v>
      </c>
      <c r="AL4054">
        <v>-145</v>
      </c>
      <c r="AM4054">
        <v>-145</v>
      </c>
      <c r="AN4054">
        <v>-145</v>
      </c>
    </row>
    <row r="4055" spans="1:40" x14ac:dyDescent="0.35">
      <c r="A4055" t="s">
        <v>1496</v>
      </c>
      <c r="B4055" t="s">
        <v>1497</v>
      </c>
      <c r="C4055" t="s">
        <v>1498</v>
      </c>
      <c r="D4055" t="s">
        <v>1499</v>
      </c>
      <c r="E4055" t="s">
        <v>2721</v>
      </c>
      <c r="F4055" t="s">
        <v>1501</v>
      </c>
      <c r="G4055" t="s">
        <v>1462</v>
      </c>
      <c r="H4055" t="s">
        <v>2048</v>
      </c>
      <c r="I4055" t="s">
        <v>2148</v>
      </c>
      <c r="J4055" t="s">
        <v>1504</v>
      </c>
      <c r="K4055" t="s">
        <v>1327</v>
      </c>
      <c r="L4055" t="s">
        <v>436</v>
      </c>
      <c r="M4055" t="s">
        <v>1328</v>
      </c>
      <c r="O4055" t="s">
        <v>1329</v>
      </c>
      <c r="P4055" t="s">
        <v>1374</v>
      </c>
      <c r="Q4055" t="s">
        <v>1375</v>
      </c>
      <c r="R4055" t="s">
        <v>1521</v>
      </c>
      <c r="S4055" t="s">
        <v>1333</v>
      </c>
      <c r="T4055" t="s">
        <v>4011</v>
      </c>
      <c r="U4055" t="s">
        <v>1334</v>
      </c>
      <c r="V4055" t="s">
        <v>101</v>
      </c>
      <c r="W4055" t="s">
        <v>1513</v>
      </c>
      <c r="X4055" t="s">
        <v>1512</v>
      </c>
      <c r="Y4055" t="s">
        <v>1337</v>
      </c>
      <c r="Z4055" t="s">
        <v>863</v>
      </c>
      <c r="AA4055" t="s">
        <v>1340</v>
      </c>
      <c r="AB4055" t="s">
        <v>439</v>
      </c>
      <c r="AC4055">
        <v>110.25</v>
      </c>
      <c r="AD4055">
        <v>87.57</v>
      </c>
      <c r="AE4055">
        <v>84.57</v>
      </c>
      <c r="AF4055">
        <v>80.31</v>
      </c>
      <c r="AG4055">
        <v>76.31</v>
      </c>
      <c r="AH4055">
        <v>75.48</v>
      </c>
      <c r="AI4055">
        <v>96.33</v>
      </c>
      <c r="AJ4055">
        <v>96.33</v>
      </c>
      <c r="AK4055">
        <v>96.33</v>
      </c>
      <c r="AL4055">
        <v>96.33</v>
      </c>
      <c r="AM4055">
        <v>96.33</v>
      </c>
      <c r="AN4055">
        <v>96.33</v>
      </c>
    </row>
    <row r="4056" spans="1:40" x14ac:dyDescent="0.35">
      <c r="A4056" t="s">
        <v>1496</v>
      </c>
      <c r="B4056" t="s">
        <v>1497</v>
      </c>
      <c r="C4056" t="s">
        <v>1498</v>
      </c>
      <c r="D4056" t="s">
        <v>1499</v>
      </c>
      <c r="E4056" t="s">
        <v>2721</v>
      </c>
      <c r="F4056" t="s">
        <v>1501</v>
      </c>
      <c r="G4056" t="s">
        <v>1462</v>
      </c>
      <c r="H4056" t="s">
        <v>2048</v>
      </c>
      <c r="I4056" t="s">
        <v>2148</v>
      </c>
      <c r="J4056" t="s">
        <v>1504</v>
      </c>
      <c r="K4056" t="s">
        <v>1327</v>
      </c>
      <c r="L4056" t="s">
        <v>436</v>
      </c>
      <c r="M4056" t="s">
        <v>1328</v>
      </c>
      <c r="O4056" t="s">
        <v>1329</v>
      </c>
      <c r="P4056" t="s">
        <v>1374</v>
      </c>
      <c r="Q4056" t="s">
        <v>1375</v>
      </c>
      <c r="R4056" t="s">
        <v>1521</v>
      </c>
      <c r="S4056" t="s">
        <v>1333</v>
      </c>
      <c r="T4056" t="s">
        <v>4011</v>
      </c>
      <c r="U4056" t="s">
        <v>1334</v>
      </c>
      <c r="V4056" t="s">
        <v>101</v>
      </c>
      <c r="W4056" t="s">
        <v>1513</v>
      </c>
      <c r="X4056" t="s">
        <v>1512</v>
      </c>
      <c r="Y4056" t="s">
        <v>1337</v>
      </c>
      <c r="Z4056" t="s">
        <v>863</v>
      </c>
      <c r="AA4056" t="s">
        <v>1514</v>
      </c>
      <c r="AB4056" t="s">
        <v>439</v>
      </c>
      <c r="AC4056">
        <v>79.5</v>
      </c>
      <c r="AD4056">
        <v>71.319999999999993</v>
      </c>
      <c r="AE4056">
        <v>69.319999999999993</v>
      </c>
      <c r="AF4056">
        <v>68.06</v>
      </c>
      <c r="AG4056">
        <v>67.56</v>
      </c>
      <c r="AH4056">
        <v>66.900000000000006</v>
      </c>
      <c r="AI4056">
        <v>65</v>
      </c>
      <c r="AJ4056">
        <v>65</v>
      </c>
      <c r="AK4056">
        <v>65</v>
      </c>
      <c r="AL4056">
        <v>65</v>
      </c>
      <c r="AM4056">
        <v>65</v>
      </c>
      <c r="AN4056">
        <v>65</v>
      </c>
    </row>
    <row r="4057" spans="1:40" x14ac:dyDescent="0.35">
      <c r="A4057" t="s">
        <v>1496</v>
      </c>
      <c r="B4057" t="s">
        <v>1497</v>
      </c>
      <c r="C4057" t="s">
        <v>1498</v>
      </c>
      <c r="D4057" t="s">
        <v>1499</v>
      </c>
      <c r="E4057" t="s">
        <v>2721</v>
      </c>
      <c r="F4057" t="s">
        <v>1501</v>
      </c>
      <c r="G4057" t="s">
        <v>1462</v>
      </c>
      <c r="H4057" t="s">
        <v>2048</v>
      </c>
      <c r="I4057" t="s">
        <v>2148</v>
      </c>
      <c r="J4057" t="s">
        <v>1504</v>
      </c>
      <c r="K4057" t="s">
        <v>1327</v>
      </c>
      <c r="L4057" t="s">
        <v>436</v>
      </c>
      <c r="M4057" t="s">
        <v>1328</v>
      </c>
      <c r="O4057" t="s">
        <v>1329</v>
      </c>
      <c r="P4057" t="s">
        <v>1374</v>
      </c>
      <c r="Q4057" t="s">
        <v>1375</v>
      </c>
      <c r="R4057" t="s">
        <v>1521</v>
      </c>
      <c r="S4057" t="s">
        <v>1333</v>
      </c>
      <c r="T4057" t="s">
        <v>4011</v>
      </c>
      <c r="U4057" t="s">
        <v>1334</v>
      </c>
      <c r="V4057" t="s">
        <v>101</v>
      </c>
      <c r="W4057" t="s">
        <v>1515</v>
      </c>
      <c r="X4057" t="s">
        <v>1516</v>
      </c>
      <c r="Y4057" t="s">
        <v>1337</v>
      </c>
      <c r="Z4057" t="s">
        <v>863</v>
      </c>
      <c r="AA4057" t="s">
        <v>1340</v>
      </c>
      <c r="AB4057" t="s">
        <v>439</v>
      </c>
      <c r="AC4057">
        <v>14.2</v>
      </c>
      <c r="AD4057">
        <v>33.200000000000003</v>
      </c>
      <c r="AE4057">
        <v>32.22</v>
      </c>
      <c r="AF4057">
        <v>32.22</v>
      </c>
      <c r="AG4057">
        <v>32.22</v>
      </c>
      <c r="AH4057">
        <v>32.11</v>
      </c>
      <c r="AI4057">
        <v>0</v>
      </c>
      <c r="AJ4057">
        <v>0</v>
      </c>
      <c r="AK4057">
        <v>0</v>
      </c>
      <c r="AL4057">
        <v>0</v>
      </c>
      <c r="AM4057">
        <v>0</v>
      </c>
      <c r="AN4057">
        <v>0</v>
      </c>
    </row>
    <row r="4058" spans="1:40" x14ac:dyDescent="0.35">
      <c r="A4058" t="s">
        <v>1496</v>
      </c>
      <c r="B4058" t="s">
        <v>1497</v>
      </c>
      <c r="C4058" t="s">
        <v>1498</v>
      </c>
      <c r="D4058" t="s">
        <v>1499</v>
      </c>
      <c r="E4058" t="s">
        <v>2721</v>
      </c>
      <c r="F4058" t="s">
        <v>1501</v>
      </c>
      <c r="G4058" t="s">
        <v>1462</v>
      </c>
      <c r="H4058" t="s">
        <v>2048</v>
      </c>
      <c r="I4058" t="s">
        <v>2148</v>
      </c>
      <c r="J4058" t="s">
        <v>1504</v>
      </c>
      <c r="K4058" t="s">
        <v>1327</v>
      </c>
      <c r="L4058" t="s">
        <v>436</v>
      </c>
      <c r="M4058" t="s">
        <v>1328</v>
      </c>
      <c r="O4058" t="s">
        <v>1329</v>
      </c>
      <c r="P4058" t="s">
        <v>1374</v>
      </c>
      <c r="Q4058" t="s">
        <v>1375</v>
      </c>
      <c r="R4058" t="s">
        <v>1521</v>
      </c>
      <c r="S4058" t="s">
        <v>1333</v>
      </c>
      <c r="T4058" t="s">
        <v>4011</v>
      </c>
      <c r="U4058" t="s">
        <v>1334</v>
      </c>
      <c r="V4058" t="s">
        <v>101</v>
      </c>
      <c r="W4058" t="s">
        <v>1515</v>
      </c>
      <c r="X4058" t="s">
        <v>1516</v>
      </c>
      <c r="Y4058" t="s">
        <v>1337</v>
      </c>
      <c r="Z4058" t="s">
        <v>863</v>
      </c>
      <c r="AA4058" t="s">
        <v>1514</v>
      </c>
      <c r="AB4058" t="s">
        <v>439</v>
      </c>
      <c r="AC4058">
        <v>19.149999999999999</v>
      </c>
      <c r="AD4058">
        <v>38.150000000000013</v>
      </c>
      <c r="AE4058">
        <v>38.164999999999999</v>
      </c>
      <c r="AF4058">
        <v>38.164999999999999</v>
      </c>
      <c r="AG4058">
        <v>38.164999999999999</v>
      </c>
      <c r="AH4058">
        <v>38</v>
      </c>
      <c r="AI4058">
        <v>0</v>
      </c>
      <c r="AJ4058">
        <v>0</v>
      </c>
      <c r="AK4058">
        <v>0</v>
      </c>
      <c r="AL4058">
        <v>0</v>
      </c>
      <c r="AM4058">
        <v>0</v>
      </c>
      <c r="AN4058">
        <v>0</v>
      </c>
    </row>
    <row r="4059" spans="1:40" x14ac:dyDescent="0.35">
      <c r="A4059" t="s">
        <v>1496</v>
      </c>
      <c r="B4059" t="s">
        <v>1497</v>
      </c>
      <c r="C4059" t="s">
        <v>1498</v>
      </c>
      <c r="D4059" t="s">
        <v>1499</v>
      </c>
      <c r="E4059" t="s">
        <v>2721</v>
      </c>
      <c r="F4059" t="s">
        <v>1501</v>
      </c>
      <c r="G4059" t="s">
        <v>1462</v>
      </c>
      <c r="H4059" t="s">
        <v>2048</v>
      </c>
      <c r="I4059" t="s">
        <v>2148</v>
      </c>
      <c r="J4059" t="s">
        <v>1504</v>
      </c>
      <c r="K4059" t="s">
        <v>1327</v>
      </c>
      <c r="L4059" t="s">
        <v>436</v>
      </c>
      <c r="M4059" t="s">
        <v>1328</v>
      </c>
      <c r="O4059" t="s">
        <v>1329</v>
      </c>
      <c r="P4059" t="s">
        <v>1374</v>
      </c>
      <c r="Q4059" t="s">
        <v>1375</v>
      </c>
      <c r="R4059" t="s">
        <v>1521</v>
      </c>
      <c r="S4059" t="s">
        <v>1333</v>
      </c>
      <c r="T4059" t="s">
        <v>4011</v>
      </c>
      <c r="U4059" t="s">
        <v>1334</v>
      </c>
      <c r="V4059" t="s">
        <v>101</v>
      </c>
      <c r="W4059" t="s">
        <v>1517</v>
      </c>
      <c r="X4059" t="s">
        <v>1512</v>
      </c>
      <c r="Y4059" t="s">
        <v>2050</v>
      </c>
      <c r="Z4059" t="s">
        <v>863</v>
      </c>
      <c r="AA4059" t="s">
        <v>1339</v>
      </c>
      <c r="AB4059" t="s">
        <v>439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73017.581999999995</v>
      </c>
      <c r="AJ4059">
        <v>72154.84</v>
      </c>
      <c r="AK4059">
        <v>73017.581999999995</v>
      </c>
      <c r="AL4059">
        <v>73017.581999999995</v>
      </c>
      <c r="AM4059">
        <v>73017.581999999995</v>
      </c>
      <c r="AN4059">
        <v>73017.581999999995</v>
      </c>
    </row>
    <row r="4060" spans="1:40" x14ac:dyDescent="0.35">
      <c r="A4060" t="s">
        <v>1496</v>
      </c>
      <c r="B4060" t="s">
        <v>1497</v>
      </c>
      <c r="C4060" t="s">
        <v>1498</v>
      </c>
      <c r="D4060" t="s">
        <v>1499</v>
      </c>
      <c r="E4060" t="s">
        <v>2721</v>
      </c>
      <c r="F4060" t="s">
        <v>1501</v>
      </c>
      <c r="G4060" t="s">
        <v>1462</v>
      </c>
      <c r="H4060" t="s">
        <v>2048</v>
      </c>
      <c r="I4060" t="s">
        <v>2148</v>
      </c>
      <c r="J4060" t="s">
        <v>1504</v>
      </c>
      <c r="K4060" t="s">
        <v>1327</v>
      </c>
      <c r="L4060" t="s">
        <v>436</v>
      </c>
      <c r="M4060" t="s">
        <v>1328</v>
      </c>
      <c r="O4060" t="s">
        <v>1329</v>
      </c>
      <c r="P4060" t="s">
        <v>1374</v>
      </c>
      <c r="Q4060" t="s">
        <v>1375</v>
      </c>
      <c r="R4060" t="s">
        <v>1521</v>
      </c>
      <c r="S4060" t="s">
        <v>1333</v>
      </c>
      <c r="T4060" t="s">
        <v>4011</v>
      </c>
      <c r="U4060" t="s">
        <v>1334</v>
      </c>
      <c r="V4060" t="s">
        <v>101</v>
      </c>
      <c r="W4060" t="s">
        <v>1517</v>
      </c>
      <c r="X4060" t="s">
        <v>1512</v>
      </c>
      <c r="Y4060" t="s">
        <v>1337</v>
      </c>
      <c r="Z4060" t="s">
        <v>863</v>
      </c>
      <c r="AA4060" t="s">
        <v>1339</v>
      </c>
      <c r="AB4060" t="s">
        <v>439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-169766.29152</v>
      </c>
      <c r="AJ4060">
        <v>-168903.54952</v>
      </c>
      <c r="AK4060">
        <v>-169766.29152</v>
      </c>
      <c r="AL4060">
        <v>-169766.29152</v>
      </c>
      <c r="AM4060">
        <v>-169766.29152</v>
      </c>
      <c r="AN4060">
        <v>-169766.29152</v>
      </c>
    </row>
    <row r="4061" spans="1:40" x14ac:dyDescent="0.35">
      <c r="A4061" t="s">
        <v>1496</v>
      </c>
      <c r="B4061" t="s">
        <v>1497</v>
      </c>
      <c r="C4061" t="s">
        <v>1498</v>
      </c>
      <c r="D4061" t="s">
        <v>1499</v>
      </c>
      <c r="E4061" t="s">
        <v>2721</v>
      </c>
      <c r="F4061" t="s">
        <v>1501</v>
      </c>
      <c r="G4061" t="s">
        <v>1462</v>
      </c>
      <c r="H4061" t="s">
        <v>2048</v>
      </c>
      <c r="I4061" t="s">
        <v>2148</v>
      </c>
      <c r="J4061" t="s">
        <v>1504</v>
      </c>
      <c r="K4061" t="s">
        <v>1327</v>
      </c>
      <c r="L4061" t="s">
        <v>436</v>
      </c>
      <c r="M4061" t="s">
        <v>1328</v>
      </c>
      <c r="O4061" t="s">
        <v>1329</v>
      </c>
      <c r="P4061" t="s">
        <v>1374</v>
      </c>
      <c r="Q4061" t="s">
        <v>1375</v>
      </c>
      <c r="R4061" t="s">
        <v>1521</v>
      </c>
      <c r="S4061" t="s">
        <v>1333</v>
      </c>
      <c r="T4061" t="s">
        <v>4011</v>
      </c>
      <c r="U4061" t="s">
        <v>1334</v>
      </c>
      <c r="V4061" t="s">
        <v>101</v>
      </c>
      <c r="W4061" t="s">
        <v>1517</v>
      </c>
      <c r="X4061" t="s">
        <v>1512</v>
      </c>
      <c r="Y4061" t="s">
        <v>1337</v>
      </c>
      <c r="Z4061" t="s">
        <v>863</v>
      </c>
      <c r="AA4061" t="s">
        <v>1340</v>
      </c>
      <c r="AB4061" t="s">
        <v>439</v>
      </c>
      <c r="AC4061">
        <v>108.9</v>
      </c>
      <c r="AD4061">
        <v>126.31</v>
      </c>
      <c r="AE4061">
        <v>125.71</v>
      </c>
      <c r="AF4061">
        <v>146.6</v>
      </c>
      <c r="AG4061">
        <v>139.83000000000001</v>
      </c>
      <c r="AH4061">
        <v>141.36000000000001</v>
      </c>
      <c r="AI4061">
        <v>119</v>
      </c>
      <c r="AJ4061">
        <v>119</v>
      </c>
      <c r="AK4061">
        <v>119</v>
      </c>
      <c r="AL4061">
        <v>119</v>
      </c>
      <c r="AM4061">
        <v>119</v>
      </c>
      <c r="AN4061">
        <v>119</v>
      </c>
    </row>
    <row r="4062" spans="1:40" x14ac:dyDescent="0.35">
      <c r="A4062" t="s">
        <v>1496</v>
      </c>
      <c r="B4062" t="s">
        <v>1497</v>
      </c>
      <c r="C4062" t="s">
        <v>1498</v>
      </c>
      <c r="D4062" t="s">
        <v>1499</v>
      </c>
      <c r="E4062" t="s">
        <v>2721</v>
      </c>
      <c r="F4062" t="s">
        <v>1501</v>
      </c>
      <c r="G4062" t="s">
        <v>1462</v>
      </c>
      <c r="H4062" t="s">
        <v>2048</v>
      </c>
      <c r="I4062" t="s">
        <v>2148</v>
      </c>
      <c r="J4062" t="s">
        <v>1504</v>
      </c>
      <c r="K4062" t="s">
        <v>1327</v>
      </c>
      <c r="L4062" t="s">
        <v>436</v>
      </c>
      <c r="M4062" t="s">
        <v>1328</v>
      </c>
      <c r="O4062" t="s">
        <v>1329</v>
      </c>
      <c r="P4062" t="s">
        <v>1374</v>
      </c>
      <c r="Q4062" t="s">
        <v>1375</v>
      </c>
      <c r="R4062" t="s">
        <v>1521</v>
      </c>
      <c r="S4062" t="s">
        <v>1333</v>
      </c>
      <c r="T4062" t="s">
        <v>4011</v>
      </c>
      <c r="U4062" t="s">
        <v>1334</v>
      </c>
      <c r="V4062" t="s">
        <v>101</v>
      </c>
      <c r="W4062" t="s">
        <v>1517</v>
      </c>
      <c r="X4062" t="s">
        <v>1512</v>
      </c>
      <c r="Y4062" t="s">
        <v>2698</v>
      </c>
      <c r="Z4062" t="s">
        <v>863</v>
      </c>
      <c r="AA4062" t="s">
        <v>1339</v>
      </c>
      <c r="AB4062" t="s">
        <v>439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57500</v>
      </c>
      <c r="AJ4062">
        <v>57500</v>
      </c>
      <c r="AK4062">
        <v>57500</v>
      </c>
      <c r="AL4062">
        <v>57500</v>
      </c>
      <c r="AM4062">
        <v>57500</v>
      </c>
      <c r="AN4062">
        <v>57500</v>
      </c>
    </row>
    <row r="4063" spans="1:40" x14ac:dyDescent="0.35">
      <c r="A4063" t="s">
        <v>1496</v>
      </c>
      <c r="B4063" t="s">
        <v>1497</v>
      </c>
      <c r="C4063" t="s">
        <v>1498</v>
      </c>
      <c r="D4063" t="s">
        <v>1499</v>
      </c>
      <c r="E4063" t="s">
        <v>2721</v>
      </c>
      <c r="F4063" t="s">
        <v>1501</v>
      </c>
      <c r="G4063" t="s">
        <v>1462</v>
      </c>
      <c r="H4063" t="s">
        <v>2048</v>
      </c>
      <c r="I4063" t="s">
        <v>2148</v>
      </c>
      <c r="J4063" t="s">
        <v>1504</v>
      </c>
      <c r="K4063" t="s">
        <v>1327</v>
      </c>
      <c r="L4063" t="s">
        <v>436</v>
      </c>
      <c r="M4063" t="s">
        <v>1328</v>
      </c>
      <c r="O4063" t="s">
        <v>1329</v>
      </c>
      <c r="P4063" t="s">
        <v>1374</v>
      </c>
      <c r="Q4063" t="s">
        <v>1375</v>
      </c>
      <c r="R4063" t="s">
        <v>1521</v>
      </c>
      <c r="S4063" t="s">
        <v>1333</v>
      </c>
      <c r="T4063" t="s">
        <v>4011</v>
      </c>
      <c r="U4063" t="s">
        <v>1334</v>
      </c>
      <c r="V4063" t="s">
        <v>101</v>
      </c>
      <c r="W4063" t="s">
        <v>1517</v>
      </c>
      <c r="X4063" t="s">
        <v>1512</v>
      </c>
      <c r="Y4063" t="s">
        <v>1509</v>
      </c>
      <c r="Z4063" t="s">
        <v>863</v>
      </c>
      <c r="AA4063" t="s">
        <v>1339</v>
      </c>
      <c r="AB4063" t="s">
        <v>439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30250</v>
      </c>
      <c r="AJ4063">
        <v>30250</v>
      </c>
      <c r="AK4063">
        <v>30250</v>
      </c>
      <c r="AL4063">
        <v>30250</v>
      </c>
      <c r="AM4063">
        <v>30250</v>
      </c>
      <c r="AN4063">
        <v>30250</v>
      </c>
    </row>
    <row r="4064" spans="1:40" x14ac:dyDescent="0.35">
      <c r="A4064" t="s">
        <v>1496</v>
      </c>
      <c r="B4064" t="s">
        <v>1497</v>
      </c>
      <c r="C4064" t="s">
        <v>1498</v>
      </c>
      <c r="D4064" t="s">
        <v>1499</v>
      </c>
      <c r="E4064" t="s">
        <v>2721</v>
      </c>
      <c r="F4064" t="s">
        <v>1501</v>
      </c>
      <c r="G4064" t="s">
        <v>1462</v>
      </c>
      <c r="H4064" t="s">
        <v>2048</v>
      </c>
      <c r="I4064" t="s">
        <v>2148</v>
      </c>
      <c r="J4064" t="s">
        <v>1504</v>
      </c>
      <c r="K4064" t="s">
        <v>1327</v>
      </c>
      <c r="L4064" t="s">
        <v>436</v>
      </c>
      <c r="M4064" t="s">
        <v>1328</v>
      </c>
      <c r="O4064" t="s">
        <v>1329</v>
      </c>
      <c r="P4064" t="s">
        <v>1374</v>
      </c>
      <c r="Q4064" t="s">
        <v>1375</v>
      </c>
      <c r="R4064" t="s">
        <v>1521</v>
      </c>
      <c r="S4064" t="s">
        <v>1333</v>
      </c>
      <c r="T4064" t="s">
        <v>4011</v>
      </c>
      <c r="U4064" t="s">
        <v>1334</v>
      </c>
      <c r="V4064" t="s">
        <v>101</v>
      </c>
      <c r="W4064" t="s">
        <v>1517</v>
      </c>
      <c r="X4064" t="s">
        <v>1512</v>
      </c>
      <c r="Y4064" t="s">
        <v>1511</v>
      </c>
      <c r="Z4064" t="s">
        <v>863</v>
      </c>
      <c r="AA4064" t="s">
        <v>1339</v>
      </c>
      <c r="AB4064" t="s">
        <v>439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8998.7095200000003</v>
      </c>
      <c r="AJ4064">
        <v>8998.7095200000003</v>
      </c>
      <c r="AK4064">
        <v>8998.7095200000003</v>
      </c>
      <c r="AL4064">
        <v>8998.7095200000003</v>
      </c>
      <c r="AM4064">
        <v>8998.7095200000003</v>
      </c>
      <c r="AN4064">
        <v>8998.7095200000003</v>
      </c>
    </row>
    <row r="4065" spans="1:40" x14ac:dyDescent="0.35">
      <c r="A4065" t="s">
        <v>1496</v>
      </c>
      <c r="B4065" t="s">
        <v>1497</v>
      </c>
      <c r="C4065" t="s">
        <v>1498</v>
      </c>
      <c r="D4065" t="s">
        <v>1499</v>
      </c>
      <c r="E4065" t="s">
        <v>2721</v>
      </c>
      <c r="F4065" t="s">
        <v>1501</v>
      </c>
      <c r="G4065" t="s">
        <v>1462</v>
      </c>
      <c r="H4065" t="s">
        <v>2048</v>
      </c>
      <c r="I4065" t="s">
        <v>2148</v>
      </c>
      <c r="J4065" t="s">
        <v>1504</v>
      </c>
      <c r="K4065" t="s">
        <v>1327</v>
      </c>
      <c r="L4065" t="s">
        <v>436</v>
      </c>
      <c r="M4065" t="s">
        <v>1328</v>
      </c>
      <c r="O4065" t="s">
        <v>1329</v>
      </c>
      <c r="P4065" t="s">
        <v>1374</v>
      </c>
      <c r="Q4065" t="s">
        <v>1375</v>
      </c>
      <c r="R4065" t="s">
        <v>1521</v>
      </c>
      <c r="S4065" t="s">
        <v>1333</v>
      </c>
      <c r="T4065" t="s">
        <v>4011</v>
      </c>
      <c r="U4065" t="s">
        <v>1334</v>
      </c>
      <c r="V4065" t="s">
        <v>101</v>
      </c>
      <c r="W4065" t="s">
        <v>1517</v>
      </c>
      <c r="X4065" t="s">
        <v>1516</v>
      </c>
      <c r="Y4065" t="s">
        <v>1337</v>
      </c>
      <c r="Z4065" t="s">
        <v>863</v>
      </c>
      <c r="AA4065" t="s">
        <v>1340</v>
      </c>
      <c r="AB4065" t="s">
        <v>439</v>
      </c>
      <c r="AC4065">
        <v>35.1</v>
      </c>
      <c r="AD4065">
        <v>16</v>
      </c>
      <c r="AE4065">
        <v>16</v>
      </c>
      <c r="AF4065">
        <v>16</v>
      </c>
      <c r="AG4065">
        <v>16.600000000000001</v>
      </c>
      <c r="AH4065">
        <v>17.399999999999999</v>
      </c>
      <c r="AI4065">
        <v>0</v>
      </c>
      <c r="AJ4065">
        <v>0</v>
      </c>
      <c r="AK4065">
        <v>0</v>
      </c>
      <c r="AL4065">
        <v>0</v>
      </c>
      <c r="AM4065">
        <v>0</v>
      </c>
      <c r="AN4065">
        <v>0</v>
      </c>
    </row>
    <row r="4066" spans="1:40" x14ac:dyDescent="0.35">
      <c r="A4066" t="s">
        <v>1496</v>
      </c>
      <c r="B4066" t="s">
        <v>1497</v>
      </c>
      <c r="C4066" t="s">
        <v>1498</v>
      </c>
      <c r="D4066" t="s">
        <v>1499</v>
      </c>
      <c r="E4066" t="s">
        <v>2721</v>
      </c>
      <c r="F4066" t="s">
        <v>1501</v>
      </c>
      <c r="G4066" t="s">
        <v>1462</v>
      </c>
      <c r="H4066" t="s">
        <v>2048</v>
      </c>
      <c r="I4066" t="s">
        <v>2148</v>
      </c>
      <c r="J4066" t="s">
        <v>1504</v>
      </c>
      <c r="K4066" t="s">
        <v>1327</v>
      </c>
      <c r="L4066" t="s">
        <v>436</v>
      </c>
      <c r="M4066" t="s">
        <v>1328</v>
      </c>
      <c r="O4066" t="s">
        <v>1329</v>
      </c>
      <c r="P4066" t="s">
        <v>1374</v>
      </c>
      <c r="Q4066" t="s">
        <v>1375</v>
      </c>
      <c r="R4066" t="s">
        <v>1521</v>
      </c>
      <c r="S4066" t="s">
        <v>1333</v>
      </c>
      <c r="T4066" t="s">
        <v>4011</v>
      </c>
      <c r="U4066" t="s">
        <v>1334</v>
      </c>
      <c r="V4066" t="s">
        <v>101</v>
      </c>
      <c r="W4066" t="s">
        <v>1519</v>
      </c>
      <c r="X4066" t="s">
        <v>1507</v>
      </c>
      <c r="Y4066" t="s">
        <v>1337</v>
      </c>
      <c r="Z4066" t="s">
        <v>863</v>
      </c>
      <c r="AA4066" t="s">
        <v>1340</v>
      </c>
      <c r="AB4066" t="s">
        <v>439</v>
      </c>
      <c r="AC4066">
        <v>0.4</v>
      </c>
      <c r="AD4066">
        <v>0.4</v>
      </c>
      <c r="AE4066">
        <v>0.4</v>
      </c>
      <c r="AF4066">
        <v>0.4</v>
      </c>
      <c r="AG4066">
        <v>0.4</v>
      </c>
      <c r="AH4066">
        <v>0.4</v>
      </c>
      <c r="AI4066">
        <v>0.1</v>
      </c>
      <c r="AJ4066">
        <v>0.1</v>
      </c>
      <c r="AK4066">
        <v>0.1</v>
      </c>
      <c r="AL4066">
        <v>0.1</v>
      </c>
      <c r="AM4066">
        <v>0.1</v>
      </c>
      <c r="AN4066">
        <v>0.1</v>
      </c>
    </row>
    <row r="4067" spans="1:40" x14ac:dyDescent="0.35">
      <c r="A4067" t="s">
        <v>1496</v>
      </c>
      <c r="B4067" t="s">
        <v>1528</v>
      </c>
      <c r="C4067" t="s">
        <v>1498</v>
      </c>
      <c r="D4067" t="s">
        <v>1499</v>
      </c>
      <c r="E4067" t="s">
        <v>2721</v>
      </c>
      <c r="F4067" t="s">
        <v>1501</v>
      </c>
      <c r="G4067" t="s">
        <v>1462</v>
      </c>
      <c r="H4067" t="s">
        <v>1502</v>
      </c>
      <c r="I4067" t="s">
        <v>1835</v>
      </c>
      <c r="J4067" t="s">
        <v>1504</v>
      </c>
      <c r="K4067" t="s">
        <v>1327</v>
      </c>
      <c r="L4067" t="s">
        <v>436</v>
      </c>
      <c r="M4067" t="s">
        <v>1328</v>
      </c>
      <c r="O4067" t="s">
        <v>1329</v>
      </c>
      <c r="P4067" t="s">
        <v>1374</v>
      </c>
      <c r="Q4067" t="s">
        <v>1375</v>
      </c>
      <c r="R4067" t="s">
        <v>1505</v>
      </c>
      <c r="S4067" t="s">
        <v>1333</v>
      </c>
      <c r="T4067" t="s">
        <v>4011</v>
      </c>
      <c r="U4067" t="s">
        <v>1334</v>
      </c>
      <c r="V4067" t="s">
        <v>101</v>
      </c>
      <c r="W4067" t="s">
        <v>1506</v>
      </c>
      <c r="X4067" t="s">
        <v>1507</v>
      </c>
      <c r="Y4067" t="s">
        <v>1337</v>
      </c>
      <c r="Z4067" t="s">
        <v>864</v>
      </c>
      <c r="AA4067" t="s">
        <v>1339</v>
      </c>
      <c r="AB4067" t="s">
        <v>439</v>
      </c>
      <c r="AC4067">
        <v>28240</v>
      </c>
      <c r="AD4067">
        <v>25818</v>
      </c>
      <c r="AE4067">
        <v>25818</v>
      </c>
      <c r="AF4067">
        <v>25818</v>
      </c>
      <c r="AG4067">
        <v>25818</v>
      </c>
      <c r="AH4067">
        <v>25812</v>
      </c>
      <c r="AI4067">
        <v>25080</v>
      </c>
      <c r="AJ4067">
        <v>25080</v>
      </c>
      <c r="AK4067">
        <v>25080</v>
      </c>
      <c r="AL4067">
        <v>25080</v>
      </c>
      <c r="AM4067">
        <v>25080</v>
      </c>
      <c r="AN4067">
        <v>25080</v>
      </c>
    </row>
    <row r="4068" spans="1:40" x14ac:dyDescent="0.35">
      <c r="A4068" t="s">
        <v>1496</v>
      </c>
      <c r="B4068" t="s">
        <v>1528</v>
      </c>
      <c r="C4068" t="s">
        <v>1498</v>
      </c>
      <c r="D4068" t="s">
        <v>1499</v>
      </c>
      <c r="E4068" t="s">
        <v>2721</v>
      </c>
      <c r="F4068" t="s">
        <v>1501</v>
      </c>
      <c r="G4068" t="s">
        <v>1462</v>
      </c>
      <c r="H4068" t="s">
        <v>1502</v>
      </c>
      <c r="I4068" t="s">
        <v>1835</v>
      </c>
      <c r="J4068" t="s">
        <v>1504</v>
      </c>
      <c r="K4068" t="s">
        <v>1327</v>
      </c>
      <c r="L4068" t="s">
        <v>436</v>
      </c>
      <c r="M4068" t="s">
        <v>1328</v>
      </c>
      <c r="O4068" t="s">
        <v>1329</v>
      </c>
      <c r="P4068" t="s">
        <v>1374</v>
      </c>
      <c r="Q4068" t="s">
        <v>1375</v>
      </c>
      <c r="R4068" t="s">
        <v>1505</v>
      </c>
      <c r="S4068" t="s">
        <v>1333</v>
      </c>
      <c r="T4068" t="s">
        <v>4011</v>
      </c>
      <c r="U4068" t="s">
        <v>1334</v>
      </c>
      <c r="V4068" t="s">
        <v>101</v>
      </c>
      <c r="W4068" t="s">
        <v>1506</v>
      </c>
      <c r="X4068" t="s">
        <v>1507</v>
      </c>
      <c r="Y4068" t="s">
        <v>1510</v>
      </c>
      <c r="Z4068" t="s">
        <v>864</v>
      </c>
      <c r="AA4068" t="s">
        <v>1339</v>
      </c>
      <c r="AB4068" t="s">
        <v>439</v>
      </c>
      <c r="AC4068">
        <v>96</v>
      </c>
      <c r="AD4068">
        <v>54</v>
      </c>
      <c r="AE4068">
        <v>54</v>
      </c>
      <c r="AF4068">
        <v>54</v>
      </c>
      <c r="AG4068">
        <v>54</v>
      </c>
      <c r="AH4068">
        <v>60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</row>
    <row r="4069" spans="1:40" x14ac:dyDescent="0.35">
      <c r="A4069" t="s">
        <v>1496</v>
      </c>
      <c r="B4069" t="s">
        <v>1528</v>
      </c>
      <c r="C4069" t="s">
        <v>1498</v>
      </c>
      <c r="D4069" t="s">
        <v>1499</v>
      </c>
      <c r="E4069" t="s">
        <v>2721</v>
      </c>
      <c r="F4069" t="s">
        <v>1501</v>
      </c>
      <c r="G4069" t="s">
        <v>1462</v>
      </c>
      <c r="H4069" t="s">
        <v>1502</v>
      </c>
      <c r="I4069" t="s">
        <v>1835</v>
      </c>
      <c r="J4069" t="s">
        <v>1504</v>
      </c>
      <c r="K4069" t="s">
        <v>1327</v>
      </c>
      <c r="L4069" t="s">
        <v>436</v>
      </c>
      <c r="M4069" t="s">
        <v>1328</v>
      </c>
      <c r="O4069" t="s">
        <v>1329</v>
      </c>
      <c r="P4069" t="s">
        <v>1374</v>
      </c>
      <c r="Q4069" t="s">
        <v>1375</v>
      </c>
      <c r="R4069" t="s">
        <v>1505</v>
      </c>
      <c r="S4069" t="s">
        <v>1333</v>
      </c>
      <c r="T4069" t="s">
        <v>4011</v>
      </c>
      <c r="U4069" t="s">
        <v>1334</v>
      </c>
      <c r="V4069" t="s">
        <v>101</v>
      </c>
      <c r="W4069" t="s">
        <v>1513</v>
      </c>
      <c r="X4069" t="s">
        <v>1512</v>
      </c>
      <c r="Y4069" t="s">
        <v>1337</v>
      </c>
      <c r="Z4069" t="s">
        <v>864</v>
      </c>
      <c r="AA4069" t="s">
        <v>1340</v>
      </c>
      <c r="AB4069" t="s">
        <v>439</v>
      </c>
      <c r="AC4069">
        <v>0.1</v>
      </c>
      <c r="AD4069">
        <v>0.1</v>
      </c>
      <c r="AE4069">
        <v>0.1</v>
      </c>
      <c r="AF4069">
        <v>0.1</v>
      </c>
      <c r="AG4069">
        <v>0.1</v>
      </c>
      <c r="AH4069">
        <v>0.05</v>
      </c>
      <c r="AI4069">
        <v>0.25</v>
      </c>
      <c r="AJ4069">
        <v>0.25</v>
      </c>
      <c r="AK4069">
        <v>0.25</v>
      </c>
      <c r="AL4069">
        <v>0.25</v>
      </c>
      <c r="AM4069">
        <v>0.25</v>
      </c>
      <c r="AN4069">
        <v>0.25</v>
      </c>
    </row>
    <row r="4070" spans="1:40" x14ac:dyDescent="0.35">
      <c r="A4070" t="s">
        <v>1496</v>
      </c>
      <c r="B4070" t="s">
        <v>1528</v>
      </c>
      <c r="C4070" t="s">
        <v>1498</v>
      </c>
      <c r="D4070" t="s">
        <v>1499</v>
      </c>
      <c r="E4070" t="s">
        <v>2721</v>
      </c>
      <c r="F4070" t="s">
        <v>1501</v>
      </c>
      <c r="G4070" t="s">
        <v>1462</v>
      </c>
      <c r="H4070" t="s">
        <v>1502</v>
      </c>
      <c r="I4070" t="s">
        <v>1835</v>
      </c>
      <c r="J4070" t="s">
        <v>1504</v>
      </c>
      <c r="K4070" t="s">
        <v>1327</v>
      </c>
      <c r="L4070" t="s">
        <v>436</v>
      </c>
      <c r="M4070" t="s">
        <v>1328</v>
      </c>
      <c r="O4070" t="s">
        <v>1329</v>
      </c>
      <c r="P4070" t="s">
        <v>1374</v>
      </c>
      <c r="Q4070" t="s">
        <v>1375</v>
      </c>
      <c r="R4070" t="s">
        <v>1505</v>
      </c>
      <c r="S4070" t="s">
        <v>1333</v>
      </c>
      <c r="T4070" t="s">
        <v>4011</v>
      </c>
      <c r="U4070" t="s">
        <v>1334</v>
      </c>
      <c r="V4070" t="s">
        <v>101</v>
      </c>
      <c r="W4070" t="s">
        <v>1513</v>
      </c>
      <c r="X4070" t="s">
        <v>1512</v>
      </c>
      <c r="Y4070" t="s">
        <v>1337</v>
      </c>
      <c r="Z4070" t="s">
        <v>864</v>
      </c>
      <c r="AA4070" t="s">
        <v>1514</v>
      </c>
      <c r="AB4070" t="s">
        <v>439</v>
      </c>
      <c r="AC4070">
        <v>0.1</v>
      </c>
      <c r="AD4070">
        <v>0.1</v>
      </c>
      <c r="AE4070">
        <v>0.1</v>
      </c>
      <c r="AF4070">
        <v>0.1</v>
      </c>
      <c r="AG4070">
        <v>0.1</v>
      </c>
      <c r="AH4070">
        <v>0</v>
      </c>
      <c r="AI4070">
        <v>0.25</v>
      </c>
      <c r="AJ4070">
        <v>0.25</v>
      </c>
      <c r="AK4070">
        <v>0.25</v>
      </c>
      <c r="AL4070">
        <v>0.25</v>
      </c>
      <c r="AM4070">
        <v>0.25</v>
      </c>
      <c r="AN4070">
        <v>0.25</v>
      </c>
    </row>
    <row r="4071" spans="1:40" x14ac:dyDescent="0.35">
      <c r="A4071" t="s">
        <v>1496</v>
      </c>
      <c r="B4071" t="s">
        <v>1528</v>
      </c>
      <c r="C4071" t="s">
        <v>1498</v>
      </c>
      <c r="D4071" t="s">
        <v>1499</v>
      </c>
      <c r="E4071" t="s">
        <v>2721</v>
      </c>
      <c r="F4071" t="s">
        <v>1501</v>
      </c>
      <c r="G4071" t="s">
        <v>1462</v>
      </c>
      <c r="H4071" t="s">
        <v>1502</v>
      </c>
      <c r="I4071" t="s">
        <v>1835</v>
      </c>
      <c r="J4071" t="s">
        <v>1504</v>
      </c>
      <c r="K4071" t="s">
        <v>1327</v>
      </c>
      <c r="L4071" t="s">
        <v>436</v>
      </c>
      <c r="M4071" t="s">
        <v>1328</v>
      </c>
      <c r="O4071" t="s">
        <v>1329</v>
      </c>
      <c r="P4071" t="s">
        <v>1374</v>
      </c>
      <c r="Q4071" t="s">
        <v>1375</v>
      </c>
      <c r="R4071" t="s">
        <v>1505</v>
      </c>
      <c r="S4071" t="s">
        <v>1333</v>
      </c>
      <c r="T4071" t="s">
        <v>4011</v>
      </c>
      <c r="U4071" t="s">
        <v>1334</v>
      </c>
      <c r="V4071" t="s">
        <v>101</v>
      </c>
      <c r="W4071" t="s">
        <v>1515</v>
      </c>
      <c r="X4071" t="s">
        <v>1516</v>
      </c>
      <c r="Y4071" t="s">
        <v>1337</v>
      </c>
      <c r="Z4071" t="s">
        <v>864</v>
      </c>
      <c r="AA4071" t="s">
        <v>1340</v>
      </c>
      <c r="AB4071" t="s">
        <v>439</v>
      </c>
      <c r="AC4071">
        <v>0</v>
      </c>
      <c r="AD4071">
        <v>0.51</v>
      </c>
      <c r="AE4071">
        <v>0.51</v>
      </c>
      <c r="AF4071">
        <v>0.51</v>
      </c>
      <c r="AG4071">
        <v>0.51</v>
      </c>
      <c r="AH4071">
        <v>0.505</v>
      </c>
      <c r="AI4071">
        <v>0</v>
      </c>
      <c r="AJ4071">
        <v>0</v>
      </c>
      <c r="AK4071">
        <v>0</v>
      </c>
      <c r="AL4071">
        <v>0</v>
      </c>
      <c r="AM4071">
        <v>0</v>
      </c>
      <c r="AN4071">
        <v>0</v>
      </c>
    </row>
    <row r="4072" spans="1:40" x14ac:dyDescent="0.35">
      <c r="A4072" t="s">
        <v>1496</v>
      </c>
      <c r="B4072" t="s">
        <v>1528</v>
      </c>
      <c r="C4072" t="s">
        <v>1498</v>
      </c>
      <c r="D4072" t="s">
        <v>1499</v>
      </c>
      <c r="E4072" t="s">
        <v>2721</v>
      </c>
      <c r="F4072" t="s">
        <v>1501</v>
      </c>
      <c r="G4072" t="s">
        <v>1462</v>
      </c>
      <c r="H4072" t="s">
        <v>1502</v>
      </c>
      <c r="I4072" t="s">
        <v>1835</v>
      </c>
      <c r="J4072" t="s">
        <v>1504</v>
      </c>
      <c r="K4072" t="s">
        <v>1327</v>
      </c>
      <c r="L4072" t="s">
        <v>436</v>
      </c>
      <c r="M4072" t="s">
        <v>1328</v>
      </c>
      <c r="O4072" t="s">
        <v>1329</v>
      </c>
      <c r="P4072" t="s">
        <v>1374</v>
      </c>
      <c r="Q4072" t="s">
        <v>1375</v>
      </c>
      <c r="R4072" t="s">
        <v>1505</v>
      </c>
      <c r="S4072" t="s">
        <v>1333</v>
      </c>
      <c r="T4072" t="s">
        <v>4011</v>
      </c>
      <c r="U4072" t="s">
        <v>1334</v>
      </c>
      <c r="V4072" t="s">
        <v>101</v>
      </c>
      <c r="W4072" t="s">
        <v>1515</v>
      </c>
      <c r="X4072" t="s">
        <v>1516</v>
      </c>
      <c r="Y4072" t="s">
        <v>1337</v>
      </c>
      <c r="Z4072" t="s">
        <v>864</v>
      </c>
      <c r="AA4072" t="s">
        <v>1514</v>
      </c>
      <c r="AB4072" t="s">
        <v>439</v>
      </c>
      <c r="AC4072">
        <v>1</v>
      </c>
      <c r="AD4072">
        <v>1.76</v>
      </c>
      <c r="AE4072">
        <v>1.51</v>
      </c>
      <c r="AF4072">
        <v>1.51</v>
      </c>
      <c r="AG4072">
        <v>1.51</v>
      </c>
      <c r="AH4072">
        <v>2</v>
      </c>
      <c r="AI4072">
        <v>0</v>
      </c>
      <c r="AJ4072">
        <v>0</v>
      </c>
      <c r="AK4072">
        <v>0</v>
      </c>
      <c r="AL4072">
        <v>0</v>
      </c>
      <c r="AM4072">
        <v>0</v>
      </c>
      <c r="AN4072">
        <v>0</v>
      </c>
    </row>
    <row r="4073" spans="1:40" x14ac:dyDescent="0.35">
      <c r="A4073" t="s">
        <v>1496</v>
      </c>
      <c r="B4073" t="s">
        <v>1528</v>
      </c>
      <c r="C4073" t="s">
        <v>1498</v>
      </c>
      <c r="D4073" t="s">
        <v>1499</v>
      </c>
      <c r="E4073" t="s">
        <v>2721</v>
      </c>
      <c r="F4073" t="s">
        <v>1501</v>
      </c>
      <c r="G4073" t="s">
        <v>1462</v>
      </c>
      <c r="H4073" t="s">
        <v>1502</v>
      </c>
      <c r="I4073" t="s">
        <v>1835</v>
      </c>
      <c r="J4073" t="s">
        <v>1504</v>
      </c>
      <c r="K4073" t="s">
        <v>1327</v>
      </c>
      <c r="L4073" t="s">
        <v>436</v>
      </c>
      <c r="M4073" t="s">
        <v>1328</v>
      </c>
      <c r="O4073" t="s">
        <v>1329</v>
      </c>
      <c r="P4073" t="s">
        <v>1374</v>
      </c>
      <c r="Q4073" t="s">
        <v>1375</v>
      </c>
      <c r="R4073" t="s">
        <v>1505</v>
      </c>
      <c r="S4073" t="s">
        <v>1333</v>
      </c>
      <c r="T4073" t="s">
        <v>4011</v>
      </c>
      <c r="U4073" t="s">
        <v>1334</v>
      </c>
      <c r="V4073" t="s">
        <v>101</v>
      </c>
      <c r="W4073" t="s">
        <v>1517</v>
      </c>
      <c r="X4073" t="s">
        <v>1512</v>
      </c>
      <c r="Y4073" t="s">
        <v>1337</v>
      </c>
      <c r="Z4073" t="s">
        <v>864</v>
      </c>
      <c r="AA4073" t="s">
        <v>1340</v>
      </c>
      <c r="AB4073" t="s">
        <v>439</v>
      </c>
      <c r="AC4073">
        <v>3</v>
      </c>
      <c r="AD4073">
        <v>4</v>
      </c>
      <c r="AE4073">
        <v>2</v>
      </c>
      <c r="AF4073">
        <v>2</v>
      </c>
      <c r="AG4073">
        <v>2</v>
      </c>
      <c r="AH4073">
        <v>2.0499999999999998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</row>
    <row r="4074" spans="1:40" x14ac:dyDescent="0.35">
      <c r="A4074" t="s">
        <v>1496</v>
      </c>
      <c r="B4074" t="s">
        <v>1528</v>
      </c>
      <c r="C4074" t="s">
        <v>1498</v>
      </c>
      <c r="D4074" t="s">
        <v>1499</v>
      </c>
      <c r="E4074" t="s">
        <v>2721</v>
      </c>
      <c r="F4074" t="s">
        <v>1501</v>
      </c>
      <c r="G4074" t="s">
        <v>1462</v>
      </c>
      <c r="H4074" t="s">
        <v>1502</v>
      </c>
      <c r="I4074" t="s">
        <v>1835</v>
      </c>
      <c r="J4074" t="s">
        <v>1504</v>
      </c>
      <c r="K4074" t="s">
        <v>1327</v>
      </c>
      <c r="L4074" t="s">
        <v>436</v>
      </c>
      <c r="M4074" t="s">
        <v>1328</v>
      </c>
      <c r="O4074" t="s">
        <v>1329</v>
      </c>
      <c r="P4074" t="s">
        <v>1374</v>
      </c>
      <c r="Q4074" t="s">
        <v>1375</v>
      </c>
      <c r="R4074" t="s">
        <v>1505</v>
      </c>
      <c r="S4074" t="s">
        <v>1333</v>
      </c>
      <c r="T4074" t="s">
        <v>4011</v>
      </c>
      <c r="U4074" t="s">
        <v>1334</v>
      </c>
      <c r="V4074" t="s">
        <v>101</v>
      </c>
      <c r="W4074" t="s">
        <v>1517</v>
      </c>
      <c r="X4074" t="s">
        <v>1516</v>
      </c>
      <c r="Y4074" t="s">
        <v>1337</v>
      </c>
      <c r="Z4074" t="s">
        <v>864</v>
      </c>
      <c r="AA4074" t="s">
        <v>1340</v>
      </c>
      <c r="AB4074" t="s">
        <v>439</v>
      </c>
      <c r="AC4074">
        <v>13.32</v>
      </c>
      <c r="AD4074">
        <v>12.81</v>
      </c>
      <c r="AE4074">
        <v>14.81</v>
      </c>
      <c r="AF4074">
        <v>14.81</v>
      </c>
      <c r="AG4074">
        <v>14.81</v>
      </c>
      <c r="AH4074">
        <v>14.815</v>
      </c>
      <c r="AI4074">
        <v>16</v>
      </c>
      <c r="AJ4074">
        <v>16</v>
      </c>
      <c r="AK4074">
        <v>16</v>
      </c>
      <c r="AL4074">
        <v>16</v>
      </c>
      <c r="AM4074">
        <v>16</v>
      </c>
      <c r="AN4074">
        <v>16</v>
      </c>
    </row>
    <row r="4075" spans="1:40" x14ac:dyDescent="0.35">
      <c r="A4075" t="s">
        <v>1496</v>
      </c>
      <c r="B4075" t="s">
        <v>1528</v>
      </c>
      <c r="C4075" t="s">
        <v>1498</v>
      </c>
      <c r="D4075" t="s">
        <v>1499</v>
      </c>
      <c r="E4075" t="s">
        <v>2721</v>
      </c>
      <c r="F4075" t="s">
        <v>1501</v>
      </c>
      <c r="G4075" t="s">
        <v>1462</v>
      </c>
      <c r="H4075" t="s">
        <v>1502</v>
      </c>
      <c r="I4075" t="s">
        <v>1835</v>
      </c>
      <c r="J4075" t="s">
        <v>1504</v>
      </c>
      <c r="K4075" t="s">
        <v>1327</v>
      </c>
      <c r="L4075" t="s">
        <v>436</v>
      </c>
      <c r="M4075" t="s">
        <v>1328</v>
      </c>
      <c r="O4075" t="s">
        <v>1329</v>
      </c>
      <c r="P4075" t="s">
        <v>1374</v>
      </c>
      <c r="Q4075" t="s">
        <v>1375</v>
      </c>
      <c r="R4075" t="s">
        <v>1505</v>
      </c>
      <c r="S4075" t="s">
        <v>1333</v>
      </c>
      <c r="T4075" t="s">
        <v>4011</v>
      </c>
      <c r="U4075" t="s">
        <v>1334</v>
      </c>
      <c r="V4075" t="s">
        <v>101</v>
      </c>
      <c r="W4075" t="s">
        <v>1518</v>
      </c>
      <c r="X4075" t="s">
        <v>1507</v>
      </c>
      <c r="Y4075" t="s">
        <v>1337</v>
      </c>
      <c r="Z4075" t="s">
        <v>864</v>
      </c>
      <c r="AA4075" t="s">
        <v>1340</v>
      </c>
      <c r="AB4075" t="s">
        <v>439</v>
      </c>
      <c r="AC4075">
        <v>0</v>
      </c>
      <c r="AD4075">
        <v>0</v>
      </c>
      <c r="AE4075">
        <v>0</v>
      </c>
      <c r="AF4075">
        <v>0.02</v>
      </c>
      <c r="AG4075">
        <v>0.02</v>
      </c>
      <c r="AH4075">
        <v>0.02</v>
      </c>
      <c r="AI4075">
        <v>0</v>
      </c>
      <c r="AJ4075">
        <v>0</v>
      </c>
      <c r="AK4075">
        <v>0</v>
      </c>
      <c r="AL4075">
        <v>0</v>
      </c>
      <c r="AM4075">
        <v>0</v>
      </c>
      <c r="AN4075">
        <v>0</v>
      </c>
    </row>
    <row r="4076" spans="1:40" x14ac:dyDescent="0.35">
      <c r="A4076" t="s">
        <v>1496</v>
      </c>
      <c r="B4076" t="s">
        <v>1528</v>
      </c>
      <c r="C4076" t="s">
        <v>1498</v>
      </c>
      <c r="D4076" t="s">
        <v>1499</v>
      </c>
      <c r="E4076" t="s">
        <v>2721</v>
      </c>
      <c r="F4076" t="s">
        <v>1501</v>
      </c>
      <c r="G4076" t="s">
        <v>1462</v>
      </c>
      <c r="H4076" t="s">
        <v>1502</v>
      </c>
      <c r="I4076" t="s">
        <v>1835</v>
      </c>
      <c r="J4076" t="s">
        <v>1504</v>
      </c>
      <c r="K4076" t="s">
        <v>1327</v>
      </c>
      <c r="L4076" t="s">
        <v>436</v>
      </c>
      <c r="M4076" t="s">
        <v>1328</v>
      </c>
      <c r="O4076" t="s">
        <v>1329</v>
      </c>
      <c r="P4076" t="s">
        <v>1374</v>
      </c>
      <c r="Q4076" t="s">
        <v>1375</v>
      </c>
      <c r="R4076" t="s">
        <v>1505</v>
      </c>
      <c r="S4076" t="s">
        <v>1333</v>
      </c>
      <c r="T4076" t="s">
        <v>4011</v>
      </c>
      <c r="U4076" t="s">
        <v>1334</v>
      </c>
      <c r="V4076" t="s">
        <v>101</v>
      </c>
      <c r="W4076" t="s">
        <v>1518</v>
      </c>
      <c r="X4076" t="s">
        <v>1507</v>
      </c>
      <c r="Y4076" t="s">
        <v>1337</v>
      </c>
      <c r="Z4076" t="s">
        <v>864</v>
      </c>
      <c r="AA4076" t="s">
        <v>1514</v>
      </c>
      <c r="AB4076" t="s">
        <v>439</v>
      </c>
      <c r="AC4076">
        <v>0</v>
      </c>
      <c r="AD4076">
        <v>0</v>
      </c>
      <c r="AE4076">
        <v>0</v>
      </c>
      <c r="AF4076">
        <v>0.02</v>
      </c>
      <c r="AG4076">
        <v>0.02</v>
      </c>
      <c r="AH4076">
        <v>0.02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</row>
    <row r="4077" spans="1:40" x14ac:dyDescent="0.35">
      <c r="A4077" t="s">
        <v>1496</v>
      </c>
      <c r="B4077" t="s">
        <v>1528</v>
      </c>
      <c r="C4077" t="s">
        <v>1498</v>
      </c>
      <c r="D4077" t="s">
        <v>1499</v>
      </c>
      <c r="E4077" t="s">
        <v>2721</v>
      </c>
      <c r="F4077" t="s">
        <v>1501</v>
      </c>
      <c r="G4077" t="s">
        <v>1462</v>
      </c>
      <c r="H4077" t="s">
        <v>1502</v>
      </c>
      <c r="I4077" t="s">
        <v>1835</v>
      </c>
      <c r="J4077" t="s">
        <v>1504</v>
      </c>
      <c r="K4077" t="s">
        <v>1327</v>
      </c>
      <c r="L4077" t="s">
        <v>436</v>
      </c>
      <c r="M4077" t="s">
        <v>1328</v>
      </c>
      <c r="O4077" t="s">
        <v>1329</v>
      </c>
      <c r="P4077" t="s">
        <v>1374</v>
      </c>
      <c r="Q4077" t="s">
        <v>1375</v>
      </c>
      <c r="R4077" t="s">
        <v>1505</v>
      </c>
      <c r="S4077" t="s">
        <v>1333</v>
      </c>
      <c r="T4077" t="s">
        <v>4011</v>
      </c>
      <c r="U4077" t="s">
        <v>1334</v>
      </c>
      <c r="V4077" t="s">
        <v>101</v>
      </c>
      <c r="W4077" t="s">
        <v>1519</v>
      </c>
      <c r="X4077" t="s">
        <v>1507</v>
      </c>
      <c r="Y4077" t="s">
        <v>1337</v>
      </c>
      <c r="Z4077" t="s">
        <v>864</v>
      </c>
      <c r="AA4077" t="s">
        <v>1340</v>
      </c>
      <c r="AB4077" t="s">
        <v>439</v>
      </c>
      <c r="AC4077">
        <v>0.05</v>
      </c>
      <c r="AD4077">
        <v>0.02</v>
      </c>
      <c r="AE4077">
        <v>0.02</v>
      </c>
      <c r="AF4077">
        <v>0</v>
      </c>
      <c r="AG4077">
        <v>0</v>
      </c>
      <c r="AH4077">
        <v>0</v>
      </c>
      <c r="AI4077">
        <v>7.0000000000000007E-2</v>
      </c>
      <c r="AJ4077">
        <v>7.0000000000000007E-2</v>
      </c>
      <c r="AK4077">
        <v>7.0000000000000007E-2</v>
      </c>
      <c r="AL4077">
        <v>7.0000000000000007E-2</v>
      </c>
      <c r="AM4077">
        <v>7.0000000000000007E-2</v>
      </c>
      <c r="AN4077">
        <v>7.0000000000000007E-2</v>
      </c>
    </row>
    <row r="4078" spans="1:40" x14ac:dyDescent="0.35">
      <c r="A4078" t="s">
        <v>1496</v>
      </c>
      <c r="B4078" t="s">
        <v>1528</v>
      </c>
      <c r="C4078" t="s">
        <v>1498</v>
      </c>
      <c r="D4078" t="s">
        <v>1499</v>
      </c>
      <c r="E4078" t="s">
        <v>2721</v>
      </c>
      <c r="F4078" t="s">
        <v>1501</v>
      </c>
      <c r="G4078" t="s">
        <v>1462</v>
      </c>
      <c r="H4078" t="s">
        <v>1502</v>
      </c>
      <c r="I4078" t="s">
        <v>1847</v>
      </c>
      <c r="J4078" t="s">
        <v>1504</v>
      </c>
      <c r="K4078" t="s">
        <v>1327</v>
      </c>
      <c r="L4078" t="s">
        <v>436</v>
      </c>
      <c r="M4078" t="s">
        <v>1328</v>
      </c>
      <c r="O4078" t="s">
        <v>1329</v>
      </c>
      <c r="P4078" t="s">
        <v>1374</v>
      </c>
      <c r="Q4078" t="s">
        <v>1375</v>
      </c>
      <c r="R4078" t="s">
        <v>1505</v>
      </c>
      <c r="S4078" t="s">
        <v>1333</v>
      </c>
      <c r="T4078" t="s">
        <v>4011</v>
      </c>
      <c r="U4078" t="s">
        <v>1334</v>
      </c>
      <c r="V4078" t="s">
        <v>101</v>
      </c>
      <c r="W4078" t="s">
        <v>1506</v>
      </c>
      <c r="X4078" t="s">
        <v>1507</v>
      </c>
      <c r="Y4078" t="s">
        <v>1337</v>
      </c>
      <c r="Z4078" t="s">
        <v>865</v>
      </c>
      <c r="AA4078" t="s">
        <v>1339</v>
      </c>
      <c r="AB4078" t="s">
        <v>439</v>
      </c>
      <c r="AC4078">
        <v>15041.24</v>
      </c>
      <c r="AD4078">
        <v>13261.18</v>
      </c>
      <c r="AE4078">
        <v>11793.49</v>
      </c>
      <c r="AF4078">
        <v>12897.56</v>
      </c>
      <c r="AG4078">
        <v>11994.69</v>
      </c>
      <c r="AH4078">
        <v>12817.74</v>
      </c>
      <c r="AI4078">
        <v>22653.61</v>
      </c>
      <c r="AJ4078">
        <v>21600</v>
      </c>
      <c r="AK4078">
        <v>21600</v>
      </c>
      <c r="AL4078">
        <v>21600</v>
      </c>
      <c r="AM4078">
        <v>21600</v>
      </c>
      <c r="AN4078">
        <v>21600</v>
      </c>
    </row>
    <row r="4079" spans="1:40" x14ac:dyDescent="0.35">
      <c r="A4079" t="s">
        <v>1496</v>
      </c>
      <c r="B4079" t="s">
        <v>1528</v>
      </c>
      <c r="C4079" t="s">
        <v>1498</v>
      </c>
      <c r="D4079" t="s">
        <v>1499</v>
      </c>
      <c r="E4079" t="s">
        <v>2721</v>
      </c>
      <c r="F4079" t="s">
        <v>1501</v>
      </c>
      <c r="G4079" t="s">
        <v>1462</v>
      </c>
      <c r="H4079" t="s">
        <v>1502</v>
      </c>
      <c r="I4079" t="s">
        <v>1847</v>
      </c>
      <c r="J4079" t="s">
        <v>1504</v>
      </c>
      <c r="K4079" t="s">
        <v>1327</v>
      </c>
      <c r="L4079" t="s">
        <v>436</v>
      </c>
      <c r="M4079" t="s">
        <v>1328</v>
      </c>
      <c r="O4079" t="s">
        <v>1329</v>
      </c>
      <c r="P4079" t="s">
        <v>1374</v>
      </c>
      <c r="Q4079" t="s">
        <v>1375</v>
      </c>
      <c r="R4079" t="s">
        <v>1505</v>
      </c>
      <c r="S4079" t="s">
        <v>1333</v>
      </c>
      <c r="T4079" t="s">
        <v>4011</v>
      </c>
      <c r="U4079" t="s">
        <v>1334</v>
      </c>
      <c r="V4079" t="s">
        <v>101</v>
      </c>
      <c r="W4079" t="s">
        <v>1506</v>
      </c>
      <c r="X4079" t="s">
        <v>1507</v>
      </c>
      <c r="Y4079" t="s">
        <v>1510</v>
      </c>
      <c r="Z4079" t="s">
        <v>865</v>
      </c>
      <c r="AA4079" t="s">
        <v>1339</v>
      </c>
      <c r="AB4079" t="s">
        <v>439</v>
      </c>
      <c r="AC4079">
        <v>24</v>
      </c>
      <c r="AD4079">
        <v>30</v>
      </c>
      <c r="AE4079">
        <v>30</v>
      </c>
      <c r="AF4079">
        <v>6</v>
      </c>
      <c r="AG4079">
        <v>6</v>
      </c>
      <c r="AH4079">
        <v>12</v>
      </c>
      <c r="AI4079">
        <v>0</v>
      </c>
      <c r="AJ4079">
        <v>0</v>
      </c>
      <c r="AK4079">
        <v>0</v>
      </c>
      <c r="AL4079">
        <v>0</v>
      </c>
      <c r="AM4079">
        <v>0</v>
      </c>
      <c r="AN4079">
        <v>0</v>
      </c>
    </row>
    <row r="4080" spans="1:40" x14ac:dyDescent="0.35">
      <c r="A4080" t="s">
        <v>1496</v>
      </c>
      <c r="B4080" t="s">
        <v>1528</v>
      </c>
      <c r="C4080" t="s">
        <v>1498</v>
      </c>
      <c r="D4080" t="s">
        <v>1499</v>
      </c>
      <c r="E4080" t="s">
        <v>2721</v>
      </c>
      <c r="F4080" t="s">
        <v>1501</v>
      </c>
      <c r="G4080" t="s">
        <v>1462</v>
      </c>
      <c r="H4080" t="s">
        <v>1502</v>
      </c>
      <c r="I4080" t="s">
        <v>1847</v>
      </c>
      <c r="J4080" t="s">
        <v>1504</v>
      </c>
      <c r="K4080" t="s">
        <v>1327</v>
      </c>
      <c r="L4080" t="s">
        <v>436</v>
      </c>
      <c r="M4080" t="s">
        <v>1328</v>
      </c>
      <c r="O4080" t="s">
        <v>1329</v>
      </c>
      <c r="P4080" t="s">
        <v>1374</v>
      </c>
      <c r="Q4080" t="s">
        <v>1375</v>
      </c>
      <c r="R4080" t="s">
        <v>1505</v>
      </c>
      <c r="S4080" t="s">
        <v>1333</v>
      </c>
      <c r="T4080" t="s">
        <v>4011</v>
      </c>
      <c r="U4080" t="s">
        <v>1334</v>
      </c>
      <c r="V4080" t="s">
        <v>101</v>
      </c>
      <c r="W4080" t="s">
        <v>1834</v>
      </c>
      <c r="X4080" t="s">
        <v>1516</v>
      </c>
      <c r="Y4080" t="s">
        <v>1337</v>
      </c>
      <c r="Z4080" t="s">
        <v>865</v>
      </c>
      <c r="AA4080" t="s">
        <v>1340</v>
      </c>
      <c r="AB4080" t="s">
        <v>439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0</v>
      </c>
      <c r="AI4080">
        <v>8</v>
      </c>
      <c r="AJ4080">
        <v>8</v>
      </c>
      <c r="AK4080">
        <v>8</v>
      </c>
      <c r="AL4080">
        <v>8</v>
      </c>
      <c r="AM4080">
        <v>8</v>
      </c>
      <c r="AN4080">
        <v>8</v>
      </c>
    </row>
    <row r="4081" spans="1:40" x14ac:dyDescent="0.35">
      <c r="A4081" t="s">
        <v>1496</v>
      </c>
      <c r="B4081" t="s">
        <v>1528</v>
      </c>
      <c r="C4081" t="s">
        <v>1498</v>
      </c>
      <c r="D4081" t="s">
        <v>1499</v>
      </c>
      <c r="E4081" t="s">
        <v>2721</v>
      </c>
      <c r="F4081" t="s">
        <v>1501</v>
      </c>
      <c r="G4081" t="s">
        <v>1462</v>
      </c>
      <c r="H4081" t="s">
        <v>1502</v>
      </c>
      <c r="I4081" t="s">
        <v>1847</v>
      </c>
      <c r="J4081" t="s">
        <v>1504</v>
      </c>
      <c r="K4081" t="s">
        <v>1327</v>
      </c>
      <c r="L4081" t="s">
        <v>436</v>
      </c>
      <c r="M4081" t="s">
        <v>1328</v>
      </c>
      <c r="O4081" t="s">
        <v>1329</v>
      </c>
      <c r="P4081" t="s">
        <v>1374</v>
      </c>
      <c r="Q4081" t="s">
        <v>1375</v>
      </c>
      <c r="R4081" t="s">
        <v>1505</v>
      </c>
      <c r="S4081" t="s">
        <v>1333</v>
      </c>
      <c r="T4081" t="s">
        <v>4011</v>
      </c>
      <c r="U4081" t="s">
        <v>1334</v>
      </c>
      <c r="V4081" t="s">
        <v>101</v>
      </c>
      <c r="W4081" t="s">
        <v>1513</v>
      </c>
      <c r="X4081" t="s">
        <v>1512</v>
      </c>
      <c r="Y4081" t="s">
        <v>1508</v>
      </c>
      <c r="Z4081" t="s">
        <v>865</v>
      </c>
      <c r="AA4081" t="s">
        <v>1339</v>
      </c>
      <c r="AB4081" t="s">
        <v>439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0</v>
      </c>
      <c r="AI4081">
        <v>2044.5</v>
      </c>
      <c r="AJ4081">
        <v>2044.5</v>
      </c>
      <c r="AK4081">
        <v>2044.5</v>
      </c>
      <c r="AL4081">
        <v>2044.5</v>
      </c>
      <c r="AM4081">
        <v>2044.5</v>
      </c>
      <c r="AN4081">
        <v>2044.5</v>
      </c>
    </row>
    <row r="4082" spans="1:40" x14ac:dyDescent="0.35">
      <c r="A4082" t="s">
        <v>1496</v>
      </c>
      <c r="B4082" t="s">
        <v>1528</v>
      </c>
      <c r="C4082" t="s">
        <v>1498</v>
      </c>
      <c r="D4082" t="s">
        <v>1499</v>
      </c>
      <c r="E4082" t="s">
        <v>2721</v>
      </c>
      <c r="F4082" t="s">
        <v>1501</v>
      </c>
      <c r="G4082" t="s">
        <v>1462</v>
      </c>
      <c r="H4082" t="s">
        <v>1502</v>
      </c>
      <c r="I4082" t="s">
        <v>1847</v>
      </c>
      <c r="J4082" t="s">
        <v>1504</v>
      </c>
      <c r="K4082" t="s">
        <v>1327</v>
      </c>
      <c r="L4082" t="s">
        <v>436</v>
      </c>
      <c r="M4082" t="s">
        <v>1328</v>
      </c>
      <c r="O4082" t="s">
        <v>1329</v>
      </c>
      <c r="P4082" t="s">
        <v>1374</v>
      </c>
      <c r="Q4082" t="s">
        <v>1375</v>
      </c>
      <c r="R4082" t="s">
        <v>1505</v>
      </c>
      <c r="S4082" t="s">
        <v>1333</v>
      </c>
      <c r="T4082" t="s">
        <v>4011</v>
      </c>
      <c r="U4082" t="s">
        <v>1334</v>
      </c>
      <c r="V4082" t="s">
        <v>101</v>
      </c>
      <c r="W4082" t="s">
        <v>1513</v>
      </c>
      <c r="X4082" t="s">
        <v>1512</v>
      </c>
      <c r="Y4082" t="s">
        <v>1337</v>
      </c>
      <c r="Z4082" t="s">
        <v>865</v>
      </c>
      <c r="AA4082" t="s">
        <v>1339</v>
      </c>
      <c r="AB4082" t="s">
        <v>439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-2044.5</v>
      </c>
      <c r="AJ4082">
        <v>-2044.5</v>
      </c>
      <c r="AK4082">
        <v>-2044.5</v>
      </c>
      <c r="AL4082">
        <v>-2044.5</v>
      </c>
      <c r="AM4082">
        <v>-2044.5</v>
      </c>
      <c r="AN4082">
        <v>-2044.5</v>
      </c>
    </row>
    <row r="4083" spans="1:40" x14ac:dyDescent="0.35">
      <c r="A4083" t="s">
        <v>1496</v>
      </c>
      <c r="B4083" t="s">
        <v>1528</v>
      </c>
      <c r="C4083" t="s">
        <v>1498</v>
      </c>
      <c r="D4083" t="s">
        <v>1499</v>
      </c>
      <c r="E4083" t="s">
        <v>2721</v>
      </c>
      <c r="F4083" t="s">
        <v>1501</v>
      </c>
      <c r="G4083" t="s">
        <v>1462</v>
      </c>
      <c r="H4083" t="s">
        <v>1502</v>
      </c>
      <c r="I4083" t="s">
        <v>1847</v>
      </c>
      <c r="J4083" t="s">
        <v>1504</v>
      </c>
      <c r="K4083" t="s">
        <v>1327</v>
      </c>
      <c r="L4083" t="s">
        <v>436</v>
      </c>
      <c r="M4083" t="s">
        <v>1328</v>
      </c>
      <c r="O4083" t="s">
        <v>1329</v>
      </c>
      <c r="P4083" t="s">
        <v>1374</v>
      </c>
      <c r="Q4083" t="s">
        <v>1375</v>
      </c>
      <c r="R4083" t="s">
        <v>1505</v>
      </c>
      <c r="S4083" t="s">
        <v>1333</v>
      </c>
      <c r="T4083" t="s">
        <v>4011</v>
      </c>
      <c r="U4083" t="s">
        <v>1334</v>
      </c>
      <c r="V4083" t="s">
        <v>101</v>
      </c>
      <c r="W4083" t="s">
        <v>1513</v>
      </c>
      <c r="X4083" t="s">
        <v>1512</v>
      </c>
      <c r="Y4083" t="s">
        <v>1337</v>
      </c>
      <c r="Z4083" t="s">
        <v>865</v>
      </c>
      <c r="AA4083" t="s">
        <v>1340</v>
      </c>
      <c r="AB4083" t="s">
        <v>439</v>
      </c>
      <c r="AC4083">
        <v>0</v>
      </c>
      <c r="AD4083">
        <v>1</v>
      </c>
      <c r="AE4083">
        <v>2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0</v>
      </c>
      <c r="AL4083">
        <v>0</v>
      </c>
      <c r="AM4083">
        <v>0</v>
      </c>
      <c r="AN4083">
        <v>0</v>
      </c>
    </row>
    <row r="4084" spans="1:40" x14ac:dyDescent="0.35">
      <c r="A4084" t="s">
        <v>1496</v>
      </c>
      <c r="B4084" t="s">
        <v>1528</v>
      </c>
      <c r="C4084" t="s">
        <v>1498</v>
      </c>
      <c r="D4084" t="s">
        <v>1499</v>
      </c>
      <c r="E4084" t="s">
        <v>2721</v>
      </c>
      <c r="F4084" t="s">
        <v>1501</v>
      </c>
      <c r="G4084" t="s">
        <v>1462</v>
      </c>
      <c r="H4084" t="s">
        <v>1502</v>
      </c>
      <c r="I4084" t="s">
        <v>1847</v>
      </c>
      <c r="J4084" t="s">
        <v>1504</v>
      </c>
      <c r="K4084" t="s">
        <v>1327</v>
      </c>
      <c r="L4084" t="s">
        <v>436</v>
      </c>
      <c r="M4084" t="s">
        <v>1328</v>
      </c>
      <c r="O4084" t="s">
        <v>1329</v>
      </c>
      <c r="P4084" t="s">
        <v>1374</v>
      </c>
      <c r="Q4084" t="s">
        <v>1375</v>
      </c>
      <c r="R4084" t="s">
        <v>1505</v>
      </c>
      <c r="S4084" t="s">
        <v>1333</v>
      </c>
      <c r="T4084" t="s">
        <v>4011</v>
      </c>
      <c r="U4084" t="s">
        <v>1334</v>
      </c>
      <c r="V4084" t="s">
        <v>101</v>
      </c>
      <c r="W4084" t="s">
        <v>1513</v>
      </c>
      <c r="X4084" t="s">
        <v>1512</v>
      </c>
      <c r="Y4084" t="s">
        <v>1337</v>
      </c>
      <c r="Z4084" t="s">
        <v>865</v>
      </c>
      <c r="AA4084" t="s">
        <v>1514</v>
      </c>
      <c r="AB4084" t="s">
        <v>439</v>
      </c>
      <c r="AC4084">
        <v>0</v>
      </c>
      <c r="AD4084">
        <v>1</v>
      </c>
      <c r="AE4084">
        <v>1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0</v>
      </c>
      <c r="AL4084">
        <v>0</v>
      </c>
      <c r="AM4084">
        <v>0</v>
      </c>
      <c r="AN4084">
        <v>0</v>
      </c>
    </row>
    <row r="4085" spans="1:40" x14ac:dyDescent="0.35">
      <c r="A4085" t="s">
        <v>1496</v>
      </c>
      <c r="B4085" t="s">
        <v>1528</v>
      </c>
      <c r="C4085" t="s">
        <v>1498</v>
      </c>
      <c r="D4085" t="s">
        <v>1499</v>
      </c>
      <c r="E4085" t="s">
        <v>2721</v>
      </c>
      <c r="F4085" t="s">
        <v>1501</v>
      </c>
      <c r="G4085" t="s">
        <v>1462</v>
      </c>
      <c r="H4085" t="s">
        <v>1502</v>
      </c>
      <c r="I4085" t="s">
        <v>1847</v>
      </c>
      <c r="J4085" t="s">
        <v>1504</v>
      </c>
      <c r="K4085" t="s">
        <v>1327</v>
      </c>
      <c r="L4085" t="s">
        <v>436</v>
      </c>
      <c r="M4085" t="s">
        <v>1328</v>
      </c>
      <c r="O4085" t="s">
        <v>1329</v>
      </c>
      <c r="P4085" t="s">
        <v>1374</v>
      </c>
      <c r="Q4085" t="s">
        <v>1375</v>
      </c>
      <c r="R4085" t="s">
        <v>1505</v>
      </c>
      <c r="S4085" t="s">
        <v>1333</v>
      </c>
      <c r="T4085" t="s">
        <v>4011</v>
      </c>
      <c r="U4085" t="s">
        <v>1334</v>
      </c>
      <c r="V4085" t="s">
        <v>101</v>
      </c>
      <c r="W4085" t="s">
        <v>1515</v>
      </c>
      <c r="X4085" t="s">
        <v>1516</v>
      </c>
      <c r="Y4085" t="s">
        <v>1337</v>
      </c>
      <c r="Z4085" t="s">
        <v>865</v>
      </c>
      <c r="AA4085" t="s">
        <v>1340</v>
      </c>
      <c r="AB4085" t="s">
        <v>439</v>
      </c>
      <c r="AC4085">
        <v>0</v>
      </c>
      <c r="AD4085">
        <v>0</v>
      </c>
      <c r="AE4085">
        <v>0</v>
      </c>
      <c r="AF4085">
        <v>0.1</v>
      </c>
      <c r="AG4085">
        <v>0.1</v>
      </c>
      <c r="AH4085">
        <v>0.1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</row>
    <row r="4086" spans="1:40" x14ac:dyDescent="0.35">
      <c r="A4086" t="s">
        <v>1496</v>
      </c>
      <c r="B4086" t="s">
        <v>1528</v>
      </c>
      <c r="C4086" t="s">
        <v>1498</v>
      </c>
      <c r="D4086" t="s">
        <v>1499</v>
      </c>
      <c r="E4086" t="s">
        <v>2721</v>
      </c>
      <c r="F4086" t="s">
        <v>1501</v>
      </c>
      <c r="G4086" t="s">
        <v>1462</v>
      </c>
      <c r="H4086" t="s">
        <v>1502</v>
      </c>
      <c r="I4086" t="s">
        <v>1847</v>
      </c>
      <c r="J4086" t="s">
        <v>1504</v>
      </c>
      <c r="K4086" t="s">
        <v>1327</v>
      </c>
      <c r="L4086" t="s">
        <v>436</v>
      </c>
      <c r="M4086" t="s">
        <v>1328</v>
      </c>
      <c r="O4086" t="s">
        <v>1329</v>
      </c>
      <c r="P4086" t="s">
        <v>1374</v>
      </c>
      <c r="Q4086" t="s">
        <v>1375</v>
      </c>
      <c r="R4086" t="s">
        <v>1505</v>
      </c>
      <c r="S4086" t="s">
        <v>1333</v>
      </c>
      <c r="T4086" t="s">
        <v>4011</v>
      </c>
      <c r="U4086" t="s">
        <v>1334</v>
      </c>
      <c r="V4086" t="s">
        <v>101</v>
      </c>
      <c r="W4086" t="s">
        <v>1515</v>
      </c>
      <c r="X4086" t="s">
        <v>1516</v>
      </c>
      <c r="Y4086" t="s">
        <v>1337</v>
      </c>
      <c r="Z4086" t="s">
        <v>865</v>
      </c>
      <c r="AA4086" t="s">
        <v>1514</v>
      </c>
      <c r="AB4086" t="s">
        <v>439</v>
      </c>
      <c r="AC4086">
        <v>0</v>
      </c>
      <c r="AD4086">
        <v>0</v>
      </c>
      <c r="AE4086">
        <v>0</v>
      </c>
      <c r="AF4086">
        <v>0.05</v>
      </c>
      <c r="AG4086">
        <v>0.05</v>
      </c>
      <c r="AH4086">
        <v>0.05</v>
      </c>
      <c r="AI4086">
        <v>0</v>
      </c>
      <c r="AJ4086">
        <v>0</v>
      </c>
      <c r="AK4086">
        <v>0</v>
      </c>
      <c r="AL4086">
        <v>0</v>
      </c>
      <c r="AM4086">
        <v>0</v>
      </c>
      <c r="AN4086">
        <v>0</v>
      </c>
    </row>
    <row r="4087" spans="1:40" x14ac:dyDescent="0.35">
      <c r="A4087" t="s">
        <v>1496</v>
      </c>
      <c r="B4087" t="s">
        <v>1528</v>
      </c>
      <c r="C4087" t="s">
        <v>1498</v>
      </c>
      <c r="D4087" t="s">
        <v>1499</v>
      </c>
      <c r="E4087" t="s">
        <v>2721</v>
      </c>
      <c r="F4087" t="s">
        <v>1501</v>
      </c>
      <c r="G4087" t="s">
        <v>1462</v>
      </c>
      <c r="H4087" t="s">
        <v>1502</v>
      </c>
      <c r="I4087" t="s">
        <v>1847</v>
      </c>
      <c r="J4087" t="s">
        <v>1504</v>
      </c>
      <c r="K4087" t="s">
        <v>1327</v>
      </c>
      <c r="L4087" t="s">
        <v>436</v>
      </c>
      <c r="M4087" t="s">
        <v>1328</v>
      </c>
      <c r="O4087" t="s">
        <v>1329</v>
      </c>
      <c r="P4087" t="s">
        <v>1374</v>
      </c>
      <c r="Q4087" t="s">
        <v>1375</v>
      </c>
      <c r="R4087" t="s">
        <v>1505</v>
      </c>
      <c r="S4087" t="s">
        <v>1333</v>
      </c>
      <c r="T4087" t="s">
        <v>4011</v>
      </c>
      <c r="U4087" t="s">
        <v>1334</v>
      </c>
      <c r="V4087" t="s">
        <v>101</v>
      </c>
      <c r="W4087" t="s">
        <v>1517</v>
      </c>
      <c r="X4087" t="s">
        <v>1512</v>
      </c>
      <c r="Y4087" t="s">
        <v>1337</v>
      </c>
      <c r="Z4087" t="s">
        <v>865</v>
      </c>
      <c r="AA4087" t="s">
        <v>1340</v>
      </c>
      <c r="AB4087" t="s">
        <v>439</v>
      </c>
      <c r="AC4087">
        <v>3.6</v>
      </c>
      <c r="AD4087">
        <v>4.6000000000000014</v>
      </c>
      <c r="AE4087">
        <v>3.6</v>
      </c>
      <c r="AF4087">
        <v>3.4</v>
      </c>
      <c r="AG4087">
        <v>3.4</v>
      </c>
      <c r="AH4087">
        <v>3.9</v>
      </c>
      <c r="AI4087">
        <v>5.67</v>
      </c>
      <c r="AJ4087">
        <v>5.67</v>
      </c>
      <c r="AK4087">
        <v>5.67</v>
      </c>
      <c r="AL4087">
        <v>5.67</v>
      </c>
      <c r="AM4087">
        <v>5.67</v>
      </c>
      <c r="AN4087">
        <v>5.67</v>
      </c>
    </row>
    <row r="4088" spans="1:40" x14ac:dyDescent="0.35">
      <c r="A4088" t="s">
        <v>1496</v>
      </c>
      <c r="B4088" t="s">
        <v>1528</v>
      </c>
      <c r="C4088" t="s">
        <v>1498</v>
      </c>
      <c r="D4088" t="s">
        <v>1499</v>
      </c>
      <c r="E4088" t="s">
        <v>2721</v>
      </c>
      <c r="F4088" t="s">
        <v>1501</v>
      </c>
      <c r="G4088" t="s">
        <v>1462</v>
      </c>
      <c r="H4088" t="s">
        <v>1502</v>
      </c>
      <c r="I4088" t="s">
        <v>1847</v>
      </c>
      <c r="J4088" t="s">
        <v>1504</v>
      </c>
      <c r="K4088" t="s">
        <v>1327</v>
      </c>
      <c r="L4088" t="s">
        <v>436</v>
      </c>
      <c r="M4088" t="s">
        <v>1328</v>
      </c>
      <c r="O4088" t="s">
        <v>1329</v>
      </c>
      <c r="P4088" t="s">
        <v>1374</v>
      </c>
      <c r="Q4088" t="s">
        <v>1375</v>
      </c>
      <c r="R4088" t="s">
        <v>1505</v>
      </c>
      <c r="S4088" t="s">
        <v>1333</v>
      </c>
      <c r="T4088" t="s">
        <v>4011</v>
      </c>
      <c r="U4088" t="s">
        <v>1334</v>
      </c>
      <c r="V4088" t="s">
        <v>101</v>
      </c>
      <c r="W4088" t="s">
        <v>1517</v>
      </c>
      <c r="X4088" t="s">
        <v>1516</v>
      </c>
      <c r="Y4088" t="s">
        <v>1337</v>
      </c>
      <c r="Z4088" t="s">
        <v>865</v>
      </c>
      <c r="AA4088" t="s">
        <v>1340</v>
      </c>
      <c r="AB4088" t="s">
        <v>439</v>
      </c>
      <c r="AC4088">
        <v>2.1</v>
      </c>
      <c r="AD4088">
        <v>2.1</v>
      </c>
      <c r="AE4088">
        <v>2.19</v>
      </c>
      <c r="AF4088">
        <v>9.2000000000000011</v>
      </c>
      <c r="AG4088">
        <v>4</v>
      </c>
      <c r="AH4088">
        <v>3.5049999999999999</v>
      </c>
      <c r="AI4088">
        <v>0</v>
      </c>
      <c r="AJ4088">
        <v>0</v>
      </c>
      <c r="AK4088">
        <v>0</v>
      </c>
      <c r="AL4088">
        <v>0</v>
      </c>
      <c r="AM4088">
        <v>0</v>
      </c>
      <c r="AN4088">
        <v>0</v>
      </c>
    </row>
    <row r="4089" spans="1:40" x14ac:dyDescent="0.35">
      <c r="A4089" t="s">
        <v>1485</v>
      </c>
      <c r="B4089" t="s">
        <v>1497</v>
      </c>
      <c r="C4089" t="s">
        <v>1498</v>
      </c>
      <c r="D4089" t="s">
        <v>1499</v>
      </c>
      <c r="E4089" t="s">
        <v>2721</v>
      </c>
      <c r="F4089" t="s">
        <v>1501</v>
      </c>
      <c r="G4089" t="s">
        <v>1462</v>
      </c>
      <c r="H4089" t="s">
        <v>2048</v>
      </c>
      <c r="I4089" t="s">
        <v>2275</v>
      </c>
      <c r="J4089" t="s">
        <v>1504</v>
      </c>
      <c r="K4089" t="s">
        <v>1327</v>
      </c>
      <c r="L4089" t="s">
        <v>436</v>
      </c>
      <c r="M4089" t="s">
        <v>1328</v>
      </c>
      <c r="O4089" t="s">
        <v>1329</v>
      </c>
      <c r="P4089" t="s">
        <v>1374</v>
      </c>
      <c r="Q4089" t="s">
        <v>1375</v>
      </c>
      <c r="R4089" t="s">
        <v>1521</v>
      </c>
      <c r="S4089" t="s">
        <v>1333</v>
      </c>
      <c r="T4089" t="s">
        <v>4011</v>
      </c>
      <c r="U4089" t="s">
        <v>1334</v>
      </c>
      <c r="V4089" t="s">
        <v>101</v>
      </c>
      <c r="W4089" t="s">
        <v>1506</v>
      </c>
      <c r="X4089" t="s">
        <v>1507</v>
      </c>
      <c r="Y4089" t="s">
        <v>1337</v>
      </c>
      <c r="Z4089" t="s">
        <v>866</v>
      </c>
      <c r="AA4089" t="s">
        <v>1339</v>
      </c>
      <c r="AB4089" t="s">
        <v>439</v>
      </c>
      <c r="AC4089">
        <v>12802.42</v>
      </c>
      <c r="AD4089">
        <v>12016.72</v>
      </c>
      <c r="AE4089">
        <v>13571.92</v>
      </c>
      <c r="AF4089">
        <v>15418.65</v>
      </c>
      <c r="AG4089">
        <v>15058.11</v>
      </c>
      <c r="AH4089">
        <v>13368.06</v>
      </c>
      <c r="AI4089">
        <v>7465.4739178690352</v>
      </c>
      <c r="AJ4089">
        <v>7465.4739178690352</v>
      </c>
      <c r="AK4089">
        <v>7465.4739178690352</v>
      </c>
      <c r="AL4089">
        <v>7465.4739178690352</v>
      </c>
      <c r="AM4089">
        <v>7465.4739178690352</v>
      </c>
      <c r="AN4089">
        <v>7465.4739178690352</v>
      </c>
    </row>
    <row r="4090" spans="1:40" x14ac:dyDescent="0.35">
      <c r="A4090" t="s">
        <v>1485</v>
      </c>
      <c r="B4090" t="s">
        <v>1497</v>
      </c>
      <c r="C4090" t="s">
        <v>1498</v>
      </c>
      <c r="D4090" t="s">
        <v>1499</v>
      </c>
      <c r="E4090" t="s">
        <v>2721</v>
      </c>
      <c r="F4090" t="s">
        <v>1501</v>
      </c>
      <c r="G4090" t="s">
        <v>1462</v>
      </c>
      <c r="H4090" t="s">
        <v>2048</v>
      </c>
      <c r="I4090" t="s">
        <v>2275</v>
      </c>
      <c r="J4090" t="s">
        <v>1504</v>
      </c>
      <c r="K4090" t="s">
        <v>1327</v>
      </c>
      <c r="L4090" t="s">
        <v>436</v>
      </c>
      <c r="M4090" t="s">
        <v>1328</v>
      </c>
      <c r="O4090" t="s">
        <v>1329</v>
      </c>
      <c r="P4090" t="s">
        <v>1374</v>
      </c>
      <c r="Q4090" t="s">
        <v>1375</v>
      </c>
      <c r="R4090" t="s">
        <v>1521</v>
      </c>
      <c r="S4090" t="s">
        <v>1333</v>
      </c>
      <c r="T4090" t="s">
        <v>4011</v>
      </c>
      <c r="U4090" t="s">
        <v>1334</v>
      </c>
      <c r="V4090" t="s">
        <v>101</v>
      </c>
      <c r="W4090" t="s">
        <v>1513</v>
      </c>
      <c r="X4090" t="s">
        <v>1512</v>
      </c>
      <c r="Y4090" t="s">
        <v>1337</v>
      </c>
      <c r="Z4090" t="s">
        <v>866</v>
      </c>
      <c r="AA4090" t="s">
        <v>1340</v>
      </c>
      <c r="AB4090" t="s">
        <v>439</v>
      </c>
      <c r="AC4090">
        <v>1.01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0.01</v>
      </c>
      <c r="AJ4090">
        <v>0.01</v>
      </c>
      <c r="AK4090">
        <v>0.01</v>
      </c>
      <c r="AL4090">
        <v>0.01</v>
      </c>
      <c r="AM4090">
        <v>0.01</v>
      </c>
      <c r="AN4090">
        <v>0.01</v>
      </c>
    </row>
    <row r="4091" spans="1:40" x14ac:dyDescent="0.35">
      <c r="A4091" t="s">
        <v>1485</v>
      </c>
      <c r="B4091" t="s">
        <v>1497</v>
      </c>
      <c r="C4091" t="s">
        <v>1498</v>
      </c>
      <c r="D4091" t="s">
        <v>1499</v>
      </c>
      <c r="E4091" t="s">
        <v>2721</v>
      </c>
      <c r="F4091" t="s">
        <v>1501</v>
      </c>
      <c r="G4091" t="s">
        <v>1462</v>
      </c>
      <c r="H4091" t="s">
        <v>2048</v>
      </c>
      <c r="I4091" t="s">
        <v>2275</v>
      </c>
      <c r="J4091" t="s">
        <v>1504</v>
      </c>
      <c r="K4091" t="s">
        <v>1327</v>
      </c>
      <c r="L4091" t="s">
        <v>436</v>
      </c>
      <c r="M4091" t="s">
        <v>1328</v>
      </c>
      <c r="O4091" t="s">
        <v>1329</v>
      </c>
      <c r="P4091" t="s">
        <v>1374</v>
      </c>
      <c r="Q4091" t="s">
        <v>1375</v>
      </c>
      <c r="R4091" t="s">
        <v>1521</v>
      </c>
      <c r="S4091" t="s">
        <v>1333</v>
      </c>
      <c r="T4091" t="s">
        <v>4011</v>
      </c>
      <c r="U4091" t="s">
        <v>1334</v>
      </c>
      <c r="V4091" t="s">
        <v>101</v>
      </c>
      <c r="W4091" t="s">
        <v>1513</v>
      </c>
      <c r="X4091" t="s">
        <v>1512</v>
      </c>
      <c r="Y4091" t="s">
        <v>1337</v>
      </c>
      <c r="Z4091" t="s">
        <v>866</v>
      </c>
      <c r="AA4091" t="s">
        <v>1514</v>
      </c>
      <c r="AB4091" t="s">
        <v>439</v>
      </c>
      <c r="AC4091">
        <v>1.01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</row>
    <row r="4092" spans="1:40" x14ac:dyDescent="0.35">
      <c r="A4092" t="s">
        <v>1485</v>
      </c>
      <c r="B4092" t="s">
        <v>1497</v>
      </c>
      <c r="C4092" t="s">
        <v>1498</v>
      </c>
      <c r="D4092" t="s">
        <v>1499</v>
      </c>
      <c r="E4092" t="s">
        <v>2721</v>
      </c>
      <c r="F4092" t="s">
        <v>1501</v>
      </c>
      <c r="G4092" t="s">
        <v>1462</v>
      </c>
      <c r="H4092" t="s">
        <v>2048</v>
      </c>
      <c r="I4092" t="s">
        <v>2275</v>
      </c>
      <c r="J4092" t="s">
        <v>1504</v>
      </c>
      <c r="K4092" t="s">
        <v>1327</v>
      </c>
      <c r="L4092" t="s">
        <v>436</v>
      </c>
      <c r="M4092" t="s">
        <v>1328</v>
      </c>
      <c r="O4092" t="s">
        <v>1329</v>
      </c>
      <c r="P4092" t="s">
        <v>1374</v>
      </c>
      <c r="Q4092" t="s">
        <v>1375</v>
      </c>
      <c r="R4092" t="s">
        <v>1521</v>
      </c>
      <c r="S4092" t="s">
        <v>1333</v>
      </c>
      <c r="T4092" t="s">
        <v>4011</v>
      </c>
      <c r="U4092" t="s">
        <v>1334</v>
      </c>
      <c r="V4092" t="s">
        <v>101</v>
      </c>
      <c r="W4092" t="s">
        <v>1515</v>
      </c>
      <c r="X4092" t="s">
        <v>1516</v>
      </c>
      <c r="Y4092" t="s">
        <v>1337</v>
      </c>
      <c r="Z4092" t="s">
        <v>866</v>
      </c>
      <c r="AA4092" t="s">
        <v>1340</v>
      </c>
      <c r="AB4092" t="s">
        <v>439</v>
      </c>
      <c r="AC4092">
        <v>0.02</v>
      </c>
      <c r="AD4092">
        <v>0</v>
      </c>
      <c r="AE4092">
        <v>0.02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0</v>
      </c>
      <c r="AL4092">
        <v>0</v>
      </c>
      <c r="AM4092">
        <v>0</v>
      </c>
      <c r="AN4092">
        <v>0</v>
      </c>
    </row>
    <row r="4093" spans="1:40" x14ac:dyDescent="0.35">
      <c r="A4093" t="s">
        <v>1485</v>
      </c>
      <c r="B4093" t="s">
        <v>1497</v>
      </c>
      <c r="C4093" t="s">
        <v>1498</v>
      </c>
      <c r="D4093" t="s">
        <v>1499</v>
      </c>
      <c r="E4093" t="s">
        <v>2721</v>
      </c>
      <c r="F4093" t="s">
        <v>1501</v>
      </c>
      <c r="G4093" t="s">
        <v>1462</v>
      </c>
      <c r="H4093" t="s">
        <v>2048</v>
      </c>
      <c r="I4093" t="s">
        <v>2275</v>
      </c>
      <c r="J4093" t="s">
        <v>1504</v>
      </c>
      <c r="K4093" t="s">
        <v>1327</v>
      </c>
      <c r="L4093" t="s">
        <v>436</v>
      </c>
      <c r="M4093" t="s">
        <v>1328</v>
      </c>
      <c r="O4093" t="s">
        <v>1329</v>
      </c>
      <c r="P4093" t="s">
        <v>1374</v>
      </c>
      <c r="Q4093" t="s">
        <v>1375</v>
      </c>
      <c r="R4093" t="s">
        <v>1521</v>
      </c>
      <c r="S4093" t="s">
        <v>1333</v>
      </c>
      <c r="T4093" t="s">
        <v>4011</v>
      </c>
      <c r="U4093" t="s">
        <v>1334</v>
      </c>
      <c r="V4093" t="s">
        <v>101</v>
      </c>
      <c r="W4093" t="s">
        <v>1515</v>
      </c>
      <c r="X4093" t="s">
        <v>1516</v>
      </c>
      <c r="Y4093" t="s">
        <v>1337</v>
      </c>
      <c r="Z4093" t="s">
        <v>866</v>
      </c>
      <c r="AA4093" t="s">
        <v>1514</v>
      </c>
      <c r="AB4093" t="s">
        <v>439</v>
      </c>
      <c r="AC4093">
        <v>1.4999999999999999E-2</v>
      </c>
      <c r="AD4093">
        <v>0</v>
      </c>
      <c r="AE4093">
        <v>1.4999999999999999E-2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</row>
    <row r="4094" spans="1:40" x14ac:dyDescent="0.35">
      <c r="A4094" t="s">
        <v>1485</v>
      </c>
      <c r="B4094" t="s">
        <v>1497</v>
      </c>
      <c r="C4094" t="s">
        <v>1498</v>
      </c>
      <c r="D4094" t="s">
        <v>1499</v>
      </c>
      <c r="E4094" t="s">
        <v>2721</v>
      </c>
      <c r="F4094" t="s">
        <v>1501</v>
      </c>
      <c r="G4094" t="s">
        <v>1462</v>
      </c>
      <c r="H4094" t="s">
        <v>2048</v>
      </c>
      <c r="I4094" t="s">
        <v>2275</v>
      </c>
      <c r="J4094" t="s">
        <v>1504</v>
      </c>
      <c r="K4094" t="s">
        <v>1327</v>
      </c>
      <c r="L4094" t="s">
        <v>436</v>
      </c>
      <c r="M4094" t="s">
        <v>1328</v>
      </c>
      <c r="O4094" t="s">
        <v>1329</v>
      </c>
      <c r="P4094" t="s">
        <v>1374</v>
      </c>
      <c r="Q4094" t="s">
        <v>1375</v>
      </c>
      <c r="R4094" t="s">
        <v>1521</v>
      </c>
      <c r="S4094" t="s">
        <v>1333</v>
      </c>
      <c r="T4094" t="s">
        <v>4011</v>
      </c>
      <c r="U4094" t="s">
        <v>1334</v>
      </c>
      <c r="V4094" t="s">
        <v>101</v>
      </c>
      <c r="W4094" t="s">
        <v>1517</v>
      </c>
      <c r="X4094" t="s">
        <v>1512</v>
      </c>
      <c r="Y4094" t="s">
        <v>1337</v>
      </c>
      <c r="Z4094" t="s">
        <v>866</v>
      </c>
      <c r="AA4094" t="s">
        <v>1340</v>
      </c>
      <c r="AB4094" t="s">
        <v>439</v>
      </c>
      <c r="AC4094">
        <v>4</v>
      </c>
      <c r="AD4094">
        <v>5.01</v>
      </c>
      <c r="AE4094">
        <v>5.01</v>
      </c>
      <c r="AF4094">
        <v>5.01</v>
      </c>
      <c r="AG4094">
        <v>5</v>
      </c>
      <c r="AH4094">
        <v>5</v>
      </c>
      <c r="AI4094">
        <v>6</v>
      </c>
      <c r="AJ4094">
        <v>6</v>
      </c>
      <c r="AK4094">
        <v>6</v>
      </c>
      <c r="AL4094">
        <v>6</v>
      </c>
      <c r="AM4094">
        <v>6</v>
      </c>
      <c r="AN4094">
        <v>6</v>
      </c>
    </row>
    <row r="4095" spans="1:40" x14ac:dyDescent="0.35">
      <c r="A4095" t="s">
        <v>1485</v>
      </c>
      <c r="B4095" t="s">
        <v>1497</v>
      </c>
      <c r="C4095" t="s">
        <v>1498</v>
      </c>
      <c r="D4095" t="s">
        <v>1499</v>
      </c>
      <c r="E4095" t="s">
        <v>2721</v>
      </c>
      <c r="F4095" t="s">
        <v>1501</v>
      </c>
      <c r="G4095" t="s">
        <v>1462</v>
      </c>
      <c r="H4095" t="s">
        <v>2048</v>
      </c>
      <c r="I4095" t="s">
        <v>2275</v>
      </c>
      <c r="J4095" t="s">
        <v>1504</v>
      </c>
      <c r="K4095" t="s">
        <v>1327</v>
      </c>
      <c r="L4095" t="s">
        <v>436</v>
      </c>
      <c r="M4095" t="s">
        <v>1328</v>
      </c>
      <c r="O4095" t="s">
        <v>1329</v>
      </c>
      <c r="P4095" t="s">
        <v>1374</v>
      </c>
      <c r="Q4095" t="s">
        <v>1375</v>
      </c>
      <c r="R4095" t="s">
        <v>1521</v>
      </c>
      <c r="S4095" t="s">
        <v>1333</v>
      </c>
      <c r="T4095" t="s">
        <v>4011</v>
      </c>
      <c r="U4095" t="s">
        <v>1334</v>
      </c>
      <c r="V4095" t="s">
        <v>101</v>
      </c>
      <c r="W4095" t="s">
        <v>1519</v>
      </c>
      <c r="X4095" t="s">
        <v>1507</v>
      </c>
      <c r="Y4095" t="s">
        <v>1337</v>
      </c>
      <c r="Z4095" t="s">
        <v>866</v>
      </c>
      <c r="AA4095" t="s">
        <v>1340</v>
      </c>
      <c r="AB4095" t="s">
        <v>439</v>
      </c>
      <c r="AC4095">
        <v>1</v>
      </c>
      <c r="AD4095">
        <v>1</v>
      </c>
      <c r="AE4095">
        <v>1</v>
      </c>
      <c r="AF4095">
        <v>1</v>
      </c>
      <c r="AG4095">
        <v>1</v>
      </c>
      <c r="AH4095">
        <v>1</v>
      </c>
      <c r="AI4095">
        <v>0</v>
      </c>
      <c r="AJ4095">
        <v>0</v>
      </c>
      <c r="AK4095">
        <v>0</v>
      </c>
      <c r="AL4095">
        <v>0</v>
      </c>
      <c r="AM4095">
        <v>0</v>
      </c>
      <c r="AN4095">
        <v>0</v>
      </c>
    </row>
    <row r="4096" spans="1:40" x14ac:dyDescent="0.35">
      <c r="A4096" t="s">
        <v>1485</v>
      </c>
      <c r="B4096" t="s">
        <v>1497</v>
      </c>
      <c r="C4096" t="s">
        <v>1498</v>
      </c>
      <c r="D4096" t="s">
        <v>1499</v>
      </c>
      <c r="E4096" t="s">
        <v>2721</v>
      </c>
      <c r="F4096" t="s">
        <v>1501</v>
      </c>
      <c r="G4096" t="s">
        <v>1462</v>
      </c>
      <c r="H4096" t="s">
        <v>1956</v>
      </c>
      <c r="I4096" t="s">
        <v>2148</v>
      </c>
      <c r="J4096" t="s">
        <v>1504</v>
      </c>
      <c r="K4096" t="s">
        <v>1327</v>
      </c>
      <c r="L4096" t="s">
        <v>436</v>
      </c>
      <c r="M4096" t="s">
        <v>1328</v>
      </c>
      <c r="O4096" t="s">
        <v>1329</v>
      </c>
      <c r="P4096" t="s">
        <v>1374</v>
      </c>
      <c r="Q4096" t="s">
        <v>1375</v>
      </c>
      <c r="R4096" t="s">
        <v>1521</v>
      </c>
      <c r="S4096" t="s">
        <v>1333</v>
      </c>
      <c r="T4096" t="s">
        <v>4011</v>
      </c>
      <c r="U4096" t="s">
        <v>1334</v>
      </c>
      <c r="V4096" t="s">
        <v>101</v>
      </c>
      <c r="W4096" t="s">
        <v>1834</v>
      </c>
      <c r="X4096" t="s">
        <v>1516</v>
      </c>
      <c r="Y4096" t="s">
        <v>1337</v>
      </c>
      <c r="Z4096" t="s">
        <v>867</v>
      </c>
      <c r="AA4096" t="s">
        <v>1340</v>
      </c>
      <c r="AB4096" t="s">
        <v>439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7.7</v>
      </c>
      <c r="AJ4096">
        <v>7.7</v>
      </c>
      <c r="AK4096">
        <v>7.7</v>
      </c>
      <c r="AL4096">
        <v>7.7</v>
      </c>
      <c r="AM4096">
        <v>7.7</v>
      </c>
      <c r="AN4096">
        <v>7.7</v>
      </c>
    </row>
    <row r="4097" spans="1:40" x14ac:dyDescent="0.35">
      <c r="A4097" t="s">
        <v>1485</v>
      </c>
      <c r="B4097" t="s">
        <v>1497</v>
      </c>
      <c r="C4097" t="s">
        <v>1498</v>
      </c>
      <c r="D4097" t="s">
        <v>1499</v>
      </c>
      <c r="E4097" t="s">
        <v>2721</v>
      </c>
      <c r="F4097" t="s">
        <v>1501</v>
      </c>
      <c r="G4097" t="s">
        <v>1462</v>
      </c>
      <c r="H4097" t="s">
        <v>1956</v>
      </c>
      <c r="I4097" t="s">
        <v>2148</v>
      </c>
      <c r="J4097" t="s">
        <v>1504</v>
      </c>
      <c r="K4097" t="s">
        <v>1327</v>
      </c>
      <c r="L4097" t="s">
        <v>436</v>
      </c>
      <c r="M4097" t="s">
        <v>1328</v>
      </c>
      <c r="O4097" t="s">
        <v>1329</v>
      </c>
      <c r="P4097" t="s">
        <v>1374</v>
      </c>
      <c r="Q4097" t="s">
        <v>1375</v>
      </c>
      <c r="R4097" t="s">
        <v>1521</v>
      </c>
      <c r="S4097" t="s">
        <v>1333</v>
      </c>
      <c r="T4097" t="s">
        <v>4011</v>
      </c>
      <c r="U4097" t="s">
        <v>1334</v>
      </c>
      <c r="V4097" t="s">
        <v>101</v>
      </c>
      <c r="W4097" t="s">
        <v>1513</v>
      </c>
      <c r="X4097" t="s">
        <v>1512</v>
      </c>
      <c r="Y4097" t="s">
        <v>1337</v>
      </c>
      <c r="Z4097" t="s">
        <v>867</v>
      </c>
      <c r="AA4097" t="s">
        <v>1340</v>
      </c>
      <c r="AB4097" t="s">
        <v>439</v>
      </c>
      <c r="AC4097">
        <v>0.01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0.21</v>
      </c>
      <c r="AJ4097">
        <v>0.21</v>
      </c>
      <c r="AK4097">
        <v>0.21</v>
      </c>
      <c r="AL4097">
        <v>0.21</v>
      </c>
      <c r="AM4097">
        <v>0.21</v>
      </c>
      <c r="AN4097">
        <v>0.21</v>
      </c>
    </row>
    <row r="4098" spans="1:40" x14ac:dyDescent="0.35">
      <c r="A4098" t="s">
        <v>1485</v>
      </c>
      <c r="B4098" t="s">
        <v>1497</v>
      </c>
      <c r="C4098" t="s">
        <v>1498</v>
      </c>
      <c r="D4098" t="s">
        <v>1499</v>
      </c>
      <c r="E4098" t="s">
        <v>2721</v>
      </c>
      <c r="F4098" t="s">
        <v>1501</v>
      </c>
      <c r="G4098" t="s">
        <v>1462</v>
      </c>
      <c r="H4098" t="s">
        <v>1956</v>
      </c>
      <c r="I4098" t="s">
        <v>2148</v>
      </c>
      <c r="J4098" t="s">
        <v>1504</v>
      </c>
      <c r="K4098" t="s">
        <v>1327</v>
      </c>
      <c r="L4098" t="s">
        <v>436</v>
      </c>
      <c r="M4098" t="s">
        <v>1328</v>
      </c>
      <c r="O4098" t="s">
        <v>1329</v>
      </c>
      <c r="P4098" t="s">
        <v>1374</v>
      </c>
      <c r="Q4098" t="s">
        <v>1375</v>
      </c>
      <c r="R4098" t="s">
        <v>1521</v>
      </c>
      <c r="S4098" t="s">
        <v>1333</v>
      </c>
      <c r="T4098" t="s">
        <v>4011</v>
      </c>
      <c r="U4098" t="s">
        <v>1334</v>
      </c>
      <c r="V4098" t="s">
        <v>101</v>
      </c>
      <c r="W4098" t="s">
        <v>1513</v>
      </c>
      <c r="X4098" t="s">
        <v>1512</v>
      </c>
      <c r="Y4098" t="s">
        <v>1337</v>
      </c>
      <c r="Z4098" t="s">
        <v>867</v>
      </c>
      <c r="AA4098" t="s">
        <v>1514</v>
      </c>
      <c r="AB4098" t="s">
        <v>439</v>
      </c>
      <c r="AC4098">
        <v>0.61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</row>
    <row r="4099" spans="1:40" x14ac:dyDescent="0.35">
      <c r="A4099" t="s">
        <v>1485</v>
      </c>
      <c r="B4099" t="s">
        <v>1497</v>
      </c>
      <c r="C4099" t="s">
        <v>1498</v>
      </c>
      <c r="D4099" t="s">
        <v>1499</v>
      </c>
      <c r="E4099" t="s">
        <v>2721</v>
      </c>
      <c r="F4099" t="s">
        <v>1501</v>
      </c>
      <c r="G4099" t="s">
        <v>1462</v>
      </c>
      <c r="H4099" t="s">
        <v>1956</v>
      </c>
      <c r="I4099" t="s">
        <v>2148</v>
      </c>
      <c r="J4099" t="s">
        <v>1504</v>
      </c>
      <c r="K4099" t="s">
        <v>1327</v>
      </c>
      <c r="L4099" t="s">
        <v>436</v>
      </c>
      <c r="M4099" t="s">
        <v>1328</v>
      </c>
      <c r="O4099" t="s">
        <v>1329</v>
      </c>
      <c r="P4099" t="s">
        <v>1374</v>
      </c>
      <c r="Q4099" t="s">
        <v>1375</v>
      </c>
      <c r="R4099" t="s">
        <v>1521</v>
      </c>
      <c r="S4099" t="s">
        <v>1333</v>
      </c>
      <c r="T4099" t="s">
        <v>4011</v>
      </c>
      <c r="U4099" t="s">
        <v>1334</v>
      </c>
      <c r="V4099" t="s">
        <v>101</v>
      </c>
      <c r="W4099" t="s">
        <v>1515</v>
      </c>
      <c r="X4099" t="s">
        <v>1516</v>
      </c>
      <c r="Y4099" t="s">
        <v>1337</v>
      </c>
      <c r="Z4099" t="s">
        <v>867</v>
      </c>
      <c r="AA4099" t="s">
        <v>1340</v>
      </c>
      <c r="AB4099" t="s">
        <v>439</v>
      </c>
      <c r="AC4099">
        <v>1.6</v>
      </c>
      <c r="AD4099">
        <v>1</v>
      </c>
      <c r="AE4099">
        <v>1</v>
      </c>
      <c r="AF4099">
        <v>1</v>
      </c>
      <c r="AG4099">
        <v>1</v>
      </c>
      <c r="AH4099">
        <v>0.5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0</v>
      </c>
    </row>
    <row r="4100" spans="1:40" x14ac:dyDescent="0.35">
      <c r="A4100" t="s">
        <v>1485</v>
      </c>
      <c r="B4100" t="s">
        <v>1497</v>
      </c>
      <c r="C4100" t="s">
        <v>1498</v>
      </c>
      <c r="D4100" t="s">
        <v>1499</v>
      </c>
      <c r="E4100" t="s">
        <v>2721</v>
      </c>
      <c r="F4100" t="s">
        <v>1501</v>
      </c>
      <c r="G4100" t="s">
        <v>1462</v>
      </c>
      <c r="H4100" t="s">
        <v>1956</v>
      </c>
      <c r="I4100" t="s">
        <v>2148</v>
      </c>
      <c r="J4100" t="s">
        <v>1504</v>
      </c>
      <c r="K4100" t="s">
        <v>1327</v>
      </c>
      <c r="L4100" t="s">
        <v>436</v>
      </c>
      <c r="M4100" t="s">
        <v>1328</v>
      </c>
      <c r="O4100" t="s">
        <v>1329</v>
      </c>
      <c r="P4100" t="s">
        <v>1374</v>
      </c>
      <c r="Q4100" t="s">
        <v>1375</v>
      </c>
      <c r="R4100" t="s">
        <v>1521</v>
      </c>
      <c r="S4100" t="s">
        <v>1333</v>
      </c>
      <c r="T4100" t="s">
        <v>4011</v>
      </c>
      <c r="U4100" t="s">
        <v>1334</v>
      </c>
      <c r="V4100" t="s">
        <v>101</v>
      </c>
      <c r="W4100" t="s">
        <v>1515</v>
      </c>
      <c r="X4100" t="s">
        <v>1516</v>
      </c>
      <c r="Y4100" t="s">
        <v>1337</v>
      </c>
      <c r="Z4100" t="s">
        <v>867</v>
      </c>
      <c r="AA4100" t="s">
        <v>1514</v>
      </c>
      <c r="AB4100" t="s">
        <v>439</v>
      </c>
      <c r="AC4100">
        <v>0.5</v>
      </c>
      <c r="AD4100">
        <v>0.5</v>
      </c>
      <c r="AE4100">
        <v>0.5</v>
      </c>
      <c r="AF4100">
        <v>0.5</v>
      </c>
      <c r="AG4100">
        <v>0.5</v>
      </c>
      <c r="AH4100">
        <v>0</v>
      </c>
      <c r="AI4100">
        <v>0</v>
      </c>
      <c r="AJ4100">
        <v>0</v>
      </c>
      <c r="AK4100">
        <v>0</v>
      </c>
      <c r="AL4100">
        <v>0</v>
      </c>
      <c r="AM4100">
        <v>0</v>
      </c>
      <c r="AN4100">
        <v>0</v>
      </c>
    </row>
    <row r="4101" spans="1:40" x14ac:dyDescent="0.35">
      <c r="A4101" t="s">
        <v>1485</v>
      </c>
      <c r="B4101" t="s">
        <v>1497</v>
      </c>
      <c r="C4101" t="s">
        <v>1498</v>
      </c>
      <c r="D4101" t="s">
        <v>1499</v>
      </c>
      <c r="E4101" t="s">
        <v>2721</v>
      </c>
      <c r="F4101" t="s">
        <v>1501</v>
      </c>
      <c r="G4101" t="s">
        <v>1462</v>
      </c>
      <c r="H4101" t="s">
        <v>1956</v>
      </c>
      <c r="I4101" t="s">
        <v>2148</v>
      </c>
      <c r="J4101" t="s">
        <v>1504</v>
      </c>
      <c r="K4101" t="s">
        <v>1327</v>
      </c>
      <c r="L4101" t="s">
        <v>436</v>
      </c>
      <c r="M4101" t="s">
        <v>1328</v>
      </c>
      <c r="O4101" t="s">
        <v>1329</v>
      </c>
      <c r="P4101" t="s">
        <v>1374</v>
      </c>
      <c r="Q4101" t="s">
        <v>1375</v>
      </c>
      <c r="R4101" t="s">
        <v>1521</v>
      </c>
      <c r="S4101" t="s">
        <v>1333</v>
      </c>
      <c r="T4101" t="s">
        <v>4011</v>
      </c>
      <c r="U4101" t="s">
        <v>1334</v>
      </c>
      <c r="V4101" t="s">
        <v>101</v>
      </c>
      <c r="W4101" t="s">
        <v>1517</v>
      </c>
      <c r="X4101" t="s">
        <v>1512</v>
      </c>
      <c r="Y4101" t="s">
        <v>1337</v>
      </c>
      <c r="Z4101" t="s">
        <v>867</v>
      </c>
      <c r="AA4101" t="s">
        <v>1340</v>
      </c>
      <c r="AB4101" t="s">
        <v>439</v>
      </c>
      <c r="AC4101">
        <v>0.2</v>
      </c>
      <c r="AD4101">
        <v>0.21</v>
      </c>
      <c r="AE4101">
        <v>0.21</v>
      </c>
      <c r="AF4101">
        <v>0.21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</row>
    <row r="4102" spans="1:40" x14ac:dyDescent="0.35">
      <c r="A4102" t="s">
        <v>1485</v>
      </c>
      <c r="B4102" t="s">
        <v>1497</v>
      </c>
      <c r="C4102" t="s">
        <v>1498</v>
      </c>
      <c r="D4102" t="s">
        <v>1499</v>
      </c>
      <c r="E4102" t="s">
        <v>2721</v>
      </c>
      <c r="F4102" t="s">
        <v>1501</v>
      </c>
      <c r="G4102" t="s">
        <v>1462</v>
      </c>
      <c r="H4102" t="s">
        <v>1956</v>
      </c>
      <c r="I4102" t="s">
        <v>2148</v>
      </c>
      <c r="J4102" t="s">
        <v>1504</v>
      </c>
      <c r="K4102" t="s">
        <v>1327</v>
      </c>
      <c r="L4102" t="s">
        <v>436</v>
      </c>
      <c r="M4102" t="s">
        <v>1328</v>
      </c>
      <c r="O4102" t="s">
        <v>1329</v>
      </c>
      <c r="P4102" t="s">
        <v>1374</v>
      </c>
      <c r="Q4102" t="s">
        <v>1375</v>
      </c>
      <c r="R4102" t="s">
        <v>1521</v>
      </c>
      <c r="S4102" t="s">
        <v>1333</v>
      </c>
      <c r="T4102" t="s">
        <v>4011</v>
      </c>
      <c r="U4102" t="s">
        <v>1334</v>
      </c>
      <c r="V4102" t="s">
        <v>101</v>
      </c>
      <c r="W4102" t="s">
        <v>1517</v>
      </c>
      <c r="X4102" t="s">
        <v>1516</v>
      </c>
      <c r="Y4102" t="s">
        <v>1337</v>
      </c>
      <c r="Z4102" t="s">
        <v>867</v>
      </c>
      <c r="AA4102" t="s">
        <v>1340</v>
      </c>
      <c r="AB4102" t="s">
        <v>439</v>
      </c>
      <c r="AC4102">
        <v>5</v>
      </c>
      <c r="AD4102">
        <v>5.6</v>
      </c>
      <c r="AE4102">
        <v>5.6</v>
      </c>
      <c r="AF4102">
        <v>5.6</v>
      </c>
      <c r="AG4102">
        <v>5.6</v>
      </c>
      <c r="AH4102">
        <v>6.1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0</v>
      </c>
    </row>
    <row r="4103" spans="1:40" x14ac:dyDescent="0.35">
      <c r="A4103" t="s">
        <v>1485</v>
      </c>
      <c r="B4103" t="s">
        <v>1497</v>
      </c>
      <c r="C4103" t="s">
        <v>1498</v>
      </c>
      <c r="D4103" t="s">
        <v>1499</v>
      </c>
      <c r="E4103" t="s">
        <v>2721</v>
      </c>
      <c r="F4103" t="s">
        <v>1501</v>
      </c>
      <c r="G4103" t="s">
        <v>1462</v>
      </c>
      <c r="H4103" t="s">
        <v>1956</v>
      </c>
      <c r="I4103" t="s">
        <v>2148</v>
      </c>
      <c r="J4103" t="s">
        <v>1504</v>
      </c>
      <c r="K4103" t="s">
        <v>1327</v>
      </c>
      <c r="L4103" t="s">
        <v>436</v>
      </c>
      <c r="M4103" t="s">
        <v>1328</v>
      </c>
      <c r="O4103" t="s">
        <v>1329</v>
      </c>
      <c r="P4103" t="s">
        <v>1374</v>
      </c>
      <c r="Q4103" t="s">
        <v>1375</v>
      </c>
      <c r="R4103" t="s">
        <v>1521</v>
      </c>
      <c r="S4103" t="s">
        <v>1333</v>
      </c>
      <c r="T4103" t="s">
        <v>4011</v>
      </c>
      <c r="U4103" t="s">
        <v>1334</v>
      </c>
      <c r="V4103" t="s">
        <v>101</v>
      </c>
      <c r="W4103" t="s">
        <v>1518</v>
      </c>
      <c r="X4103" t="s">
        <v>1507</v>
      </c>
      <c r="Y4103" t="s">
        <v>1337</v>
      </c>
      <c r="Z4103" t="s">
        <v>867</v>
      </c>
      <c r="AA4103" t="s">
        <v>1339</v>
      </c>
      <c r="AB4103" t="s">
        <v>439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>
        <v>0</v>
      </c>
      <c r="AI4103">
        <v>9810</v>
      </c>
      <c r="AJ4103">
        <v>9810</v>
      </c>
      <c r="AK4103">
        <v>9810</v>
      </c>
      <c r="AL4103">
        <v>9810</v>
      </c>
      <c r="AM4103">
        <v>9810</v>
      </c>
      <c r="AN4103">
        <v>9810</v>
      </c>
    </row>
    <row r="4104" spans="1:40" x14ac:dyDescent="0.35">
      <c r="A4104" t="s">
        <v>1485</v>
      </c>
      <c r="B4104" t="s">
        <v>1497</v>
      </c>
      <c r="C4104" t="s">
        <v>1498</v>
      </c>
      <c r="D4104" t="s">
        <v>1499</v>
      </c>
      <c r="E4104" t="s">
        <v>2721</v>
      </c>
      <c r="F4104" t="s">
        <v>1501</v>
      </c>
      <c r="G4104" t="s">
        <v>1462</v>
      </c>
      <c r="H4104" t="s">
        <v>1956</v>
      </c>
      <c r="I4104" t="s">
        <v>2148</v>
      </c>
      <c r="J4104" t="s">
        <v>1504</v>
      </c>
      <c r="K4104" t="s">
        <v>1327</v>
      </c>
      <c r="L4104" t="s">
        <v>436</v>
      </c>
      <c r="M4104" t="s">
        <v>1328</v>
      </c>
      <c r="O4104" t="s">
        <v>1329</v>
      </c>
      <c r="P4104" t="s">
        <v>1374</v>
      </c>
      <c r="Q4104" t="s">
        <v>1375</v>
      </c>
      <c r="R4104" t="s">
        <v>1521</v>
      </c>
      <c r="S4104" t="s">
        <v>1333</v>
      </c>
      <c r="T4104" t="s">
        <v>4011</v>
      </c>
      <c r="U4104" t="s">
        <v>1334</v>
      </c>
      <c r="V4104" t="s">
        <v>101</v>
      </c>
      <c r="W4104" t="s">
        <v>2270</v>
      </c>
      <c r="X4104" t="s">
        <v>1610</v>
      </c>
      <c r="Y4104" t="s">
        <v>1337</v>
      </c>
      <c r="Z4104" t="s">
        <v>867</v>
      </c>
      <c r="AA4104" t="s">
        <v>1339</v>
      </c>
      <c r="AB4104" t="s">
        <v>439</v>
      </c>
      <c r="AC4104">
        <v>8918.4</v>
      </c>
      <c r="AD4104">
        <v>9810.24</v>
      </c>
      <c r="AE4104">
        <v>8918.24</v>
      </c>
      <c r="AF4104">
        <v>9810.4</v>
      </c>
      <c r="AG4104">
        <v>8472.24</v>
      </c>
      <c r="AH4104">
        <v>9364.7999999999993</v>
      </c>
      <c r="AI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</row>
    <row r="4105" spans="1:40" x14ac:dyDescent="0.35">
      <c r="A4105" t="s">
        <v>1485</v>
      </c>
      <c r="B4105" t="s">
        <v>1497</v>
      </c>
      <c r="C4105" t="s">
        <v>1498</v>
      </c>
      <c r="D4105" t="s">
        <v>1499</v>
      </c>
      <c r="E4105" t="s">
        <v>2721</v>
      </c>
      <c r="F4105" t="s">
        <v>1501</v>
      </c>
      <c r="G4105" t="s">
        <v>1462</v>
      </c>
      <c r="H4105" t="s">
        <v>1956</v>
      </c>
      <c r="I4105" t="s">
        <v>2722</v>
      </c>
      <c r="J4105" t="s">
        <v>1504</v>
      </c>
      <c r="K4105" t="s">
        <v>1327</v>
      </c>
      <c r="L4105" t="s">
        <v>436</v>
      </c>
      <c r="M4105" t="s">
        <v>1328</v>
      </c>
      <c r="O4105" t="s">
        <v>1329</v>
      </c>
      <c r="P4105" t="s">
        <v>1374</v>
      </c>
      <c r="Q4105" t="s">
        <v>1375</v>
      </c>
      <c r="R4105" t="s">
        <v>1521</v>
      </c>
      <c r="S4105" t="s">
        <v>1333</v>
      </c>
      <c r="T4105" t="s">
        <v>4011</v>
      </c>
      <c r="U4105" t="s">
        <v>1334</v>
      </c>
      <c r="V4105" t="s">
        <v>101</v>
      </c>
      <c r="W4105" t="s">
        <v>1506</v>
      </c>
      <c r="X4105" t="s">
        <v>1507</v>
      </c>
      <c r="Y4105" t="s">
        <v>1337</v>
      </c>
      <c r="Z4105" t="s">
        <v>868</v>
      </c>
      <c r="AA4105" t="s">
        <v>1339</v>
      </c>
      <c r="AB4105" t="s">
        <v>439</v>
      </c>
      <c r="AC4105">
        <v>113159.59</v>
      </c>
      <c r="AD4105">
        <v>129640.06</v>
      </c>
      <c r="AE4105">
        <v>113776.84</v>
      </c>
      <c r="AF4105">
        <v>113618.81</v>
      </c>
      <c r="AG4105">
        <v>99704.61</v>
      </c>
      <c r="AH4105">
        <v>115112.44</v>
      </c>
      <c r="AI4105">
        <v>122700.37</v>
      </c>
      <c r="AJ4105">
        <v>119000</v>
      </c>
      <c r="AK4105">
        <v>119000</v>
      </c>
      <c r="AL4105">
        <v>119000</v>
      </c>
      <c r="AM4105">
        <v>119000</v>
      </c>
      <c r="AN4105">
        <v>119000</v>
      </c>
    </row>
    <row r="4106" spans="1:40" x14ac:dyDescent="0.35">
      <c r="A4106" t="s">
        <v>1485</v>
      </c>
      <c r="B4106" t="s">
        <v>1497</v>
      </c>
      <c r="C4106" t="s">
        <v>1498</v>
      </c>
      <c r="D4106" t="s">
        <v>1499</v>
      </c>
      <c r="E4106" t="s">
        <v>2721</v>
      </c>
      <c r="F4106" t="s">
        <v>1501</v>
      </c>
      <c r="G4106" t="s">
        <v>1462</v>
      </c>
      <c r="H4106" t="s">
        <v>1956</v>
      </c>
      <c r="I4106" t="s">
        <v>2722</v>
      </c>
      <c r="J4106" t="s">
        <v>1504</v>
      </c>
      <c r="K4106" t="s">
        <v>1327</v>
      </c>
      <c r="L4106" t="s">
        <v>436</v>
      </c>
      <c r="M4106" t="s">
        <v>1328</v>
      </c>
      <c r="O4106" t="s">
        <v>1329</v>
      </c>
      <c r="P4106" t="s">
        <v>1374</v>
      </c>
      <c r="Q4106" t="s">
        <v>1375</v>
      </c>
      <c r="R4106" t="s">
        <v>1521</v>
      </c>
      <c r="S4106" t="s">
        <v>1333</v>
      </c>
      <c r="T4106" t="s">
        <v>4011</v>
      </c>
      <c r="U4106" t="s">
        <v>1334</v>
      </c>
      <c r="V4106" t="s">
        <v>101</v>
      </c>
      <c r="W4106" t="s">
        <v>1506</v>
      </c>
      <c r="X4106" t="s">
        <v>1507</v>
      </c>
      <c r="Y4106" t="s">
        <v>1509</v>
      </c>
      <c r="Z4106" t="s">
        <v>868</v>
      </c>
      <c r="AA4106" t="s">
        <v>1339</v>
      </c>
      <c r="AB4106" t="s">
        <v>439</v>
      </c>
      <c r="AC4106">
        <v>15000</v>
      </c>
      <c r="AD4106">
        <v>15500</v>
      </c>
      <c r="AE4106">
        <v>15375</v>
      </c>
      <c r="AF4106">
        <v>26250</v>
      </c>
      <c r="AG4106">
        <v>29125</v>
      </c>
      <c r="AH4106">
        <v>15875</v>
      </c>
      <c r="AI4106">
        <v>0</v>
      </c>
      <c r="AJ4106">
        <v>0</v>
      </c>
      <c r="AK4106">
        <v>0</v>
      </c>
      <c r="AL4106">
        <v>0</v>
      </c>
      <c r="AM4106">
        <v>0</v>
      </c>
      <c r="AN4106">
        <v>0</v>
      </c>
    </row>
    <row r="4107" spans="1:40" x14ac:dyDescent="0.35">
      <c r="A4107" t="s">
        <v>1485</v>
      </c>
      <c r="B4107" t="s">
        <v>1497</v>
      </c>
      <c r="C4107" t="s">
        <v>1498</v>
      </c>
      <c r="D4107" t="s">
        <v>1499</v>
      </c>
      <c r="E4107" t="s">
        <v>2721</v>
      </c>
      <c r="F4107" t="s">
        <v>1501</v>
      </c>
      <c r="G4107" t="s">
        <v>1462</v>
      </c>
      <c r="H4107" t="s">
        <v>1956</v>
      </c>
      <c r="I4107" t="s">
        <v>2722</v>
      </c>
      <c r="J4107" t="s">
        <v>1504</v>
      </c>
      <c r="K4107" t="s">
        <v>1327</v>
      </c>
      <c r="L4107" t="s">
        <v>436</v>
      </c>
      <c r="M4107" t="s">
        <v>1328</v>
      </c>
      <c r="O4107" t="s">
        <v>1329</v>
      </c>
      <c r="P4107" t="s">
        <v>1374</v>
      </c>
      <c r="Q4107" t="s">
        <v>1375</v>
      </c>
      <c r="R4107" t="s">
        <v>1521</v>
      </c>
      <c r="S4107" t="s">
        <v>1333</v>
      </c>
      <c r="T4107" t="s">
        <v>4011</v>
      </c>
      <c r="U4107" t="s">
        <v>1334</v>
      </c>
      <c r="V4107" t="s">
        <v>101</v>
      </c>
      <c r="W4107" t="s">
        <v>1513</v>
      </c>
      <c r="X4107" t="s">
        <v>1512</v>
      </c>
      <c r="Y4107" t="s">
        <v>1337</v>
      </c>
      <c r="Z4107" t="s">
        <v>868</v>
      </c>
      <c r="AA4107" t="s">
        <v>1340</v>
      </c>
      <c r="AB4107" t="s">
        <v>439</v>
      </c>
      <c r="AC4107">
        <v>25.74</v>
      </c>
      <c r="AD4107">
        <v>9.629999999999999</v>
      </c>
      <c r="AE4107">
        <v>9.629999999999999</v>
      </c>
      <c r="AF4107">
        <v>9.0299999999999994</v>
      </c>
      <c r="AG4107">
        <v>9.0299999999999994</v>
      </c>
      <c r="AH4107">
        <v>9.0150000000000006</v>
      </c>
      <c r="AI4107">
        <v>6.05</v>
      </c>
      <c r="AJ4107">
        <v>6.05</v>
      </c>
      <c r="AK4107">
        <v>6.05</v>
      </c>
      <c r="AL4107">
        <v>6.05</v>
      </c>
      <c r="AM4107">
        <v>6.05</v>
      </c>
      <c r="AN4107">
        <v>6.05</v>
      </c>
    </row>
    <row r="4108" spans="1:40" x14ac:dyDescent="0.35">
      <c r="A4108" t="s">
        <v>1485</v>
      </c>
      <c r="B4108" t="s">
        <v>1497</v>
      </c>
      <c r="C4108" t="s">
        <v>1498</v>
      </c>
      <c r="D4108" t="s">
        <v>1499</v>
      </c>
      <c r="E4108" t="s">
        <v>2721</v>
      </c>
      <c r="F4108" t="s">
        <v>1501</v>
      </c>
      <c r="G4108" t="s">
        <v>1462</v>
      </c>
      <c r="H4108" t="s">
        <v>1956</v>
      </c>
      <c r="I4108" t="s">
        <v>2722</v>
      </c>
      <c r="J4108" t="s">
        <v>1504</v>
      </c>
      <c r="K4108" t="s">
        <v>1327</v>
      </c>
      <c r="L4108" t="s">
        <v>436</v>
      </c>
      <c r="M4108" t="s">
        <v>1328</v>
      </c>
      <c r="O4108" t="s">
        <v>1329</v>
      </c>
      <c r="P4108" t="s">
        <v>1374</v>
      </c>
      <c r="Q4108" t="s">
        <v>1375</v>
      </c>
      <c r="R4108" t="s">
        <v>1521</v>
      </c>
      <c r="S4108" t="s">
        <v>1333</v>
      </c>
      <c r="T4108" t="s">
        <v>4011</v>
      </c>
      <c r="U4108" t="s">
        <v>1334</v>
      </c>
      <c r="V4108" t="s">
        <v>101</v>
      </c>
      <c r="W4108" t="s">
        <v>1513</v>
      </c>
      <c r="X4108" t="s">
        <v>1512</v>
      </c>
      <c r="Y4108" t="s">
        <v>1337</v>
      </c>
      <c r="Z4108" t="s">
        <v>868</v>
      </c>
      <c r="AA4108" t="s">
        <v>1514</v>
      </c>
      <c r="AB4108" t="s">
        <v>439</v>
      </c>
      <c r="AC4108">
        <v>16.440000000000001</v>
      </c>
      <c r="AD4108">
        <v>6.33</v>
      </c>
      <c r="AE4108">
        <v>5.13</v>
      </c>
      <c r="AF4108">
        <v>4.53</v>
      </c>
      <c r="AG4108">
        <v>4.5299999999999994</v>
      </c>
      <c r="AH4108">
        <v>4.5</v>
      </c>
      <c r="AI4108">
        <v>10</v>
      </c>
      <c r="AJ4108">
        <v>10</v>
      </c>
      <c r="AK4108">
        <v>10</v>
      </c>
      <c r="AL4108">
        <v>10</v>
      </c>
      <c r="AM4108">
        <v>10</v>
      </c>
      <c r="AN4108">
        <v>10</v>
      </c>
    </row>
    <row r="4109" spans="1:40" x14ac:dyDescent="0.35">
      <c r="A4109" t="s">
        <v>1485</v>
      </c>
      <c r="B4109" t="s">
        <v>1497</v>
      </c>
      <c r="C4109" t="s">
        <v>1498</v>
      </c>
      <c r="D4109" t="s">
        <v>1499</v>
      </c>
      <c r="E4109" t="s">
        <v>2721</v>
      </c>
      <c r="F4109" t="s">
        <v>1501</v>
      </c>
      <c r="G4109" t="s">
        <v>1462</v>
      </c>
      <c r="H4109" t="s">
        <v>1956</v>
      </c>
      <c r="I4109" t="s">
        <v>2722</v>
      </c>
      <c r="J4109" t="s">
        <v>1504</v>
      </c>
      <c r="K4109" t="s">
        <v>1327</v>
      </c>
      <c r="L4109" t="s">
        <v>436</v>
      </c>
      <c r="M4109" t="s">
        <v>1328</v>
      </c>
      <c r="O4109" t="s">
        <v>1329</v>
      </c>
      <c r="P4109" t="s">
        <v>1374</v>
      </c>
      <c r="Q4109" t="s">
        <v>1375</v>
      </c>
      <c r="R4109" t="s">
        <v>1521</v>
      </c>
      <c r="S4109" t="s">
        <v>1333</v>
      </c>
      <c r="T4109" t="s">
        <v>4011</v>
      </c>
      <c r="U4109" t="s">
        <v>1334</v>
      </c>
      <c r="V4109" t="s">
        <v>101</v>
      </c>
      <c r="W4109" t="s">
        <v>1515</v>
      </c>
      <c r="X4109" t="s">
        <v>1516</v>
      </c>
      <c r="Y4109" t="s">
        <v>1337</v>
      </c>
      <c r="Z4109" t="s">
        <v>868</v>
      </c>
      <c r="AA4109" t="s">
        <v>1340</v>
      </c>
      <c r="AB4109" t="s">
        <v>439</v>
      </c>
      <c r="AC4109">
        <v>0.08</v>
      </c>
      <c r="AD4109">
        <v>0.08</v>
      </c>
      <c r="AE4109">
        <v>0.08</v>
      </c>
      <c r="AF4109">
        <v>0.08</v>
      </c>
      <c r="AG4109">
        <v>0.08</v>
      </c>
      <c r="AH4109">
        <v>0.04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</row>
    <row r="4110" spans="1:40" x14ac:dyDescent="0.35">
      <c r="A4110" t="s">
        <v>1485</v>
      </c>
      <c r="B4110" t="s">
        <v>1497</v>
      </c>
      <c r="C4110" t="s">
        <v>1498</v>
      </c>
      <c r="D4110" t="s">
        <v>1499</v>
      </c>
      <c r="E4110" t="s">
        <v>2721</v>
      </c>
      <c r="F4110" t="s">
        <v>1501</v>
      </c>
      <c r="G4110" t="s">
        <v>1462</v>
      </c>
      <c r="H4110" t="s">
        <v>1956</v>
      </c>
      <c r="I4110" t="s">
        <v>2722</v>
      </c>
      <c r="J4110" t="s">
        <v>1504</v>
      </c>
      <c r="K4110" t="s">
        <v>1327</v>
      </c>
      <c r="L4110" t="s">
        <v>436</v>
      </c>
      <c r="M4110" t="s">
        <v>1328</v>
      </c>
      <c r="O4110" t="s">
        <v>1329</v>
      </c>
      <c r="P4110" t="s">
        <v>1374</v>
      </c>
      <c r="Q4110" t="s">
        <v>1375</v>
      </c>
      <c r="R4110" t="s">
        <v>1521</v>
      </c>
      <c r="S4110" t="s">
        <v>1333</v>
      </c>
      <c r="T4110" t="s">
        <v>4011</v>
      </c>
      <c r="U4110" t="s">
        <v>1334</v>
      </c>
      <c r="V4110" t="s">
        <v>101</v>
      </c>
      <c r="W4110" t="s">
        <v>1515</v>
      </c>
      <c r="X4110" t="s">
        <v>1516</v>
      </c>
      <c r="Y4110" t="s">
        <v>1337</v>
      </c>
      <c r="Z4110" t="s">
        <v>868</v>
      </c>
      <c r="AA4110" t="s">
        <v>1514</v>
      </c>
      <c r="AB4110" t="s">
        <v>439</v>
      </c>
      <c r="AC4110">
        <v>0.06</v>
      </c>
      <c r="AD4110">
        <v>0.06</v>
      </c>
      <c r="AE4110">
        <v>0.06</v>
      </c>
      <c r="AF4110">
        <v>0.06</v>
      </c>
      <c r="AG4110">
        <v>0.06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0</v>
      </c>
      <c r="AN4110">
        <v>0</v>
      </c>
    </row>
    <row r="4111" spans="1:40" x14ac:dyDescent="0.35">
      <c r="A4111" t="s">
        <v>1485</v>
      </c>
      <c r="B4111" t="s">
        <v>1497</v>
      </c>
      <c r="C4111" t="s">
        <v>1498</v>
      </c>
      <c r="D4111" t="s">
        <v>1499</v>
      </c>
      <c r="E4111" t="s">
        <v>2721</v>
      </c>
      <c r="F4111" t="s">
        <v>1501</v>
      </c>
      <c r="G4111" t="s">
        <v>1462</v>
      </c>
      <c r="H4111" t="s">
        <v>1956</v>
      </c>
      <c r="I4111" t="s">
        <v>2722</v>
      </c>
      <c r="J4111" t="s">
        <v>1504</v>
      </c>
      <c r="K4111" t="s">
        <v>1327</v>
      </c>
      <c r="L4111" t="s">
        <v>436</v>
      </c>
      <c r="M4111" t="s">
        <v>1328</v>
      </c>
      <c r="O4111" t="s">
        <v>1329</v>
      </c>
      <c r="P4111" t="s">
        <v>1374</v>
      </c>
      <c r="Q4111" t="s">
        <v>1375</v>
      </c>
      <c r="R4111" t="s">
        <v>1521</v>
      </c>
      <c r="S4111" t="s">
        <v>1333</v>
      </c>
      <c r="T4111" t="s">
        <v>4011</v>
      </c>
      <c r="U4111" t="s">
        <v>1334</v>
      </c>
      <c r="V4111" t="s">
        <v>101</v>
      </c>
      <c r="W4111" t="s">
        <v>1517</v>
      </c>
      <c r="X4111" t="s">
        <v>1512</v>
      </c>
      <c r="Y4111" t="s">
        <v>1337</v>
      </c>
      <c r="Z4111" t="s">
        <v>868</v>
      </c>
      <c r="AA4111" t="s">
        <v>1339</v>
      </c>
      <c r="AB4111" t="s">
        <v>439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-15375</v>
      </c>
      <c r="AJ4111">
        <v>-15375</v>
      </c>
      <c r="AK4111">
        <v>-15375</v>
      </c>
      <c r="AL4111">
        <v>-15375</v>
      </c>
      <c r="AM4111">
        <v>-15375</v>
      </c>
      <c r="AN4111">
        <v>-15375</v>
      </c>
    </row>
    <row r="4112" spans="1:40" x14ac:dyDescent="0.35">
      <c r="A4112" t="s">
        <v>1485</v>
      </c>
      <c r="B4112" t="s">
        <v>1497</v>
      </c>
      <c r="C4112" t="s">
        <v>1498</v>
      </c>
      <c r="D4112" t="s">
        <v>1499</v>
      </c>
      <c r="E4112" t="s">
        <v>2721</v>
      </c>
      <c r="F4112" t="s">
        <v>1501</v>
      </c>
      <c r="G4112" t="s">
        <v>1462</v>
      </c>
      <c r="H4112" t="s">
        <v>1956</v>
      </c>
      <c r="I4112" t="s">
        <v>2722</v>
      </c>
      <c r="J4112" t="s">
        <v>1504</v>
      </c>
      <c r="K4112" t="s">
        <v>1327</v>
      </c>
      <c r="L4112" t="s">
        <v>436</v>
      </c>
      <c r="M4112" t="s">
        <v>1328</v>
      </c>
      <c r="O4112" t="s">
        <v>1329</v>
      </c>
      <c r="P4112" t="s">
        <v>1374</v>
      </c>
      <c r="Q4112" t="s">
        <v>1375</v>
      </c>
      <c r="R4112" t="s">
        <v>1521</v>
      </c>
      <c r="S4112" t="s">
        <v>1333</v>
      </c>
      <c r="T4112" t="s">
        <v>4011</v>
      </c>
      <c r="U4112" t="s">
        <v>1334</v>
      </c>
      <c r="V4112" t="s">
        <v>101</v>
      </c>
      <c r="W4112" t="s">
        <v>1517</v>
      </c>
      <c r="X4112" t="s">
        <v>1512</v>
      </c>
      <c r="Y4112" t="s">
        <v>1337</v>
      </c>
      <c r="Z4112" t="s">
        <v>868</v>
      </c>
      <c r="AA4112" t="s">
        <v>1340</v>
      </c>
      <c r="AB4112" t="s">
        <v>439</v>
      </c>
      <c r="AC4112">
        <v>87.26</v>
      </c>
      <c r="AD4112">
        <v>103.88</v>
      </c>
      <c r="AE4112">
        <v>107.53</v>
      </c>
      <c r="AF4112">
        <v>107.48</v>
      </c>
      <c r="AG4112">
        <v>105.36</v>
      </c>
      <c r="AH4112">
        <v>103.875</v>
      </c>
      <c r="AI4112">
        <v>96.15</v>
      </c>
      <c r="AJ4112">
        <v>96.15</v>
      </c>
      <c r="AK4112">
        <v>96.15</v>
      </c>
      <c r="AL4112">
        <v>96.15</v>
      </c>
      <c r="AM4112">
        <v>96.15</v>
      </c>
      <c r="AN4112">
        <v>96.15</v>
      </c>
    </row>
    <row r="4113" spans="1:40" x14ac:dyDescent="0.35">
      <c r="A4113" t="s">
        <v>1485</v>
      </c>
      <c r="B4113" t="s">
        <v>1497</v>
      </c>
      <c r="C4113" t="s">
        <v>1498</v>
      </c>
      <c r="D4113" t="s">
        <v>1499</v>
      </c>
      <c r="E4113" t="s">
        <v>2721</v>
      </c>
      <c r="F4113" t="s">
        <v>1501</v>
      </c>
      <c r="G4113" t="s">
        <v>1462</v>
      </c>
      <c r="H4113" t="s">
        <v>1956</v>
      </c>
      <c r="I4113" t="s">
        <v>2722</v>
      </c>
      <c r="J4113" t="s">
        <v>1504</v>
      </c>
      <c r="K4113" t="s">
        <v>1327</v>
      </c>
      <c r="L4113" t="s">
        <v>436</v>
      </c>
      <c r="M4113" t="s">
        <v>1328</v>
      </c>
      <c r="O4113" t="s">
        <v>1329</v>
      </c>
      <c r="P4113" t="s">
        <v>1374</v>
      </c>
      <c r="Q4113" t="s">
        <v>1375</v>
      </c>
      <c r="R4113" t="s">
        <v>1521</v>
      </c>
      <c r="S4113" t="s">
        <v>1333</v>
      </c>
      <c r="T4113" t="s">
        <v>4011</v>
      </c>
      <c r="U4113" t="s">
        <v>1334</v>
      </c>
      <c r="V4113" t="s">
        <v>101</v>
      </c>
      <c r="W4113" t="s">
        <v>1517</v>
      </c>
      <c r="X4113" t="s">
        <v>1512</v>
      </c>
      <c r="Y4113" t="s">
        <v>1509</v>
      </c>
      <c r="Z4113" t="s">
        <v>868</v>
      </c>
      <c r="AA4113" t="s">
        <v>1339</v>
      </c>
      <c r="AB4113" t="s">
        <v>439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15375</v>
      </c>
      <c r="AJ4113">
        <v>15375</v>
      </c>
      <c r="AK4113">
        <v>15375</v>
      </c>
      <c r="AL4113">
        <v>15375</v>
      </c>
      <c r="AM4113">
        <v>15375</v>
      </c>
      <c r="AN4113">
        <v>15375</v>
      </c>
    </row>
    <row r="4114" spans="1:40" x14ac:dyDescent="0.35">
      <c r="A4114" t="s">
        <v>1485</v>
      </c>
      <c r="B4114" t="s">
        <v>1497</v>
      </c>
      <c r="C4114" t="s">
        <v>1498</v>
      </c>
      <c r="D4114" t="s">
        <v>1499</v>
      </c>
      <c r="E4114" t="s">
        <v>2721</v>
      </c>
      <c r="F4114" t="s">
        <v>1501</v>
      </c>
      <c r="G4114" t="s">
        <v>1462</v>
      </c>
      <c r="H4114" t="s">
        <v>1956</v>
      </c>
      <c r="I4114" t="s">
        <v>2722</v>
      </c>
      <c r="J4114" t="s">
        <v>1504</v>
      </c>
      <c r="K4114" t="s">
        <v>1327</v>
      </c>
      <c r="L4114" t="s">
        <v>436</v>
      </c>
      <c r="M4114" t="s">
        <v>1328</v>
      </c>
      <c r="O4114" t="s">
        <v>1329</v>
      </c>
      <c r="P4114" t="s">
        <v>1374</v>
      </c>
      <c r="Q4114" t="s">
        <v>1375</v>
      </c>
      <c r="R4114" t="s">
        <v>1521</v>
      </c>
      <c r="S4114" t="s">
        <v>1333</v>
      </c>
      <c r="T4114" t="s">
        <v>4011</v>
      </c>
      <c r="U4114" t="s">
        <v>1334</v>
      </c>
      <c r="V4114" t="s">
        <v>101</v>
      </c>
      <c r="W4114" t="s">
        <v>1517</v>
      </c>
      <c r="X4114" t="s">
        <v>1516</v>
      </c>
      <c r="Y4114" t="s">
        <v>1337</v>
      </c>
      <c r="Z4114" t="s">
        <v>868</v>
      </c>
      <c r="AA4114" t="s">
        <v>1340</v>
      </c>
      <c r="AB4114" t="s">
        <v>439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0.04</v>
      </c>
      <c r="AI4114">
        <v>0.19</v>
      </c>
      <c r="AJ4114">
        <v>0.19</v>
      </c>
      <c r="AK4114">
        <v>0.19</v>
      </c>
      <c r="AL4114">
        <v>0.19</v>
      </c>
      <c r="AM4114">
        <v>0.19</v>
      </c>
      <c r="AN4114">
        <v>0.19</v>
      </c>
    </row>
    <row r="4115" spans="1:40" x14ac:dyDescent="0.35">
      <c r="A4115" t="s">
        <v>1485</v>
      </c>
      <c r="B4115" t="s">
        <v>1497</v>
      </c>
      <c r="C4115" t="s">
        <v>1498</v>
      </c>
      <c r="D4115" t="s">
        <v>1499</v>
      </c>
      <c r="E4115" t="s">
        <v>2721</v>
      </c>
      <c r="F4115" t="s">
        <v>1501</v>
      </c>
      <c r="G4115" t="s">
        <v>1462</v>
      </c>
      <c r="H4115" t="s">
        <v>1502</v>
      </c>
      <c r="I4115" t="s">
        <v>2481</v>
      </c>
      <c r="J4115" t="s">
        <v>1504</v>
      </c>
      <c r="K4115" t="s">
        <v>1327</v>
      </c>
      <c r="L4115" t="s">
        <v>436</v>
      </c>
      <c r="M4115" t="s">
        <v>1328</v>
      </c>
      <c r="O4115" t="s">
        <v>1329</v>
      </c>
      <c r="P4115" t="s">
        <v>1374</v>
      </c>
      <c r="Q4115" t="s">
        <v>1375</v>
      </c>
      <c r="R4115" t="s">
        <v>1906</v>
      </c>
      <c r="S4115" t="s">
        <v>1333</v>
      </c>
      <c r="T4115" t="s">
        <v>4011</v>
      </c>
      <c r="U4115" t="s">
        <v>1334</v>
      </c>
      <c r="V4115" t="s">
        <v>101</v>
      </c>
      <c r="W4115" t="s">
        <v>1506</v>
      </c>
      <c r="X4115" t="s">
        <v>1507</v>
      </c>
      <c r="Y4115" t="s">
        <v>1337</v>
      </c>
      <c r="Z4115" t="s">
        <v>2723</v>
      </c>
      <c r="AA4115" t="s">
        <v>1339</v>
      </c>
      <c r="AB4115" t="s">
        <v>439</v>
      </c>
      <c r="AC4115">
        <v>-230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</row>
    <row r="4116" spans="1:40" x14ac:dyDescent="0.35">
      <c r="A4116" t="s">
        <v>1485</v>
      </c>
      <c r="B4116" t="s">
        <v>1528</v>
      </c>
      <c r="C4116" t="s">
        <v>1498</v>
      </c>
      <c r="D4116" t="s">
        <v>1499</v>
      </c>
      <c r="E4116" t="s">
        <v>2721</v>
      </c>
      <c r="F4116" t="s">
        <v>1501</v>
      </c>
      <c r="G4116" t="s">
        <v>1462</v>
      </c>
      <c r="H4116" t="s">
        <v>2048</v>
      </c>
      <c r="I4116" t="s">
        <v>2275</v>
      </c>
      <c r="J4116" t="s">
        <v>1504</v>
      </c>
      <c r="K4116" t="s">
        <v>1327</v>
      </c>
      <c r="L4116" t="s">
        <v>436</v>
      </c>
      <c r="M4116" t="s">
        <v>1328</v>
      </c>
      <c r="O4116" t="s">
        <v>1329</v>
      </c>
      <c r="P4116" t="s">
        <v>1374</v>
      </c>
      <c r="Q4116" t="s">
        <v>1375</v>
      </c>
      <c r="R4116" t="s">
        <v>1521</v>
      </c>
      <c r="S4116" t="s">
        <v>1333</v>
      </c>
      <c r="T4116" t="s">
        <v>4011</v>
      </c>
      <c r="U4116" t="s">
        <v>1334</v>
      </c>
      <c r="V4116" t="s">
        <v>151</v>
      </c>
      <c r="W4116" t="s">
        <v>1529</v>
      </c>
      <c r="X4116" t="s">
        <v>1507</v>
      </c>
      <c r="Y4116" t="s">
        <v>1337</v>
      </c>
      <c r="Z4116" t="s">
        <v>2724</v>
      </c>
      <c r="AA4116" t="s">
        <v>1339</v>
      </c>
      <c r="AB4116" t="s">
        <v>439</v>
      </c>
      <c r="AC4116">
        <v>-12802.42</v>
      </c>
      <c r="AD4116">
        <v>-12016.72</v>
      </c>
      <c r="AE4116">
        <v>-13571.92</v>
      </c>
      <c r="AF4116">
        <v>-15418.65</v>
      </c>
      <c r="AG4116">
        <v>-15058.11</v>
      </c>
      <c r="AH4116">
        <v>-13368.06</v>
      </c>
      <c r="AI4116">
        <v>-7465.4739178690352</v>
      </c>
      <c r="AJ4116">
        <v>-7465.4739178690352</v>
      </c>
      <c r="AK4116">
        <v>-7465.4739178690352</v>
      </c>
      <c r="AL4116">
        <v>-7465.4739178690352</v>
      </c>
      <c r="AM4116">
        <v>-7465.4739178690352</v>
      </c>
      <c r="AN4116">
        <v>-7465.4739178690352</v>
      </c>
    </row>
    <row r="4117" spans="1:40" x14ac:dyDescent="0.35">
      <c r="A4117" t="s">
        <v>1485</v>
      </c>
      <c r="B4117" t="s">
        <v>1528</v>
      </c>
      <c r="C4117" t="s">
        <v>1498</v>
      </c>
      <c r="D4117" t="s">
        <v>1499</v>
      </c>
      <c r="E4117" t="s">
        <v>2721</v>
      </c>
      <c r="F4117" t="s">
        <v>1501</v>
      </c>
      <c r="G4117" t="s">
        <v>1462</v>
      </c>
      <c r="H4117" t="s">
        <v>2048</v>
      </c>
      <c r="I4117" t="s">
        <v>2275</v>
      </c>
      <c r="J4117" t="s">
        <v>1504</v>
      </c>
      <c r="K4117" t="s">
        <v>1327</v>
      </c>
      <c r="L4117" t="s">
        <v>436</v>
      </c>
      <c r="M4117" t="s">
        <v>1328</v>
      </c>
      <c r="O4117" t="s">
        <v>1329</v>
      </c>
      <c r="P4117" t="s">
        <v>1374</v>
      </c>
      <c r="Q4117" t="s">
        <v>1375</v>
      </c>
      <c r="R4117" t="s">
        <v>1521</v>
      </c>
      <c r="S4117" t="s">
        <v>1333</v>
      </c>
      <c r="T4117" t="s">
        <v>4011</v>
      </c>
      <c r="U4117" t="s">
        <v>1334</v>
      </c>
      <c r="V4117" t="s">
        <v>151</v>
      </c>
      <c r="W4117" t="s">
        <v>1518</v>
      </c>
      <c r="X4117" t="s">
        <v>1507</v>
      </c>
      <c r="Y4117" t="s">
        <v>1337</v>
      </c>
      <c r="Z4117" t="s">
        <v>2724</v>
      </c>
      <c r="AA4117" t="s">
        <v>1339</v>
      </c>
      <c r="AB4117" t="s">
        <v>439</v>
      </c>
      <c r="AC4117">
        <v>12802.42</v>
      </c>
      <c r="AD4117">
        <v>12016.72</v>
      </c>
      <c r="AE4117">
        <v>13571.92</v>
      </c>
      <c r="AF4117">
        <v>15418.65</v>
      </c>
      <c r="AG4117">
        <v>15058.11</v>
      </c>
      <c r="AH4117">
        <v>13368.06</v>
      </c>
      <c r="AI4117">
        <v>11192</v>
      </c>
      <c r="AJ4117">
        <v>11192</v>
      </c>
      <c r="AK4117">
        <v>11192</v>
      </c>
      <c r="AL4117">
        <v>11192</v>
      </c>
      <c r="AM4117">
        <v>11192</v>
      </c>
      <c r="AN4117">
        <v>11192</v>
      </c>
    </row>
    <row r="4118" spans="1:40" x14ac:dyDescent="0.35">
      <c r="A4118" t="s">
        <v>1485</v>
      </c>
      <c r="B4118" t="s">
        <v>1528</v>
      </c>
      <c r="C4118" t="s">
        <v>1498</v>
      </c>
      <c r="D4118" t="s">
        <v>1499</v>
      </c>
      <c r="E4118" t="s">
        <v>2721</v>
      </c>
      <c r="F4118" t="s">
        <v>1501</v>
      </c>
      <c r="G4118" t="s">
        <v>1462</v>
      </c>
      <c r="H4118" t="s">
        <v>2048</v>
      </c>
      <c r="I4118" t="s">
        <v>2275</v>
      </c>
      <c r="J4118" t="s">
        <v>1504</v>
      </c>
      <c r="K4118" t="s">
        <v>1327</v>
      </c>
      <c r="L4118" t="s">
        <v>436</v>
      </c>
      <c r="M4118" t="s">
        <v>1328</v>
      </c>
      <c r="O4118" t="s">
        <v>1329</v>
      </c>
      <c r="P4118" t="s">
        <v>1374</v>
      </c>
      <c r="Q4118" t="s">
        <v>1375</v>
      </c>
      <c r="R4118" t="s">
        <v>1521</v>
      </c>
      <c r="S4118" t="s">
        <v>1333</v>
      </c>
      <c r="T4118" t="s">
        <v>4011</v>
      </c>
      <c r="U4118" t="s">
        <v>1334</v>
      </c>
      <c r="V4118" t="s">
        <v>151</v>
      </c>
      <c r="W4118" t="s">
        <v>1519</v>
      </c>
      <c r="X4118" t="s">
        <v>1507</v>
      </c>
      <c r="Y4118" t="s">
        <v>1337</v>
      </c>
      <c r="Z4118" t="s">
        <v>2724</v>
      </c>
      <c r="AA4118" t="s">
        <v>1340</v>
      </c>
      <c r="AB4118" t="s">
        <v>439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1</v>
      </c>
      <c r="AJ4118">
        <v>1</v>
      </c>
      <c r="AK4118">
        <v>1</v>
      </c>
      <c r="AL4118">
        <v>1</v>
      </c>
      <c r="AM4118">
        <v>1</v>
      </c>
      <c r="AN4118">
        <v>1</v>
      </c>
    </row>
    <row r="4119" spans="1:40" x14ac:dyDescent="0.35">
      <c r="A4119" t="s">
        <v>1485</v>
      </c>
      <c r="B4119" t="s">
        <v>1528</v>
      </c>
      <c r="C4119" t="s">
        <v>1498</v>
      </c>
      <c r="D4119" t="s">
        <v>1499</v>
      </c>
      <c r="E4119" t="s">
        <v>2721</v>
      </c>
      <c r="F4119" t="s">
        <v>1501</v>
      </c>
      <c r="G4119" t="s">
        <v>1462</v>
      </c>
      <c r="H4119" t="s">
        <v>1956</v>
      </c>
      <c r="I4119" t="s">
        <v>2722</v>
      </c>
      <c r="J4119" t="s">
        <v>1504</v>
      </c>
      <c r="K4119" t="s">
        <v>1327</v>
      </c>
      <c r="L4119" t="s">
        <v>436</v>
      </c>
      <c r="M4119" t="s">
        <v>1328</v>
      </c>
      <c r="O4119" t="s">
        <v>1329</v>
      </c>
      <c r="P4119" t="s">
        <v>1374</v>
      </c>
      <c r="Q4119" t="s">
        <v>1375</v>
      </c>
      <c r="R4119" t="s">
        <v>1521</v>
      </c>
      <c r="S4119" t="s">
        <v>1333</v>
      </c>
      <c r="T4119" t="s">
        <v>4011</v>
      </c>
      <c r="U4119" t="s">
        <v>1334</v>
      </c>
      <c r="V4119" t="s">
        <v>151</v>
      </c>
      <c r="W4119" t="s">
        <v>1529</v>
      </c>
      <c r="X4119" t="s">
        <v>1507</v>
      </c>
      <c r="Y4119" t="s">
        <v>1337</v>
      </c>
      <c r="Z4119" t="s">
        <v>2725</v>
      </c>
      <c r="AA4119" t="s">
        <v>1339</v>
      </c>
      <c r="AB4119" t="s">
        <v>439</v>
      </c>
      <c r="AC4119">
        <v>-128159.59</v>
      </c>
      <c r="AD4119">
        <v>-145140.06</v>
      </c>
      <c r="AE4119">
        <v>-129151.84</v>
      </c>
      <c r="AF4119">
        <v>-139868.81</v>
      </c>
      <c r="AG4119">
        <v>-128829.61</v>
      </c>
      <c r="AH4119">
        <v>-130987.44</v>
      </c>
      <c r="AI4119">
        <v>-122700.37</v>
      </c>
      <c r="AJ4119">
        <v>-119000</v>
      </c>
      <c r="AK4119">
        <v>-119000</v>
      </c>
      <c r="AL4119">
        <v>-119000</v>
      </c>
      <c r="AM4119">
        <v>-119000</v>
      </c>
      <c r="AN4119">
        <v>-119000</v>
      </c>
    </row>
    <row r="4120" spans="1:40" x14ac:dyDescent="0.35">
      <c r="A4120" t="s">
        <v>1485</v>
      </c>
      <c r="B4120" t="s">
        <v>1528</v>
      </c>
      <c r="C4120" t="s">
        <v>1498</v>
      </c>
      <c r="D4120" t="s">
        <v>1499</v>
      </c>
      <c r="E4120" t="s">
        <v>2721</v>
      </c>
      <c r="F4120" t="s">
        <v>1501</v>
      </c>
      <c r="G4120" t="s">
        <v>1462</v>
      </c>
      <c r="H4120" t="s">
        <v>1956</v>
      </c>
      <c r="I4120" t="s">
        <v>2722</v>
      </c>
      <c r="J4120" t="s">
        <v>1504</v>
      </c>
      <c r="K4120" t="s">
        <v>1327</v>
      </c>
      <c r="L4120" t="s">
        <v>436</v>
      </c>
      <c r="M4120" t="s">
        <v>1328</v>
      </c>
      <c r="O4120" t="s">
        <v>1329</v>
      </c>
      <c r="P4120" t="s">
        <v>1374</v>
      </c>
      <c r="Q4120" t="s">
        <v>1375</v>
      </c>
      <c r="R4120" t="s">
        <v>1521</v>
      </c>
      <c r="S4120" t="s">
        <v>1333</v>
      </c>
      <c r="T4120" t="s">
        <v>4011</v>
      </c>
      <c r="U4120" t="s">
        <v>1334</v>
      </c>
      <c r="V4120" t="s">
        <v>151</v>
      </c>
      <c r="W4120" t="s">
        <v>1518</v>
      </c>
      <c r="X4120" t="s">
        <v>1507</v>
      </c>
      <c r="Y4120" t="s">
        <v>1337</v>
      </c>
      <c r="Z4120" t="s">
        <v>2725</v>
      </c>
      <c r="AA4120" t="s">
        <v>1339</v>
      </c>
      <c r="AB4120" t="s">
        <v>439</v>
      </c>
      <c r="AC4120">
        <v>128159.59</v>
      </c>
      <c r="AD4120">
        <v>145140.06</v>
      </c>
      <c r="AE4120">
        <v>129151.84</v>
      </c>
      <c r="AF4120">
        <v>139868.81</v>
      </c>
      <c r="AG4120">
        <v>128829.61</v>
      </c>
      <c r="AH4120">
        <v>130987.44</v>
      </c>
      <c r="AI4120">
        <v>122700.37</v>
      </c>
      <c r="AJ4120">
        <v>119000</v>
      </c>
      <c r="AK4120">
        <v>119000</v>
      </c>
      <c r="AL4120">
        <v>119000</v>
      </c>
      <c r="AM4120">
        <v>119000</v>
      </c>
      <c r="AN4120">
        <v>119000</v>
      </c>
    </row>
    <row r="4121" spans="1:40" x14ac:dyDescent="0.35">
      <c r="A4121" t="s">
        <v>1485</v>
      </c>
      <c r="B4121" t="s">
        <v>1528</v>
      </c>
      <c r="C4121" t="s">
        <v>1498</v>
      </c>
      <c r="D4121" t="s">
        <v>1499</v>
      </c>
      <c r="E4121" t="s">
        <v>2721</v>
      </c>
      <c r="F4121" t="s">
        <v>1501</v>
      </c>
      <c r="G4121" t="s">
        <v>1462</v>
      </c>
      <c r="H4121" t="s">
        <v>1502</v>
      </c>
      <c r="I4121" t="s">
        <v>2481</v>
      </c>
      <c r="J4121" t="s">
        <v>1504</v>
      </c>
      <c r="K4121" t="s">
        <v>1327</v>
      </c>
      <c r="L4121" t="s">
        <v>436</v>
      </c>
      <c r="M4121" t="s">
        <v>1328</v>
      </c>
      <c r="O4121" t="s">
        <v>1329</v>
      </c>
      <c r="P4121" t="s">
        <v>1374</v>
      </c>
      <c r="Q4121" t="s">
        <v>1375</v>
      </c>
      <c r="R4121" t="s">
        <v>1906</v>
      </c>
      <c r="S4121" t="s">
        <v>1333</v>
      </c>
      <c r="T4121" t="s">
        <v>4011</v>
      </c>
      <c r="U4121" t="s">
        <v>1334</v>
      </c>
      <c r="V4121" t="s">
        <v>151</v>
      </c>
      <c r="W4121" t="s">
        <v>1529</v>
      </c>
      <c r="X4121" t="s">
        <v>1507</v>
      </c>
      <c r="Y4121" t="s">
        <v>1337</v>
      </c>
      <c r="Z4121" t="s">
        <v>2726</v>
      </c>
      <c r="AA4121" t="s">
        <v>1339</v>
      </c>
      <c r="AB4121" t="s">
        <v>439</v>
      </c>
      <c r="AC4121">
        <v>230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</row>
    <row r="4122" spans="1:40" x14ac:dyDescent="0.35">
      <c r="A4122" t="s">
        <v>1485</v>
      </c>
      <c r="B4122" t="s">
        <v>1528</v>
      </c>
      <c r="C4122" t="s">
        <v>1498</v>
      </c>
      <c r="D4122" t="s">
        <v>1499</v>
      </c>
      <c r="E4122" t="s">
        <v>2721</v>
      </c>
      <c r="F4122" t="s">
        <v>1501</v>
      </c>
      <c r="G4122" t="s">
        <v>1462</v>
      </c>
      <c r="H4122" t="s">
        <v>1502</v>
      </c>
      <c r="I4122" t="s">
        <v>2481</v>
      </c>
      <c r="J4122" t="s">
        <v>1504</v>
      </c>
      <c r="K4122" t="s">
        <v>1327</v>
      </c>
      <c r="L4122" t="s">
        <v>436</v>
      </c>
      <c r="M4122" t="s">
        <v>1328</v>
      </c>
      <c r="O4122" t="s">
        <v>1329</v>
      </c>
      <c r="P4122" t="s">
        <v>1374</v>
      </c>
      <c r="Q4122" t="s">
        <v>1375</v>
      </c>
      <c r="R4122" t="s">
        <v>1906</v>
      </c>
      <c r="S4122" t="s">
        <v>1333</v>
      </c>
      <c r="T4122" t="s">
        <v>4011</v>
      </c>
      <c r="U4122" t="s">
        <v>1334</v>
      </c>
      <c r="V4122" t="s">
        <v>151</v>
      </c>
      <c r="W4122" t="s">
        <v>1518</v>
      </c>
      <c r="X4122" t="s">
        <v>1507</v>
      </c>
      <c r="Y4122" t="s">
        <v>1337</v>
      </c>
      <c r="Z4122" t="s">
        <v>2726</v>
      </c>
      <c r="AA4122" t="s">
        <v>1339</v>
      </c>
      <c r="AB4122" t="s">
        <v>439</v>
      </c>
      <c r="AC4122">
        <v>-230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</row>
    <row r="4123" spans="1:40" x14ac:dyDescent="0.35">
      <c r="A4123" t="s">
        <v>1485</v>
      </c>
      <c r="B4123" t="s">
        <v>1528</v>
      </c>
      <c r="C4123" t="s">
        <v>1498</v>
      </c>
      <c r="D4123" t="s">
        <v>1499</v>
      </c>
      <c r="E4123" t="s">
        <v>2721</v>
      </c>
      <c r="F4123" t="s">
        <v>1501</v>
      </c>
      <c r="G4123" t="s">
        <v>1462</v>
      </c>
      <c r="H4123" t="s">
        <v>1502</v>
      </c>
      <c r="I4123" t="s">
        <v>1835</v>
      </c>
      <c r="J4123" t="s">
        <v>1504</v>
      </c>
      <c r="K4123" t="s">
        <v>1327</v>
      </c>
      <c r="L4123" t="s">
        <v>436</v>
      </c>
      <c r="M4123" t="s">
        <v>1328</v>
      </c>
      <c r="O4123" t="s">
        <v>1329</v>
      </c>
      <c r="P4123" t="s">
        <v>1374</v>
      </c>
      <c r="Q4123" t="s">
        <v>1375</v>
      </c>
      <c r="R4123" t="s">
        <v>1505</v>
      </c>
      <c r="S4123" t="s">
        <v>1333</v>
      </c>
      <c r="T4123" t="s">
        <v>4011</v>
      </c>
      <c r="U4123" t="s">
        <v>1334</v>
      </c>
      <c r="V4123" t="s">
        <v>151</v>
      </c>
      <c r="W4123" t="s">
        <v>1529</v>
      </c>
      <c r="X4123" t="s">
        <v>1507</v>
      </c>
      <c r="Y4123" t="s">
        <v>1337</v>
      </c>
      <c r="Z4123" t="s">
        <v>2727</v>
      </c>
      <c r="AA4123" t="s">
        <v>1339</v>
      </c>
      <c r="AB4123" t="s">
        <v>439</v>
      </c>
      <c r="AC4123">
        <v>-28336</v>
      </c>
      <c r="AD4123">
        <v>-25872</v>
      </c>
      <c r="AE4123">
        <v>-25872</v>
      </c>
      <c r="AF4123">
        <v>-25872</v>
      </c>
      <c r="AG4123">
        <v>-25872</v>
      </c>
      <c r="AH4123">
        <v>-25872</v>
      </c>
      <c r="AI4123">
        <v>-25080</v>
      </c>
      <c r="AJ4123">
        <v>-25080</v>
      </c>
      <c r="AK4123">
        <v>-25080</v>
      </c>
      <c r="AL4123">
        <v>-25080</v>
      </c>
      <c r="AM4123">
        <v>-25080</v>
      </c>
      <c r="AN4123">
        <v>-25080</v>
      </c>
    </row>
    <row r="4124" spans="1:40" x14ac:dyDescent="0.35">
      <c r="A4124" t="s">
        <v>1485</v>
      </c>
      <c r="B4124" t="s">
        <v>1528</v>
      </c>
      <c r="C4124" t="s">
        <v>1498</v>
      </c>
      <c r="D4124" t="s">
        <v>1499</v>
      </c>
      <c r="E4124" t="s">
        <v>2721</v>
      </c>
      <c r="F4124" t="s">
        <v>1501</v>
      </c>
      <c r="G4124" t="s">
        <v>1462</v>
      </c>
      <c r="H4124" t="s">
        <v>1502</v>
      </c>
      <c r="I4124" t="s">
        <v>1835</v>
      </c>
      <c r="J4124" t="s">
        <v>1504</v>
      </c>
      <c r="K4124" t="s">
        <v>1327</v>
      </c>
      <c r="L4124" t="s">
        <v>436</v>
      </c>
      <c r="M4124" t="s">
        <v>1328</v>
      </c>
      <c r="O4124" t="s">
        <v>1329</v>
      </c>
      <c r="P4124" t="s">
        <v>1374</v>
      </c>
      <c r="Q4124" t="s">
        <v>1375</v>
      </c>
      <c r="R4124" t="s">
        <v>1505</v>
      </c>
      <c r="S4124" t="s">
        <v>1333</v>
      </c>
      <c r="T4124" t="s">
        <v>4011</v>
      </c>
      <c r="U4124" t="s">
        <v>1334</v>
      </c>
      <c r="V4124" t="s">
        <v>151</v>
      </c>
      <c r="W4124" t="s">
        <v>1518</v>
      </c>
      <c r="X4124" t="s">
        <v>1507</v>
      </c>
      <c r="Y4124" t="s">
        <v>1337</v>
      </c>
      <c r="Z4124" t="s">
        <v>2727</v>
      </c>
      <c r="AA4124" t="s">
        <v>1339</v>
      </c>
      <c r="AB4124" t="s">
        <v>439</v>
      </c>
      <c r="AC4124">
        <v>28336</v>
      </c>
      <c r="AD4124">
        <v>25872</v>
      </c>
      <c r="AE4124">
        <v>25872</v>
      </c>
      <c r="AF4124">
        <v>25872</v>
      </c>
      <c r="AG4124">
        <v>25872</v>
      </c>
      <c r="AH4124">
        <v>25872</v>
      </c>
      <c r="AI4124">
        <v>25080</v>
      </c>
      <c r="AJ4124">
        <v>25080</v>
      </c>
      <c r="AK4124">
        <v>25080</v>
      </c>
      <c r="AL4124">
        <v>25080</v>
      </c>
      <c r="AM4124">
        <v>25080</v>
      </c>
      <c r="AN4124">
        <v>25080</v>
      </c>
    </row>
    <row r="4125" spans="1:40" x14ac:dyDescent="0.35">
      <c r="A4125" t="s">
        <v>1485</v>
      </c>
      <c r="B4125" t="s">
        <v>1528</v>
      </c>
      <c r="C4125" t="s">
        <v>1498</v>
      </c>
      <c r="D4125" t="s">
        <v>1499</v>
      </c>
      <c r="E4125" t="s">
        <v>2721</v>
      </c>
      <c r="F4125" t="s">
        <v>1501</v>
      </c>
      <c r="G4125" t="s">
        <v>1462</v>
      </c>
      <c r="H4125" t="s">
        <v>1502</v>
      </c>
      <c r="I4125" t="s">
        <v>1847</v>
      </c>
      <c r="J4125" t="s">
        <v>1504</v>
      </c>
      <c r="K4125" t="s">
        <v>1327</v>
      </c>
      <c r="L4125" t="s">
        <v>436</v>
      </c>
      <c r="M4125" t="s">
        <v>1328</v>
      </c>
      <c r="O4125" t="s">
        <v>1329</v>
      </c>
      <c r="P4125" t="s">
        <v>1374</v>
      </c>
      <c r="Q4125" t="s">
        <v>1375</v>
      </c>
      <c r="R4125" t="s">
        <v>1505</v>
      </c>
      <c r="S4125" t="s">
        <v>1333</v>
      </c>
      <c r="T4125" t="s">
        <v>4011</v>
      </c>
      <c r="U4125" t="s">
        <v>1334</v>
      </c>
      <c r="V4125" t="s">
        <v>151</v>
      </c>
      <c r="W4125" t="s">
        <v>1529</v>
      </c>
      <c r="X4125" t="s">
        <v>1507</v>
      </c>
      <c r="Y4125" t="s">
        <v>1337</v>
      </c>
      <c r="Z4125" t="s">
        <v>2728</v>
      </c>
      <c r="AA4125" t="s">
        <v>1339</v>
      </c>
      <c r="AB4125" t="s">
        <v>439</v>
      </c>
      <c r="AC4125">
        <v>-15065.24</v>
      </c>
      <c r="AD4125">
        <v>-13291.18</v>
      </c>
      <c r="AE4125">
        <v>-11823.49</v>
      </c>
      <c r="AF4125">
        <v>-12903.56</v>
      </c>
      <c r="AG4125">
        <v>-12000.69</v>
      </c>
      <c r="AH4125">
        <v>-12829.74</v>
      </c>
      <c r="AI4125">
        <v>-22653.61</v>
      </c>
      <c r="AJ4125">
        <v>-21600</v>
      </c>
      <c r="AK4125">
        <v>-21600</v>
      </c>
      <c r="AL4125">
        <v>-21600</v>
      </c>
      <c r="AM4125">
        <v>-21600</v>
      </c>
      <c r="AN4125">
        <v>-21600</v>
      </c>
    </row>
    <row r="4126" spans="1:40" x14ac:dyDescent="0.35">
      <c r="A4126" t="s">
        <v>1485</v>
      </c>
      <c r="B4126" t="s">
        <v>1528</v>
      </c>
      <c r="C4126" t="s">
        <v>1498</v>
      </c>
      <c r="D4126" t="s">
        <v>1499</v>
      </c>
      <c r="E4126" t="s">
        <v>2721</v>
      </c>
      <c r="F4126" t="s">
        <v>1501</v>
      </c>
      <c r="G4126" t="s">
        <v>1462</v>
      </c>
      <c r="H4126" t="s">
        <v>1502</v>
      </c>
      <c r="I4126" t="s">
        <v>1847</v>
      </c>
      <c r="J4126" t="s">
        <v>1504</v>
      </c>
      <c r="K4126" t="s">
        <v>1327</v>
      </c>
      <c r="L4126" t="s">
        <v>436</v>
      </c>
      <c r="M4126" t="s">
        <v>1328</v>
      </c>
      <c r="O4126" t="s">
        <v>1329</v>
      </c>
      <c r="P4126" t="s">
        <v>1374</v>
      </c>
      <c r="Q4126" t="s">
        <v>1375</v>
      </c>
      <c r="R4126" t="s">
        <v>1505</v>
      </c>
      <c r="S4126" t="s">
        <v>1333</v>
      </c>
      <c r="T4126" t="s">
        <v>4011</v>
      </c>
      <c r="U4126" t="s">
        <v>1334</v>
      </c>
      <c r="V4126" t="s">
        <v>151</v>
      </c>
      <c r="W4126" t="s">
        <v>1518</v>
      </c>
      <c r="X4126" t="s">
        <v>1507</v>
      </c>
      <c r="Y4126" t="s">
        <v>1337</v>
      </c>
      <c r="Z4126" t="s">
        <v>2728</v>
      </c>
      <c r="AA4126" t="s">
        <v>1339</v>
      </c>
      <c r="AB4126" t="s">
        <v>439</v>
      </c>
      <c r="AC4126">
        <v>15065.240000000002</v>
      </c>
      <c r="AD4126">
        <v>13291.18</v>
      </c>
      <c r="AE4126">
        <v>11823.49</v>
      </c>
      <c r="AF4126">
        <v>12903.56</v>
      </c>
      <c r="AG4126">
        <v>12000.69</v>
      </c>
      <c r="AH4126">
        <v>12829.74</v>
      </c>
      <c r="AI4126">
        <v>22653.61</v>
      </c>
      <c r="AJ4126">
        <v>21600</v>
      </c>
      <c r="AK4126">
        <v>21600</v>
      </c>
      <c r="AL4126">
        <v>21600</v>
      </c>
      <c r="AM4126">
        <v>21600</v>
      </c>
      <c r="AN4126">
        <v>21600</v>
      </c>
    </row>
    <row r="4127" spans="1:40" x14ac:dyDescent="0.35">
      <c r="A4127" t="s">
        <v>1485</v>
      </c>
      <c r="B4127" t="s">
        <v>1528</v>
      </c>
      <c r="C4127" t="s">
        <v>1498</v>
      </c>
      <c r="D4127" t="s">
        <v>1569</v>
      </c>
      <c r="E4127" t="s">
        <v>2721</v>
      </c>
      <c r="F4127" t="s">
        <v>1570</v>
      </c>
      <c r="G4127" t="s">
        <v>1462</v>
      </c>
      <c r="H4127" t="s">
        <v>1324</v>
      </c>
      <c r="I4127" t="s">
        <v>1721</v>
      </c>
      <c r="J4127" t="s">
        <v>1551</v>
      </c>
      <c r="K4127" t="s">
        <v>1327</v>
      </c>
      <c r="L4127" t="s">
        <v>436</v>
      </c>
      <c r="M4127" t="s">
        <v>1328</v>
      </c>
      <c r="O4127" t="s">
        <v>1329</v>
      </c>
      <c r="P4127" t="s">
        <v>1374</v>
      </c>
      <c r="Q4127" t="s">
        <v>1375</v>
      </c>
      <c r="R4127" t="s">
        <v>1645</v>
      </c>
      <c r="S4127" t="s">
        <v>1333</v>
      </c>
      <c r="T4127" t="s">
        <v>4011</v>
      </c>
      <c r="U4127" t="s">
        <v>1334</v>
      </c>
      <c r="V4127" t="s">
        <v>151</v>
      </c>
      <c r="W4127" t="s">
        <v>1529</v>
      </c>
      <c r="X4127" t="s">
        <v>1507</v>
      </c>
      <c r="Y4127" t="s">
        <v>1337</v>
      </c>
      <c r="Z4127" t="s">
        <v>2729</v>
      </c>
      <c r="AA4127" t="s">
        <v>1339</v>
      </c>
      <c r="AB4127" t="s">
        <v>439</v>
      </c>
      <c r="AC4127">
        <v>-662144.30000000005</v>
      </c>
      <c r="AD4127">
        <v>-675422.35</v>
      </c>
      <c r="AE4127">
        <v>-574348.38</v>
      </c>
      <c r="AF4127">
        <v>-642803.06999999995</v>
      </c>
      <c r="AG4127">
        <v>-655761.63</v>
      </c>
      <c r="AH4127">
        <v>-814001.48</v>
      </c>
      <c r="AI4127">
        <v>-575525.75827655441</v>
      </c>
      <c r="AJ4127">
        <v>-435698.02</v>
      </c>
      <c r="AK4127">
        <v>-451174.02</v>
      </c>
      <c r="AL4127">
        <v>-399395.02</v>
      </c>
      <c r="AM4127">
        <v>-380527.02</v>
      </c>
      <c r="AN4127">
        <v>-347525.02</v>
      </c>
    </row>
    <row r="4128" spans="1:40" x14ac:dyDescent="0.35">
      <c r="A4128" t="s">
        <v>1485</v>
      </c>
      <c r="B4128" t="s">
        <v>1528</v>
      </c>
      <c r="C4128" t="s">
        <v>1498</v>
      </c>
      <c r="D4128" t="s">
        <v>1569</v>
      </c>
      <c r="E4128" t="s">
        <v>2721</v>
      </c>
      <c r="F4128" t="s">
        <v>1570</v>
      </c>
      <c r="G4128" t="s">
        <v>1462</v>
      </c>
      <c r="H4128" t="s">
        <v>1324</v>
      </c>
      <c r="I4128" t="s">
        <v>1721</v>
      </c>
      <c r="J4128" t="s">
        <v>1551</v>
      </c>
      <c r="K4128" t="s">
        <v>1327</v>
      </c>
      <c r="L4128" t="s">
        <v>436</v>
      </c>
      <c r="M4128" t="s">
        <v>1328</v>
      </c>
      <c r="O4128" t="s">
        <v>1329</v>
      </c>
      <c r="P4128" t="s">
        <v>1374</v>
      </c>
      <c r="Q4128" t="s">
        <v>1375</v>
      </c>
      <c r="R4128" t="s">
        <v>1645</v>
      </c>
      <c r="S4128" t="s">
        <v>1333</v>
      </c>
      <c r="T4128" t="s">
        <v>4011</v>
      </c>
      <c r="U4128" t="s">
        <v>1334</v>
      </c>
      <c r="V4128" t="s">
        <v>151</v>
      </c>
      <c r="W4128" t="s">
        <v>1518</v>
      </c>
      <c r="X4128" t="s">
        <v>1507</v>
      </c>
      <c r="Y4128" t="s">
        <v>1337</v>
      </c>
      <c r="Z4128" t="s">
        <v>2729</v>
      </c>
      <c r="AA4128" t="s">
        <v>1339</v>
      </c>
      <c r="AB4128" t="s">
        <v>439</v>
      </c>
      <c r="AC4128">
        <v>662144.30000000005</v>
      </c>
      <c r="AD4128">
        <v>675422.35</v>
      </c>
      <c r="AE4128">
        <v>574348.38</v>
      </c>
      <c r="AF4128">
        <v>642803.06999999995</v>
      </c>
      <c r="AG4128">
        <v>655761.63</v>
      </c>
      <c r="AH4128">
        <v>814001.48</v>
      </c>
      <c r="AI4128">
        <v>575525.75827655441</v>
      </c>
      <c r="AJ4128">
        <v>435698.02</v>
      </c>
      <c r="AK4128">
        <v>451174.02</v>
      </c>
      <c r="AL4128">
        <v>399395.02</v>
      </c>
      <c r="AM4128">
        <v>380527.02</v>
      </c>
      <c r="AN4128">
        <v>347525.02</v>
      </c>
    </row>
    <row r="4129" spans="1:40" x14ac:dyDescent="0.35">
      <c r="A4129" t="s">
        <v>1496</v>
      </c>
      <c r="B4129" t="s">
        <v>1497</v>
      </c>
      <c r="C4129" t="s">
        <v>2730</v>
      </c>
      <c r="D4129" t="s">
        <v>1499</v>
      </c>
      <c r="E4129" t="s">
        <v>2731</v>
      </c>
      <c r="F4129" t="s">
        <v>1570</v>
      </c>
      <c r="G4129" t="s">
        <v>2184</v>
      </c>
      <c r="H4129" t="s">
        <v>1324</v>
      </c>
      <c r="I4129" t="s">
        <v>1672</v>
      </c>
      <c r="J4129" t="s">
        <v>1571</v>
      </c>
      <c r="K4129" t="s">
        <v>1327</v>
      </c>
      <c r="L4129" t="s">
        <v>436</v>
      </c>
      <c r="M4129" t="s">
        <v>1328</v>
      </c>
      <c r="O4129" t="s">
        <v>1329</v>
      </c>
      <c r="P4129" t="s">
        <v>1355</v>
      </c>
      <c r="Q4129" t="s">
        <v>1356</v>
      </c>
      <c r="R4129" t="s">
        <v>1675</v>
      </c>
      <c r="S4129" t="s">
        <v>1333</v>
      </c>
      <c r="T4129" t="s">
        <v>4011</v>
      </c>
      <c r="U4129" t="s">
        <v>1334</v>
      </c>
      <c r="V4129" t="s">
        <v>98</v>
      </c>
      <c r="W4129" t="s">
        <v>1598</v>
      </c>
      <c r="X4129" t="s">
        <v>1599</v>
      </c>
      <c r="Y4129" t="s">
        <v>1337</v>
      </c>
      <c r="Z4129" t="s">
        <v>869</v>
      </c>
      <c r="AA4129" t="s">
        <v>1340</v>
      </c>
      <c r="AB4129" t="s">
        <v>439</v>
      </c>
      <c r="AC4129">
        <v>2</v>
      </c>
      <c r="AD4129">
        <v>2</v>
      </c>
      <c r="AE4129">
        <v>2</v>
      </c>
      <c r="AF4129">
        <v>2</v>
      </c>
      <c r="AG4129">
        <v>2</v>
      </c>
      <c r="AH4129">
        <v>2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</row>
    <row r="4130" spans="1:40" x14ac:dyDescent="0.35">
      <c r="A4130" t="s">
        <v>1496</v>
      </c>
      <c r="B4130" t="s">
        <v>1497</v>
      </c>
      <c r="C4130" t="s">
        <v>2730</v>
      </c>
      <c r="D4130" t="s">
        <v>1499</v>
      </c>
      <c r="E4130" t="s">
        <v>2731</v>
      </c>
      <c r="F4130" t="s">
        <v>1570</v>
      </c>
      <c r="G4130" t="s">
        <v>2184</v>
      </c>
      <c r="H4130" t="s">
        <v>1324</v>
      </c>
      <c r="I4130" t="s">
        <v>1672</v>
      </c>
      <c r="J4130" t="s">
        <v>1571</v>
      </c>
      <c r="K4130" t="s">
        <v>1327</v>
      </c>
      <c r="L4130" t="s">
        <v>436</v>
      </c>
      <c r="M4130" t="s">
        <v>1328</v>
      </c>
      <c r="O4130" t="s">
        <v>1329</v>
      </c>
      <c r="P4130" t="s">
        <v>1355</v>
      </c>
      <c r="Q4130" t="s">
        <v>1356</v>
      </c>
      <c r="R4130" t="s">
        <v>1675</v>
      </c>
      <c r="S4130" t="s">
        <v>1333</v>
      </c>
      <c r="T4130" t="s">
        <v>4011</v>
      </c>
      <c r="U4130" t="s">
        <v>1334</v>
      </c>
      <c r="V4130" t="s">
        <v>98</v>
      </c>
      <c r="W4130" t="s">
        <v>1598</v>
      </c>
      <c r="X4130" t="s">
        <v>1599</v>
      </c>
      <c r="Y4130" t="s">
        <v>1337</v>
      </c>
      <c r="Z4130" t="s">
        <v>869</v>
      </c>
      <c r="AA4130" t="s">
        <v>1514</v>
      </c>
      <c r="AB4130" t="s">
        <v>439</v>
      </c>
      <c r="AC4130">
        <v>3</v>
      </c>
      <c r="AD4130">
        <v>3</v>
      </c>
      <c r="AE4130">
        <v>3</v>
      </c>
      <c r="AF4130">
        <v>3</v>
      </c>
      <c r="AG4130">
        <v>2.258064516129032</v>
      </c>
      <c r="AH4130">
        <v>3</v>
      </c>
      <c r="AI4130">
        <v>3</v>
      </c>
      <c r="AJ4130">
        <v>3</v>
      </c>
      <c r="AK4130">
        <v>3</v>
      </c>
      <c r="AL4130">
        <v>3</v>
      </c>
      <c r="AM4130">
        <v>3</v>
      </c>
      <c r="AN4130">
        <v>3</v>
      </c>
    </row>
    <row r="4131" spans="1:40" x14ac:dyDescent="0.35">
      <c r="A4131" t="s">
        <v>1496</v>
      </c>
      <c r="B4131" t="s">
        <v>1497</v>
      </c>
      <c r="C4131" t="s">
        <v>2730</v>
      </c>
      <c r="D4131" t="s">
        <v>1499</v>
      </c>
      <c r="E4131" t="s">
        <v>2731</v>
      </c>
      <c r="F4131" t="s">
        <v>1570</v>
      </c>
      <c r="G4131" t="s">
        <v>2184</v>
      </c>
      <c r="H4131" t="s">
        <v>1324</v>
      </c>
      <c r="I4131" t="s">
        <v>1672</v>
      </c>
      <c r="J4131" t="s">
        <v>1571</v>
      </c>
      <c r="K4131" t="s">
        <v>1327</v>
      </c>
      <c r="L4131" t="s">
        <v>436</v>
      </c>
      <c r="M4131" t="s">
        <v>1328</v>
      </c>
      <c r="O4131" t="s">
        <v>1329</v>
      </c>
      <c r="P4131" t="s">
        <v>1355</v>
      </c>
      <c r="Q4131" t="s">
        <v>1356</v>
      </c>
      <c r="R4131" t="s">
        <v>1675</v>
      </c>
      <c r="S4131" t="s">
        <v>1333</v>
      </c>
      <c r="T4131" t="s">
        <v>4011</v>
      </c>
      <c r="U4131" t="s">
        <v>1334</v>
      </c>
      <c r="V4131" t="s">
        <v>98</v>
      </c>
      <c r="W4131" t="s">
        <v>1539</v>
      </c>
      <c r="X4131" t="s">
        <v>1540</v>
      </c>
      <c r="Y4131" t="s">
        <v>1522</v>
      </c>
      <c r="Z4131" t="s">
        <v>869</v>
      </c>
      <c r="AA4131" t="s">
        <v>1339</v>
      </c>
      <c r="AB4131" t="s">
        <v>439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200</v>
      </c>
      <c r="AJ4131">
        <v>200</v>
      </c>
      <c r="AK4131">
        <v>200</v>
      </c>
      <c r="AL4131">
        <v>200</v>
      </c>
      <c r="AM4131">
        <v>200</v>
      </c>
      <c r="AN4131">
        <v>200</v>
      </c>
    </row>
    <row r="4132" spans="1:40" x14ac:dyDescent="0.35">
      <c r="A4132" t="s">
        <v>1496</v>
      </c>
      <c r="B4132" t="s">
        <v>1497</v>
      </c>
      <c r="C4132" t="s">
        <v>2730</v>
      </c>
      <c r="D4132" t="s">
        <v>1499</v>
      </c>
      <c r="E4132" t="s">
        <v>2731</v>
      </c>
      <c r="F4132" t="s">
        <v>1570</v>
      </c>
      <c r="G4132" t="s">
        <v>2184</v>
      </c>
      <c r="H4132" t="s">
        <v>1324</v>
      </c>
      <c r="I4132" t="s">
        <v>1672</v>
      </c>
      <c r="J4132" t="s">
        <v>1571</v>
      </c>
      <c r="K4132" t="s">
        <v>1327</v>
      </c>
      <c r="L4132" t="s">
        <v>436</v>
      </c>
      <c r="M4132" t="s">
        <v>1328</v>
      </c>
      <c r="O4132" t="s">
        <v>1329</v>
      </c>
      <c r="P4132" t="s">
        <v>1355</v>
      </c>
      <c r="Q4132" t="s">
        <v>1356</v>
      </c>
      <c r="R4132" t="s">
        <v>1675</v>
      </c>
      <c r="S4132" t="s">
        <v>1333</v>
      </c>
      <c r="T4132" t="s">
        <v>4011</v>
      </c>
      <c r="U4132" t="s">
        <v>1334</v>
      </c>
      <c r="V4132" t="s">
        <v>98</v>
      </c>
      <c r="W4132" t="s">
        <v>1539</v>
      </c>
      <c r="X4132" t="s">
        <v>1540</v>
      </c>
      <c r="Y4132" t="s">
        <v>1337</v>
      </c>
      <c r="Z4132" t="s">
        <v>869</v>
      </c>
      <c r="AA4132" t="s">
        <v>1339</v>
      </c>
      <c r="AB4132" t="s">
        <v>439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-282.47359999999998</v>
      </c>
      <c r="AJ4132">
        <v>-282.47359999999998</v>
      </c>
      <c r="AK4132">
        <v>-282.47359999999998</v>
      </c>
      <c r="AL4132">
        <v>-282.47359999999998</v>
      </c>
      <c r="AM4132">
        <v>-282.47359999999998</v>
      </c>
      <c r="AN4132">
        <v>-282.47359999999998</v>
      </c>
    </row>
    <row r="4133" spans="1:40" x14ac:dyDescent="0.35">
      <c r="A4133" t="s">
        <v>1496</v>
      </c>
      <c r="B4133" t="s">
        <v>1497</v>
      </c>
      <c r="C4133" t="s">
        <v>2730</v>
      </c>
      <c r="D4133" t="s">
        <v>1499</v>
      </c>
      <c r="E4133" t="s">
        <v>2731</v>
      </c>
      <c r="F4133" t="s">
        <v>1570</v>
      </c>
      <c r="G4133" t="s">
        <v>2184</v>
      </c>
      <c r="H4133" t="s">
        <v>1324</v>
      </c>
      <c r="I4133" t="s">
        <v>1672</v>
      </c>
      <c r="J4133" t="s">
        <v>1571</v>
      </c>
      <c r="K4133" t="s">
        <v>1327</v>
      </c>
      <c r="L4133" t="s">
        <v>436</v>
      </c>
      <c r="M4133" t="s">
        <v>1328</v>
      </c>
      <c r="O4133" t="s">
        <v>1329</v>
      </c>
      <c r="P4133" t="s">
        <v>1355</v>
      </c>
      <c r="Q4133" t="s">
        <v>1356</v>
      </c>
      <c r="R4133" t="s">
        <v>1675</v>
      </c>
      <c r="S4133" t="s">
        <v>1333</v>
      </c>
      <c r="T4133" t="s">
        <v>4011</v>
      </c>
      <c r="U4133" t="s">
        <v>1334</v>
      </c>
      <c r="V4133" t="s">
        <v>98</v>
      </c>
      <c r="W4133" t="s">
        <v>1539</v>
      </c>
      <c r="X4133" t="s">
        <v>1540</v>
      </c>
      <c r="Y4133" t="s">
        <v>1547</v>
      </c>
      <c r="Z4133" t="s">
        <v>869</v>
      </c>
      <c r="AA4133" t="s">
        <v>1339</v>
      </c>
      <c r="AB4133" t="s">
        <v>439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82.473600000000005</v>
      </c>
      <c r="AJ4133">
        <v>82.473600000000005</v>
      </c>
      <c r="AK4133">
        <v>82.473600000000005</v>
      </c>
      <c r="AL4133">
        <v>82.473600000000005</v>
      </c>
      <c r="AM4133">
        <v>82.473600000000005</v>
      </c>
      <c r="AN4133">
        <v>82.473600000000005</v>
      </c>
    </row>
    <row r="4134" spans="1:40" x14ac:dyDescent="0.35">
      <c r="A4134" t="s">
        <v>1496</v>
      </c>
      <c r="B4134" t="s">
        <v>1497</v>
      </c>
      <c r="C4134" t="s">
        <v>2730</v>
      </c>
      <c r="D4134" t="s">
        <v>1499</v>
      </c>
      <c r="E4134" t="s">
        <v>2731</v>
      </c>
      <c r="F4134" t="s">
        <v>1570</v>
      </c>
      <c r="G4134" t="s">
        <v>2184</v>
      </c>
      <c r="H4134" t="s">
        <v>1324</v>
      </c>
      <c r="I4134" t="s">
        <v>1672</v>
      </c>
      <c r="J4134" t="s">
        <v>1571</v>
      </c>
      <c r="K4134" t="s">
        <v>1327</v>
      </c>
      <c r="L4134" t="s">
        <v>436</v>
      </c>
      <c r="M4134" t="s">
        <v>1328</v>
      </c>
      <c r="O4134" t="s">
        <v>1329</v>
      </c>
      <c r="P4134" t="s">
        <v>1355</v>
      </c>
      <c r="Q4134" t="s">
        <v>1356</v>
      </c>
      <c r="R4134" t="s">
        <v>1675</v>
      </c>
      <c r="S4134" t="s">
        <v>1333</v>
      </c>
      <c r="T4134" t="s">
        <v>4011</v>
      </c>
      <c r="U4134" t="s">
        <v>1334</v>
      </c>
      <c r="V4134" t="s">
        <v>98</v>
      </c>
      <c r="W4134" t="s">
        <v>1539</v>
      </c>
      <c r="X4134" t="s">
        <v>1559</v>
      </c>
      <c r="Y4134" t="s">
        <v>1522</v>
      </c>
      <c r="Z4134" t="s">
        <v>869</v>
      </c>
      <c r="AA4134" t="s">
        <v>1339</v>
      </c>
      <c r="AB4134" t="s">
        <v>439</v>
      </c>
      <c r="AC4134">
        <v>20</v>
      </c>
      <c r="AD4134">
        <v>20</v>
      </c>
      <c r="AE4134">
        <v>20</v>
      </c>
      <c r="AF4134">
        <v>200</v>
      </c>
      <c r="AG4134">
        <v>200</v>
      </c>
      <c r="AH4134">
        <v>20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</row>
    <row r="4135" spans="1:40" x14ac:dyDescent="0.35">
      <c r="A4135" t="s">
        <v>1496</v>
      </c>
      <c r="B4135" t="s">
        <v>1497</v>
      </c>
      <c r="C4135" t="s">
        <v>2730</v>
      </c>
      <c r="D4135" t="s">
        <v>1499</v>
      </c>
      <c r="E4135" t="s">
        <v>2731</v>
      </c>
      <c r="F4135" t="s">
        <v>1570</v>
      </c>
      <c r="G4135" t="s">
        <v>2184</v>
      </c>
      <c r="H4135" t="s">
        <v>1324</v>
      </c>
      <c r="I4135" t="s">
        <v>1672</v>
      </c>
      <c r="J4135" t="s">
        <v>1571</v>
      </c>
      <c r="K4135" t="s">
        <v>1327</v>
      </c>
      <c r="L4135" t="s">
        <v>436</v>
      </c>
      <c r="M4135" t="s">
        <v>1328</v>
      </c>
      <c r="O4135" t="s">
        <v>1329</v>
      </c>
      <c r="P4135" t="s">
        <v>1355</v>
      </c>
      <c r="Q4135" t="s">
        <v>1356</v>
      </c>
      <c r="R4135" t="s">
        <v>1675</v>
      </c>
      <c r="S4135" t="s">
        <v>1333</v>
      </c>
      <c r="T4135" t="s">
        <v>4011</v>
      </c>
      <c r="U4135" t="s">
        <v>1334</v>
      </c>
      <c r="V4135" t="s">
        <v>98</v>
      </c>
      <c r="W4135" t="s">
        <v>1539</v>
      </c>
      <c r="X4135" t="s">
        <v>1559</v>
      </c>
      <c r="Y4135" t="s">
        <v>1337</v>
      </c>
      <c r="Z4135" t="s">
        <v>869</v>
      </c>
      <c r="AA4135" t="s">
        <v>1339</v>
      </c>
      <c r="AB4135" t="s">
        <v>439</v>
      </c>
      <c r="AC4135">
        <v>-102.47</v>
      </c>
      <c r="AD4135">
        <v>-144.96</v>
      </c>
      <c r="AE4135">
        <v>-269.92</v>
      </c>
      <c r="AF4135">
        <v>-282.47000000000003</v>
      </c>
      <c r="AG4135">
        <v>-282.47000000000003</v>
      </c>
      <c r="AH4135">
        <v>-102.47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</row>
    <row r="4136" spans="1:40" x14ac:dyDescent="0.35">
      <c r="A4136" t="s">
        <v>1496</v>
      </c>
      <c r="B4136" t="s">
        <v>1497</v>
      </c>
      <c r="C4136" t="s">
        <v>2730</v>
      </c>
      <c r="D4136" t="s">
        <v>1499</v>
      </c>
      <c r="E4136" t="s">
        <v>2731</v>
      </c>
      <c r="F4136" t="s">
        <v>1570</v>
      </c>
      <c r="G4136" t="s">
        <v>2184</v>
      </c>
      <c r="H4136" t="s">
        <v>1324</v>
      </c>
      <c r="I4136" t="s">
        <v>1672</v>
      </c>
      <c r="J4136" t="s">
        <v>1571</v>
      </c>
      <c r="K4136" t="s">
        <v>1327</v>
      </c>
      <c r="L4136" t="s">
        <v>436</v>
      </c>
      <c r="M4136" t="s">
        <v>1328</v>
      </c>
      <c r="O4136" t="s">
        <v>1329</v>
      </c>
      <c r="P4136" t="s">
        <v>1355</v>
      </c>
      <c r="Q4136" t="s">
        <v>1356</v>
      </c>
      <c r="R4136" t="s">
        <v>1675</v>
      </c>
      <c r="S4136" t="s">
        <v>1333</v>
      </c>
      <c r="T4136" t="s">
        <v>4011</v>
      </c>
      <c r="U4136" t="s">
        <v>1334</v>
      </c>
      <c r="V4136" t="s">
        <v>98</v>
      </c>
      <c r="W4136" t="s">
        <v>1539</v>
      </c>
      <c r="X4136" t="s">
        <v>1559</v>
      </c>
      <c r="Y4136" t="s">
        <v>1547</v>
      </c>
      <c r="Z4136" t="s">
        <v>869</v>
      </c>
      <c r="AA4136" t="s">
        <v>1339</v>
      </c>
      <c r="AB4136" t="s">
        <v>439</v>
      </c>
      <c r="AC4136">
        <v>82.47</v>
      </c>
      <c r="AD4136">
        <v>124.96</v>
      </c>
      <c r="AE4136">
        <v>249.92</v>
      </c>
      <c r="AF4136">
        <v>82.47</v>
      </c>
      <c r="AG4136">
        <v>82.47</v>
      </c>
      <c r="AH4136">
        <v>82.47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</row>
    <row r="4137" spans="1:40" x14ac:dyDescent="0.35">
      <c r="A4137" t="s">
        <v>1496</v>
      </c>
      <c r="B4137" t="s">
        <v>1497</v>
      </c>
      <c r="C4137" t="s">
        <v>2730</v>
      </c>
      <c r="D4137" t="s">
        <v>1499</v>
      </c>
      <c r="E4137" t="s">
        <v>2731</v>
      </c>
      <c r="F4137" t="s">
        <v>1570</v>
      </c>
      <c r="G4137" t="s">
        <v>2184</v>
      </c>
      <c r="H4137" t="s">
        <v>1324</v>
      </c>
      <c r="I4137" t="s">
        <v>1672</v>
      </c>
      <c r="J4137" t="s">
        <v>1571</v>
      </c>
      <c r="K4137" t="s">
        <v>1327</v>
      </c>
      <c r="L4137" t="s">
        <v>436</v>
      </c>
      <c r="M4137" t="s">
        <v>1328</v>
      </c>
      <c r="O4137" t="s">
        <v>1329</v>
      </c>
      <c r="P4137" t="s">
        <v>1355</v>
      </c>
      <c r="Q4137" t="s">
        <v>1356</v>
      </c>
      <c r="R4137" t="s">
        <v>1675</v>
      </c>
      <c r="S4137" t="s">
        <v>1333</v>
      </c>
      <c r="T4137" t="s">
        <v>4011</v>
      </c>
      <c r="U4137" t="s">
        <v>1334</v>
      </c>
      <c r="V4137" t="s">
        <v>98</v>
      </c>
      <c r="W4137" t="s">
        <v>1564</v>
      </c>
      <c r="X4137" t="s">
        <v>1565</v>
      </c>
      <c r="Y4137" t="s">
        <v>1337</v>
      </c>
      <c r="Z4137" t="s">
        <v>869</v>
      </c>
      <c r="AA4137" t="s">
        <v>1339</v>
      </c>
      <c r="AB4137" t="s">
        <v>439</v>
      </c>
      <c r="AC4137">
        <v>280252.98300000001</v>
      </c>
      <c r="AD4137">
        <v>245618.92800000001</v>
      </c>
      <c r="AE4137">
        <v>192616.48699999999</v>
      </c>
      <c r="AF4137">
        <v>321810.21000000002</v>
      </c>
      <c r="AG4137">
        <v>179523</v>
      </c>
      <c r="AH4137">
        <v>188303.84</v>
      </c>
      <c r="AI4137">
        <v>187124.5764799598</v>
      </c>
      <c r="AJ4137">
        <v>139116.37668858911</v>
      </c>
      <c r="AK4137">
        <v>154194.35825259439</v>
      </c>
      <c r="AL4137">
        <v>141833.97727120519</v>
      </c>
      <c r="AM4137">
        <v>153403.37193693701</v>
      </c>
      <c r="AN4137">
        <v>196678.25886235869</v>
      </c>
    </row>
    <row r="4138" spans="1:40" x14ac:dyDescent="0.35">
      <c r="A4138" t="s">
        <v>1496</v>
      </c>
      <c r="B4138" t="s">
        <v>1497</v>
      </c>
      <c r="C4138" t="s">
        <v>2730</v>
      </c>
      <c r="D4138" t="s">
        <v>1499</v>
      </c>
      <c r="E4138" t="s">
        <v>2731</v>
      </c>
      <c r="F4138" t="s">
        <v>1570</v>
      </c>
      <c r="G4138" t="s">
        <v>2184</v>
      </c>
      <c r="H4138" t="s">
        <v>1324</v>
      </c>
      <c r="I4138" t="s">
        <v>1672</v>
      </c>
      <c r="J4138" t="s">
        <v>1571</v>
      </c>
      <c r="K4138" t="s">
        <v>1327</v>
      </c>
      <c r="L4138" t="s">
        <v>436</v>
      </c>
      <c r="M4138" t="s">
        <v>1328</v>
      </c>
      <c r="O4138" t="s">
        <v>1329</v>
      </c>
      <c r="P4138" t="s">
        <v>1355</v>
      </c>
      <c r="Q4138" t="s">
        <v>1356</v>
      </c>
      <c r="R4138" t="s">
        <v>1675</v>
      </c>
      <c r="S4138" t="s">
        <v>1333</v>
      </c>
      <c r="T4138" t="s">
        <v>4011</v>
      </c>
      <c r="U4138" t="s">
        <v>1334</v>
      </c>
      <c r="V4138" t="s">
        <v>98</v>
      </c>
      <c r="W4138" t="s">
        <v>1564</v>
      </c>
      <c r="X4138" t="s">
        <v>1565</v>
      </c>
      <c r="Y4138" t="s">
        <v>1337</v>
      </c>
      <c r="Z4138" t="s">
        <v>869</v>
      </c>
      <c r="AA4138" t="s">
        <v>1340</v>
      </c>
      <c r="AB4138" t="s">
        <v>439</v>
      </c>
      <c r="AC4138">
        <v>124</v>
      </c>
      <c r="AD4138">
        <v>121</v>
      </c>
      <c r="AE4138">
        <v>122.5</v>
      </c>
      <c r="AF4138">
        <v>124.5</v>
      </c>
      <c r="AG4138">
        <v>121</v>
      </c>
      <c r="AH4138">
        <v>116.5</v>
      </c>
      <c r="AI4138">
        <v>93.200000000000017</v>
      </c>
      <c r="AJ4138">
        <v>87.579999999999984</v>
      </c>
      <c r="AK4138">
        <v>85.199999999999989</v>
      </c>
      <c r="AL4138">
        <v>82.839999999999989</v>
      </c>
      <c r="AM4138">
        <v>82.839999999999989</v>
      </c>
      <c r="AN4138">
        <v>98.23</v>
      </c>
    </row>
    <row r="4139" spans="1:40" x14ac:dyDescent="0.35">
      <c r="A4139" t="s">
        <v>1496</v>
      </c>
      <c r="B4139" t="s">
        <v>1497</v>
      </c>
      <c r="C4139" t="s">
        <v>2730</v>
      </c>
      <c r="D4139" t="s">
        <v>1499</v>
      </c>
      <c r="E4139" t="s">
        <v>2731</v>
      </c>
      <c r="F4139" t="s">
        <v>1570</v>
      </c>
      <c r="G4139" t="s">
        <v>2184</v>
      </c>
      <c r="H4139" t="s">
        <v>1324</v>
      </c>
      <c r="I4139" t="s">
        <v>1672</v>
      </c>
      <c r="J4139" t="s">
        <v>1571</v>
      </c>
      <c r="K4139" t="s">
        <v>1327</v>
      </c>
      <c r="L4139" t="s">
        <v>436</v>
      </c>
      <c r="M4139" t="s">
        <v>1328</v>
      </c>
      <c r="O4139" t="s">
        <v>1329</v>
      </c>
      <c r="P4139" t="s">
        <v>1355</v>
      </c>
      <c r="Q4139" t="s">
        <v>1356</v>
      </c>
      <c r="R4139" t="s">
        <v>1675</v>
      </c>
      <c r="S4139" t="s">
        <v>1333</v>
      </c>
      <c r="T4139" t="s">
        <v>4011</v>
      </c>
      <c r="U4139" t="s">
        <v>1334</v>
      </c>
      <c r="V4139" t="s">
        <v>98</v>
      </c>
      <c r="W4139" t="s">
        <v>1564</v>
      </c>
      <c r="X4139" t="s">
        <v>1565</v>
      </c>
      <c r="Y4139" t="s">
        <v>1337</v>
      </c>
      <c r="Z4139" t="s">
        <v>869</v>
      </c>
      <c r="AA4139" t="s">
        <v>1514</v>
      </c>
      <c r="AB4139" t="s">
        <v>439</v>
      </c>
      <c r="AC4139">
        <v>110</v>
      </c>
      <c r="AD4139">
        <v>101</v>
      </c>
      <c r="AE4139">
        <v>110</v>
      </c>
      <c r="AF4139">
        <v>110</v>
      </c>
      <c r="AG4139">
        <v>110</v>
      </c>
      <c r="AH4139">
        <v>110</v>
      </c>
      <c r="AI4139">
        <v>110</v>
      </c>
      <c r="AJ4139">
        <v>110</v>
      </c>
      <c r="AK4139">
        <v>110</v>
      </c>
      <c r="AL4139">
        <v>110</v>
      </c>
      <c r="AM4139">
        <v>110</v>
      </c>
      <c r="AN4139">
        <v>110</v>
      </c>
    </row>
    <row r="4140" spans="1:40" x14ac:dyDescent="0.35">
      <c r="A4140" t="s">
        <v>1496</v>
      </c>
      <c r="B4140" t="s">
        <v>1497</v>
      </c>
      <c r="C4140" t="s">
        <v>2730</v>
      </c>
      <c r="D4140" t="s">
        <v>1569</v>
      </c>
      <c r="E4140" t="s">
        <v>2731</v>
      </c>
      <c r="F4140" t="s">
        <v>1570</v>
      </c>
      <c r="G4140" t="s">
        <v>2184</v>
      </c>
      <c r="H4140" t="s">
        <v>1324</v>
      </c>
      <c r="I4140" t="s">
        <v>1672</v>
      </c>
      <c r="J4140" t="s">
        <v>1571</v>
      </c>
      <c r="K4140" t="s">
        <v>1327</v>
      </c>
      <c r="L4140" t="s">
        <v>436</v>
      </c>
      <c r="M4140" t="s">
        <v>1328</v>
      </c>
      <c r="O4140" t="s">
        <v>1329</v>
      </c>
      <c r="P4140" t="s">
        <v>1355</v>
      </c>
      <c r="Q4140" t="s">
        <v>1356</v>
      </c>
      <c r="R4140" t="s">
        <v>1675</v>
      </c>
      <c r="S4140" t="s">
        <v>1333</v>
      </c>
      <c r="T4140" t="s">
        <v>4011</v>
      </c>
      <c r="U4140" t="s">
        <v>1334</v>
      </c>
      <c r="V4140" t="s">
        <v>129</v>
      </c>
      <c r="W4140" t="s">
        <v>1598</v>
      </c>
      <c r="X4140" t="s">
        <v>1599</v>
      </c>
      <c r="Y4140" t="s">
        <v>1337</v>
      </c>
      <c r="Z4140" t="s">
        <v>870</v>
      </c>
      <c r="AA4140" t="s">
        <v>1514</v>
      </c>
      <c r="AB4140" t="s">
        <v>439</v>
      </c>
      <c r="AC4140">
        <v>1</v>
      </c>
      <c r="AD4140">
        <v>1</v>
      </c>
      <c r="AE4140">
        <v>1</v>
      </c>
      <c r="AF4140">
        <v>1</v>
      </c>
      <c r="AG4140">
        <v>1</v>
      </c>
      <c r="AH4140">
        <v>1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</row>
    <row r="4141" spans="1:40" x14ac:dyDescent="0.35">
      <c r="A4141" t="s">
        <v>1496</v>
      </c>
      <c r="B4141" t="s">
        <v>1497</v>
      </c>
      <c r="C4141" t="s">
        <v>2730</v>
      </c>
      <c r="D4141" t="s">
        <v>1569</v>
      </c>
      <c r="E4141" t="s">
        <v>2731</v>
      </c>
      <c r="F4141" t="s">
        <v>1570</v>
      </c>
      <c r="G4141" t="s">
        <v>2184</v>
      </c>
      <c r="H4141" t="s">
        <v>1324</v>
      </c>
      <c r="I4141" t="s">
        <v>1672</v>
      </c>
      <c r="J4141" t="s">
        <v>1571</v>
      </c>
      <c r="K4141" t="s">
        <v>1327</v>
      </c>
      <c r="L4141" t="s">
        <v>436</v>
      </c>
      <c r="M4141" t="s">
        <v>1328</v>
      </c>
      <c r="O4141" t="s">
        <v>1329</v>
      </c>
      <c r="P4141" t="s">
        <v>1355</v>
      </c>
      <c r="Q4141" t="s">
        <v>1356</v>
      </c>
      <c r="R4141" t="s">
        <v>1675</v>
      </c>
      <c r="S4141" t="s">
        <v>1333</v>
      </c>
      <c r="T4141" t="s">
        <v>4011</v>
      </c>
      <c r="U4141" t="s">
        <v>1334</v>
      </c>
      <c r="V4141" t="s">
        <v>129</v>
      </c>
      <c r="W4141" t="s">
        <v>2135</v>
      </c>
      <c r="X4141" t="s">
        <v>2134</v>
      </c>
      <c r="Y4141" t="s">
        <v>1337</v>
      </c>
      <c r="Z4141" t="s">
        <v>870</v>
      </c>
      <c r="AA4141" t="s">
        <v>1340</v>
      </c>
      <c r="AB4141" t="s">
        <v>439</v>
      </c>
      <c r="AC4141">
        <v>1</v>
      </c>
      <c r="AD4141">
        <v>1</v>
      </c>
      <c r="AE4141">
        <v>1</v>
      </c>
      <c r="AF4141">
        <v>1</v>
      </c>
      <c r="AG4141">
        <v>1</v>
      </c>
      <c r="AH4141">
        <v>1</v>
      </c>
      <c r="AI4141">
        <v>0</v>
      </c>
      <c r="AJ4141">
        <v>0</v>
      </c>
      <c r="AK4141">
        <v>0</v>
      </c>
      <c r="AL4141">
        <v>0</v>
      </c>
      <c r="AM4141">
        <v>0</v>
      </c>
      <c r="AN4141">
        <v>0</v>
      </c>
    </row>
    <row r="4142" spans="1:40" x14ac:dyDescent="0.35">
      <c r="A4142" t="s">
        <v>1496</v>
      </c>
      <c r="B4142" t="s">
        <v>1497</v>
      </c>
      <c r="C4142" t="s">
        <v>2730</v>
      </c>
      <c r="D4142" t="s">
        <v>1569</v>
      </c>
      <c r="E4142" t="s">
        <v>2731</v>
      </c>
      <c r="F4142" t="s">
        <v>1570</v>
      </c>
      <c r="G4142" t="s">
        <v>2184</v>
      </c>
      <c r="H4142" t="s">
        <v>1324</v>
      </c>
      <c r="I4142" t="s">
        <v>1672</v>
      </c>
      <c r="J4142" t="s">
        <v>1571</v>
      </c>
      <c r="K4142" t="s">
        <v>1327</v>
      </c>
      <c r="L4142" t="s">
        <v>436</v>
      </c>
      <c r="M4142" t="s">
        <v>1328</v>
      </c>
      <c r="O4142" t="s">
        <v>1329</v>
      </c>
      <c r="P4142" t="s">
        <v>1355</v>
      </c>
      <c r="Q4142" t="s">
        <v>1356</v>
      </c>
      <c r="R4142" t="s">
        <v>1675</v>
      </c>
      <c r="S4142" t="s">
        <v>1333</v>
      </c>
      <c r="T4142" t="s">
        <v>4011</v>
      </c>
      <c r="U4142" t="s">
        <v>1334</v>
      </c>
      <c r="V4142" t="s">
        <v>129</v>
      </c>
      <c r="W4142" t="s">
        <v>2135</v>
      </c>
      <c r="X4142" t="s">
        <v>2134</v>
      </c>
      <c r="Y4142" t="s">
        <v>1337</v>
      </c>
      <c r="Z4142" t="s">
        <v>870</v>
      </c>
      <c r="AA4142" t="s">
        <v>1514</v>
      </c>
      <c r="AB4142" t="s">
        <v>439</v>
      </c>
      <c r="AC4142">
        <v>7</v>
      </c>
      <c r="AD4142">
        <v>7</v>
      </c>
      <c r="AE4142">
        <v>7</v>
      </c>
      <c r="AF4142">
        <v>7</v>
      </c>
      <c r="AG4142">
        <v>1</v>
      </c>
      <c r="AH4142">
        <v>1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</row>
    <row r="4143" spans="1:40" x14ac:dyDescent="0.35">
      <c r="A4143" t="s">
        <v>1496</v>
      </c>
      <c r="B4143" t="s">
        <v>1497</v>
      </c>
      <c r="C4143" t="s">
        <v>2730</v>
      </c>
      <c r="D4143" t="s">
        <v>1569</v>
      </c>
      <c r="E4143" t="s">
        <v>2731</v>
      </c>
      <c r="F4143" t="s">
        <v>1570</v>
      </c>
      <c r="G4143" t="s">
        <v>2184</v>
      </c>
      <c r="H4143" t="s">
        <v>1324</v>
      </c>
      <c r="I4143" t="s">
        <v>1672</v>
      </c>
      <c r="J4143" t="s">
        <v>1571</v>
      </c>
      <c r="K4143" t="s">
        <v>1327</v>
      </c>
      <c r="L4143" t="s">
        <v>436</v>
      </c>
      <c r="M4143" t="s">
        <v>1328</v>
      </c>
      <c r="O4143" t="s">
        <v>1329</v>
      </c>
      <c r="P4143" t="s">
        <v>1355</v>
      </c>
      <c r="Q4143" t="s">
        <v>1356</v>
      </c>
      <c r="R4143" t="s">
        <v>1675</v>
      </c>
      <c r="S4143" t="s">
        <v>1333</v>
      </c>
      <c r="T4143" t="s">
        <v>4011</v>
      </c>
      <c r="U4143" t="s">
        <v>1334</v>
      </c>
      <c r="V4143" t="s">
        <v>129</v>
      </c>
      <c r="W4143" t="s">
        <v>1685</v>
      </c>
      <c r="X4143" t="s">
        <v>1684</v>
      </c>
      <c r="Y4143" t="s">
        <v>1522</v>
      </c>
      <c r="Z4143" t="s">
        <v>870</v>
      </c>
      <c r="AA4143" t="s">
        <v>1339</v>
      </c>
      <c r="AB4143" t="s">
        <v>439</v>
      </c>
      <c r="AC4143">
        <v>1020</v>
      </c>
      <c r="AD4143">
        <v>840</v>
      </c>
      <c r="AE4143">
        <v>880</v>
      </c>
      <c r="AF4143">
        <v>880</v>
      </c>
      <c r="AG4143">
        <v>880</v>
      </c>
      <c r="AH4143">
        <v>880</v>
      </c>
      <c r="AI4143">
        <v>880</v>
      </c>
      <c r="AJ4143">
        <v>880</v>
      </c>
      <c r="AK4143">
        <v>880</v>
      </c>
      <c r="AL4143">
        <v>880</v>
      </c>
      <c r="AM4143">
        <v>880</v>
      </c>
      <c r="AN4143">
        <v>880</v>
      </c>
    </row>
    <row r="4144" spans="1:40" x14ac:dyDescent="0.35">
      <c r="A4144" t="s">
        <v>1496</v>
      </c>
      <c r="B4144" t="s">
        <v>1497</v>
      </c>
      <c r="C4144" t="s">
        <v>2730</v>
      </c>
      <c r="D4144" t="s">
        <v>1569</v>
      </c>
      <c r="E4144" t="s">
        <v>2731</v>
      </c>
      <c r="F4144" t="s">
        <v>1570</v>
      </c>
      <c r="G4144" t="s">
        <v>2184</v>
      </c>
      <c r="H4144" t="s">
        <v>1324</v>
      </c>
      <c r="I4144" t="s">
        <v>1672</v>
      </c>
      <c r="J4144" t="s">
        <v>1571</v>
      </c>
      <c r="K4144" t="s">
        <v>1327</v>
      </c>
      <c r="L4144" t="s">
        <v>436</v>
      </c>
      <c r="M4144" t="s">
        <v>1328</v>
      </c>
      <c r="O4144" t="s">
        <v>1329</v>
      </c>
      <c r="P4144" t="s">
        <v>1355</v>
      </c>
      <c r="Q4144" t="s">
        <v>1356</v>
      </c>
      <c r="R4144" t="s">
        <v>1675</v>
      </c>
      <c r="S4144" t="s">
        <v>1333</v>
      </c>
      <c r="T4144" t="s">
        <v>4011</v>
      </c>
      <c r="U4144" t="s">
        <v>1334</v>
      </c>
      <c r="V4144" t="s">
        <v>129</v>
      </c>
      <c r="W4144" t="s">
        <v>1685</v>
      </c>
      <c r="X4144" t="s">
        <v>1684</v>
      </c>
      <c r="Y4144" t="s">
        <v>1337</v>
      </c>
      <c r="Z4144" t="s">
        <v>870</v>
      </c>
      <c r="AA4144" t="s">
        <v>1339</v>
      </c>
      <c r="AB4144" t="s">
        <v>439</v>
      </c>
      <c r="AC4144">
        <v>231716.08300000001</v>
      </c>
      <c r="AD4144">
        <v>227191.50200000001</v>
      </c>
      <c r="AE4144">
        <v>194135.649</v>
      </c>
      <c r="AF4144">
        <v>219457.43599999999</v>
      </c>
      <c r="AG4144">
        <v>206446.65</v>
      </c>
      <c r="AH4144">
        <v>193040.815</v>
      </c>
      <c r="AI4144">
        <v>231751.46352170402</v>
      </c>
      <c r="AJ4144">
        <v>201884.91436920091</v>
      </c>
      <c r="AK4144">
        <v>209232.12932902662</v>
      </c>
      <c r="AL4144">
        <v>243204.95504695841</v>
      </c>
      <c r="AM4144">
        <v>276501.35354399437</v>
      </c>
      <c r="AN4144">
        <v>302010.8591953374</v>
      </c>
    </row>
    <row r="4145" spans="1:40" x14ac:dyDescent="0.35">
      <c r="A4145" t="s">
        <v>1496</v>
      </c>
      <c r="B4145" t="s">
        <v>1497</v>
      </c>
      <c r="C4145" t="s">
        <v>2730</v>
      </c>
      <c r="D4145" t="s">
        <v>1569</v>
      </c>
      <c r="E4145" t="s">
        <v>2731</v>
      </c>
      <c r="F4145" t="s">
        <v>1570</v>
      </c>
      <c r="G4145" t="s">
        <v>2184</v>
      </c>
      <c r="H4145" t="s">
        <v>1324</v>
      </c>
      <c r="I4145" t="s">
        <v>1672</v>
      </c>
      <c r="J4145" t="s">
        <v>1571</v>
      </c>
      <c r="K4145" t="s">
        <v>1327</v>
      </c>
      <c r="L4145" t="s">
        <v>436</v>
      </c>
      <c r="M4145" t="s">
        <v>1328</v>
      </c>
      <c r="O4145" t="s">
        <v>1329</v>
      </c>
      <c r="P4145" t="s">
        <v>1355</v>
      </c>
      <c r="Q4145" t="s">
        <v>1356</v>
      </c>
      <c r="R4145" t="s">
        <v>1675</v>
      </c>
      <c r="S4145" t="s">
        <v>1333</v>
      </c>
      <c r="T4145" t="s">
        <v>4011</v>
      </c>
      <c r="U4145" t="s">
        <v>1334</v>
      </c>
      <c r="V4145" t="s">
        <v>129</v>
      </c>
      <c r="W4145" t="s">
        <v>1685</v>
      </c>
      <c r="X4145" t="s">
        <v>1684</v>
      </c>
      <c r="Y4145" t="s">
        <v>1337</v>
      </c>
      <c r="Z4145" t="s">
        <v>870</v>
      </c>
      <c r="AA4145" t="s">
        <v>1340</v>
      </c>
      <c r="AB4145" t="s">
        <v>439</v>
      </c>
      <c r="AC4145">
        <v>128.5</v>
      </c>
      <c r="AD4145">
        <v>126</v>
      </c>
      <c r="AE4145">
        <v>121.5</v>
      </c>
      <c r="AF4145">
        <v>123.5</v>
      </c>
      <c r="AG4145">
        <v>116.5</v>
      </c>
      <c r="AH4145">
        <v>100.5</v>
      </c>
      <c r="AI4145">
        <v>89.37</v>
      </c>
      <c r="AJ4145">
        <v>84.699999999999989</v>
      </c>
      <c r="AK4145">
        <v>80.030000000000015</v>
      </c>
      <c r="AL4145">
        <v>94.059999999999988</v>
      </c>
      <c r="AM4145">
        <v>113.93</v>
      </c>
      <c r="AN4145">
        <v>117.45</v>
      </c>
    </row>
    <row r="4146" spans="1:40" x14ac:dyDescent="0.35">
      <c r="A4146" t="s">
        <v>1496</v>
      </c>
      <c r="B4146" t="s">
        <v>1497</v>
      </c>
      <c r="C4146" t="s">
        <v>2730</v>
      </c>
      <c r="D4146" t="s">
        <v>1569</v>
      </c>
      <c r="E4146" t="s">
        <v>2731</v>
      </c>
      <c r="F4146" t="s">
        <v>1570</v>
      </c>
      <c r="G4146" t="s">
        <v>2184</v>
      </c>
      <c r="H4146" t="s">
        <v>1324</v>
      </c>
      <c r="I4146" t="s">
        <v>1672</v>
      </c>
      <c r="J4146" t="s">
        <v>1571</v>
      </c>
      <c r="K4146" t="s">
        <v>1327</v>
      </c>
      <c r="L4146" t="s">
        <v>436</v>
      </c>
      <c r="M4146" t="s">
        <v>1328</v>
      </c>
      <c r="O4146" t="s">
        <v>1329</v>
      </c>
      <c r="P4146" t="s">
        <v>1355</v>
      </c>
      <c r="Q4146" t="s">
        <v>1356</v>
      </c>
      <c r="R4146" t="s">
        <v>1675</v>
      </c>
      <c r="S4146" t="s">
        <v>1333</v>
      </c>
      <c r="T4146" t="s">
        <v>4011</v>
      </c>
      <c r="U4146" t="s">
        <v>1334</v>
      </c>
      <c r="V4146" t="s">
        <v>129</v>
      </c>
      <c r="W4146" t="s">
        <v>1685</v>
      </c>
      <c r="X4146" t="s">
        <v>1684</v>
      </c>
      <c r="Y4146" t="s">
        <v>1337</v>
      </c>
      <c r="Z4146" t="s">
        <v>870</v>
      </c>
      <c r="AA4146" t="s">
        <v>1514</v>
      </c>
      <c r="AB4146" t="s">
        <v>439</v>
      </c>
      <c r="AC4146">
        <v>132</v>
      </c>
      <c r="AD4146">
        <v>132</v>
      </c>
      <c r="AE4146">
        <v>110</v>
      </c>
      <c r="AF4146">
        <v>110</v>
      </c>
      <c r="AG4146">
        <v>110</v>
      </c>
      <c r="AH4146">
        <v>110</v>
      </c>
      <c r="AI4146">
        <v>96</v>
      </c>
      <c r="AJ4146">
        <v>92</v>
      </c>
      <c r="AK4146">
        <v>88</v>
      </c>
      <c r="AL4146">
        <v>85</v>
      </c>
      <c r="AM4146">
        <v>81</v>
      </c>
      <c r="AN4146">
        <v>78</v>
      </c>
    </row>
    <row r="4147" spans="1:40" x14ac:dyDescent="0.35">
      <c r="A4147" t="s">
        <v>1496</v>
      </c>
      <c r="B4147" t="s">
        <v>1497</v>
      </c>
      <c r="C4147" t="s">
        <v>2730</v>
      </c>
      <c r="D4147" t="s">
        <v>1569</v>
      </c>
      <c r="E4147" t="s">
        <v>2731</v>
      </c>
      <c r="F4147" t="s">
        <v>1570</v>
      </c>
      <c r="G4147" t="s">
        <v>2184</v>
      </c>
      <c r="H4147" t="s">
        <v>1324</v>
      </c>
      <c r="I4147" t="s">
        <v>1672</v>
      </c>
      <c r="J4147" t="s">
        <v>1571</v>
      </c>
      <c r="K4147" t="s">
        <v>1327</v>
      </c>
      <c r="L4147" t="s">
        <v>436</v>
      </c>
      <c r="M4147" t="s">
        <v>1328</v>
      </c>
      <c r="O4147" t="s">
        <v>1329</v>
      </c>
      <c r="P4147" t="s">
        <v>1355</v>
      </c>
      <c r="Q4147" t="s">
        <v>1356</v>
      </c>
      <c r="R4147" t="s">
        <v>1675</v>
      </c>
      <c r="S4147" t="s">
        <v>1333</v>
      </c>
      <c r="T4147" t="s">
        <v>4011</v>
      </c>
      <c r="U4147" t="s">
        <v>1334</v>
      </c>
      <c r="V4147" t="s">
        <v>129</v>
      </c>
      <c r="W4147" t="s">
        <v>1685</v>
      </c>
      <c r="X4147" t="s">
        <v>1684</v>
      </c>
      <c r="Y4147" t="s">
        <v>1547</v>
      </c>
      <c r="Z4147" t="s">
        <v>870</v>
      </c>
      <c r="AA4147" t="s">
        <v>1339</v>
      </c>
      <c r="AB4147" t="s">
        <v>439</v>
      </c>
      <c r="AC4147">
        <v>249.92</v>
      </c>
      <c r="AD4147">
        <v>499.84</v>
      </c>
      <c r="AE4147">
        <v>499.84</v>
      </c>
      <c r="AF4147">
        <v>249.92</v>
      </c>
      <c r="AG4147">
        <v>249.92</v>
      </c>
      <c r="AH4147">
        <v>249.92</v>
      </c>
      <c r="AI4147">
        <v>249.92</v>
      </c>
      <c r="AJ4147">
        <v>249.92</v>
      </c>
      <c r="AK4147">
        <v>249.92</v>
      </c>
      <c r="AL4147">
        <v>249.92</v>
      </c>
      <c r="AM4147">
        <v>249.92</v>
      </c>
      <c r="AN4147">
        <v>249.92</v>
      </c>
    </row>
    <row r="4148" spans="1:40" x14ac:dyDescent="0.35">
      <c r="A4148" t="s">
        <v>1496</v>
      </c>
      <c r="B4148" t="s">
        <v>1497</v>
      </c>
      <c r="C4148" t="s">
        <v>1549</v>
      </c>
      <c r="D4148" t="s">
        <v>1569</v>
      </c>
      <c r="E4148" t="s">
        <v>2731</v>
      </c>
      <c r="F4148" t="s">
        <v>1570</v>
      </c>
      <c r="G4148" t="s">
        <v>1462</v>
      </c>
      <c r="H4148" t="s">
        <v>1324</v>
      </c>
      <c r="I4148" t="s">
        <v>1601</v>
      </c>
      <c r="J4148" t="s">
        <v>1571</v>
      </c>
      <c r="K4148" t="s">
        <v>1327</v>
      </c>
      <c r="L4148" t="s">
        <v>436</v>
      </c>
      <c r="M4148" t="s">
        <v>1328</v>
      </c>
      <c r="O4148" t="s">
        <v>1329</v>
      </c>
      <c r="P4148" t="s">
        <v>1355</v>
      </c>
      <c r="Q4148" t="s">
        <v>1362</v>
      </c>
      <c r="R4148" t="s">
        <v>1603</v>
      </c>
      <c r="S4148" t="s">
        <v>1333</v>
      </c>
      <c r="T4148" t="s">
        <v>4011</v>
      </c>
      <c r="U4148" t="s">
        <v>1334</v>
      </c>
      <c r="V4148" t="s">
        <v>98</v>
      </c>
      <c r="W4148" t="s">
        <v>1598</v>
      </c>
      <c r="X4148" t="s">
        <v>1599</v>
      </c>
      <c r="Y4148" t="s">
        <v>1337</v>
      </c>
      <c r="Z4148" t="s">
        <v>871</v>
      </c>
      <c r="AA4148" t="s">
        <v>1340</v>
      </c>
      <c r="AB4148" t="s">
        <v>439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0.5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</row>
    <row r="4149" spans="1:40" x14ac:dyDescent="0.35">
      <c r="A4149" t="s">
        <v>1496</v>
      </c>
      <c r="B4149" t="s">
        <v>1497</v>
      </c>
      <c r="C4149" t="s">
        <v>1549</v>
      </c>
      <c r="D4149" t="s">
        <v>1569</v>
      </c>
      <c r="E4149" t="s">
        <v>2731</v>
      </c>
      <c r="F4149" t="s">
        <v>1570</v>
      </c>
      <c r="G4149" t="s">
        <v>1462</v>
      </c>
      <c r="H4149" t="s">
        <v>1324</v>
      </c>
      <c r="I4149" t="s">
        <v>1601</v>
      </c>
      <c r="J4149" t="s">
        <v>1571</v>
      </c>
      <c r="K4149" t="s">
        <v>1327</v>
      </c>
      <c r="L4149" t="s">
        <v>436</v>
      </c>
      <c r="M4149" t="s">
        <v>1328</v>
      </c>
      <c r="O4149" t="s">
        <v>1329</v>
      </c>
      <c r="P4149" t="s">
        <v>1355</v>
      </c>
      <c r="Q4149" t="s">
        <v>1362</v>
      </c>
      <c r="R4149" t="s">
        <v>1603</v>
      </c>
      <c r="S4149" t="s">
        <v>1333</v>
      </c>
      <c r="T4149" t="s">
        <v>4011</v>
      </c>
      <c r="U4149" t="s">
        <v>1334</v>
      </c>
      <c r="V4149" t="s">
        <v>98</v>
      </c>
      <c r="W4149" t="s">
        <v>1558</v>
      </c>
      <c r="X4149" t="s">
        <v>1559</v>
      </c>
      <c r="Y4149" t="s">
        <v>1522</v>
      </c>
      <c r="Z4149" t="s">
        <v>871</v>
      </c>
      <c r="AA4149" t="s">
        <v>1339</v>
      </c>
      <c r="AB4149" t="s">
        <v>439</v>
      </c>
      <c r="AC4149">
        <v>0</v>
      </c>
      <c r="AD4149">
        <v>0</v>
      </c>
      <c r="AE4149">
        <v>0</v>
      </c>
      <c r="AF4149">
        <v>200</v>
      </c>
      <c r="AG4149">
        <v>200</v>
      </c>
      <c r="AH4149">
        <v>1300</v>
      </c>
      <c r="AI4149">
        <v>0</v>
      </c>
      <c r="AJ4149">
        <v>0</v>
      </c>
      <c r="AK4149">
        <v>0</v>
      </c>
      <c r="AL4149">
        <v>0</v>
      </c>
      <c r="AM4149">
        <v>0</v>
      </c>
      <c r="AN4149">
        <v>0</v>
      </c>
    </row>
    <row r="4150" spans="1:40" x14ac:dyDescent="0.35">
      <c r="A4150" t="s">
        <v>1496</v>
      </c>
      <c r="B4150" t="s">
        <v>1497</v>
      </c>
      <c r="C4150" t="s">
        <v>1549</v>
      </c>
      <c r="D4150" t="s">
        <v>1569</v>
      </c>
      <c r="E4150" t="s">
        <v>2731</v>
      </c>
      <c r="F4150" t="s">
        <v>1570</v>
      </c>
      <c r="G4150" t="s">
        <v>1462</v>
      </c>
      <c r="H4150" t="s">
        <v>1324</v>
      </c>
      <c r="I4150" t="s">
        <v>1601</v>
      </c>
      <c r="J4150" t="s">
        <v>1571</v>
      </c>
      <c r="K4150" t="s">
        <v>1327</v>
      </c>
      <c r="L4150" t="s">
        <v>436</v>
      </c>
      <c r="M4150" t="s">
        <v>1328</v>
      </c>
      <c r="O4150" t="s">
        <v>1329</v>
      </c>
      <c r="P4150" t="s">
        <v>1355</v>
      </c>
      <c r="Q4150" t="s">
        <v>1362</v>
      </c>
      <c r="R4150" t="s">
        <v>1603</v>
      </c>
      <c r="S4150" t="s">
        <v>1333</v>
      </c>
      <c r="T4150" t="s">
        <v>4011</v>
      </c>
      <c r="U4150" t="s">
        <v>1334</v>
      </c>
      <c r="V4150" t="s">
        <v>98</v>
      </c>
      <c r="W4150" t="s">
        <v>1558</v>
      </c>
      <c r="X4150" t="s">
        <v>1559</v>
      </c>
      <c r="Y4150" t="s">
        <v>1337</v>
      </c>
      <c r="Z4150" t="s">
        <v>871</v>
      </c>
      <c r="AA4150" t="s">
        <v>1339</v>
      </c>
      <c r="AB4150" t="s">
        <v>439</v>
      </c>
      <c r="AC4150">
        <v>24146.789000000001</v>
      </c>
      <c r="AD4150">
        <v>118583.12400000001</v>
      </c>
      <c r="AE4150">
        <v>56241.4</v>
      </c>
      <c r="AF4150">
        <v>54808.030000000006</v>
      </c>
      <c r="AG4150">
        <v>61778.406000000003</v>
      </c>
      <c r="AH4150">
        <v>57508.032999999996</v>
      </c>
      <c r="AI4150">
        <v>89885.574660378785</v>
      </c>
      <c r="AJ4150">
        <v>85202.883257496593</v>
      </c>
      <c r="AK4150">
        <v>122098.2730238458</v>
      </c>
      <c r="AL4150">
        <v>145714.83780680521</v>
      </c>
      <c r="AM4150">
        <v>163626.30825432189</v>
      </c>
      <c r="AN4150">
        <v>160181.29755227311</v>
      </c>
    </row>
    <row r="4151" spans="1:40" x14ac:dyDescent="0.35">
      <c r="A4151" t="s">
        <v>1496</v>
      </c>
      <c r="B4151" t="s">
        <v>1497</v>
      </c>
      <c r="C4151" t="s">
        <v>1549</v>
      </c>
      <c r="D4151" t="s">
        <v>1569</v>
      </c>
      <c r="E4151" t="s">
        <v>2731</v>
      </c>
      <c r="F4151" t="s">
        <v>1570</v>
      </c>
      <c r="G4151" t="s">
        <v>1462</v>
      </c>
      <c r="H4151" t="s">
        <v>1324</v>
      </c>
      <c r="I4151" t="s">
        <v>1601</v>
      </c>
      <c r="J4151" t="s">
        <v>1571</v>
      </c>
      <c r="K4151" t="s">
        <v>1327</v>
      </c>
      <c r="L4151" t="s">
        <v>436</v>
      </c>
      <c r="M4151" t="s">
        <v>1328</v>
      </c>
      <c r="O4151" t="s">
        <v>1329</v>
      </c>
      <c r="P4151" t="s">
        <v>1355</v>
      </c>
      <c r="Q4151" t="s">
        <v>1362</v>
      </c>
      <c r="R4151" t="s">
        <v>1603</v>
      </c>
      <c r="S4151" t="s">
        <v>1333</v>
      </c>
      <c r="T4151" t="s">
        <v>4011</v>
      </c>
      <c r="U4151" t="s">
        <v>1334</v>
      </c>
      <c r="V4151" t="s">
        <v>98</v>
      </c>
      <c r="W4151" t="s">
        <v>1558</v>
      </c>
      <c r="X4151" t="s">
        <v>1559</v>
      </c>
      <c r="Y4151" t="s">
        <v>1337</v>
      </c>
      <c r="Z4151" t="s">
        <v>871</v>
      </c>
      <c r="AA4151" t="s">
        <v>1340</v>
      </c>
      <c r="AB4151" t="s">
        <v>439</v>
      </c>
      <c r="AC4151">
        <v>68</v>
      </c>
      <c r="AD4151">
        <v>58</v>
      </c>
      <c r="AE4151">
        <v>52.5</v>
      </c>
      <c r="AF4151">
        <v>46.5</v>
      </c>
      <c r="AG4151">
        <v>44</v>
      </c>
      <c r="AH4151">
        <v>44.5</v>
      </c>
      <c r="AI4151">
        <v>40.937936848428279</v>
      </c>
      <c r="AJ4151">
        <v>48.570457313117423</v>
      </c>
      <c r="AK4151">
        <v>61.259018008329967</v>
      </c>
      <c r="AL4151">
        <v>70.045130578876524</v>
      </c>
      <c r="AM4151">
        <v>79.675967273025208</v>
      </c>
      <c r="AN4151">
        <v>85.361918243038048</v>
      </c>
    </row>
    <row r="4152" spans="1:40" x14ac:dyDescent="0.35">
      <c r="A4152" t="s">
        <v>1496</v>
      </c>
      <c r="B4152" t="s">
        <v>1497</v>
      </c>
      <c r="C4152" t="s">
        <v>1549</v>
      </c>
      <c r="D4152" t="s">
        <v>1569</v>
      </c>
      <c r="E4152" t="s">
        <v>2731</v>
      </c>
      <c r="F4152" t="s">
        <v>1570</v>
      </c>
      <c r="G4152" t="s">
        <v>1462</v>
      </c>
      <c r="H4152" t="s">
        <v>1324</v>
      </c>
      <c r="I4152" t="s">
        <v>1601</v>
      </c>
      <c r="J4152" t="s">
        <v>1571</v>
      </c>
      <c r="K4152" t="s">
        <v>1327</v>
      </c>
      <c r="L4152" t="s">
        <v>436</v>
      </c>
      <c r="M4152" t="s">
        <v>1328</v>
      </c>
      <c r="O4152" t="s">
        <v>1329</v>
      </c>
      <c r="P4152" t="s">
        <v>1355</v>
      </c>
      <c r="Q4152" t="s">
        <v>1362</v>
      </c>
      <c r="R4152" t="s">
        <v>1603</v>
      </c>
      <c r="S4152" t="s">
        <v>1333</v>
      </c>
      <c r="T4152" t="s">
        <v>4011</v>
      </c>
      <c r="U4152" t="s">
        <v>1334</v>
      </c>
      <c r="V4152" t="s">
        <v>98</v>
      </c>
      <c r="W4152" t="s">
        <v>1558</v>
      </c>
      <c r="X4152" t="s">
        <v>1559</v>
      </c>
      <c r="Y4152" t="s">
        <v>1337</v>
      </c>
      <c r="Z4152" t="s">
        <v>871</v>
      </c>
      <c r="AA4152" t="s">
        <v>1514</v>
      </c>
      <c r="AB4152" t="s">
        <v>439</v>
      </c>
      <c r="AC4152">
        <v>54</v>
      </c>
      <c r="AD4152">
        <v>54</v>
      </c>
      <c r="AE4152">
        <v>54</v>
      </c>
      <c r="AF4152">
        <v>38</v>
      </c>
      <c r="AG4152">
        <v>38</v>
      </c>
      <c r="AH4152">
        <v>38</v>
      </c>
      <c r="AI4152">
        <v>45.417650541957883</v>
      </c>
      <c r="AJ4152">
        <v>52.296616993033467</v>
      </c>
      <c r="AK4152">
        <v>53.54425719395676</v>
      </c>
      <c r="AL4152">
        <v>46.200554064044539</v>
      </c>
      <c r="AM4152">
        <v>42.469107859308949</v>
      </c>
      <c r="AN4152">
        <v>40.908804103471709</v>
      </c>
    </row>
    <row r="4153" spans="1:40" x14ac:dyDescent="0.35">
      <c r="A4153" t="s">
        <v>1496</v>
      </c>
      <c r="B4153" t="s">
        <v>1497</v>
      </c>
      <c r="C4153" t="s">
        <v>1549</v>
      </c>
      <c r="D4153" t="s">
        <v>1569</v>
      </c>
      <c r="E4153" t="s">
        <v>2731</v>
      </c>
      <c r="F4153" t="s">
        <v>1570</v>
      </c>
      <c r="G4153" t="s">
        <v>1462</v>
      </c>
      <c r="H4153" t="s">
        <v>1324</v>
      </c>
      <c r="I4153" t="s">
        <v>1601</v>
      </c>
      <c r="J4153" t="s">
        <v>1571</v>
      </c>
      <c r="K4153" t="s">
        <v>1327</v>
      </c>
      <c r="L4153" t="s">
        <v>436</v>
      </c>
      <c r="M4153" t="s">
        <v>1328</v>
      </c>
      <c r="O4153" t="s">
        <v>1329</v>
      </c>
      <c r="P4153" t="s">
        <v>1355</v>
      </c>
      <c r="Q4153" t="s">
        <v>1362</v>
      </c>
      <c r="R4153" t="s">
        <v>1603</v>
      </c>
      <c r="S4153" t="s">
        <v>1333</v>
      </c>
      <c r="T4153" t="s">
        <v>4011</v>
      </c>
      <c r="U4153" t="s">
        <v>1334</v>
      </c>
      <c r="V4153" t="s">
        <v>98</v>
      </c>
      <c r="W4153" t="s">
        <v>1558</v>
      </c>
      <c r="X4153" t="s">
        <v>1559</v>
      </c>
      <c r="Y4153" t="s">
        <v>1547</v>
      </c>
      <c r="Z4153" t="s">
        <v>871</v>
      </c>
      <c r="AA4153" t="s">
        <v>1339</v>
      </c>
      <c r="AB4153" t="s">
        <v>439</v>
      </c>
      <c r="AC4153">
        <v>499.84</v>
      </c>
      <c r="AD4153">
        <v>124.96</v>
      </c>
      <c r="AE4153">
        <v>249.92</v>
      </c>
      <c r="AF4153">
        <v>499.84</v>
      </c>
      <c r="AG4153">
        <v>499.84</v>
      </c>
      <c r="AH4153">
        <v>499.84</v>
      </c>
      <c r="AI4153">
        <v>499.84</v>
      </c>
      <c r="AJ4153">
        <v>499.84</v>
      </c>
      <c r="AK4153">
        <v>499.84</v>
      </c>
      <c r="AL4153">
        <v>499.84</v>
      </c>
      <c r="AM4153">
        <v>499.84</v>
      </c>
      <c r="AN4153">
        <v>499.84</v>
      </c>
    </row>
    <row r="4154" spans="1:40" x14ac:dyDescent="0.35">
      <c r="A4154" t="s">
        <v>1496</v>
      </c>
      <c r="B4154" t="s">
        <v>1497</v>
      </c>
      <c r="C4154" t="s">
        <v>1549</v>
      </c>
      <c r="D4154" t="s">
        <v>1569</v>
      </c>
      <c r="E4154" t="s">
        <v>2731</v>
      </c>
      <c r="F4154" t="s">
        <v>1570</v>
      </c>
      <c r="G4154" t="s">
        <v>1462</v>
      </c>
      <c r="H4154" t="s">
        <v>1324</v>
      </c>
      <c r="I4154" t="s">
        <v>1601</v>
      </c>
      <c r="J4154" t="s">
        <v>1571</v>
      </c>
      <c r="K4154" t="s">
        <v>1327</v>
      </c>
      <c r="L4154" t="s">
        <v>436</v>
      </c>
      <c r="M4154" t="s">
        <v>1328</v>
      </c>
      <c r="O4154" t="s">
        <v>1329</v>
      </c>
      <c r="P4154" t="s">
        <v>1355</v>
      </c>
      <c r="Q4154" t="s">
        <v>1362</v>
      </c>
      <c r="R4154" t="s">
        <v>1603</v>
      </c>
      <c r="S4154" t="s">
        <v>1333</v>
      </c>
      <c r="T4154" t="s">
        <v>4011</v>
      </c>
      <c r="U4154" t="s">
        <v>1334</v>
      </c>
      <c r="V4154" t="s">
        <v>98</v>
      </c>
      <c r="W4154" t="s">
        <v>1515</v>
      </c>
      <c r="X4154" t="s">
        <v>1516</v>
      </c>
      <c r="Y4154" t="s">
        <v>1337</v>
      </c>
      <c r="Z4154" t="s">
        <v>871</v>
      </c>
      <c r="AA4154" t="s">
        <v>1340</v>
      </c>
      <c r="AB4154" t="s">
        <v>439</v>
      </c>
      <c r="AC4154">
        <v>0</v>
      </c>
      <c r="AD4154">
        <v>0</v>
      </c>
      <c r="AE4154">
        <v>3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0</v>
      </c>
      <c r="AM4154">
        <v>0</v>
      </c>
      <c r="AN4154">
        <v>0</v>
      </c>
    </row>
    <row r="4155" spans="1:40" x14ac:dyDescent="0.35">
      <c r="A4155" t="s">
        <v>1496</v>
      </c>
      <c r="B4155" t="s">
        <v>1497</v>
      </c>
      <c r="C4155" t="s">
        <v>1549</v>
      </c>
      <c r="D4155" t="s">
        <v>1569</v>
      </c>
      <c r="E4155" t="s">
        <v>2731</v>
      </c>
      <c r="F4155" t="s">
        <v>1570</v>
      </c>
      <c r="G4155" t="s">
        <v>1462</v>
      </c>
      <c r="H4155" t="s">
        <v>1324</v>
      </c>
      <c r="I4155" t="s">
        <v>1601</v>
      </c>
      <c r="J4155" t="s">
        <v>1571</v>
      </c>
      <c r="K4155" t="s">
        <v>1327</v>
      </c>
      <c r="L4155" t="s">
        <v>436</v>
      </c>
      <c r="M4155" t="s">
        <v>1328</v>
      </c>
      <c r="O4155" t="s">
        <v>1329</v>
      </c>
      <c r="P4155" t="s">
        <v>1355</v>
      </c>
      <c r="Q4155" t="s">
        <v>1362</v>
      </c>
      <c r="R4155" t="s">
        <v>1603</v>
      </c>
      <c r="S4155" t="s">
        <v>1333</v>
      </c>
      <c r="T4155" t="s">
        <v>4011</v>
      </c>
      <c r="U4155" t="s">
        <v>1334</v>
      </c>
      <c r="V4155" t="s">
        <v>98</v>
      </c>
      <c r="W4155" t="s">
        <v>1515</v>
      </c>
      <c r="X4155" t="s">
        <v>1516</v>
      </c>
      <c r="Y4155" t="s">
        <v>1337</v>
      </c>
      <c r="Z4155" t="s">
        <v>871</v>
      </c>
      <c r="AA4155" t="s">
        <v>1514</v>
      </c>
      <c r="AB4155" t="s">
        <v>439</v>
      </c>
      <c r="AC4155">
        <v>0</v>
      </c>
      <c r="AD4155">
        <v>0</v>
      </c>
      <c r="AE4155">
        <v>1.5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0</v>
      </c>
      <c r="AM4155">
        <v>0</v>
      </c>
      <c r="AN4155">
        <v>0</v>
      </c>
    </row>
    <row r="4156" spans="1:40" x14ac:dyDescent="0.35">
      <c r="A4156" t="s">
        <v>1496</v>
      </c>
      <c r="B4156" t="s">
        <v>1497</v>
      </c>
      <c r="C4156" t="s">
        <v>1549</v>
      </c>
      <c r="D4156" t="s">
        <v>1569</v>
      </c>
      <c r="E4156" t="s">
        <v>2731</v>
      </c>
      <c r="F4156" t="s">
        <v>1570</v>
      </c>
      <c r="G4156" t="s">
        <v>1462</v>
      </c>
      <c r="H4156" t="s">
        <v>1324</v>
      </c>
      <c r="I4156" t="s">
        <v>1601</v>
      </c>
      <c r="J4156" t="s">
        <v>2112</v>
      </c>
      <c r="K4156" t="s">
        <v>1327</v>
      </c>
      <c r="L4156" t="s">
        <v>436</v>
      </c>
      <c r="M4156" t="s">
        <v>1328</v>
      </c>
      <c r="O4156" t="s">
        <v>1329</v>
      </c>
      <c r="P4156" t="s">
        <v>1355</v>
      </c>
      <c r="Q4156" t="s">
        <v>1362</v>
      </c>
      <c r="R4156" t="s">
        <v>1603</v>
      </c>
      <c r="S4156" t="s">
        <v>1333</v>
      </c>
      <c r="T4156" t="s">
        <v>4011</v>
      </c>
      <c r="U4156" t="s">
        <v>1334</v>
      </c>
      <c r="V4156" t="s">
        <v>98</v>
      </c>
      <c r="W4156" t="s">
        <v>1558</v>
      </c>
      <c r="X4156" t="s">
        <v>1559</v>
      </c>
      <c r="Y4156" t="s">
        <v>1508</v>
      </c>
      <c r="Z4156" t="s">
        <v>872</v>
      </c>
      <c r="AA4156" t="s">
        <v>1339</v>
      </c>
      <c r="AB4156" t="s">
        <v>439</v>
      </c>
      <c r="AC4156">
        <v>449.5</v>
      </c>
      <c r="AD4156">
        <v>449.5</v>
      </c>
      <c r="AE4156">
        <v>449.5</v>
      </c>
      <c r="AF4156">
        <v>449.5</v>
      </c>
      <c r="AG4156">
        <v>449.5</v>
      </c>
      <c r="AH4156">
        <v>449.5</v>
      </c>
      <c r="AI4156">
        <v>449.5</v>
      </c>
      <c r="AJ4156">
        <v>449.5</v>
      </c>
      <c r="AK4156">
        <v>449.5</v>
      </c>
      <c r="AL4156">
        <v>449.5</v>
      </c>
      <c r="AM4156">
        <v>449.5</v>
      </c>
      <c r="AN4156">
        <v>449.5</v>
      </c>
    </row>
    <row r="4157" spans="1:40" x14ac:dyDescent="0.35">
      <c r="A4157" t="s">
        <v>1496</v>
      </c>
      <c r="B4157" t="s">
        <v>1497</v>
      </c>
      <c r="C4157" t="s">
        <v>1549</v>
      </c>
      <c r="D4157" t="s">
        <v>1569</v>
      </c>
      <c r="E4157" t="s">
        <v>2731</v>
      </c>
      <c r="F4157" t="s">
        <v>1570</v>
      </c>
      <c r="G4157" t="s">
        <v>1462</v>
      </c>
      <c r="H4157" t="s">
        <v>1324</v>
      </c>
      <c r="I4157" t="s">
        <v>1601</v>
      </c>
      <c r="J4157" t="s">
        <v>2112</v>
      </c>
      <c r="K4157" t="s">
        <v>1327</v>
      </c>
      <c r="L4157" t="s">
        <v>436</v>
      </c>
      <c r="M4157" t="s">
        <v>1328</v>
      </c>
      <c r="O4157" t="s">
        <v>1329</v>
      </c>
      <c r="P4157" t="s">
        <v>1355</v>
      </c>
      <c r="Q4157" t="s">
        <v>1362</v>
      </c>
      <c r="R4157" t="s">
        <v>1603</v>
      </c>
      <c r="S4157" t="s">
        <v>1333</v>
      </c>
      <c r="T4157" t="s">
        <v>4011</v>
      </c>
      <c r="U4157" t="s">
        <v>1334</v>
      </c>
      <c r="V4157" t="s">
        <v>98</v>
      </c>
      <c r="W4157" t="s">
        <v>1558</v>
      </c>
      <c r="X4157" t="s">
        <v>1559</v>
      </c>
      <c r="Y4157" t="s">
        <v>1522</v>
      </c>
      <c r="Z4157" t="s">
        <v>872</v>
      </c>
      <c r="AA4157" t="s">
        <v>1339</v>
      </c>
      <c r="AB4157" t="s">
        <v>439</v>
      </c>
      <c r="AC4157">
        <v>500</v>
      </c>
      <c r="AD4157">
        <v>500</v>
      </c>
      <c r="AE4157">
        <v>500</v>
      </c>
      <c r="AF4157">
        <v>500</v>
      </c>
      <c r="AG4157">
        <v>500</v>
      </c>
      <c r="AH4157">
        <v>500</v>
      </c>
      <c r="AI4157">
        <v>500</v>
      </c>
      <c r="AJ4157">
        <v>500</v>
      </c>
      <c r="AK4157">
        <v>500</v>
      </c>
      <c r="AL4157">
        <v>500</v>
      </c>
      <c r="AM4157">
        <v>500</v>
      </c>
      <c r="AN4157">
        <v>500</v>
      </c>
    </row>
    <row r="4158" spans="1:40" x14ac:dyDescent="0.35">
      <c r="A4158" t="s">
        <v>1496</v>
      </c>
      <c r="B4158" t="s">
        <v>1497</v>
      </c>
      <c r="C4158" t="s">
        <v>1549</v>
      </c>
      <c r="D4158" t="s">
        <v>1569</v>
      </c>
      <c r="E4158" t="s">
        <v>2731</v>
      </c>
      <c r="F4158" t="s">
        <v>1570</v>
      </c>
      <c r="G4158" t="s">
        <v>1462</v>
      </c>
      <c r="H4158" t="s">
        <v>1324</v>
      </c>
      <c r="I4158" t="s">
        <v>1601</v>
      </c>
      <c r="J4158" t="s">
        <v>2112</v>
      </c>
      <c r="K4158" t="s">
        <v>1327</v>
      </c>
      <c r="L4158" t="s">
        <v>436</v>
      </c>
      <c r="M4158" t="s">
        <v>1328</v>
      </c>
      <c r="O4158" t="s">
        <v>1329</v>
      </c>
      <c r="P4158" t="s">
        <v>1355</v>
      </c>
      <c r="Q4158" t="s">
        <v>1362</v>
      </c>
      <c r="R4158" t="s">
        <v>1603</v>
      </c>
      <c r="S4158" t="s">
        <v>1333</v>
      </c>
      <c r="T4158" t="s">
        <v>4011</v>
      </c>
      <c r="U4158" t="s">
        <v>1334</v>
      </c>
      <c r="V4158" t="s">
        <v>98</v>
      </c>
      <c r="W4158" t="s">
        <v>1558</v>
      </c>
      <c r="X4158" t="s">
        <v>1559</v>
      </c>
      <c r="Y4158" t="s">
        <v>1337</v>
      </c>
      <c r="Z4158" t="s">
        <v>872</v>
      </c>
      <c r="AA4158" t="s">
        <v>1339</v>
      </c>
      <c r="AB4158" t="s">
        <v>439</v>
      </c>
      <c r="AC4158">
        <v>-2489.02</v>
      </c>
      <c r="AD4158">
        <v>11113.93</v>
      </c>
      <c r="AE4158">
        <v>-5305.5550000000003</v>
      </c>
      <c r="AF4158">
        <v>-9557.2150000000001</v>
      </c>
      <c r="AG4158">
        <v>-10593.88999999999</v>
      </c>
      <c r="AH4158">
        <v>-68275.66</v>
      </c>
      <c r="AI4158">
        <v>-5519.2599999999875</v>
      </c>
      <c r="AJ4158">
        <v>-5519.2599999999875</v>
      </c>
      <c r="AK4158">
        <v>20183.898610000026</v>
      </c>
      <c r="AL4158">
        <v>13227.233860000029</v>
      </c>
      <c r="AM4158">
        <v>16278.767040000028</v>
      </c>
      <c r="AN4158">
        <v>15814.98939000001</v>
      </c>
    </row>
    <row r="4159" spans="1:40" x14ac:dyDescent="0.35">
      <c r="A4159" t="s">
        <v>1496</v>
      </c>
      <c r="B4159" t="s">
        <v>1497</v>
      </c>
      <c r="C4159" t="s">
        <v>1549</v>
      </c>
      <c r="D4159" t="s">
        <v>1569</v>
      </c>
      <c r="E4159" t="s">
        <v>2731</v>
      </c>
      <c r="F4159" t="s">
        <v>1570</v>
      </c>
      <c r="G4159" t="s">
        <v>1462</v>
      </c>
      <c r="H4159" t="s">
        <v>1324</v>
      </c>
      <c r="I4159" t="s">
        <v>1601</v>
      </c>
      <c r="J4159" t="s">
        <v>2112</v>
      </c>
      <c r="K4159" t="s">
        <v>1327</v>
      </c>
      <c r="L4159" t="s">
        <v>436</v>
      </c>
      <c r="M4159" t="s">
        <v>1328</v>
      </c>
      <c r="O4159" t="s">
        <v>1329</v>
      </c>
      <c r="P4159" t="s">
        <v>1355</v>
      </c>
      <c r="Q4159" t="s">
        <v>1362</v>
      </c>
      <c r="R4159" t="s">
        <v>1603</v>
      </c>
      <c r="S4159" t="s">
        <v>1333</v>
      </c>
      <c r="T4159" t="s">
        <v>4011</v>
      </c>
      <c r="U4159" t="s">
        <v>1334</v>
      </c>
      <c r="V4159" t="s">
        <v>98</v>
      </c>
      <c r="W4159" t="s">
        <v>1558</v>
      </c>
      <c r="X4159" t="s">
        <v>1559</v>
      </c>
      <c r="Y4159" t="s">
        <v>1337</v>
      </c>
      <c r="Z4159" t="s">
        <v>872</v>
      </c>
      <c r="AA4159" t="s">
        <v>1340</v>
      </c>
      <c r="AB4159" t="s">
        <v>439</v>
      </c>
      <c r="AC4159">
        <v>24.5</v>
      </c>
      <c r="AD4159">
        <v>24</v>
      </c>
      <c r="AE4159">
        <v>23.5</v>
      </c>
      <c r="AF4159">
        <v>23</v>
      </c>
      <c r="AG4159">
        <v>21.5</v>
      </c>
      <c r="AH4159">
        <v>21</v>
      </c>
      <c r="AI4159">
        <v>28.948116209865169</v>
      </c>
      <c r="AJ4159">
        <v>29.110636732196369</v>
      </c>
      <c r="AK4159">
        <v>29.201878849248299</v>
      </c>
      <c r="AL4159">
        <v>29.217465873956829</v>
      </c>
      <c r="AM4159">
        <v>29.0651883579371</v>
      </c>
      <c r="AN4159">
        <v>29.009059463162451</v>
      </c>
    </row>
    <row r="4160" spans="1:40" x14ac:dyDescent="0.35">
      <c r="A4160" t="s">
        <v>1496</v>
      </c>
      <c r="B4160" t="s">
        <v>1497</v>
      </c>
      <c r="C4160" t="s">
        <v>1549</v>
      </c>
      <c r="D4160" t="s">
        <v>1569</v>
      </c>
      <c r="E4160" t="s">
        <v>2731</v>
      </c>
      <c r="F4160" t="s">
        <v>1570</v>
      </c>
      <c r="G4160" t="s">
        <v>1462</v>
      </c>
      <c r="H4160" t="s">
        <v>1324</v>
      </c>
      <c r="I4160" t="s">
        <v>1601</v>
      </c>
      <c r="J4160" t="s">
        <v>2112</v>
      </c>
      <c r="K4160" t="s">
        <v>1327</v>
      </c>
      <c r="L4160" t="s">
        <v>436</v>
      </c>
      <c r="M4160" t="s">
        <v>1328</v>
      </c>
      <c r="O4160" t="s">
        <v>1329</v>
      </c>
      <c r="P4160" t="s">
        <v>1355</v>
      </c>
      <c r="Q4160" t="s">
        <v>1362</v>
      </c>
      <c r="R4160" t="s">
        <v>1603</v>
      </c>
      <c r="S4160" t="s">
        <v>1333</v>
      </c>
      <c r="T4160" t="s">
        <v>4011</v>
      </c>
      <c r="U4160" t="s">
        <v>1334</v>
      </c>
      <c r="V4160" t="s">
        <v>98</v>
      </c>
      <c r="W4160" t="s">
        <v>1558</v>
      </c>
      <c r="X4160" t="s">
        <v>1559</v>
      </c>
      <c r="Y4160" t="s">
        <v>1337</v>
      </c>
      <c r="Z4160" t="s">
        <v>872</v>
      </c>
      <c r="AA4160" t="s">
        <v>1514</v>
      </c>
      <c r="AB4160" t="s">
        <v>439</v>
      </c>
      <c r="AC4160">
        <v>16</v>
      </c>
      <c r="AD4160">
        <v>16</v>
      </c>
      <c r="AE4160">
        <v>16</v>
      </c>
      <c r="AF4160">
        <v>16</v>
      </c>
      <c r="AG4160">
        <v>16</v>
      </c>
      <c r="AH4160">
        <v>16</v>
      </c>
      <c r="AI4160">
        <v>16</v>
      </c>
      <c r="AJ4160">
        <v>16</v>
      </c>
      <c r="AK4160">
        <v>16</v>
      </c>
      <c r="AL4160">
        <v>16</v>
      </c>
      <c r="AM4160">
        <v>16</v>
      </c>
      <c r="AN4160">
        <v>16</v>
      </c>
    </row>
    <row r="4161" spans="1:40" x14ac:dyDescent="0.35">
      <c r="A4161" t="s">
        <v>1496</v>
      </c>
      <c r="B4161" t="s">
        <v>1497</v>
      </c>
      <c r="C4161" t="s">
        <v>1549</v>
      </c>
      <c r="D4161" t="s">
        <v>1569</v>
      </c>
      <c r="E4161" t="s">
        <v>2731</v>
      </c>
      <c r="F4161" t="s">
        <v>1570</v>
      </c>
      <c r="G4161" t="s">
        <v>1462</v>
      </c>
      <c r="H4161" t="s">
        <v>1324</v>
      </c>
      <c r="I4161" t="s">
        <v>1601</v>
      </c>
      <c r="J4161" t="s">
        <v>2112</v>
      </c>
      <c r="K4161" t="s">
        <v>1327</v>
      </c>
      <c r="L4161" t="s">
        <v>436</v>
      </c>
      <c r="M4161" t="s">
        <v>1328</v>
      </c>
      <c r="O4161" t="s">
        <v>1329</v>
      </c>
      <c r="P4161" t="s">
        <v>1355</v>
      </c>
      <c r="Q4161" t="s">
        <v>1362</v>
      </c>
      <c r="R4161" t="s">
        <v>1603</v>
      </c>
      <c r="S4161" t="s">
        <v>1333</v>
      </c>
      <c r="T4161" t="s">
        <v>4011</v>
      </c>
      <c r="U4161" t="s">
        <v>1334</v>
      </c>
      <c r="V4161" t="s">
        <v>98</v>
      </c>
      <c r="W4161" t="s">
        <v>1558</v>
      </c>
      <c r="X4161" t="s">
        <v>1559</v>
      </c>
      <c r="Y4161" t="s">
        <v>1547</v>
      </c>
      <c r="Z4161" t="s">
        <v>872</v>
      </c>
      <c r="AA4161" t="s">
        <v>1339</v>
      </c>
      <c r="AB4161" t="s">
        <v>439</v>
      </c>
      <c r="AC4161">
        <v>749.76</v>
      </c>
      <c r="AD4161">
        <v>82.47</v>
      </c>
      <c r="AE4161">
        <v>0</v>
      </c>
      <c r="AF4161">
        <v>749.76</v>
      </c>
      <c r="AG4161">
        <v>749.76</v>
      </c>
      <c r="AH4161">
        <v>749.76</v>
      </c>
      <c r="AI4161">
        <v>749.76</v>
      </c>
      <c r="AJ4161">
        <v>749.76</v>
      </c>
      <c r="AK4161">
        <v>749.76</v>
      </c>
      <c r="AL4161">
        <v>749.76</v>
      </c>
      <c r="AM4161">
        <v>749.76</v>
      </c>
      <c r="AN4161">
        <v>749.76</v>
      </c>
    </row>
    <row r="4162" spans="1:40" x14ac:dyDescent="0.35">
      <c r="A4162" t="s">
        <v>1496</v>
      </c>
      <c r="B4162" t="s">
        <v>1497</v>
      </c>
      <c r="C4162" t="s">
        <v>1549</v>
      </c>
      <c r="D4162" t="s">
        <v>1569</v>
      </c>
      <c r="E4162" t="s">
        <v>2731</v>
      </c>
      <c r="F4162" t="s">
        <v>1570</v>
      </c>
      <c r="G4162" t="s">
        <v>1462</v>
      </c>
      <c r="H4162" t="s">
        <v>1324</v>
      </c>
      <c r="I4162" t="s">
        <v>1601</v>
      </c>
      <c r="J4162" t="s">
        <v>2112</v>
      </c>
      <c r="K4162" t="s">
        <v>1327</v>
      </c>
      <c r="L4162" t="s">
        <v>436</v>
      </c>
      <c r="M4162" t="s">
        <v>1328</v>
      </c>
      <c r="O4162" t="s">
        <v>1329</v>
      </c>
      <c r="P4162" t="s">
        <v>1355</v>
      </c>
      <c r="Q4162" t="s">
        <v>1362</v>
      </c>
      <c r="R4162" t="s">
        <v>1603</v>
      </c>
      <c r="S4162" t="s">
        <v>1333</v>
      </c>
      <c r="T4162" t="s">
        <v>4011</v>
      </c>
      <c r="U4162" t="s">
        <v>1334</v>
      </c>
      <c r="V4162" t="s">
        <v>98</v>
      </c>
      <c r="W4162" t="s">
        <v>1558</v>
      </c>
      <c r="X4162" t="s">
        <v>1559</v>
      </c>
      <c r="Y4162" t="s">
        <v>1753</v>
      </c>
      <c r="Z4162" t="s">
        <v>872</v>
      </c>
      <c r="AA4162" t="s">
        <v>1339</v>
      </c>
      <c r="AB4162" t="s">
        <v>439</v>
      </c>
      <c r="AC4162">
        <v>62988.12</v>
      </c>
      <c r="AD4162">
        <v>61299.98</v>
      </c>
      <c r="AE4162">
        <v>67878.25</v>
      </c>
      <c r="AF4162">
        <v>66191.63</v>
      </c>
      <c r="AG4162">
        <v>67098.5</v>
      </c>
      <c r="AH4162">
        <v>67490.62</v>
      </c>
      <c r="AI4162">
        <v>57820</v>
      </c>
      <c r="AJ4162">
        <v>57820</v>
      </c>
      <c r="AK4162">
        <v>57820</v>
      </c>
      <c r="AL4162">
        <v>57820</v>
      </c>
      <c r="AM4162">
        <v>55325</v>
      </c>
      <c r="AN4162">
        <v>55325</v>
      </c>
    </row>
    <row r="4163" spans="1:40" x14ac:dyDescent="0.35">
      <c r="A4163" t="s">
        <v>1496</v>
      </c>
      <c r="B4163" t="s">
        <v>1497</v>
      </c>
      <c r="C4163" t="s">
        <v>1549</v>
      </c>
      <c r="D4163" t="s">
        <v>1569</v>
      </c>
      <c r="E4163" t="s">
        <v>2731</v>
      </c>
      <c r="F4163" t="s">
        <v>1570</v>
      </c>
      <c r="G4163" t="s">
        <v>1462</v>
      </c>
      <c r="H4163" t="s">
        <v>1324</v>
      </c>
      <c r="I4163" t="s">
        <v>1601</v>
      </c>
      <c r="J4163" t="s">
        <v>2112</v>
      </c>
      <c r="K4163" t="s">
        <v>1327</v>
      </c>
      <c r="L4163" t="s">
        <v>436</v>
      </c>
      <c r="M4163" t="s">
        <v>1328</v>
      </c>
      <c r="O4163" t="s">
        <v>1329</v>
      </c>
      <c r="P4163" t="s">
        <v>1355</v>
      </c>
      <c r="Q4163" t="s">
        <v>1362</v>
      </c>
      <c r="R4163" t="s">
        <v>1603</v>
      </c>
      <c r="S4163" t="s">
        <v>1333</v>
      </c>
      <c r="T4163" t="s">
        <v>4011</v>
      </c>
      <c r="U4163" t="s">
        <v>1334</v>
      </c>
      <c r="V4163" t="s">
        <v>98</v>
      </c>
      <c r="W4163" t="s">
        <v>1517</v>
      </c>
      <c r="X4163" t="s">
        <v>1543</v>
      </c>
      <c r="Y4163" t="s">
        <v>1337</v>
      </c>
      <c r="Z4163" t="s">
        <v>872</v>
      </c>
      <c r="AA4163" t="s">
        <v>1339</v>
      </c>
      <c r="AB4163" t="s">
        <v>439</v>
      </c>
      <c r="AC4163">
        <v>0</v>
      </c>
      <c r="AD4163">
        <v>0</v>
      </c>
      <c r="AE4163">
        <v>0</v>
      </c>
      <c r="AF4163">
        <v>0</v>
      </c>
      <c r="AG4163">
        <v>0</v>
      </c>
      <c r="AH4163">
        <v>28946</v>
      </c>
      <c r="AI4163">
        <v>0</v>
      </c>
      <c r="AJ4163">
        <v>0</v>
      </c>
      <c r="AK4163">
        <v>0</v>
      </c>
      <c r="AL4163">
        <v>0</v>
      </c>
      <c r="AM4163">
        <v>0</v>
      </c>
      <c r="AN4163">
        <v>0</v>
      </c>
    </row>
    <row r="4164" spans="1:40" x14ac:dyDescent="0.35">
      <c r="A4164" t="s">
        <v>1496</v>
      </c>
      <c r="B4164" t="s">
        <v>1497</v>
      </c>
      <c r="C4164" t="s">
        <v>1549</v>
      </c>
      <c r="D4164" t="s">
        <v>1569</v>
      </c>
      <c r="E4164" t="s">
        <v>2731</v>
      </c>
      <c r="F4164" t="s">
        <v>1570</v>
      </c>
      <c r="G4164" t="s">
        <v>1462</v>
      </c>
      <c r="H4164" t="s">
        <v>1324</v>
      </c>
      <c r="I4164" t="s">
        <v>2732</v>
      </c>
      <c r="J4164" t="s">
        <v>1571</v>
      </c>
      <c r="K4164" t="s">
        <v>1327</v>
      </c>
      <c r="L4164" t="s">
        <v>436</v>
      </c>
      <c r="M4164" t="s">
        <v>1480</v>
      </c>
      <c r="O4164" t="s">
        <v>1329</v>
      </c>
      <c r="P4164" t="s">
        <v>1355</v>
      </c>
      <c r="Q4164" t="s">
        <v>1362</v>
      </c>
      <c r="R4164" t="s">
        <v>1563</v>
      </c>
      <c r="S4164" t="s">
        <v>1333</v>
      </c>
      <c r="T4164" t="s">
        <v>4011</v>
      </c>
      <c r="U4164" t="s">
        <v>1334</v>
      </c>
      <c r="V4164" t="s">
        <v>129</v>
      </c>
      <c r="W4164" t="s">
        <v>1647</v>
      </c>
      <c r="X4164" t="s">
        <v>1648</v>
      </c>
      <c r="Y4164" t="s">
        <v>1337</v>
      </c>
      <c r="Z4164" t="s">
        <v>873</v>
      </c>
      <c r="AA4164" t="s">
        <v>1339</v>
      </c>
      <c r="AB4164" t="s">
        <v>439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>
        <v>0</v>
      </c>
      <c r="AI4164">
        <v>-499.84</v>
      </c>
      <c r="AJ4164">
        <v>-499.84</v>
      </c>
      <c r="AK4164">
        <v>-499.84</v>
      </c>
      <c r="AL4164">
        <v>-499.84</v>
      </c>
      <c r="AM4164">
        <v>-499.84</v>
      </c>
      <c r="AN4164">
        <v>-499.84</v>
      </c>
    </row>
    <row r="4165" spans="1:40" x14ac:dyDescent="0.35">
      <c r="A4165" t="s">
        <v>1496</v>
      </c>
      <c r="B4165" t="s">
        <v>1497</v>
      </c>
      <c r="C4165" t="s">
        <v>1549</v>
      </c>
      <c r="D4165" t="s">
        <v>1569</v>
      </c>
      <c r="E4165" t="s">
        <v>2731</v>
      </c>
      <c r="F4165" t="s">
        <v>1570</v>
      </c>
      <c r="G4165" t="s">
        <v>1462</v>
      </c>
      <c r="H4165" t="s">
        <v>1324</v>
      </c>
      <c r="I4165" t="s">
        <v>2732</v>
      </c>
      <c r="J4165" t="s">
        <v>1571</v>
      </c>
      <c r="K4165" t="s">
        <v>1327</v>
      </c>
      <c r="L4165" t="s">
        <v>436</v>
      </c>
      <c r="M4165" t="s">
        <v>1480</v>
      </c>
      <c r="O4165" t="s">
        <v>1329</v>
      </c>
      <c r="P4165" t="s">
        <v>1355</v>
      </c>
      <c r="Q4165" t="s">
        <v>1362</v>
      </c>
      <c r="R4165" t="s">
        <v>1563</v>
      </c>
      <c r="S4165" t="s">
        <v>1333</v>
      </c>
      <c r="T4165" t="s">
        <v>4011</v>
      </c>
      <c r="U4165" t="s">
        <v>1334</v>
      </c>
      <c r="V4165" t="s">
        <v>129</v>
      </c>
      <c r="W4165" t="s">
        <v>1647</v>
      </c>
      <c r="X4165" t="s">
        <v>1648</v>
      </c>
      <c r="Y4165" t="s">
        <v>1547</v>
      </c>
      <c r="Z4165" t="s">
        <v>873</v>
      </c>
      <c r="AA4165" t="s">
        <v>1339</v>
      </c>
      <c r="AB4165" t="s">
        <v>439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>
        <v>0</v>
      </c>
      <c r="AI4165">
        <v>499.84</v>
      </c>
      <c r="AJ4165">
        <v>499.84</v>
      </c>
      <c r="AK4165">
        <v>499.84</v>
      </c>
      <c r="AL4165">
        <v>499.84</v>
      </c>
      <c r="AM4165">
        <v>499.84</v>
      </c>
      <c r="AN4165">
        <v>499.84</v>
      </c>
    </row>
    <row r="4166" spans="1:40" x14ac:dyDescent="0.35">
      <c r="A4166" t="s">
        <v>1496</v>
      </c>
      <c r="B4166" t="s">
        <v>1497</v>
      </c>
      <c r="C4166" t="s">
        <v>1549</v>
      </c>
      <c r="D4166" t="s">
        <v>1569</v>
      </c>
      <c r="E4166" t="s">
        <v>2731</v>
      </c>
      <c r="F4166" t="s">
        <v>1570</v>
      </c>
      <c r="G4166" t="s">
        <v>1462</v>
      </c>
      <c r="H4166" t="s">
        <v>1324</v>
      </c>
      <c r="I4166" t="s">
        <v>2732</v>
      </c>
      <c r="J4166" t="s">
        <v>1571</v>
      </c>
      <c r="K4166" t="s">
        <v>1327</v>
      </c>
      <c r="L4166" t="s">
        <v>436</v>
      </c>
      <c r="M4166" t="s">
        <v>1480</v>
      </c>
      <c r="O4166" t="s">
        <v>1329</v>
      </c>
      <c r="P4166" t="s">
        <v>1355</v>
      </c>
      <c r="Q4166" t="s">
        <v>1362</v>
      </c>
      <c r="R4166" t="s">
        <v>1563</v>
      </c>
      <c r="S4166" t="s">
        <v>1333</v>
      </c>
      <c r="T4166" t="s">
        <v>4011</v>
      </c>
      <c r="U4166" t="s">
        <v>1334</v>
      </c>
      <c r="V4166" t="s">
        <v>129</v>
      </c>
      <c r="W4166" t="s">
        <v>1647</v>
      </c>
      <c r="X4166" t="s">
        <v>1663</v>
      </c>
      <c r="Y4166" t="s">
        <v>1337</v>
      </c>
      <c r="Z4166" t="s">
        <v>873</v>
      </c>
      <c r="AA4166" t="s">
        <v>1339</v>
      </c>
      <c r="AB4166" t="s">
        <v>439</v>
      </c>
      <c r="AC4166">
        <v>-499.84</v>
      </c>
      <c r="AD4166">
        <v>-62.48</v>
      </c>
      <c r="AE4166">
        <v>0</v>
      </c>
      <c r="AF4166">
        <v>-499.84</v>
      </c>
      <c r="AG4166">
        <v>-499.84</v>
      </c>
      <c r="AH4166">
        <v>-499.84</v>
      </c>
      <c r="AI4166">
        <v>0</v>
      </c>
      <c r="AJ4166">
        <v>0</v>
      </c>
      <c r="AK4166">
        <v>0</v>
      </c>
      <c r="AL4166">
        <v>0</v>
      </c>
      <c r="AM4166">
        <v>0</v>
      </c>
      <c r="AN4166">
        <v>0</v>
      </c>
    </row>
    <row r="4167" spans="1:40" x14ac:dyDescent="0.35">
      <c r="A4167" t="s">
        <v>1496</v>
      </c>
      <c r="B4167" t="s">
        <v>1497</v>
      </c>
      <c r="C4167" t="s">
        <v>1549</v>
      </c>
      <c r="D4167" t="s">
        <v>1569</v>
      </c>
      <c r="E4167" t="s">
        <v>2731</v>
      </c>
      <c r="F4167" t="s">
        <v>1570</v>
      </c>
      <c r="G4167" t="s">
        <v>1462</v>
      </c>
      <c r="H4167" t="s">
        <v>1324</v>
      </c>
      <c r="I4167" t="s">
        <v>2732</v>
      </c>
      <c r="J4167" t="s">
        <v>1571</v>
      </c>
      <c r="K4167" t="s">
        <v>1327</v>
      </c>
      <c r="L4167" t="s">
        <v>436</v>
      </c>
      <c r="M4167" t="s">
        <v>1480</v>
      </c>
      <c r="O4167" t="s">
        <v>1329</v>
      </c>
      <c r="P4167" t="s">
        <v>1355</v>
      </c>
      <c r="Q4167" t="s">
        <v>1362</v>
      </c>
      <c r="R4167" t="s">
        <v>1563</v>
      </c>
      <c r="S4167" t="s">
        <v>1333</v>
      </c>
      <c r="T4167" t="s">
        <v>4011</v>
      </c>
      <c r="U4167" t="s">
        <v>1334</v>
      </c>
      <c r="V4167" t="s">
        <v>129</v>
      </c>
      <c r="W4167" t="s">
        <v>1647</v>
      </c>
      <c r="X4167" t="s">
        <v>1663</v>
      </c>
      <c r="Y4167" t="s">
        <v>1547</v>
      </c>
      <c r="Z4167" t="s">
        <v>873</v>
      </c>
      <c r="AA4167" t="s">
        <v>1339</v>
      </c>
      <c r="AB4167" t="s">
        <v>439</v>
      </c>
      <c r="AC4167">
        <v>499.84</v>
      </c>
      <c r="AD4167">
        <v>62.48</v>
      </c>
      <c r="AE4167">
        <v>0</v>
      </c>
      <c r="AF4167">
        <v>499.84</v>
      </c>
      <c r="AG4167">
        <v>499.84</v>
      </c>
      <c r="AH4167">
        <v>499.84</v>
      </c>
      <c r="AI4167">
        <v>0</v>
      </c>
      <c r="AJ4167">
        <v>0</v>
      </c>
      <c r="AK4167">
        <v>0</v>
      </c>
      <c r="AL4167">
        <v>0</v>
      </c>
      <c r="AM4167">
        <v>0</v>
      </c>
      <c r="AN4167">
        <v>0</v>
      </c>
    </row>
    <row r="4168" spans="1:40" x14ac:dyDescent="0.35">
      <c r="A4168" t="s">
        <v>1496</v>
      </c>
      <c r="B4168" t="s">
        <v>1497</v>
      </c>
      <c r="C4168" t="s">
        <v>1549</v>
      </c>
      <c r="D4168" t="s">
        <v>1569</v>
      </c>
      <c r="E4168" t="s">
        <v>2731</v>
      </c>
      <c r="F4168" t="s">
        <v>1570</v>
      </c>
      <c r="G4168" t="s">
        <v>1462</v>
      </c>
      <c r="H4168" t="s">
        <v>1324</v>
      </c>
      <c r="I4168" t="s">
        <v>2732</v>
      </c>
      <c r="J4168" t="s">
        <v>1571</v>
      </c>
      <c r="K4168" t="s">
        <v>1327</v>
      </c>
      <c r="L4168" t="s">
        <v>436</v>
      </c>
      <c r="M4168" t="s">
        <v>1480</v>
      </c>
      <c r="O4168" t="s">
        <v>1329</v>
      </c>
      <c r="P4168" t="s">
        <v>1355</v>
      </c>
      <c r="Q4168" t="s">
        <v>1362</v>
      </c>
      <c r="R4168" t="s">
        <v>1563</v>
      </c>
      <c r="S4168" t="s">
        <v>1333</v>
      </c>
      <c r="T4168" t="s">
        <v>4011</v>
      </c>
      <c r="U4168" t="s">
        <v>1334</v>
      </c>
      <c r="V4168" t="s">
        <v>129</v>
      </c>
      <c r="W4168" t="s">
        <v>1680</v>
      </c>
      <c r="X4168" t="s">
        <v>1681</v>
      </c>
      <c r="Y4168" t="s">
        <v>1337</v>
      </c>
      <c r="Z4168" t="s">
        <v>873</v>
      </c>
      <c r="AA4168" t="s">
        <v>1339</v>
      </c>
      <c r="AB4168" t="s">
        <v>439</v>
      </c>
      <c r="AC4168">
        <v>84483.831999999995</v>
      </c>
      <c r="AD4168">
        <v>84046.64</v>
      </c>
      <c r="AE4168">
        <v>93472.82</v>
      </c>
      <c r="AF4168">
        <v>93838.09</v>
      </c>
      <c r="AG4168">
        <v>101598.02</v>
      </c>
      <c r="AH4168">
        <v>92019.91</v>
      </c>
      <c r="AI4168">
        <v>113223.46026341741</v>
      </c>
      <c r="AJ4168">
        <v>98379.809412847419</v>
      </c>
      <c r="AK4168">
        <v>92122.812249999988</v>
      </c>
      <c r="AL4168">
        <v>94739.314140000002</v>
      </c>
      <c r="AM4168">
        <v>94837.545490000004</v>
      </c>
      <c r="AN4168">
        <v>89146.66</v>
      </c>
    </row>
    <row r="4169" spans="1:40" x14ac:dyDescent="0.35">
      <c r="A4169" t="s">
        <v>1496</v>
      </c>
      <c r="B4169" t="s">
        <v>1497</v>
      </c>
      <c r="C4169" t="s">
        <v>1549</v>
      </c>
      <c r="D4169" t="s">
        <v>1569</v>
      </c>
      <c r="E4169" t="s">
        <v>2731</v>
      </c>
      <c r="F4169" t="s">
        <v>1570</v>
      </c>
      <c r="G4169" t="s">
        <v>1462</v>
      </c>
      <c r="H4169" t="s">
        <v>1324</v>
      </c>
      <c r="I4169" t="s">
        <v>2732</v>
      </c>
      <c r="J4169" t="s">
        <v>1571</v>
      </c>
      <c r="K4169" t="s">
        <v>1327</v>
      </c>
      <c r="L4169" t="s">
        <v>436</v>
      </c>
      <c r="M4169" t="s">
        <v>1480</v>
      </c>
      <c r="O4169" t="s">
        <v>1329</v>
      </c>
      <c r="P4169" t="s">
        <v>1355</v>
      </c>
      <c r="Q4169" t="s">
        <v>1362</v>
      </c>
      <c r="R4169" t="s">
        <v>1563</v>
      </c>
      <c r="S4169" t="s">
        <v>1333</v>
      </c>
      <c r="T4169" t="s">
        <v>4011</v>
      </c>
      <c r="U4169" t="s">
        <v>1334</v>
      </c>
      <c r="V4169" t="s">
        <v>129</v>
      </c>
      <c r="W4169" t="s">
        <v>1680</v>
      </c>
      <c r="X4169" t="s">
        <v>1681</v>
      </c>
      <c r="Y4169" t="s">
        <v>1337</v>
      </c>
      <c r="Z4169" t="s">
        <v>873</v>
      </c>
      <c r="AA4169" t="s">
        <v>1340</v>
      </c>
      <c r="AB4169" t="s">
        <v>439</v>
      </c>
      <c r="AC4169">
        <v>57</v>
      </c>
      <c r="AD4169">
        <v>59</v>
      </c>
      <c r="AE4169">
        <v>67.5</v>
      </c>
      <c r="AF4169">
        <v>73</v>
      </c>
      <c r="AG4169">
        <v>79.5</v>
      </c>
      <c r="AH4169">
        <v>73.5</v>
      </c>
      <c r="AI4169">
        <v>81.109470741082689</v>
      </c>
      <c r="AJ4169">
        <v>91.245792541535124</v>
      </c>
      <c r="AK4169">
        <v>47.598711322367478</v>
      </c>
      <c r="AL4169">
        <v>53.254431890774363</v>
      </c>
      <c r="AM4169">
        <v>49.835309084927943</v>
      </c>
      <c r="AN4169">
        <v>46.454780047895639</v>
      </c>
    </row>
    <row r="4170" spans="1:40" x14ac:dyDescent="0.35">
      <c r="A4170" t="s">
        <v>1496</v>
      </c>
      <c r="B4170" t="s">
        <v>1497</v>
      </c>
      <c r="C4170" t="s">
        <v>1549</v>
      </c>
      <c r="D4170" t="s">
        <v>1569</v>
      </c>
      <c r="E4170" t="s">
        <v>2731</v>
      </c>
      <c r="F4170" t="s">
        <v>1570</v>
      </c>
      <c r="G4170" t="s">
        <v>1462</v>
      </c>
      <c r="H4170" t="s">
        <v>1324</v>
      </c>
      <c r="I4170" t="s">
        <v>2732</v>
      </c>
      <c r="J4170" t="s">
        <v>1571</v>
      </c>
      <c r="K4170" t="s">
        <v>1327</v>
      </c>
      <c r="L4170" t="s">
        <v>436</v>
      </c>
      <c r="M4170" t="s">
        <v>1480</v>
      </c>
      <c r="O4170" t="s">
        <v>1329</v>
      </c>
      <c r="P4170" t="s">
        <v>1355</v>
      </c>
      <c r="Q4170" t="s">
        <v>1362</v>
      </c>
      <c r="R4170" t="s">
        <v>1563</v>
      </c>
      <c r="S4170" t="s">
        <v>1333</v>
      </c>
      <c r="T4170" t="s">
        <v>4011</v>
      </c>
      <c r="U4170" t="s">
        <v>1334</v>
      </c>
      <c r="V4170" t="s">
        <v>129</v>
      </c>
      <c r="W4170" t="s">
        <v>1680</v>
      </c>
      <c r="X4170" t="s">
        <v>1681</v>
      </c>
      <c r="Y4170" t="s">
        <v>1337</v>
      </c>
      <c r="Z4170" t="s">
        <v>873</v>
      </c>
      <c r="AA4170" t="s">
        <v>1514</v>
      </c>
      <c r="AB4170" t="s">
        <v>439</v>
      </c>
      <c r="AC4170">
        <v>56.066666666666599</v>
      </c>
      <c r="AD4170">
        <v>57</v>
      </c>
      <c r="AE4170">
        <v>57</v>
      </c>
      <c r="AF4170">
        <v>57</v>
      </c>
      <c r="AG4170">
        <v>70</v>
      </c>
      <c r="AH4170">
        <v>70</v>
      </c>
      <c r="AI4170">
        <v>70</v>
      </c>
      <c r="AJ4170">
        <v>70</v>
      </c>
      <c r="AK4170">
        <v>58</v>
      </c>
      <c r="AL4170">
        <v>58</v>
      </c>
      <c r="AM4170">
        <v>58</v>
      </c>
      <c r="AN4170">
        <v>58</v>
      </c>
    </row>
    <row r="4171" spans="1:40" x14ac:dyDescent="0.35">
      <c r="A4171" t="s">
        <v>1496</v>
      </c>
      <c r="B4171" t="s">
        <v>1497</v>
      </c>
      <c r="C4171" t="s">
        <v>1549</v>
      </c>
      <c r="D4171" t="s">
        <v>1569</v>
      </c>
      <c r="E4171" t="s">
        <v>2731</v>
      </c>
      <c r="F4171" t="s">
        <v>1570</v>
      </c>
      <c r="G4171" t="s">
        <v>1462</v>
      </c>
      <c r="H4171" t="s">
        <v>1324</v>
      </c>
      <c r="I4171" t="s">
        <v>2732</v>
      </c>
      <c r="J4171" t="s">
        <v>1571</v>
      </c>
      <c r="K4171" t="s">
        <v>1327</v>
      </c>
      <c r="L4171" t="s">
        <v>436</v>
      </c>
      <c r="M4171" t="s">
        <v>1480</v>
      </c>
      <c r="O4171" t="s">
        <v>1329</v>
      </c>
      <c r="P4171" t="s">
        <v>1355</v>
      </c>
      <c r="Q4171" t="s">
        <v>1362</v>
      </c>
      <c r="R4171" t="s">
        <v>1563</v>
      </c>
      <c r="S4171" t="s">
        <v>1333</v>
      </c>
      <c r="T4171" t="s">
        <v>4011</v>
      </c>
      <c r="U4171" t="s">
        <v>1334</v>
      </c>
      <c r="V4171" t="s">
        <v>129</v>
      </c>
      <c r="W4171" t="s">
        <v>1871</v>
      </c>
      <c r="X4171" t="s">
        <v>1686</v>
      </c>
      <c r="Y4171" t="s">
        <v>1337</v>
      </c>
      <c r="Z4171" t="s">
        <v>873</v>
      </c>
      <c r="AA4171" t="s">
        <v>1340</v>
      </c>
      <c r="AB4171" t="s">
        <v>439</v>
      </c>
      <c r="AC4171">
        <v>0.5</v>
      </c>
      <c r="AD4171">
        <v>1</v>
      </c>
      <c r="AE4171">
        <v>1</v>
      </c>
      <c r="AF4171">
        <v>1</v>
      </c>
      <c r="AG4171">
        <v>1</v>
      </c>
      <c r="AH4171">
        <v>1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</row>
    <row r="4172" spans="1:40" x14ac:dyDescent="0.35">
      <c r="A4172" t="s">
        <v>1485</v>
      </c>
      <c r="B4172" t="s">
        <v>1497</v>
      </c>
      <c r="C4172" t="s">
        <v>1549</v>
      </c>
      <c r="D4172" t="s">
        <v>1569</v>
      </c>
      <c r="E4172" t="s">
        <v>2731</v>
      </c>
      <c r="F4172" t="s">
        <v>1570</v>
      </c>
      <c r="G4172" t="s">
        <v>2733</v>
      </c>
      <c r="H4172" t="s">
        <v>1324</v>
      </c>
      <c r="I4172" t="s">
        <v>1672</v>
      </c>
      <c r="J4172" t="s">
        <v>1571</v>
      </c>
      <c r="K4172" t="s">
        <v>1327</v>
      </c>
      <c r="L4172" t="s">
        <v>436</v>
      </c>
      <c r="M4172" t="s">
        <v>1328</v>
      </c>
      <c r="O4172" t="s">
        <v>1329</v>
      </c>
      <c r="P4172" t="s">
        <v>1355</v>
      </c>
      <c r="Q4172" t="s">
        <v>1356</v>
      </c>
      <c r="R4172" t="s">
        <v>1675</v>
      </c>
      <c r="S4172" t="s">
        <v>1333</v>
      </c>
      <c r="T4172" t="s">
        <v>4011</v>
      </c>
      <c r="U4172" t="s">
        <v>1334</v>
      </c>
      <c r="V4172" t="s">
        <v>118</v>
      </c>
      <c r="W4172" t="s">
        <v>2010</v>
      </c>
      <c r="X4172" t="s">
        <v>1636</v>
      </c>
      <c r="Y4172" t="s">
        <v>1337</v>
      </c>
      <c r="Z4172" t="s">
        <v>2734</v>
      </c>
      <c r="AA4172" t="s">
        <v>1340</v>
      </c>
      <c r="AB4172" t="s">
        <v>439</v>
      </c>
      <c r="AC4172">
        <v>0</v>
      </c>
      <c r="AD4172">
        <v>0</v>
      </c>
      <c r="AE4172">
        <v>0.5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0</v>
      </c>
      <c r="AL4172">
        <v>0</v>
      </c>
      <c r="AM4172">
        <v>0</v>
      </c>
      <c r="AN4172">
        <v>0</v>
      </c>
    </row>
    <row r="4173" spans="1:40" x14ac:dyDescent="0.35">
      <c r="A4173" t="s">
        <v>1485</v>
      </c>
      <c r="B4173" t="s">
        <v>1497</v>
      </c>
      <c r="C4173" t="s">
        <v>1466</v>
      </c>
      <c r="D4173" t="s">
        <v>1499</v>
      </c>
      <c r="E4173" t="s">
        <v>2735</v>
      </c>
      <c r="F4173" t="s">
        <v>1554</v>
      </c>
      <c r="G4173" t="s">
        <v>1462</v>
      </c>
      <c r="H4173" t="s">
        <v>1324</v>
      </c>
      <c r="I4173" t="s">
        <v>2251</v>
      </c>
      <c r="J4173" t="s">
        <v>1556</v>
      </c>
      <c r="K4173" t="s">
        <v>1327</v>
      </c>
      <c r="L4173" t="s">
        <v>436</v>
      </c>
      <c r="M4173" t="s">
        <v>1350</v>
      </c>
      <c r="O4173" t="s">
        <v>1641</v>
      </c>
      <c r="P4173" t="s">
        <v>1366</v>
      </c>
      <c r="Q4173" t="s">
        <v>1367</v>
      </c>
      <c r="R4173" t="s">
        <v>1368</v>
      </c>
      <c r="S4173" t="s">
        <v>1333</v>
      </c>
      <c r="T4173" t="s">
        <v>4011</v>
      </c>
      <c r="U4173" t="s">
        <v>1334</v>
      </c>
      <c r="V4173" t="s">
        <v>699</v>
      </c>
      <c r="W4173" t="s">
        <v>1558</v>
      </c>
      <c r="X4173" t="s">
        <v>1559</v>
      </c>
      <c r="Y4173" t="s">
        <v>1337</v>
      </c>
      <c r="Z4173" t="s">
        <v>2736</v>
      </c>
      <c r="AA4173" t="s">
        <v>1340</v>
      </c>
      <c r="AB4173" t="s">
        <v>439</v>
      </c>
      <c r="AC4173">
        <v>0.5</v>
      </c>
      <c r="AD4173">
        <v>1</v>
      </c>
      <c r="AE4173">
        <v>1</v>
      </c>
      <c r="AF4173">
        <v>1</v>
      </c>
      <c r="AG4173">
        <v>1</v>
      </c>
      <c r="AH4173">
        <v>1</v>
      </c>
      <c r="AI4173">
        <v>0</v>
      </c>
      <c r="AJ4173">
        <v>0</v>
      </c>
      <c r="AK4173">
        <v>0</v>
      </c>
      <c r="AL4173">
        <v>0</v>
      </c>
      <c r="AM4173">
        <v>0</v>
      </c>
      <c r="AN4173">
        <v>0</v>
      </c>
    </row>
    <row r="4174" spans="1:40" x14ac:dyDescent="0.35">
      <c r="A4174" t="s">
        <v>1485</v>
      </c>
      <c r="B4174" t="s">
        <v>1497</v>
      </c>
      <c r="C4174" t="s">
        <v>1466</v>
      </c>
      <c r="D4174" t="s">
        <v>1499</v>
      </c>
      <c r="E4174" t="s">
        <v>2735</v>
      </c>
      <c r="F4174" t="s">
        <v>1554</v>
      </c>
      <c r="G4174" t="s">
        <v>1462</v>
      </c>
      <c r="H4174" t="s">
        <v>1324</v>
      </c>
      <c r="I4174" t="s">
        <v>2251</v>
      </c>
      <c r="J4174" t="s">
        <v>1556</v>
      </c>
      <c r="K4174" t="s">
        <v>1327</v>
      </c>
      <c r="L4174" t="s">
        <v>436</v>
      </c>
      <c r="M4174" t="s">
        <v>1350</v>
      </c>
      <c r="O4174" t="s">
        <v>1641</v>
      </c>
      <c r="P4174" t="s">
        <v>1366</v>
      </c>
      <c r="Q4174" t="s">
        <v>1367</v>
      </c>
      <c r="R4174" t="s">
        <v>1368</v>
      </c>
      <c r="S4174" t="s">
        <v>1333</v>
      </c>
      <c r="T4174" t="s">
        <v>4011</v>
      </c>
      <c r="U4174" t="s">
        <v>1334</v>
      </c>
      <c r="V4174" t="s">
        <v>699</v>
      </c>
      <c r="W4174" t="s">
        <v>2106</v>
      </c>
      <c r="X4174" t="s">
        <v>2107</v>
      </c>
      <c r="Y4174" t="s">
        <v>1337</v>
      </c>
      <c r="Z4174" t="s">
        <v>2736</v>
      </c>
      <c r="AA4174" t="s">
        <v>1339</v>
      </c>
      <c r="AB4174" t="s">
        <v>439</v>
      </c>
      <c r="AC4174">
        <v>0</v>
      </c>
      <c r="AD4174">
        <v>0</v>
      </c>
      <c r="AE4174">
        <v>0</v>
      </c>
      <c r="AF4174">
        <v>0</v>
      </c>
      <c r="AG4174">
        <v>0</v>
      </c>
      <c r="AH4174">
        <v>0</v>
      </c>
      <c r="AI4174">
        <v>208531.55</v>
      </c>
      <c r="AJ4174">
        <v>208531.55</v>
      </c>
      <c r="AK4174">
        <v>208531.55</v>
      </c>
      <c r="AL4174">
        <v>208531.55</v>
      </c>
      <c r="AM4174">
        <v>208531.55</v>
      </c>
      <c r="AN4174">
        <v>208531.55</v>
      </c>
    </row>
    <row r="4175" spans="1:40" x14ac:dyDescent="0.35">
      <c r="A4175" t="s">
        <v>1485</v>
      </c>
      <c r="B4175" t="s">
        <v>1497</v>
      </c>
      <c r="C4175" t="s">
        <v>1466</v>
      </c>
      <c r="D4175" t="s">
        <v>1499</v>
      </c>
      <c r="E4175" t="s">
        <v>2735</v>
      </c>
      <c r="F4175" t="s">
        <v>1554</v>
      </c>
      <c r="G4175" t="s">
        <v>1462</v>
      </c>
      <c r="H4175" t="s">
        <v>1324</v>
      </c>
      <c r="I4175" t="s">
        <v>2251</v>
      </c>
      <c r="J4175" t="s">
        <v>1556</v>
      </c>
      <c r="K4175" t="s">
        <v>1327</v>
      </c>
      <c r="L4175" t="s">
        <v>436</v>
      </c>
      <c r="M4175" t="s">
        <v>1350</v>
      </c>
      <c r="O4175" t="s">
        <v>1641</v>
      </c>
      <c r="P4175" t="s">
        <v>1366</v>
      </c>
      <c r="Q4175" t="s">
        <v>1367</v>
      </c>
      <c r="R4175" t="s">
        <v>1368</v>
      </c>
      <c r="S4175" t="s">
        <v>1333</v>
      </c>
      <c r="T4175" t="s">
        <v>4011</v>
      </c>
      <c r="U4175" t="s">
        <v>1334</v>
      </c>
      <c r="V4175" t="s">
        <v>699</v>
      </c>
      <c r="W4175" t="s">
        <v>2106</v>
      </c>
      <c r="X4175" t="s">
        <v>2107</v>
      </c>
      <c r="Y4175" t="s">
        <v>1337</v>
      </c>
      <c r="Z4175" t="s">
        <v>2736</v>
      </c>
      <c r="AA4175" t="s">
        <v>1340</v>
      </c>
      <c r="AB4175" t="s">
        <v>439</v>
      </c>
      <c r="AC4175">
        <v>0</v>
      </c>
      <c r="AD4175">
        <v>0</v>
      </c>
      <c r="AE4175">
        <v>0</v>
      </c>
      <c r="AF4175">
        <v>0</v>
      </c>
      <c r="AG4175">
        <v>1</v>
      </c>
      <c r="AH4175">
        <v>1</v>
      </c>
      <c r="AI4175">
        <v>20</v>
      </c>
      <c r="AJ4175">
        <v>20</v>
      </c>
      <c r="AK4175">
        <v>20</v>
      </c>
      <c r="AL4175">
        <v>20</v>
      </c>
      <c r="AM4175">
        <v>20</v>
      </c>
      <c r="AN4175">
        <v>20</v>
      </c>
    </row>
    <row r="4176" spans="1:40" x14ac:dyDescent="0.35">
      <c r="A4176" t="s">
        <v>1485</v>
      </c>
      <c r="B4176" t="s">
        <v>1497</v>
      </c>
      <c r="C4176" t="s">
        <v>1466</v>
      </c>
      <c r="D4176" t="s">
        <v>1499</v>
      </c>
      <c r="E4176" t="s">
        <v>2735</v>
      </c>
      <c r="F4176" t="s">
        <v>1554</v>
      </c>
      <c r="G4176" t="s">
        <v>1462</v>
      </c>
      <c r="H4176" t="s">
        <v>1324</v>
      </c>
      <c r="I4176" t="s">
        <v>2251</v>
      </c>
      <c r="J4176" t="s">
        <v>1556</v>
      </c>
      <c r="K4176" t="s">
        <v>1327</v>
      </c>
      <c r="L4176" t="s">
        <v>436</v>
      </c>
      <c r="M4176" t="s">
        <v>1350</v>
      </c>
      <c r="O4176" t="s">
        <v>1641</v>
      </c>
      <c r="P4176" t="s">
        <v>1366</v>
      </c>
      <c r="Q4176" t="s">
        <v>1367</v>
      </c>
      <c r="R4176" t="s">
        <v>1368</v>
      </c>
      <c r="S4176" t="s">
        <v>1333</v>
      </c>
      <c r="T4176" t="s">
        <v>4011</v>
      </c>
      <c r="U4176" t="s">
        <v>1334</v>
      </c>
      <c r="V4176" t="s">
        <v>699</v>
      </c>
      <c r="W4176" t="s">
        <v>2397</v>
      </c>
      <c r="X4176" t="s">
        <v>2107</v>
      </c>
      <c r="Y4176" t="s">
        <v>1337</v>
      </c>
      <c r="Z4176" t="s">
        <v>2736</v>
      </c>
      <c r="AA4176" t="s">
        <v>1340</v>
      </c>
      <c r="AB4176" t="s">
        <v>439</v>
      </c>
      <c r="AC4176">
        <v>0</v>
      </c>
      <c r="AD4176">
        <v>0</v>
      </c>
      <c r="AE4176">
        <v>0.5</v>
      </c>
      <c r="AF4176">
        <v>1.5</v>
      </c>
      <c r="AG4176">
        <v>6.5</v>
      </c>
      <c r="AH4176">
        <v>5.5</v>
      </c>
      <c r="AI4176">
        <v>0</v>
      </c>
      <c r="AJ4176">
        <v>0</v>
      </c>
      <c r="AK4176">
        <v>0</v>
      </c>
      <c r="AL4176">
        <v>0</v>
      </c>
      <c r="AM4176">
        <v>0</v>
      </c>
      <c r="AN4176">
        <v>0</v>
      </c>
    </row>
    <row r="4177" spans="1:40" x14ac:dyDescent="0.35">
      <c r="A4177" t="s">
        <v>1485</v>
      </c>
      <c r="B4177" t="s">
        <v>1497</v>
      </c>
      <c r="C4177" t="s">
        <v>1466</v>
      </c>
      <c r="D4177" t="s">
        <v>1499</v>
      </c>
      <c r="E4177" t="s">
        <v>2735</v>
      </c>
      <c r="F4177" t="s">
        <v>1554</v>
      </c>
      <c r="G4177" t="s">
        <v>1462</v>
      </c>
      <c r="H4177" t="s">
        <v>1324</v>
      </c>
      <c r="I4177" t="s">
        <v>2251</v>
      </c>
      <c r="J4177" t="s">
        <v>1556</v>
      </c>
      <c r="K4177" t="s">
        <v>1327</v>
      </c>
      <c r="L4177" t="s">
        <v>436</v>
      </c>
      <c r="M4177" t="s">
        <v>1350</v>
      </c>
      <c r="O4177" t="s">
        <v>1641</v>
      </c>
      <c r="P4177" t="s">
        <v>1366</v>
      </c>
      <c r="Q4177" t="s">
        <v>1367</v>
      </c>
      <c r="R4177" t="s">
        <v>1368</v>
      </c>
      <c r="S4177" t="s">
        <v>1333</v>
      </c>
      <c r="T4177" t="s">
        <v>4011</v>
      </c>
      <c r="U4177" t="s">
        <v>1334</v>
      </c>
      <c r="V4177" t="s">
        <v>699</v>
      </c>
      <c r="W4177" t="s">
        <v>2212</v>
      </c>
      <c r="X4177" t="s">
        <v>2213</v>
      </c>
      <c r="Y4177" t="s">
        <v>1337</v>
      </c>
      <c r="Z4177" t="s">
        <v>2736</v>
      </c>
      <c r="AA4177" t="s">
        <v>1340</v>
      </c>
      <c r="AB4177" t="s">
        <v>439</v>
      </c>
      <c r="AC4177">
        <v>0</v>
      </c>
      <c r="AD4177">
        <v>0</v>
      </c>
      <c r="AE4177">
        <v>0</v>
      </c>
      <c r="AF4177">
        <v>0</v>
      </c>
      <c r="AG4177">
        <v>2</v>
      </c>
      <c r="AH4177">
        <v>2</v>
      </c>
      <c r="AI4177">
        <v>0</v>
      </c>
      <c r="AJ4177">
        <v>0</v>
      </c>
      <c r="AK4177">
        <v>0</v>
      </c>
      <c r="AL4177">
        <v>0</v>
      </c>
      <c r="AM4177">
        <v>0</v>
      </c>
      <c r="AN4177">
        <v>0</v>
      </c>
    </row>
    <row r="4178" spans="1:40" x14ac:dyDescent="0.35">
      <c r="A4178" t="s">
        <v>1485</v>
      </c>
      <c r="B4178" t="s">
        <v>1497</v>
      </c>
      <c r="C4178" t="s">
        <v>1466</v>
      </c>
      <c r="D4178" t="s">
        <v>1499</v>
      </c>
      <c r="E4178" t="s">
        <v>2735</v>
      </c>
      <c r="F4178" t="s">
        <v>1554</v>
      </c>
      <c r="G4178" t="s">
        <v>1462</v>
      </c>
      <c r="H4178" t="s">
        <v>1324</v>
      </c>
      <c r="I4178" t="s">
        <v>2251</v>
      </c>
      <c r="J4178" t="s">
        <v>1556</v>
      </c>
      <c r="K4178" t="s">
        <v>1327</v>
      </c>
      <c r="L4178" t="s">
        <v>436</v>
      </c>
      <c r="M4178" t="s">
        <v>1350</v>
      </c>
      <c r="O4178" t="s">
        <v>1641</v>
      </c>
      <c r="P4178" t="s">
        <v>1366</v>
      </c>
      <c r="Q4178" t="s">
        <v>1367</v>
      </c>
      <c r="R4178" t="s">
        <v>1368</v>
      </c>
      <c r="S4178" t="s">
        <v>1333</v>
      </c>
      <c r="T4178" t="s">
        <v>4011</v>
      </c>
      <c r="U4178" t="s">
        <v>1334</v>
      </c>
      <c r="V4178" t="s">
        <v>699</v>
      </c>
      <c r="W4178" t="s">
        <v>2109</v>
      </c>
      <c r="X4178" t="s">
        <v>2107</v>
      </c>
      <c r="Y4178" t="s">
        <v>1337</v>
      </c>
      <c r="Z4178" t="s">
        <v>2736</v>
      </c>
      <c r="AA4178" t="s">
        <v>1339</v>
      </c>
      <c r="AB4178" t="s">
        <v>439</v>
      </c>
      <c r="AC4178">
        <v>88120.055614900004</v>
      </c>
      <c r="AD4178">
        <v>175461.22994650001</v>
      </c>
      <c r="AE4178">
        <v>175461.23048120001</v>
      </c>
      <c r="AF4178">
        <v>208531.55</v>
      </c>
      <c r="AG4178">
        <v>208531.55</v>
      </c>
      <c r="AH4178">
        <v>208531.55</v>
      </c>
      <c r="AI4178">
        <v>0</v>
      </c>
      <c r="AJ4178">
        <v>0</v>
      </c>
      <c r="AK4178">
        <v>0</v>
      </c>
      <c r="AL4178">
        <v>0</v>
      </c>
      <c r="AM4178">
        <v>0</v>
      </c>
      <c r="AN4178">
        <v>0</v>
      </c>
    </row>
    <row r="4179" spans="1:40" x14ac:dyDescent="0.35">
      <c r="A4179" t="s">
        <v>1485</v>
      </c>
      <c r="B4179" t="s">
        <v>1497</v>
      </c>
      <c r="C4179" t="s">
        <v>1466</v>
      </c>
      <c r="D4179" t="s">
        <v>1499</v>
      </c>
      <c r="E4179" t="s">
        <v>2735</v>
      </c>
      <c r="F4179" t="s">
        <v>1554</v>
      </c>
      <c r="G4179" t="s">
        <v>1462</v>
      </c>
      <c r="H4179" t="s">
        <v>1324</v>
      </c>
      <c r="I4179" t="s">
        <v>2251</v>
      </c>
      <c r="J4179" t="s">
        <v>1556</v>
      </c>
      <c r="K4179" t="s">
        <v>1327</v>
      </c>
      <c r="L4179" t="s">
        <v>436</v>
      </c>
      <c r="M4179" t="s">
        <v>1350</v>
      </c>
      <c r="O4179" t="s">
        <v>1641</v>
      </c>
      <c r="P4179" t="s">
        <v>1366</v>
      </c>
      <c r="Q4179" t="s">
        <v>1367</v>
      </c>
      <c r="R4179" t="s">
        <v>1368</v>
      </c>
      <c r="S4179" t="s">
        <v>1333</v>
      </c>
      <c r="T4179" t="s">
        <v>4011</v>
      </c>
      <c r="U4179" t="s">
        <v>1334</v>
      </c>
      <c r="V4179" t="s">
        <v>699</v>
      </c>
      <c r="W4179" t="s">
        <v>2398</v>
      </c>
      <c r="X4179" t="s">
        <v>1973</v>
      </c>
      <c r="Y4179" t="s">
        <v>1337</v>
      </c>
      <c r="Z4179" t="s">
        <v>2736</v>
      </c>
      <c r="AA4179" t="s">
        <v>1340</v>
      </c>
      <c r="AB4179" t="s">
        <v>439</v>
      </c>
      <c r="AC4179">
        <v>0</v>
      </c>
      <c r="AD4179">
        <v>0</v>
      </c>
      <c r="AE4179">
        <v>0</v>
      </c>
      <c r="AF4179">
        <v>0</v>
      </c>
      <c r="AG4179">
        <v>1</v>
      </c>
      <c r="AH4179">
        <v>1</v>
      </c>
      <c r="AI4179">
        <v>0</v>
      </c>
      <c r="AJ4179">
        <v>0</v>
      </c>
      <c r="AK4179">
        <v>0</v>
      </c>
      <c r="AL4179">
        <v>0</v>
      </c>
      <c r="AM4179">
        <v>0</v>
      </c>
      <c r="AN4179">
        <v>0</v>
      </c>
    </row>
    <row r="4180" spans="1:40" x14ac:dyDescent="0.35">
      <c r="A4180" t="s">
        <v>1496</v>
      </c>
      <c r="B4180" t="s">
        <v>1497</v>
      </c>
      <c r="C4180" t="s">
        <v>1498</v>
      </c>
      <c r="D4180" t="s">
        <v>1499</v>
      </c>
      <c r="E4180" t="s">
        <v>2737</v>
      </c>
      <c r="F4180" t="s">
        <v>1501</v>
      </c>
      <c r="G4180" t="s">
        <v>1462</v>
      </c>
      <c r="H4180" t="s">
        <v>1324</v>
      </c>
      <c r="I4180" t="s">
        <v>2738</v>
      </c>
      <c r="J4180" t="s">
        <v>1551</v>
      </c>
      <c r="K4180" t="s">
        <v>1327</v>
      </c>
      <c r="L4180" t="s">
        <v>436</v>
      </c>
      <c r="M4180" t="s">
        <v>1480</v>
      </c>
      <c r="O4180" t="s">
        <v>1329</v>
      </c>
      <c r="P4180" t="s">
        <v>1391</v>
      </c>
      <c r="Q4180" t="s">
        <v>1396</v>
      </c>
      <c r="R4180" t="s">
        <v>1397</v>
      </c>
      <c r="S4180" t="s">
        <v>1333</v>
      </c>
      <c r="T4180" t="s">
        <v>4011</v>
      </c>
      <c r="U4180" t="s">
        <v>1334</v>
      </c>
      <c r="V4180" t="s">
        <v>159</v>
      </c>
      <c r="W4180" t="s">
        <v>1539</v>
      </c>
      <c r="X4180" t="s">
        <v>1892</v>
      </c>
      <c r="Y4180" t="s">
        <v>1337</v>
      </c>
      <c r="Z4180" t="s">
        <v>2739</v>
      </c>
      <c r="AA4180" t="s">
        <v>1339</v>
      </c>
      <c r="AB4180" t="s">
        <v>439</v>
      </c>
      <c r="AC4180">
        <v>0</v>
      </c>
      <c r="AD4180">
        <v>0</v>
      </c>
      <c r="AE4180">
        <v>0</v>
      </c>
      <c r="AF4180">
        <v>0</v>
      </c>
      <c r="AG4180">
        <v>0</v>
      </c>
      <c r="AH4180">
        <v>0</v>
      </c>
      <c r="AI4180">
        <v>7466.6407327378074</v>
      </c>
      <c r="AJ4180">
        <v>7466.6407327378074</v>
      </c>
      <c r="AK4180">
        <v>7466.6407327378074</v>
      </c>
      <c r="AL4180">
        <v>7466.6407327378074</v>
      </c>
      <c r="AM4180">
        <v>7466.6407327378074</v>
      </c>
      <c r="AN4180">
        <v>7466.6407327378074</v>
      </c>
    </row>
    <row r="4181" spans="1:40" x14ac:dyDescent="0.35">
      <c r="A4181" t="s">
        <v>1496</v>
      </c>
      <c r="B4181" t="s">
        <v>1497</v>
      </c>
      <c r="C4181" t="s">
        <v>1498</v>
      </c>
      <c r="D4181" t="s">
        <v>1499</v>
      </c>
      <c r="E4181" t="s">
        <v>2737</v>
      </c>
      <c r="F4181" t="s">
        <v>1501</v>
      </c>
      <c r="G4181" t="s">
        <v>1462</v>
      </c>
      <c r="H4181" t="s">
        <v>1324</v>
      </c>
      <c r="I4181" t="s">
        <v>2738</v>
      </c>
      <c r="J4181" t="s">
        <v>1551</v>
      </c>
      <c r="K4181" t="s">
        <v>1327</v>
      </c>
      <c r="L4181" t="s">
        <v>436</v>
      </c>
      <c r="M4181" t="s">
        <v>1480</v>
      </c>
      <c r="O4181" t="s">
        <v>1329</v>
      </c>
      <c r="P4181" t="s">
        <v>1391</v>
      </c>
      <c r="Q4181" t="s">
        <v>1396</v>
      </c>
      <c r="R4181" t="s">
        <v>1397</v>
      </c>
      <c r="S4181" t="s">
        <v>1333</v>
      </c>
      <c r="T4181" t="s">
        <v>4011</v>
      </c>
      <c r="U4181" t="s">
        <v>1334</v>
      </c>
      <c r="V4181" t="s">
        <v>159</v>
      </c>
      <c r="W4181" t="s">
        <v>1539</v>
      </c>
      <c r="X4181" t="s">
        <v>1892</v>
      </c>
      <c r="Y4181" t="s">
        <v>1337</v>
      </c>
      <c r="Z4181" t="s">
        <v>2739</v>
      </c>
      <c r="AA4181" t="s">
        <v>1340</v>
      </c>
      <c r="AB4181" t="s">
        <v>439</v>
      </c>
      <c r="AC4181">
        <v>0</v>
      </c>
      <c r="AD4181">
        <v>0</v>
      </c>
      <c r="AE4181">
        <v>0</v>
      </c>
      <c r="AF4181">
        <v>0</v>
      </c>
      <c r="AG4181">
        <v>0</v>
      </c>
      <c r="AH4181">
        <v>0</v>
      </c>
      <c r="AI4181">
        <v>1</v>
      </c>
      <c r="AJ4181">
        <v>1</v>
      </c>
      <c r="AK4181">
        <v>1</v>
      </c>
      <c r="AL4181">
        <v>1</v>
      </c>
      <c r="AM4181">
        <v>1</v>
      </c>
      <c r="AN4181">
        <v>1</v>
      </c>
    </row>
    <row r="4182" spans="1:40" x14ac:dyDescent="0.35">
      <c r="A4182" t="s">
        <v>1496</v>
      </c>
      <c r="B4182" t="s">
        <v>1497</v>
      </c>
      <c r="C4182" t="s">
        <v>1498</v>
      </c>
      <c r="D4182" t="s">
        <v>1499</v>
      </c>
      <c r="E4182" t="s">
        <v>2737</v>
      </c>
      <c r="F4182" t="s">
        <v>1501</v>
      </c>
      <c r="G4182" t="s">
        <v>1462</v>
      </c>
      <c r="H4182" t="s">
        <v>1324</v>
      </c>
      <c r="I4182" t="s">
        <v>2738</v>
      </c>
      <c r="J4182" t="s">
        <v>1551</v>
      </c>
      <c r="K4182" t="s">
        <v>1327</v>
      </c>
      <c r="L4182" t="s">
        <v>436</v>
      </c>
      <c r="M4182" t="s">
        <v>1480</v>
      </c>
      <c r="O4182" t="s">
        <v>1329</v>
      </c>
      <c r="P4182" t="s">
        <v>1391</v>
      </c>
      <c r="Q4182" t="s">
        <v>1396</v>
      </c>
      <c r="R4182" t="s">
        <v>1397</v>
      </c>
      <c r="S4182" t="s">
        <v>1333</v>
      </c>
      <c r="T4182" t="s">
        <v>4011</v>
      </c>
      <c r="U4182" t="s">
        <v>1334</v>
      </c>
      <c r="V4182" t="s">
        <v>159</v>
      </c>
      <c r="W4182" t="s">
        <v>1891</v>
      </c>
      <c r="X4182" t="s">
        <v>1892</v>
      </c>
      <c r="Y4182" t="s">
        <v>1337</v>
      </c>
      <c r="Z4182" t="s">
        <v>2739</v>
      </c>
      <c r="AA4182" t="s">
        <v>1339</v>
      </c>
      <c r="AB4182" t="s">
        <v>439</v>
      </c>
      <c r="AC4182">
        <v>6651.5447610000001</v>
      </c>
      <c r="AD4182">
        <v>4957.8902704000002</v>
      </c>
      <c r="AE4182">
        <v>-1165.8594639999999</v>
      </c>
      <c r="AF4182">
        <v>6853.9196039999997</v>
      </c>
      <c r="AG4182">
        <v>4639.8512796000005</v>
      </c>
      <c r="AH4182">
        <v>4498.9343312999999</v>
      </c>
      <c r="AI4182">
        <v>0</v>
      </c>
      <c r="AJ4182">
        <v>0</v>
      </c>
      <c r="AK4182">
        <v>0</v>
      </c>
      <c r="AL4182">
        <v>0</v>
      </c>
      <c r="AM4182">
        <v>0</v>
      </c>
      <c r="AN4182">
        <v>0</v>
      </c>
    </row>
    <row r="4183" spans="1:40" x14ac:dyDescent="0.35">
      <c r="A4183" t="s">
        <v>1496</v>
      </c>
      <c r="B4183" t="s">
        <v>1497</v>
      </c>
      <c r="C4183" t="s">
        <v>1498</v>
      </c>
      <c r="D4183" t="s">
        <v>1499</v>
      </c>
      <c r="E4183" t="s">
        <v>2737</v>
      </c>
      <c r="F4183" t="s">
        <v>1501</v>
      </c>
      <c r="G4183" t="s">
        <v>1462</v>
      </c>
      <c r="H4183" t="s">
        <v>1324</v>
      </c>
      <c r="I4183" t="s">
        <v>2738</v>
      </c>
      <c r="J4183" t="s">
        <v>1551</v>
      </c>
      <c r="K4183" t="s">
        <v>1327</v>
      </c>
      <c r="L4183" t="s">
        <v>436</v>
      </c>
      <c r="M4183" t="s">
        <v>1480</v>
      </c>
      <c r="O4183" t="s">
        <v>1329</v>
      </c>
      <c r="P4183" t="s">
        <v>1391</v>
      </c>
      <c r="Q4183" t="s">
        <v>1396</v>
      </c>
      <c r="R4183" t="s">
        <v>1397</v>
      </c>
      <c r="S4183" t="s">
        <v>1333</v>
      </c>
      <c r="T4183" t="s">
        <v>4011</v>
      </c>
      <c r="U4183" t="s">
        <v>1334</v>
      </c>
      <c r="V4183" t="s">
        <v>159</v>
      </c>
      <c r="W4183" t="s">
        <v>1891</v>
      </c>
      <c r="X4183" t="s">
        <v>1892</v>
      </c>
      <c r="Y4183" t="s">
        <v>1337</v>
      </c>
      <c r="Z4183" t="s">
        <v>2739</v>
      </c>
      <c r="AA4183" t="s">
        <v>1340</v>
      </c>
      <c r="AB4183" t="s">
        <v>439</v>
      </c>
      <c r="AC4183">
        <v>1</v>
      </c>
      <c r="AD4183">
        <v>1</v>
      </c>
      <c r="AE4183">
        <v>1</v>
      </c>
      <c r="AF4183">
        <v>1</v>
      </c>
      <c r="AG4183">
        <v>1</v>
      </c>
      <c r="AH4183">
        <v>1</v>
      </c>
      <c r="AI4183">
        <v>0</v>
      </c>
      <c r="AJ4183">
        <v>0</v>
      </c>
      <c r="AK4183">
        <v>0</v>
      </c>
      <c r="AL4183">
        <v>0</v>
      </c>
      <c r="AM4183">
        <v>0</v>
      </c>
      <c r="AN4183">
        <v>0</v>
      </c>
    </row>
    <row r="4184" spans="1:40" x14ac:dyDescent="0.35">
      <c r="A4184" t="s">
        <v>1496</v>
      </c>
      <c r="B4184" t="s">
        <v>1497</v>
      </c>
      <c r="C4184" t="s">
        <v>1498</v>
      </c>
      <c r="D4184" t="s">
        <v>1499</v>
      </c>
      <c r="E4184" t="s">
        <v>2737</v>
      </c>
      <c r="F4184" t="s">
        <v>1501</v>
      </c>
      <c r="G4184" t="s">
        <v>1462</v>
      </c>
      <c r="H4184" t="s">
        <v>1324</v>
      </c>
      <c r="I4184" t="s">
        <v>2738</v>
      </c>
      <c r="J4184" t="s">
        <v>1551</v>
      </c>
      <c r="K4184" t="s">
        <v>1327</v>
      </c>
      <c r="L4184" t="s">
        <v>436</v>
      </c>
      <c r="M4184" t="s">
        <v>1480</v>
      </c>
      <c r="O4184" t="s">
        <v>1329</v>
      </c>
      <c r="P4184" t="s">
        <v>1391</v>
      </c>
      <c r="Q4184" t="s">
        <v>1396</v>
      </c>
      <c r="R4184" t="s">
        <v>1397</v>
      </c>
      <c r="S4184" t="s">
        <v>1333</v>
      </c>
      <c r="T4184" t="s">
        <v>4011</v>
      </c>
      <c r="U4184" t="s">
        <v>1334</v>
      </c>
      <c r="V4184" t="s">
        <v>159</v>
      </c>
      <c r="W4184" t="s">
        <v>1891</v>
      </c>
      <c r="X4184" t="s">
        <v>1540</v>
      </c>
      <c r="Y4184" t="s">
        <v>1337</v>
      </c>
      <c r="Z4184" t="s">
        <v>2739</v>
      </c>
      <c r="AA4184" t="s">
        <v>1339</v>
      </c>
      <c r="AB4184" t="s">
        <v>439</v>
      </c>
      <c r="AC4184">
        <v>0</v>
      </c>
      <c r="AD4184">
        <v>-613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0</v>
      </c>
      <c r="AM4184">
        <v>0</v>
      </c>
      <c r="AN4184">
        <v>0</v>
      </c>
    </row>
    <row r="4185" spans="1:40" x14ac:dyDescent="0.35">
      <c r="A4185" t="s">
        <v>1496</v>
      </c>
      <c r="B4185" t="s">
        <v>1497</v>
      </c>
      <c r="C4185" t="s">
        <v>1498</v>
      </c>
      <c r="D4185" t="s">
        <v>1499</v>
      </c>
      <c r="E4185" t="s">
        <v>2737</v>
      </c>
      <c r="F4185" t="s">
        <v>1501</v>
      </c>
      <c r="G4185" t="s">
        <v>1462</v>
      </c>
      <c r="H4185" t="s">
        <v>1324</v>
      </c>
      <c r="I4185" t="s">
        <v>2738</v>
      </c>
      <c r="J4185" t="s">
        <v>1551</v>
      </c>
      <c r="K4185" t="s">
        <v>1327</v>
      </c>
      <c r="L4185" t="s">
        <v>436</v>
      </c>
      <c r="M4185" t="s">
        <v>1480</v>
      </c>
      <c r="O4185" t="s">
        <v>1329</v>
      </c>
      <c r="P4185" t="s">
        <v>1391</v>
      </c>
      <c r="Q4185" t="s">
        <v>1396</v>
      </c>
      <c r="R4185" t="s">
        <v>1397</v>
      </c>
      <c r="S4185" t="s">
        <v>1333</v>
      </c>
      <c r="T4185" t="s">
        <v>4011</v>
      </c>
      <c r="U4185" t="s">
        <v>1334</v>
      </c>
      <c r="V4185" t="s">
        <v>159</v>
      </c>
      <c r="W4185" t="s">
        <v>1891</v>
      </c>
      <c r="X4185" t="s">
        <v>1540</v>
      </c>
      <c r="Y4185" t="s">
        <v>1561</v>
      </c>
      <c r="Z4185" t="s">
        <v>2739</v>
      </c>
      <c r="AA4185" t="s">
        <v>1339</v>
      </c>
      <c r="AB4185" t="s">
        <v>439</v>
      </c>
      <c r="AC4185">
        <v>0</v>
      </c>
      <c r="AD4185">
        <v>613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0</v>
      </c>
      <c r="AM4185">
        <v>0</v>
      </c>
      <c r="AN4185">
        <v>0</v>
      </c>
    </row>
    <row r="4186" spans="1:40" x14ac:dyDescent="0.35">
      <c r="A4186" t="s">
        <v>1496</v>
      </c>
      <c r="B4186" t="s">
        <v>1497</v>
      </c>
      <c r="C4186" t="s">
        <v>1498</v>
      </c>
      <c r="D4186" t="s">
        <v>1499</v>
      </c>
      <c r="E4186" t="s">
        <v>2737</v>
      </c>
      <c r="F4186" t="s">
        <v>1501</v>
      </c>
      <c r="G4186" t="s">
        <v>1462</v>
      </c>
      <c r="H4186" t="s">
        <v>1956</v>
      </c>
      <c r="I4186" t="s">
        <v>2148</v>
      </c>
      <c r="J4186" t="s">
        <v>1504</v>
      </c>
      <c r="K4186" t="s">
        <v>1327</v>
      </c>
      <c r="L4186" t="s">
        <v>436</v>
      </c>
      <c r="M4186" t="s">
        <v>1328</v>
      </c>
      <c r="O4186" t="s">
        <v>1329</v>
      </c>
      <c r="P4186" t="s">
        <v>1374</v>
      </c>
      <c r="Q4186" t="s">
        <v>1375</v>
      </c>
      <c r="R4186" t="s">
        <v>1521</v>
      </c>
      <c r="S4186" t="s">
        <v>1333</v>
      </c>
      <c r="T4186" t="s">
        <v>4011</v>
      </c>
      <c r="U4186" t="s">
        <v>1334</v>
      </c>
      <c r="V4186" t="s">
        <v>101</v>
      </c>
      <c r="W4186" t="s">
        <v>1506</v>
      </c>
      <c r="X4186" t="s">
        <v>1507</v>
      </c>
      <c r="Y4186" t="s">
        <v>1508</v>
      </c>
      <c r="Z4186" t="s">
        <v>874</v>
      </c>
      <c r="AA4186" t="s">
        <v>1339</v>
      </c>
      <c r="AB4186" t="s">
        <v>439</v>
      </c>
      <c r="AC4186">
        <v>304.5</v>
      </c>
      <c r="AD4186">
        <v>304.5</v>
      </c>
      <c r="AE4186">
        <v>304.5</v>
      </c>
      <c r="AF4186">
        <v>304.5</v>
      </c>
      <c r="AG4186">
        <v>304.5</v>
      </c>
      <c r="AH4186">
        <v>304.5</v>
      </c>
      <c r="AI4186">
        <v>0</v>
      </c>
      <c r="AJ4186">
        <v>0</v>
      </c>
      <c r="AK4186">
        <v>0</v>
      </c>
      <c r="AL4186">
        <v>0</v>
      </c>
      <c r="AM4186">
        <v>0</v>
      </c>
      <c r="AN4186">
        <v>0</v>
      </c>
    </row>
    <row r="4187" spans="1:40" x14ac:dyDescent="0.35">
      <c r="A4187" t="s">
        <v>1496</v>
      </c>
      <c r="B4187" t="s">
        <v>1497</v>
      </c>
      <c r="C4187" t="s">
        <v>1498</v>
      </c>
      <c r="D4187" t="s">
        <v>1499</v>
      </c>
      <c r="E4187" t="s">
        <v>2737</v>
      </c>
      <c r="F4187" t="s">
        <v>1501</v>
      </c>
      <c r="G4187" t="s">
        <v>1462</v>
      </c>
      <c r="H4187" t="s">
        <v>1956</v>
      </c>
      <c r="I4187" t="s">
        <v>2148</v>
      </c>
      <c r="J4187" t="s">
        <v>1504</v>
      </c>
      <c r="K4187" t="s">
        <v>1327</v>
      </c>
      <c r="L4187" t="s">
        <v>436</v>
      </c>
      <c r="M4187" t="s">
        <v>1328</v>
      </c>
      <c r="O4187" t="s">
        <v>1329</v>
      </c>
      <c r="P4187" t="s">
        <v>1374</v>
      </c>
      <c r="Q4187" t="s">
        <v>1375</v>
      </c>
      <c r="R4187" t="s">
        <v>1521</v>
      </c>
      <c r="S4187" t="s">
        <v>1333</v>
      </c>
      <c r="T4187" t="s">
        <v>4011</v>
      </c>
      <c r="U4187" t="s">
        <v>1334</v>
      </c>
      <c r="V4187" t="s">
        <v>101</v>
      </c>
      <c r="W4187" t="s">
        <v>1506</v>
      </c>
      <c r="X4187" t="s">
        <v>1507</v>
      </c>
      <c r="Y4187" t="s">
        <v>1337</v>
      </c>
      <c r="Z4187" t="s">
        <v>874</v>
      </c>
      <c r="AA4187" t="s">
        <v>1339</v>
      </c>
      <c r="AB4187" t="s">
        <v>439</v>
      </c>
      <c r="AC4187">
        <v>-55788.5</v>
      </c>
      <c r="AD4187">
        <v>-55828.5</v>
      </c>
      <c r="AE4187">
        <v>-56810.5</v>
      </c>
      <c r="AF4187">
        <v>-58459.5</v>
      </c>
      <c r="AG4187">
        <v>-41882.5</v>
      </c>
      <c r="AH4187">
        <v>-37818.5</v>
      </c>
      <c r="AI4187">
        <v>0</v>
      </c>
      <c r="AJ4187">
        <v>0</v>
      </c>
      <c r="AK4187">
        <v>0</v>
      </c>
      <c r="AL4187">
        <v>0</v>
      </c>
      <c r="AM4187">
        <v>0</v>
      </c>
      <c r="AN4187">
        <v>0</v>
      </c>
    </row>
    <row r="4188" spans="1:40" x14ac:dyDescent="0.35">
      <c r="A4188" t="s">
        <v>1496</v>
      </c>
      <c r="B4188" t="s">
        <v>1497</v>
      </c>
      <c r="C4188" t="s">
        <v>1498</v>
      </c>
      <c r="D4188" t="s">
        <v>1499</v>
      </c>
      <c r="E4188" t="s">
        <v>2737</v>
      </c>
      <c r="F4188" t="s">
        <v>1501</v>
      </c>
      <c r="G4188" t="s">
        <v>1462</v>
      </c>
      <c r="H4188" t="s">
        <v>1956</v>
      </c>
      <c r="I4188" t="s">
        <v>2148</v>
      </c>
      <c r="J4188" t="s">
        <v>1504</v>
      </c>
      <c r="K4188" t="s">
        <v>1327</v>
      </c>
      <c r="L4188" t="s">
        <v>436</v>
      </c>
      <c r="M4188" t="s">
        <v>1328</v>
      </c>
      <c r="O4188" t="s">
        <v>1329</v>
      </c>
      <c r="P4188" t="s">
        <v>1374</v>
      </c>
      <c r="Q4188" t="s">
        <v>1375</v>
      </c>
      <c r="R4188" t="s">
        <v>1521</v>
      </c>
      <c r="S4188" t="s">
        <v>1333</v>
      </c>
      <c r="T4188" t="s">
        <v>4011</v>
      </c>
      <c r="U4188" t="s">
        <v>1334</v>
      </c>
      <c r="V4188" t="s">
        <v>101</v>
      </c>
      <c r="W4188" t="s">
        <v>1506</v>
      </c>
      <c r="X4188" t="s">
        <v>1507</v>
      </c>
      <c r="Y4188" t="s">
        <v>1509</v>
      </c>
      <c r="Z4188" t="s">
        <v>874</v>
      </c>
      <c r="AA4188" t="s">
        <v>1339</v>
      </c>
      <c r="AB4188" t="s">
        <v>439</v>
      </c>
      <c r="AC4188">
        <v>54500</v>
      </c>
      <c r="AD4188">
        <v>54750</v>
      </c>
      <c r="AE4188">
        <v>55750</v>
      </c>
      <c r="AF4188">
        <v>57375</v>
      </c>
      <c r="AG4188">
        <v>40750</v>
      </c>
      <c r="AH4188">
        <v>36500</v>
      </c>
      <c r="AI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</row>
    <row r="4189" spans="1:40" x14ac:dyDescent="0.35">
      <c r="A4189" t="s">
        <v>1496</v>
      </c>
      <c r="B4189" t="s">
        <v>1497</v>
      </c>
      <c r="C4189" t="s">
        <v>1498</v>
      </c>
      <c r="D4189" t="s">
        <v>1499</v>
      </c>
      <c r="E4189" t="s">
        <v>2737</v>
      </c>
      <c r="F4189" t="s">
        <v>1501</v>
      </c>
      <c r="G4189" t="s">
        <v>1462</v>
      </c>
      <c r="H4189" t="s">
        <v>1956</v>
      </c>
      <c r="I4189" t="s">
        <v>2148</v>
      </c>
      <c r="J4189" t="s">
        <v>1504</v>
      </c>
      <c r="K4189" t="s">
        <v>1327</v>
      </c>
      <c r="L4189" t="s">
        <v>436</v>
      </c>
      <c r="M4189" t="s">
        <v>1328</v>
      </c>
      <c r="O4189" t="s">
        <v>1329</v>
      </c>
      <c r="P4189" t="s">
        <v>1374</v>
      </c>
      <c r="Q4189" t="s">
        <v>1375</v>
      </c>
      <c r="R4189" t="s">
        <v>1521</v>
      </c>
      <c r="S4189" t="s">
        <v>1333</v>
      </c>
      <c r="T4189" t="s">
        <v>4011</v>
      </c>
      <c r="U4189" t="s">
        <v>1334</v>
      </c>
      <c r="V4189" t="s">
        <v>101</v>
      </c>
      <c r="W4189" t="s">
        <v>1506</v>
      </c>
      <c r="X4189" t="s">
        <v>1507</v>
      </c>
      <c r="Y4189" t="s">
        <v>1510</v>
      </c>
      <c r="Z4189" t="s">
        <v>874</v>
      </c>
      <c r="AA4189" t="s">
        <v>1339</v>
      </c>
      <c r="AB4189" t="s">
        <v>439</v>
      </c>
      <c r="AC4189">
        <v>984</v>
      </c>
      <c r="AD4189">
        <v>774</v>
      </c>
      <c r="AE4189">
        <v>756</v>
      </c>
      <c r="AF4189">
        <v>780</v>
      </c>
      <c r="AG4189">
        <v>828</v>
      </c>
      <c r="AH4189">
        <v>1014</v>
      </c>
      <c r="AI4189">
        <v>0</v>
      </c>
      <c r="AJ4189">
        <v>0</v>
      </c>
      <c r="AK4189">
        <v>0</v>
      </c>
      <c r="AL4189">
        <v>0</v>
      </c>
      <c r="AM4189">
        <v>0</v>
      </c>
      <c r="AN4189">
        <v>0</v>
      </c>
    </row>
    <row r="4190" spans="1:40" x14ac:dyDescent="0.35">
      <c r="A4190" t="s">
        <v>1496</v>
      </c>
      <c r="B4190" t="s">
        <v>1497</v>
      </c>
      <c r="C4190" t="s">
        <v>1498</v>
      </c>
      <c r="D4190" t="s">
        <v>1499</v>
      </c>
      <c r="E4190" t="s">
        <v>2737</v>
      </c>
      <c r="F4190" t="s">
        <v>1501</v>
      </c>
      <c r="G4190" t="s">
        <v>1462</v>
      </c>
      <c r="H4190" t="s">
        <v>1956</v>
      </c>
      <c r="I4190" t="s">
        <v>2148</v>
      </c>
      <c r="J4190" t="s">
        <v>1504</v>
      </c>
      <c r="K4190" t="s">
        <v>1327</v>
      </c>
      <c r="L4190" t="s">
        <v>436</v>
      </c>
      <c r="M4190" t="s">
        <v>1328</v>
      </c>
      <c r="O4190" t="s">
        <v>1329</v>
      </c>
      <c r="P4190" t="s">
        <v>1374</v>
      </c>
      <c r="Q4190" t="s">
        <v>1375</v>
      </c>
      <c r="R4190" t="s">
        <v>1521</v>
      </c>
      <c r="S4190" t="s">
        <v>1333</v>
      </c>
      <c r="T4190" t="s">
        <v>4011</v>
      </c>
      <c r="U4190" t="s">
        <v>1334</v>
      </c>
      <c r="V4190" t="s">
        <v>101</v>
      </c>
      <c r="W4190" t="s">
        <v>1506</v>
      </c>
      <c r="X4190" t="s">
        <v>1512</v>
      </c>
      <c r="Y4190" t="s">
        <v>1337</v>
      </c>
      <c r="Z4190" t="s">
        <v>874</v>
      </c>
      <c r="AA4190" t="s">
        <v>1339</v>
      </c>
      <c r="AB4190" t="s">
        <v>439</v>
      </c>
      <c r="AC4190">
        <v>-3109.4712</v>
      </c>
      <c r="AD4190">
        <v>-3799.86</v>
      </c>
      <c r="AE4190">
        <v>-3799.86</v>
      </c>
      <c r="AF4190">
        <v>-1967.75</v>
      </c>
      <c r="AG4190">
        <v>-939.15359999999998</v>
      </c>
      <c r="AH4190">
        <v>-939.15359999999998</v>
      </c>
      <c r="AI4190">
        <v>0</v>
      </c>
      <c r="AJ4190">
        <v>0</v>
      </c>
      <c r="AK4190">
        <v>0</v>
      </c>
      <c r="AL4190">
        <v>0</v>
      </c>
      <c r="AM4190">
        <v>0</v>
      </c>
      <c r="AN4190">
        <v>0</v>
      </c>
    </row>
    <row r="4191" spans="1:40" x14ac:dyDescent="0.35">
      <c r="A4191" t="s">
        <v>1496</v>
      </c>
      <c r="B4191" t="s">
        <v>1497</v>
      </c>
      <c r="C4191" t="s">
        <v>1498</v>
      </c>
      <c r="D4191" t="s">
        <v>1499</v>
      </c>
      <c r="E4191" t="s">
        <v>2737</v>
      </c>
      <c r="F4191" t="s">
        <v>1501</v>
      </c>
      <c r="G4191" t="s">
        <v>1462</v>
      </c>
      <c r="H4191" t="s">
        <v>1956</v>
      </c>
      <c r="I4191" t="s">
        <v>2148</v>
      </c>
      <c r="J4191" t="s">
        <v>1504</v>
      </c>
      <c r="K4191" t="s">
        <v>1327</v>
      </c>
      <c r="L4191" t="s">
        <v>436</v>
      </c>
      <c r="M4191" t="s">
        <v>1328</v>
      </c>
      <c r="O4191" t="s">
        <v>1329</v>
      </c>
      <c r="P4191" t="s">
        <v>1374</v>
      </c>
      <c r="Q4191" t="s">
        <v>1375</v>
      </c>
      <c r="R4191" t="s">
        <v>1521</v>
      </c>
      <c r="S4191" t="s">
        <v>1333</v>
      </c>
      <c r="T4191" t="s">
        <v>4011</v>
      </c>
      <c r="U4191" t="s">
        <v>1334</v>
      </c>
      <c r="V4191" t="s">
        <v>101</v>
      </c>
      <c r="W4191" t="s">
        <v>1506</v>
      </c>
      <c r="X4191" t="s">
        <v>1512</v>
      </c>
      <c r="Y4191" t="s">
        <v>1511</v>
      </c>
      <c r="Z4191" t="s">
        <v>874</v>
      </c>
      <c r="AA4191" t="s">
        <v>1339</v>
      </c>
      <c r="AB4191" t="s">
        <v>439</v>
      </c>
      <c r="AC4191">
        <v>3109.4712</v>
      </c>
      <c r="AD4191">
        <v>3799.86</v>
      </c>
      <c r="AE4191">
        <v>3799.86</v>
      </c>
      <c r="AF4191">
        <v>1967.75</v>
      </c>
      <c r="AG4191">
        <v>939.15359999999998</v>
      </c>
      <c r="AH4191">
        <v>939.15359999999998</v>
      </c>
      <c r="AI4191">
        <v>0</v>
      </c>
      <c r="AJ4191">
        <v>0</v>
      </c>
      <c r="AK4191">
        <v>0</v>
      </c>
      <c r="AL4191">
        <v>0</v>
      </c>
      <c r="AM4191">
        <v>0</v>
      </c>
      <c r="AN4191">
        <v>0</v>
      </c>
    </row>
    <row r="4192" spans="1:40" x14ac:dyDescent="0.35">
      <c r="A4192" t="s">
        <v>1496</v>
      </c>
      <c r="B4192" t="s">
        <v>1497</v>
      </c>
      <c r="C4192" t="s">
        <v>1498</v>
      </c>
      <c r="D4192" t="s">
        <v>1499</v>
      </c>
      <c r="E4192" t="s">
        <v>2737</v>
      </c>
      <c r="F4192" t="s">
        <v>1501</v>
      </c>
      <c r="G4192" t="s">
        <v>1462</v>
      </c>
      <c r="H4192" t="s">
        <v>1956</v>
      </c>
      <c r="I4192" t="s">
        <v>2148</v>
      </c>
      <c r="J4192" t="s">
        <v>1504</v>
      </c>
      <c r="K4192" t="s">
        <v>1327</v>
      </c>
      <c r="L4192" t="s">
        <v>436</v>
      </c>
      <c r="M4192" t="s">
        <v>1328</v>
      </c>
      <c r="O4192" t="s">
        <v>1329</v>
      </c>
      <c r="P4192" t="s">
        <v>1374</v>
      </c>
      <c r="Q4192" t="s">
        <v>1375</v>
      </c>
      <c r="R4192" t="s">
        <v>1521</v>
      </c>
      <c r="S4192" t="s">
        <v>1333</v>
      </c>
      <c r="T4192" t="s">
        <v>4011</v>
      </c>
      <c r="U4192" t="s">
        <v>1334</v>
      </c>
      <c r="V4192" t="s">
        <v>101</v>
      </c>
      <c r="W4192" t="s">
        <v>1513</v>
      </c>
      <c r="X4192" t="s">
        <v>1512</v>
      </c>
      <c r="Y4192" t="s">
        <v>1508</v>
      </c>
      <c r="Z4192" t="s">
        <v>874</v>
      </c>
      <c r="AA4192" t="s">
        <v>1339</v>
      </c>
      <c r="AB4192" t="s">
        <v>439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304.5</v>
      </c>
      <c r="AJ4192">
        <v>304.5</v>
      </c>
      <c r="AK4192">
        <v>304.5</v>
      </c>
      <c r="AL4192">
        <v>304.5</v>
      </c>
      <c r="AM4192">
        <v>304.5</v>
      </c>
      <c r="AN4192">
        <v>304.5</v>
      </c>
    </row>
    <row r="4193" spans="1:40" x14ac:dyDescent="0.35">
      <c r="A4193" t="s">
        <v>1496</v>
      </c>
      <c r="B4193" t="s">
        <v>1497</v>
      </c>
      <c r="C4193" t="s">
        <v>1498</v>
      </c>
      <c r="D4193" t="s">
        <v>1499</v>
      </c>
      <c r="E4193" t="s">
        <v>2737</v>
      </c>
      <c r="F4193" t="s">
        <v>1501</v>
      </c>
      <c r="G4193" t="s">
        <v>1462</v>
      </c>
      <c r="H4193" t="s">
        <v>1956</v>
      </c>
      <c r="I4193" t="s">
        <v>2148</v>
      </c>
      <c r="J4193" t="s">
        <v>1504</v>
      </c>
      <c r="K4193" t="s">
        <v>1327</v>
      </c>
      <c r="L4193" t="s">
        <v>436</v>
      </c>
      <c r="M4193" t="s">
        <v>1328</v>
      </c>
      <c r="O4193" t="s">
        <v>1329</v>
      </c>
      <c r="P4193" t="s">
        <v>1374</v>
      </c>
      <c r="Q4193" t="s">
        <v>1375</v>
      </c>
      <c r="R4193" t="s">
        <v>1521</v>
      </c>
      <c r="S4193" t="s">
        <v>1333</v>
      </c>
      <c r="T4193" t="s">
        <v>4011</v>
      </c>
      <c r="U4193" t="s">
        <v>1334</v>
      </c>
      <c r="V4193" t="s">
        <v>101</v>
      </c>
      <c r="W4193" t="s">
        <v>1513</v>
      </c>
      <c r="X4193" t="s">
        <v>1512</v>
      </c>
      <c r="Y4193" t="s">
        <v>1337</v>
      </c>
      <c r="Z4193" t="s">
        <v>874</v>
      </c>
      <c r="AA4193" t="s">
        <v>1339</v>
      </c>
      <c r="AB4193" t="s">
        <v>439</v>
      </c>
      <c r="AC4193">
        <v>14000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-304.5</v>
      </c>
      <c r="AJ4193">
        <v>-304.5</v>
      </c>
      <c r="AK4193">
        <v>-304.5</v>
      </c>
      <c r="AL4193">
        <v>-304.5</v>
      </c>
      <c r="AM4193">
        <v>-304.5</v>
      </c>
      <c r="AN4193">
        <v>-304.5</v>
      </c>
    </row>
    <row r="4194" spans="1:40" x14ac:dyDescent="0.35">
      <c r="A4194" t="s">
        <v>1496</v>
      </c>
      <c r="B4194" t="s">
        <v>1497</v>
      </c>
      <c r="C4194" t="s">
        <v>1498</v>
      </c>
      <c r="D4194" t="s">
        <v>1499</v>
      </c>
      <c r="E4194" t="s">
        <v>2737</v>
      </c>
      <c r="F4194" t="s">
        <v>1501</v>
      </c>
      <c r="G4194" t="s">
        <v>1462</v>
      </c>
      <c r="H4194" t="s">
        <v>1956</v>
      </c>
      <c r="I4194" t="s">
        <v>2148</v>
      </c>
      <c r="J4194" t="s">
        <v>1504</v>
      </c>
      <c r="K4194" t="s">
        <v>1327</v>
      </c>
      <c r="L4194" t="s">
        <v>436</v>
      </c>
      <c r="M4194" t="s">
        <v>1328</v>
      </c>
      <c r="O4194" t="s">
        <v>1329</v>
      </c>
      <c r="P4194" t="s">
        <v>1374</v>
      </c>
      <c r="Q4194" t="s">
        <v>1375</v>
      </c>
      <c r="R4194" t="s">
        <v>1521</v>
      </c>
      <c r="S4194" t="s">
        <v>1333</v>
      </c>
      <c r="T4194" t="s">
        <v>4011</v>
      </c>
      <c r="U4194" t="s">
        <v>1334</v>
      </c>
      <c r="V4194" t="s">
        <v>101</v>
      </c>
      <c r="W4194" t="s">
        <v>1513</v>
      </c>
      <c r="X4194" t="s">
        <v>1512</v>
      </c>
      <c r="Y4194" t="s">
        <v>1337</v>
      </c>
      <c r="Z4194" t="s">
        <v>874</v>
      </c>
      <c r="AA4194" t="s">
        <v>1340</v>
      </c>
      <c r="AB4194" t="s">
        <v>439</v>
      </c>
      <c r="AC4194">
        <v>71.039999999999907</v>
      </c>
      <c r="AD4194">
        <v>51.08</v>
      </c>
      <c r="AE4194">
        <v>50.58</v>
      </c>
      <c r="AF4194">
        <v>51.58</v>
      </c>
      <c r="AG4194">
        <v>50.58</v>
      </c>
      <c r="AH4194">
        <v>50.615000000000002</v>
      </c>
      <c r="AI4194">
        <v>50.38</v>
      </c>
      <c r="AJ4194">
        <v>50.38</v>
      </c>
      <c r="AK4194">
        <v>50.38</v>
      </c>
      <c r="AL4194">
        <v>50.38</v>
      </c>
      <c r="AM4194">
        <v>50.38</v>
      </c>
      <c r="AN4194">
        <v>50.38</v>
      </c>
    </row>
    <row r="4195" spans="1:40" x14ac:dyDescent="0.35">
      <c r="A4195" t="s">
        <v>1496</v>
      </c>
      <c r="B4195" t="s">
        <v>1497</v>
      </c>
      <c r="C4195" t="s">
        <v>1498</v>
      </c>
      <c r="D4195" t="s">
        <v>1499</v>
      </c>
      <c r="E4195" t="s">
        <v>2737</v>
      </c>
      <c r="F4195" t="s">
        <v>1501</v>
      </c>
      <c r="G4195" t="s">
        <v>1462</v>
      </c>
      <c r="H4195" t="s">
        <v>1956</v>
      </c>
      <c r="I4195" t="s">
        <v>2148</v>
      </c>
      <c r="J4195" t="s">
        <v>1504</v>
      </c>
      <c r="K4195" t="s">
        <v>1327</v>
      </c>
      <c r="L4195" t="s">
        <v>436</v>
      </c>
      <c r="M4195" t="s">
        <v>1328</v>
      </c>
      <c r="O4195" t="s">
        <v>1329</v>
      </c>
      <c r="P4195" t="s">
        <v>1374</v>
      </c>
      <c r="Q4195" t="s">
        <v>1375</v>
      </c>
      <c r="R4195" t="s">
        <v>1521</v>
      </c>
      <c r="S4195" t="s">
        <v>1333</v>
      </c>
      <c r="T4195" t="s">
        <v>4011</v>
      </c>
      <c r="U4195" t="s">
        <v>1334</v>
      </c>
      <c r="V4195" t="s">
        <v>101</v>
      </c>
      <c r="W4195" t="s">
        <v>1513</v>
      </c>
      <c r="X4195" t="s">
        <v>1512</v>
      </c>
      <c r="Y4195" t="s">
        <v>1337</v>
      </c>
      <c r="Z4195" t="s">
        <v>874</v>
      </c>
      <c r="AA4195" t="s">
        <v>1514</v>
      </c>
      <c r="AB4195" t="s">
        <v>439</v>
      </c>
      <c r="AC4195">
        <v>58.19</v>
      </c>
      <c r="AD4195">
        <v>37.83</v>
      </c>
      <c r="AE4195">
        <v>37.33</v>
      </c>
      <c r="AF4195">
        <v>38.33</v>
      </c>
      <c r="AG4195">
        <v>38.33</v>
      </c>
      <c r="AH4195">
        <v>38.4</v>
      </c>
      <c r="AI4195">
        <v>37</v>
      </c>
      <c r="AJ4195">
        <v>37</v>
      </c>
      <c r="AK4195">
        <v>37</v>
      </c>
      <c r="AL4195">
        <v>37</v>
      </c>
      <c r="AM4195">
        <v>37</v>
      </c>
      <c r="AN4195">
        <v>37</v>
      </c>
    </row>
    <row r="4196" spans="1:40" x14ac:dyDescent="0.35">
      <c r="A4196" t="s">
        <v>1496</v>
      </c>
      <c r="B4196" t="s">
        <v>1497</v>
      </c>
      <c r="C4196" t="s">
        <v>1498</v>
      </c>
      <c r="D4196" t="s">
        <v>1499</v>
      </c>
      <c r="E4196" t="s">
        <v>2737</v>
      </c>
      <c r="F4196" t="s">
        <v>1501</v>
      </c>
      <c r="G4196" t="s">
        <v>1462</v>
      </c>
      <c r="H4196" t="s">
        <v>1956</v>
      </c>
      <c r="I4196" t="s">
        <v>2148</v>
      </c>
      <c r="J4196" t="s">
        <v>1504</v>
      </c>
      <c r="K4196" t="s">
        <v>1327</v>
      </c>
      <c r="L4196" t="s">
        <v>436</v>
      </c>
      <c r="M4196" t="s">
        <v>1328</v>
      </c>
      <c r="O4196" t="s">
        <v>1329</v>
      </c>
      <c r="P4196" t="s">
        <v>1374</v>
      </c>
      <c r="Q4196" t="s">
        <v>1375</v>
      </c>
      <c r="R4196" t="s">
        <v>1521</v>
      </c>
      <c r="S4196" t="s">
        <v>1333</v>
      </c>
      <c r="T4196" t="s">
        <v>4011</v>
      </c>
      <c r="U4196" t="s">
        <v>1334</v>
      </c>
      <c r="V4196" t="s">
        <v>101</v>
      </c>
      <c r="W4196" t="s">
        <v>1515</v>
      </c>
      <c r="X4196" t="s">
        <v>1516</v>
      </c>
      <c r="Y4196" t="s">
        <v>1337</v>
      </c>
      <c r="Z4196" t="s">
        <v>874</v>
      </c>
      <c r="AA4196" t="s">
        <v>1339</v>
      </c>
      <c r="AB4196" t="s">
        <v>439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188341.96</v>
      </c>
      <c r="AJ4196">
        <v>179635.20000000001</v>
      </c>
      <c r="AK4196">
        <v>188341.96</v>
      </c>
      <c r="AL4196">
        <v>197048.72</v>
      </c>
      <c r="AM4196">
        <v>188341.96</v>
      </c>
      <c r="AN4196">
        <v>188341.96</v>
      </c>
    </row>
    <row r="4197" spans="1:40" x14ac:dyDescent="0.35">
      <c r="A4197" t="s">
        <v>1496</v>
      </c>
      <c r="B4197" t="s">
        <v>1497</v>
      </c>
      <c r="C4197" t="s">
        <v>1498</v>
      </c>
      <c r="D4197" t="s">
        <v>1499</v>
      </c>
      <c r="E4197" t="s">
        <v>2737</v>
      </c>
      <c r="F4197" t="s">
        <v>1501</v>
      </c>
      <c r="G4197" t="s">
        <v>1462</v>
      </c>
      <c r="H4197" t="s">
        <v>1956</v>
      </c>
      <c r="I4197" t="s">
        <v>2148</v>
      </c>
      <c r="J4197" t="s">
        <v>1504</v>
      </c>
      <c r="K4197" t="s">
        <v>1327</v>
      </c>
      <c r="L4197" t="s">
        <v>436</v>
      </c>
      <c r="M4197" t="s">
        <v>1328</v>
      </c>
      <c r="O4197" t="s">
        <v>1329</v>
      </c>
      <c r="P4197" t="s">
        <v>1374</v>
      </c>
      <c r="Q4197" t="s">
        <v>1375</v>
      </c>
      <c r="R4197" t="s">
        <v>1521</v>
      </c>
      <c r="S4197" t="s">
        <v>1333</v>
      </c>
      <c r="T4197" t="s">
        <v>4011</v>
      </c>
      <c r="U4197" t="s">
        <v>1334</v>
      </c>
      <c r="V4197" t="s">
        <v>101</v>
      </c>
      <c r="W4197" t="s">
        <v>1515</v>
      </c>
      <c r="X4197" t="s">
        <v>1516</v>
      </c>
      <c r="Y4197" t="s">
        <v>1337</v>
      </c>
      <c r="Z4197" t="s">
        <v>874</v>
      </c>
      <c r="AA4197" t="s">
        <v>1340</v>
      </c>
      <c r="AB4197" t="s">
        <v>439</v>
      </c>
      <c r="AC4197">
        <v>67.66</v>
      </c>
      <c r="AD4197">
        <v>48.260000000000012</v>
      </c>
      <c r="AE4197">
        <v>48.25</v>
      </c>
      <c r="AF4197">
        <v>48.260000000000012</v>
      </c>
      <c r="AG4197">
        <v>48.260000000000012</v>
      </c>
      <c r="AH4197">
        <v>48.13</v>
      </c>
      <c r="AI4197">
        <v>63</v>
      </c>
      <c r="AJ4197">
        <v>63</v>
      </c>
      <c r="AK4197">
        <v>63</v>
      </c>
      <c r="AL4197">
        <v>63</v>
      </c>
      <c r="AM4197">
        <v>63</v>
      </c>
      <c r="AN4197">
        <v>63</v>
      </c>
    </row>
    <row r="4198" spans="1:40" x14ac:dyDescent="0.35">
      <c r="A4198" t="s">
        <v>1496</v>
      </c>
      <c r="B4198" t="s">
        <v>1497</v>
      </c>
      <c r="C4198" t="s">
        <v>1498</v>
      </c>
      <c r="D4198" t="s">
        <v>1499</v>
      </c>
      <c r="E4198" t="s">
        <v>2737</v>
      </c>
      <c r="F4198" t="s">
        <v>1501</v>
      </c>
      <c r="G4198" t="s">
        <v>1462</v>
      </c>
      <c r="H4198" t="s">
        <v>1956</v>
      </c>
      <c r="I4198" t="s">
        <v>2148</v>
      </c>
      <c r="J4198" t="s">
        <v>1504</v>
      </c>
      <c r="K4198" t="s">
        <v>1327</v>
      </c>
      <c r="L4198" t="s">
        <v>436</v>
      </c>
      <c r="M4198" t="s">
        <v>1328</v>
      </c>
      <c r="O4198" t="s">
        <v>1329</v>
      </c>
      <c r="P4198" t="s">
        <v>1374</v>
      </c>
      <c r="Q4198" t="s">
        <v>1375</v>
      </c>
      <c r="R4198" t="s">
        <v>1521</v>
      </c>
      <c r="S4198" t="s">
        <v>1333</v>
      </c>
      <c r="T4198" t="s">
        <v>4011</v>
      </c>
      <c r="U4198" t="s">
        <v>1334</v>
      </c>
      <c r="V4198" t="s">
        <v>101</v>
      </c>
      <c r="W4198" t="s">
        <v>1515</v>
      </c>
      <c r="X4198" t="s">
        <v>1516</v>
      </c>
      <c r="Y4198" t="s">
        <v>1337</v>
      </c>
      <c r="Z4198" t="s">
        <v>874</v>
      </c>
      <c r="AA4198" t="s">
        <v>1514</v>
      </c>
      <c r="AB4198" t="s">
        <v>439</v>
      </c>
      <c r="AC4198">
        <v>63.195</v>
      </c>
      <c r="AD4198">
        <v>45.195000000000007</v>
      </c>
      <c r="AE4198">
        <v>45.185000000000002</v>
      </c>
      <c r="AF4198">
        <v>45.195</v>
      </c>
      <c r="AG4198">
        <v>45.195</v>
      </c>
      <c r="AH4198">
        <v>45</v>
      </c>
      <c r="AI4198">
        <v>63</v>
      </c>
      <c r="AJ4198">
        <v>63</v>
      </c>
      <c r="AK4198">
        <v>63</v>
      </c>
      <c r="AL4198">
        <v>63</v>
      </c>
      <c r="AM4198">
        <v>63</v>
      </c>
      <c r="AN4198">
        <v>63</v>
      </c>
    </row>
    <row r="4199" spans="1:40" x14ac:dyDescent="0.35">
      <c r="A4199" t="s">
        <v>1496</v>
      </c>
      <c r="B4199" t="s">
        <v>1497</v>
      </c>
      <c r="C4199" t="s">
        <v>1498</v>
      </c>
      <c r="D4199" t="s">
        <v>1499</v>
      </c>
      <c r="E4199" t="s">
        <v>2737</v>
      </c>
      <c r="F4199" t="s">
        <v>1501</v>
      </c>
      <c r="G4199" t="s">
        <v>1462</v>
      </c>
      <c r="H4199" t="s">
        <v>1956</v>
      </c>
      <c r="I4199" t="s">
        <v>2148</v>
      </c>
      <c r="J4199" t="s">
        <v>1504</v>
      </c>
      <c r="K4199" t="s">
        <v>1327</v>
      </c>
      <c r="L4199" t="s">
        <v>436</v>
      </c>
      <c r="M4199" t="s">
        <v>1328</v>
      </c>
      <c r="O4199" t="s">
        <v>1329</v>
      </c>
      <c r="P4199" t="s">
        <v>1374</v>
      </c>
      <c r="Q4199" t="s">
        <v>1375</v>
      </c>
      <c r="R4199" t="s">
        <v>1521</v>
      </c>
      <c r="S4199" t="s">
        <v>1333</v>
      </c>
      <c r="T4199" t="s">
        <v>4011</v>
      </c>
      <c r="U4199" t="s">
        <v>1334</v>
      </c>
      <c r="V4199" t="s">
        <v>101</v>
      </c>
      <c r="W4199" t="s">
        <v>1517</v>
      </c>
      <c r="X4199" t="s">
        <v>1512</v>
      </c>
      <c r="Y4199" t="s">
        <v>1337</v>
      </c>
      <c r="Z4199" t="s">
        <v>874</v>
      </c>
      <c r="AA4199" t="s">
        <v>1339</v>
      </c>
      <c r="AB4199" t="s">
        <v>439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0</v>
      </c>
      <c r="AI4199">
        <v>-57628.307200000003</v>
      </c>
      <c r="AJ4199">
        <v>-57538.864000000001</v>
      </c>
      <c r="AK4199">
        <v>-57628.307200000003</v>
      </c>
      <c r="AL4199">
        <v>-57628.307200000003</v>
      </c>
      <c r="AM4199">
        <v>-57628.307200000003</v>
      </c>
      <c r="AN4199">
        <v>-57628.307200000003</v>
      </c>
    </row>
    <row r="4200" spans="1:40" x14ac:dyDescent="0.35">
      <c r="A4200" t="s">
        <v>1496</v>
      </c>
      <c r="B4200" t="s">
        <v>1497</v>
      </c>
      <c r="C4200" t="s">
        <v>1498</v>
      </c>
      <c r="D4200" t="s">
        <v>1499</v>
      </c>
      <c r="E4200" t="s">
        <v>2737</v>
      </c>
      <c r="F4200" t="s">
        <v>1501</v>
      </c>
      <c r="G4200" t="s">
        <v>1462</v>
      </c>
      <c r="H4200" t="s">
        <v>1956</v>
      </c>
      <c r="I4200" t="s">
        <v>2148</v>
      </c>
      <c r="J4200" t="s">
        <v>1504</v>
      </c>
      <c r="K4200" t="s">
        <v>1327</v>
      </c>
      <c r="L4200" t="s">
        <v>436</v>
      </c>
      <c r="M4200" t="s">
        <v>1328</v>
      </c>
      <c r="O4200" t="s">
        <v>1329</v>
      </c>
      <c r="P4200" t="s">
        <v>1374</v>
      </c>
      <c r="Q4200" t="s">
        <v>1375</v>
      </c>
      <c r="R4200" t="s">
        <v>1521</v>
      </c>
      <c r="S4200" t="s">
        <v>1333</v>
      </c>
      <c r="T4200" t="s">
        <v>4011</v>
      </c>
      <c r="U4200" t="s">
        <v>1334</v>
      </c>
      <c r="V4200" t="s">
        <v>101</v>
      </c>
      <c r="W4200" t="s">
        <v>1517</v>
      </c>
      <c r="X4200" t="s">
        <v>1512</v>
      </c>
      <c r="Y4200" t="s">
        <v>1337</v>
      </c>
      <c r="Z4200" t="s">
        <v>874</v>
      </c>
      <c r="AA4200" t="s">
        <v>1340</v>
      </c>
      <c r="AB4200" t="s">
        <v>439</v>
      </c>
      <c r="AC4200">
        <v>107.47</v>
      </c>
      <c r="AD4200">
        <v>126.93</v>
      </c>
      <c r="AE4200">
        <v>130.35</v>
      </c>
      <c r="AF4200">
        <v>131.43</v>
      </c>
      <c r="AG4200">
        <v>144.66999999999999</v>
      </c>
      <c r="AH4200">
        <v>145.19999999999999</v>
      </c>
      <c r="AI4200">
        <v>131</v>
      </c>
      <c r="AJ4200">
        <v>131</v>
      </c>
      <c r="AK4200">
        <v>131</v>
      </c>
      <c r="AL4200">
        <v>131</v>
      </c>
      <c r="AM4200">
        <v>131</v>
      </c>
      <c r="AN4200">
        <v>131</v>
      </c>
    </row>
    <row r="4201" spans="1:40" x14ac:dyDescent="0.35">
      <c r="A4201" t="s">
        <v>1496</v>
      </c>
      <c r="B4201" t="s">
        <v>1497</v>
      </c>
      <c r="C4201" t="s">
        <v>1498</v>
      </c>
      <c r="D4201" t="s">
        <v>1499</v>
      </c>
      <c r="E4201" t="s">
        <v>2737</v>
      </c>
      <c r="F4201" t="s">
        <v>1501</v>
      </c>
      <c r="G4201" t="s">
        <v>1462</v>
      </c>
      <c r="H4201" t="s">
        <v>1956</v>
      </c>
      <c r="I4201" t="s">
        <v>2148</v>
      </c>
      <c r="J4201" t="s">
        <v>1504</v>
      </c>
      <c r="K4201" t="s">
        <v>1327</v>
      </c>
      <c r="L4201" t="s">
        <v>436</v>
      </c>
      <c r="M4201" t="s">
        <v>1328</v>
      </c>
      <c r="O4201" t="s">
        <v>1329</v>
      </c>
      <c r="P4201" t="s">
        <v>1374</v>
      </c>
      <c r="Q4201" t="s">
        <v>1375</v>
      </c>
      <c r="R4201" t="s">
        <v>1521</v>
      </c>
      <c r="S4201" t="s">
        <v>1333</v>
      </c>
      <c r="T4201" t="s">
        <v>4011</v>
      </c>
      <c r="U4201" t="s">
        <v>1334</v>
      </c>
      <c r="V4201" t="s">
        <v>101</v>
      </c>
      <c r="W4201" t="s">
        <v>1517</v>
      </c>
      <c r="X4201" t="s">
        <v>1512</v>
      </c>
      <c r="Y4201" t="s">
        <v>1509</v>
      </c>
      <c r="Z4201" t="s">
        <v>874</v>
      </c>
      <c r="AA4201" t="s">
        <v>1339</v>
      </c>
      <c r="AB4201" t="s">
        <v>439</v>
      </c>
      <c r="AC4201">
        <v>0</v>
      </c>
      <c r="AD4201">
        <v>0</v>
      </c>
      <c r="AE4201">
        <v>0</v>
      </c>
      <c r="AF4201">
        <v>0</v>
      </c>
      <c r="AG4201">
        <v>0</v>
      </c>
      <c r="AH4201">
        <v>0</v>
      </c>
      <c r="AI4201">
        <v>55750</v>
      </c>
      <c r="AJ4201">
        <v>55750</v>
      </c>
      <c r="AK4201">
        <v>55750</v>
      </c>
      <c r="AL4201">
        <v>55750</v>
      </c>
      <c r="AM4201">
        <v>55750</v>
      </c>
      <c r="AN4201">
        <v>55750</v>
      </c>
    </row>
    <row r="4202" spans="1:40" x14ac:dyDescent="0.35">
      <c r="A4202" t="s">
        <v>1496</v>
      </c>
      <c r="B4202" t="s">
        <v>1497</v>
      </c>
      <c r="C4202" t="s">
        <v>1498</v>
      </c>
      <c r="D4202" t="s">
        <v>1499</v>
      </c>
      <c r="E4202" t="s">
        <v>2737</v>
      </c>
      <c r="F4202" t="s">
        <v>1501</v>
      </c>
      <c r="G4202" t="s">
        <v>1462</v>
      </c>
      <c r="H4202" t="s">
        <v>1956</v>
      </c>
      <c r="I4202" t="s">
        <v>2148</v>
      </c>
      <c r="J4202" t="s">
        <v>1504</v>
      </c>
      <c r="K4202" t="s">
        <v>1327</v>
      </c>
      <c r="L4202" t="s">
        <v>436</v>
      </c>
      <c r="M4202" t="s">
        <v>1328</v>
      </c>
      <c r="O4202" t="s">
        <v>1329</v>
      </c>
      <c r="P4202" t="s">
        <v>1374</v>
      </c>
      <c r="Q4202" t="s">
        <v>1375</v>
      </c>
      <c r="R4202" t="s">
        <v>1521</v>
      </c>
      <c r="S4202" t="s">
        <v>1333</v>
      </c>
      <c r="T4202" t="s">
        <v>4011</v>
      </c>
      <c r="U4202" t="s">
        <v>1334</v>
      </c>
      <c r="V4202" t="s">
        <v>101</v>
      </c>
      <c r="W4202" t="s">
        <v>1517</v>
      </c>
      <c r="X4202" t="s">
        <v>1512</v>
      </c>
      <c r="Y4202" t="s">
        <v>1511</v>
      </c>
      <c r="Z4202" t="s">
        <v>874</v>
      </c>
      <c r="AA4202" t="s">
        <v>1339</v>
      </c>
      <c r="AB4202" t="s">
        <v>439</v>
      </c>
      <c r="AC4202">
        <v>0</v>
      </c>
      <c r="AD4202">
        <v>0</v>
      </c>
      <c r="AE4202">
        <v>0</v>
      </c>
      <c r="AF4202">
        <v>0</v>
      </c>
      <c r="AG4202">
        <v>0</v>
      </c>
      <c r="AH4202">
        <v>0</v>
      </c>
      <c r="AI4202">
        <v>1878.3072</v>
      </c>
      <c r="AJ4202">
        <v>1788.864</v>
      </c>
      <c r="AK4202">
        <v>1878.3072</v>
      </c>
      <c r="AL4202">
        <v>1878.3072</v>
      </c>
      <c r="AM4202">
        <v>1878.3072</v>
      </c>
      <c r="AN4202">
        <v>1878.3072</v>
      </c>
    </row>
    <row r="4203" spans="1:40" x14ac:dyDescent="0.35">
      <c r="A4203" t="s">
        <v>1496</v>
      </c>
      <c r="B4203" t="s">
        <v>1497</v>
      </c>
      <c r="C4203" t="s">
        <v>1498</v>
      </c>
      <c r="D4203" t="s">
        <v>1499</v>
      </c>
      <c r="E4203" t="s">
        <v>2737</v>
      </c>
      <c r="F4203" t="s">
        <v>1501</v>
      </c>
      <c r="G4203" t="s">
        <v>1462</v>
      </c>
      <c r="H4203" t="s">
        <v>1956</v>
      </c>
      <c r="I4203" t="s">
        <v>2148</v>
      </c>
      <c r="J4203" t="s">
        <v>1504</v>
      </c>
      <c r="K4203" t="s">
        <v>1327</v>
      </c>
      <c r="L4203" t="s">
        <v>436</v>
      </c>
      <c r="M4203" t="s">
        <v>1328</v>
      </c>
      <c r="O4203" t="s">
        <v>1329</v>
      </c>
      <c r="P4203" t="s">
        <v>1374</v>
      </c>
      <c r="Q4203" t="s">
        <v>1375</v>
      </c>
      <c r="R4203" t="s">
        <v>1521</v>
      </c>
      <c r="S4203" t="s">
        <v>1333</v>
      </c>
      <c r="T4203" t="s">
        <v>4011</v>
      </c>
      <c r="U4203" t="s">
        <v>1334</v>
      </c>
      <c r="V4203" t="s">
        <v>101</v>
      </c>
      <c r="W4203" t="s">
        <v>1517</v>
      </c>
      <c r="X4203" t="s">
        <v>1516</v>
      </c>
      <c r="Y4203" t="s">
        <v>1337</v>
      </c>
      <c r="Z4203" t="s">
        <v>874</v>
      </c>
      <c r="AA4203" t="s">
        <v>1340</v>
      </c>
      <c r="AB4203" t="s">
        <v>439</v>
      </c>
      <c r="AC4203">
        <v>34.1</v>
      </c>
      <c r="AD4203">
        <v>49.6</v>
      </c>
      <c r="AE4203">
        <v>64.540000000000006</v>
      </c>
      <c r="AF4203">
        <v>66.400000000000006</v>
      </c>
      <c r="AG4203">
        <v>65.400000000000006</v>
      </c>
      <c r="AH4203">
        <v>65.52000000000001</v>
      </c>
      <c r="AI4203">
        <v>54</v>
      </c>
      <c r="AJ4203">
        <v>54</v>
      </c>
      <c r="AK4203">
        <v>54</v>
      </c>
      <c r="AL4203">
        <v>54</v>
      </c>
      <c r="AM4203">
        <v>54</v>
      </c>
      <c r="AN4203">
        <v>54</v>
      </c>
    </row>
    <row r="4204" spans="1:40" x14ac:dyDescent="0.35">
      <c r="A4204" t="s">
        <v>1496</v>
      </c>
      <c r="B4204" t="s">
        <v>1497</v>
      </c>
      <c r="C4204" t="s">
        <v>1498</v>
      </c>
      <c r="D4204" t="s">
        <v>1499</v>
      </c>
      <c r="E4204" t="s">
        <v>2737</v>
      </c>
      <c r="F4204" t="s">
        <v>1501</v>
      </c>
      <c r="G4204" t="s">
        <v>1462</v>
      </c>
      <c r="H4204" t="s">
        <v>1956</v>
      </c>
      <c r="I4204" t="s">
        <v>2148</v>
      </c>
      <c r="J4204" t="s">
        <v>1504</v>
      </c>
      <c r="K4204" t="s">
        <v>1327</v>
      </c>
      <c r="L4204" t="s">
        <v>436</v>
      </c>
      <c r="M4204" t="s">
        <v>1328</v>
      </c>
      <c r="O4204" t="s">
        <v>1329</v>
      </c>
      <c r="P4204" t="s">
        <v>1374</v>
      </c>
      <c r="Q4204" t="s">
        <v>1375</v>
      </c>
      <c r="R4204" t="s">
        <v>1521</v>
      </c>
      <c r="S4204" t="s">
        <v>1333</v>
      </c>
      <c r="T4204" t="s">
        <v>4011</v>
      </c>
      <c r="U4204" t="s">
        <v>1334</v>
      </c>
      <c r="V4204" t="s">
        <v>101</v>
      </c>
      <c r="W4204" t="s">
        <v>1518</v>
      </c>
      <c r="X4204" t="s">
        <v>1507</v>
      </c>
      <c r="Y4204" t="s">
        <v>1337</v>
      </c>
      <c r="Z4204" t="s">
        <v>874</v>
      </c>
      <c r="AA4204" t="s">
        <v>1339</v>
      </c>
      <c r="AB4204" t="s">
        <v>439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>
        <v>0</v>
      </c>
      <c r="AI4204">
        <v>309049.90000000002</v>
      </c>
      <c r="AJ4204">
        <v>294738</v>
      </c>
      <c r="AK4204">
        <v>309049.90000000002</v>
      </c>
      <c r="AL4204">
        <v>323361.8</v>
      </c>
      <c r="AM4204">
        <v>309049.90000000002</v>
      </c>
      <c r="AN4204">
        <v>309049.90000000002</v>
      </c>
    </row>
    <row r="4205" spans="1:40" x14ac:dyDescent="0.35">
      <c r="A4205" t="s">
        <v>1496</v>
      </c>
      <c r="B4205" t="s">
        <v>1497</v>
      </c>
      <c r="C4205" t="s">
        <v>1498</v>
      </c>
      <c r="D4205" t="s">
        <v>1499</v>
      </c>
      <c r="E4205" t="s">
        <v>2737</v>
      </c>
      <c r="F4205" t="s">
        <v>1501</v>
      </c>
      <c r="G4205" t="s">
        <v>1462</v>
      </c>
      <c r="H4205" t="s">
        <v>1956</v>
      </c>
      <c r="I4205" t="s">
        <v>2148</v>
      </c>
      <c r="J4205" t="s">
        <v>1504</v>
      </c>
      <c r="K4205" t="s">
        <v>1327</v>
      </c>
      <c r="L4205" t="s">
        <v>436</v>
      </c>
      <c r="M4205" t="s">
        <v>1328</v>
      </c>
      <c r="O4205" t="s">
        <v>1329</v>
      </c>
      <c r="P4205" t="s">
        <v>1374</v>
      </c>
      <c r="Q4205" t="s">
        <v>1375</v>
      </c>
      <c r="R4205" t="s">
        <v>1521</v>
      </c>
      <c r="S4205" t="s">
        <v>1333</v>
      </c>
      <c r="T4205" t="s">
        <v>4011</v>
      </c>
      <c r="U4205" t="s">
        <v>1334</v>
      </c>
      <c r="V4205" t="s">
        <v>101</v>
      </c>
      <c r="W4205" t="s">
        <v>2270</v>
      </c>
      <c r="X4205" t="s">
        <v>1507</v>
      </c>
      <c r="Y4205" t="s">
        <v>1337</v>
      </c>
      <c r="Z4205" t="s">
        <v>874</v>
      </c>
      <c r="AA4205" t="s">
        <v>1339</v>
      </c>
      <c r="AB4205" t="s">
        <v>439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-1440.642400000128</v>
      </c>
      <c r="AJ4205">
        <v>0</v>
      </c>
      <c r="AK4205">
        <v>0</v>
      </c>
      <c r="AL4205">
        <v>0</v>
      </c>
      <c r="AM4205">
        <v>0</v>
      </c>
      <c r="AN4205">
        <v>0</v>
      </c>
    </row>
    <row r="4206" spans="1:40" x14ac:dyDescent="0.35">
      <c r="A4206" t="s">
        <v>1496</v>
      </c>
      <c r="B4206" t="s">
        <v>1497</v>
      </c>
      <c r="C4206" t="s">
        <v>1498</v>
      </c>
      <c r="D4206" t="s">
        <v>1499</v>
      </c>
      <c r="E4206" t="s">
        <v>2737</v>
      </c>
      <c r="F4206" t="s">
        <v>1501</v>
      </c>
      <c r="G4206" t="s">
        <v>1462</v>
      </c>
      <c r="H4206" t="s">
        <v>1956</v>
      </c>
      <c r="I4206" t="s">
        <v>2148</v>
      </c>
      <c r="J4206" t="s">
        <v>1504</v>
      </c>
      <c r="K4206" t="s">
        <v>1327</v>
      </c>
      <c r="L4206" t="s">
        <v>436</v>
      </c>
      <c r="M4206" t="s">
        <v>1328</v>
      </c>
      <c r="O4206" t="s">
        <v>1329</v>
      </c>
      <c r="P4206" t="s">
        <v>1374</v>
      </c>
      <c r="Q4206" t="s">
        <v>1375</v>
      </c>
      <c r="R4206" t="s">
        <v>1521</v>
      </c>
      <c r="S4206" t="s">
        <v>1333</v>
      </c>
      <c r="T4206" t="s">
        <v>4011</v>
      </c>
      <c r="U4206" t="s">
        <v>1334</v>
      </c>
      <c r="V4206" t="s">
        <v>101</v>
      </c>
      <c r="W4206" t="s">
        <v>2270</v>
      </c>
      <c r="X4206" t="s">
        <v>1610</v>
      </c>
      <c r="Y4206" t="s">
        <v>1337</v>
      </c>
      <c r="Z4206" t="s">
        <v>874</v>
      </c>
      <c r="AA4206" t="s">
        <v>1339</v>
      </c>
      <c r="AB4206" t="s">
        <v>439</v>
      </c>
      <c r="AC4206">
        <v>548199.39</v>
      </c>
      <c r="AD4206">
        <v>557080.66</v>
      </c>
      <c r="AE4206">
        <v>519838.76999999996</v>
      </c>
      <c r="AF4206">
        <v>591630.48</v>
      </c>
      <c r="AG4206">
        <v>509400.64999999997</v>
      </c>
      <c r="AH4206">
        <v>538102.57000000007</v>
      </c>
      <c r="AI4206">
        <v>0</v>
      </c>
      <c r="AJ4206">
        <v>0</v>
      </c>
      <c r="AK4206">
        <v>0</v>
      </c>
      <c r="AL4206">
        <v>0</v>
      </c>
      <c r="AM4206">
        <v>0</v>
      </c>
      <c r="AN4206">
        <v>0</v>
      </c>
    </row>
    <row r="4207" spans="1:40" x14ac:dyDescent="0.35">
      <c r="A4207" t="s">
        <v>1496</v>
      </c>
      <c r="B4207" t="s">
        <v>1497</v>
      </c>
      <c r="C4207" t="s">
        <v>1498</v>
      </c>
      <c r="D4207" t="s">
        <v>1499</v>
      </c>
      <c r="E4207" t="s">
        <v>2737</v>
      </c>
      <c r="F4207" t="s">
        <v>1501</v>
      </c>
      <c r="G4207" t="s">
        <v>1462</v>
      </c>
      <c r="H4207" t="s">
        <v>1956</v>
      </c>
      <c r="I4207" t="s">
        <v>2148</v>
      </c>
      <c r="J4207" t="s">
        <v>1504</v>
      </c>
      <c r="K4207" t="s">
        <v>1327</v>
      </c>
      <c r="L4207" t="s">
        <v>436</v>
      </c>
      <c r="M4207" t="s">
        <v>1328</v>
      </c>
      <c r="O4207" t="s">
        <v>1329</v>
      </c>
      <c r="P4207" t="s">
        <v>1374</v>
      </c>
      <c r="Q4207" t="s">
        <v>1375</v>
      </c>
      <c r="R4207" t="s">
        <v>1521</v>
      </c>
      <c r="S4207" t="s">
        <v>1333</v>
      </c>
      <c r="T4207" t="s">
        <v>4011</v>
      </c>
      <c r="U4207" t="s">
        <v>1334</v>
      </c>
      <c r="V4207" t="s">
        <v>101</v>
      </c>
      <c r="W4207" t="s">
        <v>1519</v>
      </c>
      <c r="X4207" t="s">
        <v>1507</v>
      </c>
      <c r="Y4207" t="s">
        <v>1337</v>
      </c>
      <c r="Z4207" t="s">
        <v>874</v>
      </c>
      <c r="AA4207" t="s">
        <v>1340</v>
      </c>
      <c r="AB4207" t="s">
        <v>439</v>
      </c>
      <c r="AC4207">
        <v>0.35</v>
      </c>
      <c r="AD4207">
        <v>0.35</v>
      </c>
      <c r="AE4207">
        <v>0.35</v>
      </c>
      <c r="AF4207">
        <v>0.35</v>
      </c>
      <c r="AG4207">
        <v>0.35</v>
      </c>
      <c r="AH4207">
        <v>0.35</v>
      </c>
      <c r="AI4207">
        <v>0</v>
      </c>
      <c r="AJ4207">
        <v>0</v>
      </c>
      <c r="AK4207">
        <v>0</v>
      </c>
      <c r="AL4207">
        <v>0</v>
      </c>
      <c r="AM4207">
        <v>0</v>
      </c>
      <c r="AN4207">
        <v>0</v>
      </c>
    </row>
    <row r="4208" spans="1:40" x14ac:dyDescent="0.35">
      <c r="A4208" t="s">
        <v>1496</v>
      </c>
      <c r="B4208" t="s">
        <v>1497</v>
      </c>
      <c r="C4208" t="s">
        <v>1498</v>
      </c>
      <c r="D4208" t="s">
        <v>1499</v>
      </c>
      <c r="E4208" t="s">
        <v>2737</v>
      </c>
      <c r="F4208" t="s">
        <v>1501</v>
      </c>
      <c r="G4208" t="s">
        <v>1462</v>
      </c>
      <c r="H4208" t="s">
        <v>1502</v>
      </c>
      <c r="I4208" t="s">
        <v>1503</v>
      </c>
      <c r="J4208" t="s">
        <v>1504</v>
      </c>
      <c r="K4208" t="s">
        <v>1327</v>
      </c>
      <c r="L4208" t="s">
        <v>436</v>
      </c>
      <c r="M4208" t="s">
        <v>1328</v>
      </c>
      <c r="O4208" t="s">
        <v>1329</v>
      </c>
      <c r="P4208" t="s">
        <v>1374</v>
      </c>
      <c r="Q4208" t="s">
        <v>1375</v>
      </c>
      <c r="R4208" t="s">
        <v>1505</v>
      </c>
      <c r="S4208" t="s">
        <v>1333</v>
      </c>
      <c r="T4208" t="s">
        <v>4011</v>
      </c>
      <c r="U4208" t="s">
        <v>1334</v>
      </c>
      <c r="V4208" t="s">
        <v>101</v>
      </c>
      <c r="W4208" t="s">
        <v>1506</v>
      </c>
      <c r="X4208" t="s">
        <v>1507</v>
      </c>
      <c r="Y4208" t="s">
        <v>1508</v>
      </c>
      <c r="Z4208" t="s">
        <v>875</v>
      </c>
      <c r="AA4208" t="s">
        <v>1339</v>
      </c>
      <c r="AB4208" t="s">
        <v>439</v>
      </c>
      <c r="AC4208">
        <v>261</v>
      </c>
      <c r="AD4208">
        <v>261</v>
      </c>
      <c r="AE4208">
        <v>261</v>
      </c>
      <c r="AF4208">
        <v>261</v>
      </c>
      <c r="AG4208">
        <v>261</v>
      </c>
      <c r="AH4208">
        <v>261</v>
      </c>
      <c r="AI4208">
        <v>0</v>
      </c>
      <c r="AJ4208">
        <v>0</v>
      </c>
      <c r="AK4208">
        <v>0</v>
      </c>
      <c r="AL4208">
        <v>0</v>
      </c>
      <c r="AM4208">
        <v>0</v>
      </c>
      <c r="AN4208">
        <v>0</v>
      </c>
    </row>
    <row r="4209" spans="1:40" x14ac:dyDescent="0.35">
      <c r="A4209" t="s">
        <v>1496</v>
      </c>
      <c r="B4209" t="s">
        <v>1497</v>
      </c>
      <c r="C4209" t="s">
        <v>1498</v>
      </c>
      <c r="D4209" t="s">
        <v>1499</v>
      </c>
      <c r="E4209" t="s">
        <v>2737</v>
      </c>
      <c r="F4209" t="s">
        <v>1501</v>
      </c>
      <c r="G4209" t="s">
        <v>1462</v>
      </c>
      <c r="H4209" t="s">
        <v>1502</v>
      </c>
      <c r="I4209" t="s">
        <v>1503</v>
      </c>
      <c r="J4209" t="s">
        <v>1504</v>
      </c>
      <c r="K4209" t="s">
        <v>1327</v>
      </c>
      <c r="L4209" t="s">
        <v>436</v>
      </c>
      <c r="M4209" t="s">
        <v>1328</v>
      </c>
      <c r="O4209" t="s">
        <v>1329</v>
      </c>
      <c r="P4209" t="s">
        <v>1374</v>
      </c>
      <c r="Q4209" t="s">
        <v>1375</v>
      </c>
      <c r="R4209" t="s">
        <v>1505</v>
      </c>
      <c r="S4209" t="s">
        <v>1333</v>
      </c>
      <c r="T4209" t="s">
        <v>4011</v>
      </c>
      <c r="U4209" t="s">
        <v>1334</v>
      </c>
      <c r="V4209" t="s">
        <v>101</v>
      </c>
      <c r="W4209" t="s">
        <v>1506</v>
      </c>
      <c r="X4209" t="s">
        <v>1507</v>
      </c>
      <c r="Y4209" t="s">
        <v>1337</v>
      </c>
      <c r="Z4209" t="s">
        <v>875</v>
      </c>
      <c r="AA4209" t="s">
        <v>1339</v>
      </c>
      <c r="AB4209" t="s">
        <v>439</v>
      </c>
      <c r="AC4209">
        <v>286870.8</v>
      </c>
      <c r="AD4209">
        <v>279924</v>
      </c>
      <c r="AE4209">
        <v>161175</v>
      </c>
      <c r="AF4209">
        <v>218175</v>
      </c>
      <c r="AG4209">
        <v>220550.41</v>
      </c>
      <c r="AH4209">
        <v>241316.6</v>
      </c>
      <c r="AI4209">
        <v>290859</v>
      </c>
      <c r="AJ4209">
        <v>278174</v>
      </c>
      <c r="AK4209">
        <v>213100</v>
      </c>
      <c r="AL4209">
        <v>280000</v>
      </c>
      <c r="AM4209">
        <v>280000</v>
      </c>
      <c r="AN4209">
        <v>280000</v>
      </c>
    </row>
    <row r="4210" spans="1:40" x14ac:dyDescent="0.35">
      <c r="A4210" t="s">
        <v>1496</v>
      </c>
      <c r="B4210" t="s">
        <v>1497</v>
      </c>
      <c r="C4210" t="s">
        <v>1498</v>
      </c>
      <c r="D4210" t="s">
        <v>1499</v>
      </c>
      <c r="E4210" t="s">
        <v>2737</v>
      </c>
      <c r="F4210" t="s">
        <v>1501</v>
      </c>
      <c r="G4210" t="s">
        <v>1462</v>
      </c>
      <c r="H4210" t="s">
        <v>1502</v>
      </c>
      <c r="I4210" t="s">
        <v>1503</v>
      </c>
      <c r="J4210" t="s">
        <v>1504</v>
      </c>
      <c r="K4210" t="s">
        <v>1327</v>
      </c>
      <c r="L4210" t="s">
        <v>436</v>
      </c>
      <c r="M4210" t="s">
        <v>1328</v>
      </c>
      <c r="O4210" t="s">
        <v>1329</v>
      </c>
      <c r="P4210" t="s">
        <v>1374</v>
      </c>
      <c r="Q4210" t="s">
        <v>1375</v>
      </c>
      <c r="R4210" t="s">
        <v>1505</v>
      </c>
      <c r="S4210" t="s">
        <v>1333</v>
      </c>
      <c r="T4210" t="s">
        <v>4011</v>
      </c>
      <c r="U4210" t="s">
        <v>1334</v>
      </c>
      <c r="V4210" t="s">
        <v>101</v>
      </c>
      <c r="W4210" t="s">
        <v>1506</v>
      </c>
      <c r="X4210" t="s">
        <v>1507</v>
      </c>
      <c r="Y4210" t="s">
        <v>1509</v>
      </c>
      <c r="Z4210" t="s">
        <v>875</v>
      </c>
      <c r="AA4210" t="s">
        <v>1339</v>
      </c>
      <c r="AB4210" t="s">
        <v>439</v>
      </c>
      <c r="AC4210">
        <v>750</v>
      </c>
      <c r="AD4210">
        <v>875</v>
      </c>
      <c r="AE4210">
        <v>1250</v>
      </c>
      <c r="AF4210">
        <v>1250</v>
      </c>
      <c r="AG4210">
        <v>1250</v>
      </c>
      <c r="AH4210">
        <v>1125</v>
      </c>
      <c r="AI4210">
        <v>0</v>
      </c>
      <c r="AJ4210">
        <v>0</v>
      </c>
      <c r="AK4210">
        <v>0</v>
      </c>
      <c r="AL4210">
        <v>0</v>
      </c>
      <c r="AM4210">
        <v>0</v>
      </c>
      <c r="AN4210">
        <v>0</v>
      </c>
    </row>
    <row r="4211" spans="1:40" x14ac:dyDescent="0.35">
      <c r="A4211" t="s">
        <v>1496</v>
      </c>
      <c r="B4211" t="s">
        <v>1497</v>
      </c>
      <c r="C4211" t="s">
        <v>1498</v>
      </c>
      <c r="D4211" t="s">
        <v>1499</v>
      </c>
      <c r="E4211" t="s">
        <v>2737</v>
      </c>
      <c r="F4211" t="s">
        <v>1501</v>
      </c>
      <c r="G4211" t="s">
        <v>1462</v>
      </c>
      <c r="H4211" t="s">
        <v>1502</v>
      </c>
      <c r="I4211" t="s">
        <v>1503</v>
      </c>
      <c r="J4211" t="s">
        <v>1504</v>
      </c>
      <c r="K4211" t="s">
        <v>1327</v>
      </c>
      <c r="L4211" t="s">
        <v>436</v>
      </c>
      <c r="M4211" t="s">
        <v>1328</v>
      </c>
      <c r="O4211" t="s">
        <v>1329</v>
      </c>
      <c r="P4211" t="s">
        <v>1374</v>
      </c>
      <c r="Q4211" t="s">
        <v>1375</v>
      </c>
      <c r="R4211" t="s">
        <v>1505</v>
      </c>
      <c r="S4211" t="s">
        <v>1333</v>
      </c>
      <c r="T4211" t="s">
        <v>4011</v>
      </c>
      <c r="U4211" t="s">
        <v>1334</v>
      </c>
      <c r="V4211" t="s">
        <v>101</v>
      </c>
      <c r="W4211" t="s">
        <v>1506</v>
      </c>
      <c r="X4211" t="s">
        <v>1507</v>
      </c>
      <c r="Y4211" t="s">
        <v>1510</v>
      </c>
      <c r="Z4211" t="s">
        <v>875</v>
      </c>
      <c r="AA4211" t="s">
        <v>1339</v>
      </c>
      <c r="AB4211" t="s">
        <v>439</v>
      </c>
      <c r="AC4211">
        <v>438</v>
      </c>
      <c r="AD4211">
        <v>474</v>
      </c>
      <c r="AE4211">
        <v>474</v>
      </c>
      <c r="AF4211">
        <v>474</v>
      </c>
      <c r="AG4211">
        <v>462</v>
      </c>
      <c r="AH4211">
        <v>456</v>
      </c>
      <c r="AI4211">
        <v>0</v>
      </c>
      <c r="AJ4211">
        <v>0</v>
      </c>
      <c r="AK4211">
        <v>0</v>
      </c>
      <c r="AL4211">
        <v>0</v>
      </c>
      <c r="AM4211">
        <v>0</v>
      </c>
      <c r="AN4211">
        <v>0</v>
      </c>
    </row>
    <row r="4212" spans="1:40" x14ac:dyDescent="0.35">
      <c r="A4212" t="s">
        <v>1496</v>
      </c>
      <c r="B4212" t="s">
        <v>1497</v>
      </c>
      <c r="C4212" t="s">
        <v>1498</v>
      </c>
      <c r="D4212" t="s">
        <v>1499</v>
      </c>
      <c r="E4212" t="s">
        <v>2737</v>
      </c>
      <c r="F4212" t="s">
        <v>1501</v>
      </c>
      <c r="G4212" t="s">
        <v>1462</v>
      </c>
      <c r="H4212" t="s">
        <v>1502</v>
      </c>
      <c r="I4212" t="s">
        <v>1503</v>
      </c>
      <c r="J4212" t="s">
        <v>1504</v>
      </c>
      <c r="K4212" t="s">
        <v>1327</v>
      </c>
      <c r="L4212" t="s">
        <v>436</v>
      </c>
      <c r="M4212" t="s">
        <v>1328</v>
      </c>
      <c r="O4212" t="s">
        <v>1329</v>
      </c>
      <c r="P4212" t="s">
        <v>1374</v>
      </c>
      <c r="Q4212" t="s">
        <v>1375</v>
      </c>
      <c r="R4212" t="s">
        <v>1505</v>
      </c>
      <c r="S4212" t="s">
        <v>1333</v>
      </c>
      <c r="T4212" t="s">
        <v>4011</v>
      </c>
      <c r="U4212" t="s">
        <v>1334</v>
      </c>
      <c r="V4212" t="s">
        <v>101</v>
      </c>
      <c r="W4212" t="s">
        <v>1506</v>
      </c>
      <c r="X4212" t="s">
        <v>1512</v>
      </c>
      <c r="Y4212" t="s">
        <v>1337</v>
      </c>
      <c r="Z4212" t="s">
        <v>875</v>
      </c>
      <c r="AA4212" t="s">
        <v>1339</v>
      </c>
      <c r="AB4212" t="s">
        <v>439</v>
      </c>
      <c r="AC4212">
        <v>-3965.0160000000001</v>
      </c>
      <c r="AD4212">
        <v>-3855.02</v>
      </c>
      <c r="AE4212">
        <v>-3855.02</v>
      </c>
      <c r="AF4212">
        <v>-6252.32</v>
      </c>
      <c r="AG4212">
        <v>-6373.71504</v>
      </c>
      <c r="AH4212">
        <v>-6373.71504</v>
      </c>
      <c r="AI4212">
        <v>0</v>
      </c>
      <c r="AJ4212">
        <v>0</v>
      </c>
      <c r="AK4212">
        <v>0</v>
      </c>
      <c r="AL4212">
        <v>0</v>
      </c>
      <c r="AM4212">
        <v>0</v>
      </c>
      <c r="AN4212">
        <v>0</v>
      </c>
    </row>
    <row r="4213" spans="1:40" x14ac:dyDescent="0.35">
      <c r="A4213" t="s">
        <v>1496</v>
      </c>
      <c r="B4213" t="s">
        <v>1497</v>
      </c>
      <c r="C4213" t="s">
        <v>1498</v>
      </c>
      <c r="D4213" t="s">
        <v>1499</v>
      </c>
      <c r="E4213" t="s">
        <v>2737</v>
      </c>
      <c r="F4213" t="s">
        <v>1501</v>
      </c>
      <c r="G4213" t="s">
        <v>1462</v>
      </c>
      <c r="H4213" t="s">
        <v>1502</v>
      </c>
      <c r="I4213" t="s">
        <v>1503</v>
      </c>
      <c r="J4213" t="s">
        <v>1504</v>
      </c>
      <c r="K4213" t="s">
        <v>1327</v>
      </c>
      <c r="L4213" t="s">
        <v>436</v>
      </c>
      <c r="M4213" t="s">
        <v>1328</v>
      </c>
      <c r="O4213" t="s">
        <v>1329</v>
      </c>
      <c r="P4213" t="s">
        <v>1374</v>
      </c>
      <c r="Q4213" t="s">
        <v>1375</v>
      </c>
      <c r="R4213" t="s">
        <v>1505</v>
      </c>
      <c r="S4213" t="s">
        <v>1333</v>
      </c>
      <c r="T4213" t="s">
        <v>4011</v>
      </c>
      <c r="U4213" t="s">
        <v>1334</v>
      </c>
      <c r="V4213" t="s">
        <v>101</v>
      </c>
      <c r="W4213" t="s">
        <v>1506</v>
      </c>
      <c r="X4213" t="s">
        <v>1512</v>
      </c>
      <c r="Y4213" t="s">
        <v>1511</v>
      </c>
      <c r="Z4213" t="s">
        <v>875</v>
      </c>
      <c r="AA4213" t="s">
        <v>1339</v>
      </c>
      <c r="AB4213" t="s">
        <v>439</v>
      </c>
      <c r="AC4213">
        <v>3965.0160000000001</v>
      </c>
      <c r="AD4213">
        <v>3855.02</v>
      </c>
      <c r="AE4213">
        <v>3855.02</v>
      </c>
      <c r="AF4213">
        <v>6252.32</v>
      </c>
      <c r="AG4213">
        <v>6373.71504</v>
      </c>
      <c r="AH4213">
        <v>6373.71504</v>
      </c>
      <c r="AI4213">
        <v>0</v>
      </c>
      <c r="AJ4213">
        <v>0</v>
      </c>
      <c r="AK4213">
        <v>0</v>
      </c>
      <c r="AL4213">
        <v>0</v>
      </c>
      <c r="AM4213">
        <v>0</v>
      </c>
      <c r="AN4213">
        <v>0</v>
      </c>
    </row>
    <row r="4214" spans="1:40" x14ac:dyDescent="0.35">
      <c r="A4214" t="s">
        <v>1496</v>
      </c>
      <c r="B4214" t="s">
        <v>1497</v>
      </c>
      <c r="C4214" t="s">
        <v>1498</v>
      </c>
      <c r="D4214" t="s">
        <v>1499</v>
      </c>
      <c r="E4214" t="s">
        <v>2737</v>
      </c>
      <c r="F4214" t="s">
        <v>1501</v>
      </c>
      <c r="G4214" t="s">
        <v>1462</v>
      </c>
      <c r="H4214" t="s">
        <v>1502</v>
      </c>
      <c r="I4214" t="s">
        <v>1503</v>
      </c>
      <c r="J4214" t="s">
        <v>1504</v>
      </c>
      <c r="K4214" t="s">
        <v>1327</v>
      </c>
      <c r="L4214" t="s">
        <v>436</v>
      </c>
      <c r="M4214" t="s">
        <v>1328</v>
      </c>
      <c r="O4214" t="s">
        <v>1329</v>
      </c>
      <c r="P4214" t="s">
        <v>1374</v>
      </c>
      <c r="Q4214" t="s">
        <v>1375</v>
      </c>
      <c r="R4214" t="s">
        <v>1505</v>
      </c>
      <c r="S4214" t="s">
        <v>1333</v>
      </c>
      <c r="T4214" t="s">
        <v>4011</v>
      </c>
      <c r="U4214" t="s">
        <v>1334</v>
      </c>
      <c r="V4214" t="s">
        <v>101</v>
      </c>
      <c r="W4214" t="s">
        <v>1513</v>
      </c>
      <c r="X4214" t="s">
        <v>1512</v>
      </c>
      <c r="Y4214" t="s">
        <v>1508</v>
      </c>
      <c r="Z4214" t="s">
        <v>875</v>
      </c>
      <c r="AA4214" t="s">
        <v>1339</v>
      </c>
      <c r="AB4214" t="s">
        <v>439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>
        <v>0</v>
      </c>
      <c r="AI4214">
        <v>261</v>
      </c>
      <c r="AJ4214">
        <v>261</v>
      </c>
      <c r="AK4214">
        <v>261</v>
      </c>
      <c r="AL4214">
        <v>261</v>
      </c>
      <c r="AM4214">
        <v>261</v>
      </c>
      <c r="AN4214">
        <v>261</v>
      </c>
    </row>
    <row r="4215" spans="1:40" x14ac:dyDescent="0.35">
      <c r="A4215" t="s">
        <v>1496</v>
      </c>
      <c r="B4215" t="s">
        <v>1497</v>
      </c>
      <c r="C4215" t="s">
        <v>1498</v>
      </c>
      <c r="D4215" t="s">
        <v>1499</v>
      </c>
      <c r="E4215" t="s">
        <v>2737</v>
      </c>
      <c r="F4215" t="s">
        <v>1501</v>
      </c>
      <c r="G4215" t="s">
        <v>1462</v>
      </c>
      <c r="H4215" t="s">
        <v>1502</v>
      </c>
      <c r="I4215" t="s">
        <v>1503</v>
      </c>
      <c r="J4215" t="s">
        <v>1504</v>
      </c>
      <c r="K4215" t="s">
        <v>1327</v>
      </c>
      <c r="L4215" t="s">
        <v>436</v>
      </c>
      <c r="M4215" t="s">
        <v>1328</v>
      </c>
      <c r="O4215" t="s">
        <v>1329</v>
      </c>
      <c r="P4215" t="s">
        <v>1374</v>
      </c>
      <c r="Q4215" t="s">
        <v>1375</v>
      </c>
      <c r="R4215" t="s">
        <v>1505</v>
      </c>
      <c r="S4215" t="s">
        <v>1333</v>
      </c>
      <c r="T4215" t="s">
        <v>4011</v>
      </c>
      <c r="U4215" t="s">
        <v>1334</v>
      </c>
      <c r="V4215" t="s">
        <v>101</v>
      </c>
      <c r="W4215" t="s">
        <v>1513</v>
      </c>
      <c r="X4215" t="s">
        <v>1512</v>
      </c>
      <c r="Y4215" t="s">
        <v>1337</v>
      </c>
      <c r="Z4215" t="s">
        <v>875</v>
      </c>
      <c r="AA4215" t="s">
        <v>1339</v>
      </c>
      <c r="AB4215" t="s">
        <v>439</v>
      </c>
      <c r="AC4215">
        <v>0</v>
      </c>
      <c r="AD4215">
        <v>0</v>
      </c>
      <c r="AE4215">
        <v>0</v>
      </c>
      <c r="AF4215">
        <v>0</v>
      </c>
      <c r="AG4215">
        <v>0</v>
      </c>
      <c r="AH4215">
        <v>0</v>
      </c>
      <c r="AI4215">
        <v>-261</v>
      </c>
      <c r="AJ4215">
        <v>-261</v>
      </c>
      <c r="AK4215">
        <v>-261</v>
      </c>
      <c r="AL4215">
        <v>-261</v>
      </c>
      <c r="AM4215">
        <v>-261</v>
      </c>
      <c r="AN4215">
        <v>-261</v>
      </c>
    </row>
    <row r="4216" spans="1:40" x14ac:dyDescent="0.35">
      <c r="A4216" t="s">
        <v>1496</v>
      </c>
      <c r="B4216" t="s">
        <v>1497</v>
      </c>
      <c r="C4216" t="s">
        <v>1498</v>
      </c>
      <c r="D4216" t="s">
        <v>1499</v>
      </c>
      <c r="E4216" t="s">
        <v>2737</v>
      </c>
      <c r="F4216" t="s">
        <v>1501</v>
      </c>
      <c r="G4216" t="s">
        <v>1462</v>
      </c>
      <c r="H4216" t="s">
        <v>1502</v>
      </c>
      <c r="I4216" t="s">
        <v>1503</v>
      </c>
      <c r="J4216" t="s">
        <v>1504</v>
      </c>
      <c r="K4216" t="s">
        <v>1327</v>
      </c>
      <c r="L4216" t="s">
        <v>436</v>
      </c>
      <c r="M4216" t="s">
        <v>1328</v>
      </c>
      <c r="O4216" t="s">
        <v>1329</v>
      </c>
      <c r="P4216" t="s">
        <v>1374</v>
      </c>
      <c r="Q4216" t="s">
        <v>1375</v>
      </c>
      <c r="R4216" t="s">
        <v>1505</v>
      </c>
      <c r="S4216" t="s">
        <v>1333</v>
      </c>
      <c r="T4216" t="s">
        <v>4011</v>
      </c>
      <c r="U4216" t="s">
        <v>1334</v>
      </c>
      <c r="V4216" t="s">
        <v>101</v>
      </c>
      <c r="W4216" t="s">
        <v>1513</v>
      </c>
      <c r="X4216" t="s">
        <v>1512</v>
      </c>
      <c r="Y4216" t="s">
        <v>1337</v>
      </c>
      <c r="Z4216" t="s">
        <v>875</v>
      </c>
      <c r="AA4216" t="s">
        <v>1340</v>
      </c>
      <c r="AB4216" t="s">
        <v>439</v>
      </c>
      <c r="AC4216">
        <v>1.56</v>
      </c>
      <c r="AD4216">
        <v>3.16</v>
      </c>
      <c r="AE4216">
        <v>2.86</v>
      </c>
      <c r="AF4216">
        <v>2.86</v>
      </c>
      <c r="AG4216">
        <v>2.86</v>
      </c>
      <c r="AH4216">
        <v>1.43</v>
      </c>
      <c r="AI4216">
        <v>21</v>
      </c>
      <c r="AJ4216">
        <v>21</v>
      </c>
      <c r="AK4216">
        <v>21</v>
      </c>
      <c r="AL4216">
        <v>21</v>
      </c>
      <c r="AM4216">
        <v>21</v>
      </c>
      <c r="AN4216">
        <v>21</v>
      </c>
    </row>
    <row r="4217" spans="1:40" x14ac:dyDescent="0.35">
      <c r="A4217" t="s">
        <v>1496</v>
      </c>
      <c r="B4217" t="s">
        <v>1497</v>
      </c>
      <c r="C4217" t="s">
        <v>1498</v>
      </c>
      <c r="D4217" t="s">
        <v>1499</v>
      </c>
      <c r="E4217" t="s">
        <v>2737</v>
      </c>
      <c r="F4217" t="s">
        <v>1501</v>
      </c>
      <c r="G4217" t="s">
        <v>1462</v>
      </c>
      <c r="H4217" t="s">
        <v>1502</v>
      </c>
      <c r="I4217" t="s">
        <v>1503</v>
      </c>
      <c r="J4217" t="s">
        <v>1504</v>
      </c>
      <c r="K4217" t="s">
        <v>1327</v>
      </c>
      <c r="L4217" t="s">
        <v>436</v>
      </c>
      <c r="M4217" t="s">
        <v>1328</v>
      </c>
      <c r="O4217" t="s">
        <v>1329</v>
      </c>
      <c r="P4217" t="s">
        <v>1374</v>
      </c>
      <c r="Q4217" t="s">
        <v>1375</v>
      </c>
      <c r="R4217" t="s">
        <v>1505</v>
      </c>
      <c r="S4217" t="s">
        <v>1333</v>
      </c>
      <c r="T4217" t="s">
        <v>4011</v>
      </c>
      <c r="U4217" t="s">
        <v>1334</v>
      </c>
      <c r="V4217" t="s">
        <v>101</v>
      </c>
      <c r="W4217" t="s">
        <v>1513</v>
      </c>
      <c r="X4217" t="s">
        <v>1512</v>
      </c>
      <c r="Y4217" t="s">
        <v>1337</v>
      </c>
      <c r="Z4217" t="s">
        <v>875</v>
      </c>
      <c r="AA4217" t="s">
        <v>1514</v>
      </c>
      <c r="AB4217" t="s">
        <v>439</v>
      </c>
      <c r="AC4217">
        <v>0.96</v>
      </c>
      <c r="AD4217">
        <v>1.56</v>
      </c>
      <c r="AE4217">
        <v>0.76</v>
      </c>
      <c r="AF4217">
        <v>1.26</v>
      </c>
      <c r="AG4217">
        <v>1.26</v>
      </c>
      <c r="AH4217">
        <v>2</v>
      </c>
      <c r="AI4217">
        <v>22</v>
      </c>
      <c r="AJ4217">
        <v>22</v>
      </c>
      <c r="AK4217">
        <v>22</v>
      </c>
      <c r="AL4217">
        <v>22</v>
      </c>
      <c r="AM4217">
        <v>22</v>
      </c>
      <c r="AN4217">
        <v>22</v>
      </c>
    </row>
    <row r="4218" spans="1:40" x14ac:dyDescent="0.35">
      <c r="A4218" t="s">
        <v>1496</v>
      </c>
      <c r="B4218" t="s">
        <v>1497</v>
      </c>
      <c r="C4218" t="s">
        <v>1498</v>
      </c>
      <c r="D4218" t="s">
        <v>1499</v>
      </c>
      <c r="E4218" t="s">
        <v>2737</v>
      </c>
      <c r="F4218" t="s">
        <v>1501</v>
      </c>
      <c r="G4218" t="s">
        <v>1462</v>
      </c>
      <c r="H4218" t="s">
        <v>1502</v>
      </c>
      <c r="I4218" t="s">
        <v>1503</v>
      </c>
      <c r="J4218" t="s">
        <v>1504</v>
      </c>
      <c r="K4218" t="s">
        <v>1327</v>
      </c>
      <c r="L4218" t="s">
        <v>436</v>
      </c>
      <c r="M4218" t="s">
        <v>1328</v>
      </c>
      <c r="O4218" t="s">
        <v>1329</v>
      </c>
      <c r="P4218" t="s">
        <v>1374</v>
      </c>
      <c r="Q4218" t="s">
        <v>1375</v>
      </c>
      <c r="R4218" t="s">
        <v>1505</v>
      </c>
      <c r="S4218" t="s">
        <v>1333</v>
      </c>
      <c r="T4218" t="s">
        <v>4011</v>
      </c>
      <c r="U4218" t="s">
        <v>1334</v>
      </c>
      <c r="V4218" t="s">
        <v>101</v>
      </c>
      <c r="W4218" t="s">
        <v>1515</v>
      </c>
      <c r="X4218" t="s">
        <v>1516</v>
      </c>
      <c r="Y4218" t="s">
        <v>1337</v>
      </c>
      <c r="Z4218" t="s">
        <v>875</v>
      </c>
      <c r="AA4218" t="s">
        <v>1340</v>
      </c>
      <c r="AB4218" t="s">
        <v>439</v>
      </c>
      <c r="AC4218">
        <v>27.98</v>
      </c>
      <c r="AD4218">
        <v>25.91</v>
      </c>
      <c r="AE4218">
        <v>28.3</v>
      </c>
      <c r="AF4218">
        <v>25.48</v>
      </c>
      <c r="AG4218">
        <v>25.48</v>
      </c>
      <c r="AH4218">
        <v>27.08</v>
      </c>
      <c r="AI4218">
        <v>60</v>
      </c>
      <c r="AJ4218">
        <v>60</v>
      </c>
      <c r="AK4218">
        <v>60</v>
      </c>
      <c r="AL4218">
        <v>60</v>
      </c>
      <c r="AM4218">
        <v>60</v>
      </c>
      <c r="AN4218">
        <v>60</v>
      </c>
    </row>
    <row r="4219" spans="1:40" x14ac:dyDescent="0.35">
      <c r="A4219" t="s">
        <v>1496</v>
      </c>
      <c r="B4219" t="s">
        <v>1497</v>
      </c>
      <c r="C4219" t="s">
        <v>1498</v>
      </c>
      <c r="D4219" t="s">
        <v>1499</v>
      </c>
      <c r="E4219" t="s">
        <v>2737</v>
      </c>
      <c r="F4219" t="s">
        <v>1501</v>
      </c>
      <c r="G4219" t="s">
        <v>1462</v>
      </c>
      <c r="H4219" t="s">
        <v>1502</v>
      </c>
      <c r="I4219" t="s">
        <v>1503</v>
      </c>
      <c r="J4219" t="s">
        <v>1504</v>
      </c>
      <c r="K4219" t="s">
        <v>1327</v>
      </c>
      <c r="L4219" t="s">
        <v>436</v>
      </c>
      <c r="M4219" t="s">
        <v>1328</v>
      </c>
      <c r="O4219" t="s">
        <v>1329</v>
      </c>
      <c r="P4219" t="s">
        <v>1374</v>
      </c>
      <c r="Q4219" t="s">
        <v>1375</v>
      </c>
      <c r="R4219" t="s">
        <v>1505</v>
      </c>
      <c r="S4219" t="s">
        <v>1333</v>
      </c>
      <c r="T4219" t="s">
        <v>4011</v>
      </c>
      <c r="U4219" t="s">
        <v>1334</v>
      </c>
      <c r="V4219" t="s">
        <v>101</v>
      </c>
      <c r="W4219" t="s">
        <v>1515</v>
      </c>
      <c r="X4219" t="s">
        <v>1516</v>
      </c>
      <c r="Y4219" t="s">
        <v>1337</v>
      </c>
      <c r="Z4219" t="s">
        <v>875</v>
      </c>
      <c r="AA4219" t="s">
        <v>1514</v>
      </c>
      <c r="AB4219" t="s">
        <v>439</v>
      </c>
      <c r="AC4219">
        <v>23.74</v>
      </c>
      <c r="AD4219">
        <v>24.61</v>
      </c>
      <c r="AE4219">
        <v>26</v>
      </c>
      <c r="AF4219">
        <v>25.84</v>
      </c>
      <c r="AG4219">
        <v>25.84</v>
      </c>
      <c r="AH4219">
        <v>24.84</v>
      </c>
      <c r="AI4219">
        <v>61</v>
      </c>
      <c r="AJ4219">
        <v>61</v>
      </c>
      <c r="AK4219">
        <v>61</v>
      </c>
      <c r="AL4219">
        <v>61</v>
      </c>
      <c r="AM4219">
        <v>61</v>
      </c>
      <c r="AN4219">
        <v>61</v>
      </c>
    </row>
    <row r="4220" spans="1:40" x14ac:dyDescent="0.35">
      <c r="A4220" t="s">
        <v>1496</v>
      </c>
      <c r="B4220" t="s">
        <v>1497</v>
      </c>
      <c r="C4220" t="s">
        <v>1498</v>
      </c>
      <c r="D4220" t="s">
        <v>1499</v>
      </c>
      <c r="E4220" t="s">
        <v>2737</v>
      </c>
      <c r="F4220" t="s">
        <v>1501</v>
      </c>
      <c r="G4220" t="s">
        <v>1462</v>
      </c>
      <c r="H4220" t="s">
        <v>1502</v>
      </c>
      <c r="I4220" t="s">
        <v>1503</v>
      </c>
      <c r="J4220" t="s">
        <v>1504</v>
      </c>
      <c r="K4220" t="s">
        <v>1327</v>
      </c>
      <c r="L4220" t="s">
        <v>436</v>
      </c>
      <c r="M4220" t="s">
        <v>1328</v>
      </c>
      <c r="O4220" t="s">
        <v>1329</v>
      </c>
      <c r="P4220" t="s">
        <v>1374</v>
      </c>
      <c r="Q4220" t="s">
        <v>1375</v>
      </c>
      <c r="R4220" t="s">
        <v>1505</v>
      </c>
      <c r="S4220" t="s">
        <v>1333</v>
      </c>
      <c r="T4220" t="s">
        <v>4011</v>
      </c>
      <c r="U4220" t="s">
        <v>1334</v>
      </c>
      <c r="V4220" t="s">
        <v>101</v>
      </c>
      <c r="W4220" t="s">
        <v>1517</v>
      </c>
      <c r="X4220" t="s">
        <v>1512</v>
      </c>
      <c r="Y4220" t="s">
        <v>1337</v>
      </c>
      <c r="Z4220" t="s">
        <v>875</v>
      </c>
      <c r="AA4220" t="s">
        <v>1339</v>
      </c>
      <c r="AB4220" t="s">
        <v>439</v>
      </c>
      <c r="AC4220">
        <v>0</v>
      </c>
      <c r="AD4220">
        <v>0</v>
      </c>
      <c r="AE4220">
        <v>0</v>
      </c>
      <c r="AF4220">
        <v>0</v>
      </c>
      <c r="AG4220">
        <v>0</v>
      </c>
      <c r="AH4220">
        <v>0</v>
      </c>
      <c r="AI4220">
        <v>-7623.715040000001</v>
      </c>
      <c r="AJ4220">
        <v>-7623.715040000001</v>
      </c>
      <c r="AK4220">
        <v>-7623.715040000001</v>
      </c>
      <c r="AL4220">
        <v>-7623.715040000001</v>
      </c>
      <c r="AM4220">
        <v>-7623.715040000001</v>
      </c>
      <c r="AN4220">
        <v>-7623.715040000001</v>
      </c>
    </row>
    <row r="4221" spans="1:40" x14ac:dyDescent="0.35">
      <c r="A4221" t="s">
        <v>1496</v>
      </c>
      <c r="B4221" t="s">
        <v>1497</v>
      </c>
      <c r="C4221" t="s">
        <v>1498</v>
      </c>
      <c r="D4221" t="s">
        <v>1499</v>
      </c>
      <c r="E4221" t="s">
        <v>2737</v>
      </c>
      <c r="F4221" t="s">
        <v>1501</v>
      </c>
      <c r="G4221" t="s">
        <v>1462</v>
      </c>
      <c r="H4221" t="s">
        <v>1502</v>
      </c>
      <c r="I4221" t="s">
        <v>1503</v>
      </c>
      <c r="J4221" t="s">
        <v>1504</v>
      </c>
      <c r="K4221" t="s">
        <v>1327</v>
      </c>
      <c r="L4221" t="s">
        <v>436</v>
      </c>
      <c r="M4221" t="s">
        <v>1328</v>
      </c>
      <c r="O4221" t="s">
        <v>1329</v>
      </c>
      <c r="P4221" t="s">
        <v>1374</v>
      </c>
      <c r="Q4221" t="s">
        <v>1375</v>
      </c>
      <c r="R4221" t="s">
        <v>1505</v>
      </c>
      <c r="S4221" t="s">
        <v>1333</v>
      </c>
      <c r="T4221" t="s">
        <v>4011</v>
      </c>
      <c r="U4221" t="s">
        <v>1334</v>
      </c>
      <c r="V4221" t="s">
        <v>101</v>
      </c>
      <c r="W4221" t="s">
        <v>1517</v>
      </c>
      <c r="X4221" t="s">
        <v>1512</v>
      </c>
      <c r="Y4221" t="s">
        <v>1337</v>
      </c>
      <c r="Z4221" t="s">
        <v>875</v>
      </c>
      <c r="AA4221" t="s">
        <v>1340</v>
      </c>
      <c r="AB4221" t="s">
        <v>439</v>
      </c>
      <c r="AC4221">
        <v>13.38</v>
      </c>
      <c r="AD4221">
        <v>11.73</v>
      </c>
      <c r="AE4221">
        <v>11.73</v>
      </c>
      <c r="AF4221">
        <v>11.73</v>
      </c>
      <c r="AG4221">
        <v>12.73</v>
      </c>
      <c r="AH4221">
        <v>15.86</v>
      </c>
      <c r="AI4221">
        <v>8.89</v>
      </c>
      <c r="AJ4221">
        <v>8.89</v>
      </c>
      <c r="AK4221">
        <v>8.89</v>
      </c>
      <c r="AL4221">
        <v>8.89</v>
      </c>
      <c r="AM4221">
        <v>8.89</v>
      </c>
      <c r="AN4221">
        <v>8.89</v>
      </c>
    </row>
    <row r="4222" spans="1:40" x14ac:dyDescent="0.35">
      <c r="A4222" t="s">
        <v>1496</v>
      </c>
      <c r="B4222" t="s">
        <v>1497</v>
      </c>
      <c r="C4222" t="s">
        <v>1498</v>
      </c>
      <c r="D4222" t="s">
        <v>1499</v>
      </c>
      <c r="E4222" t="s">
        <v>2737</v>
      </c>
      <c r="F4222" t="s">
        <v>1501</v>
      </c>
      <c r="G4222" t="s">
        <v>1462</v>
      </c>
      <c r="H4222" t="s">
        <v>1502</v>
      </c>
      <c r="I4222" t="s">
        <v>1503</v>
      </c>
      <c r="J4222" t="s">
        <v>1504</v>
      </c>
      <c r="K4222" t="s">
        <v>1327</v>
      </c>
      <c r="L4222" t="s">
        <v>436</v>
      </c>
      <c r="M4222" t="s">
        <v>1328</v>
      </c>
      <c r="O4222" t="s">
        <v>1329</v>
      </c>
      <c r="P4222" t="s">
        <v>1374</v>
      </c>
      <c r="Q4222" t="s">
        <v>1375</v>
      </c>
      <c r="R4222" t="s">
        <v>1505</v>
      </c>
      <c r="S4222" t="s">
        <v>1333</v>
      </c>
      <c r="T4222" t="s">
        <v>4011</v>
      </c>
      <c r="U4222" t="s">
        <v>1334</v>
      </c>
      <c r="V4222" t="s">
        <v>101</v>
      </c>
      <c r="W4222" t="s">
        <v>1517</v>
      </c>
      <c r="X4222" t="s">
        <v>1512</v>
      </c>
      <c r="Y4222" t="s">
        <v>1509</v>
      </c>
      <c r="Z4222" t="s">
        <v>875</v>
      </c>
      <c r="AA4222" t="s">
        <v>1339</v>
      </c>
      <c r="AB4222" t="s">
        <v>439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>
        <v>0</v>
      </c>
      <c r="AI4222">
        <v>1250</v>
      </c>
      <c r="AJ4222">
        <v>1250</v>
      </c>
      <c r="AK4222">
        <v>1250</v>
      </c>
      <c r="AL4222">
        <v>1250</v>
      </c>
      <c r="AM4222">
        <v>1250</v>
      </c>
      <c r="AN4222">
        <v>1250</v>
      </c>
    </row>
    <row r="4223" spans="1:40" x14ac:dyDescent="0.35">
      <c r="A4223" t="s">
        <v>1496</v>
      </c>
      <c r="B4223" t="s">
        <v>1497</v>
      </c>
      <c r="C4223" t="s">
        <v>1498</v>
      </c>
      <c r="D4223" t="s">
        <v>1499</v>
      </c>
      <c r="E4223" t="s">
        <v>2737</v>
      </c>
      <c r="F4223" t="s">
        <v>1501</v>
      </c>
      <c r="G4223" t="s">
        <v>1462</v>
      </c>
      <c r="H4223" t="s">
        <v>1502</v>
      </c>
      <c r="I4223" t="s">
        <v>1503</v>
      </c>
      <c r="J4223" t="s">
        <v>1504</v>
      </c>
      <c r="K4223" t="s">
        <v>1327</v>
      </c>
      <c r="L4223" t="s">
        <v>436</v>
      </c>
      <c r="M4223" t="s">
        <v>1328</v>
      </c>
      <c r="O4223" t="s">
        <v>1329</v>
      </c>
      <c r="P4223" t="s">
        <v>1374</v>
      </c>
      <c r="Q4223" t="s">
        <v>1375</v>
      </c>
      <c r="R4223" t="s">
        <v>1505</v>
      </c>
      <c r="S4223" t="s">
        <v>1333</v>
      </c>
      <c r="T4223" t="s">
        <v>4011</v>
      </c>
      <c r="U4223" t="s">
        <v>1334</v>
      </c>
      <c r="V4223" t="s">
        <v>101</v>
      </c>
      <c r="W4223" t="s">
        <v>1517</v>
      </c>
      <c r="X4223" t="s">
        <v>1512</v>
      </c>
      <c r="Y4223" t="s">
        <v>1511</v>
      </c>
      <c r="Z4223" t="s">
        <v>875</v>
      </c>
      <c r="AA4223" t="s">
        <v>1339</v>
      </c>
      <c r="AB4223" t="s">
        <v>439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  <c r="AI4223">
        <v>6373.715040000001</v>
      </c>
      <c r="AJ4223">
        <v>6373.715040000001</v>
      </c>
      <c r="AK4223">
        <v>6373.715040000001</v>
      </c>
      <c r="AL4223">
        <v>6373.715040000001</v>
      </c>
      <c r="AM4223">
        <v>6373.715040000001</v>
      </c>
      <c r="AN4223">
        <v>6373.715040000001</v>
      </c>
    </row>
    <row r="4224" spans="1:40" x14ac:dyDescent="0.35">
      <c r="A4224" t="s">
        <v>1496</v>
      </c>
      <c r="B4224" t="s">
        <v>1497</v>
      </c>
      <c r="C4224" t="s">
        <v>1498</v>
      </c>
      <c r="D4224" t="s">
        <v>1499</v>
      </c>
      <c r="E4224" t="s">
        <v>2737</v>
      </c>
      <c r="F4224" t="s">
        <v>1501</v>
      </c>
      <c r="G4224" t="s">
        <v>1462</v>
      </c>
      <c r="H4224" t="s">
        <v>1502</v>
      </c>
      <c r="I4224" t="s">
        <v>1503</v>
      </c>
      <c r="J4224" t="s">
        <v>1504</v>
      </c>
      <c r="K4224" t="s">
        <v>1327</v>
      </c>
      <c r="L4224" t="s">
        <v>436</v>
      </c>
      <c r="M4224" t="s">
        <v>1328</v>
      </c>
      <c r="O4224" t="s">
        <v>1329</v>
      </c>
      <c r="P4224" t="s">
        <v>1374</v>
      </c>
      <c r="Q4224" t="s">
        <v>1375</v>
      </c>
      <c r="R4224" t="s">
        <v>1505</v>
      </c>
      <c r="S4224" t="s">
        <v>1333</v>
      </c>
      <c r="T4224" t="s">
        <v>4011</v>
      </c>
      <c r="U4224" t="s">
        <v>1334</v>
      </c>
      <c r="V4224" t="s">
        <v>101</v>
      </c>
      <c r="W4224" t="s">
        <v>1517</v>
      </c>
      <c r="X4224" t="s">
        <v>1516</v>
      </c>
      <c r="Y4224" t="s">
        <v>1337</v>
      </c>
      <c r="Z4224" t="s">
        <v>875</v>
      </c>
      <c r="AA4224" t="s">
        <v>1340</v>
      </c>
      <c r="AB4224" t="s">
        <v>439</v>
      </c>
      <c r="AC4224">
        <v>81.909999999999897</v>
      </c>
      <c r="AD4224">
        <v>90.179999999999993</v>
      </c>
      <c r="AE4224">
        <v>83.08</v>
      </c>
      <c r="AF4224">
        <v>94.71</v>
      </c>
      <c r="AG4224">
        <v>95.77</v>
      </c>
      <c r="AH4224">
        <v>94.484999999999985</v>
      </c>
      <c r="AI4224">
        <v>68.849999999999994</v>
      </c>
      <c r="AJ4224">
        <v>68.849999999999994</v>
      </c>
      <c r="AK4224">
        <v>68.849999999999994</v>
      </c>
      <c r="AL4224">
        <v>68.849999999999994</v>
      </c>
      <c r="AM4224">
        <v>68.849999999999994</v>
      </c>
      <c r="AN4224">
        <v>68.849999999999994</v>
      </c>
    </row>
    <row r="4225" spans="1:40" x14ac:dyDescent="0.35">
      <c r="A4225" t="s">
        <v>1496</v>
      </c>
      <c r="B4225" t="s">
        <v>1497</v>
      </c>
      <c r="C4225" t="s">
        <v>1498</v>
      </c>
      <c r="D4225" t="s">
        <v>1499</v>
      </c>
      <c r="E4225" t="s">
        <v>2737</v>
      </c>
      <c r="F4225" t="s">
        <v>1501</v>
      </c>
      <c r="G4225" t="s">
        <v>1462</v>
      </c>
      <c r="H4225" t="s">
        <v>1502</v>
      </c>
      <c r="I4225" t="s">
        <v>1503</v>
      </c>
      <c r="J4225" t="s">
        <v>1504</v>
      </c>
      <c r="K4225" t="s">
        <v>1327</v>
      </c>
      <c r="L4225" t="s">
        <v>436</v>
      </c>
      <c r="M4225" t="s">
        <v>1328</v>
      </c>
      <c r="O4225" t="s">
        <v>1329</v>
      </c>
      <c r="P4225" t="s">
        <v>1374</v>
      </c>
      <c r="Q4225" t="s">
        <v>1375</v>
      </c>
      <c r="R4225" t="s">
        <v>1505</v>
      </c>
      <c r="S4225" t="s">
        <v>1333</v>
      </c>
      <c r="T4225" t="s">
        <v>4011</v>
      </c>
      <c r="U4225" t="s">
        <v>1334</v>
      </c>
      <c r="V4225" t="s">
        <v>101</v>
      </c>
      <c r="W4225" t="s">
        <v>1518</v>
      </c>
      <c r="X4225" t="s">
        <v>1507</v>
      </c>
      <c r="Y4225" t="s">
        <v>1337</v>
      </c>
      <c r="Z4225" t="s">
        <v>875</v>
      </c>
      <c r="AA4225" t="s">
        <v>1340</v>
      </c>
      <c r="AB4225" t="s">
        <v>439</v>
      </c>
      <c r="AC4225">
        <v>1</v>
      </c>
      <c r="AD4225">
        <v>1</v>
      </c>
      <c r="AE4225">
        <v>1</v>
      </c>
      <c r="AF4225">
        <v>1</v>
      </c>
      <c r="AG4225">
        <v>1</v>
      </c>
      <c r="AH4225">
        <v>1</v>
      </c>
      <c r="AI4225">
        <v>0</v>
      </c>
      <c r="AJ4225">
        <v>0</v>
      </c>
      <c r="AK4225">
        <v>0</v>
      </c>
      <c r="AL4225">
        <v>0</v>
      </c>
      <c r="AM4225">
        <v>0</v>
      </c>
      <c r="AN4225">
        <v>0</v>
      </c>
    </row>
    <row r="4226" spans="1:40" x14ac:dyDescent="0.35">
      <c r="A4226" t="s">
        <v>1496</v>
      </c>
      <c r="B4226" t="s">
        <v>1497</v>
      </c>
      <c r="C4226" t="s">
        <v>1498</v>
      </c>
      <c r="D4226" t="s">
        <v>1499</v>
      </c>
      <c r="E4226" t="s">
        <v>2737</v>
      </c>
      <c r="F4226" t="s">
        <v>1501</v>
      </c>
      <c r="G4226" t="s">
        <v>1462</v>
      </c>
      <c r="H4226" t="s">
        <v>1502</v>
      </c>
      <c r="I4226" t="s">
        <v>1503</v>
      </c>
      <c r="J4226" t="s">
        <v>1504</v>
      </c>
      <c r="K4226" t="s">
        <v>1327</v>
      </c>
      <c r="L4226" t="s">
        <v>436</v>
      </c>
      <c r="M4226" t="s">
        <v>1328</v>
      </c>
      <c r="O4226" t="s">
        <v>1329</v>
      </c>
      <c r="P4226" t="s">
        <v>1374</v>
      </c>
      <c r="Q4226" t="s">
        <v>1375</v>
      </c>
      <c r="R4226" t="s">
        <v>1505</v>
      </c>
      <c r="S4226" t="s">
        <v>1333</v>
      </c>
      <c r="T4226" t="s">
        <v>4011</v>
      </c>
      <c r="U4226" t="s">
        <v>1334</v>
      </c>
      <c r="V4226" t="s">
        <v>101</v>
      </c>
      <c r="W4226" t="s">
        <v>1518</v>
      </c>
      <c r="X4226" t="s">
        <v>1507</v>
      </c>
      <c r="Y4226" t="s">
        <v>1337</v>
      </c>
      <c r="Z4226" t="s">
        <v>875</v>
      </c>
      <c r="AA4226" t="s">
        <v>1514</v>
      </c>
      <c r="AB4226" t="s">
        <v>439</v>
      </c>
      <c r="AC4226">
        <v>1</v>
      </c>
      <c r="AD4226">
        <v>1</v>
      </c>
      <c r="AE4226">
        <v>1</v>
      </c>
      <c r="AF4226">
        <v>1</v>
      </c>
      <c r="AG4226">
        <v>1</v>
      </c>
      <c r="AH4226">
        <v>1</v>
      </c>
      <c r="AI4226">
        <v>0</v>
      </c>
      <c r="AJ4226">
        <v>0</v>
      </c>
      <c r="AK4226">
        <v>0</v>
      </c>
      <c r="AL4226">
        <v>0</v>
      </c>
      <c r="AM4226">
        <v>0</v>
      </c>
      <c r="AN4226">
        <v>0</v>
      </c>
    </row>
    <row r="4227" spans="1:40" x14ac:dyDescent="0.35">
      <c r="A4227" t="s">
        <v>1496</v>
      </c>
      <c r="B4227" t="s">
        <v>1497</v>
      </c>
      <c r="C4227" t="s">
        <v>1498</v>
      </c>
      <c r="D4227" t="s">
        <v>1499</v>
      </c>
      <c r="E4227" t="s">
        <v>2737</v>
      </c>
      <c r="F4227" t="s">
        <v>1501</v>
      </c>
      <c r="G4227" t="s">
        <v>1462</v>
      </c>
      <c r="H4227" t="s">
        <v>1502</v>
      </c>
      <c r="I4227" t="s">
        <v>1503</v>
      </c>
      <c r="J4227" t="s">
        <v>1504</v>
      </c>
      <c r="K4227" t="s">
        <v>1327</v>
      </c>
      <c r="L4227" t="s">
        <v>436</v>
      </c>
      <c r="M4227" t="s">
        <v>1328</v>
      </c>
      <c r="O4227" t="s">
        <v>1329</v>
      </c>
      <c r="P4227" t="s">
        <v>1374</v>
      </c>
      <c r="Q4227" t="s">
        <v>1375</v>
      </c>
      <c r="R4227" t="s">
        <v>1505</v>
      </c>
      <c r="S4227" t="s">
        <v>1333</v>
      </c>
      <c r="T4227" t="s">
        <v>4011</v>
      </c>
      <c r="U4227" t="s">
        <v>1334</v>
      </c>
      <c r="V4227" t="s">
        <v>101</v>
      </c>
      <c r="W4227" t="s">
        <v>1519</v>
      </c>
      <c r="X4227" t="s">
        <v>1507</v>
      </c>
      <c r="Y4227" t="s">
        <v>1337</v>
      </c>
      <c r="Z4227" t="s">
        <v>875</v>
      </c>
      <c r="AA4227" t="s">
        <v>1340</v>
      </c>
      <c r="AB4227" t="s">
        <v>439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  <c r="AI4227">
        <v>1.9</v>
      </c>
      <c r="AJ4227">
        <v>1.9</v>
      </c>
      <c r="AK4227">
        <v>1.9</v>
      </c>
      <c r="AL4227">
        <v>1.9</v>
      </c>
      <c r="AM4227">
        <v>1.9</v>
      </c>
      <c r="AN4227">
        <v>1.9</v>
      </c>
    </row>
    <row r="4228" spans="1:40" x14ac:dyDescent="0.35">
      <c r="A4228" t="s">
        <v>1496</v>
      </c>
      <c r="B4228" t="s">
        <v>1497</v>
      </c>
      <c r="C4228" t="s">
        <v>1498</v>
      </c>
      <c r="D4228" t="s">
        <v>1499</v>
      </c>
      <c r="E4228" t="s">
        <v>2737</v>
      </c>
      <c r="F4228" t="s">
        <v>1501</v>
      </c>
      <c r="G4228" t="s">
        <v>1462</v>
      </c>
      <c r="H4228" t="s">
        <v>1502</v>
      </c>
      <c r="I4228" t="s">
        <v>1847</v>
      </c>
      <c r="J4228" t="s">
        <v>1504</v>
      </c>
      <c r="K4228" t="s">
        <v>1327</v>
      </c>
      <c r="L4228" t="s">
        <v>436</v>
      </c>
      <c r="M4228" t="s">
        <v>1328</v>
      </c>
      <c r="O4228" t="s">
        <v>1329</v>
      </c>
      <c r="P4228" t="s">
        <v>1374</v>
      </c>
      <c r="Q4228" t="s">
        <v>1375</v>
      </c>
      <c r="R4228" t="s">
        <v>1906</v>
      </c>
      <c r="S4228" t="s">
        <v>1333</v>
      </c>
      <c r="T4228" t="s">
        <v>4011</v>
      </c>
      <c r="U4228" t="s">
        <v>1334</v>
      </c>
      <c r="V4228" t="s">
        <v>101</v>
      </c>
      <c r="W4228" t="s">
        <v>1506</v>
      </c>
      <c r="X4228" t="s">
        <v>1507</v>
      </c>
      <c r="Y4228" t="s">
        <v>1960</v>
      </c>
      <c r="Z4228" t="s">
        <v>876</v>
      </c>
      <c r="AA4228" t="s">
        <v>1339</v>
      </c>
      <c r="AB4228" t="s">
        <v>439</v>
      </c>
      <c r="AC4228">
        <v>0</v>
      </c>
      <c r="AD4228">
        <v>7370</v>
      </c>
      <c r="AE4228">
        <v>7504</v>
      </c>
      <c r="AF4228">
        <v>8844</v>
      </c>
      <c r="AG4228">
        <v>7504</v>
      </c>
      <c r="AH4228">
        <v>8040</v>
      </c>
      <c r="AI4228">
        <v>0</v>
      </c>
      <c r="AJ4228">
        <v>0</v>
      </c>
      <c r="AK4228">
        <v>0</v>
      </c>
      <c r="AL4228">
        <v>0</v>
      </c>
      <c r="AM4228">
        <v>0</v>
      </c>
      <c r="AN4228">
        <v>0</v>
      </c>
    </row>
    <row r="4229" spans="1:40" x14ac:dyDescent="0.35">
      <c r="A4229" t="s">
        <v>1496</v>
      </c>
      <c r="B4229" t="s">
        <v>1497</v>
      </c>
      <c r="C4229" t="s">
        <v>1498</v>
      </c>
      <c r="D4229" t="s">
        <v>1499</v>
      </c>
      <c r="E4229" t="s">
        <v>2737</v>
      </c>
      <c r="F4229" t="s">
        <v>1501</v>
      </c>
      <c r="G4229" t="s">
        <v>1462</v>
      </c>
      <c r="H4229" t="s">
        <v>1502</v>
      </c>
      <c r="I4229" t="s">
        <v>1847</v>
      </c>
      <c r="J4229" t="s">
        <v>1504</v>
      </c>
      <c r="K4229" t="s">
        <v>1327</v>
      </c>
      <c r="L4229" t="s">
        <v>436</v>
      </c>
      <c r="M4229" t="s">
        <v>1328</v>
      </c>
      <c r="O4229" t="s">
        <v>1329</v>
      </c>
      <c r="P4229" t="s">
        <v>1374</v>
      </c>
      <c r="Q4229" t="s">
        <v>1375</v>
      </c>
      <c r="R4229" t="s">
        <v>1906</v>
      </c>
      <c r="S4229" t="s">
        <v>1333</v>
      </c>
      <c r="T4229" t="s">
        <v>4011</v>
      </c>
      <c r="U4229" t="s">
        <v>1334</v>
      </c>
      <c r="V4229" t="s">
        <v>101</v>
      </c>
      <c r="W4229" t="s">
        <v>1506</v>
      </c>
      <c r="X4229" t="s">
        <v>1507</v>
      </c>
      <c r="Y4229" t="s">
        <v>1337</v>
      </c>
      <c r="Z4229" t="s">
        <v>876</v>
      </c>
      <c r="AA4229" t="s">
        <v>1339</v>
      </c>
      <c r="AB4229" t="s">
        <v>439</v>
      </c>
      <c r="AC4229">
        <v>102550.58</v>
      </c>
      <c r="AD4229">
        <v>146874.18</v>
      </c>
      <c r="AE4229">
        <v>154234.28</v>
      </c>
      <c r="AF4229">
        <v>131557.18000000011</v>
      </c>
      <c r="AG4229">
        <v>140777.16</v>
      </c>
      <c r="AH4229">
        <v>141433.9</v>
      </c>
      <c r="AI4229">
        <v>169910</v>
      </c>
      <c r="AJ4229">
        <v>159910</v>
      </c>
      <c r="AK4229">
        <v>159910</v>
      </c>
      <c r="AL4229">
        <v>164910</v>
      </c>
      <c r="AM4229">
        <v>164910</v>
      </c>
      <c r="AN4229">
        <v>159910</v>
      </c>
    </row>
    <row r="4230" spans="1:40" x14ac:dyDescent="0.35">
      <c r="A4230" t="s">
        <v>1496</v>
      </c>
      <c r="B4230" t="s">
        <v>1497</v>
      </c>
      <c r="C4230" t="s">
        <v>1498</v>
      </c>
      <c r="D4230" t="s">
        <v>1499</v>
      </c>
      <c r="E4230" t="s">
        <v>2737</v>
      </c>
      <c r="F4230" t="s">
        <v>1501</v>
      </c>
      <c r="G4230" t="s">
        <v>1462</v>
      </c>
      <c r="H4230" t="s">
        <v>1502</v>
      </c>
      <c r="I4230" t="s">
        <v>1847</v>
      </c>
      <c r="J4230" t="s">
        <v>1504</v>
      </c>
      <c r="K4230" t="s">
        <v>1327</v>
      </c>
      <c r="L4230" t="s">
        <v>436</v>
      </c>
      <c r="M4230" t="s">
        <v>1328</v>
      </c>
      <c r="O4230" t="s">
        <v>1329</v>
      </c>
      <c r="P4230" t="s">
        <v>1374</v>
      </c>
      <c r="Q4230" t="s">
        <v>1375</v>
      </c>
      <c r="R4230" t="s">
        <v>1906</v>
      </c>
      <c r="S4230" t="s">
        <v>1333</v>
      </c>
      <c r="T4230" t="s">
        <v>4011</v>
      </c>
      <c r="U4230" t="s">
        <v>1334</v>
      </c>
      <c r="V4230" t="s">
        <v>101</v>
      </c>
      <c r="W4230" t="s">
        <v>1506</v>
      </c>
      <c r="X4230" t="s">
        <v>1507</v>
      </c>
      <c r="Y4230" t="s">
        <v>1510</v>
      </c>
      <c r="Z4230" t="s">
        <v>876</v>
      </c>
      <c r="AA4230" t="s">
        <v>1339</v>
      </c>
      <c r="AB4230" t="s">
        <v>439</v>
      </c>
      <c r="AC4230">
        <v>108</v>
      </c>
      <c r="AD4230">
        <v>108</v>
      </c>
      <c r="AE4230">
        <v>72</v>
      </c>
      <c r="AF4230">
        <v>72</v>
      </c>
      <c r="AG4230">
        <v>72</v>
      </c>
      <c r="AH4230">
        <v>72</v>
      </c>
      <c r="AI4230">
        <v>0</v>
      </c>
      <c r="AJ4230">
        <v>0</v>
      </c>
      <c r="AK4230">
        <v>0</v>
      </c>
      <c r="AL4230">
        <v>0</v>
      </c>
      <c r="AM4230">
        <v>0</v>
      </c>
      <c r="AN4230">
        <v>0</v>
      </c>
    </row>
    <row r="4231" spans="1:40" x14ac:dyDescent="0.35">
      <c r="A4231" t="s">
        <v>1496</v>
      </c>
      <c r="B4231" t="s">
        <v>1497</v>
      </c>
      <c r="C4231" t="s">
        <v>1498</v>
      </c>
      <c r="D4231" t="s">
        <v>1499</v>
      </c>
      <c r="E4231" t="s">
        <v>2737</v>
      </c>
      <c r="F4231" t="s">
        <v>1501</v>
      </c>
      <c r="G4231" t="s">
        <v>1462</v>
      </c>
      <c r="H4231" t="s">
        <v>1502</v>
      </c>
      <c r="I4231" t="s">
        <v>1847</v>
      </c>
      <c r="J4231" t="s">
        <v>1504</v>
      </c>
      <c r="K4231" t="s">
        <v>1327</v>
      </c>
      <c r="L4231" t="s">
        <v>436</v>
      </c>
      <c r="M4231" t="s">
        <v>1328</v>
      </c>
      <c r="O4231" t="s">
        <v>1329</v>
      </c>
      <c r="P4231" t="s">
        <v>1374</v>
      </c>
      <c r="Q4231" t="s">
        <v>1375</v>
      </c>
      <c r="R4231" t="s">
        <v>1906</v>
      </c>
      <c r="S4231" t="s">
        <v>1333</v>
      </c>
      <c r="T4231" t="s">
        <v>4011</v>
      </c>
      <c r="U4231" t="s">
        <v>1334</v>
      </c>
      <c r="V4231" t="s">
        <v>101</v>
      </c>
      <c r="W4231" t="s">
        <v>1506</v>
      </c>
      <c r="X4231" t="s">
        <v>1507</v>
      </c>
      <c r="Y4231" t="s">
        <v>1511</v>
      </c>
      <c r="Z4231" t="s">
        <v>876</v>
      </c>
      <c r="AA4231" t="s">
        <v>1339</v>
      </c>
      <c r="AB4231" t="s">
        <v>439</v>
      </c>
      <c r="AC4231">
        <v>0</v>
      </c>
      <c r="AD4231">
        <v>0</v>
      </c>
      <c r="AE4231">
        <v>0</v>
      </c>
      <c r="AF4231">
        <v>15000</v>
      </c>
      <c r="AG4231">
        <v>4250</v>
      </c>
      <c r="AH4231">
        <v>4000</v>
      </c>
      <c r="AI4231">
        <v>0</v>
      </c>
      <c r="AJ4231">
        <v>0</v>
      </c>
      <c r="AK4231">
        <v>0</v>
      </c>
      <c r="AL4231">
        <v>0</v>
      </c>
      <c r="AM4231">
        <v>0</v>
      </c>
      <c r="AN4231">
        <v>0</v>
      </c>
    </row>
    <row r="4232" spans="1:40" x14ac:dyDescent="0.35">
      <c r="A4232" t="s">
        <v>1496</v>
      </c>
      <c r="B4232" t="s">
        <v>1497</v>
      </c>
      <c r="C4232" t="s">
        <v>1498</v>
      </c>
      <c r="D4232" t="s">
        <v>1499</v>
      </c>
      <c r="E4232" t="s">
        <v>2737</v>
      </c>
      <c r="F4232" t="s">
        <v>1501</v>
      </c>
      <c r="G4232" t="s">
        <v>1462</v>
      </c>
      <c r="H4232" t="s">
        <v>1502</v>
      </c>
      <c r="I4232" t="s">
        <v>1847</v>
      </c>
      <c r="J4232" t="s">
        <v>1504</v>
      </c>
      <c r="K4232" t="s">
        <v>1327</v>
      </c>
      <c r="L4232" t="s">
        <v>436</v>
      </c>
      <c r="M4232" t="s">
        <v>1328</v>
      </c>
      <c r="O4232" t="s">
        <v>1329</v>
      </c>
      <c r="P4232" t="s">
        <v>1374</v>
      </c>
      <c r="Q4232" t="s">
        <v>1375</v>
      </c>
      <c r="R4232" t="s">
        <v>1906</v>
      </c>
      <c r="S4232" t="s">
        <v>1333</v>
      </c>
      <c r="T4232" t="s">
        <v>4011</v>
      </c>
      <c r="U4232" t="s">
        <v>1334</v>
      </c>
      <c r="V4232" t="s">
        <v>101</v>
      </c>
      <c r="W4232" t="s">
        <v>1506</v>
      </c>
      <c r="X4232" t="s">
        <v>1507</v>
      </c>
      <c r="Y4232" t="s">
        <v>1959</v>
      </c>
      <c r="Z4232" t="s">
        <v>876</v>
      </c>
      <c r="AA4232" t="s">
        <v>1339</v>
      </c>
      <c r="AB4232" t="s">
        <v>439</v>
      </c>
      <c r="AC4232">
        <v>3266</v>
      </c>
      <c r="AD4232">
        <v>3220</v>
      </c>
      <c r="AE4232">
        <v>3128</v>
      </c>
      <c r="AF4232">
        <v>5382</v>
      </c>
      <c r="AG4232">
        <v>5336</v>
      </c>
      <c r="AH4232">
        <v>5014</v>
      </c>
      <c r="AI4232">
        <v>0</v>
      </c>
      <c r="AJ4232">
        <v>0</v>
      </c>
      <c r="AK4232">
        <v>0</v>
      </c>
      <c r="AL4232">
        <v>0</v>
      </c>
      <c r="AM4232">
        <v>0</v>
      </c>
      <c r="AN4232">
        <v>0</v>
      </c>
    </row>
    <row r="4233" spans="1:40" x14ac:dyDescent="0.35">
      <c r="A4233" t="s">
        <v>1496</v>
      </c>
      <c r="B4233" t="s">
        <v>1497</v>
      </c>
      <c r="C4233" t="s">
        <v>1498</v>
      </c>
      <c r="D4233" t="s">
        <v>1499</v>
      </c>
      <c r="E4233" t="s">
        <v>2737</v>
      </c>
      <c r="F4233" t="s">
        <v>1501</v>
      </c>
      <c r="G4233" t="s">
        <v>1462</v>
      </c>
      <c r="H4233" t="s">
        <v>1502</v>
      </c>
      <c r="I4233" t="s">
        <v>1847</v>
      </c>
      <c r="J4233" t="s">
        <v>1504</v>
      </c>
      <c r="K4233" t="s">
        <v>1327</v>
      </c>
      <c r="L4233" t="s">
        <v>436</v>
      </c>
      <c r="M4233" t="s">
        <v>1328</v>
      </c>
      <c r="O4233" t="s">
        <v>1329</v>
      </c>
      <c r="P4233" t="s">
        <v>1374</v>
      </c>
      <c r="Q4233" t="s">
        <v>1375</v>
      </c>
      <c r="R4233" t="s">
        <v>1906</v>
      </c>
      <c r="S4233" t="s">
        <v>1333</v>
      </c>
      <c r="T4233" t="s">
        <v>4011</v>
      </c>
      <c r="U4233" t="s">
        <v>1334</v>
      </c>
      <c r="V4233" t="s">
        <v>101</v>
      </c>
      <c r="W4233" t="s">
        <v>1506</v>
      </c>
      <c r="X4233" t="s">
        <v>1512</v>
      </c>
      <c r="Y4233" t="s">
        <v>1833</v>
      </c>
      <c r="Z4233" t="s">
        <v>876</v>
      </c>
      <c r="AA4233" t="s">
        <v>1339</v>
      </c>
      <c r="AB4233" t="s">
        <v>439</v>
      </c>
      <c r="AC4233">
        <v>0</v>
      </c>
      <c r="AD4233">
        <v>0</v>
      </c>
      <c r="AE4233">
        <v>0</v>
      </c>
      <c r="AF4233">
        <v>1755.47</v>
      </c>
      <c r="AG4233">
        <v>1340.5391999999999</v>
      </c>
      <c r="AH4233">
        <v>1340.5391999999999</v>
      </c>
      <c r="AI4233">
        <v>0</v>
      </c>
      <c r="AJ4233">
        <v>0</v>
      </c>
      <c r="AK4233">
        <v>0</v>
      </c>
      <c r="AL4233">
        <v>0</v>
      </c>
      <c r="AM4233">
        <v>0</v>
      </c>
      <c r="AN4233">
        <v>0</v>
      </c>
    </row>
    <row r="4234" spans="1:40" x14ac:dyDescent="0.35">
      <c r="A4234" t="s">
        <v>1496</v>
      </c>
      <c r="B4234" t="s">
        <v>1497</v>
      </c>
      <c r="C4234" t="s">
        <v>1498</v>
      </c>
      <c r="D4234" t="s">
        <v>1499</v>
      </c>
      <c r="E4234" t="s">
        <v>2737</v>
      </c>
      <c r="F4234" t="s">
        <v>1501</v>
      </c>
      <c r="G4234" t="s">
        <v>1462</v>
      </c>
      <c r="H4234" t="s">
        <v>1502</v>
      </c>
      <c r="I4234" t="s">
        <v>1847</v>
      </c>
      <c r="J4234" t="s">
        <v>1504</v>
      </c>
      <c r="K4234" t="s">
        <v>1327</v>
      </c>
      <c r="L4234" t="s">
        <v>436</v>
      </c>
      <c r="M4234" t="s">
        <v>1328</v>
      </c>
      <c r="O4234" t="s">
        <v>1329</v>
      </c>
      <c r="P4234" t="s">
        <v>1374</v>
      </c>
      <c r="Q4234" t="s">
        <v>1375</v>
      </c>
      <c r="R4234" t="s">
        <v>1906</v>
      </c>
      <c r="S4234" t="s">
        <v>1333</v>
      </c>
      <c r="T4234" t="s">
        <v>4011</v>
      </c>
      <c r="U4234" t="s">
        <v>1334</v>
      </c>
      <c r="V4234" t="s">
        <v>101</v>
      </c>
      <c r="W4234" t="s">
        <v>1506</v>
      </c>
      <c r="X4234" t="s">
        <v>1512</v>
      </c>
      <c r="Y4234" t="s">
        <v>1960</v>
      </c>
      <c r="Z4234" t="s">
        <v>876</v>
      </c>
      <c r="AA4234" t="s">
        <v>1339</v>
      </c>
      <c r="AB4234" t="s">
        <v>439</v>
      </c>
      <c r="AC4234">
        <v>0</v>
      </c>
      <c r="AD4234">
        <v>0</v>
      </c>
      <c r="AE4234">
        <v>0</v>
      </c>
      <c r="AF4234">
        <v>13040.82</v>
      </c>
      <c r="AG4234">
        <v>12448.05408</v>
      </c>
      <c r="AH4234">
        <v>12448.05408</v>
      </c>
      <c r="AI4234">
        <v>0</v>
      </c>
      <c r="AJ4234">
        <v>0</v>
      </c>
      <c r="AK4234">
        <v>0</v>
      </c>
      <c r="AL4234">
        <v>0</v>
      </c>
      <c r="AM4234">
        <v>0</v>
      </c>
      <c r="AN4234">
        <v>0</v>
      </c>
    </row>
    <row r="4235" spans="1:40" x14ac:dyDescent="0.35">
      <c r="A4235" t="s">
        <v>1496</v>
      </c>
      <c r="B4235" t="s">
        <v>1497</v>
      </c>
      <c r="C4235" t="s">
        <v>1498</v>
      </c>
      <c r="D4235" t="s">
        <v>1499</v>
      </c>
      <c r="E4235" t="s">
        <v>2737</v>
      </c>
      <c r="F4235" t="s">
        <v>1501</v>
      </c>
      <c r="G4235" t="s">
        <v>1462</v>
      </c>
      <c r="H4235" t="s">
        <v>1502</v>
      </c>
      <c r="I4235" t="s">
        <v>1847</v>
      </c>
      <c r="J4235" t="s">
        <v>1504</v>
      </c>
      <c r="K4235" t="s">
        <v>1327</v>
      </c>
      <c r="L4235" t="s">
        <v>436</v>
      </c>
      <c r="M4235" t="s">
        <v>1328</v>
      </c>
      <c r="O4235" t="s">
        <v>1329</v>
      </c>
      <c r="P4235" t="s">
        <v>1374</v>
      </c>
      <c r="Q4235" t="s">
        <v>1375</v>
      </c>
      <c r="R4235" t="s">
        <v>1906</v>
      </c>
      <c r="S4235" t="s">
        <v>1333</v>
      </c>
      <c r="T4235" t="s">
        <v>4011</v>
      </c>
      <c r="U4235" t="s">
        <v>1334</v>
      </c>
      <c r="V4235" t="s">
        <v>101</v>
      </c>
      <c r="W4235" t="s">
        <v>1506</v>
      </c>
      <c r="X4235" t="s">
        <v>1512</v>
      </c>
      <c r="Y4235" t="s">
        <v>1337</v>
      </c>
      <c r="Z4235" t="s">
        <v>876</v>
      </c>
      <c r="AA4235" t="s">
        <v>1339</v>
      </c>
      <c r="AB4235" t="s">
        <v>439</v>
      </c>
      <c r="AC4235">
        <v>-2350.8355200000001</v>
      </c>
      <c r="AD4235">
        <v>-1542.78</v>
      </c>
      <c r="AE4235">
        <v>-1542.78</v>
      </c>
      <c r="AF4235">
        <v>-16915.8</v>
      </c>
      <c r="AG4235">
        <v>-14872.6116</v>
      </c>
      <c r="AH4235">
        <v>-14966.526959999999</v>
      </c>
      <c r="AI4235">
        <v>0</v>
      </c>
      <c r="AJ4235">
        <v>0</v>
      </c>
      <c r="AK4235">
        <v>0</v>
      </c>
      <c r="AL4235">
        <v>0</v>
      </c>
      <c r="AM4235">
        <v>0</v>
      </c>
      <c r="AN4235">
        <v>0</v>
      </c>
    </row>
    <row r="4236" spans="1:40" x14ac:dyDescent="0.35">
      <c r="A4236" t="s">
        <v>1496</v>
      </c>
      <c r="B4236" t="s">
        <v>1497</v>
      </c>
      <c r="C4236" t="s">
        <v>1498</v>
      </c>
      <c r="D4236" t="s">
        <v>1499</v>
      </c>
      <c r="E4236" t="s">
        <v>2737</v>
      </c>
      <c r="F4236" t="s">
        <v>1501</v>
      </c>
      <c r="G4236" t="s">
        <v>1462</v>
      </c>
      <c r="H4236" t="s">
        <v>1502</v>
      </c>
      <c r="I4236" t="s">
        <v>1847</v>
      </c>
      <c r="J4236" t="s">
        <v>1504</v>
      </c>
      <c r="K4236" t="s">
        <v>1327</v>
      </c>
      <c r="L4236" t="s">
        <v>436</v>
      </c>
      <c r="M4236" t="s">
        <v>1328</v>
      </c>
      <c r="O4236" t="s">
        <v>1329</v>
      </c>
      <c r="P4236" t="s">
        <v>1374</v>
      </c>
      <c r="Q4236" t="s">
        <v>1375</v>
      </c>
      <c r="R4236" t="s">
        <v>1906</v>
      </c>
      <c r="S4236" t="s">
        <v>1333</v>
      </c>
      <c r="T4236" t="s">
        <v>4011</v>
      </c>
      <c r="U4236" t="s">
        <v>1334</v>
      </c>
      <c r="V4236" t="s">
        <v>101</v>
      </c>
      <c r="W4236" t="s">
        <v>1506</v>
      </c>
      <c r="X4236" t="s">
        <v>1512</v>
      </c>
      <c r="Y4236" t="s">
        <v>1511</v>
      </c>
      <c r="Z4236" t="s">
        <v>876</v>
      </c>
      <c r="AA4236" t="s">
        <v>1339</v>
      </c>
      <c r="AB4236" t="s">
        <v>439</v>
      </c>
      <c r="AC4236">
        <v>2350.8355200000001</v>
      </c>
      <c r="AD4236">
        <v>1542.78</v>
      </c>
      <c r="AE4236">
        <v>1542.78</v>
      </c>
      <c r="AF4236">
        <v>2119.5100000000002</v>
      </c>
      <c r="AG4236">
        <v>1084.0183199999999</v>
      </c>
      <c r="AH4236">
        <v>1177.9336800000001</v>
      </c>
      <c r="AI4236">
        <v>0</v>
      </c>
      <c r="AJ4236">
        <v>0</v>
      </c>
      <c r="AK4236">
        <v>0</v>
      </c>
      <c r="AL4236">
        <v>0</v>
      </c>
      <c r="AM4236">
        <v>0</v>
      </c>
      <c r="AN4236">
        <v>0</v>
      </c>
    </row>
    <row r="4237" spans="1:40" x14ac:dyDescent="0.35">
      <c r="A4237" t="s">
        <v>1496</v>
      </c>
      <c r="B4237" t="s">
        <v>1497</v>
      </c>
      <c r="C4237" t="s">
        <v>1498</v>
      </c>
      <c r="D4237" t="s">
        <v>1499</v>
      </c>
      <c r="E4237" t="s">
        <v>2737</v>
      </c>
      <c r="F4237" t="s">
        <v>1501</v>
      </c>
      <c r="G4237" t="s">
        <v>1462</v>
      </c>
      <c r="H4237" t="s">
        <v>1502</v>
      </c>
      <c r="I4237" t="s">
        <v>1847</v>
      </c>
      <c r="J4237" t="s">
        <v>1504</v>
      </c>
      <c r="K4237" t="s">
        <v>1327</v>
      </c>
      <c r="L4237" t="s">
        <v>436</v>
      </c>
      <c r="M4237" t="s">
        <v>1328</v>
      </c>
      <c r="O4237" t="s">
        <v>1329</v>
      </c>
      <c r="P4237" t="s">
        <v>1374</v>
      </c>
      <c r="Q4237" t="s">
        <v>1375</v>
      </c>
      <c r="R4237" t="s">
        <v>1906</v>
      </c>
      <c r="S4237" t="s">
        <v>1333</v>
      </c>
      <c r="T4237" t="s">
        <v>4011</v>
      </c>
      <c r="U4237" t="s">
        <v>1334</v>
      </c>
      <c r="V4237" t="s">
        <v>101</v>
      </c>
      <c r="W4237" t="s">
        <v>1834</v>
      </c>
      <c r="X4237" t="s">
        <v>1516</v>
      </c>
      <c r="Y4237" t="s">
        <v>1337</v>
      </c>
      <c r="Z4237" t="s">
        <v>876</v>
      </c>
      <c r="AA4237" t="s">
        <v>1340</v>
      </c>
      <c r="AB4237" t="s">
        <v>439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25.93</v>
      </c>
      <c r="AJ4237">
        <v>25.93</v>
      </c>
      <c r="AK4237">
        <v>25.93</v>
      </c>
      <c r="AL4237">
        <v>25.93</v>
      </c>
      <c r="AM4237">
        <v>25.93</v>
      </c>
      <c r="AN4237">
        <v>25.93</v>
      </c>
    </row>
    <row r="4238" spans="1:40" x14ac:dyDescent="0.35">
      <c r="A4238" t="s">
        <v>1496</v>
      </c>
      <c r="B4238" t="s">
        <v>1497</v>
      </c>
      <c r="C4238" t="s">
        <v>1498</v>
      </c>
      <c r="D4238" t="s">
        <v>1499</v>
      </c>
      <c r="E4238" t="s">
        <v>2737</v>
      </c>
      <c r="F4238" t="s">
        <v>1501</v>
      </c>
      <c r="G4238" t="s">
        <v>1462</v>
      </c>
      <c r="H4238" t="s">
        <v>1502</v>
      </c>
      <c r="I4238" t="s">
        <v>1847</v>
      </c>
      <c r="J4238" t="s">
        <v>1504</v>
      </c>
      <c r="K4238" t="s">
        <v>1327</v>
      </c>
      <c r="L4238" t="s">
        <v>436</v>
      </c>
      <c r="M4238" t="s">
        <v>1328</v>
      </c>
      <c r="O4238" t="s">
        <v>1329</v>
      </c>
      <c r="P4238" t="s">
        <v>1374</v>
      </c>
      <c r="Q4238" t="s">
        <v>1375</v>
      </c>
      <c r="R4238" t="s">
        <v>1906</v>
      </c>
      <c r="S4238" t="s">
        <v>1333</v>
      </c>
      <c r="T4238" t="s">
        <v>4011</v>
      </c>
      <c r="U4238" t="s">
        <v>1334</v>
      </c>
      <c r="V4238" t="s">
        <v>101</v>
      </c>
      <c r="W4238" t="s">
        <v>1834</v>
      </c>
      <c r="X4238" t="s">
        <v>1516</v>
      </c>
      <c r="Y4238" t="s">
        <v>1337</v>
      </c>
      <c r="Z4238" t="s">
        <v>876</v>
      </c>
      <c r="AA4238" t="s">
        <v>1514</v>
      </c>
      <c r="AB4238" t="s">
        <v>439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4</v>
      </c>
      <c r="AJ4238">
        <v>4</v>
      </c>
      <c r="AK4238">
        <v>4</v>
      </c>
      <c r="AL4238">
        <v>4</v>
      </c>
      <c r="AM4238">
        <v>4</v>
      </c>
      <c r="AN4238">
        <v>4</v>
      </c>
    </row>
    <row r="4239" spans="1:40" x14ac:dyDescent="0.35">
      <c r="A4239" t="s">
        <v>1496</v>
      </c>
      <c r="B4239" t="s">
        <v>1497</v>
      </c>
      <c r="C4239" t="s">
        <v>1498</v>
      </c>
      <c r="D4239" t="s">
        <v>1499</v>
      </c>
      <c r="E4239" t="s">
        <v>2737</v>
      </c>
      <c r="F4239" t="s">
        <v>1501</v>
      </c>
      <c r="G4239" t="s">
        <v>1462</v>
      </c>
      <c r="H4239" t="s">
        <v>1502</v>
      </c>
      <c r="I4239" t="s">
        <v>1847</v>
      </c>
      <c r="J4239" t="s">
        <v>1504</v>
      </c>
      <c r="K4239" t="s">
        <v>1327</v>
      </c>
      <c r="L4239" t="s">
        <v>436</v>
      </c>
      <c r="M4239" t="s">
        <v>1328</v>
      </c>
      <c r="O4239" t="s">
        <v>1329</v>
      </c>
      <c r="P4239" t="s">
        <v>1374</v>
      </c>
      <c r="Q4239" t="s">
        <v>1375</v>
      </c>
      <c r="R4239" t="s">
        <v>1906</v>
      </c>
      <c r="S4239" t="s">
        <v>1333</v>
      </c>
      <c r="T4239" t="s">
        <v>4011</v>
      </c>
      <c r="U4239" t="s">
        <v>1334</v>
      </c>
      <c r="V4239" t="s">
        <v>101</v>
      </c>
      <c r="W4239" t="s">
        <v>1513</v>
      </c>
      <c r="X4239" t="s">
        <v>1512</v>
      </c>
      <c r="Y4239" t="s">
        <v>1337</v>
      </c>
      <c r="Z4239" t="s">
        <v>876</v>
      </c>
      <c r="AA4239" t="s">
        <v>1340</v>
      </c>
      <c r="AB4239" t="s">
        <v>439</v>
      </c>
      <c r="AC4239">
        <v>6.02</v>
      </c>
      <c r="AD4239">
        <v>11.2</v>
      </c>
      <c r="AE4239">
        <v>3.24</v>
      </c>
      <c r="AF4239">
        <v>3.17</v>
      </c>
      <c r="AG4239">
        <v>3.17</v>
      </c>
      <c r="AH4239">
        <v>3.085</v>
      </c>
      <c r="AI4239">
        <v>1</v>
      </c>
      <c r="AJ4239">
        <v>1</v>
      </c>
      <c r="AK4239">
        <v>1</v>
      </c>
      <c r="AL4239">
        <v>1</v>
      </c>
      <c r="AM4239">
        <v>1</v>
      </c>
      <c r="AN4239">
        <v>1</v>
      </c>
    </row>
    <row r="4240" spans="1:40" x14ac:dyDescent="0.35">
      <c r="A4240" t="s">
        <v>1496</v>
      </c>
      <c r="B4240" t="s">
        <v>1497</v>
      </c>
      <c r="C4240" t="s">
        <v>1498</v>
      </c>
      <c r="D4240" t="s">
        <v>1499</v>
      </c>
      <c r="E4240" t="s">
        <v>2737</v>
      </c>
      <c r="F4240" t="s">
        <v>1501</v>
      </c>
      <c r="G4240" t="s">
        <v>1462</v>
      </c>
      <c r="H4240" t="s">
        <v>1502</v>
      </c>
      <c r="I4240" t="s">
        <v>1847</v>
      </c>
      <c r="J4240" t="s">
        <v>1504</v>
      </c>
      <c r="K4240" t="s">
        <v>1327</v>
      </c>
      <c r="L4240" t="s">
        <v>436</v>
      </c>
      <c r="M4240" t="s">
        <v>1328</v>
      </c>
      <c r="O4240" t="s">
        <v>1329</v>
      </c>
      <c r="P4240" t="s">
        <v>1374</v>
      </c>
      <c r="Q4240" t="s">
        <v>1375</v>
      </c>
      <c r="R4240" t="s">
        <v>1906</v>
      </c>
      <c r="S4240" t="s">
        <v>1333</v>
      </c>
      <c r="T4240" t="s">
        <v>4011</v>
      </c>
      <c r="U4240" t="s">
        <v>1334</v>
      </c>
      <c r="V4240" t="s">
        <v>101</v>
      </c>
      <c r="W4240" t="s">
        <v>1513</v>
      </c>
      <c r="X4240" t="s">
        <v>1512</v>
      </c>
      <c r="Y4240" t="s">
        <v>1337</v>
      </c>
      <c r="Z4240" t="s">
        <v>876</v>
      </c>
      <c r="AA4240" t="s">
        <v>1514</v>
      </c>
      <c r="AB4240" t="s">
        <v>439</v>
      </c>
      <c r="AC4240">
        <v>3.02</v>
      </c>
      <c r="AD4240">
        <v>6.7149999999999999</v>
      </c>
      <c r="AE4240">
        <v>1.74</v>
      </c>
      <c r="AF4240">
        <v>1.67</v>
      </c>
      <c r="AG4240">
        <v>1.67</v>
      </c>
      <c r="AH4240">
        <v>1.5</v>
      </c>
      <c r="AI4240">
        <v>3.5</v>
      </c>
      <c r="AJ4240">
        <v>3.5</v>
      </c>
      <c r="AK4240">
        <v>3.5</v>
      </c>
      <c r="AL4240">
        <v>3.5</v>
      </c>
      <c r="AM4240">
        <v>3.5</v>
      </c>
      <c r="AN4240">
        <v>3.5</v>
      </c>
    </row>
    <row r="4241" spans="1:40" x14ac:dyDescent="0.35">
      <c r="A4241" t="s">
        <v>1496</v>
      </c>
      <c r="B4241" t="s">
        <v>1497</v>
      </c>
      <c r="C4241" t="s">
        <v>1498</v>
      </c>
      <c r="D4241" t="s">
        <v>1499</v>
      </c>
      <c r="E4241" t="s">
        <v>2737</v>
      </c>
      <c r="F4241" t="s">
        <v>1501</v>
      </c>
      <c r="G4241" t="s">
        <v>1462</v>
      </c>
      <c r="H4241" t="s">
        <v>1502</v>
      </c>
      <c r="I4241" t="s">
        <v>1847</v>
      </c>
      <c r="J4241" t="s">
        <v>1504</v>
      </c>
      <c r="K4241" t="s">
        <v>1327</v>
      </c>
      <c r="L4241" t="s">
        <v>436</v>
      </c>
      <c r="M4241" t="s">
        <v>1328</v>
      </c>
      <c r="O4241" t="s">
        <v>1329</v>
      </c>
      <c r="P4241" t="s">
        <v>1374</v>
      </c>
      <c r="Q4241" t="s">
        <v>1375</v>
      </c>
      <c r="R4241" t="s">
        <v>1906</v>
      </c>
      <c r="S4241" t="s">
        <v>1333</v>
      </c>
      <c r="T4241" t="s">
        <v>4011</v>
      </c>
      <c r="U4241" t="s">
        <v>1334</v>
      </c>
      <c r="V4241" t="s">
        <v>101</v>
      </c>
      <c r="W4241" t="s">
        <v>1515</v>
      </c>
      <c r="X4241" t="s">
        <v>1516</v>
      </c>
      <c r="Y4241" t="s">
        <v>1337</v>
      </c>
      <c r="Z4241" t="s">
        <v>876</v>
      </c>
      <c r="AA4241" t="s">
        <v>1340</v>
      </c>
      <c r="AB4241" t="s">
        <v>439</v>
      </c>
      <c r="AC4241">
        <v>5.01</v>
      </c>
      <c r="AD4241">
        <v>6.0099999999999989</v>
      </c>
      <c r="AE4241">
        <v>4.7799999999999994</v>
      </c>
      <c r="AF4241">
        <v>4.7799999999999994</v>
      </c>
      <c r="AG4241">
        <v>4.7799999999999994</v>
      </c>
      <c r="AH4241">
        <v>4.8049999999999997</v>
      </c>
      <c r="AI4241">
        <v>0</v>
      </c>
      <c r="AJ4241">
        <v>0</v>
      </c>
      <c r="AK4241">
        <v>0</v>
      </c>
      <c r="AL4241">
        <v>0</v>
      </c>
      <c r="AM4241">
        <v>0</v>
      </c>
      <c r="AN4241">
        <v>0</v>
      </c>
    </row>
    <row r="4242" spans="1:40" x14ac:dyDescent="0.35">
      <c r="A4242" t="s">
        <v>1496</v>
      </c>
      <c r="B4242" t="s">
        <v>1497</v>
      </c>
      <c r="C4242" t="s">
        <v>1498</v>
      </c>
      <c r="D4242" t="s">
        <v>1499</v>
      </c>
      <c r="E4242" t="s">
        <v>2737</v>
      </c>
      <c r="F4242" t="s">
        <v>1501</v>
      </c>
      <c r="G4242" t="s">
        <v>1462</v>
      </c>
      <c r="H4242" t="s">
        <v>1502</v>
      </c>
      <c r="I4242" t="s">
        <v>1847</v>
      </c>
      <c r="J4242" t="s">
        <v>1504</v>
      </c>
      <c r="K4242" t="s">
        <v>1327</v>
      </c>
      <c r="L4242" t="s">
        <v>436</v>
      </c>
      <c r="M4242" t="s">
        <v>1328</v>
      </c>
      <c r="O4242" t="s">
        <v>1329</v>
      </c>
      <c r="P4242" t="s">
        <v>1374</v>
      </c>
      <c r="Q4242" t="s">
        <v>1375</v>
      </c>
      <c r="R4242" t="s">
        <v>1906</v>
      </c>
      <c r="S4242" t="s">
        <v>1333</v>
      </c>
      <c r="T4242" t="s">
        <v>4011</v>
      </c>
      <c r="U4242" t="s">
        <v>1334</v>
      </c>
      <c r="V4242" t="s">
        <v>101</v>
      </c>
      <c r="W4242" t="s">
        <v>1515</v>
      </c>
      <c r="X4242" t="s">
        <v>1516</v>
      </c>
      <c r="Y4242" t="s">
        <v>1337</v>
      </c>
      <c r="Z4242" t="s">
        <v>876</v>
      </c>
      <c r="AA4242" t="s">
        <v>1514</v>
      </c>
      <c r="AB4242" t="s">
        <v>439</v>
      </c>
      <c r="AC4242">
        <v>2.5049999999999999</v>
      </c>
      <c r="AD4242">
        <v>2.79</v>
      </c>
      <c r="AE4242">
        <v>2.39</v>
      </c>
      <c r="AF4242">
        <v>2.39</v>
      </c>
      <c r="AG4242">
        <v>2.39</v>
      </c>
      <c r="AH4242">
        <v>2.915</v>
      </c>
      <c r="AI4242">
        <v>0</v>
      </c>
      <c r="AJ4242">
        <v>0</v>
      </c>
      <c r="AK4242">
        <v>0</v>
      </c>
      <c r="AL4242">
        <v>0</v>
      </c>
      <c r="AM4242">
        <v>0</v>
      </c>
      <c r="AN4242">
        <v>0</v>
      </c>
    </row>
    <row r="4243" spans="1:40" x14ac:dyDescent="0.35">
      <c r="A4243" t="s">
        <v>1496</v>
      </c>
      <c r="B4243" t="s">
        <v>1497</v>
      </c>
      <c r="C4243" t="s">
        <v>1498</v>
      </c>
      <c r="D4243" t="s">
        <v>1499</v>
      </c>
      <c r="E4243" t="s">
        <v>2737</v>
      </c>
      <c r="F4243" t="s">
        <v>1501</v>
      </c>
      <c r="G4243" t="s">
        <v>1462</v>
      </c>
      <c r="H4243" t="s">
        <v>1502</v>
      </c>
      <c r="I4243" t="s">
        <v>1847</v>
      </c>
      <c r="J4243" t="s">
        <v>1504</v>
      </c>
      <c r="K4243" t="s">
        <v>1327</v>
      </c>
      <c r="L4243" t="s">
        <v>436</v>
      </c>
      <c r="M4243" t="s">
        <v>1328</v>
      </c>
      <c r="O4243" t="s">
        <v>1329</v>
      </c>
      <c r="P4243" t="s">
        <v>1374</v>
      </c>
      <c r="Q4243" t="s">
        <v>1375</v>
      </c>
      <c r="R4243" t="s">
        <v>1906</v>
      </c>
      <c r="S4243" t="s">
        <v>1333</v>
      </c>
      <c r="T4243" t="s">
        <v>4011</v>
      </c>
      <c r="U4243" t="s">
        <v>1334</v>
      </c>
      <c r="V4243" t="s">
        <v>101</v>
      </c>
      <c r="W4243" t="s">
        <v>1517</v>
      </c>
      <c r="X4243" t="s">
        <v>1512</v>
      </c>
      <c r="Y4243" t="s">
        <v>1960</v>
      </c>
      <c r="Z4243" t="s">
        <v>876</v>
      </c>
      <c r="AA4243" t="s">
        <v>1339</v>
      </c>
      <c r="AB4243" t="s">
        <v>439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7504</v>
      </c>
      <c r="AJ4243">
        <v>7504</v>
      </c>
      <c r="AK4243">
        <v>3886</v>
      </c>
      <c r="AL4243">
        <v>7504</v>
      </c>
      <c r="AM4243">
        <v>7504</v>
      </c>
      <c r="AN4243">
        <v>7504</v>
      </c>
    </row>
    <row r="4244" spans="1:40" x14ac:dyDescent="0.35">
      <c r="A4244" t="s">
        <v>1496</v>
      </c>
      <c r="B4244" t="s">
        <v>1497</v>
      </c>
      <c r="C4244" t="s">
        <v>1498</v>
      </c>
      <c r="D4244" t="s">
        <v>1499</v>
      </c>
      <c r="E4244" t="s">
        <v>2737</v>
      </c>
      <c r="F4244" t="s">
        <v>1501</v>
      </c>
      <c r="G4244" t="s">
        <v>1462</v>
      </c>
      <c r="H4244" t="s">
        <v>1502</v>
      </c>
      <c r="I4244" t="s">
        <v>1847</v>
      </c>
      <c r="J4244" t="s">
        <v>1504</v>
      </c>
      <c r="K4244" t="s">
        <v>1327</v>
      </c>
      <c r="L4244" t="s">
        <v>436</v>
      </c>
      <c r="M4244" t="s">
        <v>1328</v>
      </c>
      <c r="O4244" t="s">
        <v>1329</v>
      </c>
      <c r="P4244" t="s">
        <v>1374</v>
      </c>
      <c r="Q4244" t="s">
        <v>1375</v>
      </c>
      <c r="R4244" t="s">
        <v>1906</v>
      </c>
      <c r="S4244" t="s">
        <v>1333</v>
      </c>
      <c r="T4244" t="s">
        <v>4011</v>
      </c>
      <c r="U4244" t="s">
        <v>1334</v>
      </c>
      <c r="V4244" t="s">
        <v>101</v>
      </c>
      <c r="W4244" t="s">
        <v>1517</v>
      </c>
      <c r="X4244" t="s">
        <v>1512</v>
      </c>
      <c r="Y4244" t="s">
        <v>1337</v>
      </c>
      <c r="Z4244" t="s">
        <v>876</v>
      </c>
      <c r="AA4244" t="s">
        <v>1339</v>
      </c>
      <c r="AB4244" t="s">
        <v>439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-16716.018319999999</v>
      </c>
      <c r="AJ4244">
        <v>-16716.018319999999</v>
      </c>
      <c r="AK4244">
        <v>-13098.018319999999</v>
      </c>
      <c r="AL4244">
        <v>-16716.018319999999</v>
      </c>
      <c r="AM4244">
        <v>-16716.018319999999</v>
      </c>
      <c r="AN4244">
        <v>-16716.018319999999</v>
      </c>
    </row>
    <row r="4245" spans="1:40" x14ac:dyDescent="0.35">
      <c r="A4245" t="s">
        <v>1496</v>
      </c>
      <c r="B4245" t="s">
        <v>1497</v>
      </c>
      <c r="C4245" t="s">
        <v>1498</v>
      </c>
      <c r="D4245" t="s">
        <v>1499</v>
      </c>
      <c r="E4245" t="s">
        <v>2737</v>
      </c>
      <c r="F4245" t="s">
        <v>1501</v>
      </c>
      <c r="G4245" t="s">
        <v>1462</v>
      </c>
      <c r="H4245" t="s">
        <v>1502</v>
      </c>
      <c r="I4245" t="s">
        <v>1847</v>
      </c>
      <c r="J4245" t="s">
        <v>1504</v>
      </c>
      <c r="K4245" t="s">
        <v>1327</v>
      </c>
      <c r="L4245" t="s">
        <v>436</v>
      </c>
      <c r="M4245" t="s">
        <v>1328</v>
      </c>
      <c r="O4245" t="s">
        <v>1329</v>
      </c>
      <c r="P4245" t="s">
        <v>1374</v>
      </c>
      <c r="Q4245" t="s">
        <v>1375</v>
      </c>
      <c r="R4245" t="s">
        <v>1906</v>
      </c>
      <c r="S4245" t="s">
        <v>1333</v>
      </c>
      <c r="T4245" t="s">
        <v>4011</v>
      </c>
      <c r="U4245" t="s">
        <v>1334</v>
      </c>
      <c r="V4245" t="s">
        <v>101</v>
      </c>
      <c r="W4245" t="s">
        <v>1517</v>
      </c>
      <c r="X4245" t="s">
        <v>1512</v>
      </c>
      <c r="Y4245" t="s">
        <v>1337</v>
      </c>
      <c r="Z4245" t="s">
        <v>876</v>
      </c>
      <c r="AA4245" t="s">
        <v>1340</v>
      </c>
      <c r="AB4245" t="s">
        <v>439</v>
      </c>
      <c r="AC4245">
        <v>44.98</v>
      </c>
      <c r="AD4245">
        <v>27.76</v>
      </c>
      <c r="AE4245">
        <v>35.56</v>
      </c>
      <c r="AF4245">
        <v>31.53</v>
      </c>
      <c r="AG4245">
        <v>29.53</v>
      </c>
      <c r="AH4245">
        <v>27.844999999999999</v>
      </c>
      <c r="AI4245">
        <v>33.119999999999997</v>
      </c>
      <c r="AJ4245">
        <v>33.119999999999997</v>
      </c>
      <c r="AK4245">
        <v>33.119999999999997</v>
      </c>
      <c r="AL4245">
        <v>33.119999999999997</v>
      </c>
      <c r="AM4245">
        <v>33.119999999999997</v>
      </c>
      <c r="AN4245">
        <v>33.119999999999997</v>
      </c>
    </row>
    <row r="4246" spans="1:40" x14ac:dyDescent="0.35">
      <c r="A4246" t="s">
        <v>1496</v>
      </c>
      <c r="B4246" t="s">
        <v>1497</v>
      </c>
      <c r="C4246" t="s">
        <v>1498</v>
      </c>
      <c r="D4246" t="s">
        <v>1499</v>
      </c>
      <c r="E4246" t="s">
        <v>2737</v>
      </c>
      <c r="F4246" t="s">
        <v>1501</v>
      </c>
      <c r="G4246" t="s">
        <v>1462</v>
      </c>
      <c r="H4246" t="s">
        <v>1502</v>
      </c>
      <c r="I4246" t="s">
        <v>1847</v>
      </c>
      <c r="J4246" t="s">
        <v>1504</v>
      </c>
      <c r="K4246" t="s">
        <v>1327</v>
      </c>
      <c r="L4246" t="s">
        <v>436</v>
      </c>
      <c r="M4246" t="s">
        <v>1328</v>
      </c>
      <c r="O4246" t="s">
        <v>1329</v>
      </c>
      <c r="P4246" t="s">
        <v>1374</v>
      </c>
      <c r="Q4246" t="s">
        <v>1375</v>
      </c>
      <c r="R4246" t="s">
        <v>1906</v>
      </c>
      <c r="S4246" t="s">
        <v>1333</v>
      </c>
      <c r="T4246" t="s">
        <v>4011</v>
      </c>
      <c r="U4246" t="s">
        <v>1334</v>
      </c>
      <c r="V4246" t="s">
        <v>101</v>
      </c>
      <c r="W4246" t="s">
        <v>1517</v>
      </c>
      <c r="X4246" t="s">
        <v>1512</v>
      </c>
      <c r="Y4246" t="s">
        <v>1511</v>
      </c>
      <c r="Z4246" t="s">
        <v>876</v>
      </c>
      <c r="AA4246" t="s">
        <v>1339</v>
      </c>
      <c r="AB4246" t="s">
        <v>439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>
        <v>0</v>
      </c>
      <c r="AI4246">
        <v>6084.0183200000001</v>
      </c>
      <c r="AJ4246">
        <v>6084.0183200000001</v>
      </c>
      <c r="AK4246">
        <v>6084.0183200000001</v>
      </c>
      <c r="AL4246">
        <v>6084.0183200000001</v>
      </c>
      <c r="AM4246">
        <v>6084.0183200000001</v>
      </c>
      <c r="AN4246">
        <v>6084.0183200000001</v>
      </c>
    </row>
    <row r="4247" spans="1:40" x14ac:dyDescent="0.35">
      <c r="A4247" t="s">
        <v>1496</v>
      </c>
      <c r="B4247" t="s">
        <v>1497</v>
      </c>
      <c r="C4247" t="s">
        <v>1498</v>
      </c>
      <c r="D4247" t="s">
        <v>1499</v>
      </c>
      <c r="E4247" t="s">
        <v>2737</v>
      </c>
      <c r="F4247" t="s">
        <v>1501</v>
      </c>
      <c r="G4247" t="s">
        <v>1462</v>
      </c>
      <c r="H4247" t="s">
        <v>1502</v>
      </c>
      <c r="I4247" t="s">
        <v>1847</v>
      </c>
      <c r="J4247" t="s">
        <v>1504</v>
      </c>
      <c r="K4247" t="s">
        <v>1327</v>
      </c>
      <c r="L4247" t="s">
        <v>436</v>
      </c>
      <c r="M4247" t="s">
        <v>1328</v>
      </c>
      <c r="O4247" t="s">
        <v>1329</v>
      </c>
      <c r="P4247" t="s">
        <v>1374</v>
      </c>
      <c r="Q4247" t="s">
        <v>1375</v>
      </c>
      <c r="R4247" t="s">
        <v>1906</v>
      </c>
      <c r="S4247" t="s">
        <v>1333</v>
      </c>
      <c r="T4247" t="s">
        <v>4011</v>
      </c>
      <c r="U4247" t="s">
        <v>1334</v>
      </c>
      <c r="V4247" t="s">
        <v>101</v>
      </c>
      <c r="W4247" t="s">
        <v>1517</v>
      </c>
      <c r="X4247" t="s">
        <v>1512</v>
      </c>
      <c r="Y4247" t="s">
        <v>1959</v>
      </c>
      <c r="Z4247" t="s">
        <v>876</v>
      </c>
      <c r="AA4247" t="s">
        <v>1339</v>
      </c>
      <c r="AB4247" t="s">
        <v>439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3128</v>
      </c>
      <c r="AJ4247">
        <v>3128</v>
      </c>
      <c r="AK4247">
        <v>3128</v>
      </c>
      <c r="AL4247">
        <v>3128</v>
      </c>
      <c r="AM4247">
        <v>3128</v>
      </c>
      <c r="AN4247">
        <v>3128</v>
      </c>
    </row>
    <row r="4248" spans="1:40" x14ac:dyDescent="0.35">
      <c r="A4248" t="s">
        <v>1496</v>
      </c>
      <c r="B4248" t="s">
        <v>1497</v>
      </c>
      <c r="C4248" t="s">
        <v>1498</v>
      </c>
      <c r="D4248" t="s">
        <v>1499</v>
      </c>
      <c r="E4248" t="s">
        <v>2737</v>
      </c>
      <c r="F4248" t="s">
        <v>1501</v>
      </c>
      <c r="G4248" t="s">
        <v>1462</v>
      </c>
      <c r="H4248" t="s">
        <v>1502</v>
      </c>
      <c r="I4248" t="s">
        <v>1847</v>
      </c>
      <c r="J4248" t="s">
        <v>1504</v>
      </c>
      <c r="K4248" t="s">
        <v>1327</v>
      </c>
      <c r="L4248" t="s">
        <v>436</v>
      </c>
      <c r="M4248" t="s">
        <v>1328</v>
      </c>
      <c r="O4248" t="s">
        <v>1329</v>
      </c>
      <c r="P4248" t="s">
        <v>1374</v>
      </c>
      <c r="Q4248" t="s">
        <v>1375</v>
      </c>
      <c r="R4248" t="s">
        <v>1906</v>
      </c>
      <c r="S4248" t="s">
        <v>1333</v>
      </c>
      <c r="T4248" t="s">
        <v>4011</v>
      </c>
      <c r="U4248" t="s">
        <v>1334</v>
      </c>
      <c r="V4248" t="s">
        <v>101</v>
      </c>
      <c r="W4248" t="s">
        <v>1517</v>
      </c>
      <c r="X4248" t="s">
        <v>1516</v>
      </c>
      <c r="Y4248" t="s">
        <v>1337</v>
      </c>
      <c r="Z4248" t="s">
        <v>876</v>
      </c>
      <c r="AA4248" t="s">
        <v>1340</v>
      </c>
      <c r="AB4248" t="s">
        <v>439</v>
      </c>
      <c r="AC4248">
        <v>33.049999999999997</v>
      </c>
      <c r="AD4248">
        <v>42.05</v>
      </c>
      <c r="AE4248">
        <v>49.929999999999993</v>
      </c>
      <c r="AF4248">
        <v>49.499999999999993</v>
      </c>
      <c r="AG4248">
        <v>56.769999999999989</v>
      </c>
      <c r="AH4248">
        <v>56.185000000000002</v>
      </c>
      <c r="AI4248">
        <v>28.04</v>
      </c>
      <c r="AJ4248">
        <v>28.04</v>
      </c>
      <c r="AK4248">
        <v>28.04</v>
      </c>
      <c r="AL4248">
        <v>28.04</v>
      </c>
      <c r="AM4248">
        <v>28.04</v>
      </c>
      <c r="AN4248">
        <v>28.04</v>
      </c>
    </row>
    <row r="4249" spans="1:40" x14ac:dyDescent="0.35">
      <c r="A4249" t="s">
        <v>1496</v>
      </c>
      <c r="B4249" t="s">
        <v>1497</v>
      </c>
      <c r="C4249" t="s">
        <v>1498</v>
      </c>
      <c r="D4249" t="s">
        <v>1499</v>
      </c>
      <c r="E4249" t="s">
        <v>2737</v>
      </c>
      <c r="F4249" t="s">
        <v>1501</v>
      </c>
      <c r="G4249" t="s">
        <v>1462</v>
      </c>
      <c r="H4249" t="s">
        <v>1502</v>
      </c>
      <c r="I4249" t="s">
        <v>1847</v>
      </c>
      <c r="J4249" t="s">
        <v>1504</v>
      </c>
      <c r="K4249" t="s">
        <v>1327</v>
      </c>
      <c r="L4249" t="s">
        <v>436</v>
      </c>
      <c r="M4249" t="s">
        <v>1328</v>
      </c>
      <c r="O4249" t="s">
        <v>1329</v>
      </c>
      <c r="P4249" t="s">
        <v>1374</v>
      </c>
      <c r="Q4249" t="s">
        <v>1375</v>
      </c>
      <c r="R4249" t="s">
        <v>1906</v>
      </c>
      <c r="S4249" t="s">
        <v>1333</v>
      </c>
      <c r="T4249" t="s">
        <v>4011</v>
      </c>
      <c r="U4249" t="s">
        <v>1334</v>
      </c>
      <c r="V4249" t="s">
        <v>101</v>
      </c>
      <c r="W4249" t="s">
        <v>1519</v>
      </c>
      <c r="X4249" t="s">
        <v>1507</v>
      </c>
      <c r="Y4249" t="s">
        <v>1337</v>
      </c>
      <c r="Z4249" t="s">
        <v>876</v>
      </c>
      <c r="AA4249" t="s">
        <v>1340</v>
      </c>
      <c r="AB4249" t="s">
        <v>439</v>
      </c>
      <c r="AC4249">
        <v>0.75</v>
      </c>
      <c r="AD4249">
        <v>0.75</v>
      </c>
      <c r="AE4249">
        <v>0.75</v>
      </c>
      <c r="AF4249">
        <v>-2.25</v>
      </c>
      <c r="AG4249">
        <v>0</v>
      </c>
      <c r="AH4249">
        <v>0</v>
      </c>
      <c r="AI4249">
        <v>1</v>
      </c>
      <c r="AJ4249">
        <v>1</v>
      </c>
      <c r="AK4249">
        <v>1</v>
      </c>
      <c r="AL4249">
        <v>1</v>
      </c>
      <c r="AM4249">
        <v>1</v>
      </c>
      <c r="AN4249">
        <v>1</v>
      </c>
    </row>
    <row r="4250" spans="1:40" x14ac:dyDescent="0.35">
      <c r="A4250" t="s">
        <v>1496</v>
      </c>
      <c r="B4250" t="s">
        <v>1497</v>
      </c>
      <c r="C4250" t="s">
        <v>1498</v>
      </c>
      <c r="D4250" t="s">
        <v>1569</v>
      </c>
      <c r="E4250" t="s">
        <v>2737</v>
      </c>
      <c r="F4250" t="s">
        <v>1570</v>
      </c>
      <c r="G4250" t="s">
        <v>1462</v>
      </c>
      <c r="H4250" t="s">
        <v>1324</v>
      </c>
      <c r="I4250" t="s">
        <v>2378</v>
      </c>
      <c r="J4250" t="s">
        <v>1551</v>
      </c>
      <c r="K4250" t="s">
        <v>1327</v>
      </c>
      <c r="L4250" t="s">
        <v>436</v>
      </c>
      <c r="M4250" t="s">
        <v>1328</v>
      </c>
      <c r="O4250" t="s">
        <v>1329</v>
      </c>
      <c r="P4250" t="s">
        <v>1330</v>
      </c>
      <c r="Q4250" t="s">
        <v>1331</v>
      </c>
      <c r="R4250" t="s">
        <v>1332</v>
      </c>
      <c r="S4250" t="s">
        <v>1333</v>
      </c>
      <c r="T4250" t="s">
        <v>4011</v>
      </c>
      <c r="U4250" t="s">
        <v>1334</v>
      </c>
      <c r="V4250" t="s">
        <v>129</v>
      </c>
      <c r="W4250" t="s">
        <v>1865</v>
      </c>
      <c r="X4250" t="s">
        <v>1866</v>
      </c>
      <c r="Y4250" t="s">
        <v>1337</v>
      </c>
      <c r="Z4250" t="s">
        <v>877</v>
      </c>
      <c r="AA4250" t="s">
        <v>1339</v>
      </c>
      <c r="AB4250" t="s">
        <v>439</v>
      </c>
      <c r="AC4250">
        <v>-18554.938000000002</v>
      </c>
      <c r="AD4250">
        <v>134855.50100000002</v>
      </c>
      <c r="AE4250">
        <v>216191.97099999999</v>
      </c>
      <c r="AF4250">
        <v>113009.579</v>
      </c>
      <c r="AG4250">
        <v>178149.15299999999</v>
      </c>
      <c r="AH4250">
        <v>236549.666</v>
      </c>
      <c r="AI4250">
        <v>199635.4164964357</v>
      </c>
      <c r="AJ4250">
        <v>202638.87239976079</v>
      </c>
      <c r="AK4250">
        <v>254033.46740139439</v>
      </c>
      <c r="AL4250">
        <v>208290.67732462101</v>
      </c>
      <c r="AM4250">
        <v>195942.26916334359</v>
      </c>
      <c r="AN4250">
        <v>240477.85787256662</v>
      </c>
    </row>
    <row r="4251" spans="1:40" x14ac:dyDescent="0.35">
      <c r="A4251" t="s">
        <v>1496</v>
      </c>
      <c r="B4251" t="s">
        <v>1497</v>
      </c>
      <c r="C4251" t="s">
        <v>1498</v>
      </c>
      <c r="D4251" t="s">
        <v>1569</v>
      </c>
      <c r="E4251" t="s">
        <v>2737</v>
      </c>
      <c r="F4251" t="s">
        <v>1570</v>
      </c>
      <c r="G4251" t="s">
        <v>1462</v>
      </c>
      <c r="H4251" t="s">
        <v>1324</v>
      </c>
      <c r="I4251" t="s">
        <v>2378</v>
      </c>
      <c r="J4251" t="s">
        <v>1551</v>
      </c>
      <c r="K4251" t="s">
        <v>1327</v>
      </c>
      <c r="L4251" t="s">
        <v>436</v>
      </c>
      <c r="M4251" t="s">
        <v>1328</v>
      </c>
      <c r="O4251" t="s">
        <v>1329</v>
      </c>
      <c r="P4251" t="s">
        <v>1330</v>
      </c>
      <c r="Q4251" t="s">
        <v>1331</v>
      </c>
      <c r="R4251" t="s">
        <v>1332</v>
      </c>
      <c r="S4251" t="s">
        <v>1333</v>
      </c>
      <c r="T4251" t="s">
        <v>4011</v>
      </c>
      <c r="U4251" t="s">
        <v>1334</v>
      </c>
      <c r="V4251" t="s">
        <v>129</v>
      </c>
      <c r="W4251" t="s">
        <v>1865</v>
      </c>
      <c r="X4251" t="s">
        <v>1866</v>
      </c>
      <c r="Y4251" t="s">
        <v>1337</v>
      </c>
      <c r="Z4251" t="s">
        <v>877</v>
      </c>
      <c r="AA4251" t="s">
        <v>1340</v>
      </c>
      <c r="AB4251" t="s">
        <v>439</v>
      </c>
      <c r="AC4251">
        <v>155</v>
      </c>
      <c r="AD4251">
        <v>147.5</v>
      </c>
      <c r="AE4251">
        <v>140.5</v>
      </c>
      <c r="AF4251">
        <v>146.5</v>
      </c>
      <c r="AG4251">
        <v>149.5</v>
      </c>
      <c r="AH4251">
        <v>156.5</v>
      </c>
      <c r="AI4251">
        <v>130.9138392857038</v>
      </c>
      <c r="AJ4251">
        <v>122.6925206035276</v>
      </c>
      <c r="AK4251">
        <v>123.2213351172346</v>
      </c>
      <c r="AL4251">
        <v>126.622726519384</v>
      </c>
      <c r="AM4251">
        <v>120.0788317443625</v>
      </c>
      <c r="AN4251">
        <v>117.38571880026829</v>
      </c>
    </row>
    <row r="4252" spans="1:40" x14ac:dyDescent="0.35">
      <c r="A4252" t="s">
        <v>1496</v>
      </c>
      <c r="B4252" t="s">
        <v>1497</v>
      </c>
      <c r="C4252" t="s">
        <v>1498</v>
      </c>
      <c r="D4252" t="s">
        <v>1569</v>
      </c>
      <c r="E4252" t="s">
        <v>2737</v>
      </c>
      <c r="F4252" t="s">
        <v>1570</v>
      </c>
      <c r="G4252" t="s">
        <v>1462</v>
      </c>
      <c r="H4252" t="s">
        <v>1324</v>
      </c>
      <c r="I4252" t="s">
        <v>2378</v>
      </c>
      <c r="J4252" t="s">
        <v>1551</v>
      </c>
      <c r="K4252" t="s">
        <v>1327</v>
      </c>
      <c r="L4252" t="s">
        <v>436</v>
      </c>
      <c r="M4252" t="s">
        <v>1328</v>
      </c>
      <c r="O4252" t="s">
        <v>1329</v>
      </c>
      <c r="P4252" t="s">
        <v>1330</v>
      </c>
      <c r="Q4252" t="s">
        <v>1331</v>
      </c>
      <c r="R4252" t="s">
        <v>1332</v>
      </c>
      <c r="S4252" t="s">
        <v>1333</v>
      </c>
      <c r="T4252" t="s">
        <v>4011</v>
      </c>
      <c r="U4252" t="s">
        <v>1334</v>
      </c>
      <c r="V4252" t="s">
        <v>129</v>
      </c>
      <c r="W4252" t="s">
        <v>1865</v>
      </c>
      <c r="X4252" t="s">
        <v>1866</v>
      </c>
      <c r="Y4252" t="s">
        <v>1337</v>
      </c>
      <c r="Z4252" t="s">
        <v>877</v>
      </c>
      <c r="AA4252" t="s">
        <v>1514</v>
      </c>
      <c r="AB4252" t="s">
        <v>439</v>
      </c>
      <c r="AC4252">
        <v>118</v>
      </c>
      <c r="AD4252">
        <v>118</v>
      </c>
      <c r="AE4252">
        <v>118</v>
      </c>
      <c r="AF4252">
        <v>123</v>
      </c>
      <c r="AG4252">
        <v>123</v>
      </c>
      <c r="AH4252">
        <v>123</v>
      </c>
      <c r="AI4252">
        <v>89.6</v>
      </c>
      <c r="AJ4252">
        <v>95.369230769230754</v>
      </c>
      <c r="AK4252">
        <v>90.530769230769238</v>
      </c>
      <c r="AL4252">
        <v>93.16153846153847</v>
      </c>
      <c r="AM4252">
        <v>88.153846153846146</v>
      </c>
      <c r="AN4252">
        <v>86.030769230769238</v>
      </c>
    </row>
    <row r="4253" spans="1:40" x14ac:dyDescent="0.35">
      <c r="A4253" t="s">
        <v>1496</v>
      </c>
      <c r="B4253" t="s">
        <v>1497</v>
      </c>
      <c r="C4253" t="s">
        <v>1498</v>
      </c>
      <c r="D4253" t="s">
        <v>1569</v>
      </c>
      <c r="E4253" t="s">
        <v>2737</v>
      </c>
      <c r="F4253" t="s">
        <v>1570</v>
      </c>
      <c r="G4253" t="s">
        <v>1462</v>
      </c>
      <c r="H4253" t="s">
        <v>1324</v>
      </c>
      <c r="I4253" t="s">
        <v>2378</v>
      </c>
      <c r="J4253" t="s">
        <v>1551</v>
      </c>
      <c r="K4253" t="s">
        <v>1327</v>
      </c>
      <c r="L4253" t="s">
        <v>436</v>
      </c>
      <c r="M4253" t="s">
        <v>1328</v>
      </c>
      <c r="O4253" t="s">
        <v>1329</v>
      </c>
      <c r="P4253" t="s">
        <v>1330</v>
      </c>
      <c r="Q4253" t="s">
        <v>1331</v>
      </c>
      <c r="R4253" t="s">
        <v>1332</v>
      </c>
      <c r="S4253" t="s">
        <v>1333</v>
      </c>
      <c r="T4253" t="s">
        <v>4011</v>
      </c>
      <c r="U4253" t="s">
        <v>1334</v>
      </c>
      <c r="V4253" t="s">
        <v>129</v>
      </c>
      <c r="W4253" t="s">
        <v>1680</v>
      </c>
      <c r="X4253" t="s">
        <v>1681</v>
      </c>
      <c r="Y4253" t="s">
        <v>1337</v>
      </c>
      <c r="Z4253" t="s">
        <v>877</v>
      </c>
      <c r="AA4253" t="s">
        <v>1340</v>
      </c>
      <c r="AB4253" t="s">
        <v>439</v>
      </c>
      <c r="AC4253">
        <v>0</v>
      </c>
      <c r="AD4253">
        <v>0</v>
      </c>
      <c r="AE4253">
        <v>0</v>
      </c>
      <c r="AF4253">
        <v>0</v>
      </c>
      <c r="AG4253">
        <v>0.5</v>
      </c>
      <c r="AH4253">
        <v>0.5</v>
      </c>
      <c r="AI4253">
        <v>0</v>
      </c>
      <c r="AJ4253">
        <v>0</v>
      </c>
      <c r="AK4253">
        <v>0</v>
      </c>
      <c r="AL4253">
        <v>0</v>
      </c>
      <c r="AM4253">
        <v>0</v>
      </c>
      <c r="AN4253">
        <v>0</v>
      </c>
    </row>
    <row r="4254" spans="1:40" x14ac:dyDescent="0.35">
      <c r="A4254" t="s">
        <v>1496</v>
      </c>
      <c r="B4254" t="s">
        <v>1497</v>
      </c>
      <c r="C4254" t="s">
        <v>1498</v>
      </c>
      <c r="D4254" t="s">
        <v>1569</v>
      </c>
      <c r="E4254" t="s">
        <v>2737</v>
      </c>
      <c r="F4254" t="s">
        <v>1570</v>
      </c>
      <c r="G4254" t="s">
        <v>1462</v>
      </c>
      <c r="H4254" t="s">
        <v>1324</v>
      </c>
      <c r="I4254" t="s">
        <v>2378</v>
      </c>
      <c r="J4254" t="s">
        <v>1551</v>
      </c>
      <c r="K4254" t="s">
        <v>1327</v>
      </c>
      <c r="L4254" t="s">
        <v>436</v>
      </c>
      <c r="M4254" t="s">
        <v>1328</v>
      </c>
      <c r="O4254" t="s">
        <v>1329</v>
      </c>
      <c r="P4254" t="s">
        <v>1330</v>
      </c>
      <c r="Q4254" t="s">
        <v>1331</v>
      </c>
      <c r="R4254" t="s">
        <v>1332</v>
      </c>
      <c r="S4254" t="s">
        <v>1333</v>
      </c>
      <c r="T4254" t="s">
        <v>4011</v>
      </c>
      <c r="U4254" t="s">
        <v>1334</v>
      </c>
      <c r="V4254" t="s">
        <v>129</v>
      </c>
      <c r="W4254" t="s">
        <v>1867</v>
      </c>
      <c r="X4254" t="s">
        <v>2005</v>
      </c>
      <c r="Y4254" t="s">
        <v>1522</v>
      </c>
      <c r="Z4254" t="s">
        <v>877</v>
      </c>
      <c r="AA4254" t="s">
        <v>1339</v>
      </c>
      <c r="AB4254" t="s">
        <v>439</v>
      </c>
      <c r="AC4254">
        <v>2440</v>
      </c>
      <c r="AD4254">
        <v>2740</v>
      </c>
      <c r="AE4254">
        <v>2700</v>
      </c>
      <c r="AF4254">
        <v>2700</v>
      </c>
      <c r="AG4254">
        <v>2700</v>
      </c>
      <c r="AH4254">
        <v>2700</v>
      </c>
      <c r="AI4254">
        <v>2700</v>
      </c>
      <c r="AJ4254">
        <v>2700</v>
      </c>
      <c r="AK4254">
        <v>2700</v>
      </c>
      <c r="AL4254">
        <v>2700</v>
      </c>
      <c r="AM4254">
        <v>2700</v>
      </c>
      <c r="AN4254">
        <v>2700</v>
      </c>
    </row>
    <row r="4255" spans="1:40" x14ac:dyDescent="0.35">
      <c r="A4255" t="s">
        <v>1496</v>
      </c>
      <c r="B4255" t="s">
        <v>1497</v>
      </c>
      <c r="C4255" t="s">
        <v>1498</v>
      </c>
      <c r="D4255" t="s">
        <v>1569</v>
      </c>
      <c r="E4255" t="s">
        <v>2737</v>
      </c>
      <c r="F4255" t="s">
        <v>1570</v>
      </c>
      <c r="G4255" t="s">
        <v>1462</v>
      </c>
      <c r="H4255" t="s">
        <v>1324</v>
      </c>
      <c r="I4255" t="s">
        <v>2378</v>
      </c>
      <c r="J4255" t="s">
        <v>1551</v>
      </c>
      <c r="K4255" t="s">
        <v>1327</v>
      </c>
      <c r="L4255" t="s">
        <v>436</v>
      </c>
      <c r="M4255" t="s">
        <v>1328</v>
      </c>
      <c r="O4255" t="s">
        <v>1329</v>
      </c>
      <c r="P4255" t="s">
        <v>1330</v>
      </c>
      <c r="Q4255" t="s">
        <v>1331</v>
      </c>
      <c r="R4255" t="s">
        <v>1332</v>
      </c>
      <c r="S4255" t="s">
        <v>1333</v>
      </c>
      <c r="T4255" t="s">
        <v>4011</v>
      </c>
      <c r="U4255" t="s">
        <v>1334</v>
      </c>
      <c r="V4255" t="s">
        <v>129</v>
      </c>
      <c r="W4255" t="s">
        <v>1867</v>
      </c>
      <c r="X4255" t="s">
        <v>2005</v>
      </c>
      <c r="Y4255" t="s">
        <v>1337</v>
      </c>
      <c r="Z4255" t="s">
        <v>877</v>
      </c>
      <c r="AA4255" t="s">
        <v>1339</v>
      </c>
      <c r="AB4255" t="s">
        <v>439</v>
      </c>
      <c r="AC4255">
        <v>-2564.96</v>
      </c>
      <c r="AD4255">
        <v>-2864.96</v>
      </c>
      <c r="AE4255">
        <v>-2949.92</v>
      </c>
      <c r="AF4255">
        <v>-2824.96</v>
      </c>
      <c r="AG4255">
        <v>-2824.96</v>
      </c>
      <c r="AH4255">
        <v>-2824.96</v>
      </c>
      <c r="AI4255">
        <v>-2824.96</v>
      </c>
      <c r="AJ4255">
        <v>-2824.96</v>
      </c>
      <c r="AK4255">
        <v>-2824.96</v>
      </c>
      <c r="AL4255">
        <v>-2824.96</v>
      </c>
      <c r="AM4255">
        <v>-2824.96</v>
      </c>
      <c r="AN4255">
        <v>-2824.96</v>
      </c>
    </row>
    <row r="4256" spans="1:40" x14ac:dyDescent="0.35">
      <c r="A4256" t="s">
        <v>1496</v>
      </c>
      <c r="B4256" t="s">
        <v>1497</v>
      </c>
      <c r="C4256" t="s">
        <v>1498</v>
      </c>
      <c r="D4256" t="s">
        <v>1569</v>
      </c>
      <c r="E4256" t="s">
        <v>2737</v>
      </c>
      <c r="F4256" t="s">
        <v>1570</v>
      </c>
      <c r="G4256" t="s">
        <v>1462</v>
      </c>
      <c r="H4256" t="s">
        <v>1324</v>
      </c>
      <c r="I4256" t="s">
        <v>2378</v>
      </c>
      <c r="J4256" t="s">
        <v>1551</v>
      </c>
      <c r="K4256" t="s">
        <v>1327</v>
      </c>
      <c r="L4256" t="s">
        <v>436</v>
      </c>
      <c r="M4256" t="s">
        <v>1328</v>
      </c>
      <c r="O4256" t="s">
        <v>1329</v>
      </c>
      <c r="P4256" t="s">
        <v>1330</v>
      </c>
      <c r="Q4256" t="s">
        <v>1331</v>
      </c>
      <c r="R4256" t="s">
        <v>1332</v>
      </c>
      <c r="S4256" t="s">
        <v>1333</v>
      </c>
      <c r="T4256" t="s">
        <v>4011</v>
      </c>
      <c r="U4256" t="s">
        <v>1334</v>
      </c>
      <c r="V4256" t="s">
        <v>129</v>
      </c>
      <c r="W4256" t="s">
        <v>1867</v>
      </c>
      <c r="X4256" t="s">
        <v>2005</v>
      </c>
      <c r="Y4256" t="s">
        <v>1547</v>
      </c>
      <c r="Z4256" t="s">
        <v>877</v>
      </c>
      <c r="AA4256" t="s">
        <v>1339</v>
      </c>
      <c r="AB4256" t="s">
        <v>439</v>
      </c>
      <c r="AC4256">
        <v>124.96</v>
      </c>
      <c r="AD4256">
        <v>124.96</v>
      </c>
      <c r="AE4256">
        <v>249.92</v>
      </c>
      <c r="AF4256">
        <v>124.96</v>
      </c>
      <c r="AG4256">
        <v>124.96</v>
      </c>
      <c r="AH4256">
        <v>124.96</v>
      </c>
      <c r="AI4256">
        <v>124.96</v>
      </c>
      <c r="AJ4256">
        <v>124.96</v>
      </c>
      <c r="AK4256">
        <v>124.96</v>
      </c>
      <c r="AL4256">
        <v>124.96</v>
      </c>
      <c r="AM4256">
        <v>124.96</v>
      </c>
      <c r="AN4256">
        <v>124.96</v>
      </c>
    </row>
    <row r="4257" spans="1:40" x14ac:dyDescent="0.35">
      <c r="A4257" t="s">
        <v>1496</v>
      </c>
      <c r="B4257" t="s">
        <v>1497</v>
      </c>
      <c r="C4257" t="s">
        <v>1498</v>
      </c>
      <c r="D4257" t="s">
        <v>1569</v>
      </c>
      <c r="E4257" t="s">
        <v>2737</v>
      </c>
      <c r="F4257" t="s">
        <v>1570</v>
      </c>
      <c r="G4257" t="s">
        <v>1462</v>
      </c>
      <c r="H4257" t="s">
        <v>1324</v>
      </c>
      <c r="I4257" t="s">
        <v>2378</v>
      </c>
      <c r="J4257" t="s">
        <v>1551</v>
      </c>
      <c r="K4257" t="s">
        <v>1327</v>
      </c>
      <c r="L4257" t="s">
        <v>436</v>
      </c>
      <c r="M4257" t="s">
        <v>1328</v>
      </c>
      <c r="O4257" t="s">
        <v>1329</v>
      </c>
      <c r="P4257" t="s">
        <v>1330</v>
      </c>
      <c r="Q4257" t="s">
        <v>1331</v>
      </c>
      <c r="R4257" t="s">
        <v>1332</v>
      </c>
      <c r="S4257" t="s">
        <v>1333</v>
      </c>
      <c r="T4257" t="s">
        <v>4011</v>
      </c>
      <c r="U4257" t="s">
        <v>1334</v>
      </c>
      <c r="V4257" t="s">
        <v>129</v>
      </c>
      <c r="W4257" t="s">
        <v>1867</v>
      </c>
      <c r="X4257" t="s">
        <v>1868</v>
      </c>
      <c r="Y4257" t="s">
        <v>1337</v>
      </c>
      <c r="Z4257" t="s">
        <v>877</v>
      </c>
      <c r="AA4257" t="s">
        <v>1339</v>
      </c>
      <c r="AB4257" t="s">
        <v>439</v>
      </c>
      <c r="AC4257">
        <v>454704.24999999994</v>
      </c>
      <c r="AD4257">
        <v>278598.02099999995</v>
      </c>
      <c r="AE4257">
        <v>394714.59399999998</v>
      </c>
      <c r="AF4257">
        <v>252355.41800000001</v>
      </c>
      <c r="AG4257">
        <v>321384.28700000007</v>
      </c>
      <c r="AH4257">
        <v>394877.53200000001</v>
      </c>
      <c r="AI4257">
        <v>199664.54892575651</v>
      </c>
      <c r="AJ4257">
        <v>173266.05999075039</v>
      </c>
      <c r="AK4257">
        <v>244773.20631427641</v>
      </c>
      <c r="AL4257">
        <v>197914.66221602529</v>
      </c>
      <c r="AM4257">
        <v>193730.45280250171</v>
      </c>
      <c r="AN4257">
        <v>236500.18573485929</v>
      </c>
    </row>
    <row r="4258" spans="1:40" x14ac:dyDescent="0.35">
      <c r="A4258" t="s">
        <v>1496</v>
      </c>
      <c r="B4258" t="s">
        <v>1497</v>
      </c>
      <c r="C4258" t="s">
        <v>1498</v>
      </c>
      <c r="D4258" t="s">
        <v>1569</v>
      </c>
      <c r="E4258" t="s">
        <v>2737</v>
      </c>
      <c r="F4258" t="s">
        <v>1570</v>
      </c>
      <c r="G4258" t="s">
        <v>1462</v>
      </c>
      <c r="H4258" t="s">
        <v>1324</v>
      </c>
      <c r="I4258" t="s">
        <v>2378</v>
      </c>
      <c r="J4258" t="s">
        <v>1551</v>
      </c>
      <c r="K4258" t="s">
        <v>1327</v>
      </c>
      <c r="L4258" t="s">
        <v>436</v>
      </c>
      <c r="M4258" t="s">
        <v>1328</v>
      </c>
      <c r="O4258" t="s">
        <v>1329</v>
      </c>
      <c r="P4258" t="s">
        <v>1330</v>
      </c>
      <c r="Q4258" t="s">
        <v>1331</v>
      </c>
      <c r="R4258" t="s">
        <v>1332</v>
      </c>
      <c r="S4258" t="s">
        <v>1333</v>
      </c>
      <c r="T4258" t="s">
        <v>4011</v>
      </c>
      <c r="U4258" t="s">
        <v>1334</v>
      </c>
      <c r="V4258" t="s">
        <v>129</v>
      </c>
      <c r="W4258" t="s">
        <v>1867</v>
      </c>
      <c r="X4258" t="s">
        <v>1868</v>
      </c>
      <c r="Y4258" t="s">
        <v>1337</v>
      </c>
      <c r="Z4258" t="s">
        <v>877</v>
      </c>
      <c r="AA4258" t="s">
        <v>1340</v>
      </c>
      <c r="AB4258" t="s">
        <v>439</v>
      </c>
      <c r="AC4258">
        <v>184</v>
      </c>
      <c r="AD4258">
        <v>179.5</v>
      </c>
      <c r="AE4258">
        <v>171.5</v>
      </c>
      <c r="AF4258">
        <v>169</v>
      </c>
      <c r="AG4258">
        <v>169</v>
      </c>
      <c r="AH4258">
        <v>179</v>
      </c>
      <c r="AI4258">
        <v>136.8827528987199</v>
      </c>
      <c r="AJ4258">
        <v>116.5929634690811</v>
      </c>
      <c r="AK4258">
        <v>147.5576348322503</v>
      </c>
      <c r="AL4258">
        <v>149.44390608907469</v>
      </c>
      <c r="AM4258">
        <v>147.5320272865948</v>
      </c>
      <c r="AN4258">
        <v>146.2895252546345</v>
      </c>
    </row>
    <row r="4259" spans="1:40" x14ac:dyDescent="0.35">
      <c r="A4259" t="s">
        <v>1496</v>
      </c>
      <c r="B4259" t="s">
        <v>1497</v>
      </c>
      <c r="C4259" t="s">
        <v>1498</v>
      </c>
      <c r="D4259" t="s">
        <v>1569</v>
      </c>
      <c r="E4259" t="s">
        <v>2737</v>
      </c>
      <c r="F4259" t="s">
        <v>1570</v>
      </c>
      <c r="G4259" t="s">
        <v>1462</v>
      </c>
      <c r="H4259" t="s">
        <v>1324</v>
      </c>
      <c r="I4259" t="s">
        <v>2378</v>
      </c>
      <c r="J4259" t="s">
        <v>1551</v>
      </c>
      <c r="K4259" t="s">
        <v>1327</v>
      </c>
      <c r="L4259" t="s">
        <v>436</v>
      </c>
      <c r="M4259" t="s">
        <v>1328</v>
      </c>
      <c r="O4259" t="s">
        <v>1329</v>
      </c>
      <c r="P4259" t="s">
        <v>1330</v>
      </c>
      <c r="Q4259" t="s">
        <v>1331</v>
      </c>
      <c r="R4259" t="s">
        <v>1332</v>
      </c>
      <c r="S4259" t="s">
        <v>1333</v>
      </c>
      <c r="T4259" t="s">
        <v>4011</v>
      </c>
      <c r="U4259" t="s">
        <v>1334</v>
      </c>
      <c r="V4259" t="s">
        <v>129</v>
      </c>
      <c r="W4259" t="s">
        <v>1867</v>
      </c>
      <c r="X4259" t="s">
        <v>1868</v>
      </c>
      <c r="Y4259" t="s">
        <v>1337</v>
      </c>
      <c r="Z4259" t="s">
        <v>877</v>
      </c>
      <c r="AA4259" t="s">
        <v>1514</v>
      </c>
      <c r="AB4259" t="s">
        <v>439</v>
      </c>
      <c r="AC4259">
        <v>111</v>
      </c>
      <c r="AD4259">
        <v>111</v>
      </c>
      <c r="AE4259">
        <v>111</v>
      </c>
      <c r="AF4259">
        <v>111</v>
      </c>
      <c r="AG4259">
        <v>111</v>
      </c>
      <c r="AH4259">
        <v>111</v>
      </c>
      <c r="AI4259">
        <v>111</v>
      </c>
      <c r="AJ4259">
        <v>111</v>
      </c>
      <c r="AK4259">
        <v>111</v>
      </c>
      <c r="AL4259">
        <v>111</v>
      </c>
      <c r="AM4259">
        <v>111</v>
      </c>
      <c r="AN4259">
        <v>111</v>
      </c>
    </row>
    <row r="4260" spans="1:40" x14ac:dyDescent="0.35">
      <c r="A4260" t="s">
        <v>1496</v>
      </c>
      <c r="B4260" t="s">
        <v>1497</v>
      </c>
      <c r="C4260" t="s">
        <v>1498</v>
      </c>
      <c r="D4260" t="s">
        <v>1569</v>
      </c>
      <c r="E4260" t="s">
        <v>2737</v>
      </c>
      <c r="F4260" t="s">
        <v>1570</v>
      </c>
      <c r="G4260" t="s">
        <v>1462</v>
      </c>
      <c r="H4260" t="s">
        <v>1324</v>
      </c>
      <c r="I4260" t="s">
        <v>2378</v>
      </c>
      <c r="J4260" t="s">
        <v>1551</v>
      </c>
      <c r="K4260" t="s">
        <v>1327</v>
      </c>
      <c r="L4260" t="s">
        <v>436</v>
      </c>
      <c r="M4260" t="s">
        <v>1328</v>
      </c>
      <c r="O4260" t="s">
        <v>1329</v>
      </c>
      <c r="P4260" t="s">
        <v>1330</v>
      </c>
      <c r="Q4260" t="s">
        <v>1331</v>
      </c>
      <c r="R4260" t="s">
        <v>1332</v>
      </c>
      <c r="S4260" t="s">
        <v>1333</v>
      </c>
      <c r="T4260" t="s">
        <v>4011</v>
      </c>
      <c r="U4260" t="s">
        <v>1334</v>
      </c>
      <c r="V4260" t="s">
        <v>129</v>
      </c>
      <c r="W4260" t="s">
        <v>1630</v>
      </c>
      <c r="X4260" t="s">
        <v>1631</v>
      </c>
      <c r="Y4260" t="s">
        <v>1337</v>
      </c>
      <c r="Z4260" t="s">
        <v>877</v>
      </c>
      <c r="AA4260" t="s">
        <v>1340</v>
      </c>
      <c r="AB4260" t="s">
        <v>439</v>
      </c>
      <c r="AC4260">
        <v>0.5</v>
      </c>
      <c r="AD4260">
        <v>1</v>
      </c>
      <c r="AE4260">
        <v>0</v>
      </c>
      <c r="AF4260">
        <v>0</v>
      </c>
      <c r="AG4260">
        <v>0</v>
      </c>
      <c r="AH4260">
        <v>0</v>
      </c>
      <c r="AI4260">
        <v>0</v>
      </c>
      <c r="AJ4260">
        <v>0</v>
      </c>
      <c r="AK4260">
        <v>0</v>
      </c>
      <c r="AL4260">
        <v>0</v>
      </c>
      <c r="AM4260">
        <v>0</v>
      </c>
      <c r="AN4260">
        <v>0</v>
      </c>
    </row>
    <row r="4261" spans="1:40" x14ac:dyDescent="0.35">
      <c r="A4261" t="s">
        <v>1485</v>
      </c>
      <c r="B4261" t="s">
        <v>1497</v>
      </c>
      <c r="C4261" t="s">
        <v>1498</v>
      </c>
      <c r="D4261" t="s">
        <v>1499</v>
      </c>
      <c r="E4261" t="s">
        <v>2737</v>
      </c>
      <c r="F4261" t="s">
        <v>1501</v>
      </c>
      <c r="G4261" t="s">
        <v>1462</v>
      </c>
      <c r="H4261" t="s">
        <v>1324</v>
      </c>
      <c r="I4261" t="s">
        <v>2740</v>
      </c>
      <c r="J4261" t="s">
        <v>1551</v>
      </c>
      <c r="K4261" t="s">
        <v>1327</v>
      </c>
      <c r="L4261" t="s">
        <v>436</v>
      </c>
      <c r="M4261" t="s">
        <v>1756</v>
      </c>
      <c r="O4261" t="s">
        <v>1329</v>
      </c>
      <c r="P4261" t="s">
        <v>1391</v>
      </c>
      <c r="Q4261" t="s">
        <v>1392</v>
      </c>
      <c r="R4261" t="s">
        <v>1393</v>
      </c>
      <c r="S4261" t="s">
        <v>1333</v>
      </c>
      <c r="T4261" t="s">
        <v>4011</v>
      </c>
      <c r="U4261" t="s">
        <v>1334</v>
      </c>
      <c r="V4261" t="s">
        <v>127</v>
      </c>
      <c r="W4261" t="s">
        <v>2741</v>
      </c>
      <c r="X4261" t="s">
        <v>2131</v>
      </c>
      <c r="Y4261" t="s">
        <v>1337</v>
      </c>
      <c r="Z4261" t="s">
        <v>878</v>
      </c>
      <c r="AA4261" t="s">
        <v>1340</v>
      </c>
      <c r="AB4261" t="s">
        <v>439</v>
      </c>
      <c r="AC4261">
        <v>2</v>
      </c>
      <c r="AD4261">
        <v>2</v>
      </c>
      <c r="AE4261">
        <v>2</v>
      </c>
      <c r="AF4261">
        <v>2</v>
      </c>
      <c r="AG4261">
        <v>2</v>
      </c>
      <c r="AH4261">
        <v>2</v>
      </c>
      <c r="AI4261">
        <v>0</v>
      </c>
      <c r="AJ4261">
        <v>0</v>
      </c>
      <c r="AK4261">
        <v>0</v>
      </c>
      <c r="AL4261">
        <v>0</v>
      </c>
      <c r="AM4261">
        <v>0</v>
      </c>
      <c r="AN4261">
        <v>0</v>
      </c>
    </row>
    <row r="4262" spans="1:40" x14ac:dyDescent="0.35">
      <c r="A4262" t="s">
        <v>1485</v>
      </c>
      <c r="B4262" t="s">
        <v>1497</v>
      </c>
      <c r="C4262" t="s">
        <v>1498</v>
      </c>
      <c r="D4262" t="s">
        <v>1499</v>
      </c>
      <c r="E4262" t="s">
        <v>2737</v>
      </c>
      <c r="F4262" t="s">
        <v>1501</v>
      </c>
      <c r="G4262" t="s">
        <v>1462</v>
      </c>
      <c r="H4262" t="s">
        <v>1324</v>
      </c>
      <c r="I4262" t="s">
        <v>2740</v>
      </c>
      <c r="J4262" t="s">
        <v>1551</v>
      </c>
      <c r="K4262" t="s">
        <v>1327</v>
      </c>
      <c r="L4262" t="s">
        <v>436</v>
      </c>
      <c r="M4262" t="s">
        <v>1756</v>
      </c>
      <c r="O4262" t="s">
        <v>1329</v>
      </c>
      <c r="P4262" t="s">
        <v>1391</v>
      </c>
      <c r="Q4262" t="s">
        <v>1392</v>
      </c>
      <c r="R4262" t="s">
        <v>1393</v>
      </c>
      <c r="S4262" t="s">
        <v>1333</v>
      </c>
      <c r="T4262" t="s">
        <v>4011</v>
      </c>
      <c r="U4262" t="s">
        <v>1334</v>
      </c>
      <c r="V4262" t="s">
        <v>127</v>
      </c>
      <c r="W4262" t="s">
        <v>2742</v>
      </c>
      <c r="X4262" t="s">
        <v>2131</v>
      </c>
      <c r="Y4262" t="s">
        <v>1337</v>
      </c>
      <c r="Z4262" t="s">
        <v>878</v>
      </c>
      <c r="AA4262" t="s">
        <v>1339</v>
      </c>
      <c r="AB4262" t="s">
        <v>439</v>
      </c>
      <c r="AC4262">
        <v>39412.609970600002</v>
      </c>
      <c r="AD4262">
        <v>39412.609970600002</v>
      </c>
      <c r="AE4262">
        <v>0</v>
      </c>
      <c r="AF4262">
        <v>48742.187683199998</v>
      </c>
      <c r="AG4262">
        <v>48742.187683199998</v>
      </c>
      <c r="AH4262">
        <v>48742.187683199998</v>
      </c>
      <c r="AI4262">
        <v>0</v>
      </c>
      <c r="AJ4262">
        <v>0</v>
      </c>
      <c r="AK4262">
        <v>0</v>
      </c>
      <c r="AL4262">
        <v>0</v>
      </c>
      <c r="AM4262">
        <v>0</v>
      </c>
      <c r="AN4262">
        <v>0</v>
      </c>
    </row>
    <row r="4263" spans="1:40" x14ac:dyDescent="0.35">
      <c r="A4263" t="s">
        <v>1485</v>
      </c>
      <c r="B4263" t="s">
        <v>1497</v>
      </c>
      <c r="C4263" t="s">
        <v>1498</v>
      </c>
      <c r="D4263" t="s">
        <v>1499</v>
      </c>
      <c r="E4263" t="s">
        <v>2737</v>
      </c>
      <c r="F4263" t="s">
        <v>1501</v>
      </c>
      <c r="G4263" t="s">
        <v>1462</v>
      </c>
      <c r="H4263" t="s">
        <v>1324</v>
      </c>
      <c r="I4263" t="s">
        <v>2740</v>
      </c>
      <c r="J4263" t="s">
        <v>1551</v>
      </c>
      <c r="K4263" t="s">
        <v>1327</v>
      </c>
      <c r="L4263" t="s">
        <v>436</v>
      </c>
      <c r="M4263" t="s">
        <v>1756</v>
      </c>
      <c r="O4263" t="s">
        <v>1329</v>
      </c>
      <c r="P4263" t="s">
        <v>1391</v>
      </c>
      <c r="Q4263" t="s">
        <v>1392</v>
      </c>
      <c r="R4263" t="s">
        <v>1393</v>
      </c>
      <c r="S4263" t="s">
        <v>1333</v>
      </c>
      <c r="T4263" t="s">
        <v>4011</v>
      </c>
      <c r="U4263" t="s">
        <v>1334</v>
      </c>
      <c r="V4263" t="s">
        <v>127</v>
      </c>
      <c r="W4263" t="s">
        <v>2742</v>
      </c>
      <c r="X4263" t="s">
        <v>2131</v>
      </c>
      <c r="Y4263" t="s">
        <v>1337</v>
      </c>
      <c r="Z4263" t="s">
        <v>878</v>
      </c>
      <c r="AA4263" t="s">
        <v>1340</v>
      </c>
      <c r="AB4263" t="s">
        <v>439</v>
      </c>
      <c r="AC4263">
        <v>1</v>
      </c>
      <c r="AD4263">
        <v>1</v>
      </c>
      <c r="AE4263">
        <v>1.5</v>
      </c>
      <c r="AF4263">
        <v>2</v>
      </c>
      <c r="AG4263">
        <v>2</v>
      </c>
      <c r="AH4263">
        <v>2.5</v>
      </c>
      <c r="AI4263">
        <v>0</v>
      </c>
      <c r="AJ4263">
        <v>0</v>
      </c>
      <c r="AK4263">
        <v>0</v>
      </c>
      <c r="AL4263">
        <v>0</v>
      </c>
      <c r="AM4263">
        <v>0</v>
      </c>
      <c r="AN4263">
        <v>0</v>
      </c>
    </row>
    <row r="4264" spans="1:40" x14ac:dyDescent="0.35">
      <c r="A4264" t="s">
        <v>1485</v>
      </c>
      <c r="B4264" t="s">
        <v>1497</v>
      </c>
      <c r="C4264" t="s">
        <v>1498</v>
      </c>
      <c r="D4264" t="s">
        <v>1499</v>
      </c>
      <c r="E4264" t="s">
        <v>2737</v>
      </c>
      <c r="F4264" t="s">
        <v>1501</v>
      </c>
      <c r="G4264" t="s">
        <v>1462</v>
      </c>
      <c r="H4264" t="s">
        <v>1324</v>
      </c>
      <c r="I4264" t="s">
        <v>2740</v>
      </c>
      <c r="J4264" t="s">
        <v>1551</v>
      </c>
      <c r="K4264" t="s">
        <v>1327</v>
      </c>
      <c r="L4264" t="s">
        <v>436</v>
      </c>
      <c r="M4264" t="s">
        <v>1756</v>
      </c>
      <c r="O4264" t="s">
        <v>1329</v>
      </c>
      <c r="P4264" t="s">
        <v>1391</v>
      </c>
      <c r="Q4264" t="s">
        <v>1392</v>
      </c>
      <c r="R4264" t="s">
        <v>1393</v>
      </c>
      <c r="S4264" t="s">
        <v>1333</v>
      </c>
      <c r="T4264" t="s">
        <v>4011</v>
      </c>
      <c r="U4264" t="s">
        <v>1334</v>
      </c>
      <c r="V4264" t="s">
        <v>127</v>
      </c>
      <c r="W4264" t="s">
        <v>2128</v>
      </c>
      <c r="X4264" t="s">
        <v>2129</v>
      </c>
      <c r="Y4264" t="s">
        <v>1337</v>
      </c>
      <c r="Z4264" t="s">
        <v>878</v>
      </c>
      <c r="AA4264" t="s">
        <v>1339</v>
      </c>
      <c r="AB4264" t="s">
        <v>439</v>
      </c>
      <c r="AC4264">
        <v>0</v>
      </c>
      <c r="AD4264">
        <v>0</v>
      </c>
      <c r="AE4264">
        <v>0</v>
      </c>
      <c r="AF4264">
        <v>0</v>
      </c>
      <c r="AG4264">
        <v>0</v>
      </c>
      <c r="AH4264">
        <v>0</v>
      </c>
      <c r="AI4264">
        <v>45989.311458816803</v>
      </c>
      <c r="AJ4264">
        <v>45989.311458816803</v>
      </c>
      <c r="AK4264">
        <v>45989.311458816803</v>
      </c>
      <c r="AL4264">
        <v>45989.311458816803</v>
      </c>
      <c r="AM4264">
        <v>45989.311458816803</v>
      </c>
      <c r="AN4264">
        <v>45989.311458816803</v>
      </c>
    </row>
    <row r="4265" spans="1:40" x14ac:dyDescent="0.35">
      <c r="A4265" t="s">
        <v>1485</v>
      </c>
      <c r="B4265" t="s">
        <v>1497</v>
      </c>
      <c r="C4265" t="s">
        <v>1498</v>
      </c>
      <c r="D4265" t="s">
        <v>1499</v>
      </c>
      <c r="E4265" t="s">
        <v>2737</v>
      </c>
      <c r="F4265" t="s">
        <v>1501</v>
      </c>
      <c r="G4265" t="s">
        <v>1462</v>
      </c>
      <c r="H4265" t="s">
        <v>1324</v>
      </c>
      <c r="I4265" t="s">
        <v>2740</v>
      </c>
      <c r="J4265" t="s">
        <v>1551</v>
      </c>
      <c r="K4265" t="s">
        <v>1327</v>
      </c>
      <c r="L4265" t="s">
        <v>436</v>
      </c>
      <c r="M4265" t="s">
        <v>1756</v>
      </c>
      <c r="O4265" t="s">
        <v>1329</v>
      </c>
      <c r="P4265" t="s">
        <v>1391</v>
      </c>
      <c r="Q4265" t="s">
        <v>1392</v>
      </c>
      <c r="R4265" t="s">
        <v>1393</v>
      </c>
      <c r="S4265" t="s">
        <v>1333</v>
      </c>
      <c r="T4265" t="s">
        <v>4011</v>
      </c>
      <c r="U4265" t="s">
        <v>1334</v>
      </c>
      <c r="V4265" t="s">
        <v>127</v>
      </c>
      <c r="W4265" t="s">
        <v>2128</v>
      </c>
      <c r="X4265" t="s">
        <v>2129</v>
      </c>
      <c r="Y4265" t="s">
        <v>1337</v>
      </c>
      <c r="Z4265" t="s">
        <v>878</v>
      </c>
      <c r="AA4265" t="s">
        <v>1340</v>
      </c>
      <c r="AB4265" t="s">
        <v>439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18.243488009142862</v>
      </c>
      <c r="AJ4265">
        <v>18.864249224956492</v>
      </c>
      <c r="AK4265">
        <v>18.24757542857143</v>
      </c>
      <c r="AL4265">
        <v>18.262234285714289</v>
      </c>
      <c r="AM4265">
        <v>18.24757542857143</v>
      </c>
      <c r="AN4265">
        <v>18.291551999999999</v>
      </c>
    </row>
    <row r="4266" spans="1:40" x14ac:dyDescent="0.35">
      <c r="A4266" t="s">
        <v>1485</v>
      </c>
      <c r="B4266" t="s">
        <v>1497</v>
      </c>
      <c r="C4266" t="s">
        <v>1498</v>
      </c>
      <c r="D4266" t="s">
        <v>1499</v>
      </c>
      <c r="E4266" t="s">
        <v>2737</v>
      </c>
      <c r="F4266" t="s">
        <v>1501</v>
      </c>
      <c r="G4266" t="s">
        <v>1462</v>
      </c>
      <c r="H4266" t="s">
        <v>1324</v>
      </c>
      <c r="I4266" t="s">
        <v>2740</v>
      </c>
      <c r="J4266" t="s">
        <v>1551</v>
      </c>
      <c r="K4266" t="s">
        <v>1327</v>
      </c>
      <c r="L4266" t="s">
        <v>436</v>
      </c>
      <c r="M4266" t="s">
        <v>1756</v>
      </c>
      <c r="O4266" t="s">
        <v>1329</v>
      </c>
      <c r="P4266" t="s">
        <v>1391</v>
      </c>
      <c r="Q4266" t="s">
        <v>1392</v>
      </c>
      <c r="R4266" t="s">
        <v>1393</v>
      </c>
      <c r="S4266" t="s">
        <v>1333</v>
      </c>
      <c r="T4266" t="s">
        <v>4011</v>
      </c>
      <c r="U4266" t="s">
        <v>1334</v>
      </c>
      <c r="V4266" t="s">
        <v>127</v>
      </c>
      <c r="W4266" t="s">
        <v>2128</v>
      </c>
      <c r="X4266" t="s">
        <v>2129</v>
      </c>
      <c r="Y4266" t="s">
        <v>1337</v>
      </c>
      <c r="Z4266" t="s">
        <v>878</v>
      </c>
      <c r="AA4266" t="s">
        <v>1514</v>
      </c>
      <c r="AB4266" t="s">
        <v>439</v>
      </c>
      <c r="AC4266">
        <v>0</v>
      </c>
      <c r="AD4266">
        <v>0</v>
      </c>
      <c r="AE4266">
        <v>0</v>
      </c>
      <c r="AF4266">
        <v>7</v>
      </c>
      <c r="AG4266">
        <v>7</v>
      </c>
      <c r="AH4266">
        <v>7</v>
      </c>
      <c r="AI4266">
        <v>7</v>
      </c>
      <c r="AJ4266">
        <v>7</v>
      </c>
      <c r="AK4266">
        <v>7</v>
      </c>
      <c r="AL4266">
        <v>7</v>
      </c>
      <c r="AM4266">
        <v>7</v>
      </c>
      <c r="AN4266">
        <v>7</v>
      </c>
    </row>
    <row r="4267" spans="1:40" x14ac:dyDescent="0.35">
      <c r="A4267" t="s">
        <v>1485</v>
      </c>
      <c r="B4267" t="s">
        <v>1497</v>
      </c>
      <c r="C4267" t="s">
        <v>1498</v>
      </c>
      <c r="D4267" t="s">
        <v>1499</v>
      </c>
      <c r="E4267" t="s">
        <v>2737</v>
      </c>
      <c r="F4267" t="s">
        <v>1501</v>
      </c>
      <c r="G4267" t="s">
        <v>1462</v>
      </c>
      <c r="H4267" t="s">
        <v>1324</v>
      </c>
      <c r="I4267" t="s">
        <v>2740</v>
      </c>
      <c r="J4267" t="s">
        <v>1551</v>
      </c>
      <c r="K4267" t="s">
        <v>1327</v>
      </c>
      <c r="L4267" t="s">
        <v>436</v>
      </c>
      <c r="M4267" t="s">
        <v>1756</v>
      </c>
      <c r="O4267" t="s">
        <v>1329</v>
      </c>
      <c r="P4267" t="s">
        <v>1391</v>
      </c>
      <c r="Q4267" t="s">
        <v>1392</v>
      </c>
      <c r="R4267" t="s">
        <v>1393</v>
      </c>
      <c r="S4267" t="s">
        <v>1333</v>
      </c>
      <c r="T4267" t="s">
        <v>4011</v>
      </c>
      <c r="U4267" t="s">
        <v>1334</v>
      </c>
      <c r="V4267" t="s">
        <v>127</v>
      </c>
      <c r="W4267" t="s">
        <v>2128</v>
      </c>
      <c r="X4267" t="s">
        <v>2129</v>
      </c>
      <c r="Y4267" t="s">
        <v>1337</v>
      </c>
      <c r="Z4267" t="s">
        <v>881</v>
      </c>
      <c r="AA4267" t="s">
        <v>1339</v>
      </c>
      <c r="AB4267" t="s">
        <v>439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16231.52187500268</v>
      </c>
      <c r="AJ4267">
        <v>16231.52187500268</v>
      </c>
      <c r="AK4267">
        <v>16231.52187500268</v>
      </c>
      <c r="AL4267">
        <v>16231.52187500268</v>
      </c>
      <c r="AM4267">
        <v>16231.52187500268</v>
      </c>
      <c r="AN4267">
        <v>16231.52187500268</v>
      </c>
    </row>
    <row r="4268" spans="1:40" x14ac:dyDescent="0.35">
      <c r="A4268" t="s">
        <v>1485</v>
      </c>
      <c r="B4268" t="s">
        <v>1497</v>
      </c>
      <c r="C4268" t="s">
        <v>1498</v>
      </c>
      <c r="D4268" t="s">
        <v>1499</v>
      </c>
      <c r="E4268" t="s">
        <v>2737</v>
      </c>
      <c r="F4268" t="s">
        <v>1501</v>
      </c>
      <c r="G4268" t="s">
        <v>1462</v>
      </c>
      <c r="H4268" t="s">
        <v>1324</v>
      </c>
      <c r="I4268" t="s">
        <v>2740</v>
      </c>
      <c r="J4268" t="s">
        <v>1551</v>
      </c>
      <c r="K4268" t="s">
        <v>1327</v>
      </c>
      <c r="L4268" t="s">
        <v>436</v>
      </c>
      <c r="M4268" t="s">
        <v>1756</v>
      </c>
      <c r="O4268" t="s">
        <v>1329</v>
      </c>
      <c r="P4268" t="s">
        <v>1391</v>
      </c>
      <c r="Q4268" t="s">
        <v>1392</v>
      </c>
      <c r="R4268" t="s">
        <v>1393</v>
      </c>
      <c r="S4268" t="s">
        <v>1333</v>
      </c>
      <c r="T4268" t="s">
        <v>4011</v>
      </c>
      <c r="U4268" t="s">
        <v>1334</v>
      </c>
      <c r="V4268" t="s">
        <v>127</v>
      </c>
      <c r="W4268" t="s">
        <v>2128</v>
      </c>
      <c r="X4268" t="s">
        <v>2129</v>
      </c>
      <c r="Y4268" t="s">
        <v>1337</v>
      </c>
      <c r="Z4268" t="s">
        <v>881</v>
      </c>
      <c r="AA4268" t="s">
        <v>1340</v>
      </c>
      <c r="AB4268" t="s">
        <v>439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>
        <v>0</v>
      </c>
      <c r="AI4268">
        <v>7.2756148571428572</v>
      </c>
      <c r="AJ4268">
        <v>7.2911359999999998</v>
      </c>
      <c r="AK4268">
        <v>7.2756148571428572</v>
      </c>
      <c r="AL4268">
        <v>7.2807885714285714</v>
      </c>
      <c r="AM4268">
        <v>7.2756148571428572</v>
      </c>
      <c r="AN4268">
        <v>7.2911359999999998</v>
      </c>
    </row>
    <row r="4269" spans="1:40" x14ac:dyDescent="0.35">
      <c r="A4269" t="s">
        <v>1485</v>
      </c>
      <c r="B4269" t="s">
        <v>1497</v>
      </c>
      <c r="C4269" t="s">
        <v>1498</v>
      </c>
      <c r="D4269" t="s">
        <v>1499</v>
      </c>
      <c r="E4269" t="s">
        <v>2737</v>
      </c>
      <c r="F4269" t="s">
        <v>1501</v>
      </c>
      <c r="G4269" t="s">
        <v>1462</v>
      </c>
      <c r="H4269" t="s">
        <v>1324</v>
      </c>
      <c r="I4269" t="s">
        <v>2740</v>
      </c>
      <c r="J4269" t="s">
        <v>1551</v>
      </c>
      <c r="K4269" t="s">
        <v>1327</v>
      </c>
      <c r="L4269" t="s">
        <v>436</v>
      </c>
      <c r="M4269" t="s">
        <v>1756</v>
      </c>
      <c r="O4269" t="s">
        <v>1329</v>
      </c>
      <c r="P4269" t="s">
        <v>1391</v>
      </c>
      <c r="Q4269" t="s">
        <v>1392</v>
      </c>
      <c r="R4269" t="s">
        <v>1393</v>
      </c>
      <c r="S4269" t="s">
        <v>1333</v>
      </c>
      <c r="T4269" t="s">
        <v>4011</v>
      </c>
      <c r="U4269" t="s">
        <v>1334</v>
      </c>
      <c r="V4269" t="s">
        <v>127</v>
      </c>
      <c r="W4269" t="s">
        <v>2128</v>
      </c>
      <c r="X4269" t="s">
        <v>2129</v>
      </c>
      <c r="Y4269" t="s">
        <v>1337</v>
      </c>
      <c r="Z4269" t="s">
        <v>881</v>
      </c>
      <c r="AA4269" t="s">
        <v>1514</v>
      </c>
      <c r="AB4269" t="s">
        <v>439</v>
      </c>
      <c r="AC4269">
        <v>0</v>
      </c>
      <c r="AD4269">
        <v>0</v>
      </c>
      <c r="AE4269">
        <v>0</v>
      </c>
      <c r="AF4269">
        <v>3</v>
      </c>
      <c r="AG4269">
        <v>3</v>
      </c>
      <c r="AH4269">
        <v>3</v>
      </c>
      <c r="AI4269">
        <v>3</v>
      </c>
      <c r="AJ4269">
        <v>3</v>
      </c>
      <c r="AK4269">
        <v>3</v>
      </c>
      <c r="AL4269">
        <v>3</v>
      </c>
      <c r="AM4269">
        <v>3</v>
      </c>
      <c r="AN4269">
        <v>3</v>
      </c>
    </row>
    <row r="4270" spans="1:40" x14ac:dyDescent="0.35">
      <c r="A4270" t="s">
        <v>1485</v>
      </c>
      <c r="B4270" t="s">
        <v>1497</v>
      </c>
      <c r="C4270" t="s">
        <v>1498</v>
      </c>
      <c r="D4270" t="s">
        <v>1499</v>
      </c>
      <c r="E4270" t="s">
        <v>2737</v>
      </c>
      <c r="F4270" t="s">
        <v>1501</v>
      </c>
      <c r="G4270" t="s">
        <v>1462</v>
      </c>
      <c r="H4270" t="s">
        <v>1324</v>
      </c>
      <c r="I4270" t="s">
        <v>2740</v>
      </c>
      <c r="J4270" t="s">
        <v>1551</v>
      </c>
      <c r="K4270" t="s">
        <v>1327</v>
      </c>
      <c r="L4270" t="s">
        <v>436</v>
      </c>
      <c r="M4270" t="s">
        <v>1756</v>
      </c>
      <c r="O4270" t="s">
        <v>1329</v>
      </c>
      <c r="P4270" t="s">
        <v>1391</v>
      </c>
      <c r="Q4270" t="s">
        <v>1392</v>
      </c>
      <c r="R4270" t="s">
        <v>1393</v>
      </c>
      <c r="S4270" t="s">
        <v>1333</v>
      </c>
      <c r="T4270" t="s">
        <v>4011</v>
      </c>
      <c r="U4270" t="s">
        <v>1334</v>
      </c>
      <c r="V4270" t="s">
        <v>127</v>
      </c>
      <c r="W4270" t="s">
        <v>2128</v>
      </c>
      <c r="X4270" t="s">
        <v>2131</v>
      </c>
      <c r="Y4270" t="s">
        <v>1337</v>
      </c>
      <c r="Z4270" t="s">
        <v>878</v>
      </c>
      <c r="AA4270" t="s">
        <v>1339</v>
      </c>
      <c r="AB4270" t="s">
        <v>439</v>
      </c>
      <c r="AC4270">
        <v>3369.22</v>
      </c>
      <c r="AD4270">
        <v>2807.6129999999998</v>
      </c>
      <c r="AE4270">
        <v>44658.354683199999</v>
      </c>
      <c r="AF4270">
        <v>2446</v>
      </c>
      <c r="AG4270">
        <v>6.2E-2</v>
      </c>
      <c r="AH4270">
        <v>420.24900000000002</v>
      </c>
      <c r="AI4270">
        <v>0</v>
      </c>
      <c r="AJ4270">
        <v>0</v>
      </c>
      <c r="AK4270">
        <v>0</v>
      </c>
      <c r="AL4270">
        <v>0</v>
      </c>
      <c r="AM4270">
        <v>0</v>
      </c>
      <c r="AN4270">
        <v>0</v>
      </c>
    </row>
    <row r="4271" spans="1:40" x14ac:dyDescent="0.35">
      <c r="A4271" t="s">
        <v>1485</v>
      </c>
      <c r="B4271" t="s">
        <v>1497</v>
      </c>
      <c r="C4271" t="s">
        <v>1498</v>
      </c>
      <c r="D4271" t="s">
        <v>1499</v>
      </c>
      <c r="E4271" t="s">
        <v>2737</v>
      </c>
      <c r="F4271" t="s">
        <v>1501</v>
      </c>
      <c r="G4271" t="s">
        <v>1462</v>
      </c>
      <c r="H4271" t="s">
        <v>1324</v>
      </c>
      <c r="I4271" t="s">
        <v>2740</v>
      </c>
      <c r="J4271" t="s">
        <v>1551</v>
      </c>
      <c r="K4271" t="s">
        <v>1327</v>
      </c>
      <c r="L4271" t="s">
        <v>436</v>
      </c>
      <c r="M4271" t="s">
        <v>1756</v>
      </c>
      <c r="O4271" t="s">
        <v>1329</v>
      </c>
      <c r="P4271" t="s">
        <v>1391</v>
      </c>
      <c r="Q4271" t="s">
        <v>1392</v>
      </c>
      <c r="R4271" t="s">
        <v>1393</v>
      </c>
      <c r="S4271" t="s">
        <v>1333</v>
      </c>
      <c r="T4271" t="s">
        <v>4011</v>
      </c>
      <c r="U4271" t="s">
        <v>1334</v>
      </c>
      <c r="V4271" t="s">
        <v>127</v>
      </c>
      <c r="W4271" t="s">
        <v>2128</v>
      </c>
      <c r="X4271" t="s">
        <v>2131</v>
      </c>
      <c r="Y4271" t="s">
        <v>1337</v>
      </c>
      <c r="Z4271" t="s">
        <v>881</v>
      </c>
      <c r="AA4271" t="s">
        <v>1339</v>
      </c>
      <c r="AB4271" t="s">
        <v>439</v>
      </c>
      <c r="AC4271">
        <v>27285.0101994</v>
      </c>
      <c r="AD4271">
        <v>27846.6361994</v>
      </c>
      <c r="AE4271">
        <v>19537.370486799999</v>
      </c>
      <c r="AF4271">
        <v>22395.674486799999</v>
      </c>
      <c r="AG4271">
        <v>21324.445486799999</v>
      </c>
      <c r="AH4271">
        <v>17619.425486799999</v>
      </c>
      <c r="AI4271">
        <v>0</v>
      </c>
      <c r="AJ4271">
        <v>0</v>
      </c>
      <c r="AK4271">
        <v>0</v>
      </c>
      <c r="AL4271">
        <v>0</v>
      </c>
      <c r="AM4271">
        <v>0</v>
      </c>
      <c r="AN4271">
        <v>0</v>
      </c>
    </row>
    <row r="4272" spans="1:40" x14ac:dyDescent="0.35">
      <c r="A4272" t="s">
        <v>1485</v>
      </c>
      <c r="B4272" t="s">
        <v>1497</v>
      </c>
      <c r="C4272" t="s">
        <v>1498</v>
      </c>
      <c r="D4272" t="s">
        <v>1499</v>
      </c>
      <c r="E4272" t="s">
        <v>2737</v>
      </c>
      <c r="F4272" t="s">
        <v>1501</v>
      </c>
      <c r="G4272" t="s">
        <v>1462</v>
      </c>
      <c r="H4272" t="s">
        <v>1324</v>
      </c>
      <c r="I4272" t="s">
        <v>2740</v>
      </c>
      <c r="J4272" t="s">
        <v>1551</v>
      </c>
      <c r="K4272" t="s">
        <v>1327</v>
      </c>
      <c r="L4272" t="s">
        <v>436</v>
      </c>
      <c r="M4272" t="s">
        <v>1756</v>
      </c>
      <c r="O4272" t="s">
        <v>1329</v>
      </c>
      <c r="P4272" t="s">
        <v>1391</v>
      </c>
      <c r="Q4272" t="s">
        <v>1392</v>
      </c>
      <c r="R4272" t="s">
        <v>1393</v>
      </c>
      <c r="S4272" t="s">
        <v>1333</v>
      </c>
      <c r="T4272" t="s">
        <v>4011</v>
      </c>
      <c r="U4272" t="s">
        <v>1334</v>
      </c>
      <c r="V4272" t="s">
        <v>127</v>
      </c>
      <c r="W4272" t="s">
        <v>2128</v>
      </c>
      <c r="X4272" t="s">
        <v>2131</v>
      </c>
      <c r="Y4272" t="s">
        <v>1337</v>
      </c>
      <c r="Z4272" t="s">
        <v>881</v>
      </c>
      <c r="AA4272" t="s">
        <v>1340</v>
      </c>
      <c r="AB4272" t="s">
        <v>439</v>
      </c>
      <c r="AC4272">
        <v>1</v>
      </c>
      <c r="AD4272">
        <v>1</v>
      </c>
      <c r="AE4272">
        <v>1</v>
      </c>
      <c r="AF4272">
        <v>1</v>
      </c>
      <c r="AG4272">
        <v>1</v>
      </c>
      <c r="AH4272">
        <v>1</v>
      </c>
      <c r="AI4272">
        <v>0</v>
      </c>
      <c r="AJ4272">
        <v>0</v>
      </c>
      <c r="AK4272">
        <v>0</v>
      </c>
      <c r="AL4272">
        <v>0</v>
      </c>
      <c r="AM4272">
        <v>0</v>
      </c>
      <c r="AN4272">
        <v>0</v>
      </c>
    </row>
    <row r="4273" spans="1:40" x14ac:dyDescent="0.35">
      <c r="A4273" t="s">
        <v>1485</v>
      </c>
      <c r="B4273" t="s">
        <v>1497</v>
      </c>
      <c r="C4273" t="s">
        <v>1498</v>
      </c>
      <c r="D4273" t="s">
        <v>1499</v>
      </c>
      <c r="E4273" t="s">
        <v>2737</v>
      </c>
      <c r="F4273" t="s">
        <v>1501</v>
      </c>
      <c r="G4273" t="s">
        <v>1462</v>
      </c>
      <c r="H4273" t="s">
        <v>1324</v>
      </c>
      <c r="I4273" t="s">
        <v>2740</v>
      </c>
      <c r="J4273" t="s">
        <v>1551</v>
      </c>
      <c r="K4273" t="s">
        <v>1327</v>
      </c>
      <c r="L4273" t="s">
        <v>436</v>
      </c>
      <c r="M4273" t="s">
        <v>1756</v>
      </c>
      <c r="O4273" t="s">
        <v>1329</v>
      </c>
      <c r="P4273" t="s">
        <v>1391</v>
      </c>
      <c r="Q4273" t="s">
        <v>1392</v>
      </c>
      <c r="R4273" t="s">
        <v>1393</v>
      </c>
      <c r="S4273" t="s">
        <v>1333</v>
      </c>
      <c r="T4273" t="s">
        <v>4011</v>
      </c>
      <c r="U4273" t="s">
        <v>1334</v>
      </c>
      <c r="V4273" t="s">
        <v>127</v>
      </c>
      <c r="W4273" t="s">
        <v>2432</v>
      </c>
      <c r="X4273" t="s">
        <v>2129</v>
      </c>
      <c r="Y4273" t="s">
        <v>1337</v>
      </c>
      <c r="Z4273" t="s">
        <v>878</v>
      </c>
      <c r="AA4273" t="s">
        <v>1340</v>
      </c>
      <c r="AB4273" t="s">
        <v>439</v>
      </c>
      <c r="AC4273">
        <v>13</v>
      </c>
      <c r="AD4273">
        <v>12.5</v>
      </c>
      <c r="AE4273">
        <v>12</v>
      </c>
      <c r="AF4273">
        <v>12</v>
      </c>
      <c r="AG4273">
        <v>12</v>
      </c>
      <c r="AH4273">
        <v>12</v>
      </c>
      <c r="AI4273">
        <v>0</v>
      </c>
      <c r="AJ4273">
        <v>0</v>
      </c>
      <c r="AK4273">
        <v>0</v>
      </c>
      <c r="AL4273">
        <v>0</v>
      </c>
      <c r="AM4273">
        <v>0</v>
      </c>
      <c r="AN4273">
        <v>0</v>
      </c>
    </row>
    <row r="4274" spans="1:40" x14ac:dyDescent="0.35">
      <c r="A4274" t="s">
        <v>1485</v>
      </c>
      <c r="B4274" t="s">
        <v>1497</v>
      </c>
      <c r="C4274" t="s">
        <v>1498</v>
      </c>
      <c r="D4274" t="s">
        <v>1499</v>
      </c>
      <c r="E4274" t="s">
        <v>2737</v>
      </c>
      <c r="F4274" t="s">
        <v>1501</v>
      </c>
      <c r="G4274" t="s">
        <v>1462</v>
      </c>
      <c r="H4274" t="s">
        <v>1324</v>
      </c>
      <c r="I4274" t="s">
        <v>2740</v>
      </c>
      <c r="J4274" t="s">
        <v>1551</v>
      </c>
      <c r="K4274" t="s">
        <v>1327</v>
      </c>
      <c r="L4274" t="s">
        <v>436</v>
      </c>
      <c r="M4274" t="s">
        <v>1756</v>
      </c>
      <c r="O4274" t="s">
        <v>1329</v>
      </c>
      <c r="P4274" t="s">
        <v>1391</v>
      </c>
      <c r="Q4274" t="s">
        <v>1392</v>
      </c>
      <c r="R4274" t="s">
        <v>1393</v>
      </c>
      <c r="S4274" t="s">
        <v>1333</v>
      </c>
      <c r="T4274" t="s">
        <v>4011</v>
      </c>
      <c r="U4274" t="s">
        <v>1334</v>
      </c>
      <c r="V4274" t="s">
        <v>127</v>
      </c>
      <c r="W4274" t="s">
        <v>2432</v>
      </c>
      <c r="X4274" t="s">
        <v>2129</v>
      </c>
      <c r="Y4274" t="s">
        <v>1337</v>
      </c>
      <c r="Z4274" t="s">
        <v>881</v>
      </c>
      <c r="AA4274" t="s">
        <v>1340</v>
      </c>
      <c r="AB4274" t="s">
        <v>439</v>
      </c>
      <c r="AC4274">
        <v>7</v>
      </c>
      <c r="AD4274">
        <v>7</v>
      </c>
      <c r="AE4274">
        <v>7</v>
      </c>
      <c r="AF4274">
        <v>6.5</v>
      </c>
      <c r="AG4274">
        <v>6</v>
      </c>
      <c r="AH4274">
        <v>6</v>
      </c>
      <c r="AI4274">
        <v>0</v>
      </c>
      <c r="AJ4274">
        <v>0</v>
      </c>
      <c r="AK4274">
        <v>0</v>
      </c>
      <c r="AL4274">
        <v>0</v>
      </c>
      <c r="AM4274">
        <v>0</v>
      </c>
      <c r="AN4274">
        <v>0</v>
      </c>
    </row>
    <row r="4275" spans="1:40" x14ac:dyDescent="0.35">
      <c r="A4275" t="s">
        <v>1485</v>
      </c>
      <c r="B4275" t="s">
        <v>1497</v>
      </c>
      <c r="C4275" t="s">
        <v>1498</v>
      </c>
      <c r="D4275" t="s">
        <v>1499</v>
      </c>
      <c r="E4275" t="s">
        <v>2737</v>
      </c>
      <c r="F4275" t="s">
        <v>1501</v>
      </c>
      <c r="G4275" t="s">
        <v>1462</v>
      </c>
      <c r="H4275" t="s">
        <v>1324</v>
      </c>
      <c r="I4275" t="s">
        <v>2743</v>
      </c>
      <c r="J4275" t="s">
        <v>1504</v>
      </c>
      <c r="K4275" t="s">
        <v>1327</v>
      </c>
      <c r="L4275" t="s">
        <v>436</v>
      </c>
      <c r="M4275" t="s">
        <v>1328</v>
      </c>
      <c r="O4275" t="s">
        <v>1329</v>
      </c>
      <c r="P4275" t="s">
        <v>1374</v>
      </c>
      <c r="Q4275" t="s">
        <v>1375</v>
      </c>
      <c r="R4275" t="s">
        <v>1521</v>
      </c>
      <c r="S4275" t="s">
        <v>1333</v>
      </c>
      <c r="T4275" t="s">
        <v>4011</v>
      </c>
      <c r="U4275" t="s">
        <v>1334</v>
      </c>
      <c r="V4275" t="s">
        <v>101</v>
      </c>
      <c r="W4275" t="s">
        <v>1506</v>
      </c>
      <c r="X4275" t="s">
        <v>1507</v>
      </c>
      <c r="Y4275" t="s">
        <v>1337</v>
      </c>
      <c r="Z4275" t="s">
        <v>2744</v>
      </c>
      <c r="AA4275" t="s">
        <v>1339</v>
      </c>
      <c r="AB4275" t="s">
        <v>439</v>
      </c>
      <c r="AC4275">
        <v>1188</v>
      </c>
      <c r="AD4275">
        <v>1188</v>
      </c>
      <c r="AE4275">
        <v>1188</v>
      </c>
      <c r="AF4275">
        <v>1188</v>
      </c>
      <c r="AG4275">
        <v>1188</v>
      </c>
      <c r="AH4275">
        <v>1188</v>
      </c>
      <c r="AI4275">
        <v>1188</v>
      </c>
      <c r="AJ4275">
        <v>0</v>
      </c>
      <c r="AK4275">
        <v>0</v>
      </c>
      <c r="AL4275">
        <v>0</v>
      </c>
      <c r="AM4275">
        <v>0</v>
      </c>
      <c r="AN4275">
        <v>0</v>
      </c>
    </row>
    <row r="4276" spans="1:40" x14ac:dyDescent="0.35">
      <c r="A4276" t="s">
        <v>1485</v>
      </c>
      <c r="B4276" t="s">
        <v>1497</v>
      </c>
      <c r="C4276" t="s">
        <v>1498</v>
      </c>
      <c r="D4276" t="s">
        <v>1499</v>
      </c>
      <c r="E4276" t="s">
        <v>2737</v>
      </c>
      <c r="F4276" t="s">
        <v>1501</v>
      </c>
      <c r="G4276" t="s">
        <v>1462</v>
      </c>
      <c r="H4276" t="s">
        <v>1502</v>
      </c>
      <c r="I4276" t="s">
        <v>2745</v>
      </c>
      <c r="J4276" t="s">
        <v>1504</v>
      </c>
      <c r="K4276" t="s">
        <v>1327</v>
      </c>
      <c r="L4276" t="s">
        <v>436</v>
      </c>
      <c r="M4276" t="s">
        <v>1328</v>
      </c>
      <c r="O4276" t="s">
        <v>1329</v>
      </c>
      <c r="P4276" t="s">
        <v>1374</v>
      </c>
      <c r="Q4276" t="s">
        <v>1375</v>
      </c>
      <c r="R4276" t="s">
        <v>1906</v>
      </c>
      <c r="S4276" t="s">
        <v>1333</v>
      </c>
      <c r="T4276" t="s">
        <v>4011</v>
      </c>
      <c r="U4276" t="s">
        <v>1334</v>
      </c>
      <c r="V4276" t="s">
        <v>101</v>
      </c>
      <c r="W4276" t="s">
        <v>1506</v>
      </c>
      <c r="X4276" t="s">
        <v>1507</v>
      </c>
      <c r="Y4276" t="s">
        <v>1960</v>
      </c>
      <c r="Z4276" t="s">
        <v>882</v>
      </c>
      <c r="AA4276" t="s">
        <v>1339</v>
      </c>
      <c r="AB4276" t="s">
        <v>439</v>
      </c>
      <c r="AC4276">
        <v>1072</v>
      </c>
      <c r="AD4276">
        <v>1206</v>
      </c>
      <c r="AE4276">
        <v>1340</v>
      </c>
      <c r="AF4276">
        <v>1340</v>
      </c>
      <c r="AG4276">
        <v>1206</v>
      </c>
      <c r="AH4276">
        <v>1206</v>
      </c>
      <c r="AI4276">
        <v>0</v>
      </c>
      <c r="AJ4276">
        <v>0</v>
      </c>
      <c r="AK4276">
        <v>0</v>
      </c>
      <c r="AL4276">
        <v>0</v>
      </c>
      <c r="AM4276">
        <v>0</v>
      </c>
      <c r="AN4276">
        <v>0</v>
      </c>
    </row>
    <row r="4277" spans="1:40" x14ac:dyDescent="0.35">
      <c r="A4277" t="s">
        <v>1485</v>
      </c>
      <c r="B4277" t="s">
        <v>1497</v>
      </c>
      <c r="C4277" t="s">
        <v>1498</v>
      </c>
      <c r="D4277" t="s">
        <v>1499</v>
      </c>
      <c r="E4277" t="s">
        <v>2737</v>
      </c>
      <c r="F4277" t="s">
        <v>1501</v>
      </c>
      <c r="G4277" t="s">
        <v>1462</v>
      </c>
      <c r="H4277" t="s">
        <v>1502</v>
      </c>
      <c r="I4277" t="s">
        <v>2745</v>
      </c>
      <c r="J4277" t="s">
        <v>1504</v>
      </c>
      <c r="K4277" t="s">
        <v>1327</v>
      </c>
      <c r="L4277" t="s">
        <v>436</v>
      </c>
      <c r="M4277" t="s">
        <v>1328</v>
      </c>
      <c r="O4277" t="s">
        <v>1329</v>
      </c>
      <c r="P4277" t="s">
        <v>1374</v>
      </c>
      <c r="Q4277" t="s">
        <v>1375</v>
      </c>
      <c r="R4277" t="s">
        <v>1906</v>
      </c>
      <c r="S4277" t="s">
        <v>1333</v>
      </c>
      <c r="T4277" t="s">
        <v>4011</v>
      </c>
      <c r="U4277" t="s">
        <v>1334</v>
      </c>
      <c r="V4277" t="s">
        <v>101</v>
      </c>
      <c r="W4277" t="s">
        <v>1506</v>
      </c>
      <c r="X4277" t="s">
        <v>1507</v>
      </c>
      <c r="Y4277" t="s">
        <v>1337</v>
      </c>
      <c r="Z4277" t="s">
        <v>882</v>
      </c>
      <c r="AA4277" t="s">
        <v>1339</v>
      </c>
      <c r="AB4277" t="s">
        <v>439</v>
      </c>
      <c r="AC4277">
        <v>7155.68</v>
      </c>
      <c r="AD4277">
        <v>7736.27</v>
      </c>
      <c r="AE4277">
        <v>7913.5599999999995</v>
      </c>
      <c r="AF4277">
        <v>5552.98</v>
      </c>
      <c r="AG4277">
        <v>4846.95</v>
      </c>
      <c r="AH4277">
        <v>5245.72</v>
      </c>
      <c r="AI4277">
        <v>6441.4</v>
      </c>
      <c r="AJ4277">
        <v>6046</v>
      </c>
      <c r="AK4277">
        <v>6046</v>
      </c>
      <c r="AL4277">
        <v>6046</v>
      </c>
      <c r="AM4277">
        <v>6046</v>
      </c>
      <c r="AN4277">
        <v>6046</v>
      </c>
    </row>
    <row r="4278" spans="1:40" x14ac:dyDescent="0.35">
      <c r="A4278" t="s">
        <v>1485</v>
      </c>
      <c r="B4278" t="s">
        <v>1497</v>
      </c>
      <c r="C4278" t="s">
        <v>1498</v>
      </c>
      <c r="D4278" t="s">
        <v>1499</v>
      </c>
      <c r="E4278" t="s">
        <v>2737</v>
      </c>
      <c r="F4278" t="s">
        <v>1501</v>
      </c>
      <c r="G4278" t="s">
        <v>1462</v>
      </c>
      <c r="H4278" t="s">
        <v>1502</v>
      </c>
      <c r="I4278" t="s">
        <v>2745</v>
      </c>
      <c r="J4278" t="s">
        <v>1504</v>
      </c>
      <c r="K4278" t="s">
        <v>1327</v>
      </c>
      <c r="L4278" t="s">
        <v>436</v>
      </c>
      <c r="M4278" t="s">
        <v>1328</v>
      </c>
      <c r="O4278" t="s">
        <v>1329</v>
      </c>
      <c r="P4278" t="s">
        <v>1374</v>
      </c>
      <c r="Q4278" t="s">
        <v>1375</v>
      </c>
      <c r="R4278" t="s">
        <v>1906</v>
      </c>
      <c r="S4278" t="s">
        <v>1333</v>
      </c>
      <c r="T4278" t="s">
        <v>4011</v>
      </c>
      <c r="U4278" t="s">
        <v>1334</v>
      </c>
      <c r="V4278" t="s">
        <v>101</v>
      </c>
      <c r="W4278" t="s">
        <v>1506</v>
      </c>
      <c r="X4278" t="s">
        <v>1512</v>
      </c>
      <c r="Y4278" t="s">
        <v>1960</v>
      </c>
      <c r="Z4278" t="s">
        <v>882</v>
      </c>
      <c r="AA4278" t="s">
        <v>1339</v>
      </c>
      <c r="AB4278" t="s">
        <v>439</v>
      </c>
      <c r="AC4278">
        <v>4477.3106399999997</v>
      </c>
      <c r="AD4278">
        <v>4087.98</v>
      </c>
      <c r="AE4278">
        <v>4087.98</v>
      </c>
      <c r="AF4278">
        <v>3720.9</v>
      </c>
      <c r="AG4278">
        <v>3551.7636000000002</v>
      </c>
      <c r="AH4278">
        <v>3551.7636000000002</v>
      </c>
      <c r="AI4278">
        <v>0</v>
      </c>
      <c r="AJ4278">
        <v>0</v>
      </c>
      <c r="AK4278">
        <v>0</v>
      </c>
      <c r="AL4278">
        <v>0</v>
      </c>
      <c r="AM4278">
        <v>0</v>
      </c>
      <c r="AN4278">
        <v>0</v>
      </c>
    </row>
    <row r="4279" spans="1:40" x14ac:dyDescent="0.35">
      <c r="A4279" t="s">
        <v>1485</v>
      </c>
      <c r="B4279" t="s">
        <v>1497</v>
      </c>
      <c r="C4279" t="s">
        <v>1498</v>
      </c>
      <c r="D4279" t="s">
        <v>1499</v>
      </c>
      <c r="E4279" t="s">
        <v>2737</v>
      </c>
      <c r="F4279" t="s">
        <v>1501</v>
      </c>
      <c r="G4279" t="s">
        <v>1462</v>
      </c>
      <c r="H4279" t="s">
        <v>1502</v>
      </c>
      <c r="I4279" t="s">
        <v>2745</v>
      </c>
      <c r="J4279" t="s">
        <v>1504</v>
      </c>
      <c r="K4279" t="s">
        <v>1327</v>
      </c>
      <c r="L4279" t="s">
        <v>436</v>
      </c>
      <c r="M4279" t="s">
        <v>1328</v>
      </c>
      <c r="O4279" t="s">
        <v>1329</v>
      </c>
      <c r="P4279" t="s">
        <v>1374</v>
      </c>
      <c r="Q4279" t="s">
        <v>1375</v>
      </c>
      <c r="R4279" t="s">
        <v>1906</v>
      </c>
      <c r="S4279" t="s">
        <v>1333</v>
      </c>
      <c r="T4279" t="s">
        <v>4011</v>
      </c>
      <c r="U4279" t="s">
        <v>1334</v>
      </c>
      <c r="V4279" t="s">
        <v>101</v>
      </c>
      <c r="W4279" t="s">
        <v>1506</v>
      </c>
      <c r="X4279" t="s">
        <v>1512</v>
      </c>
      <c r="Y4279" t="s">
        <v>1337</v>
      </c>
      <c r="Z4279" t="s">
        <v>882</v>
      </c>
      <c r="AA4279" t="s">
        <v>1339</v>
      </c>
      <c r="AB4279" t="s">
        <v>439</v>
      </c>
      <c r="AC4279">
        <v>-4477.3106399999997</v>
      </c>
      <c r="AD4279">
        <v>-4087.98</v>
      </c>
      <c r="AE4279">
        <v>-4087.98</v>
      </c>
      <c r="AF4279">
        <v>-3720.9</v>
      </c>
      <c r="AG4279">
        <v>-3551.7636000000002</v>
      </c>
      <c r="AH4279">
        <v>-3551.7636000000002</v>
      </c>
      <c r="AI4279">
        <v>0</v>
      </c>
      <c r="AJ4279">
        <v>0</v>
      </c>
      <c r="AK4279">
        <v>0</v>
      </c>
      <c r="AL4279">
        <v>0</v>
      </c>
      <c r="AM4279">
        <v>0</v>
      </c>
      <c r="AN4279">
        <v>0</v>
      </c>
    </row>
    <row r="4280" spans="1:40" x14ac:dyDescent="0.35">
      <c r="A4280" t="s">
        <v>1485</v>
      </c>
      <c r="B4280" t="s">
        <v>1497</v>
      </c>
      <c r="C4280" t="s">
        <v>1498</v>
      </c>
      <c r="D4280" t="s">
        <v>1499</v>
      </c>
      <c r="E4280" t="s">
        <v>2737</v>
      </c>
      <c r="F4280" t="s">
        <v>1501</v>
      </c>
      <c r="G4280" t="s">
        <v>1462</v>
      </c>
      <c r="H4280" t="s">
        <v>1502</v>
      </c>
      <c r="I4280" t="s">
        <v>2745</v>
      </c>
      <c r="J4280" t="s">
        <v>1504</v>
      </c>
      <c r="K4280" t="s">
        <v>1327</v>
      </c>
      <c r="L4280" t="s">
        <v>436</v>
      </c>
      <c r="M4280" t="s">
        <v>1328</v>
      </c>
      <c r="O4280" t="s">
        <v>1329</v>
      </c>
      <c r="P4280" t="s">
        <v>1374</v>
      </c>
      <c r="Q4280" t="s">
        <v>1375</v>
      </c>
      <c r="R4280" t="s">
        <v>1906</v>
      </c>
      <c r="S4280" t="s">
        <v>1333</v>
      </c>
      <c r="T4280" t="s">
        <v>4011</v>
      </c>
      <c r="U4280" t="s">
        <v>1334</v>
      </c>
      <c r="V4280" t="s">
        <v>101</v>
      </c>
      <c r="W4280" t="s">
        <v>1513</v>
      </c>
      <c r="X4280" t="s">
        <v>1512</v>
      </c>
      <c r="Y4280" t="s">
        <v>1337</v>
      </c>
      <c r="Z4280" t="s">
        <v>882</v>
      </c>
      <c r="AA4280" t="s">
        <v>1340</v>
      </c>
      <c r="AB4280" t="s">
        <v>439</v>
      </c>
      <c r="AC4280">
        <v>0</v>
      </c>
      <c r="AD4280">
        <v>0.02</v>
      </c>
      <c r="AE4280">
        <v>0.03</v>
      </c>
      <c r="AF4280">
        <v>0.03</v>
      </c>
      <c r="AG4280">
        <v>0.03</v>
      </c>
      <c r="AH4280">
        <v>2.5000000000000001E-2</v>
      </c>
      <c r="AI4280">
        <v>0</v>
      </c>
      <c r="AJ4280">
        <v>0</v>
      </c>
      <c r="AK4280">
        <v>0</v>
      </c>
      <c r="AL4280">
        <v>0</v>
      </c>
      <c r="AM4280">
        <v>0</v>
      </c>
      <c r="AN4280">
        <v>0</v>
      </c>
    </row>
    <row r="4281" spans="1:40" x14ac:dyDescent="0.35">
      <c r="A4281" t="s">
        <v>1485</v>
      </c>
      <c r="B4281" t="s">
        <v>1497</v>
      </c>
      <c r="C4281" t="s">
        <v>1498</v>
      </c>
      <c r="D4281" t="s">
        <v>1499</v>
      </c>
      <c r="E4281" t="s">
        <v>2737</v>
      </c>
      <c r="F4281" t="s">
        <v>1501</v>
      </c>
      <c r="G4281" t="s">
        <v>1462</v>
      </c>
      <c r="H4281" t="s">
        <v>1502</v>
      </c>
      <c r="I4281" t="s">
        <v>2745</v>
      </c>
      <c r="J4281" t="s">
        <v>1504</v>
      </c>
      <c r="K4281" t="s">
        <v>1327</v>
      </c>
      <c r="L4281" t="s">
        <v>436</v>
      </c>
      <c r="M4281" t="s">
        <v>1328</v>
      </c>
      <c r="O4281" t="s">
        <v>1329</v>
      </c>
      <c r="P4281" t="s">
        <v>1374</v>
      </c>
      <c r="Q4281" t="s">
        <v>1375</v>
      </c>
      <c r="R4281" t="s">
        <v>1906</v>
      </c>
      <c r="S4281" t="s">
        <v>1333</v>
      </c>
      <c r="T4281" t="s">
        <v>4011</v>
      </c>
      <c r="U4281" t="s">
        <v>1334</v>
      </c>
      <c r="V4281" t="s">
        <v>101</v>
      </c>
      <c r="W4281" t="s">
        <v>1513</v>
      </c>
      <c r="X4281" t="s">
        <v>1512</v>
      </c>
      <c r="Y4281" t="s">
        <v>1337</v>
      </c>
      <c r="Z4281" t="s">
        <v>882</v>
      </c>
      <c r="AA4281" t="s">
        <v>1514</v>
      </c>
      <c r="AB4281" t="s">
        <v>439</v>
      </c>
      <c r="AC4281">
        <v>0</v>
      </c>
      <c r="AD4281">
        <v>1.4999999999999999E-2</v>
      </c>
      <c r="AE4281">
        <v>0.02</v>
      </c>
      <c r="AF4281">
        <v>0.02</v>
      </c>
      <c r="AG4281">
        <v>0.02</v>
      </c>
      <c r="AH4281">
        <v>0.01</v>
      </c>
      <c r="AI4281">
        <v>0</v>
      </c>
      <c r="AJ4281">
        <v>0</v>
      </c>
      <c r="AK4281">
        <v>0</v>
      </c>
      <c r="AL4281">
        <v>0</v>
      </c>
      <c r="AM4281">
        <v>0</v>
      </c>
      <c r="AN4281">
        <v>0</v>
      </c>
    </row>
    <row r="4282" spans="1:40" x14ac:dyDescent="0.35">
      <c r="A4282" t="s">
        <v>1485</v>
      </c>
      <c r="B4282" t="s">
        <v>1497</v>
      </c>
      <c r="C4282" t="s">
        <v>1498</v>
      </c>
      <c r="D4282" t="s">
        <v>1499</v>
      </c>
      <c r="E4282" t="s">
        <v>2737</v>
      </c>
      <c r="F4282" t="s">
        <v>1501</v>
      </c>
      <c r="G4282" t="s">
        <v>1462</v>
      </c>
      <c r="H4282" t="s">
        <v>1502</v>
      </c>
      <c r="I4282" t="s">
        <v>2745</v>
      </c>
      <c r="J4282" t="s">
        <v>1504</v>
      </c>
      <c r="K4282" t="s">
        <v>1327</v>
      </c>
      <c r="L4282" t="s">
        <v>436</v>
      </c>
      <c r="M4282" t="s">
        <v>1328</v>
      </c>
      <c r="O4282" t="s">
        <v>1329</v>
      </c>
      <c r="P4282" t="s">
        <v>1374</v>
      </c>
      <c r="Q4282" t="s">
        <v>1375</v>
      </c>
      <c r="R4282" t="s">
        <v>1906</v>
      </c>
      <c r="S4282" t="s">
        <v>1333</v>
      </c>
      <c r="T4282" t="s">
        <v>4011</v>
      </c>
      <c r="U4282" t="s">
        <v>1334</v>
      </c>
      <c r="V4282" t="s">
        <v>101</v>
      </c>
      <c r="W4282" t="s">
        <v>1515</v>
      </c>
      <c r="X4282" t="s">
        <v>1516</v>
      </c>
      <c r="Y4282" t="s">
        <v>1337</v>
      </c>
      <c r="Z4282" t="s">
        <v>882</v>
      </c>
      <c r="AA4282" t="s">
        <v>1340</v>
      </c>
      <c r="AB4282" t="s">
        <v>439</v>
      </c>
      <c r="AC4282">
        <v>0.02</v>
      </c>
      <c r="AD4282">
        <v>0.02</v>
      </c>
      <c r="AE4282">
        <v>0.01</v>
      </c>
      <c r="AF4282">
        <v>0.01</v>
      </c>
      <c r="AG4282">
        <v>0.01</v>
      </c>
      <c r="AH4282">
        <v>0.01</v>
      </c>
      <c r="AI4282">
        <v>0</v>
      </c>
      <c r="AJ4282">
        <v>0</v>
      </c>
      <c r="AK4282">
        <v>0</v>
      </c>
      <c r="AL4282">
        <v>0</v>
      </c>
      <c r="AM4282">
        <v>0</v>
      </c>
      <c r="AN4282">
        <v>0</v>
      </c>
    </row>
    <row r="4283" spans="1:40" x14ac:dyDescent="0.35">
      <c r="A4283" t="s">
        <v>1485</v>
      </c>
      <c r="B4283" t="s">
        <v>1497</v>
      </c>
      <c r="C4283" t="s">
        <v>1498</v>
      </c>
      <c r="D4283" t="s">
        <v>1499</v>
      </c>
      <c r="E4283" t="s">
        <v>2737</v>
      </c>
      <c r="F4283" t="s">
        <v>1501</v>
      </c>
      <c r="G4283" t="s">
        <v>1462</v>
      </c>
      <c r="H4283" t="s">
        <v>1502</v>
      </c>
      <c r="I4283" t="s">
        <v>2745</v>
      </c>
      <c r="J4283" t="s">
        <v>1504</v>
      </c>
      <c r="K4283" t="s">
        <v>1327</v>
      </c>
      <c r="L4283" t="s">
        <v>436</v>
      </c>
      <c r="M4283" t="s">
        <v>1328</v>
      </c>
      <c r="O4283" t="s">
        <v>1329</v>
      </c>
      <c r="P4283" t="s">
        <v>1374</v>
      </c>
      <c r="Q4283" t="s">
        <v>1375</v>
      </c>
      <c r="R4283" t="s">
        <v>1906</v>
      </c>
      <c r="S4283" t="s">
        <v>1333</v>
      </c>
      <c r="T4283" t="s">
        <v>4011</v>
      </c>
      <c r="U4283" t="s">
        <v>1334</v>
      </c>
      <c r="V4283" t="s">
        <v>101</v>
      </c>
      <c r="W4283" t="s">
        <v>1515</v>
      </c>
      <c r="X4283" t="s">
        <v>1516</v>
      </c>
      <c r="Y4283" t="s">
        <v>1337</v>
      </c>
      <c r="Z4283" t="s">
        <v>882</v>
      </c>
      <c r="AA4283" t="s">
        <v>1514</v>
      </c>
      <c r="AB4283" t="s">
        <v>439</v>
      </c>
      <c r="AC4283">
        <v>0.01</v>
      </c>
      <c r="AD4283">
        <v>5.0000000000000001E-3</v>
      </c>
      <c r="AE4283">
        <v>5.0000000000000001E-3</v>
      </c>
      <c r="AF4283">
        <v>5.0000000000000001E-3</v>
      </c>
      <c r="AG4283">
        <v>5.0000000000000001E-3</v>
      </c>
      <c r="AH4283">
        <v>5.0000000000000001E-3</v>
      </c>
      <c r="AI4283">
        <v>0</v>
      </c>
      <c r="AJ4283">
        <v>0</v>
      </c>
      <c r="AK4283">
        <v>0</v>
      </c>
      <c r="AL4283">
        <v>0</v>
      </c>
      <c r="AM4283">
        <v>0</v>
      </c>
      <c r="AN4283">
        <v>0</v>
      </c>
    </row>
    <row r="4284" spans="1:40" x14ac:dyDescent="0.35">
      <c r="A4284" t="s">
        <v>1485</v>
      </c>
      <c r="B4284" t="s">
        <v>1497</v>
      </c>
      <c r="C4284" t="s">
        <v>1498</v>
      </c>
      <c r="D4284" t="s">
        <v>1499</v>
      </c>
      <c r="E4284" t="s">
        <v>2737</v>
      </c>
      <c r="F4284" t="s">
        <v>1501</v>
      </c>
      <c r="G4284" t="s">
        <v>1462</v>
      </c>
      <c r="H4284" t="s">
        <v>1502</v>
      </c>
      <c r="I4284" t="s">
        <v>2745</v>
      </c>
      <c r="J4284" t="s">
        <v>1504</v>
      </c>
      <c r="K4284" t="s">
        <v>1327</v>
      </c>
      <c r="L4284" t="s">
        <v>436</v>
      </c>
      <c r="M4284" t="s">
        <v>1328</v>
      </c>
      <c r="O4284" t="s">
        <v>1329</v>
      </c>
      <c r="P4284" t="s">
        <v>1374</v>
      </c>
      <c r="Q4284" t="s">
        <v>1375</v>
      </c>
      <c r="R4284" t="s">
        <v>1906</v>
      </c>
      <c r="S4284" t="s">
        <v>1333</v>
      </c>
      <c r="T4284" t="s">
        <v>4011</v>
      </c>
      <c r="U4284" t="s">
        <v>1334</v>
      </c>
      <c r="V4284" t="s">
        <v>101</v>
      </c>
      <c r="W4284" t="s">
        <v>1517</v>
      </c>
      <c r="X4284" t="s">
        <v>1512</v>
      </c>
      <c r="Y4284" t="s">
        <v>1960</v>
      </c>
      <c r="Z4284" t="s">
        <v>882</v>
      </c>
      <c r="AA4284" t="s">
        <v>1339</v>
      </c>
      <c r="AB4284" t="s">
        <v>439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v>0</v>
      </c>
      <c r="AI4284">
        <v>5427.9792799999996</v>
      </c>
      <c r="AJ4284">
        <v>5233.3135999999986</v>
      </c>
      <c r="AK4284">
        <v>5427.9792799999996</v>
      </c>
      <c r="AL4284">
        <v>5427.9792799999996</v>
      </c>
      <c r="AM4284">
        <v>5427.9792799999996</v>
      </c>
      <c r="AN4284">
        <v>5427.9792799999996</v>
      </c>
    </row>
    <row r="4285" spans="1:40" x14ac:dyDescent="0.35">
      <c r="A4285" t="s">
        <v>1485</v>
      </c>
      <c r="B4285" t="s">
        <v>1497</v>
      </c>
      <c r="C4285" t="s">
        <v>1498</v>
      </c>
      <c r="D4285" t="s">
        <v>1499</v>
      </c>
      <c r="E4285" t="s">
        <v>2737</v>
      </c>
      <c r="F4285" t="s">
        <v>1501</v>
      </c>
      <c r="G4285" t="s">
        <v>1462</v>
      </c>
      <c r="H4285" t="s">
        <v>1502</v>
      </c>
      <c r="I4285" t="s">
        <v>2745</v>
      </c>
      <c r="J4285" t="s">
        <v>1504</v>
      </c>
      <c r="K4285" t="s">
        <v>1327</v>
      </c>
      <c r="L4285" t="s">
        <v>436</v>
      </c>
      <c r="M4285" t="s">
        <v>1328</v>
      </c>
      <c r="O4285" t="s">
        <v>1329</v>
      </c>
      <c r="P4285" t="s">
        <v>1374</v>
      </c>
      <c r="Q4285" t="s">
        <v>1375</v>
      </c>
      <c r="R4285" t="s">
        <v>1906</v>
      </c>
      <c r="S4285" t="s">
        <v>1333</v>
      </c>
      <c r="T4285" t="s">
        <v>4011</v>
      </c>
      <c r="U4285" t="s">
        <v>1334</v>
      </c>
      <c r="V4285" t="s">
        <v>101</v>
      </c>
      <c r="W4285" t="s">
        <v>1517</v>
      </c>
      <c r="X4285" t="s">
        <v>1512</v>
      </c>
      <c r="Y4285" t="s">
        <v>1337</v>
      </c>
      <c r="Z4285" t="s">
        <v>882</v>
      </c>
      <c r="AA4285" t="s">
        <v>1339</v>
      </c>
      <c r="AB4285" t="s">
        <v>439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>
        <v>0</v>
      </c>
      <c r="AI4285">
        <v>-5427.9792799999996</v>
      </c>
      <c r="AJ4285">
        <v>-5233.3135999999986</v>
      </c>
      <c r="AK4285">
        <v>-5427.9792799999996</v>
      </c>
      <c r="AL4285">
        <v>-5427.9792799999996</v>
      </c>
      <c r="AM4285">
        <v>-5427.9792799999996</v>
      </c>
      <c r="AN4285">
        <v>-5427.9792799999996</v>
      </c>
    </row>
    <row r="4286" spans="1:40" x14ac:dyDescent="0.35">
      <c r="A4286" t="s">
        <v>1485</v>
      </c>
      <c r="B4286" t="s">
        <v>1497</v>
      </c>
      <c r="C4286" t="s">
        <v>1498</v>
      </c>
      <c r="D4286" t="s">
        <v>1499</v>
      </c>
      <c r="E4286" t="s">
        <v>2737</v>
      </c>
      <c r="F4286" t="s">
        <v>1501</v>
      </c>
      <c r="G4286" t="s">
        <v>1462</v>
      </c>
      <c r="H4286" t="s">
        <v>1502</v>
      </c>
      <c r="I4286" t="s">
        <v>2745</v>
      </c>
      <c r="J4286" t="s">
        <v>1504</v>
      </c>
      <c r="K4286" t="s">
        <v>1327</v>
      </c>
      <c r="L4286" t="s">
        <v>436</v>
      </c>
      <c r="M4286" t="s">
        <v>1328</v>
      </c>
      <c r="O4286" t="s">
        <v>1329</v>
      </c>
      <c r="P4286" t="s">
        <v>1374</v>
      </c>
      <c r="Q4286" t="s">
        <v>1375</v>
      </c>
      <c r="R4286" t="s">
        <v>1906</v>
      </c>
      <c r="S4286" t="s">
        <v>1333</v>
      </c>
      <c r="T4286" t="s">
        <v>4011</v>
      </c>
      <c r="U4286" t="s">
        <v>1334</v>
      </c>
      <c r="V4286" t="s">
        <v>101</v>
      </c>
      <c r="W4286" t="s">
        <v>1517</v>
      </c>
      <c r="X4286" t="s">
        <v>1512</v>
      </c>
      <c r="Y4286" t="s">
        <v>1337</v>
      </c>
      <c r="Z4286" t="s">
        <v>882</v>
      </c>
      <c r="AA4286" t="s">
        <v>1340</v>
      </c>
      <c r="AB4286" t="s">
        <v>439</v>
      </c>
      <c r="AC4286">
        <v>2.0699999999999998</v>
      </c>
      <c r="AD4286">
        <v>2.0299999999999998</v>
      </c>
      <c r="AE4286">
        <v>2.0299999999999998</v>
      </c>
      <c r="AF4286">
        <v>2.08</v>
      </c>
      <c r="AG4286">
        <v>2.08</v>
      </c>
      <c r="AH4286">
        <v>2.08</v>
      </c>
      <c r="AI4286">
        <v>2.2599999999999998</v>
      </c>
      <c r="AJ4286">
        <v>2.2599999999999998</v>
      </c>
      <c r="AK4286">
        <v>2.2599999999999998</v>
      </c>
      <c r="AL4286">
        <v>2.2599999999999998</v>
      </c>
      <c r="AM4286">
        <v>2.2599999999999998</v>
      </c>
      <c r="AN4286">
        <v>2.2599999999999998</v>
      </c>
    </row>
    <row r="4287" spans="1:40" x14ac:dyDescent="0.35">
      <c r="A4287" t="s">
        <v>1485</v>
      </c>
      <c r="B4287" t="s">
        <v>1497</v>
      </c>
      <c r="C4287" t="s">
        <v>1498</v>
      </c>
      <c r="D4287" t="s">
        <v>1499</v>
      </c>
      <c r="E4287" t="s">
        <v>2737</v>
      </c>
      <c r="F4287" t="s">
        <v>1501</v>
      </c>
      <c r="G4287" t="s">
        <v>1462</v>
      </c>
      <c r="H4287" t="s">
        <v>1502</v>
      </c>
      <c r="I4287" t="s">
        <v>2745</v>
      </c>
      <c r="J4287" t="s">
        <v>1504</v>
      </c>
      <c r="K4287" t="s">
        <v>1327</v>
      </c>
      <c r="L4287" t="s">
        <v>436</v>
      </c>
      <c r="M4287" t="s">
        <v>1328</v>
      </c>
      <c r="O4287" t="s">
        <v>1329</v>
      </c>
      <c r="P4287" t="s">
        <v>1374</v>
      </c>
      <c r="Q4287" t="s">
        <v>1375</v>
      </c>
      <c r="R4287" t="s">
        <v>1906</v>
      </c>
      <c r="S4287" t="s">
        <v>1333</v>
      </c>
      <c r="T4287" t="s">
        <v>4011</v>
      </c>
      <c r="U4287" t="s">
        <v>1334</v>
      </c>
      <c r="V4287" t="s">
        <v>101</v>
      </c>
      <c r="W4287" t="s">
        <v>1517</v>
      </c>
      <c r="X4287" t="s">
        <v>1516</v>
      </c>
      <c r="Y4287" t="s">
        <v>1337</v>
      </c>
      <c r="Z4287" t="s">
        <v>882</v>
      </c>
      <c r="AA4287" t="s">
        <v>1340</v>
      </c>
      <c r="AB4287" t="s">
        <v>439</v>
      </c>
      <c r="AC4287">
        <v>0</v>
      </c>
      <c r="AD4287">
        <v>0</v>
      </c>
      <c r="AE4287">
        <v>0.01</v>
      </c>
      <c r="AF4287">
        <v>0.01</v>
      </c>
      <c r="AG4287">
        <v>0.01</v>
      </c>
      <c r="AH4287">
        <v>0.01</v>
      </c>
      <c r="AI4287">
        <v>0.05</v>
      </c>
      <c r="AJ4287">
        <v>0.05</v>
      </c>
      <c r="AK4287">
        <v>0.05</v>
      </c>
      <c r="AL4287">
        <v>0.05</v>
      </c>
      <c r="AM4287">
        <v>0.05</v>
      </c>
      <c r="AN4287">
        <v>0.05</v>
      </c>
    </row>
    <row r="4288" spans="1:40" x14ac:dyDescent="0.35">
      <c r="A4288" t="s">
        <v>1485</v>
      </c>
      <c r="B4288" t="s">
        <v>1528</v>
      </c>
      <c r="C4288" t="s">
        <v>1498</v>
      </c>
      <c r="D4288" t="s">
        <v>1499</v>
      </c>
      <c r="E4288" t="s">
        <v>2737</v>
      </c>
      <c r="F4288" t="s">
        <v>1501</v>
      </c>
      <c r="G4288" t="s">
        <v>1462</v>
      </c>
      <c r="H4288" t="s">
        <v>1324</v>
      </c>
      <c r="I4288" t="s">
        <v>2743</v>
      </c>
      <c r="J4288" t="s">
        <v>1504</v>
      </c>
      <c r="K4288" t="s">
        <v>1327</v>
      </c>
      <c r="L4288" t="s">
        <v>436</v>
      </c>
      <c r="M4288" t="s">
        <v>1328</v>
      </c>
      <c r="O4288" t="s">
        <v>1329</v>
      </c>
      <c r="P4288" t="s">
        <v>1374</v>
      </c>
      <c r="Q4288" t="s">
        <v>1375</v>
      </c>
      <c r="R4288" t="s">
        <v>1521</v>
      </c>
      <c r="S4288" t="s">
        <v>1333</v>
      </c>
      <c r="T4288" t="s">
        <v>4011</v>
      </c>
      <c r="U4288" t="s">
        <v>1334</v>
      </c>
      <c r="V4288" t="s">
        <v>151</v>
      </c>
      <c r="W4288" t="s">
        <v>1529</v>
      </c>
      <c r="X4288" t="s">
        <v>1507</v>
      </c>
      <c r="Y4288" t="s">
        <v>1337</v>
      </c>
      <c r="Z4288" t="s">
        <v>2746</v>
      </c>
      <c r="AA4288" t="s">
        <v>1339</v>
      </c>
      <c r="AB4288" t="s">
        <v>439</v>
      </c>
      <c r="AC4288">
        <v>-1188</v>
      </c>
      <c r="AD4288">
        <v>-1188</v>
      </c>
      <c r="AE4288">
        <v>-1188</v>
      </c>
      <c r="AF4288">
        <v>-1188</v>
      </c>
      <c r="AG4288">
        <v>-1188</v>
      </c>
      <c r="AH4288">
        <v>-1188</v>
      </c>
      <c r="AI4288">
        <v>-1188</v>
      </c>
      <c r="AJ4288">
        <v>0</v>
      </c>
      <c r="AK4288">
        <v>0</v>
      </c>
      <c r="AL4288">
        <v>0</v>
      </c>
      <c r="AM4288">
        <v>0</v>
      </c>
      <c r="AN4288">
        <v>0</v>
      </c>
    </row>
    <row r="4289" spans="1:40" x14ac:dyDescent="0.35">
      <c r="A4289" t="s">
        <v>1485</v>
      </c>
      <c r="B4289" t="s">
        <v>1528</v>
      </c>
      <c r="C4289" t="s">
        <v>1498</v>
      </c>
      <c r="D4289" t="s">
        <v>1499</v>
      </c>
      <c r="E4289" t="s">
        <v>2737</v>
      </c>
      <c r="F4289" t="s">
        <v>1501</v>
      </c>
      <c r="G4289" t="s">
        <v>1462</v>
      </c>
      <c r="H4289" t="s">
        <v>1324</v>
      </c>
      <c r="I4289" t="s">
        <v>2743</v>
      </c>
      <c r="J4289" t="s">
        <v>1504</v>
      </c>
      <c r="K4289" t="s">
        <v>1327</v>
      </c>
      <c r="L4289" t="s">
        <v>436</v>
      </c>
      <c r="M4289" t="s">
        <v>1328</v>
      </c>
      <c r="O4289" t="s">
        <v>1329</v>
      </c>
      <c r="P4289" t="s">
        <v>1374</v>
      </c>
      <c r="Q4289" t="s">
        <v>1375</v>
      </c>
      <c r="R4289" t="s">
        <v>1521</v>
      </c>
      <c r="S4289" t="s">
        <v>1333</v>
      </c>
      <c r="T4289" t="s">
        <v>4011</v>
      </c>
      <c r="U4289" t="s">
        <v>1334</v>
      </c>
      <c r="V4289" t="s">
        <v>151</v>
      </c>
      <c r="W4289" t="s">
        <v>1518</v>
      </c>
      <c r="X4289" t="s">
        <v>1507</v>
      </c>
      <c r="Y4289" t="s">
        <v>1337</v>
      </c>
      <c r="Z4289" t="s">
        <v>2746</v>
      </c>
      <c r="AA4289" t="s">
        <v>1339</v>
      </c>
      <c r="AB4289" t="s">
        <v>439</v>
      </c>
      <c r="AC4289">
        <v>1188</v>
      </c>
      <c r="AD4289">
        <v>1188</v>
      </c>
      <c r="AE4289">
        <v>1188</v>
      </c>
      <c r="AF4289">
        <v>1188</v>
      </c>
      <c r="AG4289">
        <v>1188</v>
      </c>
      <c r="AH4289">
        <v>1188</v>
      </c>
      <c r="AI4289">
        <v>1188</v>
      </c>
      <c r="AJ4289">
        <v>0</v>
      </c>
      <c r="AK4289">
        <v>0</v>
      </c>
      <c r="AL4289">
        <v>0</v>
      </c>
      <c r="AM4289">
        <v>0</v>
      </c>
      <c r="AN4289">
        <v>0</v>
      </c>
    </row>
    <row r="4290" spans="1:40" x14ac:dyDescent="0.35">
      <c r="A4290" t="s">
        <v>1485</v>
      </c>
      <c r="B4290" t="s">
        <v>1528</v>
      </c>
      <c r="C4290" t="s">
        <v>1498</v>
      </c>
      <c r="D4290" t="s">
        <v>1499</v>
      </c>
      <c r="E4290" t="s">
        <v>2737</v>
      </c>
      <c r="F4290" t="s">
        <v>1501</v>
      </c>
      <c r="G4290" t="s">
        <v>1462</v>
      </c>
      <c r="H4290" t="s">
        <v>1502</v>
      </c>
      <c r="I4290" t="s">
        <v>1503</v>
      </c>
      <c r="J4290" t="s">
        <v>1504</v>
      </c>
      <c r="K4290" t="s">
        <v>1327</v>
      </c>
      <c r="L4290" t="s">
        <v>436</v>
      </c>
      <c r="M4290" t="s">
        <v>1328</v>
      </c>
      <c r="O4290" t="s">
        <v>1329</v>
      </c>
      <c r="P4290" t="s">
        <v>1374</v>
      </c>
      <c r="Q4290" t="s">
        <v>1375</v>
      </c>
      <c r="R4290" t="s">
        <v>1505</v>
      </c>
      <c r="S4290" t="s">
        <v>1333</v>
      </c>
      <c r="T4290" t="s">
        <v>4011</v>
      </c>
      <c r="U4290" t="s">
        <v>1334</v>
      </c>
      <c r="V4290" t="s">
        <v>151</v>
      </c>
      <c r="W4290" t="s">
        <v>1529</v>
      </c>
      <c r="X4290" t="s">
        <v>1507</v>
      </c>
      <c r="Y4290" t="s">
        <v>1337</v>
      </c>
      <c r="Z4290" t="s">
        <v>2747</v>
      </c>
      <c r="AA4290" t="s">
        <v>1339</v>
      </c>
      <c r="AB4290" t="s">
        <v>439</v>
      </c>
      <c r="AC4290">
        <v>-288319.8</v>
      </c>
      <c r="AD4290">
        <v>-281534</v>
      </c>
      <c r="AE4290">
        <v>-163160</v>
      </c>
      <c r="AF4290">
        <v>-220160</v>
      </c>
      <c r="AG4290">
        <v>-222523.41</v>
      </c>
      <c r="AH4290">
        <v>-243158.6</v>
      </c>
      <c r="AI4290">
        <v>-290859</v>
      </c>
      <c r="AJ4290">
        <v>-278174</v>
      </c>
      <c r="AK4290">
        <v>-213100</v>
      </c>
      <c r="AL4290">
        <v>-280000</v>
      </c>
      <c r="AM4290">
        <v>-280000</v>
      </c>
      <c r="AN4290">
        <v>-280000</v>
      </c>
    </row>
    <row r="4291" spans="1:40" x14ac:dyDescent="0.35">
      <c r="A4291" t="s">
        <v>1485</v>
      </c>
      <c r="B4291" t="s">
        <v>1528</v>
      </c>
      <c r="C4291" t="s">
        <v>1498</v>
      </c>
      <c r="D4291" t="s">
        <v>1499</v>
      </c>
      <c r="E4291" t="s">
        <v>2737</v>
      </c>
      <c r="F4291" t="s">
        <v>1501</v>
      </c>
      <c r="G4291" t="s">
        <v>1462</v>
      </c>
      <c r="H4291" t="s">
        <v>1502</v>
      </c>
      <c r="I4291" t="s">
        <v>1503</v>
      </c>
      <c r="J4291" t="s">
        <v>1504</v>
      </c>
      <c r="K4291" t="s">
        <v>1327</v>
      </c>
      <c r="L4291" t="s">
        <v>436</v>
      </c>
      <c r="M4291" t="s">
        <v>1328</v>
      </c>
      <c r="O4291" t="s">
        <v>1329</v>
      </c>
      <c r="P4291" t="s">
        <v>1374</v>
      </c>
      <c r="Q4291" t="s">
        <v>1375</v>
      </c>
      <c r="R4291" t="s">
        <v>1505</v>
      </c>
      <c r="S4291" t="s">
        <v>1333</v>
      </c>
      <c r="T4291" t="s">
        <v>4011</v>
      </c>
      <c r="U4291" t="s">
        <v>1334</v>
      </c>
      <c r="V4291" t="s">
        <v>151</v>
      </c>
      <c r="W4291" t="s">
        <v>1518</v>
      </c>
      <c r="X4291" t="s">
        <v>1507</v>
      </c>
      <c r="Y4291" t="s">
        <v>1337</v>
      </c>
      <c r="Z4291" t="s">
        <v>2747</v>
      </c>
      <c r="AA4291" t="s">
        <v>1339</v>
      </c>
      <c r="AB4291" t="s">
        <v>439</v>
      </c>
      <c r="AC4291">
        <v>288319.8</v>
      </c>
      <c r="AD4291">
        <v>281534</v>
      </c>
      <c r="AE4291">
        <v>163160</v>
      </c>
      <c r="AF4291">
        <v>220160</v>
      </c>
      <c r="AG4291">
        <v>222523.41</v>
      </c>
      <c r="AH4291">
        <v>243158.6</v>
      </c>
      <c r="AI4291">
        <v>290859</v>
      </c>
      <c r="AJ4291">
        <v>278174</v>
      </c>
      <c r="AK4291">
        <v>213100</v>
      </c>
      <c r="AL4291">
        <v>280000</v>
      </c>
      <c r="AM4291">
        <v>280000</v>
      </c>
      <c r="AN4291">
        <v>280000</v>
      </c>
    </row>
    <row r="4292" spans="1:40" x14ac:dyDescent="0.35">
      <c r="A4292" t="s">
        <v>1485</v>
      </c>
      <c r="B4292" t="s">
        <v>1528</v>
      </c>
      <c r="C4292" t="s">
        <v>1498</v>
      </c>
      <c r="D4292" t="s">
        <v>1499</v>
      </c>
      <c r="E4292" t="s">
        <v>2737</v>
      </c>
      <c r="F4292" t="s">
        <v>1501</v>
      </c>
      <c r="G4292" t="s">
        <v>1462</v>
      </c>
      <c r="H4292" t="s">
        <v>1502</v>
      </c>
      <c r="I4292" t="s">
        <v>2745</v>
      </c>
      <c r="J4292" t="s">
        <v>1504</v>
      </c>
      <c r="K4292" t="s">
        <v>1327</v>
      </c>
      <c r="L4292" t="s">
        <v>436</v>
      </c>
      <c r="M4292" t="s">
        <v>1328</v>
      </c>
      <c r="O4292" t="s">
        <v>1329</v>
      </c>
      <c r="P4292" t="s">
        <v>1374</v>
      </c>
      <c r="Q4292" t="s">
        <v>1375</v>
      </c>
      <c r="R4292" t="s">
        <v>1906</v>
      </c>
      <c r="S4292" t="s">
        <v>1333</v>
      </c>
      <c r="T4292" t="s">
        <v>4011</v>
      </c>
      <c r="U4292" t="s">
        <v>1334</v>
      </c>
      <c r="V4292" t="s">
        <v>151</v>
      </c>
      <c r="W4292" t="s">
        <v>1529</v>
      </c>
      <c r="X4292" t="s">
        <v>1507</v>
      </c>
      <c r="Y4292" t="s">
        <v>1337</v>
      </c>
      <c r="Z4292" t="s">
        <v>2748</v>
      </c>
      <c r="AA4292" t="s">
        <v>1339</v>
      </c>
      <c r="AB4292" t="s">
        <v>439</v>
      </c>
      <c r="AC4292">
        <v>-8227.68</v>
      </c>
      <c r="AD4292">
        <v>-8942.27</v>
      </c>
      <c r="AE4292">
        <v>-9253.56</v>
      </c>
      <c r="AF4292">
        <v>-6892.98</v>
      </c>
      <c r="AG4292">
        <v>-6052.95</v>
      </c>
      <c r="AH4292">
        <v>-6451.72</v>
      </c>
      <c r="AI4292">
        <v>-6441.4</v>
      </c>
      <c r="AJ4292">
        <v>-6046</v>
      </c>
      <c r="AK4292">
        <v>-6046</v>
      </c>
      <c r="AL4292">
        <v>-6046</v>
      </c>
      <c r="AM4292">
        <v>-6046</v>
      </c>
      <c r="AN4292">
        <v>-6046</v>
      </c>
    </row>
    <row r="4293" spans="1:40" x14ac:dyDescent="0.35">
      <c r="A4293" t="s">
        <v>1485</v>
      </c>
      <c r="B4293" t="s">
        <v>1528</v>
      </c>
      <c r="C4293" t="s">
        <v>1498</v>
      </c>
      <c r="D4293" t="s">
        <v>1499</v>
      </c>
      <c r="E4293" t="s">
        <v>2737</v>
      </c>
      <c r="F4293" t="s">
        <v>1501</v>
      </c>
      <c r="G4293" t="s">
        <v>1462</v>
      </c>
      <c r="H4293" t="s">
        <v>1502</v>
      </c>
      <c r="I4293" t="s">
        <v>2745</v>
      </c>
      <c r="J4293" t="s">
        <v>1504</v>
      </c>
      <c r="K4293" t="s">
        <v>1327</v>
      </c>
      <c r="L4293" t="s">
        <v>436</v>
      </c>
      <c r="M4293" t="s">
        <v>1328</v>
      </c>
      <c r="O4293" t="s">
        <v>1329</v>
      </c>
      <c r="P4293" t="s">
        <v>1374</v>
      </c>
      <c r="Q4293" t="s">
        <v>1375</v>
      </c>
      <c r="R4293" t="s">
        <v>1906</v>
      </c>
      <c r="S4293" t="s">
        <v>1333</v>
      </c>
      <c r="T4293" t="s">
        <v>4011</v>
      </c>
      <c r="U4293" t="s">
        <v>1334</v>
      </c>
      <c r="V4293" t="s">
        <v>151</v>
      </c>
      <c r="W4293" t="s">
        <v>1518</v>
      </c>
      <c r="X4293" t="s">
        <v>1507</v>
      </c>
      <c r="Y4293" t="s">
        <v>1337</v>
      </c>
      <c r="Z4293" t="s">
        <v>2748</v>
      </c>
      <c r="AA4293" t="s">
        <v>1339</v>
      </c>
      <c r="AB4293" t="s">
        <v>439</v>
      </c>
      <c r="AC4293">
        <v>8227.68</v>
      </c>
      <c r="AD4293">
        <v>8942.27</v>
      </c>
      <c r="AE4293">
        <v>9253.56</v>
      </c>
      <c r="AF4293">
        <v>6892.98</v>
      </c>
      <c r="AG4293">
        <v>6052.95</v>
      </c>
      <c r="AH4293">
        <v>6451.72</v>
      </c>
      <c r="AI4293">
        <v>6441.4</v>
      </c>
      <c r="AJ4293">
        <v>6046</v>
      </c>
      <c r="AK4293">
        <v>6046</v>
      </c>
      <c r="AL4293">
        <v>6046</v>
      </c>
      <c r="AM4293">
        <v>6046</v>
      </c>
      <c r="AN4293">
        <v>6046</v>
      </c>
    </row>
    <row r="4294" spans="1:40" x14ac:dyDescent="0.35">
      <c r="A4294" t="s">
        <v>1485</v>
      </c>
      <c r="B4294" t="s">
        <v>1528</v>
      </c>
      <c r="C4294" t="s">
        <v>1498</v>
      </c>
      <c r="D4294" t="s">
        <v>1499</v>
      </c>
      <c r="E4294" t="s">
        <v>2737</v>
      </c>
      <c r="F4294" t="s">
        <v>1501</v>
      </c>
      <c r="G4294" t="s">
        <v>1462</v>
      </c>
      <c r="H4294" t="s">
        <v>1502</v>
      </c>
      <c r="I4294" t="s">
        <v>2749</v>
      </c>
      <c r="J4294" t="s">
        <v>1504</v>
      </c>
      <c r="K4294" t="s">
        <v>1327</v>
      </c>
      <c r="L4294" t="s">
        <v>436</v>
      </c>
      <c r="M4294" t="s">
        <v>1328</v>
      </c>
      <c r="O4294" t="s">
        <v>1329</v>
      </c>
      <c r="P4294" t="s">
        <v>1374</v>
      </c>
      <c r="Q4294" t="s">
        <v>1375</v>
      </c>
      <c r="R4294" t="s">
        <v>1789</v>
      </c>
      <c r="S4294" t="s">
        <v>1333</v>
      </c>
      <c r="T4294" t="s">
        <v>4011</v>
      </c>
      <c r="U4294" t="s">
        <v>1334</v>
      </c>
      <c r="V4294" t="s">
        <v>151</v>
      </c>
      <c r="W4294" t="s">
        <v>1513</v>
      </c>
      <c r="X4294" t="s">
        <v>1512</v>
      </c>
      <c r="Y4294" t="s">
        <v>1337</v>
      </c>
      <c r="Z4294" t="s">
        <v>883</v>
      </c>
      <c r="AA4294" t="s">
        <v>1340</v>
      </c>
      <c r="AB4294" t="s">
        <v>439</v>
      </c>
      <c r="AC4294">
        <v>0.04</v>
      </c>
      <c r="AD4294">
        <v>0.04</v>
      </c>
      <c r="AE4294">
        <v>0</v>
      </c>
      <c r="AF4294">
        <v>0</v>
      </c>
      <c r="AG4294">
        <v>0</v>
      </c>
      <c r="AH4294">
        <v>0</v>
      </c>
      <c r="AI4294">
        <v>0</v>
      </c>
      <c r="AJ4294">
        <v>0</v>
      </c>
      <c r="AK4294">
        <v>0</v>
      </c>
      <c r="AL4294">
        <v>0</v>
      </c>
      <c r="AM4294">
        <v>0</v>
      </c>
      <c r="AN4294">
        <v>0</v>
      </c>
    </row>
    <row r="4295" spans="1:40" x14ac:dyDescent="0.35">
      <c r="A4295" t="s">
        <v>1485</v>
      </c>
      <c r="B4295" t="s">
        <v>1528</v>
      </c>
      <c r="C4295" t="s">
        <v>1498</v>
      </c>
      <c r="D4295" t="s">
        <v>1499</v>
      </c>
      <c r="E4295" t="s">
        <v>2737</v>
      </c>
      <c r="F4295" t="s">
        <v>1501</v>
      </c>
      <c r="G4295" t="s">
        <v>1462</v>
      </c>
      <c r="H4295" t="s">
        <v>1502</v>
      </c>
      <c r="I4295" t="s">
        <v>2749</v>
      </c>
      <c r="J4295" t="s">
        <v>1504</v>
      </c>
      <c r="K4295" t="s">
        <v>1327</v>
      </c>
      <c r="L4295" t="s">
        <v>436</v>
      </c>
      <c r="M4295" t="s">
        <v>1328</v>
      </c>
      <c r="O4295" t="s">
        <v>1329</v>
      </c>
      <c r="P4295" t="s">
        <v>1374</v>
      </c>
      <c r="Q4295" t="s">
        <v>1375</v>
      </c>
      <c r="R4295" t="s">
        <v>1789</v>
      </c>
      <c r="S4295" t="s">
        <v>1333</v>
      </c>
      <c r="T4295" t="s">
        <v>4011</v>
      </c>
      <c r="U4295" t="s">
        <v>1334</v>
      </c>
      <c r="V4295" t="s">
        <v>151</v>
      </c>
      <c r="W4295" t="s">
        <v>1513</v>
      </c>
      <c r="X4295" t="s">
        <v>1512</v>
      </c>
      <c r="Y4295" t="s">
        <v>1337</v>
      </c>
      <c r="Z4295" t="s">
        <v>883</v>
      </c>
      <c r="AA4295" t="s">
        <v>1514</v>
      </c>
      <c r="AB4295" t="s">
        <v>439</v>
      </c>
      <c r="AC4295">
        <v>0.04</v>
      </c>
      <c r="AD4295">
        <v>0.04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0</v>
      </c>
      <c r="AL4295">
        <v>0</v>
      </c>
      <c r="AM4295">
        <v>0</v>
      </c>
      <c r="AN4295">
        <v>0</v>
      </c>
    </row>
    <row r="4296" spans="1:40" x14ac:dyDescent="0.35">
      <c r="A4296" t="s">
        <v>1485</v>
      </c>
      <c r="B4296" t="s">
        <v>1528</v>
      </c>
      <c r="C4296" t="s">
        <v>1498</v>
      </c>
      <c r="D4296" t="s">
        <v>1499</v>
      </c>
      <c r="E4296" t="s">
        <v>2737</v>
      </c>
      <c r="F4296" t="s">
        <v>1501</v>
      </c>
      <c r="G4296" t="s">
        <v>1462</v>
      </c>
      <c r="H4296" t="s">
        <v>1502</v>
      </c>
      <c r="I4296" t="s">
        <v>2749</v>
      </c>
      <c r="J4296" t="s">
        <v>1504</v>
      </c>
      <c r="K4296" t="s">
        <v>1327</v>
      </c>
      <c r="L4296" t="s">
        <v>436</v>
      </c>
      <c r="M4296" t="s">
        <v>1328</v>
      </c>
      <c r="O4296" t="s">
        <v>1329</v>
      </c>
      <c r="P4296" t="s">
        <v>1374</v>
      </c>
      <c r="Q4296" t="s">
        <v>1375</v>
      </c>
      <c r="R4296" t="s">
        <v>1789</v>
      </c>
      <c r="S4296" t="s">
        <v>1333</v>
      </c>
      <c r="T4296" t="s">
        <v>4011</v>
      </c>
      <c r="U4296" t="s">
        <v>1334</v>
      </c>
      <c r="V4296" t="s">
        <v>151</v>
      </c>
      <c r="W4296" t="s">
        <v>1517</v>
      </c>
      <c r="X4296" t="s">
        <v>1516</v>
      </c>
      <c r="Y4296" t="s">
        <v>1337</v>
      </c>
      <c r="Z4296" t="s">
        <v>883</v>
      </c>
      <c r="AA4296" t="s">
        <v>1340</v>
      </c>
      <c r="AB4296" t="s">
        <v>439</v>
      </c>
      <c r="AC4296">
        <v>0</v>
      </c>
      <c r="AD4296">
        <v>0</v>
      </c>
      <c r="AE4296">
        <v>0.01</v>
      </c>
      <c r="AF4296">
        <v>0.01</v>
      </c>
      <c r="AG4296">
        <v>0.01</v>
      </c>
      <c r="AH4296">
        <v>0.01</v>
      </c>
      <c r="AI4296">
        <v>0</v>
      </c>
      <c r="AJ4296">
        <v>0</v>
      </c>
      <c r="AK4296">
        <v>0</v>
      </c>
      <c r="AL4296">
        <v>0</v>
      </c>
      <c r="AM4296">
        <v>0</v>
      </c>
      <c r="AN4296">
        <v>0</v>
      </c>
    </row>
    <row r="4297" spans="1:40" x14ac:dyDescent="0.35">
      <c r="A4297" t="s">
        <v>1485</v>
      </c>
      <c r="B4297" t="s">
        <v>1528</v>
      </c>
      <c r="C4297" t="s">
        <v>1498</v>
      </c>
      <c r="D4297" t="s">
        <v>1499</v>
      </c>
      <c r="E4297" t="s">
        <v>2737</v>
      </c>
      <c r="F4297" t="s">
        <v>1501</v>
      </c>
      <c r="G4297" t="s">
        <v>1462</v>
      </c>
      <c r="H4297" t="s">
        <v>1502</v>
      </c>
      <c r="I4297" t="s">
        <v>2749</v>
      </c>
      <c r="J4297" t="s">
        <v>1504</v>
      </c>
      <c r="K4297" t="s">
        <v>1327</v>
      </c>
      <c r="L4297" t="s">
        <v>436</v>
      </c>
      <c r="M4297" t="s">
        <v>1328</v>
      </c>
      <c r="O4297" t="s">
        <v>1329</v>
      </c>
      <c r="P4297" t="s">
        <v>1374</v>
      </c>
      <c r="Q4297" t="s">
        <v>1375</v>
      </c>
      <c r="R4297" t="s">
        <v>1789</v>
      </c>
      <c r="S4297" t="s">
        <v>1333</v>
      </c>
      <c r="T4297" t="s">
        <v>4011</v>
      </c>
      <c r="U4297" t="s">
        <v>1334</v>
      </c>
      <c r="V4297" t="s">
        <v>151</v>
      </c>
      <c r="W4297" t="s">
        <v>1529</v>
      </c>
      <c r="X4297" t="s">
        <v>1507</v>
      </c>
      <c r="Y4297" t="s">
        <v>1832</v>
      </c>
      <c r="Z4297" t="s">
        <v>883</v>
      </c>
      <c r="AA4297" t="s">
        <v>1339</v>
      </c>
      <c r="AB4297" t="s">
        <v>439</v>
      </c>
      <c r="AC4297">
        <v>9679.5095999999994</v>
      </c>
      <c r="AD4297">
        <v>9180.5400000000009</v>
      </c>
      <c r="AE4297">
        <v>10517.23</v>
      </c>
      <c r="AF4297">
        <v>10969.85</v>
      </c>
      <c r="AG4297">
        <v>10630.6284</v>
      </c>
      <c r="AH4297">
        <v>10530.178400000001</v>
      </c>
      <c r="AI4297">
        <v>0</v>
      </c>
      <c r="AJ4297">
        <v>0</v>
      </c>
      <c r="AK4297">
        <v>0</v>
      </c>
      <c r="AL4297">
        <v>0</v>
      </c>
      <c r="AM4297">
        <v>0</v>
      </c>
      <c r="AN4297">
        <v>0</v>
      </c>
    </row>
    <row r="4298" spans="1:40" x14ac:dyDescent="0.35">
      <c r="A4298" t="s">
        <v>1485</v>
      </c>
      <c r="B4298" t="s">
        <v>1528</v>
      </c>
      <c r="C4298" t="s">
        <v>1498</v>
      </c>
      <c r="D4298" t="s">
        <v>1499</v>
      </c>
      <c r="E4298" t="s">
        <v>2737</v>
      </c>
      <c r="F4298" t="s">
        <v>1501</v>
      </c>
      <c r="G4298" t="s">
        <v>1462</v>
      </c>
      <c r="H4298" t="s">
        <v>1502</v>
      </c>
      <c r="I4298" t="s">
        <v>2749</v>
      </c>
      <c r="J4298" t="s">
        <v>1504</v>
      </c>
      <c r="K4298" t="s">
        <v>1327</v>
      </c>
      <c r="L4298" t="s">
        <v>436</v>
      </c>
      <c r="M4298" t="s">
        <v>1328</v>
      </c>
      <c r="O4298" t="s">
        <v>1329</v>
      </c>
      <c r="P4298" t="s">
        <v>1374</v>
      </c>
      <c r="Q4298" t="s">
        <v>1375</v>
      </c>
      <c r="R4298" t="s">
        <v>1789</v>
      </c>
      <c r="S4298" t="s">
        <v>1333</v>
      </c>
      <c r="T4298" t="s">
        <v>4011</v>
      </c>
      <c r="U4298" t="s">
        <v>1334</v>
      </c>
      <c r="V4298" t="s">
        <v>151</v>
      </c>
      <c r="W4298" t="s">
        <v>1529</v>
      </c>
      <c r="X4298" t="s">
        <v>1507</v>
      </c>
      <c r="Y4298" t="s">
        <v>1833</v>
      </c>
      <c r="Z4298" t="s">
        <v>883</v>
      </c>
      <c r="AA4298" t="s">
        <v>1339</v>
      </c>
      <c r="AB4298" t="s">
        <v>439</v>
      </c>
      <c r="AC4298">
        <v>4800</v>
      </c>
      <c r="AD4298">
        <v>4800</v>
      </c>
      <c r="AE4298">
        <v>5400</v>
      </c>
      <c r="AF4298">
        <v>5400</v>
      </c>
      <c r="AG4298">
        <v>6800</v>
      </c>
      <c r="AH4298">
        <v>6800</v>
      </c>
      <c r="AI4298">
        <v>0</v>
      </c>
      <c r="AJ4298">
        <v>0</v>
      </c>
      <c r="AK4298">
        <v>0</v>
      </c>
      <c r="AL4298">
        <v>0</v>
      </c>
      <c r="AM4298">
        <v>0</v>
      </c>
      <c r="AN4298">
        <v>0</v>
      </c>
    </row>
    <row r="4299" spans="1:40" x14ac:dyDescent="0.35">
      <c r="A4299" t="s">
        <v>1485</v>
      </c>
      <c r="B4299" t="s">
        <v>1528</v>
      </c>
      <c r="C4299" t="s">
        <v>1498</v>
      </c>
      <c r="D4299" t="s">
        <v>1499</v>
      </c>
      <c r="E4299" t="s">
        <v>2737</v>
      </c>
      <c r="F4299" t="s">
        <v>1501</v>
      </c>
      <c r="G4299" t="s">
        <v>1462</v>
      </c>
      <c r="H4299" t="s">
        <v>1502</v>
      </c>
      <c r="I4299" t="s">
        <v>2749</v>
      </c>
      <c r="J4299" t="s">
        <v>1504</v>
      </c>
      <c r="K4299" t="s">
        <v>1327</v>
      </c>
      <c r="L4299" t="s">
        <v>436</v>
      </c>
      <c r="M4299" t="s">
        <v>1328</v>
      </c>
      <c r="O4299" t="s">
        <v>1329</v>
      </c>
      <c r="P4299" t="s">
        <v>1374</v>
      </c>
      <c r="Q4299" t="s">
        <v>1375</v>
      </c>
      <c r="R4299" t="s">
        <v>1789</v>
      </c>
      <c r="S4299" t="s">
        <v>1333</v>
      </c>
      <c r="T4299" t="s">
        <v>4011</v>
      </c>
      <c r="U4299" t="s">
        <v>1334</v>
      </c>
      <c r="V4299" t="s">
        <v>151</v>
      </c>
      <c r="W4299" t="s">
        <v>1529</v>
      </c>
      <c r="X4299" t="s">
        <v>1507</v>
      </c>
      <c r="Y4299" t="s">
        <v>1337</v>
      </c>
      <c r="Z4299" t="s">
        <v>883</v>
      </c>
      <c r="AA4299" t="s">
        <v>1339</v>
      </c>
      <c r="AB4299" t="s">
        <v>439</v>
      </c>
      <c r="AC4299">
        <v>-14604.509599999999</v>
      </c>
      <c r="AD4299">
        <v>-15605.54</v>
      </c>
      <c r="AE4299">
        <v>-17792.23</v>
      </c>
      <c r="AF4299">
        <v>-16369.85</v>
      </c>
      <c r="AG4299">
        <v>-17430.628400000001</v>
      </c>
      <c r="AH4299">
        <v>-18955.178400000001</v>
      </c>
      <c r="AI4299">
        <v>0</v>
      </c>
      <c r="AJ4299">
        <v>0</v>
      </c>
      <c r="AK4299">
        <v>0</v>
      </c>
      <c r="AL4299">
        <v>0</v>
      </c>
      <c r="AM4299">
        <v>0</v>
      </c>
      <c r="AN4299">
        <v>0</v>
      </c>
    </row>
    <row r="4300" spans="1:40" x14ac:dyDescent="0.35">
      <c r="A4300" t="s">
        <v>1485</v>
      </c>
      <c r="B4300" t="s">
        <v>1528</v>
      </c>
      <c r="C4300" t="s">
        <v>1498</v>
      </c>
      <c r="D4300" t="s">
        <v>1499</v>
      </c>
      <c r="E4300" t="s">
        <v>2737</v>
      </c>
      <c r="F4300" t="s">
        <v>1501</v>
      </c>
      <c r="G4300" t="s">
        <v>1462</v>
      </c>
      <c r="H4300" t="s">
        <v>1502</v>
      </c>
      <c r="I4300" t="s">
        <v>2749</v>
      </c>
      <c r="J4300" t="s">
        <v>1504</v>
      </c>
      <c r="K4300" t="s">
        <v>1327</v>
      </c>
      <c r="L4300" t="s">
        <v>436</v>
      </c>
      <c r="M4300" t="s">
        <v>1328</v>
      </c>
      <c r="O4300" t="s">
        <v>1329</v>
      </c>
      <c r="P4300" t="s">
        <v>1374</v>
      </c>
      <c r="Q4300" t="s">
        <v>1375</v>
      </c>
      <c r="R4300" t="s">
        <v>1789</v>
      </c>
      <c r="S4300" t="s">
        <v>1333</v>
      </c>
      <c r="T4300" t="s">
        <v>4011</v>
      </c>
      <c r="U4300" t="s">
        <v>1334</v>
      </c>
      <c r="V4300" t="s">
        <v>151</v>
      </c>
      <c r="W4300" t="s">
        <v>1529</v>
      </c>
      <c r="X4300" t="s">
        <v>1507</v>
      </c>
      <c r="Y4300" t="s">
        <v>1509</v>
      </c>
      <c r="Z4300" t="s">
        <v>883</v>
      </c>
      <c r="AA4300" t="s">
        <v>1339</v>
      </c>
      <c r="AB4300" t="s">
        <v>439</v>
      </c>
      <c r="AC4300">
        <v>125</v>
      </c>
      <c r="AD4300">
        <v>1625</v>
      </c>
      <c r="AE4300">
        <v>1875</v>
      </c>
      <c r="AF4300">
        <v>0</v>
      </c>
      <c r="AG4300">
        <v>0</v>
      </c>
      <c r="AH4300">
        <v>1625</v>
      </c>
      <c r="AI4300">
        <v>0</v>
      </c>
      <c r="AJ4300">
        <v>0</v>
      </c>
      <c r="AK4300">
        <v>0</v>
      </c>
      <c r="AL4300">
        <v>0</v>
      </c>
      <c r="AM4300">
        <v>0</v>
      </c>
      <c r="AN4300">
        <v>0</v>
      </c>
    </row>
    <row r="4301" spans="1:40" x14ac:dyDescent="0.35">
      <c r="A4301" t="s">
        <v>1485</v>
      </c>
      <c r="B4301" t="s">
        <v>1528</v>
      </c>
      <c r="C4301" t="s">
        <v>1498</v>
      </c>
      <c r="D4301" t="s">
        <v>1499</v>
      </c>
      <c r="E4301" t="s">
        <v>2737</v>
      </c>
      <c r="F4301" t="s">
        <v>1501</v>
      </c>
      <c r="G4301" t="s">
        <v>1462</v>
      </c>
      <c r="H4301" t="s">
        <v>1502</v>
      </c>
      <c r="I4301" t="s">
        <v>2749</v>
      </c>
      <c r="J4301" t="s">
        <v>1504</v>
      </c>
      <c r="K4301" t="s">
        <v>1327</v>
      </c>
      <c r="L4301" t="s">
        <v>436</v>
      </c>
      <c r="M4301" t="s">
        <v>1328</v>
      </c>
      <c r="O4301" t="s">
        <v>1329</v>
      </c>
      <c r="P4301" t="s">
        <v>1374</v>
      </c>
      <c r="Q4301" t="s">
        <v>1375</v>
      </c>
      <c r="R4301" t="s">
        <v>1789</v>
      </c>
      <c r="S4301" t="s">
        <v>1333</v>
      </c>
      <c r="T4301" t="s">
        <v>4011</v>
      </c>
      <c r="U4301" t="s">
        <v>1334</v>
      </c>
      <c r="V4301" t="s">
        <v>151</v>
      </c>
      <c r="W4301" t="s">
        <v>1518</v>
      </c>
      <c r="X4301" t="s">
        <v>1507</v>
      </c>
      <c r="Y4301" t="s">
        <v>1337</v>
      </c>
      <c r="Z4301" t="s">
        <v>883</v>
      </c>
      <c r="AA4301" t="s">
        <v>1339</v>
      </c>
      <c r="AB4301" t="s">
        <v>439</v>
      </c>
      <c r="AC4301">
        <v>95897.5</v>
      </c>
      <c r="AD4301">
        <v>96390.25</v>
      </c>
      <c r="AE4301">
        <v>95220</v>
      </c>
      <c r="AF4301">
        <v>88447.5</v>
      </c>
      <c r="AG4301">
        <v>95031.5</v>
      </c>
      <c r="AH4301">
        <v>91927</v>
      </c>
      <c r="AI4301">
        <v>78487</v>
      </c>
      <c r="AJ4301">
        <v>85000</v>
      </c>
      <c r="AK4301">
        <v>85000</v>
      </c>
      <c r="AL4301">
        <v>85000</v>
      </c>
      <c r="AM4301">
        <v>85000</v>
      </c>
      <c r="AN4301">
        <v>85000</v>
      </c>
    </row>
    <row r="4302" spans="1:40" x14ac:dyDescent="0.35">
      <c r="A4302" t="s">
        <v>1485</v>
      </c>
      <c r="B4302" t="s">
        <v>1528</v>
      </c>
      <c r="C4302" t="s">
        <v>1498</v>
      </c>
      <c r="D4302" t="s">
        <v>1499</v>
      </c>
      <c r="E4302" t="s">
        <v>2737</v>
      </c>
      <c r="F4302" t="s">
        <v>1501</v>
      </c>
      <c r="G4302" t="s">
        <v>1462</v>
      </c>
      <c r="H4302" t="s">
        <v>1502</v>
      </c>
      <c r="I4302" t="s">
        <v>2749</v>
      </c>
      <c r="J4302" t="s">
        <v>1504</v>
      </c>
      <c r="K4302" t="s">
        <v>1327</v>
      </c>
      <c r="L4302" t="s">
        <v>436</v>
      </c>
      <c r="M4302" t="s">
        <v>1328</v>
      </c>
      <c r="O4302" t="s">
        <v>1329</v>
      </c>
      <c r="P4302" t="s">
        <v>1374</v>
      </c>
      <c r="Q4302" t="s">
        <v>1375</v>
      </c>
      <c r="R4302" t="s">
        <v>1789</v>
      </c>
      <c r="S4302" t="s">
        <v>1333</v>
      </c>
      <c r="T4302" t="s">
        <v>4011</v>
      </c>
      <c r="U4302" t="s">
        <v>1334</v>
      </c>
      <c r="V4302" t="s">
        <v>151</v>
      </c>
      <c r="W4302" t="s">
        <v>1518</v>
      </c>
      <c r="X4302" t="s">
        <v>1507</v>
      </c>
      <c r="Y4302" t="s">
        <v>1337</v>
      </c>
      <c r="Z4302" t="s">
        <v>883</v>
      </c>
      <c r="AA4302" t="s">
        <v>1340</v>
      </c>
      <c r="AB4302" t="s">
        <v>439</v>
      </c>
      <c r="AC4302">
        <v>0.68</v>
      </c>
      <c r="AD4302">
        <v>0.68</v>
      </c>
      <c r="AE4302">
        <v>0.70000000000000007</v>
      </c>
      <c r="AF4302">
        <v>0.70000000000000007</v>
      </c>
      <c r="AG4302">
        <v>0.70000000000000007</v>
      </c>
      <c r="AH4302">
        <v>0.70000000000000007</v>
      </c>
      <c r="AI4302">
        <v>0.03</v>
      </c>
      <c r="AJ4302">
        <v>0.03</v>
      </c>
      <c r="AK4302">
        <v>0.03</v>
      </c>
      <c r="AL4302">
        <v>0.03</v>
      </c>
      <c r="AM4302">
        <v>0.03</v>
      </c>
      <c r="AN4302">
        <v>0.03</v>
      </c>
    </row>
    <row r="4303" spans="1:40" x14ac:dyDescent="0.35">
      <c r="A4303" t="s">
        <v>1485</v>
      </c>
      <c r="B4303" t="s">
        <v>1528</v>
      </c>
      <c r="C4303" t="s">
        <v>1498</v>
      </c>
      <c r="D4303" t="s">
        <v>1499</v>
      </c>
      <c r="E4303" t="s">
        <v>2737</v>
      </c>
      <c r="F4303" t="s">
        <v>1501</v>
      </c>
      <c r="G4303" t="s">
        <v>1462</v>
      </c>
      <c r="H4303" t="s">
        <v>1502</v>
      </c>
      <c r="I4303" t="s">
        <v>2749</v>
      </c>
      <c r="J4303" t="s">
        <v>1504</v>
      </c>
      <c r="K4303" t="s">
        <v>1327</v>
      </c>
      <c r="L4303" t="s">
        <v>436</v>
      </c>
      <c r="M4303" t="s">
        <v>1328</v>
      </c>
      <c r="O4303" t="s">
        <v>1329</v>
      </c>
      <c r="P4303" t="s">
        <v>1374</v>
      </c>
      <c r="Q4303" t="s">
        <v>1375</v>
      </c>
      <c r="R4303" t="s">
        <v>1789</v>
      </c>
      <c r="S4303" t="s">
        <v>1333</v>
      </c>
      <c r="T4303" t="s">
        <v>4011</v>
      </c>
      <c r="U4303" t="s">
        <v>1334</v>
      </c>
      <c r="V4303" t="s">
        <v>151</v>
      </c>
      <c r="W4303" t="s">
        <v>1518</v>
      </c>
      <c r="X4303" t="s">
        <v>1507</v>
      </c>
      <c r="Y4303" t="s">
        <v>1337</v>
      </c>
      <c r="Z4303" t="s">
        <v>883</v>
      </c>
      <c r="AA4303" t="s">
        <v>1514</v>
      </c>
      <c r="AB4303" t="s">
        <v>439</v>
      </c>
      <c r="AC4303">
        <v>0.68</v>
      </c>
      <c r="AD4303">
        <v>0.68</v>
      </c>
      <c r="AE4303">
        <v>0.70000000000000007</v>
      </c>
      <c r="AF4303">
        <v>0.70000000000000007</v>
      </c>
      <c r="AG4303">
        <v>0.70000000000000007</v>
      </c>
      <c r="AH4303">
        <v>0.70000000000000007</v>
      </c>
      <c r="AI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</row>
    <row r="4304" spans="1:40" x14ac:dyDescent="0.35">
      <c r="A4304" t="s">
        <v>1485</v>
      </c>
      <c r="B4304" t="s">
        <v>1528</v>
      </c>
      <c r="C4304" t="s">
        <v>1498</v>
      </c>
      <c r="D4304" t="s">
        <v>1499</v>
      </c>
      <c r="E4304" t="s">
        <v>2737</v>
      </c>
      <c r="F4304" t="s">
        <v>1501</v>
      </c>
      <c r="G4304" t="s">
        <v>1462</v>
      </c>
      <c r="H4304" t="s">
        <v>1502</v>
      </c>
      <c r="I4304" t="s">
        <v>2749</v>
      </c>
      <c r="J4304" t="s">
        <v>1504</v>
      </c>
      <c r="K4304" t="s">
        <v>1327</v>
      </c>
      <c r="L4304" t="s">
        <v>436</v>
      </c>
      <c r="M4304" t="s">
        <v>1328</v>
      </c>
      <c r="O4304" t="s">
        <v>1329</v>
      </c>
      <c r="P4304" t="s">
        <v>1374</v>
      </c>
      <c r="Q4304" t="s">
        <v>1375</v>
      </c>
      <c r="R4304" t="s">
        <v>1789</v>
      </c>
      <c r="S4304" t="s">
        <v>1333</v>
      </c>
      <c r="T4304" t="s">
        <v>4011</v>
      </c>
      <c r="U4304" t="s">
        <v>1334</v>
      </c>
      <c r="V4304" t="s">
        <v>151</v>
      </c>
      <c r="W4304" t="s">
        <v>1519</v>
      </c>
      <c r="X4304" t="s">
        <v>1507</v>
      </c>
      <c r="Y4304" t="s">
        <v>1832</v>
      </c>
      <c r="Z4304" t="s">
        <v>883</v>
      </c>
      <c r="AA4304" t="s">
        <v>1339</v>
      </c>
      <c r="AB4304" t="s">
        <v>439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10556.778399999999</v>
      </c>
      <c r="AJ4304">
        <v>10112.558000000001</v>
      </c>
      <c r="AK4304">
        <v>10577.0784</v>
      </c>
      <c r="AL4304">
        <v>10587.5784</v>
      </c>
      <c r="AM4304">
        <v>10598.0784</v>
      </c>
      <c r="AN4304">
        <v>10608.5784</v>
      </c>
    </row>
    <row r="4305" spans="1:40" x14ac:dyDescent="0.35">
      <c r="A4305" t="s">
        <v>1485</v>
      </c>
      <c r="B4305" t="s">
        <v>1528</v>
      </c>
      <c r="C4305" t="s">
        <v>1498</v>
      </c>
      <c r="D4305" t="s">
        <v>1499</v>
      </c>
      <c r="E4305" t="s">
        <v>2737</v>
      </c>
      <c r="F4305" t="s">
        <v>1501</v>
      </c>
      <c r="G4305" t="s">
        <v>1462</v>
      </c>
      <c r="H4305" t="s">
        <v>1502</v>
      </c>
      <c r="I4305" t="s">
        <v>2749</v>
      </c>
      <c r="J4305" t="s">
        <v>1504</v>
      </c>
      <c r="K4305" t="s">
        <v>1327</v>
      </c>
      <c r="L4305" t="s">
        <v>436</v>
      </c>
      <c r="M4305" t="s">
        <v>1328</v>
      </c>
      <c r="O4305" t="s">
        <v>1329</v>
      </c>
      <c r="P4305" t="s">
        <v>1374</v>
      </c>
      <c r="Q4305" t="s">
        <v>1375</v>
      </c>
      <c r="R4305" t="s">
        <v>1789</v>
      </c>
      <c r="S4305" t="s">
        <v>1333</v>
      </c>
      <c r="T4305" t="s">
        <v>4011</v>
      </c>
      <c r="U4305" t="s">
        <v>1334</v>
      </c>
      <c r="V4305" t="s">
        <v>151</v>
      </c>
      <c r="W4305" t="s">
        <v>1519</v>
      </c>
      <c r="X4305" t="s">
        <v>1507</v>
      </c>
      <c r="Y4305" t="s">
        <v>1833</v>
      </c>
      <c r="Z4305" t="s">
        <v>883</v>
      </c>
      <c r="AA4305" t="s">
        <v>1339</v>
      </c>
      <c r="AB4305" t="s">
        <v>439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5400</v>
      </c>
      <c r="AJ4305">
        <v>5400</v>
      </c>
      <c r="AK4305">
        <v>5400</v>
      </c>
      <c r="AL4305">
        <v>5400</v>
      </c>
      <c r="AM4305">
        <v>5400</v>
      </c>
      <c r="AN4305">
        <v>5400</v>
      </c>
    </row>
    <row r="4306" spans="1:40" x14ac:dyDescent="0.35">
      <c r="A4306" t="s">
        <v>1485</v>
      </c>
      <c r="B4306" t="s">
        <v>1528</v>
      </c>
      <c r="C4306" t="s">
        <v>1498</v>
      </c>
      <c r="D4306" t="s">
        <v>1499</v>
      </c>
      <c r="E4306" t="s">
        <v>2737</v>
      </c>
      <c r="F4306" t="s">
        <v>1501</v>
      </c>
      <c r="G4306" t="s">
        <v>1462</v>
      </c>
      <c r="H4306" t="s">
        <v>1502</v>
      </c>
      <c r="I4306" t="s">
        <v>2749</v>
      </c>
      <c r="J4306" t="s">
        <v>1504</v>
      </c>
      <c r="K4306" t="s">
        <v>1327</v>
      </c>
      <c r="L4306" t="s">
        <v>436</v>
      </c>
      <c r="M4306" t="s">
        <v>1328</v>
      </c>
      <c r="O4306" t="s">
        <v>1329</v>
      </c>
      <c r="P4306" t="s">
        <v>1374</v>
      </c>
      <c r="Q4306" t="s">
        <v>1375</v>
      </c>
      <c r="R4306" t="s">
        <v>1789</v>
      </c>
      <c r="S4306" t="s">
        <v>1333</v>
      </c>
      <c r="T4306" t="s">
        <v>4011</v>
      </c>
      <c r="U4306" t="s">
        <v>1334</v>
      </c>
      <c r="V4306" t="s">
        <v>151</v>
      </c>
      <c r="W4306" t="s">
        <v>1519</v>
      </c>
      <c r="X4306" t="s">
        <v>1507</v>
      </c>
      <c r="Y4306" t="s">
        <v>1337</v>
      </c>
      <c r="Z4306" t="s">
        <v>883</v>
      </c>
      <c r="AA4306" t="s">
        <v>1339</v>
      </c>
      <c r="AB4306" t="s">
        <v>439</v>
      </c>
      <c r="AC4306">
        <v>0</v>
      </c>
      <c r="AD4306">
        <v>0</v>
      </c>
      <c r="AE4306">
        <v>0</v>
      </c>
      <c r="AF4306">
        <v>0</v>
      </c>
      <c r="AG4306">
        <v>0</v>
      </c>
      <c r="AH4306">
        <v>0</v>
      </c>
      <c r="AI4306">
        <v>-17831.778399999999</v>
      </c>
      <c r="AJ4306">
        <v>-17387.558000000001</v>
      </c>
      <c r="AK4306">
        <v>-17852.078399999999</v>
      </c>
      <c r="AL4306">
        <v>-17862.578399999999</v>
      </c>
      <c r="AM4306">
        <v>-17873.078399999999</v>
      </c>
      <c r="AN4306">
        <v>-17883.578399999999</v>
      </c>
    </row>
    <row r="4307" spans="1:40" x14ac:dyDescent="0.35">
      <c r="A4307" t="s">
        <v>1485</v>
      </c>
      <c r="B4307" t="s">
        <v>1528</v>
      </c>
      <c r="C4307" t="s">
        <v>1498</v>
      </c>
      <c r="D4307" t="s">
        <v>1499</v>
      </c>
      <c r="E4307" t="s">
        <v>2737</v>
      </c>
      <c r="F4307" t="s">
        <v>1501</v>
      </c>
      <c r="G4307" t="s">
        <v>1462</v>
      </c>
      <c r="H4307" t="s">
        <v>1502</v>
      </c>
      <c r="I4307" t="s">
        <v>2749</v>
      </c>
      <c r="J4307" t="s">
        <v>1504</v>
      </c>
      <c r="K4307" t="s">
        <v>1327</v>
      </c>
      <c r="L4307" t="s">
        <v>436</v>
      </c>
      <c r="M4307" t="s">
        <v>1328</v>
      </c>
      <c r="O4307" t="s">
        <v>1329</v>
      </c>
      <c r="P4307" t="s">
        <v>1374</v>
      </c>
      <c r="Q4307" t="s">
        <v>1375</v>
      </c>
      <c r="R4307" t="s">
        <v>1789</v>
      </c>
      <c r="S4307" t="s">
        <v>1333</v>
      </c>
      <c r="T4307" t="s">
        <v>4011</v>
      </c>
      <c r="U4307" t="s">
        <v>1334</v>
      </c>
      <c r="V4307" t="s">
        <v>151</v>
      </c>
      <c r="W4307" t="s">
        <v>1519</v>
      </c>
      <c r="X4307" t="s">
        <v>1507</v>
      </c>
      <c r="Y4307" t="s">
        <v>1337</v>
      </c>
      <c r="Z4307" t="s">
        <v>883</v>
      </c>
      <c r="AA4307" t="s">
        <v>1340</v>
      </c>
      <c r="AB4307" t="s">
        <v>439</v>
      </c>
      <c r="AC4307">
        <v>9.4499999999999993</v>
      </c>
      <c r="AD4307">
        <v>11.45</v>
      </c>
      <c r="AE4307">
        <v>8.7000000000000011</v>
      </c>
      <c r="AF4307">
        <v>9.3400000000000016</v>
      </c>
      <c r="AG4307">
        <v>9.75</v>
      </c>
      <c r="AH4307">
        <v>9.8249999999999993</v>
      </c>
      <c r="AI4307">
        <v>10.050000000000001</v>
      </c>
      <c r="AJ4307">
        <v>10.050000000000001</v>
      </c>
      <c r="AK4307">
        <v>10.050000000000001</v>
      </c>
      <c r="AL4307">
        <v>10.050000000000001</v>
      </c>
      <c r="AM4307">
        <v>10.050000000000001</v>
      </c>
      <c r="AN4307">
        <v>10.050000000000001</v>
      </c>
    </row>
    <row r="4308" spans="1:40" x14ac:dyDescent="0.35">
      <c r="A4308" t="s">
        <v>1485</v>
      </c>
      <c r="B4308" t="s">
        <v>1528</v>
      </c>
      <c r="C4308" t="s">
        <v>1498</v>
      </c>
      <c r="D4308" t="s">
        <v>1499</v>
      </c>
      <c r="E4308" t="s">
        <v>2737</v>
      </c>
      <c r="F4308" t="s">
        <v>1501</v>
      </c>
      <c r="G4308" t="s">
        <v>1462</v>
      </c>
      <c r="H4308" t="s">
        <v>1502</v>
      </c>
      <c r="I4308" t="s">
        <v>2749</v>
      </c>
      <c r="J4308" t="s">
        <v>1504</v>
      </c>
      <c r="K4308" t="s">
        <v>1327</v>
      </c>
      <c r="L4308" t="s">
        <v>436</v>
      </c>
      <c r="M4308" t="s">
        <v>1328</v>
      </c>
      <c r="O4308" t="s">
        <v>1329</v>
      </c>
      <c r="P4308" t="s">
        <v>1374</v>
      </c>
      <c r="Q4308" t="s">
        <v>1375</v>
      </c>
      <c r="R4308" t="s">
        <v>1789</v>
      </c>
      <c r="S4308" t="s">
        <v>1333</v>
      </c>
      <c r="T4308" t="s">
        <v>4011</v>
      </c>
      <c r="U4308" t="s">
        <v>1334</v>
      </c>
      <c r="V4308" t="s">
        <v>151</v>
      </c>
      <c r="W4308" t="s">
        <v>1519</v>
      </c>
      <c r="X4308" t="s">
        <v>1507</v>
      </c>
      <c r="Y4308" t="s">
        <v>1509</v>
      </c>
      <c r="Z4308" t="s">
        <v>883</v>
      </c>
      <c r="AA4308" t="s">
        <v>1339</v>
      </c>
      <c r="AB4308" t="s">
        <v>439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1875</v>
      </c>
      <c r="AJ4308">
        <v>1875</v>
      </c>
      <c r="AK4308">
        <v>1875</v>
      </c>
      <c r="AL4308">
        <v>1875</v>
      </c>
      <c r="AM4308">
        <v>1875</v>
      </c>
      <c r="AN4308">
        <v>1875</v>
      </c>
    </row>
    <row r="4309" spans="1:40" x14ac:dyDescent="0.35">
      <c r="A4309" t="s">
        <v>1485</v>
      </c>
      <c r="B4309" t="s">
        <v>1528</v>
      </c>
      <c r="C4309" t="s">
        <v>1498</v>
      </c>
      <c r="D4309" t="s">
        <v>1499</v>
      </c>
      <c r="E4309" t="s">
        <v>2737</v>
      </c>
      <c r="F4309" t="s">
        <v>1501</v>
      </c>
      <c r="G4309" t="s">
        <v>1462</v>
      </c>
      <c r="H4309" t="s">
        <v>1502</v>
      </c>
      <c r="I4309" t="s">
        <v>1847</v>
      </c>
      <c r="J4309" t="s">
        <v>1504</v>
      </c>
      <c r="K4309" t="s">
        <v>1327</v>
      </c>
      <c r="L4309" t="s">
        <v>436</v>
      </c>
      <c r="M4309" t="s">
        <v>1328</v>
      </c>
      <c r="O4309" t="s">
        <v>1329</v>
      </c>
      <c r="P4309" t="s">
        <v>1374</v>
      </c>
      <c r="Q4309" t="s">
        <v>1375</v>
      </c>
      <c r="R4309" t="s">
        <v>1906</v>
      </c>
      <c r="S4309" t="s">
        <v>1333</v>
      </c>
      <c r="T4309" t="s">
        <v>4011</v>
      </c>
      <c r="U4309" t="s">
        <v>1334</v>
      </c>
      <c r="V4309" t="s">
        <v>151</v>
      </c>
      <c r="W4309" t="s">
        <v>1529</v>
      </c>
      <c r="X4309" t="s">
        <v>1507</v>
      </c>
      <c r="Y4309" t="s">
        <v>1337</v>
      </c>
      <c r="Z4309" t="s">
        <v>2750</v>
      </c>
      <c r="AA4309" t="s">
        <v>1339</v>
      </c>
      <c r="AB4309" t="s">
        <v>439</v>
      </c>
      <c r="AC4309">
        <v>-105924.58</v>
      </c>
      <c r="AD4309">
        <v>-157572.18</v>
      </c>
      <c r="AE4309">
        <v>-164938.28</v>
      </c>
      <c r="AF4309">
        <v>-160855.18000000011</v>
      </c>
      <c r="AG4309">
        <v>-157939.16</v>
      </c>
      <c r="AH4309">
        <v>-158559.9</v>
      </c>
      <c r="AI4309">
        <v>-169910</v>
      </c>
      <c r="AJ4309">
        <v>-159910</v>
      </c>
      <c r="AK4309">
        <v>-159910</v>
      </c>
      <c r="AL4309">
        <v>-164910</v>
      </c>
      <c r="AM4309">
        <v>-164910</v>
      </c>
      <c r="AN4309">
        <v>-159910</v>
      </c>
    </row>
    <row r="4310" spans="1:40" x14ac:dyDescent="0.35">
      <c r="A4310" t="s">
        <v>1485</v>
      </c>
      <c r="B4310" t="s">
        <v>1528</v>
      </c>
      <c r="C4310" t="s">
        <v>1498</v>
      </c>
      <c r="D4310" t="s">
        <v>1499</v>
      </c>
      <c r="E4310" t="s">
        <v>2737</v>
      </c>
      <c r="F4310" t="s">
        <v>1501</v>
      </c>
      <c r="G4310" t="s">
        <v>1462</v>
      </c>
      <c r="H4310" t="s">
        <v>1502</v>
      </c>
      <c r="I4310" t="s">
        <v>1847</v>
      </c>
      <c r="J4310" t="s">
        <v>1504</v>
      </c>
      <c r="K4310" t="s">
        <v>1327</v>
      </c>
      <c r="L4310" t="s">
        <v>436</v>
      </c>
      <c r="M4310" t="s">
        <v>1328</v>
      </c>
      <c r="O4310" t="s">
        <v>1329</v>
      </c>
      <c r="P4310" t="s">
        <v>1374</v>
      </c>
      <c r="Q4310" t="s">
        <v>1375</v>
      </c>
      <c r="R4310" t="s">
        <v>1906</v>
      </c>
      <c r="S4310" t="s">
        <v>1333</v>
      </c>
      <c r="T4310" t="s">
        <v>4011</v>
      </c>
      <c r="U4310" t="s">
        <v>1334</v>
      </c>
      <c r="V4310" t="s">
        <v>151</v>
      </c>
      <c r="W4310" t="s">
        <v>1518</v>
      </c>
      <c r="X4310" t="s">
        <v>1507</v>
      </c>
      <c r="Y4310" t="s">
        <v>1337</v>
      </c>
      <c r="Z4310" t="s">
        <v>2750</v>
      </c>
      <c r="AA4310" t="s">
        <v>1339</v>
      </c>
      <c r="AB4310" t="s">
        <v>439</v>
      </c>
      <c r="AC4310">
        <v>105924.58</v>
      </c>
      <c r="AD4310">
        <v>157572.18</v>
      </c>
      <c r="AE4310">
        <v>164938.28</v>
      </c>
      <c r="AF4310">
        <v>160855.18</v>
      </c>
      <c r="AG4310">
        <v>157939.16</v>
      </c>
      <c r="AH4310">
        <v>158559.9</v>
      </c>
      <c r="AI4310">
        <v>169910</v>
      </c>
      <c r="AJ4310">
        <v>159910</v>
      </c>
      <c r="AK4310">
        <v>159910</v>
      </c>
      <c r="AL4310">
        <v>164910</v>
      </c>
      <c r="AM4310">
        <v>164910</v>
      </c>
      <c r="AN4310">
        <v>159910</v>
      </c>
    </row>
    <row r="4311" spans="1:40" x14ac:dyDescent="0.35">
      <c r="A4311" t="s">
        <v>1485</v>
      </c>
      <c r="B4311" t="s">
        <v>1528</v>
      </c>
      <c r="C4311" t="s">
        <v>1498</v>
      </c>
      <c r="D4311" t="s">
        <v>1499</v>
      </c>
      <c r="E4311" t="s">
        <v>2737</v>
      </c>
      <c r="F4311" t="s">
        <v>1501</v>
      </c>
      <c r="G4311" t="s">
        <v>1462</v>
      </c>
      <c r="H4311" t="s">
        <v>1502</v>
      </c>
      <c r="I4311" t="s">
        <v>1847</v>
      </c>
      <c r="J4311" t="s">
        <v>1504</v>
      </c>
      <c r="K4311" t="s">
        <v>1327</v>
      </c>
      <c r="L4311" t="s">
        <v>436</v>
      </c>
      <c r="M4311" t="s">
        <v>1328</v>
      </c>
      <c r="O4311" t="s">
        <v>1329</v>
      </c>
      <c r="P4311" t="s">
        <v>1374</v>
      </c>
      <c r="Q4311" t="s">
        <v>1375</v>
      </c>
      <c r="R4311" t="s">
        <v>1906</v>
      </c>
      <c r="S4311" t="s">
        <v>1333</v>
      </c>
      <c r="T4311" t="s">
        <v>4011</v>
      </c>
      <c r="U4311" t="s">
        <v>1334</v>
      </c>
      <c r="V4311" t="s">
        <v>151</v>
      </c>
      <c r="W4311" t="s">
        <v>1518</v>
      </c>
      <c r="X4311" t="s">
        <v>1507</v>
      </c>
      <c r="Y4311" t="s">
        <v>1510</v>
      </c>
      <c r="Z4311" t="s">
        <v>2750</v>
      </c>
      <c r="AA4311" t="s">
        <v>1339</v>
      </c>
      <c r="AB4311" t="s">
        <v>439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>
        <v>0</v>
      </c>
      <c r="AI4311">
        <v>90</v>
      </c>
      <c r="AJ4311">
        <v>90</v>
      </c>
      <c r="AK4311">
        <v>90</v>
      </c>
      <c r="AL4311">
        <v>90</v>
      </c>
      <c r="AM4311">
        <v>90</v>
      </c>
      <c r="AN4311">
        <v>90</v>
      </c>
    </row>
    <row r="4312" spans="1:40" x14ac:dyDescent="0.35">
      <c r="A4312" t="s">
        <v>1485</v>
      </c>
      <c r="B4312" t="s">
        <v>1528</v>
      </c>
      <c r="C4312" t="s">
        <v>1498</v>
      </c>
      <c r="D4312" t="s">
        <v>1499</v>
      </c>
      <c r="E4312" t="s">
        <v>2737</v>
      </c>
      <c r="F4312" t="s">
        <v>1501</v>
      </c>
      <c r="G4312" t="s">
        <v>1462</v>
      </c>
      <c r="H4312" t="s">
        <v>1502</v>
      </c>
      <c r="I4312" t="s">
        <v>2751</v>
      </c>
      <c r="J4312" t="s">
        <v>1504</v>
      </c>
      <c r="K4312" t="s">
        <v>1327</v>
      </c>
      <c r="L4312" t="s">
        <v>436</v>
      </c>
      <c r="M4312" t="s">
        <v>1328</v>
      </c>
      <c r="O4312" t="s">
        <v>1329</v>
      </c>
      <c r="P4312" t="s">
        <v>1374</v>
      </c>
      <c r="Q4312" t="s">
        <v>1375</v>
      </c>
      <c r="R4312" t="s">
        <v>1789</v>
      </c>
      <c r="S4312" t="s">
        <v>1333</v>
      </c>
      <c r="T4312" t="s">
        <v>4011</v>
      </c>
      <c r="U4312" t="s">
        <v>1334</v>
      </c>
      <c r="V4312" t="s">
        <v>151</v>
      </c>
      <c r="W4312" t="s">
        <v>1513</v>
      </c>
      <c r="X4312" t="s">
        <v>1512</v>
      </c>
      <c r="Y4312" t="s">
        <v>1337</v>
      </c>
      <c r="Z4312" t="s">
        <v>884</v>
      </c>
      <c r="AA4312" t="s">
        <v>1340</v>
      </c>
      <c r="AB4312" t="s">
        <v>439</v>
      </c>
      <c r="AC4312">
        <v>0.01</v>
      </c>
      <c r="AD4312">
        <v>0.01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</row>
    <row r="4313" spans="1:40" x14ac:dyDescent="0.35">
      <c r="A4313" t="s">
        <v>1485</v>
      </c>
      <c r="B4313" t="s">
        <v>1528</v>
      </c>
      <c r="C4313" t="s">
        <v>1498</v>
      </c>
      <c r="D4313" t="s">
        <v>1499</v>
      </c>
      <c r="E4313" t="s">
        <v>2737</v>
      </c>
      <c r="F4313" t="s">
        <v>1501</v>
      </c>
      <c r="G4313" t="s">
        <v>1462</v>
      </c>
      <c r="H4313" t="s">
        <v>1502</v>
      </c>
      <c r="I4313" t="s">
        <v>2751</v>
      </c>
      <c r="J4313" t="s">
        <v>1504</v>
      </c>
      <c r="K4313" t="s">
        <v>1327</v>
      </c>
      <c r="L4313" t="s">
        <v>436</v>
      </c>
      <c r="M4313" t="s">
        <v>1328</v>
      </c>
      <c r="O4313" t="s">
        <v>1329</v>
      </c>
      <c r="P4313" t="s">
        <v>1374</v>
      </c>
      <c r="Q4313" t="s">
        <v>1375</v>
      </c>
      <c r="R4313" t="s">
        <v>1789</v>
      </c>
      <c r="S4313" t="s">
        <v>1333</v>
      </c>
      <c r="T4313" t="s">
        <v>4011</v>
      </c>
      <c r="U4313" t="s">
        <v>1334</v>
      </c>
      <c r="V4313" t="s">
        <v>151</v>
      </c>
      <c r="W4313" t="s">
        <v>1513</v>
      </c>
      <c r="X4313" t="s">
        <v>1512</v>
      </c>
      <c r="Y4313" t="s">
        <v>1337</v>
      </c>
      <c r="Z4313" t="s">
        <v>884</v>
      </c>
      <c r="AA4313" t="s">
        <v>1514</v>
      </c>
      <c r="AB4313" t="s">
        <v>439</v>
      </c>
      <c r="AC4313">
        <v>0.01</v>
      </c>
      <c r="AD4313">
        <v>0.01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0</v>
      </c>
      <c r="AL4313">
        <v>0</v>
      </c>
      <c r="AM4313">
        <v>0</v>
      </c>
      <c r="AN4313">
        <v>0</v>
      </c>
    </row>
    <row r="4314" spans="1:40" x14ac:dyDescent="0.35">
      <c r="A4314" t="s">
        <v>1485</v>
      </c>
      <c r="B4314" t="s">
        <v>1528</v>
      </c>
      <c r="C4314" t="s">
        <v>1498</v>
      </c>
      <c r="D4314" t="s">
        <v>1499</v>
      </c>
      <c r="E4314" t="s">
        <v>2737</v>
      </c>
      <c r="F4314" t="s">
        <v>1501</v>
      </c>
      <c r="G4314" t="s">
        <v>1462</v>
      </c>
      <c r="H4314" t="s">
        <v>1502</v>
      </c>
      <c r="I4314" t="s">
        <v>2751</v>
      </c>
      <c r="J4314" t="s">
        <v>1504</v>
      </c>
      <c r="K4314" t="s">
        <v>1327</v>
      </c>
      <c r="L4314" t="s">
        <v>436</v>
      </c>
      <c r="M4314" t="s">
        <v>1328</v>
      </c>
      <c r="O4314" t="s">
        <v>1329</v>
      </c>
      <c r="P4314" t="s">
        <v>1374</v>
      </c>
      <c r="Q4314" t="s">
        <v>1375</v>
      </c>
      <c r="R4314" t="s">
        <v>1789</v>
      </c>
      <c r="S4314" t="s">
        <v>1333</v>
      </c>
      <c r="T4314" t="s">
        <v>4011</v>
      </c>
      <c r="U4314" t="s">
        <v>1334</v>
      </c>
      <c r="V4314" t="s">
        <v>151</v>
      </c>
      <c r="W4314" t="s">
        <v>1529</v>
      </c>
      <c r="X4314" t="s">
        <v>1507</v>
      </c>
      <c r="Y4314" t="s">
        <v>1833</v>
      </c>
      <c r="Z4314" t="s">
        <v>884</v>
      </c>
      <c r="AA4314" t="s">
        <v>1339</v>
      </c>
      <c r="AB4314" t="s">
        <v>439</v>
      </c>
      <c r="AC4314">
        <v>1101.1572000000001</v>
      </c>
      <c r="AD4314">
        <v>1005.4</v>
      </c>
      <c r="AE4314">
        <v>1805.4</v>
      </c>
      <c r="AF4314">
        <v>1853.28</v>
      </c>
      <c r="AG4314">
        <v>1805.4043999999999</v>
      </c>
      <c r="AH4314">
        <v>1805.4043999999999</v>
      </c>
      <c r="AI4314">
        <v>0</v>
      </c>
      <c r="AJ4314">
        <v>0</v>
      </c>
      <c r="AK4314">
        <v>0</v>
      </c>
      <c r="AL4314">
        <v>0</v>
      </c>
      <c r="AM4314">
        <v>0</v>
      </c>
      <c r="AN4314">
        <v>0</v>
      </c>
    </row>
    <row r="4315" spans="1:40" x14ac:dyDescent="0.35">
      <c r="A4315" t="s">
        <v>1485</v>
      </c>
      <c r="B4315" t="s">
        <v>1528</v>
      </c>
      <c r="C4315" t="s">
        <v>1498</v>
      </c>
      <c r="D4315" t="s">
        <v>1499</v>
      </c>
      <c r="E4315" t="s">
        <v>2737</v>
      </c>
      <c r="F4315" t="s">
        <v>1501</v>
      </c>
      <c r="G4315" t="s">
        <v>1462</v>
      </c>
      <c r="H4315" t="s">
        <v>1502</v>
      </c>
      <c r="I4315" t="s">
        <v>2751</v>
      </c>
      <c r="J4315" t="s">
        <v>1504</v>
      </c>
      <c r="K4315" t="s">
        <v>1327</v>
      </c>
      <c r="L4315" t="s">
        <v>436</v>
      </c>
      <c r="M4315" t="s">
        <v>1328</v>
      </c>
      <c r="O4315" t="s">
        <v>1329</v>
      </c>
      <c r="P4315" t="s">
        <v>1374</v>
      </c>
      <c r="Q4315" t="s">
        <v>1375</v>
      </c>
      <c r="R4315" t="s">
        <v>1789</v>
      </c>
      <c r="S4315" t="s">
        <v>1333</v>
      </c>
      <c r="T4315" t="s">
        <v>4011</v>
      </c>
      <c r="U4315" t="s">
        <v>1334</v>
      </c>
      <c r="V4315" t="s">
        <v>151</v>
      </c>
      <c r="W4315" t="s">
        <v>1529</v>
      </c>
      <c r="X4315" t="s">
        <v>1507</v>
      </c>
      <c r="Y4315" t="s">
        <v>1337</v>
      </c>
      <c r="Z4315" t="s">
        <v>884</v>
      </c>
      <c r="AA4315" t="s">
        <v>1339</v>
      </c>
      <c r="AB4315" t="s">
        <v>439</v>
      </c>
      <c r="AC4315">
        <v>-1101.1572000000001</v>
      </c>
      <c r="AD4315">
        <v>-1005.4</v>
      </c>
      <c r="AE4315">
        <v>-1805.4</v>
      </c>
      <c r="AF4315">
        <v>-1853.28</v>
      </c>
      <c r="AG4315">
        <v>-1805.4043999999999</v>
      </c>
      <c r="AH4315">
        <v>-1805.4043999999999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</row>
    <row r="4316" spans="1:40" x14ac:dyDescent="0.35">
      <c r="A4316" t="s">
        <v>1485</v>
      </c>
      <c r="B4316" t="s">
        <v>1528</v>
      </c>
      <c r="C4316" t="s">
        <v>1498</v>
      </c>
      <c r="D4316" t="s">
        <v>1499</v>
      </c>
      <c r="E4316" t="s">
        <v>2737</v>
      </c>
      <c r="F4316" t="s">
        <v>1501</v>
      </c>
      <c r="G4316" t="s">
        <v>1462</v>
      </c>
      <c r="H4316" t="s">
        <v>1502</v>
      </c>
      <c r="I4316" t="s">
        <v>2751</v>
      </c>
      <c r="J4316" t="s">
        <v>1504</v>
      </c>
      <c r="K4316" t="s">
        <v>1327</v>
      </c>
      <c r="L4316" t="s">
        <v>436</v>
      </c>
      <c r="M4316" t="s">
        <v>1328</v>
      </c>
      <c r="O4316" t="s">
        <v>1329</v>
      </c>
      <c r="P4316" t="s">
        <v>1374</v>
      </c>
      <c r="Q4316" t="s">
        <v>1375</v>
      </c>
      <c r="R4316" t="s">
        <v>1789</v>
      </c>
      <c r="S4316" t="s">
        <v>1333</v>
      </c>
      <c r="T4316" t="s">
        <v>4011</v>
      </c>
      <c r="U4316" t="s">
        <v>1334</v>
      </c>
      <c r="V4316" t="s">
        <v>151</v>
      </c>
      <c r="W4316" t="s">
        <v>1518</v>
      </c>
      <c r="X4316" t="s">
        <v>1507</v>
      </c>
      <c r="Y4316" t="s">
        <v>1337</v>
      </c>
      <c r="Z4316" t="s">
        <v>884</v>
      </c>
      <c r="AA4316" t="s">
        <v>1339</v>
      </c>
      <c r="AB4316" t="s">
        <v>439</v>
      </c>
      <c r="AC4316">
        <v>22525</v>
      </c>
      <c r="AD4316">
        <v>22476.1</v>
      </c>
      <c r="AE4316">
        <v>21975</v>
      </c>
      <c r="AF4316">
        <v>20882.47</v>
      </c>
      <c r="AG4316">
        <v>24760.21</v>
      </c>
      <c r="AH4316">
        <v>24707.56</v>
      </c>
      <c r="AI4316">
        <v>32808.43</v>
      </c>
      <c r="AJ4316">
        <v>30000</v>
      </c>
      <c r="AK4316">
        <v>30000</v>
      </c>
      <c r="AL4316">
        <v>30000</v>
      </c>
      <c r="AM4316">
        <v>30000</v>
      </c>
      <c r="AN4316">
        <v>30000</v>
      </c>
    </row>
    <row r="4317" spans="1:40" x14ac:dyDescent="0.35">
      <c r="A4317" t="s">
        <v>1485</v>
      </c>
      <c r="B4317" t="s">
        <v>1528</v>
      </c>
      <c r="C4317" t="s">
        <v>1498</v>
      </c>
      <c r="D4317" t="s">
        <v>1499</v>
      </c>
      <c r="E4317" t="s">
        <v>2737</v>
      </c>
      <c r="F4317" t="s">
        <v>1501</v>
      </c>
      <c r="G4317" t="s">
        <v>1462</v>
      </c>
      <c r="H4317" t="s">
        <v>1502</v>
      </c>
      <c r="I4317" t="s">
        <v>2751</v>
      </c>
      <c r="J4317" t="s">
        <v>1504</v>
      </c>
      <c r="K4317" t="s">
        <v>1327</v>
      </c>
      <c r="L4317" t="s">
        <v>436</v>
      </c>
      <c r="M4317" t="s">
        <v>1328</v>
      </c>
      <c r="O4317" t="s">
        <v>1329</v>
      </c>
      <c r="P4317" t="s">
        <v>1374</v>
      </c>
      <c r="Q4317" t="s">
        <v>1375</v>
      </c>
      <c r="R4317" t="s">
        <v>1789</v>
      </c>
      <c r="S4317" t="s">
        <v>1333</v>
      </c>
      <c r="T4317" t="s">
        <v>4011</v>
      </c>
      <c r="U4317" t="s">
        <v>1334</v>
      </c>
      <c r="V4317" t="s">
        <v>151</v>
      </c>
      <c r="W4317" t="s">
        <v>1883</v>
      </c>
      <c r="X4317" t="s">
        <v>1507</v>
      </c>
      <c r="Y4317" t="s">
        <v>1337</v>
      </c>
      <c r="Z4317" t="s">
        <v>884</v>
      </c>
      <c r="AA4317" t="s">
        <v>1340</v>
      </c>
      <c r="AB4317" t="s">
        <v>439</v>
      </c>
      <c r="AC4317">
        <v>1.5</v>
      </c>
      <c r="AD4317">
        <v>1.5</v>
      </c>
      <c r="AE4317">
        <v>1.5</v>
      </c>
      <c r="AF4317">
        <v>1.5</v>
      </c>
      <c r="AG4317">
        <v>1.5</v>
      </c>
      <c r="AH4317">
        <v>1.5</v>
      </c>
      <c r="AI4317">
        <v>1.5</v>
      </c>
      <c r="AJ4317">
        <v>1.5</v>
      </c>
      <c r="AK4317">
        <v>1.5</v>
      </c>
      <c r="AL4317">
        <v>1.5</v>
      </c>
      <c r="AM4317">
        <v>1.5</v>
      </c>
      <c r="AN4317">
        <v>1.5</v>
      </c>
    </row>
    <row r="4318" spans="1:40" x14ac:dyDescent="0.35">
      <c r="A4318" t="s">
        <v>1485</v>
      </c>
      <c r="B4318" t="s">
        <v>1528</v>
      </c>
      <c r="C4318" t="s">
        <v>1498</v>
      </c>
      <c r="D4318" t="s">
        <v>1499</v>
      </c>
      <c r="E4318" t="s">
        <v>2737</v>
      </c>
      <c r="F4318" t="s">
        <v>1501</v>
      </c>
      <c r="G4318" t="s">
        <v>1462</v>
      </c>
      <c r="H4318" t="s">
        <v>1502</v>
      </c>
      <c r="I4318" t="s">
        <v>2751</v>
      </c>
      <c r="J4318" t="s">
        <v>1504</v>
      </c>
      <c r="K4318" t="s">
        <v>1327</v>
      </c>
      <c r="L4318" t="s">
        <v>436</v>
      </c>
      <c r="M4318" t="s">
        <v>1328</v>
      </c>
      <c r="O4318" t="s">
        <v>1329</v>
      </c>
      <c r="P4318" t="s">
        <v>1374</v>
      </c>
      <c r="Q4318" t="s">
        <v>1375</v>
      </c>
      <c r="R4318" t="s">
        <v>1789</v>
      </c>
      <c r="S4318" t="s">
        <v>1333</v>
      </c>
      <c r="T4318" t="s">
        <v>4011</v>
      </c>
      <c r="U4318" t="s">
        <v>1334</v>
      </c>
      <c r="V4318" t="s">
        <v>151</v>
      </c>
      <c r="W4318" t="s">
        <v>1883</v>
      </c>
      <c r="X4318" t="s">
        <v>1507</v>
      </c>
      <c r="Y4318" t="s">
        <v>1337</v>
      </c>
      <c r="Z4318" t="s">
        <v>884</v>
      </c>
      <c r="AA4318" t="s">
        <v>1514</v>
      </c>
      <c r="AB4318" t="s">
        <v>439</v>
      </c>
      <c r="AC4318">
        <v>2.5</v>
      </c>
      <c r="AD4318">
        <v>5.5</v>
      </c>
      <c r="AE4318">
        <v>2.5</v>
      </c>
      <c r="AF4318">
        <v>5.5</v>
      </c>
      <c r="AG4318">
        <v>2.5</v>
      </c>
      <c r="AH4318">
        <v>5.5</v>
      </c>
      <c r="AI4318">
        <v>1.5</v>
      </c>
      <c r="AJ4318">
        <v>1.5</v>
      </c>
      <c r="AK4318">
        <v>1.5</v>
      </c>
      <c r="AL4318">
        <v>1.5</v>
      </c>
      <c r="AM4318">
        <v>1.5</v>
      </c>
      <c r="AN4318">
        <v>1.5</v>
      </c>
    </row>
    <row r="4319" spans="1:40" x14ac:dyDescent="0.35">
      <c r="A4319" t="s">
        <v>1485</v>
      </c>
      <c r="B4319" t="s">
        <v>1528</v>
      </c>
      <c r="C4319" t="s">
        <v>1498</v>
      </c>
      <c r="D4319" t="s">
        <v>1499</v>
      </c>
      <c r="E4319" t="s">
        <v>2737</v>
      </c>
      <c r="F4319" t="s">
        <v>1501</v>
      </c>
      <c r="G4319" t="s">
        <v>1462</v>
      </c>
      <c r="H4319" t="s">
        <v>1502</v>
      </c>
      <c r="I4319" t="s">
        <v>2751</v>
      </c>
      <c r="J4319" t="s">
        <v>1504</v>
      </c>
      <c r="K4319" t="s">
        <v>1327</v>
      </c>
      <c r="L4319" t="s">
        <v>436</v>
      </c>
      <c r="M4319" t="s">
        <v>1328</v>
      </c>
      <c r="O4319" t="s">
        <v>1329</v>
      </c>
      <c r="P4319" t="s">
        <v>1374</v>
      </c>
      <c r="Q4319" t="s">
        <v>1375</v>
      </c>
      <c r="R4319" t="s">
        <v>1789</v>
      </c>
      <c r="S4319" t="s">
        <v>1333</v>
      </c>
      <c r="T4319" t="s">
        <v>4011</v>
      </c>
      <c r="U4319" t="s">
        <v>1334</v>
      </c>
      <c r="V4319" t="s">
        <v>151</v>
      </c>
      <c r="W4319" t="s">
        <v>1519</v>
      </c>
      <c r="X4319" t="s">
        <v>1507</v>
      </c>
      <c r="Y4319" t="s">
        <v>1833</v>
      </c>
      <c r="Z4319" t="s">
        <v>884</v>
      </c>
      <c r="AA4319" t="s">
        <v>1339</v>
      </c>
      <c r="AB4319" t="s">
        <v>439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1805.4043999999999</v>
      </c>
      <c r="AJ4319">
        <v>1757.528</v>
      </c>
      <c r="AK4319">
        <v>1805.4043999999999</v>
      </c>
      <c r="AL4319">
        <v>1805.4043999999999</v>
      </c>
      <c r="AM4319">
        <v>1805.4043999999999</v>
      </c>
      <c r="AN4319">
        <v>1805.4043999999999</v>
      </c>
    </row>
    <row r="4320" spans="1:40" x14ac:dyDescent="0.35">
      <c r="A4320" t="s">
        <v>1485</v>
      </c>
      <c r="B4320" t="s">
        <v>1528</v>
      </c>
      <c r="C4320" t="s">
        <v>1498</v>
      </c>
      <c r="D4320" t="s">
        <v>1499</v>
      </c>
      <c r="E4320" t="s">
        <v>2737</v>
      </c>
      <c r="F4320" t="s">
        <v>1501</v>
      </c>
      <c r="G4320" t="s">
        <v>1462</v>
      </c>
      <c r="H4320" t="s">
        <v>1502</v>
      </c>
      <c r="I4320" t="s">
        <v>2751</v>
      </c>
      <c r="J4320" t="s">
        <v>1504</v>
      </c>
      <c r="K4320" t="s">
        <v>1327</v>
      </c>
      <c r="L4320" t="s">
        <v>436</v>
      </c>
      <c r="M4320" t="s">
        <v>1328</v>
      </c>
      <c r="O4320" t="s">
        <v>1329</v>
      </c>
      <c r="P4320" t="s">
        <v>1374</v>
      </c>
      <c r="Q4320" t="s">
        <v>1375</v>
      </c>
      <c r="R4320" t="s">
        <v>1789</v>
      </c>
      <c r="S4320" t="s">
        <v>1333</v>
      </c>
      <c r="T4320" t="s">
        <v>4011</v>
      </c>
      <c r="U4320" t="s">
        <v>1334</v>
      </c>
      <c r="V4320" t="s">
        <v>151</v>
      </c>
      <c r="W4320" t="s">
        <v>1519</v>
      </c>
      <c r="X4320" t="s">
        <v>1507</v>
      </c>
      <c r="Y4320" t="s">
        <v>1337</v>
      </c>
      <c r="Z4320" t="s">
        <v>884</v>
      </c>
      <c r="AA4320" t="s">
        <v>1339</v>
      </c>
      <c r="AB4320" t="s">
        <v>439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>
        <v>0</v>
      </c>
      <c r="AI4320">
        <v>-1805.4043999999999</v>
      </c>
      <c r="AJ4320">
        <v>-1757.528</v>
      </c>
      <c r="AK4320">
        <v>-1805.4043999999999</v>
      </c>
      <c r="AL4320">
        <v>-1805.4043999999999</v>
      </c>
      <c r="AM4320">
        <v>-1805.4043999999999</v>
      </c>
      <c r="AN4320">
        <v>-1805.4043999999999</v>
      </c>
    </row>
    <row r="4321" spans="1:40" x14ac:dyDescent="0.35">
      <c r="A4321" t="s">
        <v>1485</v>
      </c>
      <c r="B4321" t="s">
        <v>1528</v>
      </c>
      <c r="C4321" t="s">
        <v>1498</v>
      </c>
      <c r="D4321" t="s">
        <v>1499</v>
      </c>
      <c r="E4321" t="s">
        <v>2737</v>
      </c>
      <c r="F4321" t="s">
        <v>1501</v>
      </c>
      <c r="G4321" t="s">
        <v>1462</v>
      </c>
      <c r="H4321" t="s">
        <v>1502</v>
      </c>
      <c r="I4321" t="s">
        <v>2751</v>
      </c>
      <c r="J4321" t="s">
        <v>1504</v>
      </c>
      <c r="K4321" t="s">
        <v>1327</v>
      </c>
      <c r="L4321" t="s">
        <v>436</v>
      </c>
      <c r="M4321" t="s">
        <v>1328</v>
      </c>
      <c r="O4321" t="s">
        <v>1329</v>
      </c>
      <c r="P4321" t="s">
        <v>1374</v>
      </c>
      <c r="Q4321" t="s">
        <v>1375</v>
      </c>
      <c r="R4321" t="s">
        <v>1789</v>
      </c>
      <c r="S4321" t="s">
        <v>1333</v>
      </c>
      <c r="T4321" t="s">
        <v>4011</v>
      </c>
      <c r="U4321" t="s">
        <v>1334</v>
      </c>
      <c r="V4321" t="s">
        <v>151</v>
      </c>
      <c r="W4321" t="s">
        <v>1519</v>
      </c>
      <c r="X4321" t="s">
        <v>1507</v>
      </c>
      <c r="Y4321" t="s">
        <v>1337</v>
      </c>
      <c r="Z4321" t="s">
        <v>884</v>
      </c>
      <c r="AA4321" t="s">
        <v>1340</v>
      </c>
      <c r="AB4321" t="s">
        <v>439</v>
      </c>
      <c r="AC4321">
        <v>1</v>
      </c>
      <c r="AD4321">
        <v>1</v>
      </c>
      <c r="AE4321">
        <v>1</v>
      </c>
      <c r="AF4321">
        <v>1</v>
      </c>
      <c r="AG4321">
        <v>1</v>
      </c>
      <c r="AH4321">
        <v>1</v>
      </c>
      <c r="AI4321">
        <v>1</v>
      </c>
      <c r="AJ4321">
        <v>1</v>
      </c>
      <c r="AK4321">
        <v>1</v>
      </c>
      <c r="AL4321">
        <v>1</v>
      </c>
      <c r="AM4321">
        <v>1</v>
      </c>
      <c r="AN4321">
        <v>1</v>
      </c>
    </row>
    <row r="4322" spans="1:40" x14ac:dyDescent="0.35">
      <c r="A4322" t="s">
        <v>1614</v>
      </c>
      <c r="B4322" t="s">
        <v>1318</v>
      </c>
      <c r="C4322" t="s">
        <v>1466</v>
      </c>
      <c r="D4322" t="s">
        <v>1677</v>
      </c>
      <c r="E4322" t="s">
        <v>2752</v>
      </c>
      <c r="F4322" t="s">
        <v>1593</v>
      </c>
      <c r="G4322" t="s">
        <v>1462</v>
      </c>
      <c r="H4322" t="s">
        <v>1324</v>
      </c>
      <c r="I4322" t="s">
        <v>1945</v>
      </c>
      <c r="J4322" t="s">
        <v>1595</v>
      </c>
      <c r="K4322" t="s">
        <v>1327</v>
      </c>
      <c r="L4322" t="s">
        <v>436</v>
      </c>
      <c r="M4322" t="s">
        <v>1328</v>
      </c>
      <c r="O4322" t="s">
        <v>1329</v>
      </c>
      <c r="P4322" t="s">
        <v>1355</v>
      </c>
      <c r="Q4322" t="s">
        <v>1362</v>
      </c>
      <c r="R4322" t="s">
        <v>1363</v>
      </c>
      <c r="S4322" t="s">
        <v>1333</v>
      </c>
      <c r="T4322" t="s">
        <v>4011</v>
      </c>
      <c r="U4322" t="s">
        <v>1334</v>
      </c>
      <c r="V4322" t="s">
        <v>98</v>
      </c>
      <c r="W4322" t="s">
        <v>1517</v>
      </c>
      <c r="X4322" t="s">
        <v>1543</v>
      </c>
      <c r="Y4322" t="s">
        <v>1337</v>
      </c>
      <c r="Z4322" t="s">
        <v>2753</v>
      </c>
      <c r="AA4322" t="s">
        <v>1339</v>
      </c>
      <c r="AB4322" t="s">
        <v>439</v>
      </c>
      <c r="AC4322">
        <v>23587</v>
      </c>
      <c r="AD4322">
        <v>-23587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0</v>
      </c>
      <c r="AL4322">
        <v>0</v>
      </c>
      <c r="AM4322">
        <v>0</v>
      </c>
      <c r="AN4322">
        <v>0</v>
      </c>
    </row>
    <row r="4323" spans="1:40" x14ac:dyDescent="0.35">
      <c r="A4323" t="s">
        <v>1624</v>
      </c>
      <c r="B4323" t="s">
        <v>1318</v>
      </c>
      <c r="C4323" t="s">
        <v>1466</v>
      </c>
      <c r="D4323" t="s">
        <v>1569</v>
      </c>
      <c r="E4323" t="s">
        <v>2752</v>
      </c>
      <c r="F4323" t="s">
        <v>1570</v>
      </c>
      <c r="G4323" t="s">
        <v>1462</v>
      </c>
      <c r="H4323" t="s">
        <v>1324</v>
      </c>
      <c r="I4323" t="s">
        <v>1712</v>
      </c>
      <c r="J4323" t="s">
        <v>1571</v>
      </c>
      <c r="K4323" t="s">
        <v>1327</v>
      </c>
      <c r="L4323" t="s">
        <v>436</v>
      </c>
      <c r="M4323" t="s">
        <v>1328</v>
      </c>
      <c r="O4323" t="s">
        <v>1329</v>
      </c>
      <c r="P4323" t="s">
        <v>1355</v>
      </c>
      <c r="Q4323" t="s">
        <v>1356</v>
      </c>
      <c r="R4323" t="s">
        <v>1421</v>
      </c>
      <c r="S4323" t="s">
        <v>1333</v>
      </c>
      <c r="T4323" t="s">
        <v>4011</v>
      </c>
      <c r="U4323" t="s">
        <v>1334</v>
      </c>
      <c r="V4323" t="s">
        <v>105</v>
      </c>
      <c r="W4323" t="s">
        <v>1519</v>
      </c>
      <c r="X4323" t="s">
        <v>1610</v>
      </c>
      <c r="Y4323" t="s">
        <v>1508</v>
      </c>
      <c r="Z4323" t="s">
        <v>2754</v>
      </c>
      <c r="AA4323" t="s">
        <v>1339</v>
      </c>
      <c r="AB4323" t="s">
        <v>439</v>
      </c>
      <c r="AC4323">
        <v>39971.83</v>
      </c>
      <c r="AD4323">
        <v>31879.5</v>
      </c>
      <c r="AE4323">
        <v>33035.81</v>
      </c>
      <c r="AF4323">
        <v>83689.759999999995</v>
      </c>
      <c r="AG4323">
        <v>31030.26</v>
      </c>
      <c r="AH4323">
        <v>27581.83</v>
      </c>
      <c r="AI4323">
        <v>21512.153722160248</v>
      </c>
      <c r="AJ4323">
        <v>21636.60911440873</v>
      </c>
      <c r="AK4323">
        <v>21472.507399560291</v>
      </c>
      <c r="AL4323">
        <v>21926.206698576749</v>
      </c>
      <c r="AM4323">
        <v>21725.278031697271</v>
      </c>
      <c r="AN4323">
        <v>21892.045237488332</v>
      </c>
    </row>
    <row r="4324" spans="1:40" x14ac:dyDescent="0.35">
      <c r="A4324" t="s">
        <v>1624</v>
      </c>
      <c r="B4324" t="s">
        <v>1318</v>
      </c>
      <c r="C4324" t="s">
        <v>1466</v>
      </c>
      <c r="D4324" t="s">
        <v>1569</v>
      </c>
      <c r="E4324" t="s">
        <v>2752</v>
      </c>
      <c r="F4324" t="s">
        <v>1570</v>
      </c>
      <c r="G4324" t="s">
        <v>1462</v>
      </c>
      <c r="H4324" t="s">
        <v>1324</v>
      </c>
      <c r="I4324" t="s">
        <v>1712</v>
      </c>
      <c r="J4324" t="s">
        <v>1571</v>
      </c>
      <c r="K4324" t="s">
        <v>1327</v>
      </c>
      <c r="L4324" t="s">
        <v>436</v>
      </c>
      <c r="M4324" t="s">
        <v>1328</v>
      </c>
      <c r="O4324" t="s">
        <v>1329</v>
      </c>
      <c r="P4324" t="s">
        <v>1355</v>
      </c>
      <c r="Q4324" t="s">
        <v>1356</v>
      </c>
      <c r="R4324" t="s">
        <v>1421</v>
      </c>
      <c r="S4324" t="s">
        <v>1333</v>
      </c>
      <c r="T4324" t="s">
        <v>4011</v>
      </c>
      <c r="U4324" t="s">
        <v>1334</v>
      </c>
      <c r="V4324" t="s">
        <v>105</v>
      </c>
      <c r="W4324" t="s">
        <v>1519</v>
      </c>
      <c r="X4324" t="s">
        <v>1610</v>
      </c>
      <c r="Y4324" t="s">
        <v>1658</v>
      </c>
      <c r="Z4324" t="s">
        <v>2754</v>
      </c>
      <c r="AA4324" t="s">
        <v>1339</v>
      </c>
      <c r="AB4324" t="s">
        <v>439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7500</v>
      </c>
      <c r="AJ4324">
        <v>7500</v>
      </c>
      <c r="AK4324">
        <v>7500</v>
      </c>
      <c r="AL4324">
        <v>7500</v>
      </c>
      <c r="AM4324">
        <v>7500</v>
      </c>
      <c r="AN4324">
        <v>7500</v>
      </c>
    </row>
    <row r="4325" spans="1:40" x14ac:dyDescent="0.35">
      <c r="A4325" t="s">
        <v>1624</v>
      </c>
      <c r="B4325" t="s">
        <v>1318</v>
      </c>
      <c r="C4325" t="s">
        <v>1466</v>
      </c>
      <c r="D4325" t="s">
        <v>1569</v>
      </c>
      <c r="E4325" t="s">
        <v>2752</v>
      </c>
      <c r="F4325" t="s">
        <v>1570</v>
      </c>
      <c r="G4325" t="s">
        <v>1462</v>
      </c>
      <c r="H4325" t="s">
        <v>1324</v>
      </c>
      <c r="I4325" t="s">
        <v>1712</v>
      </c>
      <c r="J4325" t="s">
        <v>1571</v>
      </c>
      <c r="K4325" t="s">
        <v>1327</v>
      </c>
      <c r="L4325" t="s">
        <v>436</v>
      </c>
      <c r="M4325" t="s">
        <v>1328</v>
      </c>
      <c r="O4325" t="s">
        <v>1329</v>
      </c>
      <c r="P4325" t="s">
        <v>1355</v>
      </c>
      <c r="Q4325" t="s">
        <v>1356</v>
      </c>
      <c r="R4325" t="s">
        <v>1421</v>
      </c>
      <c r="S4325" t="s">
        <v>1333</v>
      </c>
      <c r="T4325" t="s">
        <v>4011</v>
      </c>
      <c r="U4325" t="s">
        <v>1334</v>
      </c>
      <c r="V4325" t="s">
        <v>105</v>
      </c>
      <c r="W4325" t="s">
        <v>1519</v>
      </c>
      <c r="X4325" t="s">
        <v>1610</v>
      </c>
      <c r="Y4325" t="s">
        <v>1522</v>
      </c>
      <c r="Z4325" t="s">
        <v>2754</v>
      </c>
      <c r="AA4325" t="s">
        <v>1339</v>
      </c>
      <c r="AB4325" t="s">
        <v>439</v>
      </c>
      <c r="AC4325">
        <v>2580</v>
      </c>
      <c r="AD4325">
        <v>2580</v>
      </c>
      <c r="AE4325">
        <v>2520</v>
      </c>
      <c r="AF4325">
        <v>2380</v>
      </c>
      <c r="AG4325">
        <v>2300</v>
      </c>
      <c r="AH4325">
        <v>2260</v>
      </c>
      <c r="AI4325">
        <v>2300</v>
      </c>
      <c r="AJ4325">
        <v>2300</v>
      </c>
      <c r="AK4325">
        <v>2300</v>
      </c>
      <c r="AL4325">
        <v>2300</v>
      </c>
      <c r="AM4325">
        <v>2300</v>
      </c>
      <c r="AN4325">
        <v>2300</v>
      </c>
    </row>
    <row r="4326" spans="1:40" x14ac:dyDescent="0.35">
      <c r="A4326" t="s">
        <v>1624</v>
      </c>
      <c r="B4326" t="s">
        <v>1318</v>
      </c>
      <c r="C4326" t="s">
        <v>1466</v>
      </c>
      <c r="D4326" t="s">
        <v>1569</v>
      </c>
      <c r="E4326" t="s">
        <v>2752</v>
      </c>
      <c r="F4326" t="s">
        <v>1570</v>
      </c>
      <c r="G4326" t="s">
        <v>1462</v>
      </c>
      <c r="H4326" t="s">
        <v>1324</v>
      </c>
      <c r="I4326" t="s">
        <v>1712</v>
      </c>
      <c r="J4326" t="s">
        <v>1571</v>
      </c>
      <c r="K4326" t="s">
        <v>1327</v>
      </c>
      <c r="L4326" t="s">
        <v>436</v>
      </c>
      <c r="M4326" t="s">
        <v>1328</v>
      </c>
      <c r="O4326" t="s">
        <v>1329</v>
      </c>
      <c r="P4326" t="s">
        <v>1355</v>
      </c>
      <c r="Q4326" t="s">
        <v>1356</v>
      </c>
      <c r="R4326" t="s">
        <v>1421</v>
      </c>
      <c r="S4326" t="s">
        <v>1333</v>
      </c>
      <c r="T4326" t="s">
        <v>4011</v>
      </c>
      <c r="U4326" t="s">
        <v>1334</v>
      </c>
      <c r="V4326" t="s">
        <v>105</v>
      </c>
      <c r="W4326" t="s">
        <v>1519</v>
      </c>
      <c r="X4326" t="s">
        <v>1610</v>
      </c>
      <c r="Y4326" t="s">
        <v>1337</v>
      </c>
      <c r="Z4326" t="s">
        <v>2754</v>
      </c>
      <c r="AA4326" t="s">
        <v>1339</v>
      </c>
      <c r="AB4326" t="s">
        <v>439</v>
      </c>
      <c r="AC4326">
        <v>173048.16800000001</v>
      </c>
      <c r="AD4326">
        <v>192521.5</v>
      </c>
      <c r="AE4326">
        <v>183283.19</v>
      </c>
      <c r="AF4326">
        <v>127869.84</v>
      </c>
      <c r="AG4326">
        <v>170569.74</v>
      </c>
      <c r="AH4326">
        <v>174279.17</v>
      </c>
      <c r="AI4326">
        <v>175601.34672896756</v>
      </c>
      <c r="AJ4326">
        <v>190958.21133671908</v>
      </c>
      <c r="AK4326">
        <v>172758.99305156749</v>
      </c>
      <c r="AL4326">
        <v>159054.41375255105</v>
      </c>
      <c r="AM4326">
        <v>177543.66241943053</v>
      </c>
      <c r="AN4326">
        <v>157164.57521363947</v>
      </c>
    </row>
    <row r="4327" spans="1:40" x14ac:dyDescent="0.35">
      <c r="A4327" t="s">
        <v>1624</v>
      </c>
      <c r="B4327" t="s">
        <v>1318</v>
      </c>
      <c r="C4327" t="s">
        <v>1466</v>
      </c>
      <c r="D4327" t="s">
        <v>1569</v>
      </c>
      <c r="E4327" t="s">
        <v>2752</v>
      </c>
      <c r="F4327" t="s">
        <v>1570</v>
      </c>
      <c r="G4327" t="s">
        <v>1462</v>
      </c>
      <c r="H4327" t="s">
        <v>1324</v>
      </c>
      <c r="I4327" t="s">
        <v>1712</v>
      </c>
      <c r="J4327" t="s">
        <v>1571</v>
      </c>
      <c r="K4327" t="s">
        <v>1327</v>
      </c>
      <c r="L4327" t="s">
        <v>436</v>
      </c>
      <c r="M4327" t="s">
        <v>1328</v>
      </c>
      <c r="O4327" t="s">
        <v>1329</v>
      </c>
      <c r="P4327" t="s">
        <v>1355</v>
      </c>
      <c r="Q4327" t="s">
        <v>1356</v>
      </c>
      <c r="R4327" t="s">
        <v>1421</v>
      </c>
      <c r="S4327" t="s">
        <v>1333</v>
      </c>
      <c r="T4327" t="s">
        <v>4011</v>
      </c>
      <c r="U4327" t="s">
        <v>1334</v>
      </c>
      <c r="V4327" t="s">
        <v>105</v>
      </c>
      <c r="W4327" t="s">
        <v>1519</v>
      </c>
      <c r="X4327" t="s">
        <v>1610</v>
      </c>
      <c r="Y4327" t="s">
        <v>1337</v>
      </c>
      <c r="Z4327" t="s">
        <v>2754</v>
      </c>
      <c r="AA4327" t="s">
        <v>1340</v>
      </c>
      <c r="AB4327" t="s">
        <v>439</v>
      </c>
      <c r="AC4327">
        <v>32.5</v>
      </c>
      <c r="AD4327">
        <v>34</v>
      </c>
      <c r="AE4327">
        <v>34</v>
      </c>
      <c r="AF4327">
        <v>33.5</v>
      </c>
      <c r="AG4327">
        <v>31.5</v>
      </c>
      <c r="AH4327">
        <v>32</v>
      </c>
      <c r="AI4327">
        <v>33.046915200000001</v>
      </c>
      <c r="AJ4327">
        <v>31.45219609637504</v>
      </c>
      <c r="AK4327">
        <v>29.011268814172631</v>
      </c>
      <c r="AL4327">
        <v>26.49799444837997</v>
      </c>
      <c r="AM4327">
        <v>30.134841639721881</v>
      </c>
      <c r="AN4327">
        <v>27.831857484721649</v>
      </c>
    </row>
    <row r="4328" spans="1:40" x14ac:dyDescent="0.35">
      <c r="A4328" t="s">
        <v>1745</v>
      </c>
      <c r="B4328" t="s">
        <v>1318</v>
      </c>
      <c r="C4328" t="s">
        <v>1466</v>
      </c>
      <c r="D4328" t="s">
        <v>1499</v>
      </c>
      <c r="E4328" t="s">
        <v>2752</v>
      </c>
      <c r="F4328" t="s">
        <v>1671</v>
      </c>
      <c r="G4328" t="s">
        <v>1462</v>
      </c>
      <c r="H4328" t="s">
        <v>1324</v>
      </c>
      <c r="I4328" t="s">
        <v>2755</v>
      </c>
      <c r="J4328" t="s">
        <v>1743</v>
      </c>
      <c r="K4328" t="s">
        <v>1327</v>
      </c>
      <c r="L4328" t="s">
        <v>436</v>
      </c>
      <c r="M4328" t="s">
        <v>1480</v>
      </c>
      <c r="O4328" t="s">
        <v>1329</v>
      </c>
      <c r="P4328" t="s">
        <v>1330</v>
      </c>
      <c r="Q4328" t="s">
        <v>1344</v>
      </c>
      <c r="R4328" t="s">
        <v>1538</v>
      </c>
      <c r="S4328" t="s">
        <v>1333</v>
      </c>
      <c r="T4328" t="s">
        <v>4011</v>
      </c>
      <c r="U4328" t="s">
        <v>1334</v>
      </c>
      <c r="V4328" t="s">
        <v>98</v>
      </c>
      <c r="W4328" t="s">
        <v>1539</v>
      </c>
      <c r="X4328" t="s">
        <v>1540</v>
      </c>
      <c r="Y4328" t="s">
        <v>1807</v>
      </c>
      <c r="Z4328" t="s">
        <v>2756</v>
      </c>
      <c r="AA4328" t="s">
        <v>1339</v>
      </c>
      <c r="AB4328" t="s">
        <v>439</v>
      </c>
      <c r="AC4328">
        <v>13500</v>
      </c>
      <c r="AD4328">
        <v>0</v>
      </c>
      <c r="AE4328">
        <v>13500</v>
      </c>
      <c r="AF4328">
        <v>27000</v>
      </c>
      <c r="AG4328">
        <v>0</v>
      </c>
      <c r="AH4328">
        <v>0</v>
      </c>
      <c r="AI4328">
        <v>0</v>
      </c>
      <c r="AJ4328">
        <v>0</v>
      </c>
      <c r="AK4328">
        <v>0</v>
      </c>
      <c r="AL4328">
        <v>0</v>
      </c>
      <c r="AM4328">
        <v>0</v>
      </c>
      <c r="AN4328">
        <v>0</v>
      </c>
    </row>
    <row r="4329" spans="1:40" x14ac:dyDescent="0.35">
      <c r="A4329" t="s">
        <v>1745</v>
      </c>
      <c r="B4329" t="s">
        <v>1318</v>
      </c>
      <c r="C4329" t="s">
        <v>1466</v>
      </c>
      <c r="D4329" t="s">
        <v>1499</v>
      </c>
      <c r="E4329" t="s">
        <v>2752</v>
      </c>
      <c r="F4329" t="s">
        <v>1671</v>
      </c>
      <c r="G4329" t="s">
        <v>1462</v>
      </c>
      <c r="H4329" t="s">
        <v>1324</v>
      </c>
      <c r="I4329" t="s">
        <v>2755</v>
      </c>
      <c r="J4329" t="s">
        <v>1743</v>
      </c>
      <c r="K4329" t="s">
        <v>1327</v>
      </c>
      <c r="L4329" t="s">
        <v>436</v>
      </c>
      <c r="M4329" t="s">
        <v>1480</v>
      </c>
      <c r="O4329" t="s">
        <v>1329</v>
      </c>
      <c r="P4329" t="s">
        <v>1330</v>
      </c>
      <c r="Q4329" t="s">
        <v>1344</v>
      </c>
      <c r="R4329" t="s">
        <v>1538</v>
      </c>
      <c r="S4329" t="s">
        <v>1333</v>
      </c>
      <c r="T4329" t="s">
        <v>4011</v>
      </c>
      <c r="U4329" t="s">
        <v>1334</v>
      </c>
      <c r="V4329" t="s">
        <v>98</v>
      </c>
      <c r="W4329" t="s">
        <v>1539</v>
      </c>
      <c r="X4329" t="s">
        <v>1540</v>
      </c>
      <c r="Y4329" t="s">
        <v>1807</v>
      </c>
      <c r="Z4329" t="s">
        <v>2756</v>
      </c>
      <c r="AA4329" t="s">
        <v>1340</v>
      </c>
      <c r="AB4329" t="s">
        <v>439</v>
      </c>
      <c r="AC4329">
        <v>1</v>
      </c>
      <c r="AD4329">
        <v>1</v>
      </c>
      <c r="AE4329">
        <v>1</v>
      </c>
      <c r="AF4329">
        <v>1</v>
      </c>
      <c r="AG4329">
        <v>1</v>
      </c>
      <c r="AH4329">
        <v>1</v>
      </c>
      <c r="AI4329">
        <v>0</v>
      </c>
      <c r="AJ4329">
        <v>0</v>
      </c>
      <c r="AK4329">
        <v>0</v>
      </c>
      <c r="AL4329">
        <v>0</v>
      </c>
      <c r="AM4329">
        <v>0</v>
      </c>
      <c r="AN4329">
        <v>0</v>
      </c>
    </row>
    <row r="4330" spans="1:40" x14ac:dyDescent="0.35">
      <c r="A4330" t="s">
        <v>1745</v>
      </c>
      <c r="B4330" t="s">
        <v>1318</v>
      </c>
      <c r="C4330" t="s">
        <v>1466</v>
      </c>
      <c r="D4330" t="s">
        <v>1499</v>
      </c>
      <c r="E4330" t="s">
        <v>2752</v>
      </c>
      <c r="F4330" t="s">
        <v>1671</v>
      </c>
      <c r="G4330" t="s">
        <v>1462</v>
      </c>
      <c r="H4330" t="s">
        <v>1324</v>
      </c>
      <c r="I4330" t="s">
        <v>2755</v>
      </c>
      <c r="J4330" t="s">
        <v>1743</v>
      </c>
      <c r="K4330" t="s">
        <v>1327</v>
      </c>
      <c r="L4330" t="s">
        <v>436</v>
      </c>
      <c r="M4330" t="s">
        <v>1480</v>
      </c>
      <c r="O4330" t="s">
        <v>1329</v>
      </c>
      <c r="P4330" t="s">
        <v>1330</v>
      </c>
      <c r="Q4330" t="s">
        <v>1344</v>
      </c>
      <c r="R4330" t="s">
        <v>1538</v>
      </c>
      <c r="S4330" t="s">
        <v>1333</v>
      </c>
      <c r="T4330" t="s">
        <v>4011</v>
      </c>
      <c r="U4330" t="s">
        <v>1334</v>
      </c>
      <c r="V4330" t="s">
        <v>98</v>
      </c>
      <c r="W4330" t="s">
        <v>1558</v>
      </c>
      <c r="X4330" t="s">
        <v>1559</v>
      </c>
      <c r="Y4330" t="s">
        <v>1807</v>
      </c>
      <c r="Z4330" t="s">
        <v>2756</v>
      </c>
      <c r="AA4330" t="s">
        <v>1340</v>
      </c>
      <c r="AB4330" t="s">
        <v>439</v>
      </c>
      <c r="AC4330">
        <v>1</v>
      </c>
      <c r="AD4330">
        <v>1</v>
      </c>
      <c r="AE4330">
        <v>1</v>
      </c>
      <c r="AF4330">
        <v>1</v>
      </c>
      <c r="AG4330">
        <v>1</v>
      </c>
      <c r="AH4330">
        <v>1</v>
      </c>
      <c r="AI4330">
        <v>0</v>
      </c>
      <c r="AJ4330">
        <v>0</v>
      </c>
      <c r="AK4330">
        <v>0</v>
      </c>
      <c r="AL4330">
        <v>0</v>
      </c>
      <c r="AM4330">
        <v>0</v>
      </c>
      <c r="AN4330">
        <v>0</v>
      </c>
    </row>
    <row r="4331" spans="1:40" x14ac:dyDescent="0.35">
      <c r="A4331" t="s">
        <v>1745</v>
      </c>
      <c r="B4331" t="s">
        <v>1318</v>
      </c>
      <c r="C4331" t="s">
        <v>1466</v>
      </c>
      <c r="D4331" t="s">
        <v>1499</v>
      </c>
      <c r="E4331" t="s">
        <v>2752</v>
      </c>
      <c r="F4331" t="s">
        <v>1671</v>
      </c>
      <c r="G4331" t="s">
        <v>1462</v>
      </c>
      <c r="H4331" t="s">
        <v>1324</v>
      </c>
      <c r="I4331" t="s">
        <v>2755</v>
      </c>
      <c r="J4331" t="s">
        <v>1743</v>
      </c>
      <c r="K4331" t="s">
        <v>1327</v>
      </c>
      <c r="L4331" t="s">
        <v>436</v>
      </c>
      <c r="M4331" t="s">
        <v>1480</v>
      </c>
      <c r="O4331" t="s">
        <v>1329</v>
      </c>
      <c r="P4331" t="s">
        <v>1330</v>
      </c>
      <c r="Q4331" t="s">
        <v>1344</v>
      </c>
      <c r="R4331" t="s">
        <v>1538</v>
      </c>
      <c r="S4331" t="s">
        <v>1333</v>
      </c>
      <c r="T4331" t="s">
        <v>4011</v>
      </c>
      <c r="U4331" t="s">
        <v>1334</v>
      </c>
      <c r="V4331" t="s">
        <v>98</v>
      </c>
      <c r="W4331" t="s">
        <v>1517</v>
      </c>
      <c r="X4331" t="s">
        <v>1543</v>
      </c>
      <c r="Y4331" t="s">
        <v>1807</v>
      </c>
      <c r="Z4331" t="s">
        <v>2756</v>
      </c>
      <c r="AA4331" t="s">
        <v>1339</v>
      </c>
      <c r="AB4331" t="s">
        <v>439</v>
      </c>
      <c r="AC4331">
        <v>0</v>
      </c>
      <c r="AD4331">
        <v>13500</v>
      </c>
      <c r="AE4331">
        <v>0</v>
      </c>
      <c r="AF4331">
        <v>-13500</v>
      </c>
      <c r="AG4331">
        <v>13500</v>
      </c>
      <c r="AH4331">
        <v>12750</v>
      </c>
      <c r="AI4331">
        <v>0</v>
      </c>
      <c r="AJ4331">
        <v>0</v>
      </c>
      <c r="AK4331">
        <v>0</v>
      </c>
      <c r="AL4331">
        <v>0</v>
      </c>
      <c r="AM4331">
        <v>0</v>
      </c>
      <c r="AN4331">
        <v>0</v>
      </c>
    </row>
    <row r="4332" spans="1:40" x14ac:dyDescent="0.35">
      <c r="A4332" t="s">
        <v>1745</v>
      </c>
      <c r="B4332" t="s">
        <v>1318</v>
      </c>
      <c r="C4332" t="s">
        <v>1466</v>
      </c>
      <c r="D4332" t="s">
        <v>1499</v>
      </c>
      <c r="E4332" t="s">
        <v>2752</v>
      </c>
      <c r="F4332" t="s">
        <v>1671</v>
      </c>
      <c r="G4332" t="s">
        <v>1462</v>
      </c>
      <c r="H4332" t="s">
        <v>1324</v>
      </c>
      <c r="I4332" t="s">
        <v>2755</v>
      </c>
      <c r="J4332" t="s">
        <v>1743</v>
      </c>
      <c r="K4332" t="s">
        <v>1327</v>
      </c>
      <c r="L4332" t="s">
        <v>436</v>
      </c>
      <c r="M4332" t="s">
        <v>1480</v>
      </c>
      <c r="O4332" t="s">
        <v>1329</v>
      </c>
      <c r="P4332" t="s">
        <v>1330</v>
      </c>
      <c r="Q4332" t="s">
        <v>1344</v>
      </c>
      <c r="R4332" t="s">
        <v>1538</v>
      </c>
      <c r="S4332" t="s">
        <v>1333</v>
      </c>
      <c r="T4332" t="s">
        <v>4011</v>
      </c>
      <c r="U4332" t="s">
        <v>1334</v>
      </c>
      <c r="V4332" t="s">
        <v>98</v>
      </c>
      <c r="W4332" t="s">
        <v>1517</v>
      </c>
      <c r="X4332" t="s">
        <v>1540</v>
      </c>
      <c r="Y4332" t="s">
        <v>1807</v>
      </c>
      <c r="Z4332" t="s">
        <v>2756</v>
      </c>
      <c r="AA4332" t="s">
        <v>1339</v>
      </c>
      <c r="AB4332" t="s">
        <v>439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>
        <v>0</v>
      </c>
      <c r="AI4332">
        <v>12750</v>
      </c>
      <c r="AJ4332">
        <v>12750</v>
      </c>
      <c r="AK4332">
        <v>12750</v>
      </c>
      <c r="AL4332">
        <v>12750</v>
      </c>
      <c r="AM4332">
        <v>12750</v>
      </c>
      <c r="AN4332">
        <v>12750</v>
      </c>
    </row>
    <row r="4333" spans="1:40" x14ac:dyDescent="0.35">
      <c r="A4333" t="s">
        <v>1745</v>
      </c>
      <c r="B4333" t="s">
        <v>1318</v>
      </c>
      <c r="C4333" t="s">
        <v>1466</v>
      </c>
      <c r="D4333" t="s">
        <v>1499</v>
      </c>
      <c r="E4333" t="s">
        <v>2752</v>
      </c>
      <c r="F4333" t="s">
        <v>1671</v>
      </c>
      <c r="G4333" t="s">
        <v>1462</v>
      </c>
      <c r="H4333" t="s">
        <v>1324</v>
      </c>
      <c r="I4333" t="s">
        <v>2755</v>
      </c>
      <c r="J4333" t="s">
        <v>1743</v>
      </c>
      <c r="K4333" t="s">
        <v>1327</v>
      </c>
      <c r="L4333" t="s">
        <v>436</v>
      </c>
      <c r="M4333" t="s">
        <v>1480</v>
      </c>
      <c r="O4333" t="s">
        <v>1329</v>
      </c>
      <c r="P4333" t="s">
        <v>1330</v>
      </c>
      <c r="Q4333" t="s">
        <v>1344</v>
      </c>
      <c r="R4333" t="s">
        <v>1538</v>
      </c>
      <c r="S4333" t="s">
        <v>1333</v>
      </c>
      <c r="T4333" t="s">
        <v>4011</v>
      </c>
      <c r="U4333" t="s">
        <v>1334</v>
      </c>
      <c r="V4333" t="s">
        <v>98</v>
      </c>
      <c r="W4333" t="s">
        <v>1517</v>
      </c>
      <c r="X4333" t="s">
        <v>1540</v>
      </c>
      <c r="Y4333" t="s">
        <v>1807</v>
      </c>
      <c r="Z4333" t="s">
        <v>2756</v>
      </c>
      <c r="AA4333" t="s">
        <v>1340</v>
      </c>
      <c r="AB4333" t="s">
        <v>439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>
        <v>0</v>
      </c>
      <c r="AI4333">
        <v>2</v>
      </c>
      <c r="AJ4333">
        <v>2</v>
      </c>
      <c r="AK4333">
        <v>2</v>
      </c>
      <c r="AL4333">
        <v>2</v>
      </c>
      <c r="AM4333">
        <v>2</v>
      </c>
      <c r="AN4333">
        <v>2</v>
      </c>
    </row>
    <row r="4334" spans="1:40" x14ac:dyDescent="0.35">
      <c r="A4334" t="s">
        <v>1496</v>
      </c>
      <c r="B4334" t="s">
        <v>1497</v>
      </c>
      <c r="C4334" t="s">
        <v>1498</v>
      </c>
      <c r="D4334" t="s">
        <v>1499</v>
      </c>
      <c r="E4334" t="s">
        <v>2752</v>
      </c>
      <c r="F4334" t="s">
        <v>1554</v>
      </c>
      <c r="G4334" t="s">
        <v>1462</v>
      </c>
      <c r="H4334" t="s">
        <v>1324</v>
      </c>
      <c r="I4334" t="s">
        <v>2394</v>
      </c>
      <c r="J4334" t="s">
        <v>1556</v>
      </c>
      <c r="K4334" t="s">
        <v>1327</v>
      </c>
      <c r="L4334" t="s">
        <v>436</v>
      </c>
      <c r="M4334" t="s">
        <v>1328</v>
      </c>
      <c r="O4334" t="s">
        <v>1329</v>
      </c>
      <c r="P4334" t="s">
        <v>1391</v>
      </c>
      <c r="Q4334" t="s">
        <v>1396</v>
      </c>
      <c r="R4334" t="s">
        <v>1397</v>
      </c>
      <c r="S4334" t="s">
        <v>1333</v>
      </c>
      <c r="T4334" t="s">
        <v>4011</v>
      </c>
      <c r="U4334" t="s">
        <v>1334</v>
      </c>
      <c r="V4334" t="s">
        <v>98</v>
      </c>
      <c r="W4334" t="s">
        <v>1586</v>
      </c>
      <c r="X4334" t="s">
        <v>1587</v>
      </c>
      <c r="Y4334" t="s">
        <v>1337</v>
      </c>
      <c r="Z4334" t="s">
        <v>2757</v>
      </c>
      <c r="AA4334" t="s">
        <v>1339</v>
      </c>
      <c r="AB4334" t="s">
        <v>439</v>
      </c>
      <c r="AC4334">
        <v>10517.866</v>
      </c>
      <c r="AD4334">
        <v>6457.134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</v>
      </c>
      <c r="AL4334">
        <v>0</v>
      </c>
      <c r="AM4334">
        <v>0</v>
      </c>
      <c r="AN4334">
        <v>0</v>
      </c>
    </row>
    <row r="4335" spans="1:40" x14ac:dyDescent="0.35">
      <c r="A4335" t="s">
        <v>1496</v>
      </c>
      <c r="B4335" t="s">
        <v>1497</v>
      </c>
      <c r="C4335" t="s">
        <v>1498</v>
      </c>
      <c r="D4335" t="s">
        <v>1499</v>
      </c>
      <c r="E4335" t="s">
        <v>2752</v>
      </c>
      <c r="F4335" t="s">
        <v>1554</v>
      </c>
      <c r="G4335" t="s">
        <v>1462</v>
      </c>
      <c r="H4335" t="s">
        <v>1324</v>
      </c>
      <c r="I4335" t="s">
        <v>2394</v>
      </c>
      <c r="J4335" t="s">
        <v>1556</v>
      </c>
      <c r="K4335" t="s">
        <v>1327</v>
      </c>
      <c r="L4335" t="s">
        <v>436</v>
      </c>
      <c r="M4335" t="s">
        <v>1328</v>
      </c>
      <c r="O4335" t="s">
        <v>1329</v>
      </c>
      <c r="P4335" t="s">
        <v>1391</v>
      </c>
      <c r="Q4335" t="s">
        <v>1396</v>
      </c>
      <c r="R4335" t="s">
        <v>1397</v>
      </c>
      <c r="S4335" t="s">
        <v>1333</v>
      </c>
      <c r="T4335" t="s">
        <v>4011</v>
      </c>
      <c r="U4335" t="s">
        <v>1334</v>
      </c>
      <c r="V4335" t="s">
        <v>98</v>
      </c>
      <c r="W4335" t="s">
        <v>1586</v>
      </c>
      <c r="X4335" t="s">
        <v>1587</v>
      </c>
      <c r="Y4335" t="s">
        <v>1337</v>
      </c>
      <c r="Z4335" t="s">
        <v>2757</v>
      </c>
      <c r="AA4335" t="s">
        <v>1340</v>
      </c>
      <c r="AB4335" t="s">
        <v>439</v>
      </c>
      <c r="AC4335">
        <v>1</v>
      </c>
      <c r="AD4335">
        <v>1</v>
      </c>
      <c r="AE4335">
        <v>1</v>
      </c>
      <c r="AF4335">
        <v>0.5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0</v>
      </c>
      <c r="AM4335">
        <v>0</v>
      </c>
      <c r="AN4335">
        <v>0</v>
      </c>
    </row>
    <row r="4336" spans="1:40" x14ac:dyDescent="0.35">
      <c r="A4336" t="s">
        <v>1496</v>
      </c>
      <c r="B4336" t="s">
        <v>1497</v>
      </c>
      <c r="C4336" t="s">
        <v>1498</v>
      </c>
      <c r="D4336" t="s">
        <v>1499</v>
      </c>
      <c r="E4336" t="s">
        <v>2752</v>
      </c>
      <c r="F4336" t="s">
        <v>1554</v>
      </c>
      <c r="G4336" t="s">
        <v>1462</v>
      </c>
      <c r="H4336" t="s">
        <v>1324</v>
      </c>
      <c r="I4336" t="s">
        <v>2394</v>
      </c>
      <c r="J4336" t="s">
        <v>1556</v>
      </c>
      <c r="K4336" t="s">
        <v>1327</v>
      </c>
      <c r="L4336" t="s">
        <v>436</v>
      </c>
      <c r="M4336" t="s">
        <v>1328</v>
      </c>
      <c r="O4336" t="s">
        <v>1329</v>
      </c>
      <c r="P4336" t="s">
        <v>1391</v>
      </c>
      <c r="Q4336" t="s">
        <v>1396</v>
      </c>
      <c r="R4336" t="s">
        <v>1397</v>
      </c>
      <c r="S4336" t="s">
        <v>1333</v>
      </c>
      <c r="T4336" t="s">
        <v>4011</v>
      </c>
      <c r="U4336" t="s">
        <v>1334</v>
      </c>
      <c r="V4336" t="s">
        <v>98</v>
      </c>
      <c r="W4336" t="s">
        <v>2758</v>
      </c>
      <c r="X4336" t="s">
        <v>2759</v>
      </c>
      <c r="Y4336" t="s">
        <v>1337</v>
      </c>
      <c r="Z4336" t="s">
        <v>2757</v>
      </c>
      <c r="AA4336" t="s">
        <v>1339</v>
      </c>
      <c r="AB4336" t="s">
        <v>439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0</v>
      </c>
      <c r="AI4336">
        <v>-180</v>
      </c>
      <c r="AJ4336">
        <v>-180</v>
      </c>
      <c r="AK4336">
        <v>-180</v>
      </c>
      <c r="AL4336">
        <v>-180</v>
      </c>
      <c r="AM4336">
        <v>-180</v>
      </c>
      <c r="AN4336">
        <v>-180</v>
      </c>
    </row>
    <row r="4337" spans="1:40" x14ac:dyDescent="0.35">
      <c r="A4337" t="s">
        <v>1496</v>
      </c>
      <c r="B4337" t="s">
        <v>1497</v>
      </c>
      <c r="C4337" t="s">
        <v>1498</v>
      </c>
      <c r="D4337" t="s">
        <v>1499</v>
      </c>
      <c r="E4337" t="s">
        <v>2752</v>
      </c>
      <c r="F4337" t="s">
        <v>1554</v>
      </c>
      <c r="G4337" t="s">
        <v>1462</v>
      </c>
      <c r="H4337" t="s">
        <v>1324</v>
      </c>
      <c r="I4337" t="s">
        <v>2394</v>
      </c>
      <c r="J4337" t="s">
        <v>1556</v>
      </c>
      <c r="K4337" t="s">
        <v>1327</v>
      </c>
      <c r="L4337" t="s">
        <v>436</v>
      </c>
      <c r="M4337" t="s">
        <v>1328</v>
      </c>
      <c r="O4337" t="s">
        <v>1329</v>
      </c>
      <c r="P4337" t="s">
        <v>1391</v>
      </c>
      <c r="Q4337" t="s">
        <v>1396</v>
      </c>
      <c r="R4337" t="s">
        <v>1397</v>
      </c>
      <c r="S4337" t="s">
        <v>1333</v>
      </c>
      <c r="T4337" t="s">
        <v>4011</v>
      </c>
      <c r="U4337" t="s">
        <v>1334</v>
      </c>
      <c r="V4337" t="s">
        <v>98</v>
      </c>
      <c r="W4337" t="s">
        <v>2758</v>
      </c>
      <c r="X4337" t="s">
        <v>2759</v>
      </c>
      <c r="Y4337" t="s">
        <v>1510</v>
      </c>
      <c r="Z4337" t="s">
        <v>2757</v>
      </c>
      <c r="AA4337" t="s">
        <v>1339</v>
      </c>
      <c r="AB4337" t="s">
        <v>439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>
        <v>0</v>
      </c>
      <c r="AI4337">
        <v>180</v>
      </c>
      <c r="AJ4337">
        <v>180</v>
      </c>
      <c r="AK4337">
        <v>180</v>
      </c>
      <c r="AL4337">
        <v>180</v>
      </c>
      <c r="AM4337">
        <v>180</v>
      </c>
      <c r="AN4337">
        <v>180</v>
      </c>
    </row>
    <row r="4338" spans="1:40" x14ac:dyDescent="0.35">
      <c r="A4338" t="s">
        <v>1496</v>
      </c>
      <c r="B4338" t="s">
        <v>1497</v>
      </c>
      <c r="C4338" t="s">
        <v>1498</v>
      </c>
      <c r="D4338" t="s">
        <v>1499</v>
      </c>
      <c r="E4338" t="s">
        <v>2752</v>
      </c>
      <c r="F4338" t="s">
        <v>1554</v>
      </c>
      <c r="G4338" t="s">
        <v>1462</v>
      </c>
      <c r="H4338" t="s">
        <v>1324</v>
      </c>
      <c r="I4338" t="s">
        <v>2394</v>
      </c>
      <c r="J4338" t="s">
        <v>1556</v>
      </c>
      <c r="K4338" t="s">
        <v>1327</v>
      </c>
      <c r="L4338" t="s">
        <v>436</v>
      </c>
      <c r="M4338" t="s">
        <v>1328</v>
      </c>
      <c r="O4338" t="s">
        <v>1329</v>
      </c>
      <c r="P4338" t="s">
        <v>1391</v>
      </c>
      <c r="Q4338" t="s">
        <v>1396</v>
      </c>
      <c r="R4338" t="s">
        <v>1397</v>
      </c>
      <c r="S4338" t="s">
        <v>1333</v>
      </c>
      <c r="T4338" t="s">
        <v>4011</v>
      </c>
      <c r="U4338" t="s">
        <v>1334</v>
      </c>
      <c r="V4338" t="s">
        <v>98</v>
      </c>
      <c r="W4338" t="s">
        <v>2758</v>
      </c>
      <c r="X4338" t="s">
        <v>1559</v>
      </c>
      <c r="Y4338" t="s">
        <v>1337</v>
      </c>
      <c r="Z4338" t="s">
        <v>2757</v>
      </c>
      <c r="AA4338" t="s">
        <v>1339</v>
      </c>
      <c r="AB4338" t="s">
        <v>439</v>
      </c>
      <c r="AC4338">
        <v>-174</v>
      </c>
      <c r="AD4338">
        <v>-174</v>
      </c>
      <c r="AE4338">
        <v>-174</v>
      </c>
      <c r="AF4338">
        <v>-174</v>
      </c>
      <c r="AG4338">
        <v>-174</v>
      </c>
      <c r="AH4338">
        <v>-150</v>
      </c>
      <c r="AI4338">
        <v>0</v>
      </c>
      <c r="AJ4338">
        <v>0</v>
      </c>
      <c r="AK4338">
        <v>0</v>
      </c>
      <c r="AL4338">
        <v>0</v>
      </c>
      <c r="AM4338">
        <v>0</v>
      </c>
      <c r="AN4338">
        <v>0</v>
      </c>
    </row>
    <row r="4339" spans="1:40" x14ac:dyDescent="0.35">
      <c r="A4339" t="s">
        <v>1496</v>
      </c>
      <c r="B4339" t="s">
        <v>1497</v>
      </c>
      <c r="C4339" t="s">
        <v>1498</v>
      </c>
      <c r="D4339" t="s">
        <v>1499</v>
      </c>
      <c r="E4339" t="s">
        <v>2752</v>
      </c>
      <c r="F4339" t="s">
        <v>1554</v>
      </c>
      <c r="G4339" t="s">
        <v>1462</v>
      </c>
      <c r="H4339" t="s">
        <v>1324</v>
      </c>
      <c r="I4339" t="s">
        <v>2394</v>
      </c>
      <c r="J4339" t="s">
        <v>1556</v>
      </c>
      <c r="K4339" t="s">
        <v>1327</v>
      </c>
      <c r="L4339" t="s">
        <v>436</v>
      </c>
      <c r="M4339" t="s">
        <v>1328</v>
      </c>
      <c r="O4339" t="s">
        <v>1329</v>
      </c>
      <c r="P4339" t="s">
        <v>1391</v>
      </c>
      <c r="Q4339" t="s">
        <v>1396</v>
      </c>
      <c r="R4339" t="s">
        <v>1397</v>
      </c>
      <c r="S4339" t="s">
        <v>1333</v>
      </c>
      <c r="T4339" t="s">
        <v>4011</v>
      </c>
      <c r="U4339" t="s">
        <v>1334</v>
      </c>
      <c r="V4339" t="s">
        <v>98</v>
      </c>
      <c r="W4339" t="s">
        <v>2758</v>
      </c>
      <c r="X4339" t="s">
        <v>1559</v>
      </c>
      <c r="Y4339" t="s">
        <v>1510</v>
      </c>
      <c r="Z4339" t="s">
        <v>2757</v>
      </c>
      <c r="AA4339" t="s">
        <v>1339</v>
      </c>
      <c r="AB4339" t="s">
        <v>439</v>
      </c>
      <c r="AC4339">
        <v>174</v>
      </c>
      <c r="AD4339">
        <v>174</v>
      </c>
      <c r="AE4339">
        <v>174</v>
      </c>
      <c r="AF4339">
        <v>174</v>
      </c>
      <c r="AG4339">
        <v>174</v>
      </c>
      <c r="AH4339">
        <v>150</v>
      </c>
      <c r="AI4339">
        <v>0</v>
      </c>
      <c r="AJ4339">
        <v>0</v>
      </c>
      <c r="AK4339">
        <v>0</v>
      </c>
      <c r="AL4339">
        <v>0</v>
      </c>
      <c r="AM4339">
        <v>0</v>
      </c>
      <c r="AN4339">
        <v>0</v>
      </c>
    </row>
    <row r="4340" spans="1:40" x14ac:dyDescent="0.35">
      <c r="A4340" t="s">
        <v>1496</v>
      </c>
      <c r="B4340" t="s">
        <v>1497</v>
      </c>
      <c r="C4340" t="s">
        <v>1498</v>
      </c>
      <c r="D4340" t="s">
        <v>1499</v>
      </c>
      <c r="E4340" t="s">
        <v>2752</v>
      </c>
      <c r="F4340" t="s">
        <v>1554</v>
      </c>
      <c r="G4340" t="s">
        <v>1462</v>
      </c>
      <c r="H4340" t="s">
        <v>1324</v>
      </c>
      <c r="I4340" t="s">
        <v>2394</v>
      </c>
      <c r="J4340" t="s">
        <v>1556</v>
      </c>
      <c r="K4340" t="s">
        <v>1327</v>
      </c>
      <c r="L4340" t="s">
        <v>436</v>
      </c>
      <c r="M4340" t="s">
        <v>1328</v>
      </c>
      <c r="O4340" t="s">
        <v>1329</v>
      </c>
      <c r="P4340" t="s">
        <v>1391</v>
      </c>
      <c r="Q4340" t="s">
        <v>1396</v>
      </c>
      <c r="R4340" t="s">
        <v>1397</v>
      </c>
      <c r="S4340" t="s">
        <v>1333</v>
      </c>
      <c r="T4340" t="s">
        <v>4011</v>
      </c>
      <c r="U4340" t="s">
        <v>1334</v>
      </c>
      <c r="V4340" t="s">
        <v>98</v>
      </c>
      <c r="W4340" t="s">
        <v>1558</v>
      </c>
      <c r="X4340" t="s">
        <v>1559</v>
      </c>
      <c r="Y4340" t="s">
        <v>1337</v>
      </c>
      <c r="Z4340" t="s">
        <v>2757</v>
      </c>
      <c r="AA4340" t="s">
        <v>1339</v>
      </c>
      <c r="AB4340" t="s">
        <v>439</v>
      </c>
      <c r="AC4340">
        <v>54819.883999999998</v>
      </c>
      <c r="AD4340">
        <v>-54819.883999999998</v>
      </c>
      <c r="AE4340">
        <v>0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0</v>
      </c>
      <c r="AM4340">
        <v>0</v>
      </c>
      <c r="AN4340">
        <v>0</v>
      </c>
    </row>
    <row r="4341" spans="1:40" x14ac:dyDescent="0.35">
      <c r="A4341" t="s">
        <v>1496</v>
      </c>
      <c r="B4341" t="s">
        <v>1497</v>
      </c>
      <c r="C4341" t="s">
        <v>1498</v>
      </c>
      <c r="D4341" t="s">
        <v>1499</v>
      </c>
      <c r="E4341" t="s">
        <v>2752</v>
      </c>
      <c r="F4341" t="s">
        <v>1554</v>
      </c>
      <c r="G4341" t="s">
        <v>1462</v>
      </c>
      <c r="H4341" t="s">
        <v>1324</v>
      </c>
      <c r="I4341" t="s">
        <v>2394</v>
      </c>
      <c r="J4341" t="s">
        <v>1556</v>
      </c>
      <c r="K4341" t="s">
        <v>1327</v>
      </c>
      <c r="L4341" t="s">
        <v>436</v>
      </c>
      <c r="M4341" t="s">
        <v>1328</v>
      </c>
      <c r="O4341" t="s">
        <v>1329</v>
      </c>
      <c r="P4341" t="s">
        <v>1391</v>
      </c>
      <c r="Q4341" t="s">
        <v>1396</v>
      </c>
      <c r="R4341" t="s">
        <v>1397</v>
      </c>
      <c r="S4341" t="s">
        <v>1333</v>
      </c>
      <c r="T4341" t="s">
        <v>4011</v>
      </c>
      <c r="U4341" t="s">
        <v>1334</v>
      </c>
      <c r="V4341" t="s">
        <v>98</v>
      </c>
      <c r="W4341" t="s">
        <v>1558</v>
      </c>
      <c r="X4341" t="s">
        <v>1559</v>
      </c>
      <c r="Y4341" t="s">
        <v>1337</v>
      </c>
      <c r="Z4341" t="s">
        <v>2757</v>
      </c>
      <c r="AA4341" t="s">
        <v>1340</v>
      </c>
      <c r="AB4341" t="s">
        <v>439</v>
      </c>
      <c r="AC4341">
        <v>24.5</v>
      </c>
      <c r="AD4341">
        <v>25.5</v>
      </c>
      <c r="AE4341">
        <v>26.5</v>
      </c>
      <c r="AF4341">
        <v>27</v>
      </c>
      <c r="AG4341">
        <v>26.5</v>
      </c>
      <c r="AH4341">
        <v>25.5</v>
      </c>
      <c r="AI4341">
        <v>0</v>
      </c>
      <c r="AJ4341">
        <v>0</v>
      </c>
      <c r="AK4341">
        <v>0</v>
      </c>
      <c r="AL4341">
        <v>0</v>
      </c>
      <c r="AM4341">
        <v>0</v>
      </c>
      <c r="AN4341">
        <v>0</v>
      </c>
    </row>
    <row r="4342" spans="1:40" x14ac:dyDescent="0.35">
      <c r="A4342" t="s">
        <v>1496</v>
      </c>
      <c r="B4342" t="s">
        <v>1497</v>
      </c>
      <c r="C4342" t="s">
        <v>1498</v>
      </c>
      <c r="D4342" t="s">
        <v>1499</v>
      </c>
      <c r="E4342" t="s">
        <v>2752</v>
      </c>
      <c r="F4342" t="s">
        <v>1554</v>
      </c>
      <c r="G4342" t="s">
        <v>1462</v>
      </c>
      <c r="H4342" t="s">
        <v>1324</v>
      </c>
      <c r="I4342" t="s">
        <v>2394</v>
      </c>
      <c r="J4342" t="s">
        <v>1556</v>
      </c>
      <c r="K4342" t="s">
        <v>1327</v>
      </c>
      <c r="L4342" t="s">
        <v>436</v>
      </c>
      <c r="M4342" t="s">
        <v>1328</v>
      </c>
      <c r="O4342" t="s">
        <v>1329</v>
      </c>
      <c r="P4342" t="s">
        <v>1391</v>
      </c>
      <c r="Q4342" t="s">
        <v>1396</v>
      </c>
      <c r="R4342" t="s">
        <v>1397</v>
      </c>
      <c r="S4342" t="s">
        <v>1333</v>
      </c>
      <c r="T4342" t="s">
        <v>4011</v>
      </c>
      <c r="U4342" t="s">
        <v>1334</v>
      </c>
      <c r="V4342" t="s">
        <v>98</v>
      </c>
      <c r="W4342" t="s">
        <v>1517</v>
      </c>
      <c r="X4342" t="s">
        <v>1543</v>
      </c>
      <c r="Y4342" t="s">
        <v>1337</v>
      </c>
      <c r="Z4342" t="s">
        <v>2757</v>
      </c>
      <c r="AA4342" t="s">
        <v>1339</v>
      </c>
      <c r="AB4342" t="s">
        <v>439</v>
      </c>
      <c r="AC4342">
        <v>-8361.74</v>
      </c>
      <c r="AD4342">
        <v>105338.76</v>
      </c>
      <c r="AE4342">
        <v>55586.080000000002</v>
      </c>
      <c r="AF4342">
        <v>56975.26</v>
      </c>
      <c r="AG4342">
        <v>53035.72</v>
      </c>
      <c r="AH4342">
        <v>56976.01</v>
      </c>
      <c r="AI4342">
        <v>0</v>
      </c>
      <c r="AJ4342">
        <v>0</v>
      </c>
      <c r="AK4342">
        <v>0</v>
      </c>
      <c r="AL4342">
        <v>0</v>
      </c>
      <c r="AM4342">
        <v>0</v>
      </c>
      <c r="AN4342">
        <v>0</v>
      </c>
    </row>
    <row r="4343" spans="1:40" x14ac:dyDescent="0.35">
      <c r="A4343" t="s">
        <v>1496</v>
      </c>
      <c r="B4343" t="s">
        <v>1497</v>
      </c>
      <c r="C4343" t="s">
        <v>1498</v>
      </c>
      <c r="D4343" t="s">
        <v>1499</v>
      </c>
      <c r="E4343" t="s">
        <v>2752</v>
      </c>
      <c r="F4343" t="s">
        <v>1554</v>
      </c>
      <c r="G4343" t="s">
        <v>1462</v>
      </c>
      <c r="H4343" t="s">
        <v>1324</v>
      </c>
      <c r="I4343" t="s">
        <v>2394</v>
      </c>
      <c r="J4343" t="s">
        <v>1556</v>
      </c>
      <c r="K4343" t="s">
        <v>1327</v>
      </c>
      <c r="L4343" t="s">
        <v>436</v>
      </c>
      <c r="M4343" t="s">
        <v>1328</v>
      </c>
      <c r="O4343" t="s">
        <v>1329</v>
      </c>
      <c r="P4343" t="s">
        <v>1391</v>
      </c>
      <c r="Q4343" t="s">
        <v>1396</v>
      </c>
      <c r="R4343" t="s">
        <v>1397</v>
      </c>
      <c r="S4343" t="s">
        <v>1333</v>
      </c>
      <c r="T4343" t="s">
        <v>4011</v>
      </c>
      <c r="U4343" t="s">
        <v>1334</v>
      </c>
      <c r="V4343" t="s">
        <v>98</v>
      </c>
      <c r="W4343" t="s">
        <v>1517</v>
      </c>
      <c r="X4343" t="s">
        <v>1559</v>
      </c>
      <c r="Y4343" t="s">
        <v>1337</v>
      </c>
      <c r="Z4343" t="s">
        <v>2757</v>
      </c>
      <c r="AA4343" t="s">
        <v>1339</v>
      </c>
      <c r="AB4343" t="s">
        <v>439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36789.869043333332</v>
      </c>
      <c r="AJ4343">
        <v>36789.869043333332</v>
      </c>
      <c r="AK4343">
        <v>36789.869043333332</v>
      </c>
      <c r="AL4343">
        <v>36789.869043333332</v>
      </c>
      <c r="AM4343">
        <v>36789.869043333332</v>
      </c>
      <c r="AN4343">
        <v>36789.869043333332</v>
      </c>
    </row>
    <row r="4344" spans="1:40" x14ac:dyDescent="0.35">
      <c r="A4344" t="s">
        <v>1496</v>
      </c>
      <c r="B4344" t="s">
        <v>1497</v>
      </c>
      <c r="C4344" t="s">
        <v>1498</v>
      </c>
      <c r="D4344" t="s">
        <v>1499</v>
      </c>
      <c r="E4344" t="s">
        <v>2752</v>
      </c>
      <c r="F4344" t="s">
        <v>1554</v>
      </c>
      <c r="G4344" t="s">
        <v>1462</v>
      </c>
      <c r="H4344" t="s">
        <v>1324</v>
      </c>
      <c r="I4344" t="s">
        <v>2394</v>
      </c>
      <c r="J4344" t="s">
        <v>1556</v>
      </c>
      <c r="K4344" t="s">
        <v>1327</v>
      </c>
      <c r="L4344" t="s">
        <v>436</v>
      </c>
      <c r="M4344" t="s">
        <v>1328</v>
      </c>
      <c r="O4344" t="s">
        <v>1329</v>
      </c>
      <c r="P4344" t="s">
        <v>1391</v>
      </c>
      <c r="Q4344" t="s">
        <v>1396</v>
      </c>
      <c r="R4344" t="s">
        <v>1397</v>
      </c>
      <c r="S4344" t="s">
        <v>1333</v>
      </c>
      <c r="T4344" t="s">
        <v>4011</v>
      </c>
      <c r="U4344" t="s">
        <v>1334</v>
      </c>
      <c r="V4344" t="s">
        <v>98</v>
      </c>
      <c r="W4344" t="s">
        <v>1517</v>
      </c>
      <c r="X4344" t="s">
        <v>1559</v>
      </c>
      <c r="Y4344" t="s">
        <v>1337</v>
      </c>
      <c r="Z4344" t="s">
        <v>2757</v>
      </c>
      <c r="AA4344" t="s">
        <v>1340</v>
      </c>
      <c r="AB4344" t="s">
        <v>439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24.792439062450779</v>
      </c>
      <c r="AJ4344">
        <v>21.776227176284792</v>
      </c>
      <c r="AK4344">
        <v>21.692089392907231</v>
      </c>
      <c r="AL4344">
        <v>21.787395364532468</v>
      </c>
      <c r="AM4344">
        <v>21.792439062450779</v>
      </c>
      <c r="AN4344">
        <v>21.683700706004139</v>
      </c>
    </row>
    <row r="4345" spans="1:40" x14ac:dyDescent="0.35">
      <c r="A4345" t="s">
        <v>1496</v>
      </c>
      <c r="B4345" t="s">
        <v>1497</v>
      </c>
      <c r="C4345" t="s">
        <v>1498</v>
      </c>
      <c r="D4345" t="s">
        <v>1499</v>
      </c>
      <c r="E4345" t="s">
        <v>2752</v>
      </c>
      <c r="F4345" t="s">
        <v>1554</v>
      </c>
      <c r="G4345" t="s">
        <v>1462</v>
      </c>
      <c r="H4345" t="s">
        <v>1324</v>
      </c>
      <c r="I4345" t="s">
        <v>2394</v>
      </c>
      <c r="J4345" t="s">
        <v>1556</v>
      </c>
      <c r="K4345" t="s">
        <v>1327</v>
      </c>
      <c r="L4345" t="s">
        <v>436</v>
      </c>
      <c r="M4345" t="s">
        <v>1328</v>
      </c>
      <c r="O4345" t="s">
        <v>1329</v>
      </c>
      <c r="P4345" t="s">
        <v>1391</v>
      </c>
      <c r="Q4345" t="s">
        <v>1396</v>
      </c>
      <c r="R4345" t="s">
        <v>1397</v>
      </c>
      <c r="S4345" t="s">
        <v>1333</v>
      </c>
      <c r="T4345" t="s">
        <v>4011</v>
      </c>
      <c r="U4345" t="s">
        <v>1334</v>
      </c>
      <c r="V4345" t="s">
        <v>98</v>
      </c>
      <c r="W4345" t="s">
        <v>1517</v>
      </c>
      <c r="X4345" t="s">
        <v>1591</v>
      </c>
      <c r="Y4345" t="s">
        <v>1337</v>
      </c>
      <c r="Z4345" t="s">
        <v>2757</v>
      </c>
      <c r="AA4345" t="s">
        <v>1339</v>
      </c>
      <c r="AB4345" t="s">
        <v>439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8104.7142899999999</v>
      </c>
      <c r="AJ4345">
        <v>8104.7142899999999</v>
      </c>
      <c r="AK4345">
        <v>8104.7142899999999</v>
      </c>
      <c r="AL4345">
        <v>8104.7142899999999</v>
      </c>
      <c r="AM4345">
        <v>8104.7142899999999</v>
      </c>
      <c r="AN4345">
        <v>8104.7142899999999</v>
      </c>
    </row>
    <row r="4346" spans="1:40" x14ac:dyDescent="0.35">
      <c r="A4346" t="s">
        <v>1496</v>
      </c>
      <c r="B4346" t="s">
        <v>1497</v>
      </c>
      <c r="C4346" t="s">
        <v>1498</v>
      </c>
      <c r="D4346" t="s">
        <v>1499</v>
      </c>
      <c r="E4346" t="s">
        <v>2752</v>
      </c>
      <c r="F4346" t="s">
        <v>1554</v>
      </c>
      <c r="G4346" t="s">
        <v>1462</v>
      </c>
      <c r="H4346" t="s">
        <v>1324</v>
      </c>
      <c r="I4346" t="s">
        <v>2394</v>
      </c>
      <c r="J4346" t="s">
        <v>1556</v>
      </c>
      <c r="K4346" t="s">
        <v>1327</v>
      </c>
      <c r="L4346" t="s">
        <v>436</v>
      </c>
      <c r="M4346" t="s">
        <v>1328</v>
      </c>
      <c r="O4346" t="s">
        <v>1329</v>
      </c>
      <c r="P4346" t="s">
        <v>1391</v>
      </c>
      <c r="Q4346" t="s">
        <v>1396</v>
      </c>
      <c r="R4346" t="s">
        <v>1397</v>
      </c>
      <c r="S4346" t="s">
        <v>1333</v>
      </c>
      <c r="T4346" t="s">
        <v>4011</v>
      </c>
      <c r="U4346" t="s">
        <v>1334</v>
      </c>
      <c r="V4346" t="s">
        <v>98</v>
      </c>
      <c r="W4346" t="s">
        <v>1517</v>
      </c>
      <c r="X4346" t="s">
        <v>1591</v>
      </c>
      <c r="Y4346" t="s">
        <v>1337</v>
      </c>
      <c r="Z4346" t="s">
        <v>2757</v>
      </c>
      <c r="AA4346" t="s">
        <v>1340</v>
      </c>
      <c r="AB4346" t="s">
        <v>439</v>
      </c>
      <c r="AC4346">
        <v>0</v>
      </c>
      <c r="AD4346">
        <v>0</v>
      </c>
      <c r="AE4346">
        <v>0</v>
      </c>
      <c r="AF4346">
        <v>0</v>
      </c>
      <c r="AG4346">
        <v>0</v>
      </c>
      <c r="AH4346">
        <v>0</v>
      </c>
      <c r="AI4346">
        <v>1.9749904785156249</v>
      </c>
      <c r="AJ4346">
        <v>1.9749904785156249</v>
      </c>
      <c r="AK4346">
        <v>1.9749904785156249</v>
      </c>
      <c r="AL4346">
        <v>1.9749904785156249</v>
      </c>
      <c r="AM4346">
        <v>1.9749904785156249</v>
      </c>
      <c r="AN4346">
        <v>1.9749904785156249</v>
      </c>
    </row>
    <row r="4347" spans="1:40" x14ac:dyDescent="0.35">
      <c r="A4347" t="s">
        <v>1496</v>
      </c>
      <c r="B4347" t="s">
        <v>1497</v>
      </c>
      <c r="C4347" t="s">
        <v>1498</v>
      </c>
      <c r="D4347" t="s">
        <v>1499</v>
      </c>
      <c r="E4347" t="s">
        <v>2752</v>
      </c>
      <c r="F4347" t="s">
        <v>1554</v>
      </c>
      <c r="G4347" t="s">
        <v>1462</v>
      </c>
      <c r="H4347" t="s">
        <v>1324</v>
      </c>
      <c r="I4347" t="s">
        <v>2394</v>
      </c>
      <c r="J4347" t="s">
        <v>1556</v>
      </c>
      <c r="K4347" t="s">
        <v>1327</v>
      </c>
      <c r="L4347" t="s">
        <v>436</v>
      </c>
      <c r="M4347" t="s">
        <v>1328</v>
      </c>
      <c r="O4347" t="s">
        <v>1329</v>
      </c>
      <c r="P4347" t="s">
        <v>1391</v>
      </c>
      <c r="Q4347" t="s">
        <v>1396</v>
      </c>
      <c r="R4347" t="s">
        <v>1397</v>
      </c>
      <c r="S4347" t="s">
        <v>1333</v>
      </c>
      <c r="T4347" t="s">
        <v>4011</v>
      </c>
      <c r="U4347" t="s">
        <v>1334</v>
      </c>
      <c r="V4347" t="s">
        <v>98</v>
      </c>
      <c r="W4347" t="s">
        <v>1590</v>
      </c>
      <c r="X4347" t="s">
        <v>1591</v>
      </c>
      <c r="Y4347" t="s">
        <v>1337</v>
      </c>
      <c r="Z4347" t="s">
        <v>2757</v>
      </c>
      <c r="AA4347" t="s">
        <v>1340</v>
      </c>
      <c r="AB4347" t="s">
        <v>439</v>
      </c>
      <c r="AC4347">
        <v>0</v>
      </c>
      <c r="AD4347">
        <v>0</v>
      </c>
      <c r="AE4347">
        <v>0</v>
      </c>
      <c r="AF4347">
        <v>0.5</v>
      </c>
      <c r="AG4347">
        <v>1</v>
      </c>
      <c r="AH4347">
        <v>1</v>
      </c>
      <c r="AI4347">
        <v>0</v>
      </c>
      <c r="AJ4347">
        <v>0</v>
      </c>
      <c r="AK4347">
        <v>0</v>
      </c>
      <c r="AL4347">
        <v>0</v>
      </c>
      <c r="AM4347">
        <v>0</v>
      </c>
      <c r="AN4347">
        <v>0</v>
      </c>
    </row>
    <row r="4348" spans="1:40" x14ac:dyDescent="0.35">
      <c r="A4348" t="s">
        <v>1496</v>
      </c>
      <c r="B4348" t="s">
        <v>1497</v>
      </c>
      <c r="C4348" t="s">
        <v>1466</v>
      </c>
      <c r="D4348" t="s">
        <v>1499</v>
      </c>
      <c r="E4348" t="s">
        <v>2752</v>
      </c>
      <c r="F4348" t="s">
        <v>1501</v>
      </c>
      <c r="G4348" t="s">
        <v>1462</v>
      </c>
      <c r="H4348" t="s">
        <v>1324</v>
      </c>
      <c r="I4348" t="s">
        <v>2760</v>
      </c>
      <c r="J4348" t="s">
        <v>1537</v>
      </c>
      <c r="K4348" t="s">
        <v>1327</v>
      </c>
      <c r="L4348" t="s">
        <v>436</v>
      </c>
      <c r="M4348" t="s">
        <v>1480</v>
      </c>
      <c r="O4348" t="s">
        <v>1329</v>
      </c>
      <c r="P4348" t="s">
        <v>1330</v>
      </c>
      <c r="Q4348" t="s">
        <v>1344</v>
      </c>
      <c r="R4348" t="s">
        <v>1538</v>
      </c>
      <c r="S4348" t="s">
        <v>1333</v>
      </c>
      <c r="T4348" t="s">
        <v>4011</v>
      </c>
      <c r="U4348" t="s">
        <v>1334</v>
      </c>
      <c r="V4348" t="s">
        <v>98</v>
      </c>
      <c r="W4348" t="s">
        <v>1539</v>
      </c>
      <c r="X4348" t="s">
        <v>1540</v>
      </c>
      <c r="Y4348" t="s">
        <v>1807</v>
      </c>
      <c r="Z4348" t="s">
        <v>2761</v>
      </c>
      <c r="AA4348" t="s">
        <v>1339</v>
      </c>
      <c r="AB4348" t="s">
        <v>439</v>
      </c>
      <c r="AC4348">
        <v>35.85</v>
      </c>
      <c r="AD4348">
        <v>50.1</v>
      </c>
      <c r="AE4348">
        <v>41.1</v>
      </c>
      <c r="AF4348">
        <v>50.6</v>
      </c>
      <c r="AG4348">
        <v>111.6</v>
      </c>
      <c r="AH4348">
        <v>124.85</v>
      </c>
      <c r="AI4348">
        <v>60.150000000000013</v>
      </c>
      <c r="AJ4348">
        <v>60.150000000000013</v>
      </c>
      <c r="AK4348">
        <v>60.150000000000013</v>
      </c>
      <c r="AL4348">
        <v>60.150000000000013</v>
      </c>
      <c r="AM4348">
        <v>60.150000000000013</v>
      </c>
      <c r="AN4348">
        <v>60.150000000000013</v>
      </c>
    </row>
    <row r="4349" spans="1:40" x14ac:dyDescent="0.35">
      <c r="A4349" t="s">
        <v>1496</v>
      </c>
      <c r="B4349" t="s">
        <v>1497</v>
      </c>
      <c r="C4349" t="s">
        <v>1466</v>
      </c>
      <c r="D4349" t="s">
        <v>1499</v>
      </c>
      <c r="E4349" t="s">
        <v>2752</v>
      </c>
      <c r="F4349" t="s">
        <v>1501</v>
      </c>
      <c r="G4349" t="s">
        <v>1462</v>
      </c>
      <c r="H4349" t="s">
        <v>1324</v>
      </c>
      <c r="I4349" t="s">
        <v>2760</v>
      </c>
      <c r="J4349" t="s">
        <v>1537</v>
      </c>
      <c r="K4349" t="s">
        <v>1327</v>
      </c>
      <c r="L4349" t="s">
        <v>436</v>
      </c>
      <c r="M4349" t="s">
        <v>1480</v>
      </c>
      <c r="O4349" t="s">
        <v>1329</v>
      </c>
      <c r="P4349" t="s">
        <v>1330</v>
      </c>
      <c r="Q4349" t="s">
        <v>1344</v>
      </c>
      <c r="R4349" t="s">
        <v>1538</v>
      </c>
      <c r="S4349" t="s">
        <v>1333</v>
      </c>
      <c r="T4349" t="s">
        <v>4011</v>
      </c>
      <c r="U4349" t="s">
        <v>1334</v>
      </c>
      <c r="V4349" t="s">
        <v>98</v>
      </c>
      <c r="W4349" t="s">
        <v>1539</v>
      </c>
      <c r="X4349" t="s">
        <v>1540</v>
      </c>
      <c r="Y4349" t="s">
        <v>1337</v>
      </c>
      <c r="Z4349" t="s">
        <v>2761</v>
      </c>
      <c r="AA4349" t="s">
        <v>1339</v>
      </c>
      <c r="AB4349" t="s">
        <v>439</v>
      </c>
      <c r="AC4349">
        <v>3163.0877111999998</v>
      </c>
      <c r="AD4349">
        <v>-50.1</v>
      </c>
      <c r="AE4349">
        <v>3157.8377111999998</v>
      </c>
      <c r="AF4349">
        <v>5418.5515691999999</v>
      </c>
      <c r="AG4349">
        <v>-111.6</v>
      </c>
      <c r="AH4349">
        <v>-124.85</v>
      </c>
      <c r="AI4349">
        <v>-60.150000000000013</v>
      </c>
      <c r="AJ4349">
        <v>-60.150000000000013</v>
      </c>
      <c r="AK4349">
        <v>-60.150000000000013</v>
      </c>
      <c r="AL4349">
        <v>-60.150000000000013</v>
      </c>
      <c r="AM4349">
        <v>-60.150000000000013</v>
      </c>
      <c r="AN4349">
        <v>-60.150000000000013</v>
      </c>
    </row>
    <row r="4350" spans="1:40" x14ac:dyDescent="0.35">
      <c r="A4350" t="s">
        <v>1496</v>
      </c>
      <c r="B4350" t="s">
        <v>1497</v>
      </c>
      <c r="C4350" t="s">
        <v>1466</v>
      </c>
      <c r="D4350" t="s">
        <v>1499</v>
      </c>
      <c r="E4350" t="s">
        <v>2752</v>
      </c>
      <c r="F4350" t="s">
        <v>1501</v>
      </c>
      <c r="G4350" t="s">
        <v>1462</v>
      </c>
      <c r="H4350" t="s">
        <v>1324</v>
      </c>
      <c r="I4350" t="s">
        <v>2760</v>
      </c>
      <c r="J4350" t="s">
        <v>1537</v>
      </c>
      <c r="K4350" t="s">
        <v>1327</v>
      </c>
      <c r="L4350" t="s">
        <v>436</v>
      </c>
      <c r="M4350" t="s">
        <v>1480</v>
      </c>
      <c r="O4350" t="s">
        <v>1329</v>
      </c>
      <c r="P4350" t="s">
        <v>1330</v>
      </c>
      <c r="Q4350" t="s">
        <v>1344</v>
      </c>
      <c r="R4350" t="s">
        <v>1538</v>
      </c>
      <c r="S4350" t="s">
        <v>1333</v>
      </c>
      <c r="T4350" t="s">
        <v>4011</v>
      </c>
      <c r="U4350" t="s">
        <v>1334</v>
      </c>
      <c r="V4350" t="s">
        <v>98</v>
      </c>
      <c r="W4350" t="s">
        <v>1539</v>
      </c>
      <c r="X4350" t="s">
        <v>1540</v>
      </c>
      <c r="Y4350" t="s">
        <v>1337</v>
      </c>
      <c r="Z4350" t="s">
        <v>2761</v>
      </c>
      <c r="AA4350" t="s">
        <v>1340</v>
      </c>
      <c r="AB4350" t="s">
        <v>439</v>
      </c>
      <c r="AC4350">
        <v>1</v>
      </c>
      <c r="AD4350">
        <v>1</v>
      </c>
      <c r="AE4350">
        <v>1</v>
      </c>
      <c r="AF4350">
        <v>1</v>
      </c>
      <c r="AG4350">
        <v>1</v>
      </c>
      <c r="AH4350">
        <v>1</v>
      </c>
      <c r="AI4350">
        <v>0</v>
      </c>
      <c r="AJ4350">
        <v>0</v>
      </c>
      <c r="AK4350">
        <v>0</v>
      </c>
      <c r="AL4350">
        <v>0</v>
      </c>
      <c r="AM4350">
        <v>0</v>
      </c>
      <c r="AN4350">
        <v>0</v>
      </c>
    </row>
    <row r="4351" spans="1:40" x14ac:dyDescent="0.35">
      <c r="A4351" t="s">
        <v>1496</v>
      </c>
      <c r="B4351" t="s">
        <v>1497</v>
      </c>
      <c r="C4351" t="s">
        <v>1466</v>
      </c>
      <c r="D4351" t="s">
        <v>1499</v>
      </c>
      <c r="E4351" t="s">
        <v>2752</v>
      </c>
      <c r="F4351" t="s">
        <v>1501</v>
      </c>
      <c r="G4351" t="s">
        <v>1462</v>
      </c>
      <c r="H4351" t="s">
        <v>1324</v>
      </c>
      <c r="I4351" t="s">
        <v>2760</v>
      </c>
      <c r="J4351" t="s">
        <v>1537</v>
      </c>
      <c r="K4351" t="s">
        <v>1327</v>
      </c>
      <c r="L4351" t="s">
        <v>436</v>
      </c>
      <c r="M4351" t="s">
        <v>1480</v>
      </c>
      <c r="O4351" t="s">
        <v>1329</v>
      </c>
      <c r="P4351" t="s">
        <v>1330</v>
      </c>
      <c r="Q4351" t="s">
        <v>1344</v>
      </c>
      <c r="R4351" t="s">
        <v>1538</v>
      </c>
      <c r="S4351" t="s">
        <v>1333</v>
      </c>
      <c r="T4351" t="s">
        <v>4011</v>
      </c>
      <c r="U4351" t="s">
        <v>1334</v>
      </c>
      <c r="V4351" t="s">
        <v>98</v>
      </c>
      <c r="W4351" t="s">
        <v>1517</v>
      </c>
      <c r="X4351" t="s">
        <v>1543</v>
      </c>
      <c r="Y4351" t="s">
        <v>1337</v>
      </c>
      <c r="Z4351" t="s">
        <v>2761</v>
      </c>
      <c r="AA4351" t="s">
        <v>1339</v>
      </c>
      <c r="AB4351" t="s">
        <v>439</v>
      </c>
      <c r="AC4351">
        <v>0</v>
      </c>
      <c r="AD4351">
        <v>3198.9377112000002</v>
      </c>
      <c r="AE4351">
        <v>0</v>
      </c>
      <c r="AF4351">
        <v>-3198.9377112000002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0</v>
      </c>
      <c r="AM4351">
        <v>0</v>
      </c>
      <c r="AN4351">
        <v>0</v>
      </c>
    </row>
    <row r="4352" spans="1:40" x14ac:dyDescent="0.35">
      <c r="A4352" t="s">
        <v>1496</v>
      </c>
      <c r="B4352" t="s">
        <v>1497</v>
      </c>
      <c r="C4352" t="s">
        <v>1466</v>
      </c>
      <c r="D4352" t="s">
        <v>1499</v>
      </c>
      <c r="E4352" t="s">
        <v>2752</v>
      </c>
      <c r="F4352" t="s">
        <v>1501</v>
      </c>
      <c r="G4352" t="s">
        <v>1462</v>
      </c>
      <c r="H4352" t="s">
        <v>1324</v>
      </c>
      <c r="I4352" t="s">
        <v>2760</v>
      </c>
      <c r="J4352" t="s">
        <v>1537</v>
      </c>
      <c r="K4352" t="s">
        <v>1327</v>
      </c>
      <c r="L4352" t="s">
        <v>436</v>
      </c>
      <c r="M4352" t="s">
        <v>1480</v>
      </c>
      <c r="O4352" t="s">
        <v>1329</v>
      </c>
      <c r="P4352" t="s">
        <v>1330</v>
      </c>
      <c r="Q4352" t="s">
        <v>1344</v>
      </c>
      <c r="R4352" t="s">
        <v>1538</v>
      </c>
      <c r="S4352" t="s">
        <v>1333</v>
      </c>
      <c r="T4352" t="s">
        <v>4011</v>
      </c>
      <c r="U4352" t="s">
        <v>1334</v>
      </c>
      <c r="V4352" t="s">
        <v>98</v>
      </c>
      <c r="W4352" t="s">
        <v>1517</v>
      </c>
      <c r="X4352" t="s">
        <v>1540</v>
      </c>
      <c r="Y4352" t="s">
        <v>1337</v>
      </c>
      <c r="Z4352" t="s">
        <v>2761</v>
      </c>
      <c r="AA4352" t="s">
        <v>1339</v>
      </c>
      <c r="AB4352" t="s">
        <v>439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13725.253500724284</v>
      </c>
      <c r="AK4352">
        <v>3198.937711250604</v>
      </c>
      <c r="AL4352">
        <v>3198.937711250604</v>
      </c>
      <c r="AM4352">
        <v>3198.937711250604</v>
      </c>
      <c r="AN4352">
        <v>3198.937711250604</v>
      </c>
    </row>
    <row r="4353" spans="1:40" x14ac:dyDescent="0.35">
      <c r="A4353" t="s">
        <v>1496</v>
      </c>
      <c r="B4353" t="s">
        <v>1497</v>
      </c>
      <c r="C4353" t="s">
        <v>1466</v>
      </c>
      <c r="D4353" t="s">
        <v>1499</v>
      </c>
      <c r="E4353" t="s">
        <v>2752</v>
      </c>
      <c r="F4353" t="s">
        <v>1501</v>
      </c>
      <c r="G4353" t="s">
        <v>1462</v>
      </c>
      <c r="H4353" t="s">
        <v>1324</v>
      </c>
      <c r="I4353" t="s">
        <v>2760</v>
      </c>
      <c r="J4353" t="s">
        <v>1537</v>
      </c>
      <c r="K4353" t="s">
        <v>1327</v>
      </c>
      <c r="L4353" t="s">
        <v>436</v>
      </c>
      <c r="M4353" t="s">
        <v>1480</v>
      </c>
      <c r="O4353" t="s">
        <v>1329</v>
      </c>
      <c r="P4353" t="s">
        <v>1330</v>
      </c>
      <c r="Q4353" t="s">
        <v>1344</v>
      </c>
      <c r="R4353" t="s">
        <v>1538</v>
      </c>
      <c r="S4353" t="s">
        <v>1333</v>
      </c>
      <c r="T4353" t="s">
        <v>4011</v>
      </c>
      <c r="U4353" t="s">
        <v>1334</v>
      </c>
      <c r="V4353" t="s">
        <v>98</v>
      </c>
      <c r="W4353" t="s">
        <v>1517</v>
      </c>
      <c r="X4353" t="s">
        <v>1540</v>
      </c>
      <c r="Y4353" t="s">
        <v>1337</v>
      </c>
      <c r="Z4353" t="s">
        <v>2761</v>
      </c>
      <c r="AA4353" t="s">
        <v>1340</v>
      </c>
      <c r="AB4353" t="s">
        <v>439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v>0</v>
      </c>
      <c r="AI4353">
        <v>1</v>
      </c>
      <c r="AJ4353">
        <v>1</v>
      </c>
      <c r="AK4353">
        <v>1</v>
      </c>
      <c r="AL4353">
        <v>1</v>
      </c>
      <c r="AM4353">
        <v>1</v>
      </c>
      <c r="AN4353">
        <v>1</v>
      </c>
    </row>
    <row r="4354" spans="1:40" x14ac:dyDescent="0.35">
      <c r="A4354" t="s">
        <v>1496</v>
      </c>
      <c r="B4354" t="s">
        <v>1528</v>
      </c>
      <c r="C4354" t="s">
        <v>1498</v>
      </c>
      <c r="D4354" t="s">
        <v>1499</v>
      </c>
      <c r="E4354" t="s">
        <v>2752</v>
      </c>
      <c r="F4354" t="s">
        <v>1554</v>
      </c>
      <c r="G4354" t="s">
        <v>1462</v>
      </c>
      <c r="H4354" t="s">
        <v>1324</v>
      </c>
      <c r="I4354" t="s">
        <v>2762</v>
      </c>
      <c r="J4354" t="s">
        <v>1556</v>
      </c>
      <c r="K4354" t="s">
        <v>1327</v>
      </c>
      <c r="L4354" t="s">
        <v>436</v>
      </c>
      <c r="M4354" t="s">
        <v>1328</v>
      </c>
      <c r="O4354" t="s">
        <v>1329</v>
      </c>
      <c r="P4354" t="s">
        <v>1366</v>
      </c>
      <c r="Q4354" t="s">
        <v>1367</v>
      </c>
      <c r="R4354" t="s">
        <v>1368</v>
      </c>
      <c r="S4354" t="s">
        <v>1333</v>
      </c>
      <c r="T4354" t="s">
        <v>4011</v>
      </c>
      <c r="U4354" t="s">
        <v>1334</v>
      </c>
      <c r="V4354" t="s">
        <v>105</v>
      </c>
      <c r="W4354" t="s">
        <v>1609</v>
      </c>
      <c r="X4354" t="s">
        <v>1610</v>
      </c>
      <c r="Y4354" t="s">
        <v>1337</v>
      </c>
      <c r="Z4354" t="s">
        <v>885</v>
      </c>
      <c r="AA4354" t="s">
        <v>1339</v>
      </c>
      <c r="AB4354" t="s">
        <v>439</v>
      </c>
      <c r="AC4354">
        <v>71755.17</v>
      </c>
      <c r="AD4354">
        <v>89332.04</v>
      </c>
      <c r="AE4354">
        <v>67044.62999999999</v>
      </c>
      <c r="AF4354">
        <v>67386.48</v>
      </c>
      <c r="AG4354">
        <v>67332.47</v>
      </c>
      <c r="AH4354">
        <v>66890.819999999992</v>
      </c>
      <c r="AI4354">
        <v>66790.87000000001</v>
      </c>
      <c r="AJ4354">
        <v>66790.87000000001</v>
      </c>
      <c r="AK4354">
        <v>66790.87000000001</v>
      </c>
      <c r="AL4354">
        <v>66790.87000000001</v>
      </c>
      <c r="AM4354">
        <v>66790.87000000001</v>
      </c>
      <c r="AN4354">
        <v>66790.87000000001</v>
      </c>
    </row>
    <row r="4355" spans="1:40" x14ac:dyDescent="0.35">
      <c r="A4355" t="s">
        <v>1496</v>
      </c>
      <c r="B4355" t="s">
        <v>1528</v>
      </c>
      <c r="C4355" t="s">
        <v>1498</v>
      </c>
      <c r="D4355" t="s">
        <v>1499</v>
      </c>
      <c r="E4355" t="s">
        <v>2752</v>
      </c>
      <c r="F4355" t="s">
        <v>1554</v>
      </c>
      <c r="G4355" t="s">
        <v>1462</v>
      </c>
      <c r="H4355" t="s">
        <v>1324</v>
      </c>
      <c r="I4355" t="s">
        <v>2762</v>
      </c>
      <c r="J4355" t="s">
        <v>1556</v>
      </c>
      <c r="K4355" t="s">
        <v>1327</v>
      </c>
      <c r="L4355" t="s">
        <v>436</v>
      </c>
      <c r="M4355" t="s">
        <v>1328</v>
      </c>
      <c r="O4355" t="s">
        <v>1329</v>
      </c>
      <c r="P4355" t="s">
        <v>1366</v>
      </c>
      <c r="Q4355" t="s">
        <v>1367</v>
      </c>
      <c r="R4355" t="s">
        <v>1368</v>
      </c>
      <c r="S4355" t="s">
        <v>1333</v>
      </c>
      <c r="T4355" t="s">
        <v>4011</v>
      </c>
      <c r="U4355" t="s">
        <v>1334</v>
      </c>
      <c r="V4355" t="s">
        <v>105</v>
      </c>
      <c r="W4355" t="s">
        <v>1609</v>
      </c>
      <c r="X4355" t="s">
        <v>1610</v>
      </c>
      <c r="Y4355" t="s">
        <v>1337</v>
      </c>
      <c r="Z4355" t="s">
        <v>885</v>
      </c>
      <c r="AA4355" t="s">
        <v>1340</v>
      </c>
      <c r="AB4355" t="s">
        <v>439</v>
      </c>
      <c r="AC4355">
        <v>5</v>
      </c>
      <c r="AD4355">
        <v>5</v>
      </c>
      <c r="AE4355">
        <v>5</v>
      </c>
      <c r="AF4355">
        <v>5</v>
      </c>
      <c r="AG4355">
        <v>5</v>
      </c>
      <c r="AH4355">
        <v>5</v>
      </c>
      <c r="AI4355">
        <v>5</v>
      </c>
      <c r="AJ4355">
        <v>5</v>
      </c>
      <c r="AK4355">
        <v>5</v>
      </c>
      <c r="AL4355">
        <v>5</v>
      </c>
      <c r="AM4355">
        <v>5</v>
      </c>
      <c r="AN4355">
        <v>5</v>
      </c>
    </row>
    <row r="4356" spans="1:40" x14ac:dyDescent="0.35">
      <c r="A4356" t="s">
        <v>1496</v>
      </c>
      <c r="B4356" t="s">
        <v>1528</v>
      </c>
      <c r="C4356" t="s">
        <v>1498</v>
      </c>
      <c r="D4356" t="s">
        <v>1499</v>
      </c>
      <c r="E4356" t="s">
        <v>2752</v>
      </c>
      <c r="F4356" t="s">
        <v>1554</v>
      </c>
      <c r="G4356" t="s">
        <v>1462</v>
      </c>
      <c r="H4356" t="s">
        <v>1324</v>
      </c>
      <c r="I4356" t="s">
        <v>2762</v>
      </c>
      <c r="J4356" t="s">
        <v>1556</v>
      </c>
      <c r="K4356" t="s">
        <v>1327</v>
      </c>
      <c r="L4356" t="s">
        <v>436</v>
      </c>
      <c r="M4356" t="s">
        <v>1328</v>
      </c>
      <c r="O4356" t="s">
        <v>1329</v>
      </c>
      <c r="P4356" t="s">
        <v>1366</v>
      </c>
      <c r="Q4356" t="s">
        <v>1367</v>
      </c>
      <c r="R4356" t="s">
        <v>1368</v>
      </c>
      <c r="S4356" t="s">
        <v>1333</v>
      </c>
      <c r="T4356" t="s">
        <v>4011</v>
      </c>
      <c r="U4356" t="s">
        <v>1334</v>
      </c>
      <c r="V4356" t="s">
        <v>105</v>
      </c>
      <c r="W4356" t="s">
        <v>1609</v>
      </c>
      <c r="X4356" t="s">
        <v>1610</v>
      </c>
      <c r="Y4356" t="s">
        <v>1337</v>
      </c>
      <c r="Z4356" t="s">
        <v>885</v>
      </c>
      <c r="AA4356" t="s">
        <v>1514</v>
      </c>
      <c r="AB4356" t="s">
        <v>439</v>
      </c>
      <c r="AC4356">
        <v>0</v>
      </c>
      <c r="AD4356">
        <v>5</v>
      </c>
      <c r="AE4356">
        <v>5</v>
      </c>
      <c r="AF4356">
        <v>5</v>
      </c>
      <c r="AG4356">
        <v>5</v>
      </c>
      <c r="AH4356">
        <v>5</v>
      </c>
      <c r="AI4356">
        <v>5</v>
      </c>
      <c r="AJ4356">
        <v>5</v>
      </c>
      <c r="AK4356">
        <v>5</v>
      </c>
      <c r="AL4356">
        <v>5</v>
      </c>
      <c r="AM4356">
        <v>5</v>
      </c>
      <c r="AN4356">
        <v>5</v>
      </c>
    </row>
    <row r="4357" spans="1:40" x14ac:dyDescent="0.35">
      <c r="A4357" t="s">
        <v>1496</v>
      </c>
      <c r="B4357" t="s">
        <v>1528</v>
      </c>
      <c r="C4357" t="s">
        <v>1498</v>
      </c>
      <c r="D4357" t="s">
        <v>1499</v>
      </c>
      <c r="E4357" t="s">
        <v>2752</v>
      </c>
      <c r="F4357" t="s">
        <v>1554</v>
      </c>
      <c r="G4357" t="s">
        <v>1462</v>
      </c>
      <c r="H4357" t="s">
        <v>1324</v>
      </c>
      <c r="I4357" t="s">
        <v>2762</v>
      </c>
      <c r="J4357" t="s">
        <v>1556</v>
      </c>
      <c r="K4357" t="s">
        <v>1327</v>
      </c>
      <c r="L4357" t="s">
        <v>436</v>
      </c>
      <c r="M4357" t="s">
        <v>1328</v>
      </c>
      <c r="O4357" t="s">
        <v>1329</v>
      </c>
      <c r="P4357" t="s">
        <v>1366</v>
      </c>
      <c r="Q4357" t="s">
        <v>1367</v>
      </c>
      <c r="R4357" t="s">
        <v>1368</v>
      </c>
      <c r="S4357" t="s">
        <v>1333</v>
      </c>
      <c r="T4357" t="s">
        <v>4011</v>
      </c>
      <c r="U4357" t="s">
        <v>1334</v>
      </c>
      <c r="V4357" t="s">
        <v>105</v>
      </c>
      <c r="W4357" t="s">
        <v>1609</v>
      </c>
      <c r="X4357" t="s">
        <v>1610</v>
      </c>
      <c r="Y4357" t="s">
        <v>1561</v>
      </c>
      <c r="Z4357" t="s">
        <v>885</v>
      </c>
      <c r="AA4357" t="s">
        <v>1339</v>
      </c>
      <c r="AB4357" t="s">
        <v>439</v>
      </c>
      <c r="AC4357">
        <v>734.8</v>
      </c>
      <c r="AD4357">
        <v>763.1</v>
      </c>
      <c r="AE4357">
        <v>650.1</v>
      </c>
      <c r="AF4357">
        <v>734.8</v>
      </c>
      <c r="AG4357">
        <v>763.1</v>
      </c>
      <c r="AH4357">
        <v>763.1</v>
      </c>
      <c r="AI4357">
        <v>649.9</v>
      </c>
      <c r="AJ4357">
        <v>649.9</v>
      </c>
      <c r="AK4357">
        <v>649.9</v>
      </c>
      <c r="AL4357">
        <v>649.9</v>
      </c>
      <c r="AM4357">
        <v>649.9</v>
      </c>
      <c r="AN4357">
        <v>649.9</v>
      </c>
    </row>
    <row r="4358" spans="1:40" x14ac:dyDescent="0.35">
      <c r="A4358" t="s">
        <v>1496</v>
      </c>
      <c r="B4358" t="s">
        <v>1528</v>
      </c>
      <c r="C4358" t="s">
        <v>1498</v>
      </c>
      <c r="D4358" t="s">
        <v>1499</v>
      </c>
      <c r="E4358" t="s">
        <v>2752</v>
      </c>
      <c r="F4358" t="s">
        <v>1554</v>
      </c>
      <c r="G4358" t="s">
        <v>1462</v>
      </c>
      <c r="H4358" t="s">
        <v>1324</v>
      </c>
      <c r="I4358" t="s">
        <v>2762</v>
      </c>
      <c r="J4358" t="s">
        <v>1556</v>
      </c>
      <c r="K4358" t="s">
        <v>1327</v>
      </c>
      <c r="L4358" t="s">
        <v>436</v>
      </c>
      <c r="M4358" t="s">
        <v>1328</v>
      </c>
      <c r="O4358" t="s">
        <v>1329</v>
      </c>
      <c r="P4358" t="s">
        <v>1366</v>
      </c>
      <c r="Q4358" t="s">
        <v>1367</v>
      </c>
      <c r="R4358" t="s">
        <v>1368</v>
      </c>
      <c r="S4358" t="s">
        <v>1333</v>
      </c>
      <c r="T4358" t="s">
        <v>4011</v>
      </c>
      <c r="U4358" t="s">
        <v>1334</v>
      </c>
      <c r="V4358" t="s">
        <v>105</v>
      </c>
      <c r="W4358" t="s">
        <v>1519</v>
      </c>
      <c r="X4358" t="s">
        <v>1610</v>
      </c>
      <c r="Y4358" t="s">
        <v>1337</v>
      </c>
      <c r="Z4358" t="s">
        <v>885</v>
      </c>
      <c r="AA4358" t="s">
        <v>1339</v>
      </c>
      <c r="AB4358" t="s">
        <v>439</v>
      </c>
      <c r="AC4358">
        <v>-4046.75</v>
      </c>
      <c r="AD4358">
        <v>12503.22</v>
      </c>
      <c r="AE4358">
        <v>0</v>
      </c>
      <c r="AF4358">
        <v>0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0</v>
      </c>
      <c r="AM4358">
        <v>0</v>
      </c>
      <c r="AN4358">
        <v>0</v>
      </c>
    </row>
    <row r="4359" spans="1:40" x14ac:dyDescent="0.35">
      <c r="A4359" t="s">
        <v>1496</v>
      </c>
      <c r="B4359" t="s">
        <v>1528</v>
      </c>
      <c r="C4359" t="s">
        <v>1466</v>
      </c>
      <c r="D4359" t="s">
        <v>1499</v>
      </c>
      <c r="E4359" t="s">
        <v>2752</v>
      </c>
      <c r="F4359" t="s">
        <v>1554</v>
      </c>
      <c r="G4359" t="s">
        <v>1462</v>
      </c>
      <c r="H4359" t="s">
        <v>1324</v>
      </c>
      <c r="I4359" t="s">
        <v>1894</v>
      </c>
      <c r="J4359" t="s">
        <v>1556</v>
      </c>
      <c r="K4359" t="s">
        <v>1327</v>
      </c>
      <c r="L4359" t="s">
        <v>436</v>
      </c>
      <c r="M4359" t="s">
        <v>1328</v>
      </c>
      <c r="O4359" t="s">
        <v>1329</v>
      </c>
      <c r="P4359" t="s">
        <v>1330</v>
      </c>
      <c r="Q4359" t="s">
        <v>1331</v>
      </c>
      <c r="R4359" t="s">
        <v>1332</v>
      </c>
      <c r="S4359" t="s">
        <v>1333</v>
      </c>
      <c r="T4359" t="s">
        <v>4011</v>
      </c>
      <c r="U4359" t="s">
        <v>1334</v>
      </c>
      <c r="V4359" t="s">
        <v>105</v>
      </c>
      <c r="W4359" t="s">
        <v>1609</v>
      </c>
      <c r="X4359" t="s">
        <v>1610</v>
      </c>
      <c r="Y4359" t="s">
        <v>1829</v>
      </c>
      <c r="Z4359" t="s">
        <v>886</v>
      </c>
      <c r="AA4359" t="s">
        <v>1339</v>
      </c>
      <c r="AB4359" t="s">
        <v>439</v>
      </c>
      <c r="AC4359">
        <v>1172.7</v>
      </c>
      <c r="AD4359">
        <v>1632</v>
      </c>
      <c r="AE4359">
        <v>1346.46</v>
      </c>
      <c r="AF4359">
        <v>1466.94</v>
      </c>
      <c r="AG4359">
        <v>1595.58</v>
      </c>
      <c r="AH4359">
        <v>1779.84</v>
      </c>
      <c r="AI4359">
        <v>0</v>
      </c>
      <c r="AJ4359">
        <v>0</v>
      </c>
      <c r="AK4359">
        <v>0</v>
      </c>
      <c r="AL4359">
        <v>0</v>
      </c>
      <c r="AM4359">
        <v>0</v>
      </c>
      <c r="AN4359">
        <v>0</v>
      </c>
    </row>
    <row r="4360" spans="1:40" x14ac:dyDescent="0.35">
      <c r="A4360" t="s">
        <v>1496</v>
      </c>
      <c r="B4360" t="s">
        <v>1528</v>
      </c>
      <c r="C4360" t="s">
        <v>1466</v>
      </c>
      <c r="D4360" t="s">
        <v>1499</v>
      </c>
      <c r="E4360" t="s">
        <v>2752</v>
      </c>
      <c r="F4360" t="s">
        <v>1554</v>
      </c>
      <c r="G4360" t="s">
        <v>1462</v>
      </c>
      <c r="H4360" t="s">
        <v>1324</v>
      </c>
      <c r="I4360" t="s">
        <v>1894</v>
      </c>
      <c r="J4360" t="s">
        <v>1556</v>
      </c>
      <c r="K4360" t="s">
        <v>1327</v>
      </c>
      <c r="L4360" t="s">
        <v>436</v>
      </c>
      <c r="M4360" t="s">
        <v>1328</v>
      </c>
      <c r="O4360" t="s">
        <v>1329</v>
      </c>
      <c r="P4360" t="s">
        <v>1330</v>
      </c>
      <c r="Q4360" t="s">
        <v>1331</v>
      </c>
      <c r="R4360" t="s">
        <v>1332</v>
      </c>
      <c r="S4360" t="s">
        <v>1333</v>
      </c>
      <c r="T4360" t="s">
        <v>4011</v>
      </c>
      <c r="U4360" t="s">
        <v>1334</v>
      </c>
      <c r="V4360" t="s">
        <v>105</v>
      </c>
      <c r="W4360" t="s">
        <v>1609</v>
      </c>
      <c r="X4360" t="s">
        <v>1610</v>
      </c>
      <c r="Y4360" t="s">
        <v>1337</v>
      </c>
      <c r="Z4360" t="s">
        <v>886</v>
      </c>
      <c r="AA4360" t="s">
        <v>1339</v>
      </c>
      <c r="AB4360" t="s">
        <v>439</v>
      </c>
      <c r="AC4360">
        <v>-7224.14</v>
      </c>
      <c r="AD4360">
        <v>-14075.4</v>
      </c>
      <c r="AE4360">
        <v>-14299.08</v>
      </c>
      <c r="AF4360">
        <v>-20274.46</v>
      </c>
      <c r="AG4360">
        <v>-14945</v>
      </c>
      <c r="AH4360">
        <v>-15062.84</v>
      </c>
      <c r="AI4360">
        <v>-13113.2</v>
      </c>
      <c r="AJ4360">
        <v>-13113.2</v>
      </c>
      <c r="AK4360">
        <v>-13113.2</v>
      </c>
      <c r="AL4360">
        <v>-13113.2</v>
      </c>
      <c r="AM4360">
        <v>-13113.2</v>
      </c>
      <c r="AN4360">
        <v>-13113.2</v>
      </c>
    </row>
    <row r="4361" spans="1:40" x14ac:dyDescent="0.35">
      <c r="A4361" t="s">
        <v>1496</v>
      </c>
      <c r="B4361" t="s">
        <v>1528</v>
      </c>
      <c r="C4361" t="s">
        <v>1466</v>
      </c>
      <c r="D4361" t="s">
        <v>1499</v>
      </c>
      <c r="E4361" t="s">
        <v>2752</v>
      </c>
      <c r="F4361" t="s">
        <v>1554</v>
      </c>
      <c r="G4361" t="s">
        <v>1462</v>
      </c>
      <c r="H4361" t="s">
        <v>1324</v>
      </c>
      <c r="I4361" t="s">
        <v>1894</v>
      </c>
      <c r="J4361" t="s">
        <v>1556</v>
      </c>
      <c r="K4361" t="s">
        <v>1327</v>
      </c>
      <c r="L4361" t="s">
        <v>436</v>
      </c>
      <c r="M4361" t="s">
        <v>1328</v>
      </c>
      <c r="O4361" t="s">
        <v>1329</v>
      </c>
      <c r="P4361" t="s">
        <v>1330</v>
      </c>
      <c r="Q4361" t="s">
        <v>1331</v>
      </c>
      <c r="R4361" t="s">
        <v>1332</v>
      </c>
      <c r="S4361" t="s">
        <v>1333</v>
      </c>
      <c r="T4361" t="s">
        <v>4011</v>
      </c>
      <c r="U4361" t="s">
        <v>1334</v>
      </c>
      <c r="V4361" t="s">
        <v>105</v>
      </c>
      <c r="W4361" t="s">
        <v>1609</v>
      </c>
      <c r="X4361" t="s">
        <v>1610</v>
      </c>
      <c r="Y4361" t="s">
        <v>1337</v>
      </c>
      <c r="Z4361" t="s">
        <v>886</v>
      </c>
      <c r="AA4361" t="s">
        <v>1340</v>
      </c>
      <c r="AB4361" t="s">
        <v>439</v>
      </c>
      <c r="AC4361">
        <v>1</v>
      </c>
      <c r="AD4361">
        <v>1</v>
      </c>
      <c r="AE4361">
        <v>1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0</v>
      </c>
      <c r="AM4361">
        <v>0</v>
      </c>
      <c r="AN4361">
        <v>0</v>
      </c>
    </row>
    <row r="4362" spans="1:40" x14ac:dyDescent="0.35">
      <c r="A4362" t="s">
        <v>1496</v>
      </c>
      <c r="B4362" t="s">
        <v>1528</v>
      </c>
      <c r="C4362" t="s">
        <v>1466</v>
      </c>
      <c r="D4362" t="s">
        <v>1499</v>
      </c>
      <c r="E4362" t="s">
        <v>2752</v>
      </c>
      <c r="F4362" t="s">
        <v>1554</v>
      </c>
      <c r="G4362" t="s">
        <v>1462</v>
      </c>
      <c r="H4362" t="s">
        <v>1324</v>
      </c>
      <c r="I4362" t="s">
        <v>1894</v>
      </c>
      <c r="J4362" t="s">
        <v>1556</v>
      </c>
      <c r="K4362" t="s">
        <v>1327</v>
      </c>
      <c r="L4362" t="s">
        <v>436</v>
      </c>
      <c r="M4362" t="s">
        <v>1328</v>
      </c>
      <c r="O4362" t="s">
        <v>1329</v>
      </c>
      <c r="P4362" t="s">
        <v>1330</v>
      </c>
      <c r="Q4362" t="s">
        <v>1331</v>
      </c>
      <c r="R4362" t="s">
        <v>1332</v>
      </c>
      <c r="S4362" t="s">
        <v>1333</v>
      </c>
      <c r="T4362" t="s">
        <v>4011</v>
      </c>
      <c r="U4362" t="s">
        <v>1334</v>
      </c>
      <c r="V4362" t="s">
        <v>105</v>
      </c>
      <c r="W4362" t="s">
        <v>1609</v>
      </c>
      <c r="X4362" t="s">
        <v>1610</v>
      </c>
      <c r="Y4362" t="s">
        <v>1337</v>
      </c>
      <c r="Z4362" t="s">
        <v>886</v>
      </c>
      <c r="AA4362" t="s">
        <v>1514</v>
      </c>
      <c r="AB4362" t="s">
        <v>439</v>
      </c>
      <c r="AC4362">
        <v>0</v>
      </c>
      <c r="AD4362">
        <v>1</v>
      </c>
      <c r="AE4362">
        <v>1</v>
      </c>
      <c r="AF4362">
        <v>1</v>
      </c>
      <c r="AG4362">
        <v>1</v>
      </c>
      <c r="AH4362">
        <v>1</v>
      </c>
      <c r="AI4362">
        <v>0</v>
      </c>
      <c r="AJ4362">
        <v>0</v>
      </c>
      <c r="AK4362">
        <v>0</v>
      </c>
      <c r="AL4362">
        <v>0</v>
      </c>
      <c r="AM4362">
        <v>0</v>
      </c>
      <c r="AN4362">
        <v>0</v>
      </c>
    </row>
    <row r="4363" spans="1:40" x14ac:dyDescent="0.35">
      <c r="A4363" t="s">
        <v>1496</v>
      </c>
      <c r="B4363" t="s">
        <v>1528</v>
      </c>
      <c r="C4363" t="s">
        <v>1466</v>
      </c>
      <c r="D4363" t="s">
        <v>1499</v>
      </c>
      <c r="E4363" t="s">
        <v>2752</v>
      </c>
      <c r="F4363" t="s">
        <v>1554</v>
      </c>
      <c r="G4363" t="s">
        <v>1462</v>
      </c>
      <c r="H4363" t="s">
        <v>1324</v>
      </c>
      <c r="I4363" t="s">
        <v>1894</v>
      </c>
      <c r="J4363" t="s">
        <v>1556</v>
      </c>
      <c r="K4363" t="s">
        <v>1327</v>
      </c>
      <c r="L4363" t="s">
        <v>436</v>
      </c>
      <c r="M4363" t="s">
        <v>1328</v>
      </c>
      <c r="O4363" t="s">
        <v>1329</v>
      </c>
      <c r="P4363" t="s">
        <v>1330</v>
      </c>
      <c r="Q4363" t="s">
        <v>1331</v>
      </c>
      <c r="R4363" t="s">
        <v>1332</v>
      </c>
      <c r="S4363" t="s">
        <v>1333</v>
      </c>
      <c r="T4363" t="s">
        <v>4011</v>
      </c>
      <c r="U4363" t="s">
        <v>1334</v>
      </c>
      <c r="V4363" t="s">
        <v>105</v>
      </c>
      <c r="W4363" t="s">
        <v>1609</v>
      </c>
      <c r="X4363" t="s">
        <v>1610</v>
      </c>
      <c r="Y4363" t="s">
        <v>1561</v>
      </c>
      <c r="Z4363" t="s">
        <v>886</v>
      </c>
      <c r="AA4363" t="s">
        <v>1339</v>
      </c>
      <c r="AB4363" t="s">
        <v>439</v>
      </c>
      <c r="AC4363">
        <v>11486.4</v>
      </c>
      <c r="AD4363">
        <v>12335.4</v>
      </c>
      <c r="AE4363">
        <v>12844.6</v>
      </c>
      <c r="AF4363">
        <v>13156.5</v>
      </c>
      <c r="AG4363">
        <v>13241.4</v>
      </c>
      <c r="AH4363">
        <v>13184.8</v>
      </c>
      <c r="AI4363">
        <v>13015</v>
      </c>
      <c r="AJ4363">
        <v>13015</v>
      </c>
      <c r="AK4363">
        <v>13015</v>
      </c>
      <c r="AL4363">
        <v>13015</v>
      </c>
      <c r="AM4363">
        <v>13015</v>
      </c>
      <c r="AN4363">
        <v>13015</v>
      </c>
    </row>
    <row r="4364" spans="1:40" x14ac:dyDescent="0.35">
      <c r="A4364" t="s">
        <v>1496</v>
      </c>
      <c r="B4364" t="s">
        <v>1528</v>
      </c>
      <c r="C4364" t="s">
        <v>1466</v>
      </c>
      <c r="D4364" t="s">
        <v>1499</v>
      </c>
      <c r="E4364" t="s">
        <v>2752</v>
      </c>
      <c r="F4364" t="s">
        <v>1554</v>
      </c>
      <c r="G4364" t="s">
        <v>1462</v>
      </c>
      <c r="H4364" t="s">
        <v>1324</v>
      </c>
      <c r="I4364" t="s">
        <v>1894</v>
      </c>
      <c r="J4364" t="s">
        <v>1556</v>
      </c>
      <c r="K4364" t="s">
        <v>1327</v>
      </c>
      <c r="L4364" t="s">
        <v>436</v>
      </c>
      <c r="M4364" t="s">
        <v>1328</v>
      </c>
      <c r="O4364" t="s">
        <v>1329</v>
      </c>
      <c r="P4364" t="s">
        <v>1330</v>
      </c>
      <c r="Q4364" t="s">
        <v>1331</v>
      </c>
      <c r="R4364" t="s">
        <v>1332</v>
      </c>
      <c r="S4364" t="s">
        <v>1333</v>
      </c>
      <c r="T4364" t="s">
        <v>4011</v>
      </c>
      <c r="U4364" t="s">
        <v>1334</v>
      </c>
      <c r="V4364" t="s">
        <v>105</v>
      </c>
      <c r="W4364" t="s">
        <v>1609</v>
      </c>
      <c r="X4364" t="s">
        <v>1610</v>
      </c>
      <c r="Y4364" t="s">
        <v>1548</v>
      </c>
      <c r="Z4364" t="s">
        <v>886</v>
      </c>
      <c r="AA4364" t="s">
        <v>1339</v>
      </c>
      <c r="AB4364" t="s">
        <v>439</v>
      </c>
      <c r="AC4364">
        <v>108.02</v>
      </c>
      <c r="AD4364">
        <v>108.02</v>
      </c>
      <c r="AE4364">
        <v>108.02</v>
      </c>
      <c r="AF4364">
        <v>108.02</v>
      </c>
      <c r="AG4364">
        <v>108.02</v>
      </c>
      <c r="AH4364">
        <v>98.2</v>
      </c>
      <c r="AI4364">
        <v>98.2</v>
      </c>
      <c r="AJ4364">
        <v>98.2</v>
      </c>
      <c r="AK4364">
        <v>98.2</v>
      </c>
      <c r="AL4364">
        <v>98.2</v>
      </c>
      <c r="AM4364">
        <v>98.2</v>
      </c>
      <c r="AN4364">
        <v>98.2</v>
      </c>
    </row>
    <row r="4365" spans="1:40" x14ac:dyDescent="0.35">
      <c r="A4365" t="s">
        <v>1496</v>
      </c>
      <c r="B4365" t="s">
        <v>1528</v>
      </c>
      <c r="C4365" t="s">
        <v>1466</v>
      </c>
      <c r="D4365" t="s">
        <v>1569</v>
      </c>
      <c r="E4365" t="s">
        <v>2752</v>
      </c>
      <c r="F4365" t="s">
        <v>1570</v>
      </c>
      <c r="G4365" t="s">
        <v>1462</v>
      </c>
      <c r="H4365" t="s">
        <v>1324</v>
      </c>
      <c r="I4365" t="s">
        <v>2763</v>
      </c>
      <c r="J4365" t="s">
        <v>2112</v>
      </c>
      <c r="K4365" t="s">
        <v>1327</v>
      </c>
      <c r="L4365" t="s">
        <v>436</v>
      </c>
      <c r="M4365" t="s">
        <v>1328</v>
      </c>
      <c r="O4365" t="s">
        <v>1329</v>
      </c>
      <c r="P4365" t="s">
        <v>1391</v>
      </c>
      <c r="Q4365" t="s">
        <v>1392</v>
      </c>
      <c r="R4365" t="s">
        <v>1393</v>
      </c>
      <c r="S4365" t="s">
        <v>1333</v>
      </c>
      <c r="T4365" t="s">
        <v>4011</v>
      </c>
      <c r="U4365" t="s">
        <v>1334</v>
      </c>
      <c r="V4365" t="s">
        <v>88</v>
      </c>
      <c r="W4365" t="s">
        <v>2764</v>
      </c>
      <c r="X4365" t="s">
        <v>1730</v>
      </c>
      <c r="Y4365" t="s">
        <v>1337</v>
      </c>
      <c r="Z4365" t="s">
        <v>2765</v>
      </c>
      <c r="AA4365" t="s">
        <v>1339</v>
      </c>
      <c r="AB4365" t="s">
        <v>439</v>
      </c>
      <c r="AC4365">
        <v>-58</v>
      </c>
      <c r="AD4365">
        <v>-58</v>
      </c>
      <c r="AE4365">
        <v>-58</v>
      </c>
      <c r="AF4365">
        <v>-58</v>
      </c>
      <c r="AG4365">
        <v>-58</v>
      </c>
      <c r="AH4365">
        <v>-58</v>
      </c>
      <c r="AI4365">
        <v>-58</v>
      </c>
      <c r="AJ4365">
        <v>-58</v>
      </c>
      <c r="AK4365">
        <v>-58</v>
      </c>
      <c r="AL4365">
        <v>-58</v>
      </c>
      <c r="AM4365">
        <v>-58</v>
      </c>
      <c r="AN4365">
        <v>-58</v>
      </c>
    </row>
    <row r="4366" spans="1:40" x14ac:dyDescent="0.35">
      <c r="A4366" t="s">
        <v>1496</v>
      </c>
      <c r="B4366" t="s">
        <v>1528</v>
      </c>
      <c r="C4366" t="s">
        <v>1466</v>
      </c>
      <c r="D4366" t="s">
        <v>1569</v>
      </c>
      <c r="E4366" t="s">
        <v>2752</v>
      </c>
      <c r="F4366" t="s">
        <v>1570</v>
      </c>
      <c r="G4366" t="s">
        <v>1462</v>
      </c>
      <c r="H4366" t="s">
        <v>1324</v>
      </c>
      <c r="I4366" t="s">
        <v>2763</v>
      </c>
      <c r="J4366" t="s">
        <v>2112</v>
      </c>
      <c r="K4366" t="s">
        <v>1327</v>
      </c>
      <c r="L4366" t="s">
        <v>436</v>
      </c>
      <c r="M4366" t="s">
        <v>1328</v>
      </c>
      <c r="O4366" t="s">
        <v>1329</v>
      </c>
      <c r="P4366" t="s">
        <v>1391</v>
      </c>
      <c r="Q4366" t="s">
        <v>1392</v>
      </c>
      <c r="R4366" t="s">
        <v>1393</v>
      </c>
      <c r="S4366" t="s">
        <v>1333</v>
      </c>
      <c r="T4366" t="s">
        <v>4011</v>
      </c>
      <c r="U4366" t="s">
        <v>1334</v>
      </c>
      <c r="V4366" t="s">
        <v>88</v>
      </c>
      <c r="W4366" t="s">
        <v>2764</v>
      </c>
      <c r="X4366" t="s">
        <v>1730</v>
      </c>
      <c r="Y4366" t="s">
        <v>1753</v>
      </c>
      <c r="Z4366" t="s">
        <v>2765</v>
      </c>
      <c r="AA4366" t="s">
        <v>1339</v>
      </c>
      <c r="AB4366" t="s">
        <v>439</v>
      </c>
      <c r="AC4366">
        <v>58</v>
      </c>
      <c r="AD4366">
        <v>58</v>
      </c>
      <c r="AE4366">
        <v>58</v>
      </c>
      <c r="AF4366">
        <v>58</v>
      </c>
      <c r="AG4366">
        <v>58</v>
      </c>
      <c r="AH4366">
        <v>58</v>
      </c>
      <c r="AI4366">
        <v>58</v>
      </c>
      <c r="AJ4366">
        <v>58</v>
      </c>
      <c r="AK4366">
        <v>58</v>
      </c>
      <c r="AL4366">
        <v>58</v>
      </c>
      <c r="AM4366">
        <v>58</v>
      </c>
      <c r="AN4366">
        <v>58</v>
      </c>
    </row>
    <row r="4367" spans="1:40" x14ac:dyDescent="0.35">
      <c r="A4367" t="s">
        <v>1496</v>
      </c>
      <c r="B4367" t="s">
        <v>1528</v>
      </c>
      <c r="C4367" t="s">
        <v>1466</v>
      </c>
      <c r="D4367" t="s">
        <v>1569</v>
      </c>
      <c r="E4367" t="s">
        <v>2752</v>
      </c>
      <c r="F4367" t="s">
        <v>1570</v>
      </c>
      <c r="G4367" t="s">
        <v>1462</v>
      </c>
      <c r="H4367" t="s">
        <v>1324</v>
      </c>
      <c r="I4367" t="s">
        <v>2763</v>
      </c>
      <c r="J4367" t="s">
        <v>2112</v>
      </c>
      <c r="K4367" t="s">
        <v>1327</v>
      </c>
      <c r="L4367" t="s">
        <v>436</v>
      </c>
      <c r="M4367" t="s">
        <v>1328</v>
      </c>
      <c r="O4367" t="s">
        <v>1329</v>
      </c>
      <c r="P4367" t="s">
        <v>1391</v>
      </c>
      <c r="Q4367" t="s">
        <v>1392</v>
      </c>
      <c r="R4367" t="s">
        <v>1393</v>
      </c>
      <c r="S4367" t="s">
        <v>1333</v>
      </c>
      <c r="T4367" t="s">
        <v>4011</v>
      </c>
      <c r="U4367" t="s">
        <v>1334</v>
      </c>
      <c r="V4367" t="s">
        <v>88</v>
      </c>
      <c r="W4367" t="s">
        <v>1736</v>
      </c>
      <c r="X4367" t="s">
        <v>1730</v>
      </c>
      <c r="Y4367" t="s">
        <v>1337</v>
      </c>
      <c r="Z4367" t="s">
        <v>2765</v>
      </c>
      <c r="AA4367" t="s">
        <v>1339</v>
      </c>
      <c r="AB4367" t="s">
        <v>439</v>
      </c>
      <c r="AC4367">
        <v>11600</v>
      </c>
      <c r="AD4367">
        <v>11600</v>
      </c>
      <c r="AE4367">
        <v>11600</v>
      </c>
      <c r="AF4367">
        <v>11600</v>
      </c>
      <c r="AG4367">
        <v>11600</v>
      </c>
      <c r="AH4367">
        <v>11600</v>
      </c>
      <c r="AI4367">
        <v>11600.000000000009</v>
      </c>
      <c r="AJ4367">
        <v>11600.000000000009</v>
      </c>
      <c r="AK4367">
        <v>11600.000000000009</v>
      </c>
      <c r="AL4367">
        <v>11600.000000000009</v>
      </c>
      <c r="AM4367">
        <v>11600.000000000009</v>
      </c>
      <c r="AN4367">
        <v>11600.000000000009</v>
      </c>
    </row>
    <row r="4368" spans="1:40" x14ac:dyDescent="0.35">
      <c r="A4368" t="s">
        <v>1496</v>
      </c>
      <c r="B4368" t="s">
        <v>1528</v>
      </c>
      <c r="C4368" t="s">
        <v>1466</v>
      </c>
      <c r="D4368" t="s">
        <v>1569</v>
      </c>
      <c r="E4368" t="s">
        <v>2752</v>
      </c>
      <c r="F4368" t="s">
        <v>1570</v>
      </c>
      <c r="G4368" t="s">
        <v>1462</v>
      </c>
      <c r="H4368" t="s">
        <v>1324</v>
      </c>
      <c r="I4368" t="s">
        <v>2763</v>
      </c>
      <c r="J4368" t="s">
        <v>2112</v>
      </c>
      <c r="K4368" t="s">
        <v>1327</v>
      </c>
      <c r="L4368" t="s">
        <v>436</v>
      </c>
      <c r="M4368" t="s">
        <v>1328</v>
      </c>
      <c r="O4368" t="s">
        <v>1329</v>
      </c>
      <c r="P4368" t="s">
        <v>1391</v>
      </c>
      <c r="Q4368" t="s">
        <v>1392</v>
      </c>
      <c r="R4368" t="s">
        <v>1393</v>
      </c>
      <c r="S4368" t="s">
        <v>1333</v>
      </c>
      <c r="T4368" t="s">
        <v>4011</v>
      </c>
      <c r="U4368" t="s">
        <v>1334</v>
      </c>
      <c r="V4368" t="s">
        <v>88</v>
      </c>
      <c r="W4368" t="s">
        <v>1736</v>
      </c>
      <c r="X4368" t="s">
        <v>1730</v>
      </c>
      <c r="Y4368" t="s">
        <v>1337</v>
      </c>
      <c r="Z4368" t="s">
        <v>2765</v>
      </c>
      <c r="AA4368" t="s">
        <v>1340</v>
      </c>
      <c r="AB4368" t="s">
        <v>439</v>
      </c>
      <c r="AC4368">
        <v>2</v>
      </c>
      <c r="AD4368">
        <v>2</v>
      </c>
      <c r="AE4368">
        <v>2</v>
      </c>
      <c r="AF4368">
        <v>2</v>
      </c>
      <c r="AG4368">
        <v>2</v>
      </c>
      <c r="AH4368">
        <v>2</v>
      </c>
      <c r="AI4368">
        <v>1.3886721323296469</v>
      </c>
      <c r="AJ4368">
        <v>1.3886721323296469</v>
      </c>
      <c r="AK4368">
        <v>1.3886721323296469</v>
      </c>
      <c r="AL4368">
        <v>1.3886721323296469</v>
      </c>
      <c r="AM4368">
        <v>1.3886721323296469</v>
      </c>
      <c r="AN4368">
        <v>1.3886721323296469</v>
      </c>
    </row>
    <row r="4369" spans="1:40" x14ac:dyDescent="0.35">
      <c r="A4369" t="s">
        <v>1496</v>
      </c>
      <c r="B4369" t="s">
        <v>1693</v>
      </c>
      <c r="C4369" t="s">
        <v>1466</v>
      </c>
      <c r="D4369" t="s">
        <v>1499</v>
      </c>
      <c r="E4369" t="s">
        <v>2752</v>
      </c>
      <c r="F4369" t="s">
        <v>1501</v>
      </c>
      <c r="G4369" t="s">
        <v>1462</v>
      </c>
      <c r="H4369" t="s">
        <v>1324</v>
      </c>
      <c r="I4369" t="s">
        <v>2766</v>
      </c>
      <c r="J4369" t="s">
        <v>1537</v>
      </c>
      <c r="K4369" t="s">
        <v>1327</v>
      </c>
      <c r="L4369" t="s">
        <v>436</v>
      </c>
      <c r="M4369" t="s">
        <v>1480</v>
      </c>
      <c r="O4369" t="s">
        <v>1329</v>
      </c>
      <c r="P4369" t="s">
        <v>1330</v>
      </c>
      <c r="Q4369" t="s">
        <v>1344</v>
      </c>
      <c r="R4369" t="s">
        <v>1538</v>
      </c>
      <c r="S4369" t="s">
        <v>1333</v>
      </c>
      <c r="T4369" t="s">
        <v>4011</v>
      </c>
      <c r="U4369" t="s">
        <v>1334</v>
      </c>
      <c r="V4369" t="s">
        <v>98</v>
      </c>
      <c r="W4369" t="s">
        <v>1539</v>
      </c>
      <c r="X4369" t="s">
        <v>1540</v>
      </c>
      <c r="Y4369" t="s">
        <v>1772</v>
      </c>
      <c r="Z4369" t="s">
        <v>2767</v>
      </c>
      <c r="AA4369" t="s">
        <v>1339</v>
      </c>
      <c r="AB4369" t="s">
        <v>439</v>
      </c>
      <c r="AC4369">
        <v>3970.55</v>
      </c>
      <c r="AD4369">
        <v>4028.9</v>
      </c>
      <c r="AE4369">
        <v>3694.25</v>
      </c>
      <c r="AF4369">
        <v>4790.7</v>
      </c>
      <c r="AG4369">
        <v>3814.65</v>
      </c>
      <c r="AH4369">
        <v>1881.1</v>
      </c>
      <c r="AI4369">
        <v>4000</v>
      </c>
      <c r="AJ4369">
        <v>4000</v>
      </c>
      <c r="AK4369">
        <v>4000</v>
      </c>
      <c r="AL4369">
        <v>4000</v>
      </c>
      <c r="AM4369">
        <v>4000</v>
      </c>
      <c r="AN4369">
        <v>4000</v>
      </c>
    </row>
    <row r="4370" spans="1:40" x14ac:dyDescent="0.35">
      <c r="A4370" t="s">
        <v>1496</v>
      </c>
      <c r="B4370" t="s">
        <v>1693</v>
      </c>
      <c r="C4370" t="s">
        <v>1466</v>
      </c>
      <c r="D4370" t="s">
        <v>1499</v>
      </c>
      <c r="E4370" t="s">
        <v>2752</v>
      </c>
      <c r="F4370" t="s">
        <v>1501</v>
      </c>
      <c r="G4370" t="s">
        <v>1462</v>
      </c>
      <c r="H4370" t="s">
        <v>1324</v>
      </c>
      <c r="I4370" t="s">
        <v>2766</v>
      </c>
      <c r="J4370" t="s">
        <v>1537</v>
      </c>
      <c r="K4370" t="s">
        <v>1327</v>
      </c>
      <c r="L4370" t="s">
        <v>436</v>
      </c>
      <c r="M4370" t="s">
        <v>1480</v>
      </c>
      <c r="O4370" t="s">
        <v>1329</v>
      </c>
      <c r="P4370" t="s">
        <v>1330</v>
      </c>
      <c r="Q4370" t="s">
        <v>1344</v>
      </c>
      <c r="R4370" t="s">
        <v>1538</v>
      </c>
      <c r="S4370" t="s">
        <v>1333</v>
      </c>
      <c r="T4370" t="s">
        <v>4011</v>
      </c>
      <c r="U4370" t="s">
        <v>1334</v>
      </c>
      <c r="V4370" t="s">
        <v>98</v>
      </c>
      <c r="W4370" t="s">
        <v>1539</v>
      </c>
      <c r="X4370" t="s">
        <v>1540</v>
      </c>
      <c r="Y4370" t="s">
        <v>1546</v>
      </c>
      <c r="Z4370" t="s">
        <v>2767</v>
      </c>
      <c r="AA4370" t="s">
        <v>1339</v>
      </c>
      <c r="AB4370" t="s">
        <v>439</v>
      </c>
      <c r="AC4370">
        <v>0</v>
      </c>
      <c r="AD4370">
        <v>59.3</v>
      </c>
      <c r="AE4370">
        <v>0</v>
      </c>
      <c r="AF4370">
        <v>71.3</v>
      </c>
      <c r="AG4370">
        <v>69.400000000000006</v>
      </c>
      <c r="AH4370">
        <v>120.9</v>
      </c>
      <c r="AI4370">
        <v>69.400000000000006</v>
      </c>
      <c r="AJ4370">
        <v>69.400000000000006</v>
      </c>
      <c r="AK4370">
        <v>69.400000000000006</v>
      </c>
      <c r="AL4370">
        <v>69.400000000000006</v>
      </c>
      <c r="AM4370">
        <v>69.400000000000006</v>
      </c>
      <c r="AN4370">
        <v>69.400000000000006</v>
      </c>
    </row>
    <row r="4371" spans="1:40" x14ac:dyDescent="0.35">
      <c r="A4371" t="s">
        <v>1496</v>
      </c>
      <c r="B4371" t="s">
        <v>1693</v>
      </c>
      <c r="C4371" t="s">
        <v>1466</v>
      </c>
      <c r="D4371" t="s">
        <v>1499</v>
      </c>
      <c r="E4371" t="s">
        <v>2752</v>
      </c>
      <c r="F4371" t="s">
        <v>1501</v>
      </c>
      <c r="G4371" t="s">
        <v>1462</v>
      </c>
      <c r="H4371" t="s">
        <v>1324</v>
      </c>
      <c r="I4371" t="s">
        <v>2766</v>
      </c>
      <c r="J4371" t="s">
        <v>1537</v>
      </c>
      <c r="K4371" t="s">
        <v>1327</v>
      </c>
      <c r="L4371" t="s">
        <v>436</v>
      </c>
      <c r="M4371" t="s">
        <v>1480</v>
      </c>
      <c r="O4371" t="s">
        <v>1329</v>
      </c>
      <c r="P4371" t="s">
        <v>1330</v>
      </c>
      <c r="Q4371" t="s">
        <v>1344</v>
      </c>
      <c r="R4371" t="s">
        <v>1538</v>
      </c>
      <c r="S4371" t="s">
        <v>1333</v>
      </c>
      <c r="T4371" t="s">
        <v>4011</v>
      </c>
      <c r="U4371" t="s">
        <v>1334</v>
      </c>
      <c r="V4371" t="s">
        <v>98</v>
      </c>
      <c r="W4371" t="s">
        <v>1539</v>
      </c>
      <c r="X4371" t="s">
        <v>1540</v>
      </c>
      <c r="Y4371" t="s">
        <v>1337</v>
      </c>
      <c r="Z4371" t="s">
        <v>2767</v>
      </c>
      <c r="AA4371" t="s">
        <v>1339</v>
      </c>
      <c r="AB4371" t="s">
        <v>439</v>
      </c>
      <c r="AC4371">
        <v>1229.45</v>
      </c>
      <c r="AD4371">
        <v>-4088.2</v>
      </c>
      <c r="AE4371">
        <v>-3694.25</v>
      </c>
      <c r="AF4371">
        <v>-4862</v>
      </c>
      <c r="AG4371">
        <v>-3884.05</v>
      </c>
      <c r="AH4371">
        <v>-2002</v>
      </c>
      <c r="AI4371">
        <v>-4069.4</v>
      </c>
      <c r="AJ4371">
        <v>-4069.4</v>
      </c>
      <c r="AK4371">
        <v>-4069.4</v>
      </c>
      <c r="AL4371">
        <v>-4069.4</v>
      </c>
      <c r="AM4371">
        <v>-4069.4</v>
      </c>
      <c r="AN4371">
        <v>-4069.4</v>
      </c>
    </row>
    <row r="4372" spans="1:40" x14ac:dyDescent="0.35">
      <c r="A4372" t="s">
        <v>1496</v>
      </c>
      <c r="B4372" t="s">
        <v>1693</v>
      </c>
      <c r="C4372" t="s">
        <v>1466</v>
      </c>
      <c r="D4372" t="s">
        <v>1499</v>
      </c>
      <c r="E4372" t="s">
        <v>2752</v>
      </c>
      <c r="F4372" t="s">
        <v>1501</v>
      </c>
      <c r="G4372" t="s">
        <v>1462</v>
      </c>
      <c r="H4372" t="s">
        <v>1324</v>
      </c>
      <c r="I4372" t="s">
        <v>2766</v>
      </c>
      <c r="J4372" t="s">
        <v>1537</v>
      </c>
      <c r="K4372" t="s">
        <v>1327</v>
      </c>
      <c r="L4372" t="s">
        <v>436</v>
      </c>
      <c r="M4372" t="s">
        <v>1480</v>
      </c>
      <c r="O4372" t="s">
        <v>1329</v>
      </c>
      <c r="P4372" t="s">
        <v>1330</v>
      </c>
      <c r="Q4372" t="s">
        <v>1344</v>
      </c>
      <c r="R4372" t="s">
        <v>1538</v>
      </c>
      <c r="S4372" t="s">
        <v>1333</v>
      </c>
      <c r="T4372" t="s">
        <v>4011</v>
      </c>
      <c r="U4372" t="s">
        <v>1334</v>
      </c>
      <c r="V4372" t="s">
        <v>98</v>
      </c>
      <c r="W4372" t="s">
        <v>1539</v>
      </c>
      <c r="X4372" t="s">
        <v>1540</v>
      </c>
      <c r="Y4372" t="s">
        <v>1337</v>
      </c>
      <c r="Z4372" t="s">
        <v>2767</v>
      </c>
      <c r="AA4372" t="s">
        <v>1340</v>
      </c>
      <c r="AB4372" t="s">
        <v>439</v>
      </c>
      <c r="AC4372">
        <v>1</v>
      </c>
      <c r="AD4372">
        <v>1</v>
      </c>
      <c r="AE4372">
        <v>1</v>
      </c>
      <c r="AF4372">
        <v>1.5</v>
      </c>
      <c r="AG4372">
        <v>2</v>
      </c>
      <c r="AH4372">
        <v>2</v>
      </c>
      <c r="AI4372">
        <v>0</v>
      </c>
      <c r="AJ4372">
        <v>0</v>
      </c>
      <c r="AK4372">
        <v>0</v>
      </c>
      <c r="AL4372">
        <v>0</v>
      </c>
      <c r="AM4372">
        <v>0</v>
      </c>
      <c r="AN4372">
        <v>0</v>
      </c>
    </row>
    <row r="4373" spans="1:40" x14ac:dyDescent="0.35">
      <c r="A4373" t="s">
        <v>1496</v>
      </c>
      <c r="B4373" t="s">
        <v>1693</v>
      </c>
      <c r="C4373" t="s">
        <v>1466</v>
      </c>
      <c r="D4373" t="s">
        <v>1499</v>
      </c>
      <c r="E4373" t="s">
        <v>2752</v>
      </c>
      <c r="F4373" t="s">
        <v>1501</v>
      </c>
      <c r="G4373" t="s">
        <v>1462</v>
      </c>
      <c r="H4373" t="s">
        <v>1324</v>
      </c>
      <c r="I4373" t="s">
        <v>2766</v>
      </c>
      <c r="J4373" t="s">
        <v>1537</v>
      </c>
      <c r="K4373" t="s">
        <v>1327</v>
      </c>
      <c r="L4373" t="s">
        <v>436</v>
      </c>
      <c r="M4373" t="s">
        <v>1480</v>
      </c>
      <c r="O4373" t="s">
        <v>1329</v>
      </c>
      <c r="P4373" t="s">
        <v>1330</v>
      </c>
      <c r="Q4373" t="s">
        <v>1344</v>
      </c>
      <c r="R4373" t="s">
        <v>1538</v>
      </c>
      <c r="S4373" t="s">
        <v>1333</v>
      </c>
      <c r="T4373" t="s">
        <v>4011</v>
      </c>
      <c r="U4373" t="s">
        <v>1334</v>
      </c>
      <c r="V4373" t="s">
        <v>98</v>
      </c>
      <c r="W4373" t="s">
        <v>1517</v>
      </c>
      <c r="X4373" t="s">
        <v>1543</v>
      </c>
      <c r="Y4373" t="s">
        <v>1337</v>
      </c>
      <c r="Z4373" t="s">
        <v>2767</v>
      </c>
      <c r="AA4373" t="s">
        <v>1339</v>
      </c>
      <c r="AB4373" t="s">
        <v>439</v>
      </c>
      <c r="AC4373">
        <v>0</v>
      </c>
      <c r="AD4373">
        <v>5200</v>
      </c>
      <c r="AE4373">
        <v>5200</v>
      </c>
      <c r="AF4373">
        <v>5200</v>
      </c>
      <c r="AG4373">
        <v>5200</v>
      </c>
      <c r="AH4373">
        <v>5200</v>
      </c>
      <c r="AI4373">
        <v>0</v>
      </c>
      <c r="AJ4373">
        <v>0</v>
      </c>
      <c r="AK4373">
        <v>0</v>
      </c>
      <c r="AL4373">
        <v>0</v>
      </c>
      <c r="AM4373">
        <v>0</v>
      </c>
      <c r="AN4373">
        <v>0</v>
      </c>
    </row>
    <row r="4374" spans="1:40" x14ac:dyDescent="0.35">
      <c r="A4374" t="s">
        <v>1496</v>
      </c>
      <c r="B4374" t="s">
        <v>1693</v>
      </c>
      <c r="C4374" t="s">
        <v>1466</v>
      </c>
      <c r="D4374" t="s">
        <v>1499</v>
      </c>
      <c r="E4374" t="s">
        <v>2752</v>
      </c>
      <c r="F4374" t="s">
        <v>1501</v>
      </c>
      <c r="G4374" t="s">
        <v>1462</v>
      </c>
      <c r="H4374" t="s">
        <v>1324</v>
      </c>
      <c r="I4374" t="s">
        <v>2766</v>
      </c>
      <c r="J4374" t="s">
        <v>1537</v>
      </c>
      <c r="K4374" t="s">
        <v>1327</v>
      </c>
      <c r="L4374" t="s">
        <v>436</v>
      </c>
      <c r="M4374" t="s">
        <v>1480</v>
      </c>
      <c r="O4374" t="s">
        <v>1329</v>
      </c>
      <c r="P4374" t="s">
        <v>1330</v>
      </c>
      <c r="Q4374" t="s">
        <v>1344</v>
      </c>
      <c r="R4374" t="s">
        <v>1538</v>
      </c>
      <c r="S4374" t="s">
        <v>1333</v>
      </c>
      <c r="T4374" t="s">
        <v>4011</v>
      </c>
      <c r="U4374" t="s">
        <v>1334</v>
      </c>
      <c r="V4374" t="s">
        <v>98</v>
      </c>
      <c r="W4374" t="s">
        <v>1517</v>
      </c>
      <c r="X4374" t="s">
        <v>1540</v>
      </c>
      <c r="Y4374" t="s">
        <v>1337</v>
      </c>
      <c r="Z4374" t="s">
        <v>2767</v>
      </c>
      <c r="AA4374" t="s">
        <v>1339</v>
      </c>
      <c r="AB4374" t="s">
        <v>439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  <c r="AI4374">
        <v>5200</v>
      </c>
      <c r="AJ4374">
        <v>5200</v>
      </c>
      <c r="AK4374">
        <v>5200</v>
      </c>
      <c r="AL4374">
        <v>5200</v>
      </c>
      <c r="AM4374">
        <v>5200</v>
      </c>
      <c r="AN4374">
        <v>5200</v>
      </c>
    </row>
    <row r="4375" spans="1:40" x14ac:dyDescent="0.35">
      <c r="A4375" t="s">
        <v>1496</v>
      </c>
      <c r="B4375" t="s">
        <v>1693</v>
      </c>
      <c r="C4375" t="s">
        <v>1466</v>
      </c>
      <c r="D4375" t="s">
        <v>1499</v>
      </c>
      <c r="E4375" t="s">
        <v>2752</v>
      </c>
      <c r="F4375" t="s">
        <v>1501</v>
      </c>
      <c r="G4375" t="s">
        <v>1462</v>
      </c>
      <c r="H4375" t="s">
        <v>1324</v>
      </c>
      <c r="I4375" t="s">
        <v>2766</v>
      </c>
      <c r="J4375" t="s">
        <v>1537</v>
      </c>
      <c r="K4375" t="s">
        <v>1327</v>
      </c>
      <c r="L4375" t="s">
        <v>436</v>
      </c>
      <c r="M4375" t="s">
        <v>1480</v>
      </c>
      <c r="O4375" t="s">
        <v>1329</v>
      </c>
      <c r="P4375" t="s">
        <v>1330</v>
      </c>
      <c r="Q4375" t="s">
        <v>1344</v>
      </c>
      <c r="R4375" t="s">
        <v>1538</v>
      </c>
      <c r="S4375" t="s">
        <v>1333</v>
      </c>
      <c r="T4375" t="s">
        <v>4011</v>
      </c>
      <c r="U4375" t="s">
        <v>1334</v>
      </c>
      <c r="V4375" t="s">
        <v>98</v>
      </c>
      <c r="W4375" t="s">
        <v>1517</v>
      </c>
      <c r="X4375" t="s">
        <v>1540</v>
      </c>
      <c r="Y4375" t="s">
        <v>1337</v>
      </c>
      <c r="Z4375" t="s">
        <v>2767</v>
      </c>
      <c r="AA4375" t="s">
        <v>1340</v>
      </c>
      <c r="AB4375" t="s">
        <v>439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>
        <v>0</v>
      </c>
      <c r="AI4375">
        <v>2.001039157718894</v>
      </c>
      <c r="AJ4375">
        <v>2.0100125000000002</v>
      </c>
      <c r="AK4375">
        <v>2.011086607142857</v>
      </c>
      <c r="AL4375">
        <v>2.010728571428571</v>
      </c>
      <c r="AM4375">
        <v>2.0088667857142859</v>
      </c>
      <c r="AN4375">
        <v>2.0056683333333329</v>
      </c>
    </row>
    <row r="4376" spans="1:40" x14ac:dyDescent="0.35">
      <c r="A4376" t="s">
        <v>1485</v>
      </c>
      <c r="B4376" t="s">
        <v>1497</v>
      </c>
      <c r="C4376" t="s">
        <v>1466</v>
      </c>
      <c r="D4376" t="s">
        <v>1499</v>
      </c>
      <c r="E4376" t="s">
        <v>2752</v>
      </c>
      <c r="F4376" t="s">
        <v>1554</v>
      </c>
      <c r="G4376" t="s">
        <v>1462</v>
      </c>
      <c r="H4376" t="s">
        <v>1324</v>
      </c>
      <c r="I4376" t="s">
        <v>2012</v>
      </c>
      <c r="J4376" t="s">
        <v>1556</v>
      </c>
      <c r="K4376" t="s">
        <v>1327</v>
      </c>
      <c r="L4376" t="s">
        <v>436</v>
      </c>
      <c r="M4376" t="s">
        <v>1557</v>
      </c>
      <c r="O4376" t="s">
        <v>1641</v>
      </c>
      <c r="P4376" t="s">
        <v>1355</v>
      </c>
      <c r="Q4376" t="s">
        <v>1362</v>
      </c>
      <c r="R4376" t="s">
        <v>1363</v>
      </c>
      <c r="S4376" t="s">
        <v>1333</v>
      </c>
      <c r="T4376" t="s">
        <v>4011</v>
      </c>
      <c r="U4376" t="s">
        <v>1334</v>
      </c>
      <c r="V4376" t="s">
        <v>118</v>
      </c>
      <c r="W4376" t="s">
        <v>1715</v>
      </c>
      <c r="X4376" t="s">
        <v>1636</v>
      </c>
      <c r="Y4376" t="s">
        <v>1337</v>
      </c>
      <c r="Z4376" t="s">
        <v>887</v>
      </c>
      <c r="AA4376" t="s">
        <v>1514</v>
      </c>
      <c r="AB4376" t="s">
        <v>439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22</v>
      </c>
      <c r="AJ4376">
        <v>22</v>
      </c>
      <c r="AK4376">
        <v>22</v>
      </c>
      <c r="AL4376">
        <v>22</v>
      </c>
      <c r="AM4376">
        <v>22</v>
      </c>
      <c r="AN4376">
        <v>22</v>
      </c>
    </row>
    <row r="4377" spans="1:40" x14ac:dyDescent="0.35">
      <c r="A4377" t="s">
        <v>1485</v>
      </c>
      <c r="B4377" t="s">
        <v>1497</v>
      </c>
      <c r="C4377" t="s">
        <v>1466</v>
      </c>
      <c r="D4377" t="s">
        <v>1499</v>
      </c>
      <c r="E4377" t="s">
        <v>2752</v>
      </c>
      <c r="F4377" t="s">
        <v>1554</v>
      </c>
      <c r="G4377" t="s">
        <v>1462</v>
      </c>
      <c r="H4377" t="s">
        <v>1324</v>
      </c>
      <c r="I4377" t="s">
        <v>2012</v>
      </c>
      <c r="J4377" t="s">
        <v>1556</v>
      </c>
      <c r="K4377" t="s">
        <v>1327</v>
      </c>
      <c r="L4377" t="s">
        <v>436</v>
      </c>
      <c r="M4377" t="s">
        <v>1557</v>
      </c>
      <c r="O4377" t="s">
        <v>1641</v>
      </c>
      <c r="P4377" t="s">
        <v>1355</v>
      </c>
      <c r="Q4377" t="s">
        <v>1362</v>
      </c>
      <c r="R4377" t="s">
        <v>1363</v>
      </c>
      <c r="S4377" t="s">
        <v>1333</v>
      </c>
      <c r="T4377" t="s">
        <v>4011</v>
      </c>
      <c r="U4377" t="s">
        <v>1334</v>
      </c>
      <c r="V4377" t="s">
        <v>118</v>
      </c>
      <c r="W4377" t="s">
        <v>1638</v>
      </c>
      <c r="X4377" t="s">
        <v>1636</v>
      </c>
      <c r="Y4377" t="s">
        <v>1337</v>
      </c>
      <c r="Z4377" t="s">
        <v>887</v>
      </c>
      <c r="AA4377" t="s">
        <v>1339</v>
      </c>
      <c r="AB4377" t="s">
        <v>439</v>
      </c>
      <c r="AC4377">
        <v>132738</v>
      </c>
      <c r="AD4377">
        <v>132738</v>
      </c>
      <c r="AE4377">
        <v>132738</v>
      </c>
      <c r="AF4377">
        <v>113538</v>
      </c>
      <c r="AG4377">
        <v>113538</v>
      </c>
      <c r="AH4377">
        <v>113538</v>
      </c>
      <c r="AI4377">
        <v>161696</v>
      </c>
      <c r="AJ4377">
        <v>161696</v>
      </c>
      <c r="AK4377">
        <v>161696</v>
      </c>
      <c r="AL4377">
        <v>161696</v>
      </c>
      <c r="AM4377">
        <v>161696</v>
      </c>
      <c r="AN4377">
        <v>161696</v>
      </c>
    </row>
    <row r="4378" spans="1:40" x14ac:dyDescent="0.35">
      <c r="A4378" t="s">
        <v>1485</v>
      </c>
      <c r="B4378" t="s">
        <v>1497</v>
      </c>
      <c r="C4378" t="s">
        <v>1466</v>
      </c>
      <c r="D4378" t="s">
        <v>1499</v>
      </c>
      <c r="E4378" t="s">
        <v>2752</v>
      </c>
      <c r="F4378" t="s">
        <v>1554</v>
      </c>
      <c r="G4378" t="s">
        <v>1462</v>
      </c>
      <c r="H4378" t="s">
        <v>1324</v>
      </c>
      <c r="I4378" t="s">
        <v>2012</v>
      </c>
      <c r="J4378" t="s">
        <v>1556</v>
      </c>
      <c r="K4378" t="s">
        <v>1327</v>
      </c>
      <c r="L4378" t="s">
        <v>436</v>
      </c>
      <c r="M4378" t="s">
        <v>1557</v>
      </c>
      <c r="O4378" t="s">
        <v>1641</v>
      </c>
      <c r="P4378" t="s">
        <v>1355</v>
      </c>
      <c r="Q4378" t="s">
        <v>1362</v>
      </c>
      <c r="R4378" t="s">
        <v>1363</v>
      </c>
      <c r="S4378" t="s">
        <v>1333</v>
      </c>
      <c r="T4378" t="s">
        <v>4011</v>
      </c>
      <c r="U4378" t="s">
        <v>1334</v>
      </c>
      <c r="V4378" t="s">
        <v>118</v>
      </c>
      <c r="W4378" t="s">
        <v>1638</v>
      </c>
      <c r="X4378" t="s">
        <v>1636</v>
      </c>
      <c r="Y4378" t="s">
        <v>1337</v>
      </c>
      <c r="Z4378" t="s">
        <v>887</v>
      </c>
      <c r="AA4378" t="s">
        <v>1340</v>
      </c>
      <c r="AB4378" t="s">
        <v>439</v>
      </c>
      <c r="AC4378">
        <v>56</v>
      </c>
      <c r="AD4378">
        <v>54.5</v>
      </c>
      <c r="AE4378">
        <v>54</v>
      </c>
      <c r="AF4378">
        <v>55</v>
      </c>
      <c r="AG4378">
        <v>54.5</v>
      </c>
      <c r="AH4378">
        <v>54</v>
      </c>
      <c r="AI4378">
        <v>58.880210819857503</v>
      </c>
      <c r="AJ4378">
        <v>58.197138508058252</v>
      </c>
      <c r="AK4378">
        <v>56.903754668629503</v>
      </c>
      <c r="AL4378">
        <v>57.578018677372476</v>
      </c>
      <c r="AM4378">
        <v>58.01619894075283</v>
      </c>
      <c r="AN4378">
        <v>57.616215572637692</v>
      </c>
    </row>
    <row r="4379" spans="1:40" x14ac:dyDescent="0.35">
      <c r="A4379" t="s">
        <v>1485</v>
      </c>
      <c r="B4379" t="s">
        <v>1528</v>
      </c>
      <c r="C4379" t="s">
        <v>1498</v>
      </c>
      <c r="D4379" t="s">
        <v>1499</v>
      </c>
      <c r="E4379" t="s">
        <v>2752</v>
      </c>
      <c r="F4379" t="s">
        <v>1554</v>
      </c>
      <c r="G4379" t="s">
        <v>1462</v>
      </c>
      <c r="H4379" t="s">
        <v>1324</v>
      </c>
      <c r="I4379" t="s">
        <v>2768</v>
      </c>
      <c r="J4379" t="s">
        <v>1556</v>
      </c>
      <c r="K4379" t="s">
        <v>1327</v>
      </c>
      <c r="L4379" t="s">
        <v>436</v>
      </c>
      <c r="M4379" t="s">
        <v>1328</v>
      </c>
      <c r="O4379" t="s">
        <v>1329</v>
      </c>
      <c r="P4379" t="s">
        <v>1366</v>
      </c>
      <c r="Q4379" t="s">
        <v>1367</v>
      </c>
      <c r="R4379" t="s">
        <v>1368</v>
      </c>
      <c r="S4379" t="s">
        <v>1333</v>
      </c>
      <c r="T4379" t="s">
        <v>4011</v>
      </c>
      <c r="U4379" t="s">
        <v>1334</v>
      </c>
      <c r="V4379" t="s">
        <v>105</v>
      </c>
      <c r="W4379" t="s">
        <v>1609</v>
      </c>
      <c r="X4379" t="s">
        <v>1610</v>
      </c>
      <c r="Y4379" t="s">
        <v>1337</v>
      </c>
      <c r="Z4379" t="s">
        <v>2769</v>
      </c>
      <c r="AA4379" t="s">
        <v>1339</v>
      </c>
      <c r="AB4379" t="s">
        <v>439</v>
      </c>
      <c r="AC4379">
        <v>-113.2</v>
      </c>
      <c r="AD4379">
        <v>-113</v>
      </c>
      <c r="AE4379">
        <v>0</v>
      </c>
      <c r="AF4379">
        <v>0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0</v>
      </c>
      <c r="AM4379">
        <v>0</v>
      </c>
      <c r="AN4379">
        <v>0</v>
      </c>
    </row>
    <row r="4380" spans="1:40" x14ac:dyDescent="0.35">
      <c r="A4380" t="s">
        <v>1485</v>
      </c>
      <c r="B4380" t="s">
        <v>1528</v>
      </c>
      <c r="C4380" t="s">
        <v>1498</v>
      </c>
      <c r="D4380" t="s">
        <v>1499</v>
      </c>
      <c r="E4380" t="s">
        <v>2752</v>
      </c>
      <c r="F4380" t="s">
        <v>1554</v>
      </c>
      <c r="G4380" t="s">
        <v>1462</v>
      </c>
      <c r="H4380" t="s">
        <v>1324</v>
      </c>
      <c r="I4380" t="s">
        <v>2768</v>
      </c>
      <c r="J4380" t="s">
        <v>1556</v>
      </c>
      <c r="K4380" t="s">
        <v>1327</v>
      </c>
      <c r="L4380" t="s">
        <v>436</v>
      </c>
      <c r="M4380" t="s">
        <v>1328</v>
      </c>
      <c r="O4380" t="s">
        <v>1329</v>
      </c>
      <c r="P4380" t="s">
        <v>1366</v>
      </c>
      <c r="Q4380" t="s">
        <v>1367</v>
      </c>
      <c r="R4380" t="s">
        <v>1368</v>
      </c>
      <c r="S4380" t="s">
        <v>1333</v>
      </c>
      <c r="T4380" t="s">
        <v>4011</v>
      </c>
      <c r="U4380" t="s">
        <v>1334</v>
      </c>
      <c r="V4380" t="s">
        <v>105</v>
      </c>
      <c r="W4380" t="s">
        <v>1609</v>
      </c>
      <c r="X4380" t="s">
        <v>1610</v>
      </c>
      <c r="Y4380" t="s">
        <v>1561</v>
      </c>
      <c r="Z4380" t="s">
        <v>2769</v>
      </c>
      <c r="AA4380" t="s">
        <v>1339</v>
      </c>
      <c r="AB4380" t="s">
        <v>439</v>
      </c>
      <c r="AC4380">
        <v>113.2</v>
      </c>
      <c r="AD4380">
        <v>113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0</v>
      </c>
      <c r="AM4380">
        <v>0</v>
      </c>
      <c r="AN4380">
        <v>0</v>
      </c>
    </row>
    <row r="4381" spans="1:40" x14ac:dyDescent="0.35">
      <c r="A4381" t="s">
        <v>1485</v>
      </c>
      <c r="B4381" t="s">
        <v>1318</v>
      </c>
      <c r="C4381" t="s">
        <v>1319</v>
      </c>
      <c r="D4381" t="s">
        <v>1320</v>
      </c>
      <c r="E4381" t="s">
        <v>2752</v>
      </c>
      <c r="F4381" t="s">
        <v>1322</v>
      </c>
      <c r="G4381" t="s">
        <v>1462</v>
      </c>
      <c r="H4381" t="s">
        <v>1324</v>
      </c>
      <c r="I4381" t="s">
        <v>2770</v>
      </c>
      <c r="J4381" t="s">
        <v>1326</v>
      </c>
      <c r="K4381" t="s">
        <v>1327</v>
      </c>
      <c r="L4381" t="s">
        <v>436</v>
      </c>
      <c r="M4381" t="s">
        <v>1328</v>
      </c>
      <c r="O4381" t="s">
        <v>1329</v>
      </c>
      <c r="P4381" t="s">
        <v>1355</v>
      </c>
      <c r="Q4381" t="s">
        <v>1356</v>
      </c>
      <c r="R4381" t="s">
        <v>1357</v>
      </c>
      <c r="S4381" t="s">
        <v>1333</v>
      </c>
      <c r="T4381" t="s">
        <v>4011</v>
      </c>
      <c r="U4381" t="s">
        <v>1334</v>
      </c>
      <c r="V4381" t="s">
        <v>105</v>
      </c>
      <c r="W4381" t="s">
        <v>1519</v>
      </c>
      <c r="X4381" t="s">
        <v>1610</v>
      </c>
      <c r="Y4381" t="s">
        <v>1337</v>
      </c>
      <c r="Z4381" t="s">
        <v>2771</v>
      </c>
      <c r="AA4381" t="s">
        <v>1339</v>
      </c>
      <c r="AB4381" t="s">
        <v>439</v>
      </c>
      <c r="AC4381">
        <v>-2987.2</v>
      </c>
      <c r="AD4381">
        <v>0</v>
      </c>
      <c r="AE4381">
        <v>0</v>
      </c>
      <c r="AF4381">
        <v>0</v>
      </c>
      <c r="AG4381">
        <v>0</v>
      </c>
      <c r="AH4381">
        <v>0</v>
      </c>
      <c r="AI4381">
        <v>0</v>
      </c>
      <c r="AJ4381">
        <v>0</v>
      </c>
      <c r="AK4381">
        <v>0</v>
      </c>
      <c r="AL4381">
        <v>0</v>
      </c>
      <c r="AM4381">
        <v>0</v>
      </c>
      <c r="AN4381">
        <v>0</v>
      </c>
    </row>
    <row r="4382" spans="1:40" x14ac:dyDescent="0.35">
      <c r="A4382" t="s">
        <v>1485</v>
      </c>
      <c r="B4382" t="s">
        <v>1318</v>
      </c>
      <c r="C4382" t="s">
        <v>1319</v>
      </c>
      <c r="D4382" t="s">
        <v>1320</v>
      </c>
      <c r="E4382" t="s">
        <v>2752</v>
      </c>
      <c r="F4382" t="s">
        <v>1322</v>
      </c>
      <c r="G4382" t="s">
        <v>1462</v>
      </c>
      <c r="H4382" t="s">
        <v>1324</v>
      </c>
      <c r="I4382" t="s">
        <v>2770</v>
      </c>
      <c r="J4382" t="s">
        <v>1326</v>
      </c>
      <c r="K4382" t="s">
        <v>1327</v>
      </c>
      <c r="L4382" t="s">
        <v>436</v>
      </c>
      <c r="M4382" t="s">
        <v>1328</v>
      </c>
      <c r="O4382" t="s">
        <v>1329</v>
      </c>
      <c r="P4382" t="s">
        <v>1355</v>
      </c>
      <c r="Q4382" t="s">
        <v>1356</v>
      </c>
      <c r="R4382" t="s">
        <v>1357</v>
      </c>
      <c r="S4382" t="s">
        <v>1333</v>
      </c>
      <c r="T4382" t="s">
        <v>4011</v>
      </c>
      <c r="U4382" t="s">
        <v>1334</v>
      </c>
      <c r="V4382" t="s">
        <v>105</v>
      </c>
      <c r="W4382" t="s">
        <v>1519</v>
      </c>
      <c r="X4382" t="s">
        <v>1610</v>
      </c>
      <c r="Y4382" t="s">
        <v>1337</v>
      </c>
      <c r="Z4382" t="s">
        <v>2771</v>
      </c>
      <c r="AA4382" t="s">
        <v>1340</v>
      </c>
      <c r="AB4382" t="s">
        <v>439</v>
      </c>
      <c r="AC4382">
        <v>0.5</v>
      </c>
      <c r="AD4382">
        <v>0</v>
      </c>
      <c r="AE4382">
        <v>0</v>
      </c>
      <c r="AF4382">
        <v>0</v>
      </c>
      <c r="AG4382">
        <v>0</v>
      </c>
      <c r="AH4382">
        <v>0</v>
      </c>
      <c r="AI4382">
        <v>0</v>
      </c>
      <c r="AJ4382">
        <v>0</v>
      </c>
      <c r="AK4382">
        <v>0</v>
      </c>
      <c r="AL4382">
        <v>0</v>
      </c>
      <c r="AM4382">
        <v>0</v>
      </c>
      <c r="AN4382">
        <v>0</v>
      </c>
    </row>
    <row r="4383" spans="1:40" x14ac:dyDescent="0.35">
      <c r="A4383" t="s">
        <v>1485</v>
      </c>
      <c r="B4383" t="s">
        <v>1318</v>
      </c>
      <c r="C4383" t="s">
        <v>1466</v>
      </c>
      <c r="D4383" t="s">
        <v>1499</v>
      </c>
      <c r="E4383" t="s">
        <v>2752</v>
      </c>
      <c r="F4383" t="s">
        <v>1501</v>
      </c>
      <c r="G4383" t="s">
        <v>1462</v>
      </c>
      <c r="H4383" t="s">
        <v>1324</v>
      </c>
      <c r="I4383" t="s">
        <v>2772</v>
      </c>
      <c r="J4383" t="s">
        <v>1537</v>
      </c>
      <c r="K4383" t="s">
        <v>1327</v>
      </c>
      <c r="L4383" t="s">
        <v>436</v>
      </c>
      <c r="M4383" t="s">
        <v>1480</v>
      </c>
      <c r="O4383" t="s">
        <v>1329</v>
      </c>
      <c r="P4383" t="s">
        <v>1330</v>
      </c>
      <c r="Q4383" t="s">
        <v>1344</v>
      </c>
      <c r="R4383" t="s">
        <v>1538</v>
      </c>
      <c r="S4383" t="s">
        <v>1333</v>
      </c>
      <c r="T4383" t="s">
        <v>4011</v>
      </c>
      <c r="U4383" t="s">
        <v>1334</v>
      </c>
      <c r="V4383" t="s">
        <v>98</v>
      </c>
      <c r="W4383" t="s">
        <v>1539</v>
      </c>
      <c r="X4383" t="s">
        <v>1540</v>
      </c>
      <c r="Y4383" t="s">
        <v>1337</v>
      </c>
      <c r="Z4383" t="s">
        <v>2773</v>
      </c>
      <c r="AA4383" t="s">
        <v>1339</v>
      </c>
      <c r="AB4383" t="s">
        <v>439</v>
      </c>
      <c r="AC4383">
        <v>1455.4020773</v>
      </c>
      <c r="AD4383">
        <v>1347.9912196</v>
      </c>
      <c r="AE4383">
        <v>1455.949245</v>
      </c>
      <c r="AF4383">
        <v>1563.9790126</v>
      </c>
      <c r="AG4383">
        <v>1455.8303886000001</v>
      </c>
      <c r="AH4383">
        <v>1455.4020773</v>
      </c>
      <c r="AI4383">
        <v>1455.8303886925789</v>
      </c>
      <c r="AJ4383">
        <v>1455.8303886925789</v>
      </c>
      <c r="AK4383">
        <v>1455.8303886925789</v>
      </c>
      <c r="AL4383">
        <v>1455.8303886925789</v>
      </c>
      <c r="AM4383">
        <v>1455.8303886925789</v>
      </c>
      <c r="AN4383">
        <v>1455.8303886925789</v>
      </c>
    </row>
    <row r="4384" spans="1:40" x14ac:dyDescent="0.35">
      <c r="A4384" t="s">
        <v>1485</v>
      </c>
      <c r="B4384" t="s">
        <v>1318</v>
      </c>
      <c r="C4384" t="s">
        <v>1466</v>
      </c>
      <c r="D4384" t="s">
        <v>1499</v>
      </c>
      <c r="E4384" t="s">
        <v>2752</v>
      </c>
      <c r="F4384" t="s">
        <v>1501</v>
      </c>
      <c r="G4384" t="s">
        <v>1462</v>
      </c>
      <c r="H4384" t="s">
        <v>1324</v>
      </c>
      <c r="I4384" t="s">
        <v>2772</v>
      </c>
      <c r="J4384" t="s">
        <v>1537</v>
      </c>
      <c r="K4384" t="s">
        <v>1327</v>
      </c>
      <c r="L4384" t="s">
        <v>436</v>
      </c>
      <c r="M4384" t="s">
        <v>1480</v>
      </c>
      <c r="O4384" t="s">
        <v>1329</v>
      </c>
      <c r="P4384" t="s">
        <v>1330</v>
      </c>
      <c r="Q4384" t="s">
        <v>1344</v>
      </c>
      <c r="R4384" t="s">
        <v>1538</v>
      </c>
      <c r="S4384" t="s">
        <v>1333</v>
      </c>
      <c r="T4384" t="s">
        <v>4011</v>
      </c>
      <c r="U4384" t="s">
        <v>1334</v>
      </c>
      <c r="V4384" t="s">
        <v>98</v>
      </c>
      <c r="W4384" t="s">
        <v>1539</v>
      </c>
      <c r="X4384" t="s">
        <v>1540</v>
      </c>
      <c r="Y4384" t="s">
        <v>1337</v>
      </c>
      <c r="Z4384" t="s">
        <v>2773</v>
      </c>
      <c r="AA4384" t="s">
        <v>1340</v>
      </c>
      <c r="AB4384" t="s">
        <v>439</v>
      </c>
      <c r="AC4384">
        <v>1</v>
      </c>
      <c r="AD4384">
        <v>1</v>
      </c>
      <c r="AE4384">
        <v>1</v>
      </c>
      <c r="AF4384">
        <v>1</v>
      </c>
      <c r="AG4384">
        <v>1</v>
      </c>
      <c r="AH4384">
        <v>1</v>
      </c>
      <c r="AI4384">
        <v>1</v>
      </c>
      <c r="AJ4384">
        <v>1</v>
      </c>
      <c r="AK4384">
        <v>1</v>
      </c>
      <c r="AL4384">
        <v>1</v>
      </c>
      <c r="AM4384">
        <v>1</v>
      </c>
      <c r="AN4384">
        <v>1</v>
      </c>
    </row>
    <row r="4385" spans="1:40" x14ac:dyDescent="0.35">
      <c r="A4385" t="s">
        <v>1485</v>
      </c>
      <c r="B4385" t="s">
        <v>1318</v>
      </c>
      <c r="C4385" t="s">
        <v>1466</v>
      </c>
      <c r="D4385" t="s">
        <v>1569</v>
      </c>
      <c r="E4385" t="s">
        <v>2752</v>
      </c>
      <c r="F4385" t="s">
        <v>1570</v>
      </c>
      <c r="G4385" t="s">
        <v>1462</v>
      </c>
      <c r="H4385" t="s">
        <v>1324</v>
      </c>
      <c r="I4385" t="s">
        <v>2774</v>
      </c>
      <c r="J4385" t="s">
        <v>1571</v>
      </c>
      <c r="K4385" t="s">
        <v>1327</v>
      </c>
      <c r="L4385" t="s">
        <v>436</v>
      </c>
      <c r="M4385" t="s">
        <v>1328</v>
      </c>
      <c r="O4385" t="s">
        <v>1329</v>
      </c>
      <c r="P4385" t="s">
        <v>1330</v>
      </c>
      <c r="Q4385" t="s">
        <v>1331</v>
      </c>
      <c r="R4385" t="s">
        <v>1332</v>
      </c>
      <c r="S4385" t="s">
        <v>1333</v>
      </c>
      <c r="T4385" t="s">
        <v>4011</v>
      </c>
      <c r="U4385" t="s">
        <v>1334</v>
      </c>
      <c r="V4385" t="s">
        <v>98</v>
      </c>
      <c r="W4385" t="s">
        <v>1539</v>
      </c>
      <c r="X4385" t="s">
        <v>1540</v>
      </c>
      <c r="Y4385" t="s">
        <v>1337</v>
      </c>
      <c r="Z4385" t="s">
        <v>2775</v>
      </c>
      <c r="AA4385" t="s">
        <v>1340</v>
      </c>
      <c r="AB4385" t="s">
        <v>439</v>
      </c>
      <c r="AC4385">
        <v>7.5</v>
      </c>
      <c r="AD4385">
        <v>8</v>
      </c>
      <c r="AE4385">
        <v>7.5</v>
      </c>
      <c r="AF4385">
        <v>4.5</v>
      </c>
      <c r="AG4385">
        <v>2</v>
      </c>
      <c r="AH4385">
        <v>1</v>
      </c>
      <c r="AI4385">
        <v>0</v>
      </c>
      <c r="AJ4385">
        <v>0</v>
      </c>
      <c r="AK4385">
        <v>0</v>
      </c>
      <c r="AL4385">
        <v>0</v>
      </c>
      <c r="AM4385">
        <v>0</v>
      </c>
      <c r="AN4385">
        <v>0</v>
      </c>
    </row>
    <row r="4386" spans="1:40" x14ac:dyDescent="0.35">
      <c r="A4386" t="s">
        <v>1485</v>
      </c>
      <c r="B4386" t="s">
        <v>1318</v>
      </c>
      <c r="C4386" t="s">
        <v>1466</v>
      </c>
      <c r="D4386" t="s">
        <v>1569</v>
      </c>
      <c r="E4386" t="s">
        <v>2752</v>
      </c>
      <c r="F4386" t="s">
        <v>1570</v>
      </c>
      <c r="G4386" t="s">
        <v>1462</v>
      </c>
      <c r="H4386" t="s">
        <v>1324</v>
      </c>
      <c r="I4386" t="s">
        <v>2774</v>
      </c>
      <c r="J4386" t="s">
        <v>1571</v>
      </c>
      <c r="K4386" t="s">
        <v>1327</v>
      </c>
      <c r="L4386" t="s">
        <v>436</v>
      </c>
      <c r="M4386" t="s">
        <v>1328</v>
      </c>
      <c r="O4386" t="s">
        <v>1329</v>
      </c>
      <c r="P4386" t="s">
        <v>1330</v>
      </c>
      <c r="Q4386" t="s">
        <v>1331</v>
      </c>
      <c r="R4386" t="s">
        <v>1332</v>
      </c>
      <c r="S4386" t="s">
        <v>1333</v>
      </c>
      <c r="T4386" t="s">
        <v>4011</v>
      </c>
      <c r="U4386" t="s">
        <v>1334</v>
      </c>
      <c r="V4386" t="s">
        <v>98</v>
      </c>
      <c r="W4386" t="s">
        <v>1517</v>
      </c>
      <c r="X4386" t="s">
        <v>1543</v>
      </c>
      <c r="Y4386" t="s">
        <v>1337</v>
      </c>
      <c r="Z4386" t="s">
        <v>2775</v>
      </c>
      <c r="AA4386" t="s">
        <v>1339</v>
      </c>
      <c r="AB4386" t="s">
        <v>439</v>
      </c>
      <c r="AC4386">
        <v>12663</v>
      </c>
      <c r="AD4386">
        <v>12628</v>
      </c>
      <c r="AE4386">
        <v>10086</v>
      </c>
      <c r="AF4386">
        <v>1645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0</v>
      </c>
      <c r="AM4386">
        <v>0</v>
      </c>
      <c r="AN4386">
        <v>0</v>
      </c>
    </row>
    <row r="4387" spans="1:40" x14ac:dyDescent="0.35">
      <c r="A4387" t="s">
        <v>1485</v>
      </c>
      <c r="B4387" t="s">
        <v>1318</v>
      </c>
      <c r="C4387" t="s">
        <v>1466</v>
      </c>
      <c r="D4387" t="s">
        <v>1569</v>
      </c>
      <c r="E4387" t="s">
        <v>2752</v>
      </c>
      <c r="F4387" t="s">
        <v>1570</v>
      </c>
      <c r="G4387" t="s">
        <v>1462</v>
      </c>
      <c r="H4387" t="s">
        <v>1324</v>
      </c>
      <c r="I4387" t="s">
        <v>1812</v>
      </c>
      <c r="J4387" t="s">
        <v>1571</v>
      </c>
      <c r="K4387" t="s">
        <v>1327</v>
      </c>
      <c r="L4387" t="s">
        <v>436</v>
      </c>
      <c r="M4387" t="s">
        <v>1328</v>
      </c>
      <c r="O4387" t="s">
        <v>1329</v>
      </c>
      <c r="P4387" t="s">
        <v>1355</v>
      </c>
      <c r="Q4387" t="s">
        <v>1362</v>
      </c>
      <c r="R4387" t="s">
        <v>1363</v>
      </c>
      <c r="S4387" t="s">
        <v>1333</v>
      </c>
      <c r="T4387" t="s">
        <v>4011</v>
      </c>
      <c r="U4387" t="s">
        <v>1334</v>
      </c>
      <c r="V4387" t="s">
        <v>125</v>
      </c>
      <c r="W4387" t="s">
        <v>1706</v>
      </c>
      <c r="X4387" t="s">
        <v>1707</v>
      </c>
      <c r="Y4387" t="s">
        <v>1337</v>
      </c>
      <c r="Z4387" t="s">
        <v>888</v>
      </c>
      <c r="AA4387" t="s">
        <v>1339</v>
      </c>
      <c r="AB4387" t="s">
        <v>439</v>
      </c>
      <c r="AC4387">
        <v>8262.366</v>
      </c>
      <c r="AD4387">
        <v>100902.3</v>
      </c>
      <c r="AE4387">
        <v>95708.849999999991</v>
      </c>
      <c r="AF4387">
        <v>99043.3</v>
      </c>
      <c r="AG4387">
        <v>91774.19</v>
      </c>
      <c r="AH4387">
        <v>104057.43000000001</v>
      </c>
      <c r="AI4387">
        <v>112738.9776</v>
      </c>
      <c r="AJ4387">
        <v>93910.623999999982</v>
      </c>
      <c r="AK4387">
        <v>90955.595199999996</v>
      </c>
      <c r="AL4387">
        <v>97563.766400000008</v>
      </c>
      <c r="AM4387">
        <v>97563.766400000008</v>
      </c>
      <c r="AN4387">
        <v>93346.395199999999</v>
      </c>
    </row>
    <row r="4388" spans="1:40" x14ac:dyDescent="0.35">
      <c r="A4388" t="s">
        <v>1485</v>
      </c>
      <c r="B4388" t="s">
        <v>1318</v>
      </c>
      <c r="C4388" t="s">
        <v>1466</v>
      </c>
      <c r="D4388" t="s">
        <v>1569</v>
      </c>
      <c r="E4388" t="s">
        <v>2752</v>
      </c>
      <c r="F4388" t="s">
        <v>1570</v>
      </c>
      <c r="G4388" t="s">
        <v>1462</v>
      </c>
      <c r="H4388" t="s">
        <v>1324</v>
      </c>
      <c r="I4388" t="s">
        <v>1812</v>
      </c>
      <c r="J4388" t="s">
        <v>1571</v>
      </c>
      <c r="K4388" t="s">
        <v>1327</v>
      </c>
      <c r="L4388" t="s">
        <v>436</v>
      </c>
      <c r="M4388" t="s">
        <v>1328</v>
      </c>
      <c r="O4388" t="s">
        <v>1329</v>
      </c>
      <c r="P4388" t="s">
        <v>1355</v>
      </c>
      <c r="Q4388" t="s">
        <v>1362</v>
      </c>
      <c r="R4388" t="s">
        <v>1363</v>
      </c>
      <c r="S4388" t="s">
        <v>1333</v>
      </c>
      <c r="T4388" t="s">
        <v>4011</v>
      </c>
      <c r="U4388" t="s">
        <v>1334</v>
      </c>
      <c r="V4388" t="s">
        <v>125</v>
      </c>
      <c r="W4388" t="s">
        <v>1706</v>
      </c>
      <c r="X4388" t="s">
        <v>1707</v>
      </c>
      <c r="Y4388" t="s">
        <v>1337</v>
      </c>
      <c r="Z4388" t="s">
        <v>888</v>
      </c>
      <c r="AA4388" t="s">
        <v>1340</v>
      </c>
      <c r="AB4388" t="s">
        <v>439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22.159836664968669</v>
      </c>
      <c r="AJ4388">
        <v>22.159836664968669</v>
      </c>
      <c r="AK4388">
        <v>22.159836664968669</v>
      </c>
      <c r="AL4388">
        <v>22.159836664968669</v>
      </c>
      <c r="AM4388">
        <v>22.159836664968669</v>
      </c>
      <c r="AN4388">
        <v>22.159836664968669</v>
      </c>
    </row>
    <row r="4389" spans="1:40" x14ac:dyDescent="0.35">
      <c r="A4389" t="s">
        <v>1485</v>
      </c>
      <c r="B4389" t="s">
        <v>1318</v>
      </c>
      <c r="C4389" t="s">
        <v>1466</v>
      </c>
      <c r="D4389" t="s">
        <v>1569</v>
      </c>
      <c r="E4389" t="s">
        <v>2752</v>
      </c>
      <c r="F4389" t="s">
        <v>1570</v>
      </c>
      <c r="G4389" t="s">
        <v>1462</v>
      </c>
      <c r="H4389" t="s">
        <v>1324</v>
      </c>
      <c r="I4389" t="s">
        <v>1812</v>
      </c>
      <c r="J4389" t="s">
        <v>1571</v>
      </c>
      <c r="K4389" t="s">
        <v>1327</v>
      </c>
      <c r="L4389" t="s">
        <v>436</v>
      </c>
      <c r="M4389" t="s">
        <v>1328</v>
      </c>
      <c r="O4389" t="s">
        <v>1329</v>
      </c>
      <c r="P4389" t="s">
        <v>1355</v>
      </c>
      <c r="Q4389" t="s">
        <v>1362</v>
      </c>
      <c r="R4389" t="s">
        <v>1363</v>
      </c>
      <c r="S4389" t="s">
        <v>1333</v>
      </c>
      <c r="T4389" t="s">
        <v>4011</v>
      </c>
      <c r="U4389" t="s">
        <v>1334</v>
      </c>
      <c r="V4389" t="s">
        <v>125</v>
      </c>
      <c r="W4389" t="s">
        <v>1706</v>
      </c>
      <c r="X4389" t="s">
        <v>1707</v>
      </c>
      <c r="Y4389" t="s">
        <v>1337</v>
      </c>
      <c r="Z4389" t="s">
        <v>888</v>
      </c>
      <c r="AA4389" t="s">
        <v>1514</v>
      </c>
      <c r="AB4389" t="s">
        <v>439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2</v>
      </c>
      <c r="AJ4389">
        <v>2</v>
      </c>
      <c r="AK4389">
        <v>2</v>
      </c>
      <c r="AL4389">
        <v>2</v>
      </c>
      <c r="AM4389">
        <v>2</v>
      </c>
      <c r="AN4389">
        <v>2</v>
      </c>
    </row>
    <row r="4390" spans="1:40" x14ac:dyDescent="0.35">
      <c r="A4390" t="s">
        <v>1485</v>
      </c>
      <c r="B4390" t="s">
        <v>1318</v>
      </c>
      <c r="C4390" t="s">
        <v>1466</v>
      </c>
      <c r="D4390" t="s">
        <v>1569</v>
      </c>
      <c r="E4390" t="s">
        <v>2752</v>
      </c>
      <c r="F4390" t="s">
        <v>1570</v>
      </c>
      <c r="G4390" t="s">
        <v>1462</v>
      </c>
      <c r="H4390" t="s">
        <v>1324</v>
      </c>
      <c r="I4390" t="s">
        <v>1812</v>
      </c>
      <c r="J4390" t="s">
        <v>1571</v>
      </c>
      <c r="K4390" t="s">
        <v>1327</v>
      </c>
      <c r="L4390" t="s">
        <v>436</v>
      </c>
      <c r="M4390" t="s">
        <v>1328</v>
      </c>
      <c r="O4390" t="s">
        <v>1329</v>
      </c>
      <c r="P4390" t="s">
        <v>1355</v>
      </c>
      <c r="Q4390" t="s">
        <v>1362</v>
      </c>
      <c r="R4390" t="s">
        <v>1363</v>
      </c>
      <c r="S4390" t="s">
        <v>1333</v>
      </c>
      <c r="T4390" t="s">
        <v>4011</v>
      </c>
      <c r="U4390" t="s">
        <v>1334</v>
      </c>
      <c r="V4390" t="s">
        <v>125</v>
      </c>
      <c r="W4390" t="s">
        <v>1708</v>
      </c>
      <c r="X4390" t="s">
        <v>1707</v>
      </c>
      <c r="Y4390" t="s">
        <v>1337</v>
      </c>
      <c r="Z4390" t="s">
        <v>888</v>
      </c>
      <c r="AA4390" t="s">
        <v>1339</v>
      </c>
      <c r="AB4390" t="s">
        <v>439</v>
      </c>
      <c r="AC4390">
        <v>99067</v>
      </c>
      <c r="AD4390">
        <v>0</v>
      </c>
      <c r="AE4390">
        <v>0</v>
      </c>
      <c r="AF4390">
        <v>0</v>
      </c>
      <c r="AG4390">
        <v>0</v>
      </c>
      <c r="AH4390">
        <v>0</v>
      </c>
      <c r="AI4390">
        <v>0</v>
      </c>
      <c r="AJ4390">
        <v>0</v>
      </c>
      <c r="AK4390">
        <v>0</v>
      </c>
      <c r="AL4390">
        <v>0</v>
      </c>
      <c r="AM4390">
        <v>0</v>
      </c>
      <c r="AN4390">
        <v>0</v>
      </c>
    </row>
    <row r="4391" spans="1:40" x14ac:dyDescent="0.35">
      <c r="A4391" t="s">
        <v>1485</v>
      </c>
      <c r="B4391" t="s">
        <v>1318</v>
      </c>
      <c r="C4391" t="s">
        <v>1466</v>
      </c>
      <c r="D4391" t="s">
        <v>1569</v>
      </c>
      <c r="E4391" t="s">
        <v>2752</v>
      </c>
      <c r="F4391" t="s">
        <v>1570</v>
      </c>
      <c r="G4391" t="s">
        <v>1462</v>
      </c>
      <c r="H4391" t="s">
        <v>1324</v>
      </c>
      <c r="I4391" t="s">
        <v>1812</v>
      </c>
      <c r="J4391" t="s">
        <v>1571</v>
      </c>
      <c r="K4391" t="s">
        <v>1327</v>
      </c>
      <c r="L4391" t="s">
        <v>436</v>
      </c>
      <c r="M4391" t="s">
        <v>1328</v>
      </c>
      <c r="O4391" t="s">
        <v>1329</v>
      </c>
      <c r="P4391" t="s">
        <v>1355</v>
      </c>
      <c r="Q4391" t="s">
        <v>1362</v>
      </c>
      <c r="R4391" t="s">
        <v>1363</v>
      </c>
      <c r="S4391" t="s">
        <v>1333</v>
      </c>
      <c r="T4391" t="s">
        <v>4011</v>
      </c>
      <c r="U4391" t="s">
        <v>1334</v>
      </c>
      <c r="V4391" t="s">
        <v>125</v>
      </c>
      <c r="W4391" t="s">
        <v>1708</v>
      </c>
      <c r="X4391" t="s">
        <v>1707</v>
      </c>
      <c r="Y4391" t="s">
        <v>1337</v>
      </c>
      <c r="Z4391" t="s">
        <v>888</v>
      </c>
      <c r="AA4391" t="s">
        <v>1340</v>
      </c>
      <c r="AB4391" t="s">
        <v>439</v>
      </c>
      <c r="AC4391">
        <v>21.5</v>
      </c>
      <c r="AD4391">
        <v>21.5</v>
      </c>
      <c r="AE4391">
        <v>21</v>
      </c>
      <c r="AF4391">
        <v>20.5</v>
      </c>
      <c r="AG4391">
        <v>21</v>
      </c>
      <c r="AH4391">
        <v>22.5</v>
      </c>
      <c r="AI4391">
        <v>0</v>
      </c>
      <c r="AJ4391">
        <v>0</v>
      </c>
      <c r="AK4391">
        <v>0</v>
      </c>
      <c r="AL4391">
        <v>0</v>
      </c>
      <c r="AM4391">
        <v>0</v>
      </c>
      <c r="AN4391">
        <v>0</v>
      </c>
    </row>
    <row r="4392" spans="1:40" x14ac:dyDescent="0.35">
      <c r="A4392" t="s">
        <v>1485</v>
      </c>
      <c r="B4392" t="s">
        <v>1318</v>
      </c>
      <c r="C4392" t="s">
        <v>1466</v>
      </c>
      <c r="D4392" t="s">
        <v>1320</v>
      </c>
      <c r="E4392" t="s">
        <v>2752</v>
      </c>
      <c r="F4392" t="s">
        <v>1593</v>
      </c>
      <c r="G4392" t="s">
        <v>1462</v>
      </c>
      <c r="H4392" t="s">
        <v>1324</v>
      </c>
      <c r="I4392" t="s">
        <v>2345</v>
      </c>
      <c r="J4392" t="s">
        <v>1595</v>
      </c>
      <c r="K4392" t="s">
        <v>1327</v>
      </c>
      <c r="L4392" t="s">
        <v>436</v>
      </c>
      <c r="M4392" t="s">
        <v>1480</v>
      </c>
      <c r="O4392" t="s">
        <v>1641</v>
      </c>
      <c r="P4392" t="s">
        <v>1374</v>
      </c>
      <c r="Q4392" t="s">
        <v>1375</v>
      </c>
      <c r="R4392" t="s">
        <v>1526</v>
      </c>
      <c r="S4392" t="s">
        <v>1333</v>
      </c>
      <c r="T4392" t="s">
        <v>4011</v>
      </c>
      <c r="U4392" t="s">
        <v>1334</v>
      </c>
      <c r="V4392" t="s">
        <v>98</v>
      </c>
      <c r="W4392" t="s">
        <v>2776</v>
      </c>
      <c r="X4392" t="s">
        <v>2030</v>
      </c>
      <c r="Y4392" t="s">
        <v>1337</v>
      </c>
      <c r="Z4392" t="s">
        <v>2777</v>
      </c>
      <c r="AA4392" t="s">
        <v>1339</v>
      </c>
      <c r="AB4392" t="s">
        <v>439</v>
      </c>
      <c r="AC4392">
        <v>1281.7600193000001</v>
      </c>
      <c r="AD4392">
        <v>16044.2901979</v>
      </c>
      <c r="AE4392">
        <v>16044.2901979</v>
      </c>
      <c r="AF4392">
        <v>0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0</v>
      </c>
      <c r="AM4392">
        <v>0</v>
      </c>
      <c r="AN4392">
        <v>0</v>
      </c>
    </row>
    <row r="4393" spans="1:40" x14ac:dyDescent="0.35">
      <c r="A4393" t="s">
        <v>1485</v>
      </c>
      <c r="B4393" t="s">
        <v>1318</v>
      </c>
      <c r="C4393" t="s">
        <v>1466</v>
      </c>
      <c r="D4393" t="s">
        <v>1499</v>
      </c>
      <c r="E4393" t="s">
        <v>2778</v>
      </c>
      <c r="F4393" t="s">
        <v>1501</v>
      </c>
      <c r="G4393" t="s">
        <v>1462</v>
      </c>
      <c r="H4393" t="s">
        <v>1324</v>
      </c>
      <c r="I4393" t="s">
        <v>2292</v>
      </c>
      <c r="J4393" t="s">
        <v>1551</v>
      </c>
      <c r="K4393" t="s">
        <v>1327</v>
      </c>
      <c r="L4393" t="s">
        <v>436</v>
      </c>
      <c r="M4393" t="s">
        <v>1328</v>
      </c>
      <c r="O4393" t="s">
        <v>1329</v>
      </c>
      <c r="P4393" t="s">
        <v>1391</v>
      </c>
      <c r="Q4393" t="s">
        <v>1763</v>
      </c>
      <c r="R4393" t="s">
        <v>1764</v>
      </c>
      <c r="S4393" t="s">
        <v>1333</v>
      </c>
      <c r="T4393" t="s">
        <v>4011</v>
      </c>
      <c r="U4393" t="s">
        <v>1334</v>
      </c>
      <c r="V4393" t="s">
        <v>889</v>
      </c>
      <c r="W4393" t="s">
        <v>1609</v>
      </c>
      <c r="X4393" t="s">
        <v>1765</v>
      </c>
      <c r="Y4393" t="s">
        <v>1337</v>
      </c>
      <c r="Z4393" t="s">
        <v>890</v>
      </c>
      <c r="AA4393" t="s">
        <v>1340</v>
      </c>
      <c r="AB4393" t="s">
        <v>439</v>
      </c>
      <c r="AC4393">
        <v>1</v>
      </c>
      <c r="AD4393">
        <v>1</v>
      </c>
      <c r="AE4393">
        <v>1</v>
      </c>
      <c r="AF4393">
        <v>1</v>
      </c>
      <c r="AG4393">
        <v>1</v>
      </c>
      <c r="AH4393">
        <v>1</v>
      </c>
      <c r="AI4393">
        <v>1</v>
      </c>
      <c r="AJ4393">
        <v>1</v>
      </c>
      <c r="AK4393">
        <v>1</v>
      </c>
      <c r="AL4393">
        <v>1</v>
      </c>
      <c r="AM4393">
        <v>1</v>
      </c>
      <c r="AN4393">
        <v>1</v>
      </c>
    </row>
    <row r="4394" spans="1:40" x14ac:dyDescent="0.35">
      <c r="A4394" t="s">
        <v>1485</v>
      </c>
      <c r="B4394" t="s">
        <v>1318</v>
      </c>
      <c r="C4394" t="s">
        <v>1466</v>
      </c>
      <c r="D4394" t="s">
        <v>1499</v>
      </c>
      <c r="E4394" t="s">
        <v>2778</v>
      </c>
      <c r="F4394" t="s">
        <v>1501</v>
      </c>
      <c r="G4394" t="s">
        <v>1462</v>
      </c>
      <c r="H4394" t="s">
        <v>1324</v>
      </c>
      <c r="I4394" t="s">
        <v>2292</v>
      </c>
      <c r="J4394" t="s">
        <v>1551</v>
      </c>
      <c r="K4394" t="s">
        <v>1327</v>
      </c>
      <c r="L4394" t="s">
        <v>436</v>
      </c>
      <c r="M4394" t="s">
        <v>1328</v>
      </c>
      <c r="O4394" t="s">
        <v>1329</v>
      </c>
      <c r="P4394" t="s">
        <v>1391</v>
      </c>
      <c r="Q4394" t="s">
        <v>1763</v>
      </c>
      <c r="R4394" t="s">
        <v>1764</v>
      </c>
      <c r="S4394" t="s">
        <v>1333</v>
      </c>
      <c r="T4394" t="s">
        <v>4011</v>
      </c>
      <c r="U4394" t="s">
        <v>1334</v>
      </c>
      <c r="V4394" t="s">
        <v>889</v>
      </c>
      <c r="W4394" t="s">
        <v>1609</v>
      </c>
      <c r="X4394" t="s">
        <v>1765</v>
      </c>
      <c r="Y4394" t="s">
        <v>1337</v>
      </c>
      <c r="Z4394" t="s">
        <v>890</v>
      </c>
      <c r="AA4394" t="s">
        <v>1514</v>
      </c>
      <c r="AB4394" t="s">
        <v>439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>
        <v>0</v>
      </c>
      <c r="AI4394">
        <v>1</v>
      </c>
      <c r="AJ4394">
        <v>1</v>
      </c>
      <c r="AK4394">
        <v>1</v>
      </c>
      <c r="AL4394">
        <v>1</v>
      </c>
      <c r="AM4394">
        <v>1</v>
      </c>
      <c r="AN4394">
        <v>1</v>
      </c>
    </row>
    <row r="4395" spans="1:40" x14ac:dyDescent="0.35">
      <c r="A4395" t="s">
        <v>1485</v>
      </c>
      <c r="B4395" t="s">
        <v>1318</v>
      </c>
      <c r="C4395" t="s">
        <v>1466</v>
      </c>
      <c r="D4395" t="s">
        <v>1499</v>
      </c>
      <c r="E4395" t="s">
        <v>2778</v>
      </c>
      <c r="F4395" t="s">
        <v>1501</v>
      </c>
      <c r="G4395" t="s">
        <v>1462</v>
      </c>
      <c r="H4395" t="s">
        <v>1324</v>
      </c>
      <c r="I4395" t="s">
        <v>2292</v>
      </c>
      <c r="J4395" t="s">
        <v>1551</v>
      </c>
      <c r="K4395" t="s">
        <v>1327</v>
      </c>
      <c r="L4395" t="s">
        <v>436</v>
      </c>
      <c r="M4395" t="s">
        <v>1328</v>
      </c>
      <c r="O4395" t="s">
        <v>1329</v>
      </c>
      <c r="P4395" t="s">
        <v>1391</v>
      </c>
      <c r="Q4395" t="s">
        <v>1763</v>
      </c>
      <c r="R4395" t="s">
        <v>1764</v>
      </c>
      <c r="S4395" t="s">
        <v>1333</v>
      </c>
      <c r="T4395" t="s">
        <v>4011</v>
      </c>
      <c r="U4395" t="s">
        <v>1334</v>
      </c>
      <c r="V4395" t="s">
        <v>889</v>
      </c>
      <c r="W4395" t="s">
        <v>1609</v>
      </c>
      <c r="X4395" t="s">
        <v>1610</v>
      </c>
      <c r="Y4395" t="s">
        <v>1337</v>
      </c>
      <c r="Z4395" t="s">
        <v>890</v>
      </c>
      <c r="AA4395" t="s">
        <v>1514</v>
      </c>
      <c r="AB4395" t="s">
        <v>439</v>
      </c>
      <c r="AC4395">
        <v>0</v>
      </c>
      <c r="AD4395">
        <v>1</v>
      </c>
      <c r="AE4395">
        <v>1</v>
      </c>
      <c r="AF4395">
        <v>1</v>
      </c>
      <c r="AG4395">
        <v>1</v>
      </c>
      <c r="AH4395">
        <v>1</v>
      </c>
      <c r="AI4395">
        <v>0</v>
      </c>
      <c r="AJ4395">
        <v>0</v>
      </c>
      <c r="AK4395">
        <v>0</v>
      </c>
      <c r="AL4395">
        <v>0</v>
      </c>
      <c r="AM4395">
        <v>0</v>
      </c>
      <c r="AN4395">
        <v>0</v>
      </c>
    </row>
    <row r="4396" spans="1:40" x14ac:dyDescent="0.35">
      <c r="A4396" t="s">
        <v>1485</v>
      </c>
      <c r="B4396" t="s">
        <v>1318</v>
      </c>
      <c r="C4396" t="s">
        <v>1466</v>
      </c>
      <c r="D4396" t="s">
        <v>1499</v>
      </c>
      <c r="E4396" t="s">
        <v>2778</v>
      </c>
      <c r="F4396" t="s">
        <v>1501</v>
      </c>
      <c r="G4396" t="s">
        <v>1462</v>
      </c>
      <c r="H4396" t="s">
        <v>1324</v>
      </c>
      <c r="I4396" t="s">
        <v>2292</v>
      </c>
      <c r="J4396" t="s">
        <v>1551</v>
      </c>
      <c r="K4396" t="s">
        <v>1327</v>
      </c>
      <c r="L4396" t="s">
        <v>436</v>
      </c>
      <c r="M4396" t="s">
        <v>1328</v>
      </c>
      <c r="O4396" t="s">
        <v>1329</v>
      </c>
      <c r="P4396" t="s">
        <v>1391</v>
      </c>
      <c r="Q4396" t="s">
        <v>1763</v>
      </c>
      <c r="R4396" t="s">
        <v>1764</v>
      </c>
      <c r="S4396" t="s">
        <v>1333</v>
      </c>
      <c r="T4396" t="s">
        <v>4011</v>
      </c>
      <c r="U4396" t="s">
        <v>1334</v>
      </c>
      <c r="V4396" t="s">
        <v>889</v>
      </c>
      <c r="W4396" t="s">
        <v>1519</v>
      </c>
      <c r="X4396" t="s">
        <v>1765</v>
      </c>
      <c r="Y4396" t="s">
        <v>1337</v>
      </c>
      <c r="Z4396" t="s">
        <v>890</v>
      </c>
      <c r="AA4396" t="s">
        <v>1339</v>
      </c>
      <c r="AB4396" t="s">
        <v>439</v>
      </c>
      <c r="AC4396">
        <v>0</v>
      </c>
      <c r="AD4396">
        <v>0</v>
      </c>
      <c r="AE4396">
        <v>225588</v>
      </c>
      <c r="AF4396">
        <v>0</v>
      </c>
      <c r="AG4396">
        <v>0</v>
      </c>
      <c r="AH4396">
        <v>0</v>
      </c>
      <c r="AI4396">
        <v>204280</v>
      </c>
      <c r="AJ4396">
        <v>191410</v>
      </c>
      <c r="AK4396">
        <v>213020</v>
      </c>
      <c r="AL4396">
        <v>220420</v>
      </c>
      <c r="AM4396">
        <v>220420</v>
      </c>
      <c r="AN4396">
        <v>220420</v>
      </c>
    </row>
    <row r="4397" spans="1:40" x14ac:dyDescent="0.35">
      <c r="A4397" t="s">
        <v>1485</v>
      </c>
      <c r="B4397" t="s">
        <v>1318</v>
      </c>
      <c r="C4397" t="s">
        <v>1466</v>
      </c>
      <c r="D4397" t="s">
        <v>1499</v>
      </c>
      <c r="E4397" t="s">
        <v>2778</v>
      </c>
      <c r="F4397" t="s">
        <v>1501</v>
      </c>
      <c r="G4397" t="s">
        <v>1462</v>
      </c>
      <c r="H4397" t="s">
        <v>1324</v>
      </c>
      <c r="I4397" t="s">
        <v>2292</v>
      </c>
      <c r="J4397" t="s">
        <v>1551</v>
      </c>
      <c r="K4397" t="s">
        <v>1327</v>
      </c>
      <c r="L4397" t="s">
        <v>436</v>
      </c>
      <c r="M4397" t="s">
        <v>1328</v>
      </c>
      <c r="O4397" t="s">
        <v>1329</v>
      </c>
      <c r="P4397" t="s">
        <v>1391</v>
      </c>
      <c r="Q4397" t="s">
        <v>1763</v>
      </c>
      <c r="R4397" t="s">
        <v>1764</v>
      </c>
      <c r="S4397" t="s">
        <v>1333</v>
      </c>
      <c r="T4397" t="s">
        <v>4011</v>
      </c>
      <c r="U4397" t="s">
        <v>1334</v>
      </c>
      <c r="V4397" t="s">
        <v>889</v>
      </c>
      <c r="W4397" t="s">
        <v>1519</v>
      </c>
      <c r="X4397" t="s">
        <v>1765</v>
      </c>
      <c r="Y4397" t="s">
        <v>1337</v>
      </c>
      <c r="Z4397" t="s">
        <v>890</v>
      </c>
      <c r="AA4397" t="s">
        <v>1340</v>
      </c>
      <c r="AB4397" t="s">
        <v>439</v>
      </c>
      <c r="AC4397">
        <v>14</v>
      </c>
      <c r="AD4397">
        <v>13.5</v>
      </c>
      <c r="AE4397">
        <v>13.5</v>
      </c>
      <c r="AF4397">
        <v>14</v>
      </c>
      <c r="AG4397">
        <v>14</v>
      </c>
      <c r="AH4397">
        <v>14</v>
      </c>
      <c r="AI4397">
        <v>14</v>
      </c>
      <c r="AJ4397">
        <v>14</v>
      </c>
      <c r="AK4397">
        <v>14</v>
      </c>
      <c r="AL4397">
        <v>14</v>
      </c>
      <c r="AM4397">
        <v>14</v>
      </c>
      <c r="AN4397">
        <v>14</v>
      </c>
    </row>
    <row r="4398" spans="1:40" x14ac:dyDescent="0.35">
      <c r="A4398" t="s">
        <v>1485</v>
      </c>
      <c r="B4398" t="s">
        <v>1318</v>
      </c>
      <c r="C4398" t="s">
        <v>1466</v>
      </c>
      <c r="D4398" t="s">
        <v>1499</v>
      </c>
      <c r="E4398" t="s">
        <v>2778</v>
      </c>
      <c r="F4398" t="s">
        <v>1501</v>
      </c>
      <c r="G4398" t="s">
        <v>1462</v>
      </c>
      <c r="H4398" t="s">
        <v>1324</v>
      </c>
      <c r="I4398" t="s">
        <v>2292</v>
      </c>
      <c r="J4398" t="s">
        <v>1551</v>
      </c>
      <c r="K4398" t="s">
        <v>1327</v>
      </c>
      <c r="L4398" t="s">
        <v>436</v>
      </c>
      <c r="M4398" t="s">
        <v>1328</v>
      </c>
      <c r="O4398" t="s">
        <v>1329</v>
      </c>
      <c r="P4398" t="s">
        <v>1391</v>
      </c>
      <c r="Q4398" t="s">
        <v>1763</v>
      </c>
      <c r="R4398" t="s">
        <v>1764</v>
      </c>
      <c r="S4398" t="s">
        <v>1333</v>
      </c>
      <c r="T4398" t="s">
        <v>4011</v>
      </c>
      <c r="U4398" t="s">
        <v>1334</v>
      </c>
      <c r="V4398" t="s">
        <v>889</v>
      </c>
      <c r="W4398" t="s">
        <v>1519</v>
      </c>
      <c r="X4398" t="s">
        <v>1610</v>
      </c>
      <c r="Y4398" t="s">
        <v>1337</v>
      </c>
      <c r="Z4398" t="s">
        <v>890</v>
      </c>
      <c r="AA4398" t="s">
        <v>1339</v>
      </c>
      <c r="AB4398" t="s">
        <v>439</v>
      </c>
      <c r="AC4398">
        <v>411765.02</v>
      </c>
      <c r="AD4398">
        <v>221476.01</v>
      </c>
      <c r="AE4398">
        <v>-52739.18</v>
      </c>
      <c r="AF4398">
        <v>191831.36</v>
      </c>
      <c r="AG4398">
        <v>203267.5</v>
      </c>
      <c r="AH4398">
        <v>152872.91</v>
      </c>
      <c r="AI4398">
        <v>0</v>
      </c>
      <c r="AJ4398">
        <v>0</v>
      </c>
      <c r="AK4398">
        <v>0</v>
      </c>
      <c r="AL4398">
        <v>0</v>
      </c>
      <c r="AM4398">
        <v>0</v>
      </c>
      <c r="AN4398">
        <v>0</v>
      </c>
    </row>
    <row r="4399" spans="1:40" x14ac:dyDescent="0.35">
      <c r="A4399" t="s">
        <v>1485</v>
      </c>
      <c r="B4399" t="s">
        <v>1318</v>
      </c>
      <c r="C4399" t="s">
        <v>1466</v>
      </c>
      <c r="D4399" t="s">
        <v>1499</v>
      </c>
      <c r="E4399" t="s">
        <v>2778</v>
      </c>
      <c r="F4399" t="s">
        <v>1501</v>
      </c>
      <c r="G4399" t="s">
        <v>1462</v>
      </c>
      <c r="H4399" t="s">
        <v>1502</v>
      </c>
      <c r="I4399" t="s">
        <v>2472</v>
      </c>
      <c r="J4399" t="s">
        <v>1504</v>
      </c>
      <c r="K4399" t="s">
        <v>1327</v>
      </c>
      <c r="L4399" t="s">
        <v>436</v>
      </c>
      <c r="M4399" t="s">
        <v>1328</v>
      </c>
      <c r="O4399" t="s">
        <v>1329</v>
      </c>
      <c r="P4399" t="s">
        <v>1374</v>
      </c>
      <c r="Q4399" t="s">
        <v>1375</v>
      </c>
      <c r="R4399" t="s">
        <v>1789</v>
      </c>
      <c r="S4399" t="s">
        <v>1333</v>
      </c>
      <c r="T4399" t="s">
        <v>4011</v>
      </c>
      <c r="U4399" t="s">
        <v>1334</v>
      </c>
      <c r="V4399" t="s">
        <v>151</v>
      </c>
      <c r="W4399" t="s">
        <v>1513</v>
      </c>
      <c r="X4399" t="s">
        <v>1512</v>
      </c>
      <c r="Y4399" t="s">
        <v>1337</v>
      </c>
      <c r="Z4399" t="s">
        <v>891</v>
      </c>
      <c r="AA4399" t="s">
        <v>1340</v>
      </c>
      <c r="AB4399" t="s">
        <v>439</v>
      </c>
      <c r="AC4399">
        <v>0.04</v>
      </c>
      <c r="AD4399">
        <v>0.05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0</v>
      </c>
      <c r="AM4399">
        <v>0</v>
      </c>
      <c r="AN4399">
        <v>0</v>
      </c>
    </row>
    <row r="4400" spans="1:40" x14ac:dyDescent="0.35">
      <c r="A4400" t="s">
        <v>1485</v>
      </c>
      <c r="B4400" t="s">
        <v>1318</v>
      </c>
      <c r="C4400" t="s">
        <v>1466</v>
      </c>
      <c r="D4400" t="s">
        <v>1499</v>
      </c>
      <c r="E4400" t="s">
        <v>2778</v>
      </c>
      <c r="F4400" t="s">
        <v>1501</v>
      </c>
      <c r="G4400" t="s">
        <v>1462</v>
      </c>
      <c r="H4400" t="s">
        <v>1502</v>
      </c>
      <c r="I4400" t="s">
        <v>2472</v>
      </c>
      <c r="J4400" t="s">
        <v>1504</v>
      </c>
      <c r="K4400" t="s">
        <v>1327</v>
      </c>
      <c r="L4400" t="s">
        <v>436</v>
      </c>
      <c r="M4400" t="s">
        <v>1328</v>
      </c>
      <c r="O4400" t="s">
        <v>1329</v>
      </c>
      <c r="P4400" t="s">
        <v>1374</v>
      </c>
      <c r="Q4400" t="s">
        <v>1375</v>
      </c>
      <c r="R4400" t="s">
        <v>1789</v>
      </c>
      <c r="S4400" t="s">
        <v>1333</v>
      </c>
      <c r="T4400" t="s">
        <v>4011</v>
      </c>
      <c r="U4400" t="s">
        <v>1334</v>
      </c>
      <c r="V4400" t="s">
        <v>151</v>
      </c>
      <c r="W4400" t="s">
        <v>1513</v>
      </c>
      <c r="X4400" t="s">
        <v>1512</v>
      </c>
      <c r="Y4400" t="s">
        <v>1337</v>
      </c>
      <c r="Z4400" t="s">
        <v>891</v>
      </c>
      <c r="AA4400" t="s">
        <v>1514</v>
      </c>
      <c r="AB4400" t="s">
        <v>439</v>
      </c>
      <c r="AC4400">
        <v>0.04</v>
      </c>
      <c r="AD4400">
        <v>0.05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0</v>
      </c>
      <c r="AM4400">
        <v>0</v>
      </c>
      <c r="AN4400">
        <v>0</v>
      </c>
    </row>
    <row r="4401" spans="1:40" x14ac:dyDescent="0.35">
      <c r="A4401" t="s">
        <v>1485</v>
      </c>
      <c r="B4401" t="s">
        <v>1318</v>
      </c>
      <c r="C4401" t="s">
        <v>1466</v>
      </c>
      <c r="D4401" t="s">
        <v>1499</v>
      </c>
      <c r="E4401" t="s">
        <v>2778</v>
      </c>
      <c r="F4401" t="s">
        <v>1501</v>
      </c>
      <c r="G4401" t="s">
        <v>1462</v>
      </c>
      <c r="H4401" t="s">
        <v>1502</v>
      </c>
      <c r="I4401" t="s">
        <v>2472</v>
      </c>
      <c r="J4401" t="s">
        <v>1504</v>
      </c>
      <c r="K4401" t="s">
        <v>1327</v>
      </c>
      <c r="L4401" t="s">
        <v>436</v>
      </c>
      <c r="M4401" t="s">
        <v>1328</v>
      </c>
      <c r="O4401" t="s">
        <v>1329</v>
      </c>
      <c r="P4401" t="s">
        <v>1374</v>
      </c>
      <c r="Q4401" t="s">
        <v>1375</v>
      </c>
      <c r="R4401" t="s">
        <v>1789</v>
      </c>
      <c r="S4401" t="s">
        <v>1333</v>
      </c>
      <c r="T4401" t="s">
        <v>4011</v>
      </c>
      <c r="U4401" t="s">
        <v>1334</v>
      </c>
      <c r="V4401" t="s">
        <v>151</v>
      </c>
      <c r="W4401" t="s">
        <v>1517</v>
      </c>
      <c r="X4401" t="s">
        <v>1516</v>
      </c>
      <c r="Y4401" t="s">
        <v>1337</v>
      </c>
      <c r="Z4401" t="s">
        <v>891</v>
      </c>
      <c r="AA4401" t="s">
        <v>1340</v>
      </c>
      <c r="AB4401" t="s">
        <v>439</v>
      </c>
      <c r="AC4401">
        <v>0.01</v>
      </c>
      <c r="AD4401">
        <v>0.01</v>
      </c>
      <c r="AE4401">
        <v>0.01</v>
      </c>
      <c r="AF4401">
        <v>0.01</v>
      </c>
      <c r="AG4401">
        <v>0.01</v>
      </c>
      <c r="AH4401">
        <v>0.01</v>
      </c>
      <c r="AI4401">
        <v>0</v>
      </c>
      <c r="AJ4401">
        <v>0</v>
      </c>
      <c r="AK4401">
        <v>0</v>
      </c>
      <c r="AL4401">
        <v>0</v>
      </c>
      <c r="AM4401">
        <v>0</v>
      </c>
      <c r="AN4401">
        <v>0</v>
      </c>
    </row>
    <row r="4402" spans="1:40" x14ac:dyDescent="0.35">
      <c r="A4402" t="s">
        <v>1485</v>
      </c>
      <c r="B4402" t="s">
        <v>1318</v>
      </c>
      <c r="C4402" t="s">
        <v>1466</v>
      </c>
      <c r="D4402" t="s">
        <v>1499</v>
      </c>
      <c r="E4402" t="s">
        <v>2778</v>
      </c>
      <c r="F4402" t="s">
        <v>1501</v>
      </c>
      <c r="G4402" t="s">
        <v>1462</v>
      </c>
      <c r="H4402" t="s">
        <v>1502</v>
      </c>
      <c r="I4402" t="s">
        <v>2472</v>
      </c>
      <c r="J4402" t="s">
        <v>1504</v>
      </c>
      <c r="K4402" t="s">
        <v>1327</v>
      </c>
      <c r="L4402" t="s">
        <v>436</v>
      </c>
      <c r="M4402" t="s">
        <v>1328</v>
      </c>
      <c r="O4402" t="s">
        <v>1329</v>
      </c>
      <c r="P4402" t="s">
        <v>1374</v>
      </c>
      <c r="Q4402" t="s">
        <v>1375</v>
      </c>
      <c r="R4402" t="s">
        <v>1789</v>
      </c>
      <c r="S4402" t="s">
        <v>1333</v>
      </c>
      <c r="T4402" t="s">
        <v>4011</v>
      </c>
      <c r="U4402" t="s">
        <v>1334</v>
      </c>
      <c r="V4402" t="s">
        <v>151</v>
      </c>
      <c r="W4402" t="s">
        <v>1529</v>
      </c>
      <c r="X4402" t="s">
        <v>1507</v>
      </c>
      <c r="Y4402" t="s">
        <v>1832</v>
      </c>
      <c r="Z4402" t="s">
        <v>891</v>
      </c>
      <c r="AA4402" t="s">
        <v>1339</v>
      </c>
      <c r="AB4402" t="s">
        <v>439</v>
      </c>
      <c r="AC4402">
        <v>6173.44</v>
      </c>
      <c r="AD4402">
        <v>1865.5</v>
      </c>
      <c r="AE4402">
        <v>1780.45</v>
      </c>
      <c r="AF4402">
        <v>1842.4</v>
      </c>
      <c r="AG4402">
        <v>1915.2</v>
      </c>
      <c r="AH4402">
        <v>1742.3</v>
      </c>
      <c r="AI4402">
        <v>0</v>
      </c>
      <c r="AJ4402">
        <v>0</v>
      </c>
      <c r="AK4402">
        <v>0</v>
      </c>
      <c r="AL4402">
        <v>0</v>
      </c>
      <c r="AM4402">
        <v>0</v>
      </c>
      <c r="AN4402">
        <v>0</v>
      </c>
    </row>
    <row r="4403" spans="1:40" x14ac:dyDescent="0.35">
      <c r="A4403" t="s">
        <v>1485</v>
      </c>
      <c r="B4403" t="s">
        <v>1318</v>
      </c>
      <c r="C4403" t="s">
        <v>1466</v>
      </c>
      <c r="D4403" t="s">
        <v>1499</v>
      </c>
      <c r="E4403" t="s">
        <v>2778</v>
      </c>
      <c r="F4403" t="s">
        <v>1501</v>
      </c>
      <c r="G4403" t="s">
        <v>1462</v>
      </c>
      <c r="H4403" t="s">
        <v>1502</v>
      </c>
      <c r="I4403" t="s">
        <v>2472</v>
      </c>
      <c r="J4403" t="s">
        <v>1504</v>
      </c>
      <c r="K4403" t="s">
        <v>1327</v>
      </c>
      <c r="L4403" t="s">
        <v>436</v>
      </c>
      <c r="M4403" t="s">
        <v>1328</v>
      </c>
      <c r="O4403" t="s">
        <v>1329</v>
      </c>
      <c r="P4403" t="s">
        <v>1374</v>
      </c>
      <c r="Q4403" t="s">
        <v>1375</v>
      </c>
      <c r="R4403" t="s">
        <v>1789</v>
      </c>
      <c r="S4403" t="s">
        <v>1333</v>
      </c>
      <c r="T4403" t="s">
        <v>4011</v>
      </c>
      <c r="U4403" t="s">
        <v>1334</v>
      </c>
      <c r="V4403" t="s">
        <v>151</v>
      </c>
      <c r="W4403" t="s">
        <v>1529</v>
      </c>
      <c r="X4403" t="s">
        <v>1507</v>
      </c>
      <c r="Y4403" t="s">
        <v>1882</v>
      </c>
      <c r="Z4403" t="s">
        <v>891</v>
      </c>
      <c r="AA4403" t="s">
        <v>1339</v>
      </c>
      <c r="AB4403" t="s">
        <v>439</v>
      </c>
      <c r="AC4403">
        <v>2500</v>
      </c>
      <c r="AD4403">
        <v>2500</v>
      </c>
      <c r="AE4403">
        <v>2500</v>
      </c>
      <c r="AF4403">
        <v>2500</v>
      </c>
      <c r="AG4403">
        <v>2500</v>
      </c>
      <c r="AH4403">
        <v>2500</v>
      </c>
      <c r="AI4403">
        <v>0</v>
      </c>
      <c r="AJ4403">
        <v>0</v>
      </c>
      <c r="AK4403">
        <v>0</v>
      </c>
      <c r="AL4403">
        <v>0</v>
      </c>
      <c r="AM4403">
        <v>0</v>
      </c>
      <c r="AN4403">
        <v>0</v>
      </c>
    </row>
    <row r="4404" spans="1:40" x14ac:dyDescent="0.35">
      <c r="A4404" t="s">
        <v>1485</v>
      </c>
      <c r="B4404" t="s">
        <v>1318</v>
      </c>
      <c r="C4404" t="s">
        <v>1466</v>
      </c>
      <c r="D4404" t="s">
        <v>1499</v>
      </c>
      <c r="E4404" t="s">
        <v>2778</v>
      </c>
      <c r="F4404" t="s">
        <v>1501</v>
      </c>
      <c r="G4404" t="s">
        <v>1462</v>
      </c>
      <c r="H4404" t="s">
        <v>1502</v>
      </c>
      <c r="I4404" t="s">
        <v>2472</v>
      </c>
      <c r="J4404" t="s">
        <v>1504</v>
      </c>
      <c r="K4404" t="s">
        <v>1327</v>
      </c>
      <c r="L4404" t="s">
        <v>436</v>
      </c>
      <c r="M4404" t="s">
        <v>1328</v>
      </c>
      <c r="O4404" t="s">
        <v>1329</v>
      </c>
      <c r="P4404" t="s">
        <v>1374</v>
      </c>
      <c r="Q4404" t="s">
        <v>1375</v>
      </c>
      <c r="R4404" t="s">
        <v>1789</v>
      </c>
      <c r="S4404" t="s">
        <v>1333</v>
      </c>
      <c r="T4404" t="s">
        <v>4011</v>
      </c>
      <c r="U4404" t="s">
        <v>1334</v>
      </c>
      <c r="V4404" t="s">
        <v>151</v>
      </c>
      <c r="W4404" t="s">
        <v>1529</v>
      </c>
      <c r="X4404" t="s">
        <v>1507</v>
      </c>
      <c r="Y4404" t="s">
        <v>1833</v>
      </c>
      <c r="Z4404" t="s">
        <v>891</v>
      </c>
      <c r="AA4404" t="s">
        <v>1339</v>
      </c>
      <c r="AB4404" t="s">
        <v>439</v>
      </c>
      <c r="AC4404">
        <v>136434.4123</v>
      </c>
      <c r="AD4404">
        <v>99848.84</v>
      </c>
      <c r="AE4404">
        <v>97976.35</v>
      </c>
      <c r="AF4404">
        <v>99750.01</v>
      </c>
      <c r="AG4404">
        <v>95670.462639999998</v>
      </c>
      <c r="AH4404">
        <v>95670.462639999998</v>
      </c>
      <c r="AI4404">
        <v>0</v>
      </c>
      <c r="AJ4404">
        <v>0</v>
      </c>
      <c r="AK4404">
        <v>0</v>
      </c>
      <c r="AL4404">
        <v>0</v>
      </c>
      <c r="AM4404">
        <v>0</v>
      </c>
      <c r="AN4404">
        <v>0</v>
      </c>
    </row>
    <row r="4405" spans="1:40" x14ac:dyDescent="0.35">
      <c r="A4405" t="s">
        <v>1485</v>
      </c>
      <c r="B4405" t="s">
        <v>1318</v>
      </c>
      <c r="C4405" t="s">
        <v>1466</v>
      </c>
      <c r="D4405" t="s">
        <v>1499</v>
      </c>
      <c r="E4405" t="s">
        <v>2778</v>
      </c>
      <c r="F4405" t="s">
        <v>1501</v>
      </c>
      <c r="G4405" t="s">
        <v>1462</v>
      </c>
      <c r="H4405" t="s">
        <v>1502</v>
      </c>
      <c r="I4405" t="s">
        <v>2472</v>
      </c>
      <c r="J4405" t="s">
        <v>1504</v>
      </c>
      <c r="K4405" t="s">
        <v>1327</v>
      </c>
      <c r="L4405" t="s">
        <v>436</v>
      </c>
      <c r="M4405" t="s">
        <v>1328</v>
      </c>
      <c r="O4405" t="s">
        <v>1329</v>
      </c>
      <c r="P4405" t="s">
        <v>1374</v>
      </c>
      <c r="Q4405" t="s">
        <v>1375</v>
      </c>
      <c r="R4405" t="s">
        <v>1789</v>
      </c>
      <c r="S4405" t="s">
        <v>1333</v>
      </c>
      <c r="T4405" t="s">
        <v>4011</v>
      </c>
      <c r="U4405" t="s">
        <v>1334</v>
      </c>
      <c r="V4405" t="s">
        <v>151</v>
      </c>
      <c r="W4405" t="s">
        <v>1529</v>
      </c>
      <c r="X4405" t="s">
        <v>1507</v>
      </c>
      <c r="Y4405" t="s">
        <v>1337</v>
      </c>
      <c r="Z4405" t="s">
        <v>891</v>
      </c>
      <c r="AA4405" t="s">
        <v>1339</v>
      </c>
      <c r="AB4405" t="s">
        <v>439</v>
      </c>
      <c r="AC4405">
        <v>-147279.80669999999</v>
      </c>
      <c r="AD4405">
        <v>-111440.5</v>
      </c>
      <c r="AE4405">
        <v>-109482.96</v>
      </c>
      <c r="AF4405">
        <v>-110152.88</v>
      </c>
      <c r="AG4405">
        <v>-106336.02370000001</v>
      </c>
      <c r="AH4405">
        <v>-108873.47440000001</v>
      </c>
      <c r="AI4405">
        <v>0</v>
      </c>
      <c r="AJ4405">
        <v>0</v>
      </c>
      <c r="AK4405">
        <v>0</v>
      </c>
      <c r="AL4405">
        <v>0</v>
      </c>
      <c r="AM4405">
        <v>0</v>
      </c>
      <c r="AN4405">
        <v>0</v>
      </c>
    </row>
    <row r="4406" spans="1:40" x14ac:dyDescent="0.35">
      <c r="A4406" t="s">
        <v>1485</v>
      </c>
      <c r="B4406" t="s">
        <v>1318</v>
      </c>
      <c r="C4406" t="s">
        <v>1466</v>
      </c>
      <c r="D4406" t="s">
        <v>1499</v>
      </c>
      <c r="E4406" t="s">
        <v>2778</v>
      </c>
      <c r="F4406" t="s">
        <v>1501</v>
      </c>
      <c r="G4406" t="s">
        <v>1462</v>
      </c>
      <c r="H4406" t="s">
        <v>1502</v>
      </c>
      <c r="I4406" t="s">
        <v>2472</v>
      </c>
      <c r="J4406" t="s">
        <v>1504</v>
      </c>
      <c r="K4406" t="s">
        <v>1327</v>
      </c>
      <c r="L4406" t="s">
        <v>436</v>
      </c>
      <c r="M4406" t="s">
        <v>1328</v>
      </c>
      <c r="O4406" t="s">
        <v>1329</v>
      </c>
      <c r="P4406" t="s">
        <v>1374</v>
      </c>
      <c r="Q4406" t="s">
        <v>1375</v>
      </c>
      <c r="R4406" t="s">
        <v>1789</v>
      </c>
      <c r="S4406" t="s">
        <v>1333</v>
      </c>
      <c r="T4406" t="s">
        <v>4011</v>
      </c>
      <c r="U4406" t="s">
        <v>1334</v>
      </c>
      <c r="V4406" t="s">
        <v>151</v>
      </c>
      <c r="W4406" t="s">
        <v>1529</v>
      </c>
      <c r="X4406" t="s">
        <v>1507</v>
      </c>
      <c r="Y4406" t="s">
        <v>1511</v>
      </c>
      <c r="Z4406" t="s">
        <v>891</v>
      </c>
      <c r="AA4406" t="s">
        <v>1339</v>
      </c>
      <c r="AB4406" t="s">
        <v>439</v>
      </c>
      <c r="AC4406">
        <v>2171.9544000000001</v>
      </c>
      <c r="AD4406">
        <v>7226.16</v>
      </c>
      <c r="AE4406">
        <v>7226.16</v>
      </c>
      <c r="AF4406">
        <v>6060.47</v>
      </c>
      <c r="AG4406">
        <v>6250.3610399999998</v>
      </c>
      <c r="AH4406">
        <v>8960.7117600000001</v>
      </c>
      <c r="AI4406">
        <v>0</v>
      </c>
      <c r="AJ4406">
        <v>0</v>
      </c>
      <c r="AK4406">
        <v>0</v>
      </c>
      <c r="AL4406">
        <v>0</v>
      </c>
      <c r="AM4406">
        <v>0</v>
      </c>
      <c r="AN4406">
        <v>0</v>
      </c>
    </row>
    <row r="4407" spans="1:40" x14ac:dyDescent="0.35">
      <c r="A4407" t="s">
        <v>1485</v>
      </c>
      <c r="B4407" t="s">
        <v>1318</v>
      </c>
      <c r="C4407" t="s">
        <v>1466</v>
      </c>
      <c r="D4407" t="s">
        <v>1499</v>
      </c>
      <c r="E4407" t="s">
        <v>2778</v>
      </c>
      <c r="F4407" t="s">
        <v>1501</v>
      </c>
      <c r="G4407" t="s">
        <v>1462</v>
      </c>
      <c r="H4407" t="s">
        <v>1502</v>
      </c>
      <c r="I4407" t="s">
        <v>2472</v>
      </c>
      <c r="J4407" t="s">
        <v>1504</v>
      </c>
      <c r="K4407" t="s">
        <v>1327</v>
      </c>
      <c r="L4407" t="s">
        <v>436</v>
      </c>
      <c r="M4407" t="s">
        <v>1328</v>
      </c>
      <c r="O4407" t="s">
        <v>1329</v>
      </c>
      <c r="P4407" t="s">
        <v>1374</v>
      </c>
      <c r="Q4407" t="s">
        <v>1375</v>
      </c>
      <c r="R4407" t="s">
        <v>1789</v>
      </c>
      <c r="S4407" t="s">
        <v>1333</v>
      </c>
      <c r="T4407" t="s">
        <v>4011</v>
      </c>
      <c r="U4407" t="s">
        <v>1334</v>
      </c>
      <c r="V4407" t="s">
        <v>151</v>
      </c>
      <c r="W4407" t="s">
        <v>1518</v>
      </c>
      <c r="X4407" t="s">
        <v>1507</v>
      </c>
      <c r="Y4407" t="s">
        <v>1337</v>
      </c>
      <c r="Z4407" t="s">
        <v>891</v>
      </c>
      <c r="AA4407" t="s">
        <v>1339</v>
      </c>
      <c r="AB4407" t="s">
        <v>439</v>
      </c>
      <c r="AC4407">
        <v>160502.24</v>
      </c>
      <c r="AD4407">
        <v>166243.29999999999</v>
      </c>
      <c r="AE4407">
        <v>176358.37</v>
      </c>
      <c r="AF4407">
        <v>150165.12</v>
      </c>
      <c r="AG4407">
        <v>80742.789999999994</v>
      </c>
      <c r="AH4407">
        <v>128805.96</v>
      </c>
      <c r="AI4407">
        <v>152431.89130999998</v>
      </c>
      <c r="AJ4407">
        <v>150000</v>
      </c>
      <c r="AK4407">
        <v>150000</v>
      </c>
      <c r="AL4407">
        <v>150000</v>
      </c>
      <c r="AM4407">
        <v>150000</v>
      </c>
      <c r="AN4407">
        <v>150000</v>
      </c>
    </row>
    <row r="4408" spans="1:40" x14ac:dyDescent="0.35">
      <c r="A4408" t="s">
        <v>1485</v>
      </c>
      <c r="B4408" t="s">
        <v>1318</v>
      </c>
      <c r="C4408" t="s">
        <v>1466</v>
      </c>
      <c r="D4408" t="s">
        <v>1499</v>
      </c>
      <c r="E4408" t="s">
        <v>2778</v>
      </c>
      <c r="F4408" t="s">
        <v>1501</v>
      </c>
      <c r="G4408" t="s">
        <v>1462</v>
      </c>
      <c r="H4408" t="s">
        <v>1502</v>
      </c>
      <c r="I4408" t="s">
        <v>2472</v>
      </c>
      <c r="J4408" t="s">
        <v>1504</v>
      </c>
      <c r="K4408" t="s">
        <v>1327</v>
      </c>
      <c r="L4408" t="s">
        <v>436</v>
      </c>
      <c r="M4408" t="s">
        <v>1328</v>
      </c>
      <c r="O4408" t="s">
        <v>1329</v>
      </c>
      <c r="P4408" t="s">
        <v>1374</v>
      </c>
      <c r="Q4408" t="s">
        <v>1375</v>
      </c>
      <c r="R4408" t="s">
        <v>1789</v>
      </c>
      <c r="S4408" t="s">
        <v>1333</v>
      </c>
      <c r="T4408" t="s">
        <v>4011</v>
      </c>
      <c r="U4408" t="s">
        <v>1334</v>
      </c>
      <c r="V4408" t="s">
        <v>151</v>
      </c>
      <c r="W4408" t="s">
        <v>1518</v>
      </c>
      <c r="X4408" t="s">
        <v>1507</v>
      </c>
      <c r="Y4408" t="s">
        <v>1337</v>
      </c>
      <c r="Z4408" t="s">
        <v>891</v>
      </c>
      <c r="AA4408" t="s">
        <v>1340</v>
      </c>
      <c r="AB4408" t="s">
        <v>439</v>
      </c>
      <c r="AC4408">
        <v>4.55</v>
      </c>
      <c r="AD4408">
        <v>4.58</v>
      </c>
      <c r="AE4408">
        <v>4.4800000000000004</v>
      </c>
      <c r="AF4408">
        <v>4.47</v>
      </c>
      <c r="AG4408">
        <v>4.47</v>
      </c>
      <c r="AH4408">
        <v>4.4800000000000004</v>
      </c>
      <c r="AI4408">
        <v>5</v>
      </c>
      <c r="AJ4408">
        <v>5</v>
      </c>
      <c r="AK4408">
        <v>5</v>
      </c>
      <c r="AL4408">
        <v>5</v>
      </c>
      <c r="AM4408">
        <v>5</v>
      </c>
      <c r="AN4408">
        <v>5</v>
      </c>
    </row>
    <row r="4409" spans="1:40" x14ac:dyDescent="0.35">
      <c r="A4409" t="s">
        <v>1485</v>
      </c>
      <c r="B4409" t="s">
        <v>1318</v>
      </c>
      <c r="C4409" t="s">
        <v>1466</v>
      </c>
      <c r="D4409" t="s">
        <v>1499</v>
      </c>
      <c r="E4409" t="s">
        <v>2778</v>
      </c>
      <c r="F4409" t="s">
        <v>1501</v>
      </c>
      <c r="G4409" t="s">
        <v>1462</v>
      </c>
      <c r="H4409" t="s">
        <v>1502</v>
      </c>
      <c r="I4409" t="s">
        <v>2472</v>
      </c>
      <c r="J4409" t="s">
        <v>1504</v>
      </c>
      <c r="K4409" t="s">
        <v>1327</v>
      </c>
      <c r="L4409" t="s">
        <v>436</v>
      </c>
      <c r="M4409" t="s">
        <v>1328</v>
      </c>
      <c r="O4409" t="s">
        <v>1329</v>
      </c>
      <c r="P4409" t="s">
        <v>1374</v>
      </c>
      <c r="Q4409" t="s">
        <v>1375</v>
      </c>
      <c r="R4409" t="s">
        <v>1789</v>
      </c>
      <c r="S4409" t="s">
        <v>1333</v>
      </c>
      <c r="T4409" t="s">
        <v>4011</v>
      </c>
      <c r="U4409" t="s">
        <v>1334</v>
      </c>
      <c r="V4409" t="s">
        <v>151</v>
      </c>
      <c r="W4409" t="s">
        <v>1518</v>
      </c>
      <c r="X4409" t="s">
        <v>1507</v>
      </c>
      <c r="Y4409" t="s">
        <v>1337</v>
      </c>
      <c r="Z4409" t="s">
        <v>891</v>
      </c>
      <c r="AA4409" t="s">
        <v>1514</v>
      </c>
      <c r="AB4409" t="s">
        <v>439</v>
      </c>
      <c r="AC4409">
        <v>10.65</v>
      </c>
      <c r="AD4409">
        <v>11.68</v>
      </c>
      <c r="AE4409">
        <v>10.58</v>
      </c>
      <c r="AF4409">
        <v>10.57</v>
      </c>
      <c r="AG4409">
        <v>10.62</v>
      </c>
      <c r="AH4409">
        <v>10.89</v>
      </c>
      <c r="AI4409">
        <v>10.75</v>
      </c>
      <c r="AJ4409">
        <v>10.75</v>
      </c>
      <c r="AK4409">
        <v>10.75</v>
      </c>
      <c r="AL4409">
        <v>10.75</v>
      </c>
      <c r="AM4409">
        <v>10.75</v>
      </c>
      <c r="AN4409">
        <v>10.75</v>
      </c>
    </row>
    <row r="4410" spans="1:40" x14ac:dyDescent="0.35">
      <c r="A4410" t="s">
        <v>1485</v>
      </c>
      <c r="B4410" t="s">
        <v>1318</v>
      </c>
      <c r="C4410" t="s">
        <v>1466</v>
      </c>
      <c r="D4410" t="s">
        <v>1499</v>
      </c>
      <c r="E4410" t="s">
        <v>2778</v>
      </c>
      <c r="F4410" t="s">
        <v>1501</v>
      </c>
      <c r="G4410" t="s">
        <v>1462</v>
      </c>
      <c r="H4410" t="s">
        <v>1502</v>
      </c>
      <c r="I4410" t="s">
        <v>2472</v>
      </c>
      <c r="J4410" t="s">
        <v>1504</v>
      </c>
      <c r="K4410" t="s">
        <v>1327</v>
      </c>
      <c r="L4410" t="s">
        <v>436</v>
      </c>
      <c r="M4410" t="s">
        <v>1328</v>
      </c>
      <c r="O4410" t="s">
        <v>1329</v>
      </c>
      <c r="P4410" t="s">
        <v>1374</v>
      </c>
      <c r="Q4410" t="s">
        <v>1375</v>
      </c>
      <c r="R4410" t="s">
        <v>1789</v>
      </c>
      <c r="S4410" t="s">
        <v>1333</v>
      </c>
      <c r="T4410" t="s">
        <v>4011</v>
      </c>
      <c r="U4410" t="s">
        <v>1334</v>
      </c>
      <c r="V4410" t="s">
        <v>151</v>
      </c>
      <c r="W4410" t="s">
        <v>1883</v>
      </c>
      <c r="X4410" t="s">
        <v>1507</v>
      </c>
      <c r="Y4410" t="s">
        <v>1337</v>
      </c>
      <c r="Z4410" t="s">
        <v>891</v>
      </c>
      <c r="AA4410" t="s">
        <v>1340</v>
      </c>
      <c r="AB4410" t="s">
        <v>439</v>
      </c>
      <c r="AC4410">
        <v>0</v>
      </c>
      <c r="AD4410">
        <v>0.5</v>
      </c>
      <c r="AE4410">
        <v>0.5</v>
      </c>
      <c r="AF4410">
        <v>0.5</v>
      </c>
      <c r="AG4410">
        <v>0.5</v>
      </c>
      <c r="AH4410">
        <v>0.5</v>
      </c>
      <c r="AI4410">
        <v>0</v>
      </c>
      <c r="AJ4410">
        <v>0</v>
      </c>
      <c r="AK4410">
        <v>0</v>
      </c>
      <c r="AL4410">
        <v>0</v>
      </c>
      <c r="AM4410">
        <v>0</v>
      </c>
      <c r="AN4410">
        <v>0</v>
      </c>
    </row>
    <row r="4411" spans="1:40" x14ac:dyDescent="0.35">
      <c r="A4411" t="s">
        <v>1485</v>
      </c>
      <c r="B4411" t="s">
        <v>1318</v>
      </c>
      <c r="C4411" t="s">
        <v>1466</v>
      </c>
      <c r="D4411" t="s">
        <v>1499</v>
      </c>
      <c r="E4411" t="s">
        <v>2778</v>
      </c>
      <c r="F4411" t="s">
        <v>1501</v>
      </c>
      <c r="G4411" t="s">
        <v>1462</v>
      </c>
      <c r="H4411" t="s">
        <v>1502</v>
      </c>
      <c r="I4411" t="s">
        <v>2472</v>
      </c>
      <c r="J4411" t="s">
        <v>1504</v>
      </c>
      <c r="K4411" t="s">
        <v>1327</v>
      </c>
      <c r="L4411" t="s">
        <v>436</v>
      </c>
      <c r="M4411" t="s">
        <v>1328</v>
      </c>
      <c r="O4411" t="s">
        <v>1329</v>
      </c>
      <c r="P4411" t="s">
        <v>1374</v>
      </c>
      <c r="Q4411" t="s">
        <v>1375</v>
      </c>
      <c r="R4411" t="s">
        <v>1789</v>
      </c>
      <c r="S4411" t="s">
        <v>1333</v>
      </c>
      <c r="T4411" t="s">
        <v>4011</v>
      </c>
      <c r="U4411" t="s">
        <v>1334</v>
      </c>
      <c r="V4411" t="s">
        <v>151</v>
      </c>
      <c r="W4411" t="s">
        <v>1883</v>
      </c>
      <c r="X4411" t="s">
        <v>1507</v>
      </c>
      <c r="Y4411" t="s">
        <v>1337</v>
      </c>
      <c r="Z4411" t="s">
        <v>891</v>
      </c>
      <c r="AA4411" t="s">
        <v>1514</v>
      </c>
      <c r="AB4411" t="s">
        <v>439</v>
      </c>
      <c r="AC4411">
        <v>0</v>
      </c>
      <c r="AD4411">
        <v>0.5</v>
      </c>
      <c r="AE4411">
        <v>0.5</v>
      </c>
      <c r="AF4411">
        <v>0.5</v>
      </c>
      <c r="AG4411">
        <v>0.5</v>
      </c>
      <c r="AH4411">
        <v>0.5</v>
      </c>
      <c r="AI4411">
        <v>0</v>
      </c>
      <c r="AJ4411">
        <v>0</v>
      </c>
      <c r="AK4411">
        <v>0</v>
      </c>
      <c r="AL4411">
        <v>0</v>
      </c>
      <c r="AM4411">
        <v>0</v>
      </c>
      <c r="AN4411">
        <v>0</v>
      </c>
    </row>
    <row r="4412" spans="1:40" x14ac:dyDescent="0.35">
      <c r="A4412" t="s">
        <v>1485</v>
      </c>
      <c r="B4412" t="s">
        <v>1318</v>
      </c>
      <c r="C4412" t="s">
        <v>1466</v>
      </c>
      <c r="D4412" t="s">
        <v>1499</v>
      </c>
      <c r="E4412" t="s">
        <v>2778</v>
      </c>
      <c r="F4412" t="s">
        <v>1501</v>
      </c>
      <c r="G4412" t="s">
        <v>1462</v>
      </c>
      <c r="H4412" t="s">
        <v>1502</v>
      </c>
      <c r="I4412" t="s">
        <v>2472</v>
      </c>
      <c r="J4412" t="s">
        <v>1504</v>
      </c>
      <c r="K4412" t="s">
        <v>1327</v>
      </c>
      <c r="L4412" t="s">
        <v>436</v>
      </c>
      <c r="M4412" t="s">
        <v>1328</v>
      </c>
      <c r="O4412" t="s">
        <v>1329</v>
      </c>
      <c r="P4412" t="s">
        <v>1374</v>
      </c>
      <c r="Q4412" t="s">
        <v>1375</v>
      </c>
      <c r="R4412" t="s">
        <v>1789</v>
      </c>
      <c r="S4412" t="s">
        <v>1333</v>
      </c>
      <c r="T4412" t="s">
        <v>4011</v>
      </c>
      <c r="U4412" t="s">
        <v>1334</v>
      </c>
      <c r="V4412" t="s">
        <v>151</v>
      </c>
      <c r="W4412" t="s">
        <v>1519</v>
      </c>
      <c r="X4412" t="s">
        <v>1507</v>
      </c>
      <c r="Y4412" t="s">
        <v>1832</v>
      </c>
      <c r="Z4412" t="s">
        <v>891</v>
      </c>
      <c r="AA4412" t="s">
        <v>1339</v>
      </c>
      <c r="AB4412" t="s">
        <v>439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1852.9</v>
      </c>
      <c r="AJ4412">
        <v>1871.1</v>
      </c>
      <c r="AK4412">
        <v>1890</v>
      </c>
      <c r="AL4412">
        <v>1908.9</v>
      </c>
      <c r="AM4412">
        <v>1927.8</v>
      </c>
      <c r="AN4412">
        <v>1947.4</v>
      </c>
    </row>
    <row r="4413" spans="1:40" x14ac:dyDescent="0.35">
      <c r="A4413" t="s">
        <v>1485</v>
      </c>
      <c r="B4413" t="s">
        <v>1318</v>
      </c>
      <c r="C4413" t="s">
        <v>1466</v>
      </c>
      <c r="D4413" t="s">
        <v>1499</v>
      </c>
      <c r="E4413" t="s">
        <v>2778</v>
      </c>
      <c r="F4413" t="s">
        <v>1501</v>
      </c>
      <c r="G4413" t="s">
        <v>1462</v>
      </c>
      <c r="H4413" t="s">
        <v>1502</v>
      </c>
      <c r="I4413" t="s">
        <v>2472</v>
      </c>
      <c r="J4413" t="s">
        <v>1504</v>
      </c>
      <c r="K4413" t="s">
        <v>1327</v>
      </c>
      <c r="L4413" t="s">
        <v>436</v>
      </c>
      <c r="M4413" t="s">
        <v>1328</v>
      </c>
      <c r="O4413" t="s">
        <v>1329</v>
      </c>
      <c r="P4413" t="s">
        <v>1374</v>
      </c>
      <c r="Q4413" t="s">
        <v>1375</v>
      </c>
      <c r="R4413" t="s">
        <v>1789</v>
      </c>
      <c r="S4413" t="s">
        <v>1333</v>
      </c>
      <c r="T4413" t="s">
        <v>4011</v>
      </c>
      <c r="U4413" t="s">
        <v>1334</v>
      </c>
      <c r="V4413" t="s">
        <v>151</v>
      </c>
      <c r="W4413" t="s">
        <v>1519</v>
      </c>
      <c r="X4413" t="s">
        <v>1507</v>
      </c>
      <c r="Y4413" t="s">
        <v>1882</v>
      </c>
      <c r="Z4413" t="s">
        <v>891</v>
      </c>
      <c r="AA4413" t="s">
        <v>1339</v>
      </c>
      <c r="AB4413" t="s">
        <v>439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2500</v>
      </c>
      <c r="AJ4413">
        <v>2500</v>
      </c>
      <c r="AK4413">
        <v>2500</v>
      </c>
      <c r="AL4413">
        <v>2500</v>
      </c>
      <c r="AM4413">
        <v>2500</v>
      </c>
      <c r="AN4413">
        <v>2500</v>
      </c>
    </row>
    <row r="4414" spans="1:40" x14ac:dyDescent="0.35">
      <c r="A4414" t="s">
        <v>1485</v>
      </c>
      <c r="B4414" t="s">
        <v>1318</v>
      </c>
      <c r="C4414" t="s">
        <v>1466</v>
      </c>
      <c r="D4414" t="s">
        <v>1499</v>
      </c>
      <c r="E4414" t="s">
        <v>2778</v>
      </c>
      <c r="F4414" t="s">
        <v>1501</v>
      </c>
      <c r="G4414" t="s">
        <v>1462</v>
      </c>
      <c r="H4414" t="s">
        <v>1502</v>
      </c>
      <c r="I4414" t="s">
        <v>2472</v>
      </c>
      <c r="J4414" t="s">
        <v>1504</v>
      </c>
      <c r="K4414" t="s">
        <v>1327</v>
      </c>
      <c r="L4414" t="s">
        <v>436</v>
      </c>
      <c r="M4414" t="s">
        <v>1328</v>
      </c>
      <c r="O4414" t="s">
        <v>1329</v>
      </c>
      <c r="P4414" t="s">
        <v>1374</v>
      </c>
      <c r="Q4414" t="s">
        <v>1375</v>
      </c>
      <c r="R4414" t="s">
        <v>1789</v>
      </c>
      <c r="S4414" t="s">
        <v>1333</v>
      </c>
      <c r="T4414" t="s">
        <v>4011</v>
      </c>
      <c r="U4414" t="s">
        <v>1334</v>
      </c>
      <c r="V4414" t="s">
        <v>151</v>
      </c>
      <c r="W4414" t="s">
        <v>1519</v>
      </c>
      <c r="X4414" t="s">
        <v>1507</v>
      </c>
      <c r="Y4414" t="s">
        <v>1833</v>
      </c>
      <c r="Z4414" t="s">
        <v>891</v>
      </c>
      <c r="AA4414" t="s">
        <v>1339</v>
      </c>
      <c r="AB4414" t="s">
        <v>439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97976.350640000004</v>
      </c>
      <c r="AJ4414">
        <v>93577.476800000019</v>
      </c>
      <c r="AK4414">
        <v>97976.350640000004</v>
      </c>
      <c r="AL4414">
        <v>97976.350640000004</v>
      </c>
      <c r="AM4414">
        <v>97976.350640000004</v>
      </c>
      <c r="AN4414">
        <v>97976.350640000004</v>
      </c>
    </row>
    <row r="4415" spans="1:40" x14ac:dyDescent="0.35">
      <c r="A4415" t="s">
        <v>1485</v>
      </c>
      <c r="B4415" t="s">
        <v>1318</v>
      </c>
      <c r="C4415" t="s">
        <v>1466</v>
      </c>
      <c r="D4415" t="s">
        <v>1499</v>
      </c>
      <c r="E4415" t="s">
        <v>2778</v>
      </c>
      <c r="F4415" t="s">
        <v>1501</v>
      </c>
      <c r="G4415" t="s">
        <v>1462</v>
      </c>
      <c r="H4415" t="s">
        <v>1502</v>
      </c>
      <c r="I4415" t="s">
        <v>2472</v>
      </c>
      <c r="J4415" t="s">
        <v>1504</v>
      </c>
      <c r="K4415" t="s">
        <v>1327</v>
      </c>
      <c r="L4415" t="s">
        <v>436</v>
      </c>
      <c r="M4415" t="s">
        <v>1328</v>
      </c>
      <c r="O4415" t="s">
        <v>1329</v>
      </c>
      <c r="P4415" t="s">
        <v>1374</v>
      </c>
      <c r="Q4415" t="s">
        <v>1375</v>
      </c>
      <c r="R4415" t="s">
        <v>1789</v>
      </c>
      <c r="S4415" t="s">
        <v>1333</v>
      </c>
      <c r="T4415" t="s">
        <v>4011</v>
      </c>
      <c r="U4415" t="s">
        <v>1334</v>
      </c>
      <c r="V4415" t="s">
        <v>151</v>
      </c>
      <c r="W4415" t="s">
        <v>1519</v>
      </c>
      <c r="X4415" t="s">
        <v>1507</v>
      </c>
      <c r="Y4415" t="s">
        <v>1337</v>
      </c>
      <c r="Z4415" t="s">
        <v>891</v>
      </c>
      <c r="AA4415" t="s">
        <v>1339</v>
      </c>
      <c r="AB4415" t="s">
        <v>439</v>
      </c>
      <c r="AC4415">
        <v>0</v>
      </c>
      <c r="AD4415">
        <v>0</v>
      </c>
      <c r="AE4415">
        <v>0</v>
      </c>
      <c r="AF4415">
        <v>0</v>
      </c>
      <c r="AG4415">
        <v>0</v>
      </c>
      <c r="AH4415">
        <v>0</v>
      </c>
      <c r="AI4415">
        <v>-110020.77447999999</v>
      </c>
      <c r="AJ4415">
        <v>-105342.16344</v>
      </c>
      <c r="AK4415">
        <v>-110057.87448</v>
      </c>
      <c r="AL4415">
        <v>-110076.77447999999</v>
      </c>
      <c r="AM4415">
        <v>-110095.67448</v>
      </c>
      <c r="AN4415">
        <v>-110115.27447999999</v>
      </c>
    </row>
    <row r="4416" spans="1:40" x14ac:dyDescent="0.35">
      <c r="A4416" t="s">
        <v>1485</v>
      </c>
      <c r="B4416" t="s">
        <v>1318</v>
      </c>
      <c r="C4416" t="s">
        <v>1466</v>
      </c>
      <c r="D4416" t="s">
        <v>1499</v>
      </c>
      <c r="E4416" t="s">
        <v>2778</v>
      </c>
      <c r="F4416" t="s">
        <v>1501</v>
      </c>
      <c r="G4416" t="s">
        <v>1462</v>
      </c>
      <c r="H4416" t="s">
        <v>1502</v>
      </c>
      <c r="I4416" t="s">
        <v>2472</v>
      </c>
      <c r="J4416" t="s">
        <v>1504</v>
      </c>
      <c r="K4416" t="s">
        <v>1327</v>
      </c>
      <c r="L4416" t="s">
        <v>436</v>
      </c>
      <c r="M4416" t="s">
        <v>1328</v>
      </c>
      <c r="O4416" t="s">
        <v>1329</v>
      </c>
      <c r="P4416" t="s">
        <v>1374</v>
      </c>
      <c r="Q4416" t="s">
        <v>1375</v>
      </c>
      <c r="R4416" t="s">
        <v>1789</v>
      </c>
      <c r="S4416" t="s">
        <v>1333</v>
      </c>
      <c r="T4416" t="s">
        <v>4011</v>
      </c>
      <c r="U4416" t="s">
        <v>1334</v>
      </c>
      <c r="V4416" t="s">
        <v>151</v>
      </c>
      <c r="W4416" t="s">
        <v>1519</v>
      </c>
      <c r="X4416" t="s">
        <v>1507</v>
      </c>
      <c r="Y4416" t="s">
        <v>1337</v>
      </c>
      <c r="Z4416" t="s">
        <v>891</v>
      </c>
      <c r="AA4416" t="s">
        <v>1340</v>
      </c>
      <c r="AB4416" t="s">
        <v>439</v>
      </c>
      <c r="AC4416">
        <v>9.8000000000000007</v>
      </c>
      <c r="AD4416">
        <v>9.8000000000000007</v>
      </c>
      <c r="AE4416">
        <v>11.85</v>
      </c>
      <c r="AF4416">
        <v>10.15</v>
      </c>
      <c r="AG4416">
        <v>10.81</v>
      </c>
      <c r="AH4416">
        <v>11.255000000000001</v>
      </c>
      <c r="AI4416">
        <v>8.3699999999999992</v>
      </c>
      <c r="AJ4416">
        <v>8.3699999999999992</v>
      </c>
      <c r="AK4416">
        <v>8.3699999999999992</v>
      </c>
      <c r="AL4416">
        <v>8.3699999999999992</v>
      </c>
      <c r="AM4416">
        <v>8.3699999999999992</v>
      </c>
      <c r="AN4416">
        <v>8.3699999999999992</v>
      </c>
    </row>
    <row r="4417" spans="1:40" x14ac:dyDescent="0.35">
      <c r="A4417" t="s">
        <v>1485</v>
      </c>
      <c r="B4417" t="s">
        <v>1318</v>
      </c>
      <c r="C4417" t="s">
        <v>1466</v>
      </c>
      <c r="D4417" t="s">
        <v>1499</v>
      </c>
      <c r="E4417" t="s">
        <v>2778</v>
      </c>
      <c r="F4417" t="s">
        <v>1501</v>
      </c>
      <c r="G4417" t="s">
        <v>1462</v>
      </c>
      <c r="H4417" t="s">
        <v>1502</v>
      </c>
      <c r="I4417" t="s">
        <v>2472</v>
      </c>
      <c r="J4417" t="s">
        <v>1504</v>
      </c>
      <c r="K4417" t="s">
        <v>1327</v>
      </c>
      <c r="L4417" t="s">
        <v>436</v>
      </c>
      <c r="M4417" t="s">
        <v>1328</v>
      </c>
      <c r="O4417" t="s">
        <v>1329</v>
      </c>
      <c r="P4417" t="s">
        <v>1374</v>
      </c>
      <c r="Q4417" t="s">
        <v>1375</v>
      </c>
      <c r="R4417" t="s">
        <v>1789</v>
      </c>
      <c r="S4417" t="s">
        <v>1333</v>
      </c>
      <c r="T4417" t="s">
        <v>4011</v>
      </c>
      <c r="U4417" t="s">
        <v>1334</v>
      </c>
      <c r="V4417" t="s">
        <v>151</v>
      </c>
      <c r="W4417" t="s">
        <v>1519</v>
      </c>
      <c r="X4417" t="s">
        <v>1507</v>
      </c>
      <c r="Y4417" t="s">
        <v>1511</v>
      </c>
      <c r="Z4417" t="s">
        <v>891</v>
      </c>
      <c r="AA4417" t="s">
        <v>1339</v>
      </c>
      <c r="AB4417" t="s">
        <v>439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7691.5238400000007</v>
      </c>
      <c r="AJ4417">
        <v>7393.5866400000004</v>
      </c>
      <c r="AK4417">
        <v>7691.5238400000007</v>
      </c>
      <c r="AL4417">
        <v>7691.5238400000007</v>
      </c>
      <c r="AM4417">
        <v>7691.5238400000007</v>
      </c>
      <c r="AN4417">
        <v>7691.5238400000007</v>
      </c>
    </row>
    <row r="4418" spans="1:40" x14ac:dyDescent="0.35">
      <c r="A4418" t="s">
        <v>1745</v>
      </c>
      <c r="B4418" t="s">
        <v>1497</v>
      </c>
      <c r="C4418" t="s">
        <v>1498</v>
      </c>
      <c r="D4418" t="s">
        <v>1499</v>
      </c>
      <c r="E4418" t="s">
        <v>2779</v>
      </c>
      <c r="F4418" t="s">
        <v>1671</v>
      </c>
      <c r="G4418" t="s">
        <v>1462</v>
      </c>
      <c r="H4418" t="s">
        <v>1324</v>
      </c>
      <c r="I4418" t="s">
        <v>1536</v>
      </c>
      <c r="J4418" t="s">
        <v>1743</v>
      </c>
      <c r="K4418" t="s">
        <v>1327</v>
      </c>
      <c r="L4418" t="s">
        <v>436</v>
      </c>
      <c r="M4418" t="s">
        <v>1350</v>
      </c>
      <c r="O4418" t="s">
        <v>1329</v>
      </c>
      <c r="P4418" t="s">
        <v>1330</v>
      </c>
      <c r="Q4418" t="s">
        <v>1344</v>
      </c>
      <c r="R4418" t="s">
        <v>1538</v>
      </c>
      <c r="S4418" t="s">
        <v>1333</v>
      </c>
      <c r="T4418" t="s">
        <v>4011</v>
      </c>
      <c r="U4418" t="s">
        <v>1334</v>
      </c>
      <c r="V4418" t="s">
        <v>98</v>
      </c>
      <c r="W4418" t="s">
        <v>1539</v>
      </c>
      <c r="X4418" t="s">
        <v>1540</v>
      </c>
      <c r="Y4418" t="s">
        <v>1807</v>
      </c>
      <c r="Z4418" t="s">
        <v>2780</v>
      </c>
      <c r="AA4418" t="s">
        <v>1339</v>
      </c>
      <c r="AB4418" t="s">
        <v>439</v>
      </c>
      <c r="AC4418">
        <v>94730</v>
      </c>
      <c r="AD4418">
        <v>0</v>
      </c>
      <c r="AE4418">
        <v>14410.578223100001</v>
      </c>
      <c r="AF4418">
        <v>28900</v>
      </c>
      <c r="AG4418">
        <v>0</v>
      </c>
      <c r="AH4418">
        <v>0</v>
      </c>
      <c r="AI4418">
        <v>0</v>
      </c>
      <c r="AJ4418">
        <v>0</v>
      </c>
      <c r="AK4418">
        <v>0</v>
      </c>
      <c r="AL4418">
        <v>0</v>
      </c>
      <c r="AM4418">
        <v>0</v>
      </c>
      <c r="AN4418">
        <v>0</v>
      </c>
    </row>
    <row r="4419" spans="1:40" x14ac:dyDescent="0.35">
      <c r="A4419" t="s">
        <v>1745</v>
      </c>
      <c r="B4419" t="s">
        <v>1497</v>
      </c>
      <c r="C4419" t="s">
        <v>1498</v>
      </c>
      <c r="D4419" t="s">
        <v>1499</v>
      </c>
      <c r="E4419" t="s">
        <v>2779</v>
      </c>
      <c r="F4419" t="s">
        <v>1671</v>
      </c>
      <c r="G4419" t="s">
        <v>1462</v>
      </c>
      <c r="H4419" t="s">
        <v>1324</v>
      </c>
      <c r="I4419" t="s">
        <v>1536</v>
      </c>
      <c r="J4419" t="s">
        <v>1743</v>
      </c>
      <c r="K4419" t="s">
        <v>1327</v>
      </c>
      <c r="L4419" t="s">
        <v>436</v>
      </c>
      <c r="M4419" t="s">
        <v>1350</v>
      </c>
      <c r="O4419" t="s">
        <v>1329</v>
      </c>
      <c r="P4419" t="s">
        <v>1330</v>
      </c>
      <c r="Q4419" t="s">
        <v>1344</v>
      </c>
      <c r="R4419" t="s">
        <v>1538</v>
      </c>
      <c r="S4419" t="s">
        <v>1333</v>
      </c>
      <c r="T4419" t="s">
        <v>4011</v>
      </c>
      <c r="U4419" t="s">
        <v>1334</v>
      </c>
      <c r="V4419" t="s">
        <v>98</v>
      </c>
      <c r="W4419" t="s">
        <v>1539</v>
      </c>
      <c r="X4419" t="s">
        <v>1540</v>
      </c>
      <c r="Y4419" t="s">
        <v>1807</v>
      </c>
      <c r="Z4419" t="s">
        <v>2780</v>
      </c>
      <c r="AA4419" t="s">
        <v>1340</v>
      </c>
      <c r="AB4419" t="s">
        <v>439</v>
      </c>
      <c r="AC4419">
        <v>2</v>
      </c>
      <c r="AD4419">
        <v>2</v>
      </c>
      <c r="AE4419">
        <v>2</v>
      </c>
      <c r="AF4419">
        <v>2</v>
      </c>
      <c r="AG4419">
        <v>2</v>
      </c>
      <c r="AH4419">
        <v>2</v>
      </c>
      <c r="AI4419">
        <v>0</v>
      </c>
      <c r="AJ4419">
        <v>0</v>
      </c>
      <c r="AK4419">
        <v>0</v>
      </c>
      <c r="AL4419">
        <v>0</v>
      </c>
      <c r="AM4419">
        <v>0</v>
      </c>
      <c r="AN4419">
        <v>0</v>
      </c>
    </row>
    <row r="4420" spans="1:40" x14ac:dyDescent="0.35">
      <c r="A4420" t="s">
        <v>1745</v>
      </c>
      <c r="B4420" t="s">
        <v>1497</v>
      </c>
      <c r="C4420" t="s">
        <v>1498</v>
      </c>
      <c r="D4420" t="s">
        <v>1499</v>
      </c>
      <c r="E4420" t="s">
        <v>2779</v>
      </c>
      <c r="F4420" t="s">
        <v>1671</v>
      </c>
      <c r="G4420" t="s">
        <v>1462</v>
      </c>
      <c r="H4420" t="s">
        <v>1324</v>
      </c>
      <c r="I4420" t="s">
        <v>1536</v>
      </c>
      <c r="J4420" t="s">
        <v>1743</v>
      </c>
      <c r="K4420" t="s">
        <v>1327</v>
      </c>
      <c r="L4420" t="s">
        <v>436</v>
      </c>
      <c r="M4420" t="s">
        <v>1350</v>
      </c>
      <c r="O4420" t="s">
        <v>1329</v>
      </c>
      <c r="P4420" t="s">
        <v>1330</v>
      </c>
      <c r="Q4420" t="s">
        <v>1344</v>
      </c>
      <c r="R4420" t="s">
        <v>1538</v>
      </c>
      <c r="S4420" t="s">
        <v>1333</v>
      </c>
      <c r="T4420" t="s">
        <v>4011</v>
      </c>
      <c r="U4420" t="s">
        <v>1334</v>
      </c>
      <c r="V4420" t="s">
        <v>98</v>
      </c>
      <c r="W4420" t="s">
        <v>1517</v>
      </c>
      <c r="X4420" t="s">
        <v>1543</v>
      </c>
      <c r="Y4420" t="s">
        <v>1807</v>
      </c>
      <c r="Z4420" t="s">
        <v>2780</v>
      </c>
      <c r="AA4420" t="s">
        <v>1339</v>
      </c>
      <c r="AB4420" t="s">
        <v>439</v>
      </c>
      <c r="AC4420">
        <v>0</v>
      </c>
      <c r="AD4420">
        <v>14450</v>
      </c>
      <c r="AE4420">
        <v>39.421776899999998</v>
      </c>
      <c r="AF4420">
        <v>-14450</v>
      </c>
      <c r="AG4420">
        <v>14450</v>
      </c>
      <c r="AH4420">
        <v>32366</v>
      </c>
      <c r="AI4420">
        <v>0</v>
      </c>
      <c r="AJ4420">
        <v>0</v>
      </c>
      <c r="AK4420">
        <v>0</v>
      </c>
      <c r="AL4420">
        <v>0</v>
      </c>
      <c r="AM4420">
        <v>0</v>
      </c>
      <c r="AN4420">
        <v>0</v>
      </c>
    </row>
    <row r="4421" spans="1:40" x14ac:dyDescent="0.35">
      <c r="A4421" t="s">
        <v>1745</v>
      </c>
      <c r="B4421" t="s">
        <v>1497</v>
      </c>
      <c r="C4421" t="s">
        <v>1498</v>
      </c>
      <c r="D4421" t="s">
        <v>1499</v>
      </c>
      <c r="E4421" t="s">
        <v>2779</v>
      </c>
      <c r="F4421" t="s">
        <v>1671</v>
      </c>
      <c r="G4421" t="s">
        <v>1462</v>
      </c>
      <c r="H4421" t="s">
        <v>1324</v>
      </c>
      <c r="I4421" t="s">
        <v>1536</v>
      </c>
      <c r="J4421" t="s">
        <v>1743</v>
      </c>
      <c r="K4421" t="s">
        <v>1327</v>
      </c>
      <c r="L4421" t="s">
        <v>436</v>
      </c>
      <c r="M4421" t="s">
        <v>1350</v>
      </c>
      <c r="O4421" t="s">
        <v>1329</v>
      </c>
      <c r="P4421" t="s">
        <v>1330</v>
      </c>
      <c r="Q4421" t="s">
        <v>1344</v>
      </c>
      <c r="R4421" t="s">
        <v>1538</v>
      </c>
      <c r="S4421" t="s">
        <v>1333</v>
      </c>
      <c r="T4421" t="s">
        <v>4011</v>
      </c>
      <c r="U4421" t="s">
        <v>1334</v>
      </c>
      <c r="V4421" t="s">
        <v>98</v>
      </c>
      <c r="W4421" t="s">
        <v>1517</v>
      </c>
      <c r="X4421" t="s">
        <v>1540</v>
      </c>
      <c r="Y4421" t="s">
        <v>1807</v>
      </c>
      <c r="Z4421" t="s">
        <v>2780</v>
      </c>
      <c r="AA4421" t="s">
        <v>1339</v>
      </c>
      <c r="AB4421" t="s">
        <v>439</v>
      </c>
      <c r="AC4421">
        <v>0</v>
      </c>
      <c r="AD4421">
        <v>0</v>
      </c>
      <c r="AE4421">
        <v>0</v>
      </c>
      <c r="AF4421">
        <v>0</v>
      </c>
      <c r="AG4421">
        <v>0</v>
      </c>
      <c r="AH4421">
        <v>0</v>
      </c>
      <c r="AI4421">
        <v>13450</v>
      </c>
      <c r="AJ4421">
        <v>13450</v>
      </c>
      <c r="AK4421">
        <v>13450</v>
      </c>
      <c r="AL4421">
        <v>13450</v>
      </c>
      <c r="AM4421">
        <v>13450</v>
      </c>
      <c r="AN4421">
        <v>13450</v>
      </c>
    </row>
    <row r="4422" spans="1:40" x14ac:dyDescent="0.35">
      <c r="A4422" t="s">
        <v>1745</v>
      </c>
      <c r="B4422" t="s">
        <v>1497</v>
      </c>
      <c r="C4422" t="s">
        <v>1498</v>
      </c>
      <c r="D4422" t="s">
        <v>1499</v>
      </c>
      <c r="E4422" t="s">
        <v>2779</v>
      </c>
      <c r="F4422" t="s">
        <v>1671</v>
      </c>
      <c r="G4422" t="s">
        <v>1462</v>
      </c>
      <c r="H4422" t="s">
        <v>1324</v>
      </c>
      <c r="I4422" t="s">
        <v>1536</v>
      </c>
      <c r="J4422" t="s">
        <v>1743</v>
      </c>
      <c r="K4422" t="s">
        <v>1327</v>
      </c>
      <c r="L4422" t="s">
        <v>436</v>
      </c>
      <c r="M4422" t="s">
        <v>1350</v>
      </c>
      <c r="O4422" t="s">
        <v>1329</v>
      </c>
      <c r="P4422" t="s">
        <v>1330</v>
      </c>
      <c r="Q4422" t="s">
        <v>1344</v>
      </c>
      <c r="R4422" t="s">
        <v>1538</v>
      </c>
      <c r="S4422" t="s">
        <v>1333</v>
      </c>
      <c r="T4422" t="s">
        <v>4011</v>
      </c>
      <c r="U4422" t="s">
        <v>1334</v>
      </c>
      <c r="V4422" t="s">
        <v>98</v>
      </c>
      <c r="W4422" t="s">
        <v>1517</v>
      </c>
      <c r="X4422" t="s">
        <v>1540</v>
      </c>
      <c r="Y4422" t="s">
        <v>1807</v>
      </c>
      <c r="Z4422" t="s">
        <v>2780</v>
      </c>
      <c r="AA4422" t="s">
        <v>1340</v>
      </c>
      <c r="AB4422" t="s">
        <v>439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2</v>
      </c>
      <c r="AJ4422">
        <v>2</v>
      </c>
      <c r="AK4422">
        <v>2</v>
      </c>
      <c r="AL4422">
        <v>2</v>
      </c>
      <c r="AM4422">
        <v>2</v>
      </c>
      <c r="AN4422">
        <v>2</v>
      </c>
    </row>
    <row r="4423" spans="1:40" x14ac:dyDescent="0.35">
      <c r="A4423" t="s">
        <v>1823</v>
      </c>
      <c r="B4423" t="s">
        <v>1528</v>
      </c>
      <c r="C4423" t="s">
        <v>1466</v>
      </c>
      <c r="D4423" t="s">
        <v>1569</v>
      </c>
      <c r="E4423" t="s">
        <v>2779</v>
      </c>
      <c r="F4423" t="s">
        <v>1570</v>
      </c>
      <c r="G4423" t="s">
        <v>1462</v>
      </c>
      <c r="H4423" t="s">
        <v>1324</v>
      </c>
      <c r="I4423" t="s">
        <v>1776</v>
      </c>
      <c r="J4423" t="s">
        <v>1571</v>
      </c>
      <c r="K4423" t="s">
        <v>1327</v>
      </c>
      <c r="L4423" t="s">
        <v>436</v>
      </c>
      <c r="M4423" t="s">
        <v>1328</v>
      </c>
      <c r="O4423" t="s">
        <v>1329</v>
      </c>
      <c r="P4423" t="s">
        <v>1355</v>
      </c>
      <c r="Q4423" t="s">
        <v>1356</v>
      </c>
      <c r="R4423" t="s">
        <v>1777</v>
      </c>
      <c r="S4423" t="s">
        <v>1333</v>
      </c>
      <c r="T4423" t="s">
        <v>4011</v>
      </c>
      <c r="U4423" t="s">
        <v>1334</v>
      </c>
      <c r="V4423" t="s">
        <v>88</v>
      </c>
      <c r="W4423" t="s">
        <v>2764</v>
      </c>
      <c r="X4423" t="s">
        <v>1730</v>
      </c>
      <c r="Y4423" t="s">
        <v>1658</v>
      </c>
      <c r="Z4423" t="s">
        <v>892</v>
      </c>
      <c r="AA4423" t="s">
        <v>1339</v>
      </c>
      <c r="AB4423" t="s">
        <v>439</v>
      </c>
      <c r="AC4423">
        <v>14949</v>
      </c>
      <c r="AD4423">
        <v>14005.5</v>
      </c>
      <c r="AE4423">
        <v>23987.5</v>
      </c>
      <c r="AF4423">
        <v>21231.25</v>
      </c>
      <c r="AG4423">
        <v>20859.5</v>
      </c>
      <c r="AH4423">
        <v>22342.25</v>
      </c>
      <c r="AI4423">
        <v>16700</v>
      </c>
      <c r="AJ4423">
        <v>16700</v>
      </c>
      <c r="AK4423">
        <v>16700</v>
      </c>
      <c r="AL4423">
        <v>16700</v>
      </c>
      <c r="AM4423">
        <v>16700</v>
      </c>
      <c r="AN4423">
        <v>16700</v>
      </c>
    </row>
    <row r="4424" spans="1:40" x14ac:dyDescent="0.35">
      <c r="A4424" t="s">
        <v>1823</v>
      </c>
      <c r="B4424" t="s">
        <v>1528</v>
      </c>
      <c r="C4424" t="s">
        <v>1466</v>
      </c>
      <c r="D4424" t="s">
        <v>1569</v>
      </c>
      <c r="E4424" t="s">
        <v>2779</v>
      </c>
      <c r="F4424" t="s">
        <v>1570</v>
      </c>
      <c r="G4424" t="s">
        <v>1462</v>
      </c>
      <c r="H4424" t="s">
        <v>1324</v>
      </c>
      <c r="I4424" t="s">
        <v>1776</v>
      </c>
      <c r="J4424" t="s">
        <v>1571</v>
      </c>
      <c r="K4424" t="s">
        <v>1327</v>
      </c>
      <c r="L4424" t="s">
        <v>436</v>
      </c>
      <c r="M4424" t="s">
        <v>1328</v>
      </c>
      <c r="O4424" t="s">
        <v>1329</v>
      </c>
      <c r="P4424" t="s">
        <v>1355</v>
      </c>
      <c r="Q4424" t="s">
        <v>1356</v>
      </c>
      <c r="R4424" t="s">
        <v>1777</v>
      </c>
      <c r="S4424" t="s">
        <v>1333</v>
      </c>
      <c r="T4424" t="s">
        <v>4011</v>
      </c>
      <c r="U4424" t="s">
        <v>1334</v>
      </c>
      <c r="V4424" t="s">
        <v>88</v>
      </c>
      <c r="W4424" t="s">
        <v>2764</v>
      </c>
      <c r="X4424" t="s">
        <v>1730</v>
      </c>
      <c r="Y4424" t="s">
        <v>1552</v>
      </c>
      <c r="Z4424" t="s">
        <v>892</v>
      </c>
      <c r="AA4424" t="s">
        <v>1339</v>
      </c>
      <c r="AB4424" t="s">
        <v>439</v>
      </c>
      <c r="AC4424">
        <v>0</v>
      </c>
      <c r="AD4424">
        <v>0</v>
      </c>
      <c r="AE4424">
        <v>0</v>
      </c>
      <c r="AF4424">
        <v>0</v>
      </c>
      <c r="AG4424">
        <v>348</v>
      </c>
      <c r="AH4424">
        <v>342</v>
      </c>
      <c r="AI4424">
        <v>348</v>
      </c>
      <c r="AJ4424">
        <v>348</v>
      </c>
      <c r="AK4424">
        <v>348</v>
      </c>
      <c r="AL4424">
        <v>348</v>
      </c>
      <c r="AM4424">
        <v>348</v>
      </c>
      <c r="AN4424">
        <v>348</v>
      </c>
    </row>
    <row r="4425" spans="1:40" x14ac:dyDescent="0.35">
      <c r="A4425" t="s">
        <v>1823</v>
      </c>
      <c r="B4425" t="s">
        <v>1528</v>
      </c>
      <c r="C4425" t="s">
        <v>1466</v>
      </c>
      <c r="D4425" t="s">
        <v>1569</v>
      </c>
      <c r="E4425" t="s">
        <v>2779</v>
      </c>
      <c r="F4425" t="s">
        <v>1570</v>
      </c>
      <c r="G4425" t="s">
        <v>1462</v>
      </c>
      <c r="H4425" t="s">
        <v>1324</v>
      </c>
      <c r="I4425" t="s">
        <v>1776</v>
      </c>
      <c r="J4425" t="s">
        <v>1571</v>
      </c>
      <c r="K4425" t="s">
        <v>1327</v>
      </c>
      <c r="L4425" t="s">
        <v>436</v>
      </c>
      <c r="M4425" t="s">
        <v>1328</v>
      </c>
      <c r="O4425" t="s">
        <v>1329</v>
      </c>
      <c r="P4425" t="s">
        <v>1355</v>
      </c>
      <c r="Q4425" t="s">
        <v>1356</v>
      </c>
      <c r="R4425" t="s">
        <v>1777</v>
      </c>
      <c r="S4425" t="s">
        <v>1333</v>
      </c>
      <c r="T4425" t="s">
        <v>4011</v>
      </c>
      <c r="U4425" t="s">
        <v>1334</v>
      </c>
      <c r="V4425" t="s">
        <v>88</v>
      </c>
      <c r="W4425" t="s">
        <v>2764</v>
      </c>
      <c r="X4425" t="s">
        <v>1730</v>
      </c>
      <c r="Y4425" t="s">
        <v>1337</v>
      </c>
      <c r="Z4425" t="s">
        <v>892</v>
      </c>
      <c r="AA4425" t="s">
        <v>1339</v>
      </c>
      <c r="AB4425" t="s">
        <v>439</v>
      </c>
      <c r="AC4425">
        <v>-14949</v>
      </c>
      <c r="AD4425">
        <v>-14005.5</v>
      </c>
      <c r="AE4425">
        <v>-23987.5</v>
      </c>
      <c r="AF4425">
        <v>-21231.25</v>
      </c>
      <c r="AG4425">
        <v>-21207.5</v>
      </c>
      <c r="AH4425">
        <v>-22684.25</v>
      </c>
      <c r="AI4425">
        <v>-17048</v>
      </c>
      <c r="AJ4425">
        <v>-17048</v>
      </c>
      <c r="AK4425">
        <v>-17048</v>
      </c>
      <c r="AL4425">
        <v>-17048</v>
      </c>
      <c r="AM4425">
        <v>-17048</v>
      </c>
      <c r="AN4425">
        <v>-17048</v>
      </c>
    </row>
    <row r="4426" spans="1:40" x14ac:dyDescent="0.35">
      <c r="A4426" t="s">
        <v>1823</v>
      </c>
      <c r="B4426" t="s">
        <v>1528</v>
      </c>
      <c r="C4426" t="s">
        <v>1466</v>
      </c>
      <c r="D4426" t="s">
        <v>1569</v>
      </c>
      <c r="E4426" t="s">
        <v>2779</v>
      </c>
      <c r="F4426" t="s">
        <v>1570</v>
      </c>
      <c r="G4426" t="s">
        <v>1462</v>
      </c>
      <c r="H4426" t="s">
        <v>1324</v>
      </c>
      <c r="I4426" t="s">
        <v>1776</v>
      </c>
      <c r="J4426" t="s">
        <v>1571</v>
      </c>
      <c r="K4426" t="s">
        <v>1327</v>
      </c>
      <c r="L4426" t="s">
        <v>436</v>
      </c>
      <c r="M4426" t="s">
        <v>1328</v>
      </c>
      <c r="O4426" t="s">
        <v>1329</v>
      </c>
      <c r="P4426" t="s">
        <v>1355</v>
      </c>
      <c r="Q4426" t="s">
        <v>1356</v>
      </c>
      <c r="R4426" t="s">
        <v>1777</v>
      </c>
      <c r="S4426" t="s">
        <v>1333</v>
      </c>
      <c r="T4426" t="s">
        <v>4011</v>
      </c>
      <c r="U4426" t="s">
        <v>1334</v>
      </c>
      <c r="V4426" t="s">
        <v>88</v>
      </c>
      <c r="W4426" t="s">
        <v>2390</v>
      </c>
      <c r="X4426" t="s">
        <v>1730</v>
      </c>
      <c r="Y4426" t="s">
        <v>1337</v>
      </c>
      <c r="Z4426" t="s">
        <v>892</v>
      </c>
      <c r="AA4426" t="s">
        <v>1340</v>
      </c>
      <c r="AB4426" t="s">
        <v>439</v>
      </c>
      <c r="AC4426">
        <v>16.5</v>
      </c>
      <c r="AD4426">
        <v>16</v>
      </c>
      <c r="AE4426">
        <v>16.5</v>
      </c>
      <c r="AF4426">
        <v>15.5</v>
      </c>
      <c r="AG4426">
        <v>13.5</v>
      </c>
      <c r="AH4426">
        <v>14</v>
      </c>
      <c r="AI4426">
        <v>10.34861874099732</v>
      </c>
      <c r="AJ4426">
        <v>7.5646610696389844</v>
      </c>
      <c r="AK4426">
        <v>7.3773797039990336</v>
      </c>
      <c r="AL4426">
        <v>7.1902007679736366</v>
      </c>
      <c r="AM4426">
        <v>7.0165843178568776</v>
      </c>
      <c r="AN4426">
        <v>6.8428073305056518</v>
      </c>
    </row>
    <row r="4427" spans="1:40" x14ac:dyDescent="0.35">
      <c r="A4427" t="s">
        <v>1823</v>
      </c>
      <c r="B4427" t="s">
        <v>1528</v>
      </c>
      <c r="C4427" t="s">
        <v>1466</v>
      </c>
      <c r="D4427" t="s">
        <v>1569</v>
      </c>
      <c r="E4427" t="s">
        <v>2779</v>
      </c>
      <c r="F4427" t="s">
        <v>1570</v>
      </c>
      <c r="G4427" t="s">
        <v>1462</v>
      </c>
      <c r="H4427" t="s">
        <v>1324</v>
      </c>
      <c r="I4427" t="s">
        <v>1776</v>
      </c>
      <c r="J4427" t="s">
        <v>1571</v>
      </c>
      <c r="K4427" t="s">
        <v>1327</v>
      </c>
      <c r="L4427" t="s">
        <v>436</v>
      </c>
      <c r="M4427" t="s">
        <v>1328</v>
      </c>
      <c r="O4427" t="s">
        <v>1329</v>
      </c>
      <c r="P4427" t="s">
        <v>1355</v>
      </c>
      <c r="Q4427" t="s">
        <v>1356</v>
      </c>
      <c r="R4427" t="s">
        <v>1777</v>
      </c>
      <c r="S4427" t="s">
        <v>1333</v>
      </c>
      <c r="T4427" t="s">
        <v>4011</v>
      </c>
      <c r="U4427" t="s">
        <v>1334</v>
      </c>
      <c r="V4427" t="s">
        <v>88</v>
      </c>
      <c r="W4427" t="s">
        <v>2390</v>
      </c>
      <c r="X4427" t="s">
        <v>1730</v>
      </c>
      <c r="Y4427" t="s">
        <v>1337</v>
      </c>
      <c r="Z4427" t="s">
        <v>892</v>
      </c>
      <c r="AA4427" t="s">
        <v>1514</v>
      </c>
      <c r="AB4427" t="s">
        <v>439</v>
      </c>
      <c r="AC4427">
        <v>30</v>
      </c>
      <c r="AD4427">
        <v>30</v>
      </c>
      <c r="AE4427">
        <v>30</v>
      </c>
      <c r="AF4427">
        <v>30</v>
      </c>
      <c r="AG4427">
        <v>30</v>
      </c>
      <c r="AH4427">
        <v>30</v>
      </c>
      <c r="AI4427">
        <v>22.567852362494591</v>
      </c>
      <c r="AJ4427">
        <v>17.064041031654199</v>
      </c>
      <c r="AK4427">
        <v>17.036934273114571</v>
      </c>
      <c r="AL4427">
        <v>17.007989013859579</v>
      </c>
      <c r="AM4427">
        <v>16.944696620529861</v>
      </c>
      <c r="AN4427">
        <v>16.878587677226101</v>
      </c>
    </row>
    <row r="4428" spans="1:40" x14ac:dyDescent="0.35">
      <c r="A4428" t="s">
        <v>1823</v>
      </c>
      <c r="B4428" t="s">
        <v>1528</v>
      </c>
      <c r="C4428" t="s">
        <v>1466</v>
      </c>
      <c r="D4428" t="s">
        <v>1569</v>
      </c>
      <c r="E4428" t="s">
        <v>2779</v>
      </c>
      <c r="F4428" t="s">
        <v>1570</v>
      </c>
      <c r="G4428" t="s">
        <v>1462</v>
      </c>
      <c r="H4428" t="s">
        <v>1324</v>
      </c>
      <c r="I4428" t="s">
        <v>1776</v>
      </c>
      <c r="J4428" t="s">
        <v>1571</v>
      </c>
      <c r="K4428" t="s">
        <v>1327</v>
      </c>
      <c r="L4428" t="s">
        <v>436</v>
      </c>
      <c r="M4428" t="s">
        <v>1328</v>
      </c>
      <c r="O4428" t="s">
        <v>1329</v>
      </c>
      <c r="P4428" t="s">
        <v>1355</v>
      </c>
      <c r="Q4428" t="s">
        <v>1356</v>
      </c>
      <c r="R4428" t="s">
        <v>1777</v>
      </c>
      <c r="S4428" t="s">
        <v>1333</v>
      </c>
      <c r="T4428" t="s">
        <v>4011</v>
      </c>
      <c r="U4428" t="s">
        <v>1334</v>
      </c>
      <c r="V4428" t="s">
        <v>88</v>
      </c>
      <c r="W4428" t="s">
        <v>1736</v>
      </c>
      <c r="X4428" t="s">
        <v>1730</v>
      </c>
      <c r="Y4428" t="s">
        <v>1337</v>
      </c>
      <c r="Z4428" t="s">
        <v>892</v>
      </c>
      <c r="AA4428" t="s">
        <v>1339</v>
      </c>
      <c r="AB4428" t="s">
        <v>439</v>
      </c>
      <c r="AC4428">
        <v>302836.15999999997</v>
      </c>
      <c r="AD4428">
        <v>282402.59999999998</v>
      </c>
      <c r="AE4428">
        <v>283925.40000000002</v>
      </c>
      <c r="AF4428">
        <v>535241</v>
      </c>
      <c r="AG4428">
        <v>229291.49</v>
      </c>
      <c r="AH4428">
        <v>192658</v>
      </c>
      <c r="AI4428">
        <v>166446</v>
      </c>
      <c r="AJ4428">
        <v>217392</v>
      </c>
      <c r="AK4428">
        <v>186597</v>
      </c>
      <c r="AL4428">
        <v>201102</v>
      </c>
      <c r="AM4428">
        <v>173727</v>
      </c>
      <c r="AN4428">
        <v>148843</v>
      </c>
    </row>
    <row r="4429" spans="1:40" x14ac:dyDescent="0.35">
      <c r="A4429" t="s">
        <v>1823</v>
      </c>
      <c r="B4429" t="s">
        <v>1528</v>
      </c>
      <c r="C4429" t="s">
        <v>1466</v>
      </c>
      <c r="D4429" t="s">
        <v>1569</v>
      </c>
      <c r="E4429" t="s">
        <v>2779</v>
      </c>
      <c r="F4429" t="s">
        <v>1570</v>
      </c>
      <c r="G4429" t="s">
        <v>1462</v>
      </c>
      <c r="H4429" t="s">
        <v>1324</v>
      </c>
      <c r="I4429" t="s">
        <v>1776</v>
      </c>
      <c r="J4429" t="s">
        <v>1571</v>
      </c>
      <c r="K4429" t="s">
        <v>1327</v>
      </c>
      <c r="L4429" t="s">
        <v>436</v>
      </c>
      <c r="M4429" t="s">
        <v>1328</v>
      </c>
      <c r="O4429" t="s">
        <v>1329</v>
      </c>
      <c r="P4429" t="s">
        <v>1355</v>
      </c>
      <c r="Q4429" t="s">
        <v>1356</v>
      </c>
      <c r="R4429" t="s">
        <v>1777</v>
      </c>
      <c r="S4429" t="s">
        <v>1333</v>
      </c>
      <c r="T4429" t="s">
        <v>4011</v>
      </c>
      <c r="U4429" t="s">
        <v>1334</v>
      </c>
      <c r="V4429" t="s">
        <v>88</v>
      </c>
      <c r="W4429" t="s">
        <v>1736</v>
      </c>
      <c r="X4429" t="s">
        <v>1730</v>
      </c>
      <c r="Y4429" t="s">
        <v>1337</v>
      </c>
      <c r="Z4429" t="s">
        <v>892</v>
      </c>
      <c r="AA4429" t="s">
        <v>1340</v>
      </c>
      <c r="AB4429" t="s">
        <v>439</v>
      </c>
      <c r="AC4429">
        <v>28.75</v>
      </c>
      <c r="AD4429">
        <v>31.5</v>
      </c>
      <c r="AE4429">
        <v>38.25</v>
      </c>
      <c r="AF4429">
        <v>40.75</v>
      </c>
      <c r="AG4429">
        <v>40</v>
      </c>
      <c r="AH4429">
        <v>38.5</v>
      </c>
      <c r="AI4429">
        <v>32.222685572205648</v>
      </c>
      <c r="AJ4429">
        <v>26.440771620767681</v>
      </c>
      <c r="AK4429">
        <v>25.934662888295591</v>
      </c>
      <c r="AL4429">
        <v>25.428946718851069</v>
      </c>
      <c r="AM4429">
        <v>24.959803273178871</v>
      </c>
      <c r="AN4429">
        <v>24.490233205741539</v>
      </c>
    </row>
    <row r="4430" spans="1:40" x14ac:dyDescent="0.35">
      <c r="A4430" t="s">
        <v>1496</v>
      </c>
      <c r="B4430" t="s">
        <v>1528</v>
      </c>
      <c r="C4430" t="s">
        <v>1466</v>
      </c>
      <c r="D4430" t="s">
        <v>1320</v>
      </c>
      <c r="E4430" t="s">
        <v>2779</v>
      </c>
      <c r="F4430" t="s">
        <v>1501</v>
      </c>
      <c r="G4430" t="s">
        <v>1462</v>
      </c>
      <c r="H4430" t="s">
        <v>1324</v>
      </c>
      <c r="I4430" t="s">
        <v>2236</v>
      </c>
      <c r="J4430" t="s">
        <v>1749</v>
      </c>
      <c r="K4430" t="s">
        <v>1327</v>
      </c>
      <c r="L4430" t="s">
        <v>436</v>
      </c>
      <c r="M4430" t="s">
        <v>1328</v>
      </c>
      <c r="O4430" t="s">
        <v>1329</v>
      </c>
      <c r="P4430" t="s">
        <v>1355</v>
      </c>
      <c r="Q4430" t="s">
        <v>1362</v>
      </c>
      <c r="R4430" t="s">
        <v>1363</v>
      </c>
      <c r="S4430" t="s">
        <v>1333</v>
      </c>
      <c r="T4430" t="s">
        <v>4011</v>
      </c>
      <c r="U4430" t="s">
        <v>1334</v>
      </c>
      <c r="V4430" t="s">
        <v>105</v>
      </c>
      <c r="W4430" t="s">
        <v>1732</v>
      </c>
      <c r="X4430" t="s">
        <v>1610</v>
      </c>
      <c r="Y4430" t="s">
        <v>1337</v>
      </c>
      <c r="Z4430" t="s">
        <v>2781</v>
      </c>
      <c r="AA4430" t="s">
        <v>1339</v>
      </c>
      <c r="AB4430" t="s">
        <v>439</v>
      </c>
      <c r="AC4430">
        <v>9423.33</v>
      </c>
      <c r="AD4430">
        <v>7323.33</v>
      </c>
      <c r="AE4430">
        <v>7798.33</v>
      </c>
      <c r="AF4430">
        <v>7773.33</v>
      </c>
      <c r="AG4430">
        <v>9374</v>
      </c>
      <c r="AH4430">
        <v>8799</v>
      </c>
      <c r="AI4430">
        <v>0</v>
      </c>
      <c r="AJ4430">
        <v>0</v>
      </c>
      <c r="AK4430">
        <v>0</v>
      </c>
      <c r="AL4430">
        <v>0</v>
      </c>
      <c r="AM4430">
        <v>0</v>
      </c>
      <c r="AN4430">
        <v>0</v>
      </c>
    </row>
    <row r="4431" spans="1:40" x14ac:dyDescent="0.35">
      <c r="A4431" t="s">
        <v>1485</v>
      </c>
      <c r="B4431" t="s">
        <v>1528</v>
      </c>
      <c r="C4431" t="s">
        <v>1592</v>
      </c>
      <c r="D4431" t="s">
        <v>1569</v>
      </c>
      <c r="E4431" t="s">
        <v>2779</v>
      </c>
      <c r="F4431" t="s">
        <v>1554</v>
      </c>
      <c r="G4431" t="s">
        <v>1462</v>
      </c>
      <c r="H4431" t="s">
        <v>1324</v>
      </c>
      <c r="I4431" t="s">
        <v>1601</v>
      </c>
      <c r="J4431" t="s">
        <v>1556</v>
      </c>
      <c r="K4431" t="s">
        <v>1327</v>
      </c>
      <c r="L4431" t="s">
        <v>436</v>
      </c>
      <c r="M4431" t="s">
        <v>1328</v>
      </c>
      <c r="O4431" t="s">
        <v>1329</v>
      </c>
      <c r="P4431" t="s">
        <v>1355</v>
      </c>
      <c r="Q4431" t="s">
        <v>1362</v>
      </c>
      <c r="R4431" t="s">
        <v>1603</v>
      </c>
      <c r="S4431" t="s">
        <v>1333</v>
      </c>
      <c r="T4431" t="s">
        <v>4011</v>
      </c>
      <c r="U4431" t="s">
        <v>1334</v>
      </c>
      <c r="V4431" t="s">
        <v>105</v>
      </c>
      <c r="W4431" t="s">
        <v>1609</v>
      </c>
      <c r="X4431" t="s">
        <v>1610</v>
      </c>
      <c r="Y4431" t="s">
        <v>1337</v>
      </c>
      <c r="Z4431" t="s">
        <v>895</v>
      </c>
      <c r="AA4431" t="s">
        <v>1339</v>
      </c>
      <c r="AB4431" t="s">
        <v>439</v>
      </c>
      <c r="AC4431">
        <v>11065.25</v>
      </c>
      <c r="AD4431">
        <v>11062.3</v>
      </c>
      <c r="AE4431">
        <v>11067.5</v>
      </c>
      <c r="AF4431">
        <v>11125</v>
      </c>
      <c r="AG4431">
        <v>11108.08</v>
      </c>
      <c r="AH4431">
        <v>11074.83</v>
      </c>
      <c r="AI4431">
        <v>11125</v>
      </c>
      <c r="AJ4431">
        <v>11125</v>
      </c>
      <c r="AK4431">
        <v>11125</v>
      </c>
      <c r="AL4431">
        <v>11125</v>
      </c>
      <c r="AM4431">
        <v>11125</v>
      </c>
      <c r="AN4431">
        <v>11125</v>
      </c>
    </row>
    <row r="4432" spans="1:40" x14ac:dyDescent="0.35">
      <c r="A4432" t="s">
        <v>1485</v>
      </c>
      <c r="B4432" t="s">
        <v>1528</v>
      </c>
      <c r="C4432" t="s">
        <v>1592</v>
      </c>
      <c r="D4432" t="s">
        <v>1569</v>
      </c>
      <c r="E4432" t="s">
        <v>2779</v>
      </c>
      <c r="F4432" t="s">
        <v>1554</v>
      </c>
      <c r="G4432" t="s">
        <v>1462</v>
      </c>
      <c r="H4432" t="s">
        <v>1324</v>
      </c>
      <c r="I4432" t="s">
        <v>1601</v>
      </c>
      <c r="J4432" t="s">
        <v>1556</v>
      </c>
      <c r="K4432" t="s">
        <v>1327</v>
      </c>
      <c r="L4432" t="s">
        <v>436</v>
      </c>
      <c r="M4432" t="s">
        <v>1328</v>
      </c>
      <c r="O4432" t="s">
        <v>1329</v>
      </c>
      <c r="P4432" t="s">
        <v>1355</v>
      </c>
      <c r="Q4432" t="s">
        <v>1362</v>
      </c>
      <c r="R4432" t="s">
        <v>1603</v>
      </c>
      <c r="S4432" t="s">
        <v>1333</v>
      </c>
      <c r="T4432" t="s">
        <v>4011</v>
      </c>
      <c r="U4432" t="s">
        <v>1334</v>
      </c>
      <c r="V4432" t="s">
        <v>105</v>
      </c>
      <c r="W4432" t="s">
        <v>1609</v>
      </c>
      <c r="X4432" t="s">
        <v>1610</v>
      </c>
      <c r="Y4432" t="s">
        <v>1337</v>
      </c>
      <c r="Z4432" t="s">
        <v>895</v>
      </c>
      <c r="AA4432" t="s">
        <v>1340</v>
      </c>
      <c r="AB4432" t="s">
        <v>439</v>
      </c>
      <c r="AC4432">
        <v>2</v>
      </c>
      <c r="AD4432">
        <v>2</v>
      </c>
      <c r="AE4432">
        <v>2</v>
      </c>
      <c r="AF4432">
        <v>2</v>
      </c>
      <c r="AG4432">
        <v>2</v>
      </c>
      <c r="AH4432">
        <v>2</v>
      </c>
      <c r="AI4432">
        <v>2</v>
      </c>
      <c r="AJ4432">
        <v>2</v>
      </c>
      <c r="AK4432">
        <v>2</v>
      </c>
      <c r="AL4432">
        <v>2</v>
      </c>
      <c r="AM4432">
        <v>2</v>
      </c>
      <c r="AN4432">
        <v>2</v>
      </c>
    </row>
    <row r="4433" spans="1:40" x14ac:dyDescent="0.35">
      <c r="A4433" t="s">
        <v>1485</v>
      </c>
      <c r="B4433" t="s">
        <v>1528</v>
      </c>
      <c r="C4433" t="s">
        <v>1592</v>
      </c>
      <c r="D4433" t="s">
        <v>1569</v>
      </c>
      <c r="E4433" t="s">
        <v>2779</v>
      </c>
      <c r="F4433" t="s">
        <v>1554</v>
      </c>
      <c r="G4433" t="s">
        <v>1462</v>
      </c>
      <c r="H4433" t="s">
        <v>1324</v>
      </c>
      <c r="I4433" t="s">
        <v>1601</v>
      </c>
      <c r="J4433" t="s">
        <v>1556</v>
      </c>
      <c r="K4433" t="s">
        <v>1327</v>
      </c>
      <c r="L4433" t="s">
        <v>436</v>
      </c>
      <c r="M4433" t="s">
        <v>1328</v>
      </c>
      <c r="O4433" t="s">
        <v>1329</v>
      </c>
      <c r="P4433" t="s">
        <v>1355</v>
      </c>
      <c r="Q4433" t="s">
        <v>1362</v>
      </c>
      <c r="R4433" t="s">
        <v>1603</v>
      </c>
      <c r="S4433" t="s">
        <v>1333</v>
      </c>
      <c r="T4433" t="s">
        <v>4011</v>
      </c>
      <c r="U4433" t="s">
        <v>1334</v>
      </c>
      <c r="V4433" t="s">
        <v>105</v>
      </c>
      <c r="W4433" t="s">
        <v>1609</v>
      </c>
      <c r="X4433" t="s">
        <v>1610</v>
      </c>
      <c r="Y4433" t="s">
        <v>1337</v>
      </c>
      <c r="Z4433" t="s">
        <v>895</v>
      </c>
      <c r="AA4433" t="s">
        <v>1514</v>
      </c>
      <c r="AB4433" t="s">
        <v>439</v>
      </c>
      <c r="AC4433">
        <v>0</v>
      </c>
      <c r="AD4433">
        <v>2</v>
      </c>
      <c r="AE4433">
        <v>2</v>
      </c>
      <c r="AF4433">
        <v>2</v>
      </c>
      <c r="AG4433">
        <v>2</v>
      </c>
      <c r="AH4433">
        <v>2</v>
      </c>
      <c r="AI4433">
        <v>2</v>
      </c>
      <c r="AJ4433">
        <v>2</v>
      </c>
      <c r="AK4433">
        <v>2</v>
      </c>
      <c r="AL4433">
        <v>2</v>
      </c>
      <c r="AM4433">
        <v>2</v>
      </c>
      <c r="AN4433">
        <v>2</v>
      </c>
    </row>
    <row r="4434" spans="1:40" x14ac:dyDescent="0.35">
      <c r="A4434" t="s">
        <v>1745</v>
      </c>
      <c r="B4434" t="s">
        <v>1318</v>
      </c>
      <c r="C4434" t="s">
        <v>1466</v>
      </c>
      <c r="D4434" t="s">
        <v>1320</v>
      </c>
      <c r="E4434" t="s">
        <v>394</v>
      </c>
      <c r="F4434" t="s">
        <v>1671</v>
      </c>
      <c r="G4434" t="s">
        <v>1462</v>
      </c>
      <c r="H4434" t="s">
        <v>1324</v>
      </c>
      <c r="I4434" t="s">
        <v>1760</v>
      </c>
      <c r="J4434" t="s">
        <v>1743</v>
      </c>
      <c r="K4434" t="s">
        <v>1327</v>
      </c>
      <c r="L4434" t="s">
        <v>436</v>
      </c>
      <c r="M4434" t="s">
        <v>1328</v>
      </c>
      <c r="O4434" t="s">
        <v>1329</v>
      </c>
      <c r="P4434" t="s">
        <v>1391</v>
      </c>
      <c r="Q4434" t="s">
        <v>1396</v>
      </c>
      <c r="R4434" t="s">
        <v>1397</v>
      </c>
      <c r="S4434" t="s">
        <v>1333</v>
      </c>
      <c r="T4434" t="s">
        <v>4011</v>
      </c>
      <c r="U4434" t="s">
        <v>1334</v>
      </c>
      <c r="V4434" t="s">
        <v>105</v>
      </c>
      <c r="W4434" t="s">
        <v>1519</v>
      </c>
      <c r="X4434" t="s">
        <v>1610</v>
      </c>
      <c r="Y4434" t="s">
        <v>1547</v>
      </c>
      <c r="Z4434" t="s">
        <v>2782</v>
      </c>
      <c r="AA4434" t="s">
        <v>1339</v>
      </c>
      <c r="AB4434" t="s">
        <v>439</v>
      </c>
      <c r="AC4434">
        <v>1354.5</v>
      </c>
      <c r="AD4434">
        <v>-0.5</v>
      </c>
      <c r="AE4434">
        <v>2709</v>
      </c>
      <c r="AF4434">
        <v>0</v>
      </c>
      <c r="AG4434">
        <v>1354.5</v>
      </c>
      <c r="AH4434">
        <v>1354.5</v>
      </c>
      <c r="AI4434">
        <v>1354.5</v>
      </c>
      <c r="AJ4434">
        <v>1354.5</v>
      </c>
      <c r="AK4434">
        <v>1354.5</v>
      </c>
      <c r="AL4434">
        <v>1354.5</v>
      </c>
      <c r="AM4434">
        <v>1354.5</v>
      </c>
      <c r="AN4434">
        <v>1354.5</v>
      </c>
    </row>
    <row r="4435" spans="1:40" x14ac:dyDescent="0.35">
      <c r="A4435" t="s">
        <v>1496</v>
      </c>
      <c r="B4435" t="s">
        <v>1497</v>
      </c>
      <c r="C4435" t="s">
        <v>1498</v>
      </c>
      <c r="D4435" t="s">
        <v>1499</v>
      </c>
      <c r="E4435" t="s">
        <v>394</v>
      </c>
      <c r="F4435" t="s">
        <v>1501</v>
      </c>
      <c r="G4435" t="s">
        <v>1462</v>
      </c>
      <c r="H4435" t="s">
        <v>1324</v>
      </c>
      <c r="I4435" t="s">
        <v>2783</v>
      </c>
      <c r="J4435" t="s">
        <v>1537</v>
      </c>
      <c r="K4435" t="s">
        <v>1327</v>
      </c>
      <c r="L4435" t="s">
        <v>436</v>
      </c>
      <c r="M4435" t="s">
        <v>1328</v>
      </c>
      <c r="O4435" t="s">
        <v>1329</v>
      </c>
      <c r="P4435" t="s">
        <v>1330</v>
      </c>
      <c r="Q4435" t="s">
        <v>1344</v>
      </c>
      <c r="R4435" t="s">
        <v>1538</v>
      </c>
      <c r="S4435" t="s">
        <v>1333</v>
      </c>
      <c r="T4435" t="s">
        <v>4011</v>
      </c>
      <c r="U4435" t="s">
        <v>1334</v>
      </c>
      <c r="V4435" t="s">
        <v>98</v>
      </c>
      <c r="W4435" t="s">
        <v>1539</v>
      </c>
      <c r="X4435" t="s">
        <v>1545</v>
      </c>
      <c r="Y4435" t="s">
        <v>1337</v>
      </c>
      <c r="Z4435" t="s">
        <v>896</v>
      </c>
      <c r="AA4435" t="s">
        <v>1514</v>
      </c>
      <c r="AB4435" t="s">
        <v>439</v>
      </c>
      <c r="AC4435">
        <v>10</v>
      </c>
      <c r="AD4435">
        <v>10</v>
      </c>
      <c r="AE4435">
        <v>10</v>
      </c>
      <c r="AF4435">
        <v>10</v>
      </c>
      <c r="AG4435">
        <v>10</v>
      </c>
      <c r="AH4435">
        <v>10</v>
      </c>
      <c r="AI4435">
        <v>0</v>
      </c>
      <c r="AJ4435">
        <v>0</v>
      </c>
      <c r="AK4435">
        <v>0</v>
      </c>
      <c r="AL4435">
        <v>0</v>
      </c>
      <c r="AM4435">
        <v>0</v>
      </c>
      <c r="AN4435">
        <v>0</v>
      </c>
    </row>
    <row r="4436" spans="1:40" x14ac:dyDescent="0.35">
      <c r="A4436" t="s">
        <v>1496</v>
      </c>
      <c r="B4436" t="s">
        <v>1497</v>
      </c>
      <c r="C4436" t="s">
        <v>1498</v>
      </c>
      <c r="D4436" t="s">
        <v>1499</v>
      </c>
      <c r="E4436" t="s">
        <v>394</v>
      </c>
      <c r="F4436" t="s">
        <v>1501</v>
      </c>
      <c r="G4436" t="s">
        <v>1462</v>
      </c>
      <c r="H4436" t="s">
        <v>1324</v>
      </c>
      <c r="I4436" t="s">
        <v>2783</v>
      </c>
      <c r="J4436" t="s">
        <v>1537</v>
      </c>
      <c r="K4436" t="s">
        <v>1327</v>
      </c>
      <c r="L4436" t="s">
        <v>436</v>
      </c>
      <c r="M4436" t="s">
        <v>1328</v>
      </c>
      <c r="O4436" t="s">
        <v>1329</v>
      </c>
      <c r="P4436" t="s">
        <v>1330</v>
      </c>
      <c r="Q4436" t="s">
        <v>1344</v>
      </c>
      <c r="R4436" t="s">
        <v>1538</v>
      </c>
      <c r="S4436" t="s">
        <v>1333</v>
      </c>
      <c r="T4436" t="s">
        <v>4011</v>
      </c>
      <c r="U4436" t="s">
        <v>1334</v>
      </c>
      <c r="V4436" t="s">
        <v>98</v>
      </c>
      <c r="W4436" t="s">
        <v>1539</v>
      </c>
      <c r="X4436" t="s">
        <v>1540</v>
      </c>
      <c r="Y4436" t="s">
        <v>1807</v>
      </c>
      <c r="Z4436" t="s">
        <v>896</v>
      </c>
      <c r="AA4436" t="s">
        <v>1339</v>
      </c>
      <c r="AB4436" t="s">
        <v>439</v>
      </c>
      <c r="AC4436">
        <v>60318.239999999998</v>
      </c>
      <c r="AD4436">
        <v>77655.960000000006</v>
      </c>
      <c r="AE4436">
        <v>27593.56</v>
      </c>
      <c r="AF4436">
        <v>27003.62</v>
      </c>
      <c r="AG4436">
        <v>30219.3</v>
      </c>
      <c r="AH4436">
        <v>29557</v>
      </c>
      <c r="AI4436">
        <v>27657.78</v>
      </c>
      <c r="AJ4436">
        <v>27657.78</v>
      </c>
      <c r="AK4436">
        <v>27657.78</v>
      </c>
      <c r="AL4436">
        <v>27657.78</v>
      </c>
      <c r="AM4436">
        <v>27657.78</v>
      </c>
      <c r="AN4436">
        <v>27657.78</v>
      </c>
    </row>
    <row r="4437" spans="1:40" x14ac:dyDescent="0.35">
      <c r="A4437" t="s">
        <v>1496</v>
      </c>
      <c r="B4437" t="s">
        <v>1497</v>
      </c>
      <c r="C4437" t="s">
        <v>1498</v>
      </c>
      <c r="D4437" t="s">
        <v>1499</v>
      </c>
      <c r="E4437" t="s">
        <v>394</v>
      </c>
      <c r="F4437" t="s">
        <v>1501</v>
      </c>
      <c r="G4437" t="s">
        <v>1462</v>
      </c>
      <c r="H4437" t="s">
        <v>1324</v>
      </c>
      <c r="I4437" t="s">
        <v>2783</v>
      </c>
      <c r="J4437" t="s">
        <v>1537</v>
      </c>
      <c r="K4437" t="s">
        <v>1327</v>
      </c>
      <c r="L4437" t="s">
        <v>436</v>
      </c>
      <c r="M4437" t="s">
        <v>1328</v>
      </c>
      <c r="O4437" t="s">
        <v>1329</v>
      </c>
      <c r="P4437" t="s">
        <v>1330</v>
      </c>
      <c r="Q4437" t="s">
        <v>1344</v>
      </c>
      <c r="R4437" t="s">
        <v>1538</v>
      </c>
      <c r="S4437" t="s">
        <v>1333</v>
      </c>
      <c r="T4437" t="s">
        <v>4011</v>
      </c>
      <c r="U4437" t="s">
        <v>1334</v>
      </c>
      <c r="V4437" t="s">
        <v>98</v>
      </c>
      <c r="W4437" t="s">
        <v>1539</v>
      </c>
      <c r="X4437" t="s">
        <v>1540</v>
      </c>
      <c r="Y4437" t="s">
        <v>1337</v>
      </c>
      <c r="Z4437" t="s">
        <v>896</v>
      </c>
      <c r="AA4437" t="s">
        <v>1339</v>
      </c>
      <c r="AB4437" t="s">
        <v>439</v>
      </c>
      <c r="AC4437">
        <v>11865.427</v>
      </c>
      <c r="AD4437">
        <v>-174572.62700000001</v>
      </c>
      <c r="AE4437">
        <v>39356.44</v>
      </c>
      <c r="AF4437">
        <v>204263.04699999999</v>
      </c>
      <c r="AG4437">
        <v>-122755.967</v>
      </c>
      <c r="AH4437">
        <v>37543</v>
      </c>
      <c r="AI4437">
        <v>-27657.78</v>
      </c>
      <c r="AJ4437">
        <v>-27657.78</v>
      </c>
      <c r="AK4437">
        <v>-27657.78</v>
      </c>
      <c r="AL4437">
        <v>-27657.78</v>
      </c>
      <c r="AM4437">
        <v>-27657.78</v>
      </c>
      <c r="AN4437">
        <v>-27657.78</v>
      </c>
    </row>
    <row r="4438" spans="1:40" x14ac:dyDescent="0.35">
      <c r="A4438" t="s">
        <v>1496</v>
      </c>
      <c r="B4438" t="s">
        <v>1497</v>
      </c>
      <c r="C4438" t="s">
        <v>1498</v>
      </c>
      <c r="D4438" t="s">
        <v>1499</v>
      </c>
      <c r="E4438" t="s">
        <v>394</v>
      </c>
      <c r="F4438" t="s">
        <v>1501</v>
      </c>
      <c r="G4438" t="s">
        <v>1462</v>
      </c>
      <c r="H4438" t="s">
        <v>1324</v>
      </c>
      <c r="I4438" t="s">
        <v>2783</v>
      </c>
      <c r="J4438" t="s">
        <v>1537</v>
      </c>
      <c r="K4438" t="s">
        <v>1327</v>
      </c>
      <c r="L4438" t="s">
        <v>436</v>
      </c>
      <c r="M4438" t="s">
        <v>1328</v>
      </c>
      <c r="O4438" t="s">
        <v>1329</v>
      </c>
      <c r="P4438" t="s">
        <v>1330</v>
      </c>
      <c r="Q4438" t="s">
        <v>1344</v>
      </c>
      <c r="R4438" t="s">
        <v>1538</v>
      </c>
      <c r="S4438" t="s">
        <v>1333</v>
      </c>
      <c r="T4438" t="s">
        <v>4011</v>
      </c>
      <c r="U4438" t="s">
        <v>1334</v>
      </c>
      <c r="V4438" t="s">
        <v>98</v>
      </c>
      <c r="W4438" t="s">
        <v>1539</v>
      </c>
      <c r="X4438" t="s">
        <v>1540</v>
      </c>
      <c r="Y4438" t="s">
        <v>1337</v>
      </c>
      <c r="Z4438" t="s">
        <v>896</v>
      </c>
      <c r="AA4438" t="s">
        <v>1340</v>
      </c>
      <c r="AB4438" t="s">
        <v>439</v>
      </c>
      <c r="AC4438">
        <v>43.5</v>
      </c>
      <c r="AD4438">
        <v>47.5</v>
      </c>
      <c r="AE4438">
        <v>48</v>
      </c>
      <c r="AF4438">
        <v>47</v>
      </c>
      <c r="AG4438">
        <v>47</v>
      </c>
      <c r="AH4438">
        <v>47</v>
      </c>
      <c r="AI4438">
        <v>5</v>
      </c>
      <c r="AJ4438">
        <v>5</v>
      </c>
      <c r="AK4438">
        <v>5</v>
      </c>
      <c r="AL4438">
        <v>5</v>
      </c>
      <c r="AM4438">
        <v>5</v>
      </c>
      <c r="AN4438">
        <v>5</v>
      </c>
    </row>
    <row r="4439" spans="1:40" x14ac:dyDescent="0.35">
      <c r="A4439" t="s">
        <v>1496</v>
      </c>
      <c r="B4439" t="s">
        <v>1497</v>
      </c>
      <c r="C4439" t="s">
        <v>1498</v>
      </c>
      <c r="D4439" t="s">
        <v>1499</v>
      </c>
      <c r="E4439" t="s">
        <v>394</v>
      </c>
      <c r="F4439" t="s">
        <v>1501</v>
      </c>
      <c r="G4439" t="s">
        <v>1462</v>
      </c>
      <c r="H4439" t="s">
        <v>1324</v>
      </c>
      <c r="I4439" t="s">
        <v>2783</v>
      </c>
      <c r="J4439" t="s">
        <v>1537</v>
      </c>
      <c r="K4439" t="s">
        <v>1327</v>
      </c>
      <c r="L4439" t="s">
        <v>436</v>
      </c>
      <c r="M4439" t="s">
        <v>1328</v>
      </c>
      <c r="O4439" t="s">
        <v>1329</v>
      </c>
      <c r="P4439" t="s">
        <v>1330</v>
      </c>
      <c r="Q4439" t="s">
        <v>1344</v>
      </c>
      <c r="R4439" t="s">
        <v>1538</v>
      </c>
      <c r="S4439" t="s">
        <v>1333</v>
      </c>
      <c r="T4439" t="s">
        <v>4011</v>
      </c>
      <c r="U4439" t="s">
        <v>1334</v>
      </c>
      <c r="V4439" t="s">
        <v>98</v>
      </c>
      <c r="W4439" t="s">
        <v>1539</v>
      </c>
      <c r="X4439" t="s">
        <v>1540</v>
      </c>
      <c r="Y4439" t="s">
        <v>1337</v>
      </c>
      <c r="Z4439" t="s">
        <v>896</v>
      </c>
      <c r="AA4439" t="s">
        <v>1514</v>
      </c>
      <c r="AB4439" t="s">
        <v>439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  <c r="AI4439">
        <v>10</v>
      </c>
      <c r="AJ4439">
        <v>10</v>
      </c>
      <c r="AK4439">
        <v>10</v>
      </c>
      <c r="AL4439">
        <v>10</v>
      </c>
      <c r="AM4439">
        <v>10</v>
      </c>
      <c r="AN4439">
        <v>10</v>
      </c>
    </row>
    <row r="4440" spans="1:40" x14ac:dyDescent="0.35">
      <c r="A4440" t="s">
        <v>1496</v>
      </c>
      <c r="B4440" t="s">
        <v>1497</v>
      </c>
      <c r="C4440" t="s">
        <v>1498</v>
      </c>
      <c r="D4440" t="s">
        <v>1499</v>
      </c>
      <c r="E4440" t="s">
        <v>394</v>
      </c>
      <c r="F4440" t="s">
        <v>1501</v>
      </c>
      <c r="G4440" t="s">
        <v>1462</v>
      </c>
      <c r="H4440" t="s">
        <v>1324</v>
      </c>
      <c r="I4440" t="s">
        <v>2783</v>
      </c>
      <c r="J4440" t="s">
        <v>1537</v>
      </c>
      <c r="K4440" t="s">
        <v>1327</v>
      </c>
      <c r="L4440" t="s">
        <v>436</v>
      </c>
      <c r="M4440" t="s">
        <v>1328</v>
      </c>
      <c r="O4440" t="s">
        <v>1329</v>
      </c>
      <c r="P4440" t="s">
        <v>1330</v>
      </c>
      <c r="Q4440" t="s">
        <v>1344</v>
      </c>
      <c r="R4440" t="s">
        <v>1538</v>
      </c>
      <c r="S4440" t="s">
        <v>1333</v>
      </c>
      <c r="T4440" t="s">
        <v>4011</v>
      </c>
      <c r="U4440" t="s">
        <v>1334</v>
      </c>
      <c r="V4440" t="s">
        <v>98</v>
      </c>
      <c r="W4440" t="s">
        <v>1558</v>
      </c>
      <c r="X4440" t="s">
        <v>1559</v>
      </c>
      <c r="Y4440" t="s">
        <v>1337</v>
      </c>
      <c r="Z4440" t="s">
        <v>896</v>
      </c>
      <c r="AA4440" t="s">
        <v>1340</v>
      </c>
      <c r="AB4440" t="s">
        <v>439</v>
      </c>
      <c r="AC4440">
        <v>0</v>
      </c>
      <c r="AD4440">
        <v>0.5</v>
      </c>
      <c r="AE4440">
        <v>1</v>
      </c>
      <c r="AF4440">
        <v>1</v>
      </c>
      <c r="AG4440">
        <v>1</v>
      </c>
      <c r="AH4440">
        <v>1</v>
      </c>
      <c r="AI4440">
        <v>0</v>
      </c>
      <c r="AJ4440">
        <v>0</v>
      </c>
      <c r="AK4440">
        <v>0</v>
      </c>
      <c r="AL4440">
        <v>0</v>
      </c>
      <c r="AM4440">
        <v>0</v>
      </c>
      <c r="AN4440">
        <v>0</v>
      </c>
    </row>
    <row r="4441" spans="1:40" x14ac:dyDescent="0.35">
      <c r="A4441" t="s">
        <v>1496</v>
      </c>
      <c r="B4441" t="s">
        <v>1497</v>
      </c>
      <c r="C4441" t="s">
        <v>1498</v>
      </c>
      <c r="D4441" t="s">
        <v>1499</v>
      </c>
      <c r="E4441" t="s">
        <v>394</v>
      </c>
      <c r="F4441" t="s">
        <v>1501</v>
      </c>
      <c r="G4441" t="s">
        <v>1462</v>
      </c>
      <c r="H4441" t="s">
        <v>1324</v>
      </c>
      <c r="I4441" t="s">
        <v>2783</v>
      </c>
      <c r="J4441" t="s">
        <v>1537</v>
      </c>
      <c r="K4441" t="s">
        <v>1327</v>
      </c>
      <c r="L4441" t="s">
        <v>436</v>
      </c>
      <c r="M4441" t="s">
        <v>1328</v>
      </c>
      <c r="O4441" t="s">
        <v>1329</v>
      </c>
      <c r="P4441" t="s">
        <v>1330</v>
      </c>
      <c r="Q4441" t="s">
        <v>1344</v>
      </c>
      <c r="R4441" t="s">
        <v>1538</v>
      </c>
      <c r="S4441" t="s">
        <v>1333</v>
      </c>
      <c r="T4441" t="s">
        <v>4011</v>
      </c>
      <c r="U4441" t="s">
        <v>1334</v>
      </c>
      <c r="V4441" t="s">
        <v>98</v>
      </c>
      <c r="W4441" t="s">
        <v>1517</v>
      </c>
      <c r="X4441" t="s">
        <v>1545</v>
      </c>
      <c r="Y4441" t="s">
        <v>1337</v>
      </c>
      <c r="Z4441" t="s">
        <v>896</v>
      </c>
      <c r="AA4441" t="s">
        <v>1340</v>
      </c>
      <c r="AB4441" t="s">
        <v>439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4.5000000000000012E-2</v>
      </c>
      <c r="AJ4441">
        <v>4.5000000000000012E-2</v>
      </c>
      <c r="AK4441">
        <v>4.5000000000000012E-2</v>
      </c>
      <c r="AL4441">
        <v>4.5000000000000012E-2</v>
      </c>
      <c r="AM4441">
        <v>4.5000000000000012E-2</v>
      </c>
      <c r="AN4441">
        <v>4.5000000000000012E-2</v>
      </c>
    </row>
    <row r="4442" spans="1:40" x14ac:dyDescent="0.35">
      <c r="A4442" t="s">
        <v>1496</v>
      </c>
      <c r="B4442" t="s">
        <v>1497</v>
      </c>
      <c r="C4442" t="s">
        <v>1498</v>
      </c>
      <c r="D4442" t="s">
        <v>1499</v>
      </c>
      <c r="E4442" t="s">
        <v>394</v>
      </c>
      <c r="F4442" t="s">
        <v>1501</v>
      </c>
      <c r="G4442" t="s">
        <v>1462</v>
      </c>
      <c r="H4442" t="s">
        <v>1324</v>
      </c>
      <c r="I4442" t="s">
        <v>2783</v>
      </c>
      <c r="J4442" t="s">
        <v>1537</v>
      </c>
      <c r="K4442" t="s">
        <v>1327</v>
      </c>
      <c r="L4442" t="s">
        <v>436</v>
      </c>
      <c r="M4442" t="s">
        <v>1328</v>
      </c>
      <c r="O4442" t="s">
        <v>1329</v>
      </c>
      <c r="P4442" t="s">
        <v>1330</v>
      </c>
      <c r="Q4442" t="s">
        <v>1344</v>
      </c>
      <c r="R4442" t="s">
        <v>1538</v>
      </c>
      <c r="S4442" t="s">
        <v>1333</v>
      </c>
      <c r="T4442" t="s">
        <v>4011</v>
      </c>
      <c r="U4442" t="s">
        <v>1334</v>
      </c>
      <c r="V4442" t="s">
        <v>98</v>
      </c>
      <c r="W4442" t="s">
        <v>1517</v>
      </c>
      <c r="X4442" t="s">
        <v>1543</v>
      </c>
      <c r="Y4442" t="s">
        <v>1337</v>
      </c>
      <c r="Z4442" t="s">
        <v>896</v>
      </c>
      <c r="AA4442" t="s">
        <v>1339</v>
      </c>
      <c r="AB4442" t="s">
        <v>439</v>
      </c>
      <c r="AC4442">
        <v>91983</v>
      </c>
      <c r="AD4442">
        <v>256149.66699999999</v>
      </c>
      <c r="AE4442">
        <v>91983.332999999999</v>
      </c>
      <c r="AF4442">
        <v>-67100</v>
      </c>
      <c r="AG4442">
        <v>261234</v>
      </c>
      <c r="AH4442">
        <v>97066.667000000001</v>
      </c>
      <c r="AI4442">
        <v>0</v>
      </c>
      <c r="AJ4442">
        <v>0</v>
      </c>
      <c r="AK4442">
        <v>0</v>
      </c>
      <c r="AL4442">
        <v>0</v>
      </c>
      <c r="AM4442">
        <v>0</v>
      </c>
      <c r="AN4442">
        <v>0</v>
      </c>
    </row>
    <row r="4443" spans="1:40" x14ac:dyDescent="0.35">
      <c r="A4443" t="s">
        <v>1496</v>
      </c>
      <c r="B4443" t="s">
        <v>1497</v>
      </c>
      <c r="C4443" t="s">
        <v>1498</v>
      </c>
      <c r="D4443" t="s">
        <v>1499</v>
      </c>
      <c r="E4443" t="s">
        <v>394</v>
      </c>
      <c r="F4443" t="s">
        <v>1501</v>
      </c>
      <c r="G4443" t="s">
        <v>1462</v>
      </c>
      <c r="H4443" t="s">
        <v>1324</v>
      </c>
      <c r="I4443" t="s">
        <v>2783</v>
      </c>
      <c r="J4443" t="s">
        <v>1537</v>
      </c>
      <c r="K4443" t="s">
        <v>1327</v>
      </c>
      <c r="L4443" t="s">
        <v>436</v>
      </c>
      <c r="M4443" t="s">
        <v>1328</v>
      </c>
      <c r="O4443" t="s">
        <v>1329</v>
      </c>
      <c r="P4443" t="s">
        <v>1330</v>
      </c>
      <c r="Q4443" t="s">
        <v>1344</v>
      </c>
      <c r="R4443" t="s">
        <v>1538</v>
      </c>
      <c r="S4443" t="s">
        <v>1333</v>
      </c>
      <c r="T4443" t="s">
        <v>4011</v>
      </c>
      <c r="U4443" t="s">
        <v>1334</v>
      </c>
      <c r="V4443" t="s">
        <v>98</v>
      </c>
      <c r="W4443" t="s">
        <v>1517</v>
      </c>
      <c r="X4443" t="s">
        <v>1540</v>
      </c>
      <c r="Y4443" t="s">
        <v>1337</v>
      </c>
      <c r="Z4443" t="s">
        <v>896</v>
      </c>
      <c r="AA4443" t="s">
        <v>1339</v>
      </c>
      <c r="AB4443" t="s">
        <v>439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>
        <v>0</v>
      </c>
      <c r="AI4443">
        <v>199166.66666666669</v>
      </c>
      <c r="AJ4443">
        <v>164166.66666666669</v>
      </c>
      <c r="AK4443">
        <v>214166.66666666669</v>
      </c>
      <c r="AL4443">
        <v>164166.66666666669</v>
      </c>
      <c r="AM4443">
        <v>164166.66666666669</v>
      </c>
      <c r="AN4443">
        <v>164166.66666666669</v>
      </c>
    </row>
    <row r="4444" spans="1:40" x14ac:dyDescent="0.35">
      <c r="A4444" t="s">
        <v>1496</v>
      </c>
      <c r="B4444" t="s">
        <v>1497</v>
      </c>
      <c r="C4444" t="s">
        <v>1498</v>
      </c>
      <c r="D4444" t="s">
        <v>1499</v>
      </c>
      <c r="E4444" t="s">
        <v>394</v>
      </c>
      <c r="F4444" t="s">
        <v>1501</v>
      </c>
      <c r="G4444" t="s">
        <v>1462</v>
      </c>
      <c r="H4444" t="s">
        <v>1324</v>
      </c>
      <c r="I4444" t="s">
        <v>2783</v>
      </c>
      <c r="J4444" t="s">
        <v>1537</v>
      </c>
      <c r="K4444" t="s">
        <v>1327</v>
      </c>
      <c r="L4444" t="s">
        <v>436</v>
      </c>
      <c r="M4444" t="s">
        <v>1328</v>
      </c>
      <c r="O4444" t="s">
        <v>1329</v>
      </c>
      <c r="P4444" t="s">
        <v>1330</v>
      </c>
      <c r="Q4444" t="s">
        <v>1344</v>
      </c>
      <c r="R4444" t="s">
        <v>1538</v>
      </c>
      <c r="S4444" t="s">
        <v>1333</v>
      </c>
      <c r="T4444" t="s">
        <v>4011</v>
      </c>
      <c r="U4444" t="s">
        <v>1334</v>
      </c>
      <c r="V4444" t="s">
        <v>98</v>
      </c>
      <c r="W4444" t="s">
        <v>1517</v>
      </c>
      <c r="X4444" t="s">
        <v>1540</v>
      </c>
      <c r="Y4444" t="s">
        <v>1337</v>
      </c>
      <c r="Z4444" t="s">
        <v>896</v>
      </c>
      <c r="AA4444" t="s">
        <v>1340</v>
      </c>
      <c r="AB4444" t="s">
        <v>439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>
        <v>0</v>
      </c>
      <c r="AI4444">
        <v>51.612787767857156</v>
      </c>
      <c r="AJ4444">
        <v>51.691940625000022</v>
      </c>
      <c r="AK4444">
        <v>51.766146428571432</v>
      </c>
      <c r="AL4444">
        <v>51.741411160714293</v>
      </c>
      <c r="AM4444">
        <v>51.612787767857142</v>
      </c>
      <c r="AN4444">
        <v>51.592999553571431</v>
      </c>
    </row>
    <row r="4445" spans="1:40" x14ac:dyDescent="0.35">
      <c r="A4445" t="s">
        <v>1496</v>
      </c>
      <c r="B4445" t="s">
        <v>1497</v>
      </c>
      <c r="C4445" t="s">
        <v>1549</v>
      </c>
      <c r="D4445" t="s">
        <v>1569</v>
      </c>
      <c r="E4445" t="s">
        <v>394</v>
      </c>
      <c r="F4445" t="s">
        <v>1570</v>
      </c>
      <c r="G4445" t="s">
        <v>1462</v>
      </c>
      <c r="H4445" t="s">
        <v>1324</v>
      </c>
      <c r="I4445" t="s">
        <v>2784</v>
      </c>
      <c r="J4445" t="s">
        <v>2112</v>
      </c>
      <c r="K4445" t="s">
        <v>1327</v>
      </c>
      <c r="L4445" t="s">
        <v>436</v>
      </c>
      <c r="M4445" t="s">
        <v>1557</v>
      </c>
      <c r="O4445" t="s">
        <v>1329</v>
      </c>
      <c r="P4445" t="s">
        <v>1391</v>
      </c>
      <c r="Q4445" t="s">
        <v>1392</v>
      </c>
      <c r="R4445" t="s">
        <v>1393</v>
      </c>
      <c r="S4445" t="s">
        <v>1333</v>
      </c>
      <c r="T4445" t="s">
        <v>4011</v>
      </c>
      <c r="U4445" t="s">
        <v>1334</v>
      </c>
      <c r="V4445" t="s">
        <v>129</v>
      </c>
      <c r="W4445" t="s">
        <v>1662</v>
      </c>
      <c r="X4445" t="s">
        <v>1663</v>
      </c>
      <c r="Y4445" t="s">
        <v>1337</v>
      </c>
      <c r="Z4445" t="s">
        <v>2785</v>
      </c>
      <c r="AA4445" t="s">
        <v>1339</v>
      </c>
      <c r="AB4445" t="s">
        <v>439</v>
      </c>
      <c r="AC4445">
        <v>202</v>
      </c>
      <c r="AD4445">
        <v>4252</v>
      </c>
      <c r="AE4445">
        <v>4252</v>
      </c>
      <c r="AF4445">
        <v>4252</v>
      </c>
      <c r="AG4445">
        <v>0</v>
      </c>
      <c r="AH4445">
        <v>4252</v>
      </c>
      <c r="AI4445">
        <v>0</v>
      </c>
      <c r="AJ4445">
        <v>0</v>
      </c>
      <c r="AK4445">
        <v>0</v>
      </c>
      <c r="AL4445">
        <v>0</v>
      </c>
      <c r="AM4445">
        <v>0</v>
      </c>
      <c r="AN4445">
        <v>0</v>
      </c>
    </row>
    <row r="4446" spans="1:40" x14ac:dyDescent="0.35">
      <c r="A4446" t="s">
        <v>1496</v>
      </c>
      <c r="B4446" t="s">
        <v>1497</v>
      </c>
      <c r="C4446" t="s">
        <v>1549</v>
      </c>
      <c r="D4446" t="s">
        <v>1569</v>
      </c>
      <c r="E4446" t="s">
        <v>394</v>
      </c>
      <c r="F4446" t="s">
        <v>1570</v>
      </c>
      <c r="G4446" t="s">
        <v>1462</v>
      </c>
      <c r="H4446" t="s">
        <v>1324</v>
      </c>
      <c r="I4446" t="s">
        <v>2784</v>
      </c>
      <c r="J4446" t="s">
        <v>2112</v>
      </c>
      <c r="K4446" t="s">
        <v>1327</v>
      </c>
      <c r="L4446" t="s">
        <v>436</v>
      </c>
      <c r="M4446" t="s">
        <v>1557</v>
      </c>
      <c r="O4446" t="s">
        <v>1329</v>
      </c>
      <c r="P4446" t="s">
        <v>1391</v>
      </c>
      <c r="Q4446" t="s">
        <v>1392</v>
      </c>
      <c r="R4446" t="s">
        <v>1393</v>
      </c>
      <c r="S4446" t="s">
        <v>1333</v>
      </c>
      <c r="T4446" t="s">
        <v>4011</v>
      </c>
      <c r="U4446" t="s">
        <v>1334</v>
      </c>
      <c r="V4446" t="s">
        <v>129</v>
      </c>
      <c r="W4446" t="s">
        <v>1628</v>
      </c>
      <c r="X4446" t="s">
        <v>1629</v>
      </c>
      <c r="Y4446" t="s">
        <v>1337</v>
      </c>
      <c r="Z4446" t="s">
        <v>2785</v>
      </c>
      <c r="AA4446" t="s">
        <v>1339</v>
      </c>
      <c r="AB4446" t="s">
        <v>439</v>
      </c>
      <c r="AC4446">
        <v>-145</v>
      </c>
      <c r="AD4446">
        <v>-145</v>
      </c>
      <c r="AE4446">
        <v>-145</v>
      </c>
      <c r="AF4446">
        <v>-145</v>
      </c>
      <c r="AG4446">
        <v>-145</v>
      </c>
      <c r="AH4446">
        <v>-145</v>
      </c>
      <c r="AI4446">
        <v>-145</v>
      </c>
      <c r="AJ4446">
        <v>-145</v>
      </c>
      <c r="AK4446">
        <v>-145</v>
      </c>
      <c r="AL4446">
        <v>-145</v>
      </c>
      <c r="AM4446">
        <v>-145</v>
      </c>
      <c r="AN4446">
        <v>-145</v>
      </c>
    </row>
    <row r="4447" spans="1:40" x14ac:dyDescent="0.35">
      <c r="A4447" t="s">
        <v>1496</v>
      </c>
      <c r="B4447" t="s">
        <v>1497</v>
      </c>
      <c r="C4447" t="s">
        <v>1549</v>
      </c>
      <c r="D4447" t="s">
        <v>1569</v>
      </c>
      <c r="E4447" t="s">
        <v>394</v>
      </c>
      <c r="F4447" t="s">
        <v>1570</v>
      </c>
      <c r="G4447" t="s">
        <v>1462</v>
      </c>
      <c r="H4447" t="s">
        <v>1324</v>
      </c>
      <c r="I4447" t="s">
        <v>2784</v>
      </c>
      <c r="J4447" t="s">
        <v>2112</v>
      </c>
      <c r="K4447" t="s">
        <v>1327</v>
      </c>
      <c r="L4447" t="s">
        <v>436</v>
      </c>
      <c r="M4447" t="s">
        <v>1557</v>
      </c>
      <c r="O4447" t="s">
        <v>1329</v>
      </c>
      <c r="P4447" t="s">
        <v>1391</v>
      </c>
      <c r="Q4447" t="s">
        <v>1392</v>
      </c>
      <c r="R4447" t="s">
        <v>1393</v>
      </c>
      <c r="S4447" t="s">
        <v>1333</v>
      </c>
      <c r="T4447" t="s">
        <v>4011</v>
      </c>
      <c r="U4447" t="s">
        <v>1334</v>
      </c>
      <c r="V4447" t="s">
        <v>129</v>
      </c>
      <c r="W4447" t="s">
        <v>1628</v>
      </c>
      <c r="X4447" t="s">
        <v>1629</v>
      </c>
      <c r="Y4447" t="s">
        <v>1753</v>
      </c>
      <c r="Z4447" t="s">
        <v>2785</v>
      </c>
      <c r="AA4447" t="s">
        <v>1339</v>
      </c>
      <c r="AB4447" t="s">
        <v>439</v>
      </c>
      <c r="AC4447">
        <v>145</v>
      </c>
      <c r="AD4447">
        <v>145</v>
      </c>
      <c r="AE4447">
        <v>145</v>
      </c>
      <c r="AF4447">
        <v>145</v>
      </c>
      <c r="AG4447">
        <v>145</v>
      </c>
      <c r="AH4447">
        <v>145</v>
      </c>
      <c r="AI4447">
        <v>145</v>
      </c>
      <c r="AJ4447">
        <v>145</v>
      </c>
      <c r="AK4447">
        <v>145</v>
      </c>
      <c r="AL4447">
        <v>145</v>
      </c>
      <c r="AM4447">
        <v>145</v>
      </c>
      <c r="AN4447">
        <v>145</v>
      </c>
    </row>
    <row r="4448" spans="1:40" x14ac:dyDescent="0.35">
      <c r="A4448" t="s">
        <v>1496</v>
      </c>
      <c r="B4448" t="s">
        <v>1497</v>
      </c>
      <c r="C4448" t="s">
        <v>1466</v>
      </c>
      <c r="D4448" t="s">
        <v>1499</v>
      </c>
      <c r="E4448" t="s">
        <v>394</v>
      </c>
      <c r="F4448" t="s">
        <v>1554</v>
      </c>
      <c r="G4448" t="s">
        <v>1462</v>
      </c>
      <c r="H4448" t="s">
        <v>1324</v>
      </c>
      <c r="I4448" t="s">
        <v>2786</v>
      </c>
      <c r="J4448" t="s">
        <v>1556</v>
      </c>
      <c r="K4448" t="s">
        <v>1327</v>
      </c>
      <c r="L4448" t="s">
        <v>436</v>
      </c>
      <c r="M4448" t="s">
        <v>1756</v>
      </c>
      <c r="O4448" t="s">
        <v>1329</v>
      </c>
      <c r="P4448" t="s">
        <v>1366</v>
      </c>
      <c r="Q4448" t="s">
        <v>1367</v>
      </c>
      <c r="R4448" t="s">
        <v>1368</v>
      </c>
      <c r="S4448" t="s">
        <v>1333</v>
      </c>
      <c r="T4448" t="s">
        <v>4011</v>
      </c>
      <c r="U4448" t="s">
        <v>1334</v>
      </c>
      <c r="V4448" t="s">
        <v>98</v>
      </c>
      <c r="W4448" t="s">
        <v>1558</v>
      </c>
      <c r="X4448" t="s">
        <v>1559</v>
      </c>
      <c r="Y4448" t="s">
        <v>1508</v>
      </c>
      <c r="Z4448" t="s">
        <v>2787</v>
      </c>
      <c r="AA4448" t="s">
        <v>1339</v>
      </c>
      <c r="AB4448" t="s">
        <v>439</v>
      </c>
      <c r="AC4448">
        <v>493</v>
      </c>
      <c r="AD4448">
        <v>493</v>
      </c>
      <c r="AE4448">
        <v>493</v>
      </c>
      <c r="AF4448">
        <v>493</v>
      </c>
      <c r="AG4448">
        <v>493</v>
      </c>
      <c r="AH4448">
        <v>493</v>
      </c>
      <c r="AI4448">
        <v>493</v>
      </c>
      <c r="AJ4448">
        <v>493</v>
      </c>
      <c r="AK4448">
        <v>493</v>
      </c>
      <c r="AL4448">
        <v>493</v>
      </c>
      <c r="AM4448">
        <v>493</v>
      </c>
      <c r="AN4448">
        <v>493</v>
      </c>
    </row>
    <row r="4449" spans="1:40" x14ac:dyDescent="0.35">
      <c r="A4449" t="s">
        <v>1496</v>
      </c>
      <c r="B4449" t="s">
        <v>1497</v>
      </c>
      <c r="C4449" t="s">
        <v>1466</v>
      </c>
      <c r="D4449" t="s">
        <v>1499</v>
      </c>
      <c r="E4449" t="s">
        <v>394</v>
      </c>
      <c r="F4449" t="s">
        <v>1554</v>
      </c>
      <c r="G4449" t="s">
        <v>1462</v>
      </c>
      <c r="H4449" t="s">
        <v>1324</v>
      </c>
      <c r="I4449" t="s">
        <v>2786</v>
      </c>
      <c r="J4449" t="s">
        <v>1556</v>
      </c>
      <c r="K4449" t="s">
        <v>1327</v>
      </c>
      <c r="L4449" t="s">
        <v>436</v>
      </c>
      <c r="M4449" t="s">
        <v>1756</v>
      </c>
      <c r="O4449" t="s">
        <v>1329</v>
      </c>
      <c r="P4449" t="s">
        <v>1366</v>
      </c>
      <c r="Q4449" t="s">
        <v>1367</v>
      </c>
      <c r="R4449" t="s">
        <v>1368</v>
      </c>
      <c r="S4449" t="s">
        <v>1333</v>
      </c>
      <c r="T4449" t="s">
        <v>4011</v>
      </c>
      <c r="U4449" t="s">
        <v>1334</v>
      </c>
      <c r="V4449" t="s">
        <v>98</v>
      </c>
      <c r="W4449" t="s">
        <v>1558</v>
      </c>
      <c r="X4449" t="s">
        <v>1559</v>
      </c>
      <c r="Y4449" t="s">
        <v>1337</v>
      </c>
      <c r="Z4449" t="s">
        <v>2787</v>
      </c>
      <c r="AA4449" t="s">
        <v>1339</v>
      </c>
      <c r="AB4449" t="s">
        <v>439</v>
      </c>
      <c r="AC4449">
        <v>13316.2</v>
      </c>
      <c r="AD4449">
        <v>-17709.3</v>
      </c>
      <c r="AE4449">
        <v>-493</v>
      </c>
      <c r="AF4449">
        <v>-493</v>
      </c>
      <c r="AG4449">
        <v>-493</v>
      </c>
      <c r="AH4449">
        <v>-493</v>
      </c>
      <c r="AI4449">
        <v>-493</v>
      </c>
      <c r="AJ4449">
        <v>-493</v>
      </c>
      <c r="AK4449">
        <v>-493</v>
      </c>
      <c r="AL4449">
        <v>-493</v>
      </c>
      <c r="AM4449">
        <v>-493</v>
      </c>
      <c r="AN4449">
        <v>-493</v>
      </c>
    </row>
    <row r="4450" spans="1:40" x14ac:dyDescent="0.35">
      <c r="A4450" t="s">
        <v>1496</v>
      </c>
      <c r="B4450" t="s">
        <v>1497</v>
      </c>
      <c r="C4450" t="s">
        <v>1466</v>
      </c>
      <c r="D4450" t="s">
        <v>1499</v>
      </c>
      <c r="E4450" t="s">
        <v>394</v>
      </c>
      <c r="F4450" t="s">
        <v>1554</v>
      </c>
      <c r="G4450" t="s">
        <v>1462</v>
      </c>
      <c r="H4450" t="s">
        <v>1324</v>
      </c>
      <c r="I4450" t="s">
        <v>2786</v>
      </c>
      <c r="J4450" t="s">
        <v>1556</v>
      </c>
      <c r="K4450" t="s">
        <v>1327</v>
      </c>
      <c r="L4450" t="s">
        <v>436</v>
      </c>
      <c r="M4450" t="s">
        <v>1756</v>
      </c>
      <c r="O4450" t="s">
        <v>1329</v>
      </c>
      <c r="P4450" t="s">
        <v>1366</v>
      </c>
      <c r="Q4450" t="s">
        <v>1367</v>
      </c>
      <c r="R4450" t="s">
        <v>1368</v>
      </c>
      <c r="S4450" t="s">
        <v>1333</v>
      </c>
      <c r="T4450" t="s">
        <v>4011</v>
      </c>
      <c r="U4450" t="s">
        <v>1334</v>
      </c>
      <c r="V4450" t="s">
        <v>98</v>
      </c>
      <c r="W4450" t="s">
        <v>1558</v>
      </c>
      <c r="X4450" t="s">
        <v>1559</v>
      </c>
      <c r="Y4450" t="s">
        <v>1337</v>
      </c>
      <c r="Z4450" t="s">
        <v>2787</v>
      </c>
      <c r="AA4450" t="s">
        <v>1340</v>
      </c>
      <c r="AB4450" t="s">
        <v>439</v>
      </c>
      <c r="AC4450">
        <v>12.5</v>
      </c>
      <c r="AD4450">
        <v>5.5</v>
      </c>
      <c r="AE4450">
        <v>2.5</v>
      </c>
      <c r="AF4450">
        <v>1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0</v>
      </c>
      <c r="AM4450">
        <v>0</v>
      </c>
      <c r="AN4450">
        <v>0</v>
      </c>
    </row>
    <row r="4451" spans="1:40" x14ac:dyDescent="0.35">
      <c r="A4451" t="s">
        <v>1496</v>
      </c>
      <c r="B4451" t="s">
        <v>1497</v>
      </c>
      <c r="C4451" t="s">
        <v>1466</v>
      </c>
      <c r="D4451" t="s">
        <v>1499</v>
      </c>
      <c r="E4451" t="s">
        <v>394</v>
      </c>
      <c r="F4451" t="s">
        <v>1554</v>
      </c>
      <c r="G4451" t="s">
        <v>1462</v>
      </c>
      <c r="H4451" t="s">
        <v>1324</v>
      </c>
      <c r="I4451" t="s">
        <v>2786</v>
      </c>
      <c r="J4451" t="s">
        <v>1556</v>
      </c>
      <c r="K4451" t="s">
        <v>1327</v>
      </c>
      <c r="L4451" t="s">
        <v>436</v>
      </c>
      <c r="M4451" t="s">
        <v>1756</v>
      </c>
      <c r="O4451" t="s">
        <v>1329</v>
      </c>
      <c r="P4451" t="s">
        <v>1366</v>
      </c>
      <c r="Q4451" t="s">
        <v>1367</v>
      </c>
      <c r="R4451" t="s">
        <v>1368</v>
      </c>
      <c r="S4451" t="s">
        <v>1333</v>
      </c>
      <c r="T4451" t="s">
        <v>4011</v>
      </c>
      <c r="U4451" t="s">
        <v>1334</v>
      </c>
      <c r="V4451" t="s">
        <v>98</v>
      </c>
      <c r="W4451" t="s">
        <v>1558</v>
      </c>
      <c r="X4451" t="s">
        <v>1559</v>
      </c>
      <c r="Y4451" t="s">
        <v>1561</v>
      </c>
      <c r="Z4451" t="s">
        <v>2787</v>
      </c>
      <c r="AA4451" t="s">
        <v>1339</v>
      </c>
      <c r="AB4451" t="s">
        <v>439</v>
      </c>
      <c r="AC4451">
        <v>2092.6</v>
      </c>
      <c r="AD4451">
        <v>1216.3</v>
      </c>
      <c r="AE4451">
        <v>0</v>
      </c>
      <c r="AF4451">
        <v>0</v>
      </c>
      <c r="AG4451">
        <v>0</v>
      </c>
      <c r="AH4451">
        <v>0</v>
      </c>
      <c r="AI4451">
        <v>0</v>
      </c>
      <c r="AJ4451">
        <v>0</v>
      </c>
      <c r="AK4451">
        <v>0</v>
      </c>
      <c r="AL4451">
        <v>0</v>
      </c>
      <c r="AM4451">
        <v>0</v>
      </c>
      <c r="AN4451">
        <v>0</v>
      </c>
    </row>
    <row r="4452" spans="1:40" x14ac:dyDescent="0.35">
      <c r="A4452" t="s">
        <v>1496</v>
      </c>
      <c r="B4452" t="s">
        <v>1497</v>
      </c>
      <c r="C4452" t="s">
        <v>1466</v>
      </c>
      <c r="D4452" t="s">
        <v>1499</v>
      </c>
      <c r="E4452" t="s">
        <v>394</v>
      </c>
      <c r="F4452" t="s">
        <v>1554</v>
      </c>
      <c r="G4452" t="s">
        <v>1462</v>
      </c>
      <c r="H4452" t="s">
        <v>1324</v>
      </c>
      <c r="I4452" t="s">
        <v>2786</v>
      </c>
      <c r="J4452" t="s">
        <v>1556</v>
      </c>
      <c r="K4452" t="s">
        <v>1327</v>
      </c>
      <c r="L4452" t="s">
        <v>436</v>
      </c>
      <c r="M4452" t="s">
        <v>1756</v>
      </c>
      <c r="O4452" t="s">
        <v>1329</v>
      </c>
      <c r="P4452" t="s">
        <v>1366</v>
      </c>
      <c r="Q4452" t="s">
        <v>1367</v>
      </c>
      <c r="R4452" t="s">
        <v>1368</v>
      </c>
      <c r="S4452" t="s">
        <v>1333</v>
      </c>
      <c r="T4452" t="s">
        <v>4011</v>
      </c>
      <c r="U4452" t="s">
        <v>1334</v>
      </c>
      <c r="V4452" t="s">
        <v>98</v>
      </c>
      <c r="W4452" t="s">
        <v>1558</v>
      </c>
      <c r="X4452" t="s">
        <v>1559</v>
      </c>
      <c r="Y4452" t="s">
        <v>1548</v>
      </c>
      <c r="Z4452" t="s">
        <v>2787</v>
      </c>
      <c r="AA4452" t="s">
        <v>1339</v>
      </c>
      <c r="AB4452" t="s">
        <v>439</v>
      </c>
      <c r="AC4452">
        <v>98.2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0</v>
      </c>
      <c r="AM4452">
        <v>0</v>
      </c>
      <c r="AN4452">
        <v>0</v>
      </c>
    </row>
    <row r="4453" spans="1:40" x14ac:dyDescent="0.35">
      <c r="A4453" t="s">
        <v>1496</v>
      </c>
      <c r="B4453" t="s">
        <v>1497</v>
      </c>
      <c r="C4453" t="s">
        <v>1466</v>
      </c>
      <c r="D4453" t="s">
        <v>1499</v>
      </c>
      <c r="E4453" t="s">
        <v>394</v>
      </c>
      <c r="F4453" t="s">
        <v>1554</v>
      </c>
      <c r="G4453" t="s">
        <v>1462</v>
      </c>
      <c r="H4453" t="s">
        <v>1324</v>
      </c>
      <c r="I4453" t="s">
        <v>2786</v>
      </c>
      <c r="J4453" t="s">
        <v>1556</v>
      </c>
      <c r="K4453" t="s">
        <v>1327</v>
      </c>
      <c r="L4453" t="s">
        <v>436</v>
      </c>
      <c r="M4453" t="s">
        <v>1756</v>
      </c>
      <c r="O4453" t="s">
        <v>1329</v>
      </c>
      <c r="P4453" t="s">
        <v>1366</v>
      </c>
      <c r="Q4453" t="s">
        <v>1367</v>
      </c>
      <c r="R4453" t="s">
        <v>1368</v>
      </c>
      <c r="S4453" t="s">
        <v>1333</v>
      </c>
      <c r="T4453" t="s">
        <v>4011</v>
      </c>
      <c r="U4453" t="s">
        <v>1334</v>
      </c>
      <c r="V4453" t="s">
        <v>98</v>
      </c>
      <c r="W4453" t="s">
        <v>1517</v>
      </c>
      <c r="X4453" t="s">
        <v>1543</v>
      </c>
      <c r="Y4453" t="s">
        <v>1337</v>
      </c>
      <c r="Z4453" t="s">
        <v>2787</v>
      </c>
      <c r="AA4453" t="s">
        <v>1339</v>
      </c>
      <c r="AB4453" t="s">
        <v>439</v>
      </c>
      <c r="AC4453">
        <v>0.73</v>
      </c>
      <c r="AD4453">
        <v>16000</v>
      </c>
      <c r="AE4453">
        <v>0</v>
      </c>
      <c r="AF4453">
        <v>0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0</v>
      </c>
      <c r="AM4453">
        <v>0</v>
      </c>
      <c r="AN4453">
        <v>0</v>
      </c>
    </row>
    <row r="4454" spans="1:40" x14ac:dyDescent="0.35">
      <c r="A4454" t="s">
        <v>1496</v>
      </c>
      <c r="B4454" t="s">
        <v>1318</v>
      </c>
      <c r="C4454" t="s">
        <v>1466</v>
      </c>
      <c r="D4454" t="s">
        <v>1499</v>
      </c>
      <c r="E4454" t="s">
        <v>394</v>
      </c>
      <c r="F4454" t="s">
        <v>1501</v>
      </c>
      <c r="G4454" t="s">
        <v>1462</v>
      </c>
      <c r="H4454" t="s">
        <v>1324</v>
      </c>
      <c r="I4454" t="s">
        <v>2038</v>
      </c>
      <c r="J4454" t="s">
        <v>1537</v>
      </c>
      <c r="K4454" t="s">
        <v>1327</v>
      </c>
      <c r="L4454" t="s">
        <v>436</v>
      </c>
      <c r="M4454" t="s">
        <v>1328</v>
      </c>
      <c r="O4454" t="s">
        <v>1329</v>
      </c>
      <c r="P4454" t="s">
        <v>1330</v>
      </c>
      <c r="Q4454" t="s">
        <v>1344</v>
      </c>
      <c r="R4454" t="s">
        <v>1538</v>
      </c>
      <c r="S4454" t="s">
        <v>1333</v>
      </c>
      <c r="T4454" t="s">
        <v>4011</v>
      </c>
      <c r="U4454" t="s">
        <v>1334</v>
      </c>
      <c r="V4454" t="s">
        <v>98</v>
      </c>
      <c r="W4454" t="s">
        <v>1539</v>
      </c>
      <c r="X4454" t="s">
        <v>1540</v>
      </c>
      <c r="Y4454" t="s">
        <v>1337</v>
      </c>
      <c r="Z4454" t="s">
        <v>2788</v>
      </c>
      <c r="AA4454" t="s">
        <v>1339</v>
      </c>
      <c r="AB4454" t="s">
        <v>439</v>
      </c>
      <c r="AC4454">
        <v>13380.1</v>
      </c>
      <c r="AD4454">
        <v>11625.49</v>
      </c>
      <c r="AE4454">
        <v>13878.12</v>
      </c>
      <c r="AF4454">
        <v>17605.349999999999</v>
      </c>
      <c r="AG4454">
        <v>467.6</v>
      </c>
      <c r="AH4454">
        <v>17424.080000000002</v>
      </c>
      <c r="AI4454">
        <v>0</v>
      </c>
      <c r="AJ4454">
        <v>0</v>
      </c>
      <c r="AK4454">
        <v>0</v>
      </c>
      <c r="AL4454">
        <v>0</v>
      </c>
      <c r="AM4454">
        <v>0</v>
      </c>
      <c r="AN4454">
        <v>0</v>
      </c>
    </row>
    <row r="4455" spans="1:40" x14ac:dyDescent="0.35">
      <c r="A4455" t="s">
        <v>1496</v>
      </c>
      <c r="B4455" t="s">
        <v>1318</v>
      </c>
      <c r="C4455" t="s">
        <v>1466</v>
      </c>
      <c r="D4455" t="s">
        <v>1499</v>
      </c>
      <c r="E4455" t="s">
        <v>394</v>
      </c>
      <c r="F4455" t="s">
        <v>1501</v>
      </c>
      <c r="G4455" t="s">
        <v>1462</v>
      </c>
      <c r="H4455" t="s">
        <v>1324</v>
      </c>
      <c r="I4455" t="s">
        <v>2038</v>
      </c>
      <c r="J4455" t="s">
        <v>1537</v>
      </c>
      <c r="K4455" t="s">
        <v>1327</v>
      </c>
      <c r="L4455" t="s">
        <v>436</v>
      </c>
      <c r="M4455" t="s">
        <v>1328</v>
      </c>
      <c r="O4455" t="s">
        <v>1329</v>
      </c>
      <c r="P4455" t="s">
        <v>1330</v>
      </c>
      <c r="Q4455" t="s">
        <v>1344</v>
      </c>
      <c r="R4455" t="s">
        <v>1538</v>
      </c>
      <c r="S4455" t="s">
        <v>1333</v>
      </c>
      <c r="T4455" t="s">
        <v>4011</v>
      </c>
      <c r="U4455" t="s">
        <v>1334</v>
      </c>
      <c r="V4455" t="s">
        <v>98</v>
      </c>
      <c r="W4455" t="s">
        <v>1539</v>
      </c>
      <c r="X4455" t="s">
        <v>1540</v>
      </c>
      <c r="Y4455" t="s">
        <v>1337</v>
      </c>
      <c r="Z4455" t="s">
        <v>2788</v>
      </c>
      <c r="AA4455" t="s">
        <v>1340</v>
      </c>
      <c r="AB4455" t="s">
        <v>439</v>
      </c>
      <c r="AC4455">
        <v>3.5</v>
      </c>
      <c r="AD4455">
        <v>5</v>
      </c>
      <c r="AE4455">
        <v>5</v>
      </c>
      <c r="AF4455">
        <v>5</v>
      </c>
      <c r="AG4455">
        <v>5.5</v>
      </c>
      <c r="AH4455">
        <v>6.5</v>
      </c>
      <c r="AI4455">
        <v>0</v>
      </c>
      <c r="AJ4455">
        <v>0</v>
      </c>
      <c r="AK4455">
        <v>0</v>
      </c>
      <c r="AL4455">
        <v>0</v>
      </c>
      <c r="AM4455">
        <v>0</v>
      </c>
      <c r="AN4455">
        <v>0</v>
      </c>
    </row>
    <row r="4456" spans="1:40" x14ac:dyDescent="0.35">
      <c r="A4456" t="s">
        <v>1496</v>
      </c>
      <c r="B4456" t="s">
        <v>1318</v>
      </c>
      <c r="C4456" t="s">
        <v>1466</v>
      </c>
      <c r="D4456" t="s">
        <v>1499</v>
      </c>
      <c r="E4456" t="s">
        <v>394</v>
      </c>
      <c r="F4456" t="s">
        <v>1501</v>
      </c>
      <c r="G4456" t="s">
        <v>1462</v>
      </c>
      <c r="H4456" t="s">
        <v>1324</v>
      </c>
      <c r="I4456" t="s">
        <v>2038</v>
      </c>
      <c r="J4456" t="s">
        <v>1537</v>
      </c>
      <c r="K4456" t="s">
        <v>1327</v>
      </c>
      <c r="L4456" t="s">
        <v>436</v>
      </c>
      <c r="M4456" t="s">
        <v>1328</v>
      </c>
      <c r="O4456" t="s">
        <v>1329</v>
      </c>
      <c r="P4456" t="s">
        <v>1330</v>
      </c>
      <c r="Q4456" t="s">
        <v>1344</v>
      </c>
      <c r="R4456" t="s">
        <v>1538</v>
      </c>
      <c r="S4456" t="s">
        <v>1333</v>
      </c>
      <c r="T4456" t="s">
        <v>4011</v>
      </c>
      <c r="U4456" t="s">
        <v>1334</v>
      </c>
      <c r="V4456" t="s">
        <v>98</v>
      </c>
      <c r="W4456" t="s">
        <v>1517</v>
      </c>
      <c r="X4456" t="s">
        <v>1543</v>
      </c>
      <c r="Y4456" t="s">
        <v>1337</v>
      </c>
      <c r="Z4456" t="s">
        <v>2788</v>
      </c>
      <c r="AA4456" t="s">
        <v>1339</v>
      </c>
      <c r="AB4456" t="s">
        <v>439</v>
      </c>
      <c r="AC4456">
        <v>0</v>
      </c>
      <c r="AD4456">
        <v>0</v>
      </c>
      <c r="AE4456">
        <v>0</v>
      </c>
      <c r="AF4456">
        <v>0</v>
      </c>
      <c r="AG4456">
        <v>17600</v>
      </c>
      <c r="AH4456">
        <v>0</v>
      </c>
      <c r="AI4456">
        <v>0</v>
      </c>
      <c r="AJ4456">
        <v>0</v>
      </c>
      <c r="AK4456">
        <v>0</v>
      </c>
      <c r="AL4456">
        <v>0</v>
      </c>
      <c r="AM4456">
        <v>0</v>
      </c>
      <c r="AN4456">
        <v>0</v>
      </c>
    </row>
    <row r="4457" spans="1:40" x14ac:dyDescent="0.35">
      <c r="A4457" t="s">
        <v>1496</v>
      </c>
      <c r="B4457" t="s">
        <v>1318</v>
      </c>
      <c r="C4457" t="s">
        <v>1466</v>
      </c>
      <c r="D4457" t="s">
        <v>1499</v>
      </c>
      <c r="E4457" t="s">
        <v>394</v>
      </c>
      <c r="F4457" t="s">
        <v>1501</v>
      </c>
      <c r="G4457" t="s">
        <v>1462</v>
      </c>
      <c r="H4457" t="s">
        <v>1324</v>
      </c>
      <c r="I4457" t="s">
        <v>2038</v>
      </c>
      <c r="J4457" t="s">
        <v>1537</v>
      </c>
      <c r="K4457" t="s">
        <v>1327</v>
      </c>
      <c r="L4457" t="s">
        <v>436</v>
      </c>
      <c r="M4457" t="s">
        <v>1328</v>
      </c>
      <c r="O4457" t="s">
        <v>1329</v>
      </c>
      <c r="P4457" t="s">
        <v>1330</v>
      </c>
      <c r="Q4457" t="s">
        <v>1344</v>
      </c>
      <c r="R4457" t="s">
        <v>1538</v>
      </c>
      <c r="S4457" t="s">
        <v>1333</v>
      </c>
      <c r="T4457" t="s">
        <v>4011</v>
      </c>
      <c r="U4457" t="s">
        <v>1334</v>
      </c>
      <c r="V4457" t="s">
        <v>98</v>
      </c>
      <c r="W4457" t="s">
        <v>1517</v>
      </c>
      <c r="X4457" t="s">
        <v>1540</v>
      </c>
      <c r="Y4457" t="s">
        <v>1541</v>
      </c>
      <c r="Z4457" t="s">
        <v>2788</v>
      </c>
      <c r="AA4457" t="s">
        <v>1339</v>
      </c>
      <c r="AB4457" t="s">
        <v>439</v>
      </c>
      <c r="AC4457">
        <v>9692.8799999999992</v>
      </c>
      <c r="AD4457">
        <v>7501.44</v>
      </c>
      <c r="AE4457">
        <v>13862.24</v>
      </c>
      <c r="AF4457">
        <v>53330.16</v>
      </c>
      <c r="AG4457">
        <v>-9829.239999999998</v>
      </c>
      <c r="AH4457">
        <v>17424.439999999999</v>
      </c>
      <c r="AI4457">
        <v>8000</v>
      </c>
      <c r="AJ4457">
        <v>8000</v>
      </c>
      <c r="AK4457">
        <v>8000</v>
      </c>
      <c r="AL4457">
        <v>8000</v>
      </c>
      <c r="AM4457">
        <v>8000</v>
      </c>
      <c r="AN4457">
        <v>8000</v>
      </c>
    </row>
    <row r="4458" spans="1:40" x14ac:dyDescent="0.35">
      <c r="A4458" t="s">
        <v>1496</v>
      </c>
      <c r="B4458" t="s">
        <v>1318</v>
      </c>
      <c r="C4458" t="s">
        <v>1466</v>
      </c>
      <c r="D4458" t="s">
        <v>1499</v>
      </c>
      <c r="E4458" t="s">
        <v>394</v>
      </c>
      <c r="F4458" t="s">
        <v>1501</v>
      </c>
      <c r="G4458" t="s">
        <v>1462</v>
      </c>
      <c r="H4458" t="s">
        <v>1324</v>
      </c>
      <c r="I4458" t="s">
        <v>2038</v>
      </c>
      <c r="J4458" t="s">
        <v>1537</v>
      </c>
      <c r="K4458" t="s">
        <v>1327</v>
      </c>
      <c r="L4458" t="s">
        <v>436</v>
      </c>
      <c r="M4458" t="s">
        <v>1328</v>
      </c>
      <c r="O4458" t="s">
        <v>1329</v>
      </c>
      <c r="P4458" t="s">
        <v>1330</v>
      </c>
      <c r="Q4458" t="s">
        <v>1344</v>
      </c>
      <c r="R4458" t="s">
        <v>1538</v>
      </c>
      <c r="S4458" t="s">
        <v>1333</v>
      </c>
      <c r="T4458" t="s">
        <v>4011</v>
      </c>
      <c r="U4458" t="s">
        <v>1334</v>
      </c>
      <c r="V4458" t="s">
        <v>98</v>
      </c>
      <c r="W4458" t="s">
        <v>1517</v>
      </c>
      <c r="X4458" t="s">
        <v>1540</v>
      </c>
      <c r="Y4458" t="s">
        <v>1337</v>
      </c>
      <c r="Z4458" t="s">
        <v>2788</v>
      </c>
      <c r="AA4458" t="s">
        <v>1339</v>
      </c>
      <c r="AB4458" t="s">
        <v>439</v>
      </c>
      <c r="AC4458">
        <v>-9692.8799999999992</v>
      </c>
      <c r="AD4458">
        <v>-7501.44</v>
      </c>
      <c r="AE4458">
        <v>-13862.24</v>
      </c>
      <c r="AF4458">
        <v>-53330.16</v>
      </c>
      <c r="AG4458">
        <v>9829.239999999998</v>
      </c>
      <c r="AH4458">
        <v>-17424.439999999999</v>
      </c>
      <c r="AI4458">
        <v>9600</v>
      </c>
      <c r="AJ4458">
        <v>9600</v>
      </c>
      <c r="AK4458">
        <v>500</v>
      </c>
      <c r="AL4458">
        <v>500</v>
      </c>
      <c r="AM4458">
        <v>500</v>
      </c>
      <c r="AN4458">
        <v>500</v>
      </c>
    </row>
    <row r="4459" spans="1:40" x14ac:dyDescent="0.35">
      <c r="A4459" t="s">
        <v>1496</v>
      </c>
      <c r="B4459" t="s">
        <v>1318</v>
      </c>
      <c r="C4459" t="s">
        <v>1466</v>
      </c>
      <c r="D4459" t="s">
        <v>1499</v>
      </c>
      <c r="E4459" t="s">
        <v>394</v>
      </c>
      <c r="F4459" t="s">
        <v>1501</v>
      </c>
      <c r="G4459" t="s">
        <v>1462</v>
      </c>
      <c r="H4459" t="s">
        <v>1324</v>
      </c>
      <c r="I4459" t="s">
        <v>2038</v>
      </c>
      <c r="J4459" t="s">
        <v>1537</v>
      </c>
      <c r="K4459" t="s">
        <v>1327</v>
      </c>
      <c r="L4459" t="s">
        <v>436</v>
      </c>
      <c r="M4459" t="s">
        <v>1328</v>
      </c>
      <c r="O4459" t="s">
        <v>1329</v>
      </c>
      <c r="P4459" t="s">
        <v>1330</v>
      </c>
      <c r="Q4459" t="s">
        <v>1344</v>
      </c>
      <c r="R4459" t="s">
        <v>1538</v>
      </c>
      <c r="S4459" t="s">
        <v>1333</v>
      </c>
      <c r="T4459" t="s">
        <v>4011</v>
      </c>
      <c r="U4459" t="s">
        <v>1334</v>
      </c>
      <c r="V4459" t="s">
        <v>98</v>
      </c>
      <c r="W4459" t="s">
        <v>1517</v>
      </c>
      <c r="X4459" t="s">
        <v>1540</v>
      </c>
      <c r="Y4459" t="s">
        <v>1337</v>
      </c>
      <c r="Z4459" t="s">
        <v>2788</v>
      </c>
      <c r="AA4459" t="s">
        <v>1340</v>
      </c>
      <c r="AB4459" t="s">
        <v>439</v>
      </c>
      <c r="AC4459">
        <v>0</v>
      </c>
      <c r="AD4459">
        <v>0</v>
      </c>
      <c r="AE4459">
        <v>0</v>
      </c>
      <c r="AF4459">
        <v>0</v>
      </c>
      <c r="AG4459">
        <v>0</v>
      </c>
      <c r="AH4459">
        <v>0</v>
      </c>
      <c r="AI4459">
        <v>7.5444669295085918</v>
      </c>
      <c r="AJ4459">
        <v>6.9587223658978541</v>
      </c>
      <c r="AK4459">
        <v>5.2621258686558674</v>
      </c>
      <c r="AL4459">
        <v>5.1485558255927799</v>
      </c>
      <c r="AM4459">
        <v>5.0381478742717283</v>
      </c>
      <c r="AN4459">
        <v>4.6033183757045073</v>
      </c>
    </row>
    <row r="4460" spans="1:40" x14ac:dyDescent="0.35">
      <c r="A4460" t="s">
        <v>2789</v>
      </c>
      <c r="B4460" t="s">
        <v>1318</v>
      </c>
      <c r="C4460" t="s">
        <v>1466</v>
      </c>
      <c r="D4460" t="s">
        <v>1569</v>
      </c>
      <c r="E4460" t="s">
        <v>394</v>
      </c>
      <c r="F4460" t="s">
        <v>1570</v>
      </c>
      <c r="G4460" t="s">
        <v>1462</v>
      </c>
      <c r="H4460" t="s">
        <v>1324</v>
      </c>
      <c r="I4460" t="s">
        <v>1724</v>
      </c>
      <c r="J4460" t="s">
        <v>1704</v>
      </c>
      <c r="K4460" t="s">
        <v>1327</v>
      </c>
      <c r="L4460" t="s">
        <v>436</v>
      </c>
      <c r="M4460" t="s">
        <v>1328</v>
      </c>
      <c r="O4460" t="s">
        <v>1329</v>
      </c>
      <c r="P4460" t="s">
        <v>1391</v>
      </c>
      <c r="Q4460" t="s">
        <v>1392</v>
      </c>
      <c r="R4460" t="s">
        <v>1393</v>
      </c>
      <c r="S4460" t="s">
        <v>1333</v>
      </c>
      <c r="T4460" t="s">
        <v>4011</v>
      </c>
      <c r="U4460" t="s">
        <v>1334</v>
      </c>
      <c r="V4460" t="s">
        <v>105</v>
      </c>
      <c r="W4460" t="s">
        <v>1715</v>
      </c>
      <c r="X4460" t="s">
        <v>1636</v>
      </c>
      <c r="Y4460" t="s">
        <v>1337</v>
      </c>
      <c r="Z4460" t="s">
        <v>2790</v>
      </c>
      <c r="AA4460" t="s">
        <v>1340</v>
      </c>
      <c r="AB4460" t="s">
        <v>439</v>
      </c>
      <c r="AC4460">
        <v>1</v>
      </c>
      <c r="AD4460">
        <v>1</v>
      </c>
      <c r="AE4460">
        <v>1</v>
      </c>
      <c r="AF4460">
        <v>1</v>
      </c>
      <c r="AG4460">
        <v>1</v>
      </c>
      <c r="AH4460">
        <v>1</v>
      </c>
      <c r="AI4460">
        <v>0</v>
      </c>
      <c r="AJ4460">
        <v>0</v>
      </c>
      <c r="AK4460">
        <v>0</v>
      </c>
      <c r="AL4460">
        <v>0</v>
      </c>
      <c r="AM4460">
        <v>0</v>
      </c>
      <c r="AN4460">
        <v>0</v>
      </c>
    </row>
    <row r="4461" spans="1:40" x14ac:dyDescent="0.35">
      <c r="A4461" t="s">
        <v>2789</v>
      </c>
      <c r="B4461" t="s">
        <v>1318</v>
      </c>
      <c r="C4461" t="s">
        <v>1466</v>
      </c>
      <c r="D4461" t="s">
        <v>1569</v>
      </c>
      <c r="E4461" t="s">
        <v>394</v>
      </c>
      <c r="F4461" t="s">
        <v>1570</v>
      </c>
      <c r="G4461" t="s">
        <v>1462</v>
      </c>
      <c r="H4461" t="s">
        <v>1324</v>
      </c>
      <c r="I4461" t="s">
        <v>1724</v>
      </c>
      <c r="J4461" t="s">
        <v>1704</v>
      </c>
      <c r="K4461" t="s">
        <v>1327</v>
      </c>
      <c r="L4461" t="s">
        <v>436</v>
      </c>
      <c r="M4461" t="s">
        <v>1328</v>
      </c>
      <c r="O4461" t="s">
        <v>1329</v>
      </c>
      <c r="P4461" t="s">
        <v>1391</v>
      </c>
      <c r="Q4461" t="s">
        <v>1392</v>
      </c>
      <c r="R4461" t="s">
        <v>1393</v>
      </c>
      <c r="S4461" t="s">
        <v>1333</v>
      </c>
      <c r="T4461" t="s">
        <v>4011</v>
      </c>
      <c r="U4461" t="s">
        <v>1334</v>
      </c>
      <c r="V4461" t="s">
        <v>105</v>
      </c>
      <c r="W4461" t="s">
        <v>1519</v>
      </c>
      <c r="X4461" t="s">
        <v>1610</v>
      </c>
      <c r="Y4461" t="s">
        <v>1508</v>
      </c>
      <c r="Z4461" t="s">
        <v>2790</v>
      </c>
      <c r="AA4461" t="s">
        <v>1339</v>
      </c>
      <c r="AB4461" t="s">
        <v>439</v>
      </c>
      <c r="AC4461">
        <v>7321</v>
      </c>
      <c r="AD4461">
        <v>5306.1</v>
      </c>
      <c r="AE4461">
        <v>5306.1</v>
      </c>
      <c r="AF4461">
        <v>5652.15</v>
      </c>
      <c r="AG4461">
        <v>7017.5</v>
      </c>
      <c r="AH4461">
        <v>10739.3</v>
      </c>
      <c r="AI4461">
        <v>7288</v>
      </c>
      <c r="AJ4461">
        <v>7288</v>
      </c>
      <c r="AK4461">
        <v>7288</v>
      </c>
      <c r="AL4461">
        <v>7288</v>
      </c>
      <c r="AM4461">
        <v>7288</v>
      </c>
      <c r="AN4461">
        <v>7288</v>
      </c>
    </row>
    <row r="4462" spans="1:40" x14ac:dyDescent="0.35">
      <c r="A4462" t="s">
        <v>2789</v>
      </c>
      <c r="B4462" t="s">
        <v>1318</v>
      </c>
      <c r="C4462" t="s">
        <v>1466</v>
      </c>
      <c r="D4462" t="s">
        <v>1569</v>
      </c>
      <c r="E4462" t="s">
        <v>394</v>
      </c>
      <c r="F4462" t="s">
        <v>1570</v>
      </c>
      <c r="G4462" t="s">
        <v>1462</v>
      </c>
      <c r="H4462" t="s">
        <v>1324</v>
      </c>
      <c r="I4462" t="s">
        <v>1724</v>
      </c>
      <c r="J4462" t="s">
        <v>1704</v>
      </c>
      <c r="K4462" t="s">
        <v>1327</v>
      </c>
      <c r="L4462" t="s">
        <v>436</v>
      </c>
      <c r="M4462" t="s">
        <v>1328</v>
      </c>
      <c r="O4462" t="s">
        <v>1329</v>
      </c>
      <c r="P4462" t="s">
        <v>1391</v>
      </c>
      <c r="Q4462" t="s">
        <v>1392</v>
      </c>
      <c r="R4462" t="s">
        <v>1393</v>
      </c>
      <c r="S4462" t="s">
        <v>1333</v>
      </c>
      <c r="T4462" t="s">
        <v>4011</v>
      </c>
      <c r="U4462" t="s">
        <v>1334</v>
      </c>
      <c r="V4462" t="s">
        <v>105</v>
      </c>
      <c r="W4462" t="s">
        <v>1519</v>
      </c>
      <c r="X4462" t="s">
        <v>1610</v>
      </c>
      <c r="Y4462" t="s">
        <v>1658</v>
      </c>
      <c r="Z4462" t="s">
        <v>2790</v>
      </c>
      <c r="AA4462" t="s">
        <v>1339</v>
      </c>
      <c r="AB4462" t="s">
        <v>439</v>
      </c>
      <c r="AC4462">
        <v>7332</v>
      </c>
      <c r="AD4462">
        <v>7664.5</v>
      </c>
      <c r="AE4462">
        <v>8328.5</v>
      </c>
      <c r="AF4462">
        <v>8227</v>
      </c>
      <c r="AG4462">
        <v>8770</v>
      </c>
      <c r="AH4462">
        <v>8425.5</v>
      </c>
      <c r="AI4462">
        <v>8150</v>
      </c>
      <c r="AJ4462">
        <v>8150</v>
      </c>
      <c r="AK4462">
        <v>8150</v>
      </c>
      <c r="AL4462">
        <v>8150</v>
      </c>
      <c r="AM4462">
        <v>8150</v>
      </c>
      <c r="AN4462">
        <v>8150</v>
      </c>
    </row>
    <row r="4463" spans="1:40" x14ac:dyDescent="0.35">
      <c r="A4463" t="s">
        <v>2789</v>
      </c>
      <c r="B4463" t="s">
        <v>1318</v>
      </c>
      <c r="C4463" t="s">
        <v>1466</v>
      </c>
      <c r="D4463" t="s">
        <v>1569</v>
      </c>
      <c r="E4463" t="s">
        <v>394</v>
      </c>
      <c r="F4463" t="s">
        <v>1570</v>
      </c>
      <c r="G4463" t="s">
        <v>1462</v>
      </c>
      <c r="H4463" t="s">
        <v>1324</v>
      </c>
      <c r="I4463" t="s">
        <v>1724</v>
      </c>
      <c r="J4463" t="s">
        <v>1704</v>
      </c>
      <c r="K4463" t="s">
        <v>1327</v>
      </c>
      <c r="L4463" t="s">
        <v>436</v>
      </c>
      <c r="M4463" t="s">
        <v>1328</v>
      </c>
      <c r="O4463" t="s">
        <v>1329</v>
      </c>
      <c r="P4463" t="s">
        <v>1391</v>
      </c>
      <c r="Q4463" t="s">
        <v>1392</v>
      </c>
      <c r="R4463" t="s">
        <v>1393</v>
      </c>
      <c r="S4463" t="s">
        <v>1333</v>
      </c>
      <c r="T4463" t="s">
        <v>4011</v>
      </c>
      <c r="U4463" t="s">
        <v>1334</v>
      </c>
      <c r="V4463" t="s">
        <v>105</v>
      </c>
      <c r="W4463" t="s">
        <v>1519</v>
      </c>
      <c r="X4463" t="s">
        <v>1610</v>
      </c>
      <c r="Y4463" t="s">
        <v>1552</v>
      </c>
      <c r="Z4463" t="s">
        <v>2790</v>
      </c>
      <c r="AA4463" t="s">
        <v>1339</v>
      </c>
      <c r="AB4463" t="s">
        <v>439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282</v>
      </c>
      <c r="AI4463">
        <v>0</v>
      </c>
      <c r="AJ4463">
        <v>0</v>
      </c>
      <c r="AK4463">
        <v>0</v>
      </c>
      <c r="AL4463">
        <v>0</v>
      </c>
      <c r="AM4463">
        <v>0</v>
      </c>
      <c r="AN4463">
        <v>0</v>
      </c>
    </row>
    <row r="4464" spans="1:40" x14ac:dyDescent="0.35">
      <c r="A4464" t="s">
        <v>2789</v>
      </c>
      <c r="B4464" t="s">
        <v>1318</v>
      </c>
      <c r="C4464" t="s">
        <v>1466</v>
      </c>
      <c r="D4464" t="s">
        <v>1569</v>
      </c>
      <c r="E4464" t="s">
        <v>394</v>
      </c>
      <c r="F4464" t="s">
        <v>1570</v>
      </c>
      <c r="G4464" t="s">
        <v>1462</v>
      </c>
      <c r="H4464" t="s">
        <v>1324</v>
      </c>
      <c r="I4464" t="s">
        <v>1724</v>
      </c>
      <c r="J4464" t="s">
        <v>1704</v>
      </c>
      <c r="K4464" t="s">
        <v>1327</v>
      </c>
      <c r="L4464" t="s">
        <v>436</v>
      </c>
      <c r="M4464" t="s">
        <v>1328</v>
      </c>
      <c r="O4464" t="s">
        <v>1329</v>
      </c>
      <c r="P4464" t="s">
        <v>1391</v>
      </c>
      <c r="Q4464" t="s">
        <v>1392</v>
      </c>
      <c r="R4464" t="s">
        <v>1393</v>
      </c>
      <c r="S4464" t="s">
        <v>1333</v>
      </c>
      <c r="T4464" t="s">
        <v>4011</v>
      </c>
      <c r="U4464" t="s">
        <v>1334</v>
      </c>
      <c r="V4464" t="s">
        <v>105</v>
      </c>
      <c r="W4464" t="s">
        <v>1519</v>
      </c>
      <c r="X4464" t="s">
        <v>1610</v>
      </c>
      <c r="Y4464" t="s">
        <v>1522</v>
      </c>
      <c r="Z4464" t="s">
        <v>2790</v>
      </c>
      <c r="AA4464" t="s">
        <v>1339</v>
      </c>
      <c r="AB4464" t="s">
        <v>439</v>
      </c>
      <c r="AC4464">
        <v>540</v>
      </c>
      <c r="AD4464">
        <v>540</v>
      </c>
      <c r="AE4464">
        <v>980</v>
      </c>
      <c r="AF4464">
        <v>980</v>
      </c>
      <c r="AG4464">
        <v>980</v>
      </c>
      <c r="AH4464">
        <v>980</v>
      </c>
      <c r="AI4464">
        <v>980</v>
      </c>
      <c r="AJ4464">
        <v>980</v>
      </c>
      <c r="AK4464">
        <v>980</v>
      </c>
      <c r="AL4464">
        <v>980</v>
      </c>
      <c r="AM4464">
        <v>980</v>
      </c>
      <c r="AN4464">
        <v>980</v>
      </c>
    </row>
    <row r="4465" spans="1:40" x14ac:dyDescent="0.35">
      <c r="A4465" t="s">
        <v>2789</v>
      </c>
      <c r="B4465" t="s">
        <v>1318</v>
      </c>
      <c r="C4465" t="s">
        <v>1466</v>
      </c>
      <c r="D4465" t="s">
        <v>1569</v>
      </c>
      <c r="E4465" t="s">
        <v>394</v>
      </c>
      <c r="F4465" t="s">
        <v>1570</v>
      </c>
      <c r="G4465" t="s">
        <v>1462</v>
      </c>
      <c r="H4465" t="s">
        <v>1324</v>
      </c>
      <c r="I4465" t="s">
        <v>1724</v>
      </c>
      <c r="J4465" t="s">
        <v>1704</v>
      </c>
      <c r="K4465" t="s">
        <v>1327</v>
      </c>
      <c r="L4465" t="s">
        <v>436</v>
      </c>
      <c r="M4465" t="s">
        <v>1328</v>
      </c>
      <c r="O4465" t="s">
        <v>1329</v>
      </c>
      <c r="P4465" t="s">
        <v>1391</v>
      </c>
      <c r="Q4465" t="s">
        <v>1392</v>
      </c>
      <c r="R4465" t="s">
        <v>1393</v>
      </c>
      <c r="S4465" t="s">
        <v>1333</v>
      </c>
      <c r="T4465" t="s">
        <v>4011</v>
      </c>
      <c r="U4465" t="s">
        <v>1334</v>
      </c>
      <c r="V4465" t="s">
        <v>105</v>
      </c>
      <c r="W4465" t="s">
        <v>1519</v>
      </c>
      <c r="X4465" t="s">
        <v>1610</v>
      </c>
      <c r="Y4465" t="s">
        <v>1337</v>
      </c>
      <c r="Z4465" t="s">
        <v>2790</v>
      </c>
      <c r="AA4465" t="s">
        <v>1339</v>
      </c>
      <c r="AB4465" t="s">
        <v>439</v>
      </c>
      <c r="AC4465">
        <v>211373.75</v>
      </c>
      <c r="AD4465">
        <v>249441.96</v>
      </c>
      <c r="AE4465">
        <v>334101.46999999997</v>
      </c>
      <c r="AF4465">
        <v>273820.21999999997</v>
      </c>
      <c r="AG4465">
        <v>297238.36</v>
      </c>
      <c r="AH4465">
        <v>256124.4</v>
      </c>
      <c r="AI4465">
        <v>255749.08000000002</v>
      </c>
      <c r="AJ4465">
        <v>275470.08000000002</v>
      </c>
      <c r="AK4465">
        <v>434414.08000000002</v>
      </c>
      <c r="AL4465">
        <v>256223.08000000002</v>
      </c>
      <c r="AM4465">
        <v>262329.08</v>
      </c>
      <c r="AN4465">
        <v>359745.08</v>
      </c>
    </row>
    <row r="4466" spans="1:40" x14ac:dyDescent="0.35">
      <c r="A4466" t="s">
        <v>2789</v>
      </c>
      <c r="B4466" t="s">
        <v>1318</v>
      </c>
      <c r="C4466" t="s">
        <v>1466</v>
      </c>
      <c r="D4466" t="s">
        <v>1569</v>
      </c>
      <c r="E4466" t="s">
        <v>394</v>
      </c>
      <c r="F4466" t="s">
        <v>1570</v>
      </c>
      <c r="G4466" t="s">
        <v>1462</v>
      </c>
      <c r="H4466" t="s">
        <v>1324</v>
      </c>
      <c r="I4466" t="s">
        <v>1724</v>
      </c>
      <c r="J4466" t="s">
        <v>1704</v>
      </c>
      <c r="K4466" t="s">
        <v>1327</v>
      </c>
      <c r="L4466" t="s">
        <v>436</v>
      </c>
      <c r="M4466" t="s">
        <v>1328</v>
      </c>
      <c r="O4466" t="s">
        <v>1329</v>
      </c>
      <c r="P4466" t="s">
        <v>1391</v>
      </c>
      <c r="Q4466" t="s">
        <v>1392</v>
      </c>
      <c r="R4466" t="s">
        <v>1393</v>
      </c>
      <c r="S4466" t="s">
        <v>1333</v>
      </c>
      <c r="T4466" t="s">
        <v>4011</v>
      </c>
      <c r="U4466" t="s">
        <v>1334</v>
      </c>
      <c r="V4466" t="s">
        <v>105</v>
      </c>
      <c r="W4466" t="s">
        <v>1519</v>
      </c>
      <c r="X4466" t="s">
        <v>1610</v>
      </c>
      <c r="Y4466" t="s">
        <v>1337</v>
      </c>
      <c r="Z4466" t="s">
        <v>2790</v>
      </c>
      <c r="AA4466" t="s">
        <v>1340</v>
      </c>
      <c r="AB4466" t="s">
        <v>439</v>
      </c>
      <c r="AC4466">
        <v>46.5</v>
      </c>
      <c r="AD4466">
        <v>45.5</v>
      </c>
      <c r="AE4466">
        <v>44.5</v>
      </c>
      <c r="AF4466">
        <v>44</v>
      </c>
      <c r="AG4466">
        <v>42</v>
      </c>
      <c r="AH4466">
        <v>41</v>
      </c>
      <c r="AI4466">
        <v>43.81030288665329</v>
      </c>
      <c r="AJ4466">
        <v>43.998437499999987</v>
      </c>
      <c r="AK4466">
        <v>43.998437499999987</v>
      </c>
      <c r="AL4466">
        <v>43.998437500000001</v>
      </c>
      <c r="AM4466">
        <v>43.998437499999987</v>
      </c>
      <c r="AN4466">
        <v>43.981666666666669</v>
      </c>
    </row>
    <row r="4467" spans="1:40" x14ac:dyDescent="0.35">
      <c r="A4467" t="s">
        <v>2789</v>
      </c>
      <c r="B4467" t="s">
        <v>1318</v>
      </c>
      <c r="C4467" t="s">
        <v>1466</v>
      </c>
      <c r="D4467" t="s">
        <v>1569</v>
      </c>
      <c r="E4467" t="s">
        <v>394</v>
      </c>
      <c r="F4467" t="s">
        <v>1570</v>
      </c>
      <c r="G4467" t="s">
        <v>1462</v>
      </c>
      <c r="H4467" t="s">
        <v>1324</v>
      </c>
      <c r="I4467" t="s">
        <v>1724</v>
      </c>
      <c r="J4467" t="s">
        <v>1704</v>
      </c>
      <c r="K4467" t="s">
        <v>1327</v>
      </c>
      <c r="L4467" t="s">
        <v>436</v>
      </c>
      <c r="M4467" t="s">
        <v>1328</v>
      </c>
      <c r="O4467" t="s">
        <v>1329</v>
      </c>
      <c r="P4467" t="s">
        <v>1391</v>
      </c>
      <c r="Q4467" t="s">
        <v>1392</v>
      </c>
      <c r="R4467" t="s">
        <v>1393</v>
      </c>
      <c r="S4467" t="s">
        <v>1333</v>
      </c>
      <c r="T4467" t="s">
        <v>4011</v>
      </c>
      <c r="U4467" t="s">
        <v>1334</v>
      </c>
      <c r="V4467" t="s">
        <v>105</v>
      </c>
      <c r="W4467" t="s">
        <v>1519</v>
      </c>
      <c r="X4467" t="s">
        <v>1610</v>
      </c>
      <c r="Y4467" t="s">
        <v>1547</v>
      </c>
      <c r="Z4467" t="s">
        <v>2790</v>
      </c>
      <c r="AA4467" t="s">
        <v>1339</v>
      </c>
      <c r="AB4467" t="s">
        <v>439</v>
      </c>
      <c r="AC4467">
        <v>249.92</v>
      </c>
      <c r="AD4467">
        <v>249.92</v>
      </c>
      <c r="AE4467">
        <v>249.92</v>
      </c>
      <c r="AF4467">
        <v>249.92</v>
      </c>
      <c r="AG4467">
        <v>249.92</v>
      </c>
      <c r="AH4467">
        <v>249.92</v>
      </c>
      <c r="AI4467">
        <v>249.92</v>
      </c>
      <c r="AJ4467">
        <v>249.92</v>
      </c>
      <c r="AK4467">
        <v>249.92</v>
      </c>
      <c r="AL4467">
        <v>249.92</v>
      </c>
      <c r="AM4467">
        <v>249.92</v>
      </c>
      <c r="AN4467">
        <v>249.92</v>
      </c>
    </row>
    <row r="4468" spans="1:40" x14ac:dyDescent="0.35">
      <c r="A4468" t="s">
        <v>1485</v>
      </c>
      <c r="B4468" t="s">
        <v>1497</v>
      </c>
      <c r="C4468" t="s">
        <v>1498</v>
      </c>
      <c r="D4468" t="s">
        <v>1499</v>
      </c>
      <c r="E4468" t="s">
        <v>394</v>
      </c>
      <c r="F4468" t="s">
        <v>1577</v>
      </c>
      <c r="G4468" t="s">
        <v>1462</v>
      </c>
      <c r="H4468" t="s">
        <v>1324</v>
      </c>
      <c r="I4468" t="s">
        <v>2041</v>
      </c>
      <c r="J4468" t="s">
        <v>1579</v>
      </c>
      <c r="K4468" t="s">
        <v>1327</v>
      </c>
      <c r="L4468" t="s">
        <v>436</v>
      </c>
      <c r="M4468" t="s">
        <v>1328</v>
      </c>
      <c r="O4468" t="s">
        <v>1329</v>
      </c>
      <c r="P4468" t="s">
        <v>1366</v>
      </c>
      <c r="Q4468" t="s">
        <v>1580</v>
      </c>
      <c r="R4468" t="s">
        <v>1581</v>
      </c>
      <c r="S4468" t="s">
        <v>1333</v>
      </c>
      <c r="T4468" t="s">
        <v>4011</v>
      </c>
      <c r="U4468" t="s">
        <v>1334</v>
      </c>
      <c r="V4468" t="s">
        <v>98</v>
      </c>
      <c r="W4468" t="s">
        <v>1539</v>
      </c>
      <c r="X4468" t="s">
        <v>1540</v>
      </c>
      <c r="Y4468" t="s">
        <v>1337</v>
      </c>
      <c r="Z4468" t="s">
        <v>2791</v>
      </c>
      <c r="AA4468" t="s">
        <v>1339</v>
      </c>
      <c r="AB4468" t="s">
        <v>439</v>
      </c>
      <c r="AC4468">
        <v>67059.08</v>
      </c>
      <c r="AD4468">
        <v>8406.4</v>
      </c>
      <c r="AE4468">
        <v>28537.9</v>
      </c>
      <c r="AF4468">
        <v>35346.5</v>
      </c>
      <c r="AG4468">
        <v>24089.5</v>
      </c>
      <c r="AH4468">
        <v>15297.5</v>
      </c>
      <c r="AI4468">
        <v>0</v>
      </c>
      <c r="AJ4468">
        <v>0</v>
      </c>
      <c r="AK4468">
        <v>0</v>
      </c>
      <c r="AL4468">
        <v>0</v>
      </c>
      <c r="AM4468">
        <v>0</v>
      </c>
      <c r="AN4468">
        <v>0</v>
      </c>
    </row>
    <row r="4469" spans="1:40" x14ac:dyDescent="0.35">
      <c r="A4469" t="s">
        <v>1485</v>
      </c>
      <c r="B4469" t="s">
        <v>1497</v>
      </c>
      <c r="C4469" t="s">
        <v>1498</v>
      </c>
      <c r="D4469" t="s">
        <v>1499</v>
      </c>
      <c r="E4469" t="s">
        <v>394</v>
      </c>
      <c r="F4469" t="s">
        <v>1577</v>
      </c>
      <c r="G4469" t="s">
        <v>1462</v>
      </c>
      <c r="H4469" t="s">
        <v>1324</v>
      </c>
      <c r="I4469" t="s">
        <v>2041</v>
      </c>
      <c r="J4469" t="s">
        <v>1579</v>
      </c>
      <c r="K4469" t="s">
        <v>1327</v>
      </c>
      <c r="L4469" t="s">
        <v>436</v>
      </c>
      <c r="M4469" t="s">
        <v>1328</v>
      </c>
      <c r="O4469" t="s">
        <v>1329</v>
      </c>
      <c r="P4469" t="s">
        <v>1366</v>
      </c>
      <c r="Q4469" t="s">
        <v>1580</v>
      </c>
      <c r="R4469" t="s">
        <v>1581</v>
      </c>
      <c r="S4469" t="s">
        <v>1333</v>
      </c>
      <c r="T4469" t="s">
        <v>4011</v>
      </c>
      <c r="U4469" t="s">
        <v>1334</v>
      </c>
      <c r="V4469" t="s">
        <v>98</v>
      </c>
      <c r="W4469" t="s">
        <v>1539</v>
      </c>
      <c r="X4469" t="s">
        <v>1540</v>
      </c>
      <c r="Y4469" t="s">
        <v>1337</v>
      </c>
      <c r="Z4469" t="s">
        <v>2791</v>
      </c>
      <c r="AA4469" t="s">
        <v>1340</v>
      </c>
      <c r="AB4469" t="s">
        <v>439</v>
      </c>
      <c r="AC4469">
        <v>22.5</v>
      </c>
      <c r="AD4469">
        <v>23.5</v>
      </c>
      <c r="AE4469">
        <v>22</v>
      </c>
      <c r="AF4469">
        <v>21</v>
      </c>
      <c r="AG4469">
        <v>20.5</v>
      </c>
      <c r="AH4469">
        <v>20</v>
      </c>
      <c r="AI4469">
        <v>0</v>
      </c>
      <c r="AJ4469">
        <v>0</v>
      </c>
      <c r="AK4469">
        <v>0</v>
      </c>
      <c r="AL4469">
        <v>0</v>
      </c>
      <c r="AM4469">
        <v>0</v>
      </c>
      <c r="AN4469">
        <v>0</v>
      </c>
    </row>
    <row r="4470" spans="1:40" x14ac:dyDescent="0.35">
      <c r="A4470" t="s">
        <v>1485</v>
      </c>
      <c r="B4470" t="s">
        <v>1497</v>
      </c>
      <c r="C4470" t="s">
        <v>1498</v>
      </c>
      <c r="D4470" t="s">
        <v>1499</v>
      </c>
      <c r="E4470" t="s">
        <v>394</v>
      </c>
      <c r="F4470" t="s">
        <v>1577</v>
      </c>
      <c r="G4470" t="s">
        <v>1462</v>
      </c>
      <c r="H4470" t="s">
        <v>1324</v>
      </c>
      <c r="I4470" t="s">
        <v>2041</v>
      </c>
      <c r="J4470" t="s">
        <v>1579</v>
      </c>
      <c r="K4470" t="s">
        <v>1327</v>
      </c>
      <c r="L4470" t="s">
        <v>436</v>
      </c>
      <c r="M4470" t="s">
        <v>1328</v>
      </c>
      <c r="O4470" t="s">
        <v>1329</v>
      </c>
      <c r="P4470" t="s">
        <v>1366</v>
      </c>
      <c r="Q4470" t="s">
        <v>1580</v>
      </c>
      <c r="R4470" t="s">
        <v>1581</v>
      </c>
      <c r="S4470" t="s">
        <v>1333</v>
      </c>
      <c r="T4470" t="s">
        <v>4011</v>
      </c>
      <c r="U4470" t="s">
        <v>1334</v>
      </c>
      <c r="V4470" t="s">
        <v>98</v>
      </c>
      <c r="W4470" t="s">
        <v>1517</v>
      </c>
      <c r="X4470" t="s">
        <v>1540</v>
      </c>
      <c r="Y4470" t="s">
        <v>1337</v>
      </c>
      <c r="Z4470" t="s">
        <v>2791</v>
      </c>
      <c r="AA4470" t="s">
        <v>1339</v>
      </c>
      <c r="AB4470" t="s">
        <v>439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13146</v>
      </c>
      <c r="AJ4470">
        <v>3114</v>
      </c>
      <c r="AK4470">
        <v>3114</v>
      </c>
      <c r="AL4470">
        <v>10539</v>
      </c>
      <c r="AM4470">
        <v>3114</v>
      </c>
      <c r="AN4470">
        <v>3114</v>
      </c>
    </row>
    <row r="4471" spans="1:40" x14ac:dyDescent="0.35">
      <c r="A4471" t="s">
        <v>1485</v>
      </c>
      <c r="B4471" t="s">
        <v>1497</v>
      </c>
      <c r="C4471" t="s">
        <v>1498</v>
      </c>
      <c r="D4471" t="s">
        <v>1499</v>
      </c>
      <c r="E4471" t="s">
        <v>394</v>
      </c>
      <c r="F4471" t="s">
        <v>1577</v>
      </c>
      <c r="G4471" t="s">
        <v>1462</v>
      </c>
      <c r="H4471" t="s">
        <v>1324</v>
      </c>
      <c r="I4471" t="s">
        <v>2041</v>
      </c>
      <c r="J4471" t="s">
        <v>1579</v>
      </c>
      <c r="K4471" t="s">
        <v>1327</v>
      </c>
      <c r="L4471" t="s">
        <v>436</v>
      </c>
      <c r="M4471" t="s">
        <v>1328</v>
      </c>
      <c r="O4471" t="s">
        <v>1329</v>
      </c>
      <c r="P4471" t="s">
        <v>1366</v>
      </c>
      <c r="Q4471" t="s">
        <v>1580</v>
      </c>
      <c r="R4471" t="s">
        <v>1581</v>
      </c>
      <c r="S4471" t="s">
        <v>1333</v>
      </c>
      <c r="T4471" t="s">
        <v>4011</v>
      </c>
      <c r="U4471" t="s">
        <v>1334</v>
      </c>
      <c r="V4471" t="s">
        <v>98</v>
      </c>
      <c r="W4471" t="s">
        <v>1517</v>
      </c>
      <c r="X4471" t="s">
        <v>1540</v>
      </c>
      <c r="Y4471" t="s">
        <v>1337</v>
      </c>
      <c r="Z4471" t="s">
        <v>2791</v>
      </c>
      <c r="AA4471" t="s">
        <v>1340</v>
      </c>
      <c r="AB4471" t="s">
        <v>439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20</v>
      </c>
      <c r="AJ4471">
        <v>20</v>
      </c>
      <c r="AK4471">
        <v>20</v>
      </c>
      <c r="AL4471">
        <v>20</v>
      </c>
      <c r="AM4471">
        <v>20</v>
      </c>
      <c r="AN4471">
        <v>20</v>
      </c>
    </row>
    <row r="4472" spans="1:40" x14ac:dyDescent="0.35">
      <c r="A4472" t="s">
        <v>1485</v>
      </c>
      <c r="B4472" t="s">
        <v>1497</v>
      </c>
      <c r="C4472" t="s">
        <v>1466</v>
      </c>
      <c r="D4472" t="s">
        <v>1569</v>
      </c>
      <c r="E4472" t="s">
        <v>394</v>
      </c>
      <c r="F4472" t="s">
        <v>1570</v>
      </c>
      <c r="G4472" t="s">
        <v>1462</v>
      </c>
      <c r="H4472" t="s">
        <v>1324</v>
      </c>
      <c r="I4472" t="s">
        <v>1601</v>
      </c>
      <c r="J4472" t="s">
        <v>1571</v>
      </c>
      <c r="K4472" t="s">
        <v>1327</v>
      </c>
      <c r="L4472" t="s">
        <v>436</v>
      </c>
      <c r="M4472" t="s">
        <v>1328</v>
      </c>
      <c r="O4472" t="s">
        <v>1329</v>
      </c>
      <c r="P4472" t="s">
        <v>1355</v>
      </c>
      <c r="Q4472" t="s">
        <v>1362</v>
      </c>
      <c r="R4472" t="s">
        <v>1603</v>
      </c>
      <c r="S4472" t="s">
        <v>1333</v>
      </c>
      <c r="T4472" t="s">
        <v>4011</v>
      </c>
      <c r="U4472" t="s">
        <v>1334</v>
      </c>
      <c r="V4472" t="s">
        <v>90</v>
      </c>
      <c r="W4472" t="s">
        <v>2792</v>
      </c>
      <c r="X4472" t="s">
        <v>1666</v>
      </c>
      <c r="Y4472" t="s">
        <v>1337</v>
      </c>
      <c r="Z4472" t="s">
        <v>2793</v>
      </c>
      <c r="AA4472" t="s">
        <v>1339</v>
      </c>
      <c r="AB4472" t="s">
        <v>439</v>
      </c>
      <c r="AC4472">
        <v>0</v>
      </c>
      <c r="AD4472">
        <v>3879.2400000000016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0</v>
      </c>
      <c r="AM4472">
        <v>0</v>
      </c>
      <c r="AN4472">
        <v>0</v>
      </c>
    </row>
    <row r="4473" spans="1:40" x14ac:dyDescent="0.35">
      <c r="A4473" t="s">
        <v>1485</v>
      </c>
      <c r="B4473" t="s">
        <v>1497</v>
      </c>
      <c r="C4473" t="s">
        <v>1466</v>
      </c>
      <c r="D4473" t="s">
        <v>1569</v>
      </c>
      <c r="E4473" t="s">
        <v>394</v>
      </c>
      <c r="F4473" t="s">
        <v>1570</v>
      </c>
      <c r="G4473" t="s">
        <v>1462</v>
      </c>
      <c r="H4473" t="s">
        <v>1324</v>
      </c>
      <c r="I4473" t="s">
        <v>1601</v>
      </c>
      <c r="J4473" t="s">
        <v>1571</v>
      </c>
      <c r="K4473" t="s">
        <v>1327</v>
      </c>
      <c r="L4473" t="s">
        <v>436</v>
      </c>
      <c r="M4473" t="s">
        <v>1328</v>
      </c>
      <c r="O4473" t="s">
        <v>1329</v>
      </c>
      <c r="P4473" t="s">
        <v>1355</v>
      </c>
      <c r="Q4473" t="s">
        <v>1362</v>
      </c>
      <c r="R4473" t="s">
        <v>1603</v>
      </c>
      <c r="S4473" t="s">
        <v>1333</v>
      </c>
      <c r="T4473" t="s">
        <v>4011</v>
      </c>
      <c r="U4473" t="s">
        <v>1334</v>
      </c>
      <c r="V4473" t="s">
        <v>90</v>
      </c>
      <c r="W4473" t="s">
        <v>1713</v>
      </c>
      <c r="X4473" t="s">
        <v>1666</v>
      </c>
      <c r="Y4473" t="s">
        <v>1337</v>
      </c>
      <c r="Z4473" t="s">
        <v>2793</v>
      </c>
      <c r="AA4473" t="s">
        <v>1339</v>
      </c>
      <c r="AB4473" t="s">
        <v>439</v>
      </c>
      <c r="AC4473">
        <v>-40000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0</v>
      </c>
      <c r="AM4473">
        <v>0</v>
      </c>
      <c r="AN4473">
        <v>0</v>
      </c>
    </row>
    <row r="4474" spans="1:40" x14ac:dyDescent="0.35">
      <c r="A4474" t="s">
        <v>1485</v>
      </c>
      <c r="B4474" t="s">
        <v>1497</v>
      </c>
      <c r="C4474" t="s">
        <v>1466</v>
      </c>
      <c r="D4474" t="s">
        <v>1569</v>
      </c>
      <c r="E4474" t="s">
        <v>394</v>
      </c>
      <c r="F4474" t="s">
        <v>1570</v>
      </c>
      <c r="G4474" t="s">
        <v>1462</v>
      </c>
      <c r="H4474" t="s">
        <v>1324</v>
      </c>
      <c r="I4474" t="s">
        <v>1601</v>
      </c>
      <c r="J4474" t="s">
        <v>1571</v>
      </c>
      <c r="K4474" t="s">
        <v>1327</v>
      </c>
      <c r="L4474" t="s">
        <v>436</v>
      </c>
      <c r="M4474" t="s">
        <v>1328</v>
      </c>
      <c r="O4474" t="s">
        <v>1329</v>
      </c>
      <c r="P4474" t="s">
        <v>1355</v>
      </c>
      <c r="Q4474" t="s">
        <v>1362</v>
      </c>
      <c r="R4474" t="s">
        <v>1603</v>
      </c>
      <c r="S4474" t="s">
        <v>1333</v>
      </c>
      <c r="T4474" t="s">
        <v>4011</v>
      </c>
      <c r="U4474" t="s">
        <v>1334</v>
      </c>
      <c r="V4474" t="s">
        <v>90</v>
      </c>
      <c r="W4474" t="s">
        <v>1713</v>
      </c>
      <c r="X4474" t="s">
        <v>1666</v>
      </c>
      <c r="Y4474" t="s">
        <v>1337</v>
      </c>
      <c r="Z4474" t="s">
        <v>2793</v>
      </c>
      <c r="AA4474" t="s">
        <v>1340</v>
      </c>
      <c r="AB4474" t="s">
        <v>439</v>
      </c>
      <c r="AC4474">
        <v>0.5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0</v>
      </c>
      <c r="AM4474">
        <v>0</v>
      </c>
      <c r="AN4474">
        <v>0</v>
      </c>
    </row>
    <row r="4475" spans="1:40" x14ac:dyDescent="0.35">
      <c r="A4475" t="s">
        <v>1485</v>
      </c>
      <c r="B4475" t="s">
        <v>1497</v>
      </c>
      <c r="C4475" t="s">
        <v>1466</v>
      </c>
      <c r="D4475" t="s">
        <v>1499</v>
      </c>
      <c r="E4475" t="s">
        <v>2794</v>
      </c>
      <c r="F4475" t="s">
        <v>1554</v>
      </c>
      <c r="G4475" t="s">
        <v>1462</v>
      </c>
      <c r="H4475" t="s">
        <v>1324</v>
      </c>
      <c r="I4475" t="s">
        <v>1805</v>
      </c>
      <c r="J4475" t="s">
        <v>1556</v>
      </c>
      <c r="K4475" t="s">
        <v>1327</v>
      </c>
      <c r="L4475" t="s">
        <v>436</v>
      </c>
      <c r="M4475" t="s">
        <v>1557</v>
      </c>
      <c r="O4475" t="s">
        <v>1329</v>
      </c>
      <c r="P4475" t="s">
        <v>1355</v>
      </c>
      <c r="Q4475" t="s">
        <v>1362</v>
      </c>
      <c r="R4475" t="s">
        <v>1363</v>
      </c>
      <c r="S4475" t="s">
        <v>1333</v>
      </c>
      <c r="T4475" t="s">
        <v>4011</v>
      </c>
      <c r="U4475" t="s">
        <v>1334</v>
      </c>
      <c r="V4475" t="s">
        <v>98</v>
      </c>
      <c r="W4475" t="s">
        <v>1834</v>
      </c>
      <c r="X4475" t="s">
        <v>1543</v>
      </c>
      <c r="Y4475" t="s">
        <v>1337</v>
      </c>
      <c r="Z4475" t="s">
        <v>2795</v>
      </c>
      <c r="AA4475" t="s">
        <v>1339</v>
      </c>
      <c r="AB4475" t="s">
        <v>439</v>
      </c>
      <c r="AC4475">
        <v>0</v>
      </c>
      <c r="AD4475">
        <v>0</v>
      </c>
      <c r="AE4475">
        <v>0</v>
      </c>
      <c r="AF4475">
        <v>0</v>
      </c>
      <c r="AG4475">
        <v>-16243.2</v>
      </c>
      <c r="AH4475">
        <v>0</v>
      </c>
      <c r="AI4475">
        <v>0</v>
      </c>
      <c r="AJ4475">
        <v>0</v>
      </c>
      <c r="AK4475">
        <v>0</v>
      </c>
      <c r="AL4475">
        <v>0</v>
      </c>
      <c r="AM4475">
        <v>0</v>
      </c>
      <c r="AN4475">
        <v>0</v>
      </c>
    </row>
    <row r="4476" spans="1:40" x14ac:dyDescent="0.35">
      <c r="A4476" t="s">
        <v>1485</v>
      </c>
      <c r="B4476" t="s">
        <v>1497</v>
      </c>
      <c r="C4476" t="s">
        <v>1466</v>
      </c>
      <c r="D4476" t="s">
        <v>1499</v>
      </c>
      <c r="E4476" t="s">
        <v>2794</v>
      </c>
      <c r="F4476" t="s">
        <v>1554</v>
      </c>
      <c r="G4476" t="s">
        <v>1462</v>
      </c>
      <c r="H4476" t="s">
        <v>1324</v>
      </c>
      <c r="I4476" t="s">
        <v>1805</v>
      </c>
      <c r="J4476" t="s">
        <v>1556</v>
      </c>
      <c r="K4476" t="s">
        <v>1327</v>
      </c>
      <c r="L4476" t="s">
        <v>436</v>
      </c>
      <c r="M4476" t="s">
        <v>1557</v>
      </c>
      <c r="O4476" t="s">
        <v>1329</v>
      </c>
      <c r="P4476" t="s">
        <v>1355</v>
      </c>
      <c r="Q4476" t="s">
        <v>1362</v>
      </c>
      <c r="R4476" t="s">
        <v>1363</v>
      </c>
      <c r="S4476" t="s">
        <v>1333</v>
      </c>
      <c r="T4476" t="s">
        <v>4011</v>
      </c>
      <c r="U4476" t="s">
        <v>1334</v>
      </c>
      <c r="V4476" t="s">
        <v>98</v>
      </c>
      <c r="W4476" t="s">
        <v>1834</v>
      </c>
      <c r="X4476" t="s">
        <v>1543</v>
      </c>
      <c r="Y4476" t="s">
        <v>1561</v>
      </c>
      <c r="Z4476" t="s">
        <v>2795</v>
      </c>
      <c r="AA4476" t="s">
        <v>1339</v>
      </c>
      <c r="AB4476" t="s">
        <v>439</v>
      </c>
      <c r="AC4476">
        <v>0</v>
      </c>
      <c r="AD4476">
        <v>0</v>
      </c>
      <c r="AE4476">
        <v>0</v>
      </c>
      <c r="AF4476">
        <v>0</v>
      </c>
      <c r="AG4476">
        <v>16243.2</v>
      </c>
      <c r="AH4476">
        <v>0</v>
      </c>
      <c r="AI4476">
        <v>0</v>
      </c>
      <c r="AJ4476">
        <v>0</v>
      </c>
      <c r="AK4476">
        <v>0</v>
      </c>
      <c r="AL4476">
        <v>0</v>
      </c>
      <c r="AM4476">
        <v>0</v>
      </c>
      <c r="AN4476">
        <v>0</v>
      </c>
    </row>
    <row r="4477" spans="1:40" x14ac:dyDescent="0.35">
      <c r="A4477" t="s">
        <v>1485</v>
      </c>
      <c r="B4477" t="s">
        <v>1497</v>
      </c>
      <c r="C4477" t="s">
        <v>1466</v>
      </c>
      <c r="D4477" t="s">
        <v>1499</v>
      </c>
      <c r="E4477" t="s">
        <v>2794</v>
      </c>
      <c r="F4477" t="s">
        <v>1554</v>
      </c>
      <c r="G4477" t="s">
        <v>1462</v>
      </c>
      <c r="H4477" t="s">
        <v>1324</v>
      </c>
      <c r="I4477" t="s">
        <v>1805</v>
      </c>
      <c r="J4477" t="s">
        <v>1556</v>
      </c>
      <c r="K4477" t="s">
        <v>1327</v>
      </c>
      <c r="L4477" t="s">
        <v>436</v>
      </c>
      <c r="M4477" t="s">
        <v>1557</v>
      </c>
      <c r="O4477" t="s">
        <v>1329</v>
      </c>
      <c r="P4477" t="s">
        <v>1355</v>
      </c>
      <c r="Q4477" t="s">
        <v>1362</v>
      </c>
      <c r="R4477" t="s">
        <v>1363</v>
      </c>
      <c r="S4477" t="s">
        <v>1333</v>
      </c>
      <c r="T4477" t="s">
        <v>4011</v>
      </c>
      <c r="U4477" t="s">
        <v>1334</v>
      </c>
      <c r="V4477" t="s">
        <v>98</v>
      </c>
      <c r="W4477" t="s">
        <v>1558</v>
      </c>
      <c r="X4477" t="s">
        <v>1559</v>
      </c>
      <c r="Y4477" t="s">
        <v>1337</v>
      </c>
      <c r="Z4477" t="s">
        <v>2795</v>
      </c>
      <c r="AA4477" t="s">
        <v>1340</v>
      </c>
      <c r="AB4477" t="s">
        <v>439</v>
      </c>
      <c r="AC4477">
        <v>25</v>
      </c>
      <c r="AD4477">
        <v>25</v>
      </c>
      <c r="AE4477">
        <v>25.5</v>
      </c>
      <c r="AF4477">
        <v>25.5</v>
      </c>
      <c r="AG4477">
        <v>24</v>
      </c>
      <c r="AH4477">
        <v>22.5</v>
      </c>
      <c r="AI4477">
        <v>0</v>
      </c>
      <c r="AJ4477">
        <v>0</v>
      </c>
      <c r="AK4477">
        <v>0</v>
      </c>
      <c r="AL4477">
        <v>0</v>
      </c>
      <c r="AM4477">
        <v>0</v>
      </c>
      <c r="AN4477">
        <v>0</v>
      </c>
    </row>
    <row r="4478" spans="1:40" x14ac:dyDescent="0.35">
      <c r="A4478" t="s">
        <v>1485</v>
      </c>
      <c r="B4478" t="s">
        <v>1497</v>
      </c>
      <c r="C4478" t="s">
        <v>1466</v>
      </c>
      <c r="D4478" t="s">
        <v>1499</v>
      </c>
      <c r="E4478" t="s">
        <v>2794</v>
      </c>
      <c r="F4478" t="s">
        <v>1554</v>
      </c>
      <c r="G4478" t="s">
        <v>1462</v>
      </c>
      <c r="H4478" t="s">
        <v>1324</v>
      </c>
      <c r="I4478" t="s">
        <v>1805</v>
      </c>
      <c r="J4478" t="s">
        <v>1556</v>
      </c>
      <c r="K4478" t="s">
        <v>1327</v>
      </c>
      <c r="L4478" t="s">
        <v>436</v>
      </c>
      <c r="M4478" t="s">
        <v>1557</v>
      </c>
      <c r="O4478" t="s">
        <v>1329</v>
      </c>
      <c r="P4478" t="s">
        <v>1355</v>
      </c>
      <c r="Q4478" t="s">
        <v>1362</v>
      </c>
      <c r="R4478" t="s">
        <v>1363</v>
      </c>
      <c r="S4478" t="s">
        <v>1333</v>
      </c>
      <c r="T4478" t="s">
        <v>4011</v>
      </c>
      <c r="U4478" t="s">
        <v>1334</v>
      </c>
      <c r="V4478" t="s">
        <v>98</v>
      </c>
      <c r="W4478" t="s">
        <v>1517</v>
      </c>
      <c r="X4478" t="s">
        <v>1543</v>
      </c>
      <c r="Y4478" t="s">
        <v>1337</v>
      </c>
      <c r="Z4478" t="s">
        <v>2795</v>
      </c>
      <c r="AA4478" t="s">
        <v>1339</v>
      </c>
      <c r="AB4478" t="s">
        <v>439</v>
      </c>
      <c r="AC4478">
        <v>38000</v>
      </c>
      <c r="AD4478">
        <v>38000</v>
      </c>
      <c r="AE4478">
        <v>38000</v>
      </c>
      <c r="AF4478">
        <v>38000</v>
      </c>
      <c r="AG4478">
        <v>38000</v>
      </c>
      <c r="AH4478">
        <v>38000</v>
      </c>
      <c r="AI4478">
        <v>0</v>
      </c>
      <c r="AJ4478">
        <v>0</v>
      </c>
      <c r="AK4478">
        <v>0</v>
      </c>
      <c r="AL4478">
        <v>0</v>
      </c>
      <c r="AM4478">
        <v>0</v>
      </c>
      <c r="AN4478">
        <v>0</v>
      </c>
    </row>
    <row r="4479" spans="1:40" x14ac:dyDescent="0.35">
      <c r="A4479" t="s">
        <v>1485</v>
      </c>
      <c r="B4479" t="s">
        <v>1497</v>
      </c>
      <c r="C4479" t="s">
        <v>1466</v>
      </c>
      <c r="D4479" t="s">
        <v>1499</v>
      </c>
      <c r="E4479" t="s">
        <v>2794</v>
      </c>
      <c r="F4479" t="s">
        <v>1554</v>
      </c>
      <c r="G4479" t="s">
        <v>1462</v>
      </c>
      <c r="H4479" t="s">
        <v>1324</v>
      </c>
      <c r="I4479" t="s">
        <v>1805</v>
      </c>
      <c r="J4479" t="s">
        <v>1556</v>
      </c>
      <c r="K4479" t="s">
        <v>1327</v>
      </c>
      <c r="L4479" t="s">
        <v>436</v>
      </c>
      <c r="M4479" t="s">
        <v>1557</v>
      </c>
      <c r="O4479" t="s">
        <v>1329</v>
      </c>
      <c r="P4479" t="s">
        <v>1355</v>
      </c>
      <c r="Q4479" t="s">
        <v>1362</v>
      </c>
      <c r="R4479" t="s">
        <v>1363</v>
      </c>
      <c r="S4479" t="s">
        <v>1333</v>
      </c>
      <c r="T4479" t="s">
        <v>4011</v>
      </c>
      <c r="U4479" t="s">
        <v>1334</v>
      </c>
      <c r="V4479" t="s">
        <v>98</v>
      </c>
      <c r="W4479" t="s">
        <v>1517</v>
      </c>
      <c r="X4479" t="s">
        <v>1559</v>
      </c>
      <c r="Y4479" t="s">
        <v>1337</v>
      </c>
      <c r="Z4479" t="s">
        <v>2795</v>
      </c>
      <c r="AA4479" t="s">
        <v>1339</v>
      </c>
      <c r="AB4479" t="s">
        <v>439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39140</v>
      </c>
      <c r="AJ4479">
        <v>39140</v>
      </c>
      <c r="AK4479">
        <v>39140</v>
      </c>
      <c r="AL4479">
        <v>39140</v>
      </c>
      <c r="AM4479">
        <v>39140</v>
      </c>
      <c r="AN4479">
        <v>39140</v>
      </c>
    </row>
    <row r="4480" spans="1:40" x14ac:dyDescent="0.35">
      <c r="A4480" t="s">
        <v>1485</v>
      </c>
      <c r="B4480" t="s">
        <v>1497</v>
      </c>
      <c r="C4480" t="s">
        <v>1466</v>
      </c>
      <c r="D4480" t="s">
        <v>1499</v>
      </c>
      <c r="E4480" t="s">
        <v>2794</v>
      </c>
      <c r="F4480" t="s">
        <v>1554</v>
      </c>
      <c r="G4480" t="s">
        <v>1462</v>
      </c>
      <c r="H4480" t="s">
        <v>1324</v>
      </c>
      <c r="I4480" t="s">
        <v>1805</v>
      </c>
      <c r="J4480" t="s">
        <v>1556</v>
      </c>
      <c r="K4480" t="s">
        <v>1327</v>
      </c>
      <c r="L4480" t="s">
        <v>436</v>
      </c>
      <c r="M4480" t="s">
        <v>1557</v>
      </c>
      <c r="O4480" t="s">
        <v>1329</v>
      </c>
      <c r="P4480" t="s">
        <v>1355</v>
      </c>
      <c r="Q4480" t="s">
        <v>1362</v>
      </c>
      <c r="R4480" t="s">
        <v>1363</v>
      </c>
      <c r="S4480" t="s">
        <v>1333</v>
      </c>
      <c r="T4480" t="s">
        <v>4011</v>
      </c>
      <c r="U4480" t="s">
        <v>1334</v>
      </c>
      <c r="V4480" t="s">
        <v>98</v>
      </c>
      <c r="W4480" t="s">
        <v>1517</v>
      </c>
      <c r="X4480" t="s">
        <v>1559</v>
      </c>
      <c r="Y4480" t="s">
        <v>1337</v>
      </c>
      <c r="Z4480" t="s">
        <v>2795</v>
      </c>
      <c r="AA4480" t="s">
        <v>1340</v>
      </c>
      <c r="AB4480" t="s">
        <v>439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25</v>
      </c>
      <c r="AJ4480">
        <v>22.107142857142861</v>
      </c>
      <c r="AK4480">
        <v>22</v>
      </c>
      <c r="AL4480">
        <v>22</v>
      </c>
      <c r="AM4480">
        <v>22</v>
      </c>
      <c r="AN4480">
        <v>22</v>
      </c>
    </row>
    <row r="4481" spans="1:40" x14ac:dyDescent="0.35">
      <c r="A4481" t="s">
        <v>1485</v>
      </c>
      <c r="B4481" t="s">
        <v>1318</v>
      </c>
      <c r="C4481" t="s">
        <v>1466</v>
      </c>
      <c r="D4481" t="s">
        <v>1499</v>
      </c>
      <c r="E4481" t="s">
        <v>2794</v>
      </c>
      <c r="F4481" t="s">
        <v>1554</v>
      </c>
      <c r="G4481" t="s">
        <v>1462</v>
      </c>
      <c r="H4481" t="s">
        <v>1324</v>
      </c>
      <c r="I4481" t="s">
        <v>2796</v>
      </c>
      <c r="J4481" t="s">
        <v>1556</v>
      </c>
      <c r="K4481" t="s">
        <v>1327</v>
      </c>
      <c r="L4481" t="s">
        <v>436</v>
      </c>
      <c r="M4481" t="s">
        <v>1328</v>
      </c>
      <c r="O4481" t="s">
        <v>1329</v>
      </c>
      <c r="P4481" t="s">
        <v>1391</v>
      </c>
      <c r="Q4481" t="s">
        <v>1396</v>
      </c>
      <c r="R4481" t="s">
        <v>1397</v>
      </c>
      <c r="S4481" t="s">
        <v>1333</v>
      </c>
      <c r="T4481" t="s">
        <v>4011</v>
      </c>
      <c r="U4481" t="s">
        <v>1334</v>
      </c>
      <c r="V4481" t="s">
        <v>98</v>
      </c>
      <c r="W4481" t="s">
        <v>1558</v>
      </c>
      <c r="X4481" t="s">
        <v>1559</v>
      </c>
      <c r="Y4481" t="s">
        <v>1337</v>
      </c>
      <c r="Z4481" t="s">
        <v>2797</v>
      </c>
      <c r="AA4481" t="s">
        <v>1339</v>
      </c>
      <c r="AB4481" t="s">
        <v>439</v>
      </c>
      <c r="AC4481">
        <v>36091.373</v>
      </c>
      <c r="AD4481">
        <v>-36091.373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</row>
    <row r="4482" spans="1:40" x14ac:dyDescent="0.35">
      <c r="A4482" t="s">
        <v>1485</v>
      </c>
      <c r="B4482" t="s">
        <v>1318</v>
      </c>
      <c r="C4482" t="s">
        <v>1466</v>
      </c>
      <c r="D4482" t="s">
        <v>1499</v>
      </c>
      <c r="E4482" t="s">
        <v>2794</v>
      </c>
      <c r="F4482" t="s">
        <v>1554</v>
      </c>
      <c r="G4482" t="s">
        <v>1462</v>
      </c>
      <c r="H4482" t="s">
        <v>1324</v>
      </c>
      <c r="I4482" t="s">
        <v>2796</v>
      </c>
      <c r="J4482" t="s">
        <v>1556</v>
      </c>
      <c r="K4482" t="s">
        <v>1327</v>
      </c>
      <c r="L4482" t="s">
        <v>436</v>
      </c>
      <c r="M4482" t="s">
        <v>1328</v>
      </c>
      <c r="O4482" t="s">
        <v>1329</v>
      </c>
      <c r="P4482" t="s">
        <v>1391</v>
      </c>
      <c r="Q4482" t="s">
        <v>1396</v>
      </c>
      <c r="R4482" t="s">
        <v>1397</v>
      </c>
      <c r="S4482" t="s">
        <v>1333</v>
      </c>
      <c r="T4482" t="s">
        <v>4011</v>
      </c>
      <c r="U4482" t="s">
        <v>1334</v>
      </c>
      <c r="V4482" t="s">
        <v>98</v>
      </c>
      <c r="W4482" t="s">
        <v>1558</v>
      </c>
      <c r="X4482" t="s">
        <v>1559</v>
      </c>
      <c r="Y4482" t="s">
        <v>1337</v>
      </c>
      <c r="Z4482" t="s">
        <v>2797</v>
      </c>
      <c r="AA4482" t="s">
        <v>1340</v>
      </c>
      <c r="AB4482" t="s">
        <v>439</v>
      </c>
      <c r="AC4482">
        <v>21</v>
      </c>
      <c r="AD4482">
        <v>24</v>
      </c>
      <c r="AE4482">
        <v>25.5</v>
      </c>
      <c r="AF4482">
        <v>25.5</v>
      </c>
      <c r="AG4482">
        <v>25.5</v>
      </c>
      <c r="AH4482">
        <v>24.5</v>
      </c>
      <c r="AI4482">
        <v>0</v>
      </c>
      <c r="AJ4482">
        <v>0</v>
      </c>
      <c r="AK4482">
        <v>0</v>
      </c>
      <c r="AL4482">
        <v>0</v>
      </c>
      <c r="AM4482">
        <v>0</v>
      </c>
      <c r="AN4482">
        <v>0</v>
      </c>
    </row>
    <row r="4483" spans="1:40" x14ac:dyDescent="0.35">
      <c r="A4483" t="s">
        <v>1485</v>
      </c>
      <c r="B4483" t="s">
        <v>1318</v>
      </c>
      <c r="C4483" t="s">
        <v>1466</v>
      </c>
      <c r="D4483" t="s">
        <v>1499</v>
      </c>
      <c r="E4483" t="s">
        <v>2794</v>
      </c>
      <c r="F4483" t="s">
        <v>1554</v>
      </c>
      <c r="G4483" t="s">
        <v>1462</v>
      </c>
      <c r="H4483" t="s">
        <v>1324</v>
      </c>
      <c r="I4483" t="s">
        <v>2796</v>
      </c>
      <c r="J4483" t="s">
        <v>1556</v>
      </c>
      <c r="K4483" t="s">
        <v>1327</v>
      </c>
      <c r="L4483" t="s">
        <v>436</v>
      </c>
      <c r="M4483" t="s">
        <v>1328</v>
      </c>
      <c r="O4483" t="s">
        <v>1329</v>
      </c>
      <c r="P4483" t="s">
        <v>1391</v>
      </c>
      <c r="Q4483" t="s">
        <v>1396</v>
      </c>
      <c r="R4483" t="s">
        <v>1397</v>
      </c>
      <c r="S4483" t="s">
        <v>1333</v>
      </c>
      <c r="T4483" t="s">
        <v>4011</v>
      </c>
      <c r="U4483" t="s">
        <v>1334</v>
      </c>
      <c r="V4483" t="s">
        <v>98</v>
      </c>
      <c r="W4483" t="s">
        <v>1517</v>
      </c>
      <c r="X4483" t="s">
        <v>1543</v>
      </c>
      <c r="Y4483" t="s">
        <v>1337</v>
      </c>
      <c r="Z4483" t="s">
        <v>2797</v>
      </c>
      <c r="AA4483" t="s">
        <v>1339</v>
      </c>
      <c r="AB4483" t="s">
        <v>439</v>
      </c>
      <c r="AC4483">
        <v>-817.30600000000004</v>
      </c>
      <c r="AD4483">
        <v>79486.754000000001</v>
      </c>
      <c r="AE4483">
        <v>50712.745999999999</v>
      </c>
      <c r="AF4483">
        <v>37480.39</v>
      </c>
      <c r="AG4483">
        <v>42391.35</v>
      </c>
      <c r="AH4483">
        <v>43386.9</v>
      </c>
      <c r="AI4483">
        <v>0</v>
      </c>
      <c r="AJ4483">
        <v>0</v>
      </c>
      <c r="AK4483">
        <v>0</v>
      </c>
      <c r="AL4483">
        <v>0</v>
      </c>
      <c r="AM4483">
        <v>0</v>
      </c>
      <c r="AN4483">
        <v>0</v>
      </c>
    </row>
    <row r="4484" spans="1:40" x14ac:dyDescent="0.35">
      <c r="A4484" t="s">
        <v>1485</v>
      </c>
      <c r="B4484" t="s">
        <v>1318</v>
      </c>
      <c r="C4484" t="s">
        <v>1466</v>
      </c>
      <c r="D4484" t="s">
        <v>1499</v>
      </c>
      <c r="E4484" t="s">
        <v>2794</v>
      </c>
      <c r="F4484" t="s">
        <v>1554</v>
      </c>
      <c r="G4484" t="s">
        <v>1462</v>
      </c>
      <c r="H4484" t="s">
        <v>1324</v>
      </c>
      <c r="I4484" t="s">
        <v>2796</v>
      </c>
      <c r="J4484" t="s">
        <v>1556</v>
      </c>
      <c r="K4484" t="s">
        <v>1327</v>
      </c>
      <c r="L4484" t="s">
        <v>436</v>
      </c>
      <c r="M4484" t="s">
        <v>1328</v>
      </c>
      <c r="O4484" t="s">
        <v>1329</v>
      </c>
      <c r="P4484" t="s">
        <v>1391</v>
      </c>
      <c r="Q4484" t="s">
        <v>1396</v>
      </c>
      <c r="R4484" t="s">
        <v>1397</v>
      </c>
      <c r="S4484" t="s">
        <v>1333</v>
      </c>
      <c r="T4484" t="s">
        <v>4011</v>
      </c>
      <c r="U4484" t="s">
        <v>1334</v>
      </c>
      <c r="V4484" t="s">
        <v>98</v>
      </c>
      <c r="W4484" t="s">
        <v>1517</v>
      </c>
      <c r="X4484" t="s">
        <v>1559</v>
      </c>
      <c r="Y4484" t="s">
        <v>1337</v>
      </c>
      <c r="Z4484" t="s">
        <v>2797</v>
      </c>
      <c r="AA4484" t="s">
        <v>1339</v>
      </c>
      <c r="AB4484" t="s">
        <v>439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>
        <v>0</v>
      </c>
      <c r="AI4484">
        <v>44595.815702</v>
      </c>
      <c r="AJ4484">
        <v>44595.819702000001</v>
      </c>
      <c r="AK4484">
        <v>44595.821702000001</v>
      </c>
      <c r="AL4484">
        <v>44653.423701999993</v>
      </c>
      <c r="AM4484">
        <v>44653.423701999993</v>
      </c>
      <c r="AN4484">
        <v>44653.421702</v>
      </c>
    </row>
    <row r="4485" spans="1:40" x14ac:dyDescent="0.35">
      <c r="A4485" t="s">
        <v>1485</v>
      </c>
      <c r="B4485" t="s">
        <v>1318</v>
      </c>
      <c r="C4485" t="s">
        <v>1466</v>
      </c>
      <c r="D4485" t="s">
        <v>1499</v>
      </c>
      <c r="E4485" t="s">
        <v>2794</v>
      </c>
      <c r="F4485" t="s">
        <v>1554</v>
      </c>
      <c r="G4485" t="s">
        <v>1462</v>
      </c>
      <c r="H4485" t="s">
        <v>1324</v>
      </c>
      <c r="I4485" t="s">
        <v>2796</v>
      </c>
      <c r="J4485" t="s">
        <v>1556</v>
      </c>
      <c r="K4485" t="s">
        <v>1327</v>
      </c>
      <c r="L4485" t="s">
        <v>436</v>
      </c>
      <c r="M4485" t="s">
        <v>1328</v>
      </c>
      <c r="O4485" t="s">
        <v>1329</v>
      </c>
      <c r="P4485" t="s">
        <v>1391</v>
      </c>
      <c r="Q4485" t="s">
        <v>1396</v>
      </c>
      <c r="R4485" t="s">
        <v>1397</v>
      </c>
      <c r="S4485" t="s">
        <v>1333</v>
      </c>
      <c r="T4485" t="s">
        <v>4011</v>
      </c>
      <c r="U4485" t="s">
        <v>1334</v>
      </c>
      <c r="V4485" t="s">
        <v>98</v>
      </c>
      <c r="W4485" t="s">
        <v>1517</v>
      </c>
      <c r="X4485" t="s">
        <v>1559</v>
      </c>
      <c r="Y4485" t="s">
        <v>1337</v>
      </c>
      <c r="Z4485" t="s">
        <v>2797</v>
      </c>
      <c r="AA4485" t="s">
        <v>1340</v>
      </c>
      <c r="AB4485" t="s">
        <v>439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24.999765624999991</v>
      </c>
      <c r="AJ4485">
        <v>24.999765624999998</v>
      </c>
      <c r="AK4485">
        <v>24.999765624999998</v>
      </c>
      <c r="AL4485">
        <v>24.999765624999998</v>
      </c>
      <c r="AM4485">
        <v>24.999765624999998</v>
      </c>
      <c r="AN4485">
        <v>24.994749999999989</v>
      </c>
    </row>
    <row r="4486" spans="1:40" x14ac:dyDescent="0.35">
      <c r="A4486" t="s">
        <v>1485</v>
      </c>
      <c r="B4486" t="s">
        <v>1318</v>
      </c>
      <c r="C4486" t="s">
        <v>1466</v>
      </c>
      <c r="D4486" t="s">
        <v>1499</v>
      </c>
      <c r="E4486" t="s">
        <v>2794</v>
      </c>
      <c r="F4486" t="s">
        <v>1554</v>
      </c>
      <c r="G4486" t="s">
        <v>1462</v>
      </c>
      <c r="H4486" t="s">
        <v>1324</v>
      </c>
      <c r="I4486" t="s">
        <v>2798</v>
      </c>
      <c r="J4486" t="s">
        <v>1556</v>
      </c>
      <c r="K4486" t="s">
        <v>1327</v>
      </c>
      <c r="L4486" t="s">
        <v>436</v>
      </c>
      <c r="M4486" t="s">
        <v>1328</v>
      </c>
      <c r="O4486" t="s">
        <v>1329</v>
      </c>
      <c r="P4486" t="s">
        <v>1391</v>
      </c>
      <c r="Q4486" t="s">
        <v>1396</v>
      </c>
      <c r="R4486" t="s">
        <v>1397</v>
      </c>
      <c r="S4486" t="s">
        <v>1333</v>
      </c>
      <c r="T4486" t="s">
        <v>4011</v>
      </c>
      <c r="U4486" t="s">
        <v>1334</v>
      </c>
      <c r="V4486" t="s">
        <v>98</v>
      </c>
      <c r="W4486" t="s">
        <v>1558</v>
      </c>
      <c r="X4486" t="s">
        <v>1559</v>
      </c>
      <c r="Y4486" t="s">
        <v>1337</v>
      </c>
      <c r="Z4486" t="s">
        <v>2799</v>
      </c>
      <c r="AA4486" t="s">
        <v>1340</v>
      </c>
      <c r="AB4486" t="s">
        <v>439</v>
      </c>
      <c r="AC4486">
        <v>5</v>
      </c>
      <c r="AD4486">
        <v>5</v>
      </c>
      <c r="AE4486">
        <v>4</v>
      </c>
      <c r="AF4486">
        <v>3</v>
      </c>
      <c r="AG4486">
        <v>1.5</v>
      </c>
      <c r="AH4486">
        <v>0</v>
      </c>
      <c r="AI4486">
        <v>0</v>
      </c>
      <c r="AJ4486">
        <v>0</v>
      </c>
      <c r="AK4486">
        <v>0</v>
      </c>
      <c r="AL4486">
        <v>0</v>
      </c>
      <c r="AM4486">
        <v>0</v>
      </c>
      <c r="AN4486">
        <v>0</v>
      </c>
    </row>
    <row r="4487" spans="1:40" x14ac:dyDescent="0.35">
      <c r="A4487" t="s">
        <v>1485</v>
      </c>
      <c r="B4487" t="s">
        <v>1318</v>
      </c>
      <c r="C4487" t="s">
        <v>1466</v>
      </c>
      <c r="D4487" t="s">
        <v>1499</v>
      </c>
      <c r="E4487" t="s">
        <v>2794</v>
      </c>
      <c r="F4487" t="s">
        <v>1554</v>
      </c>
      <c r="G4487" t="s">
        <v>1462</v>
      </c>
      <c r="H4487" t="s">
        <v>1324</v>
      </c>
      <c r="I4487" t="s">
        <v>2798</v>
      </c>
      <c r="J4487" t="s">
        <v>1556</v>
      </c>
      <c r="K4487" t="s">
        <v>1327</v>
      </c>
      <c r="L4487" t="s">
        <v>436</v>
      </c>
      <c r="M4487" t="s">
        <v>1328</v>
      </c>
      <c r="O4487" t="s">
        <v>1329</v>
      </c>
      <c r="P4487" t="s">
        <v>1391</v>
      </c>
      <c r="Q4487" t="s">
        <v>1396</v>
      </c>
      <c r="R4487" t="s">
        <v>1397</v>
      </c>
      <c r="S4487" t="s">
        <v>1333</v>
      </c>
      <c r="T4487" t="s">
        <v>4011</v>
      </c>
      <c r="U4487" t="s">
        <v>1334</v>
      </c>
      <c r="V4487" t="s">
        <v>98</v>
      </c>
      <c r="W4487" t="s">
        <v>1517</v>
      </c>
      <c r="X4487" t="s">
        <v>1543</v>
      </c>
      <c r="Y4487" t="s">
        <v>1337</v>
      </c>
      <c r="Z4487" t="s">
        <v>2799</v>
      </c>
      <c r="AA4487" t="s">
        <v>1339</v>
      </c>
      <c r="AB4487" t="s">
        <v>439</v>
      </c>
      <c r="AC4487">
        <v>15450</v>
      </c>
      <c r="AD4487">
        <v>12980</v>
      </c>
      <c r="AE4487">
        <v>15780</v>
      </c>
      <c r="AF4487">
        <v>12700</v>
      </c>
      <c r="AG4487">
        <v>30820</v>
      </c>
      <c r="AH4487">
        <v>-12980</v>
      </c>
      <c r="AI4487">
        <v>0</v>
      </c>
      <c r="AJ4487">
        <v>0</v>
      </c>
      <c r="AK4487">
        <v>0</v>
      </c>
      <c r="AL4487">
        <v>0</v>
      </c>
      <c r="AM4487">
        <v>0</v>
      </c>
      <c r="AN4487">
        <v>0</v>
      </c>
    </row>
    <row r="4488" spans="1:40" x14ac:dyDescent="0.35">
      <c r="A4488" t="s">
        <v>1485</v>
      </c>
      <c r="B4488" t="s">
        <v>1318</v>
      </c>
      <c r="C4488" t="s">
        <v>1466</v>
      </c>
      <c r="D4488" t="s">
        <v>1499</v>
      </c>
      <c r="E4488" t="s">
        <v>2794</v>
      </c>
      <c r="F4488" t="s">
        <v>1554</v>
      </c>
      <c r="G4488" t="s">
        <v>1462</v>
      </c>
      <c r="H4488" t="s">
        <v>1324</v>
      </c>
      <c r="I4488" t="s">
        <v>2798</v>
      </c>
      <c r="J4488" t="s">
        <v>1556</v>
      </c>
      <c r="K4488" t="s">
        <v>1327</v>
      </c>
      <c r="L4488" t="s">
        <v>436</v>
      </c>
      <c r="M4488" t="s">
        <v>1328</v>
      </c>
      <c r="O4488" t="s">
        <v>1329</v>
      </c>
      <c r="P4488" t="s">
        <v>1391</v>
      </c>
      <c r="Q4488" t="s">
        <v>1396</v>
      </c>
      <c r="R4488" t="s">
        <v>1397</v>
      </c>
      <c r="S4488" t="s">
        <v>1333</v>
      </c>
      <c r="T4488" t="s">
        <v>4011</v>
      </c>
      <c r="U4488" t="s">
        <v>1334</v>
      </c>
      <c r="V4488" t="s">
        <v>98</v>
      </c>
      <c r="W4488" t="s">
        <v>1517</v>
      </c>
      <c r="X4488" t="s">
        <v>1559</v>
      </c>
      <c r="Y4488" t="s">
        <v>1337</v>
      </c>
      <c r="Z4488" t="s">
        <v>2799</v>
      </c>
      <c r="AA4488" t="s">
        <v>1340</v>
      </c>
      <c r="AB4488" t="s">
        <v>439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0.26237558228860869</v>
      </c>
      <c r="AJ4488">
        <v>4.8554370736311374E-3</v>
      </c>
      <c r="AK4488">
        <v>4.7537467487351256E-3</v>
      </c>
      <c r="AL4488">
        <v>4.6511488184612197E-3</v>
      </c>
      <c r="AM4488">
        <v>4.5514074871575976E-3</v>
      </c>
      <c r="AN4488">
        <v>4.4526607054803258E-3</v>
      </c>
    </row>
    <row r="4489" spans="1:40" x14ac:dyDescent="0.35">
      <c r="A4489" t="s">
        <v>1624</v>
      </c>
      <c r="B4489" t="s">
        <v>1528</v>
      </c>
      <c r="C4489" t="s">
        <v>1466</v>
      </c>
      <c r="D4489" t="s">
        <v>1569</v>
      </c>
      <c r="E4489" t="s">
        <v>2800</v>
      </c>
      <c r="F4489" t="s">
        <v>1570</v>
      </c>
      <c r="G4489" t="s">
        <v>1462</v>
      </c>
      <c r="H4489" t="s">
        <v>1324</v>
      </c>
      <c r="I4489" t="s">
        <v>2801</v>
      </c>
      <c r="J4489" t="s">
        <v>1571</v>
      </c>
      <c r="K4489" t="s">
        <v>1327</v>
      </c>
      <c r="L4489" t="s">
        <v>436</v>
      </c>
      <c r="M4489" t="s">
        <v>1328</v>
      </c>
      <c r="O4489" t="s">
        <v>1329</v>
      </c>
      <c r="P4489" t="s">
        <v>1355</v>
      </c>
      <c r="Q4489" t="s">
        <v>1356</v>
      </c>
      <c r="R4489" t="s">
        <v>1777</v>
      </c>
      <c r="S4489" t="s">
        <v>1333</v>
      </c>
      <c r="T4489" t="s">
        <v>4011</v>
      </c>
      <c r="U4489" t="s">
        <v>1334</v>
      </c>
      <c r="V4489" t="s">
        <v>105</v>
      </c>
      <c r="W4489" t="s">
        <v>2802</v>
      </c>
      <c r="X4489" t="s">
        <v>1610</v>
      </c>
      <c r="Y4489" t="s">
        <v>1508</v>
      </c>
      <c r="Z4489" t="s">
        <v>2803</v>
      </c>
      <c r="AA4489" t="s">
        <v>1339</v>
      </c>
      <c r="AB4489" t="s">
        <v>439</v>
      </c>
      <c r="AC4489">
        <v>46187.74</v>
      </c>
      <c r="AD4489">
        <v>43546.42</v>
      </c>
      <c r="AE4489">
        <v>43697.33</v>
      </c>
      <c r="AF4489">
        <v>44296.03</v>
      </c>
      <c r="AG4489">
        <v>38506.82</v>
      </c>
      <c r="AH4489">
        <v>42281.39</v>
      </c>
      <c r="AI4489">
        <v>48571.688667488001</v>
      </c>
      <c r="AJ4489">
        <v>48571.688667488001</v>
      </c>
      <c r="AK4489">
        <v>48571.688667488001</v>
      </c>
      <c r="AL4489">
        <v>48571.688667488001</v>
      </c>
      <c r="AM4489">
        <v>48571.688667488001</v>
      </c>
      <c r="AN4489">
        <v>48571.688667488001</v>
      </c>
    </row>
    <row r="4490" spans="1:40" x14ac:dyDescent="0.35">
      <c r="A4490" t="s">
        <v>1624</v>
      </c>
      <c r="B4490" t="s">
        <v>1528</v>
      </c>
      <c r="C4490" t="s">
        <v>1466</v>
      </c>
      <c r="D4490" t="s">
        <v>1569</v>
      </c>
      <c r="E4490" t="s">
        <v>2800</v>
      </c>
      <c r="F4490" t="s">
        <v>1570</v>
      </c>
      <c r="G4490" t="s">
        <v>1462</v>
      </c>
      <c r="H4490" t="s">
        <v>1324</v>
      </c>
      <c r="I4490" t="s">
        <v>2801</v>
      </c>
      <c r="J4490" t="s">
        <v>1571</v>
      </c>
      <c r="K4490" t="s">
        <v>1327</v>
      </c>
      <c r="L4490" t="s">
        <v>436</v>
      </c>
      <c r="M4490" t="s">
        <v>1328</v>
      </c>
      <c r="O4490" t="s">
        <v>1329</v>
      </c>
      <c r="P4490" t="s">
        <v>1355</v>
      </c>
      <c r="Q4490" t="s">
        <v>1356</v>
      </c>
      <c r="R4490" t="s">
        <v>1777</v>
      </c>
      <c r="S4490" t="s">
        <v>1333</v>
      </c>
      <c r="T4490" t="s">
        <v>4011</v>
      </c>
      <c r="U4490" t="s">
        <v>1334</v>
      </c>
      <c r="V4490" t="s">
        <v>105</v>
      </c>
      <c r="W4490" t="s">
        <v>2802</v>
      </c>
      <c r="X4490" t="s">
        <v>1610</v>
      </c>
      <c r="Y4490" t="s">
        <v>1552</v>
      </c>
      <c r="Z4490" t="s">
        <v>2803</v>
      </c>
      <c r="AA4490" t="s">
        <v>1339</v>
      </c>
      <c r="AB4490" t="s">
        <v>439</v>
      </c>
      <c r="AC4490">
        <v>0</v>
      </c>
      <c r="AD4490">
        <v>0</v>
      </c>
      <c r="AE4490">
        <v>0</v>
      </c>
      <c r="AF4490">
        <v>0</v>
      </c>
      <c r="AG4490">
        <v>654</v>
      </c>
      <c r="AH4490">
        <v>618</v>
      </c>
      <c r="AI4490">
        <v>654</v>
      </c>
      <c r="AJ4490">
        <v>654</v>
      </c>
      <c r="AK4490">
        <v>654</v>
      </c>
      <c r="AL4490">
        <v>654</v>
      </c>
      <c r="AM4490">
        <v>654</v>
      </c>
      <c r="AN4490">
        <v>654</v>
      </c>
    </row>
    <row r="4491" spans="1:40" x14ac:dyDescent="0.35">
      <c r="A4491" t="s">
        <v>1624</v>
      </c>
      <c r="B4491" t="s">
        <v>1528</v>
      </c>
      <c r="C4491" t="s">
        <v>1466</v>
      </c>
      <c r="D4491" t="s">
        <v>1569</v>
      </c>
      <c r="E4491" t="s">
        <v>2800</v>
      </c>
      <c r="F4491" t="s">
        <v>1570</v>
      </c>
      <c r="G4491" t="s">
        <v>1462</v>
      </c>
      <c r="H4491" t="s">
        <v>1324</v>
      </c>
      <c r="I4491" t="s">
        <v>2801</v>
      </c>
      <c r="J4491" t="s">
        <v>1571</v>
      </c>
      <c r="K4491" t="s">
        <v>1327</v>
      </c>
      <c r="L4491" t="s">
        <v>436</v>
      </c>
      <c r="M4491" t="s">
        <v>1328</v>
      </c>
      <c r="O4491" t="s">
        <v>1329</v>
      </c>
      <c r="P4491" t="s">
        <v>1355</v>
      </c>
      <c r="Q4491" t="s">
        <v>1356</v>
      </c>
      <c r="R4491" t="s">
        <v>1777</v>
      </c>
      <c r="S4491" t="s">
        <v>1333</v>
      </c>
      <c r="T4491" t="s">
        <v>4011</v>
      </c>
      <c r="U4491" t="s">
        <v>1334</v>
      </c>
      <c r="V4491" t="s">
        <v>105</v>
      </c>
      <c r="W4491" t="s">
        <v>2802</v>
      </c>
      <c r="X4491" t="s">
        <v>1610</v>
      </c>
      <c r="Y4491" t="s">
        <v>1337</v>
      </c>
      <c r="Z4491" t="s">
        <v>2803</v>
      </c>
      <c r="AA4491" t="s">
        <v>1339</v>
      </c>
      <c r="AB4491" t="s">
        <v>439</v>
      </c>
      <c r="AC4491">
        <v>-46187.74</v>
      </c>
      <c r="AD4491">
        <v>-43546.42</v>
      </c>
      <c r="AE4491">
        <v>-43697.329999999987</v>
      </c>
      <c r="AF4491">
        <v>-44296.03</v>
      </c>
      <c r="AG4491">
        <v>-39160.82</v>
      </c>
      <c r="AH4491">
        <v>-42899.39</v>
      </c>
      <c r="AI4491">
        <v>-49225.688667488001</v>
      </c>
      <c r="AJ4491">
        <v>-49225.688667488001</v>
      </c>
      <c r="AK4491">
        <v>-49225.688667488001</v>
      </c>
      <c r="AL4491">
        <v>-49225.688667488001</v>
      </c>
      <c r="AM4491">
        <v>-49225.688667488001</v>
      </c>
      <c r="AN4491">
        <v>-49225.688667488001</v>
      </c>
    </row>
    <row r="4492" spans="1:40" x14ac:dyDescent="0.35">
      <c r="A4492" t="s">
        <v>1624</v>
      </c>
      <c r="B4492" t="s">
        <v>1528</v>
      </c>
      <c r="C4492" t="s">
        <v>1466</v>
      </c>
      <c r="D4492" t="s">
        <v>1569</v>
      </c>
      <c r="E4492" t="s">
        <v>2800</v>
      </c>
      <c r="F4492" t="s">
        <v>1570</v>
      </c>
      <c r="G4492" t="s">
        <v>1462</v>
      </c>
      <c r="H4492" t="s">
        <v>1324</v>
      </c>
      <c r="I4492" t="s">
        <v>2801</v>
      </c>
      <c r="J4492" t="s">
        <v>1571</v>
      </c>
      <c r="K4492" t="s">
        <v>1327</v>
      </c>
      <c r="L4492" t="s">
        <v>436</v>
      </c>
      <c r="M4492" t="s">
        <v>1328</v>
      </c>
      <c r="O4492" t="s">
        <v>1329</v>
      </c>
      <c r="P4492" t="s">
        <v>1355</v>
      </c>
      <c r="Q4492" t="s">
        <v>1356</v>
      </c>
      <c r="R4492" t="s">
        <v>1777</v>
      </c>
      <c r="S4492" t="s">
        <v>1333</v>
      </c>
      <c r="T4492" t="s">
        <v>4011</v>
      </c>
      <c r="U4492" t="s">
        <v>1334</v>
      </c>
      <c r="V4492" t="s">
        <v>105</v>
      </c>
      <c r="W4492" t="s">
        <v>2802</v>
      </c>
      <c r="X4492" t="s">
        <v>1610</v>
      </c>
      <c r="Y4492" t="s">
        <v>1337</v>
      </c>
      <c r="Z4492" t="s">
        <v>2803</v>
      </c>
      <c r="AA4492" t="s">
        <v>1340</v>
      </c>
      <c r="AB4492" t="s">
        <v>439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1</v>
      </c>
      <c r="AJ4492">
        <v>1</v>
      </c>
      <c r="AK4492">
        <v>1</v>
      </c>
      <c r="AL4492">
        <v>1</v>
      </c>
      <c r="AM4492">
        <v>1</v>
      </c>
      <c r="AN4492">
        <v>1</v>
      </c>
    </row>
    <row r="4493" spans="1:40" x14ac:dyDescent="0.35">
      <c r="A4493" t="s">
        <v>1624</v>
      </c>
      <c r="B4493" t="s">
        <v>1528</v>
      </c>
      <c r="C4493" t="s">
        <v>1466</v>
      </c>
      <c r="D4493" t="s">
        <v>1569</v>
      </c>
      <c r="E4493" t="s">
        <v>2800</v>
      </c>
      <c r="F4493" t="s">
        <v>1570</v>
      </c>
      <c r="G4493" t="s">
        <v>1462</v>
      </c>
      <c r="H4493" t="s">
        <v>1324</v>
      </c>
      <c r="I4493" t="s">
        <v>2801</v>
      </c>
      <c r="J4493" t="s">
        <v>1571</v>
      </c>
      <c r="K4493" t="s">
        <v>1327</v>
      </c>
      <c r="L4493" t="s">
        <v>436</v>
      </c>
      <c r="M4493" t="s">
        <v>1328</v>
      </c>
      <c r="O4493" t="s">
        <v>1329</v>
      </c>
      <c r="P4493" t="s">
        <v>1355</v>
      </c>
      <c r="Q4493" t="s">
        <v>1356</v>
      </c>
      <c r="R4493" t="s">
        <v>1777</v>
      </c>
      <c r="S4493" t="s">
        <v>1333</v>
      </c>
      <c r="T4493" t="s">
        <v>4011</v>
      </c>
      <c r="U4493" t="s">
        <v>1334</v>
      </c>
      <c r="V4493" t="s">
        <v>105</v>
      </c>
      <c r="W4493" t="s">
        <v>1519</v>
      </c>
      <c r="X4493" t="s">
        <v>1610</v>
      </c>
      <c r="Y4493" t="s">
        <v>1337</v>
      </c>
      <c r="Z4493" t="s">
        <v>2803</v>
      </c>
      <c r="AA4493" t="s">
        <v>1339</v>
      </c>
      <c r="AB4493" t="s">
        <v>439</v>
      </c>
      <c r="AC4493">
        <v>500000.06</v>
      </c>
      <c r="AD4493">
        <v>500000</v>
      </c>
      <c r="AE4493">
        <v>460000</v>
      </c>
      <c r="AF4493">
        <v>559231.11</v>
      </c>
      <c r="AG4493">
        <v>425000</v>
      </c>
      <c r="AH4493">
        <v>420000</v>
      </c>
      <c r="AI4493">
        <v>438054.21</v>
      </c>
      <c r="AJ4493">
        <v>433517.4</v>
      </c>
      <c r="AK4493">
        <v>465779.16</v>
      </c>
      <c r="AL4493">
        <v>443599.2</v>
      </c>
      <c r="AM4493">
        <v>407556.76500000001</v>
      </c>
      <c r="AN4493">
        <v>391677.93000000011</v>
      </c>
    </row>
    <row r="4494" spans="1:40" x14ac:dyDescent="0.35">
      <c r="A4494" t="s">
        <v>1624</v>
      </c>
      <c r="B4494" t="s">
        <v>1528</v>
      </c>
      <c r="C4494" t="s">
        <v>1466</v>
      </c>
      <c r="D4494" t="s">
        <v>1569</v>
      </c>
      <c r="E4494" t="s">
        <v>2800</v>
      </c>
      <c r="F4494" t="s">
        <v>1570</v>
      </c>
      <c r="G4494" t="s">
        <v>1462</v>
      </c>
      <c r="H4494" t="s">
        <v>1324</v>
      </c>
      <c r="I4494" t="s">
        <v>2801</v>
      </c>
      <c r="J4494" t="s">
        <v>1571</v>
      </c>
      <c r="K4494" t="s">
        <v>1327</v>
      </c>
      <c r="L4494" t="s">
        <v>436</v>
      </c>
      <c r="M4494" t="s">
        <v>1328</v>
      </c>
      <c r="O4494" t="s">
        <v>1329</v>
      </c>
      <c r="P4494" t="s">
        <v>1355</v>
      </c>
      <c r="Q4494" t="s">
        <v>1356</v>
      </c>
      <c r="R4494" t="s">
        <v>1777</v>
      </c>
      <c r="S4494" t="s">
        <v>1333</v>
      </c>
      <c r="T4494" t="s">
        <v>4011</v>
      </c>
      <c r="U4494" t="s">
        <v>1334</v>
      </c>
      <c r="V4494" t="s">
        <v>105</v>
      </c>
      <c r="W4494" t="s">
        <v>1519</v>
      </c>
      <c r="X4494" t="s">
        <v>1610</v>
      </c>
      <c r="Y4494" t="s">
        <v>1337</v>
      </c>
      <c r="Z4494" t="s">
        <v>2803</v>
      </c>
      <c r="AA4494" t="s">
        <v>1340</v>
      </c>
      <c r="AB4494" t="s">
        <v>439</v>
      </c>
      <c r="AC4494">
        <v>115.25</v>
      </c>
      <c r="AD4494">
        <v>112.25</v>
      </c>
      <c r="AE4494">
        <v>110</v>
      </c>
      <c r="AF4494">
        <v>103</v>
      </c>
      <c r="AG4494">
        <v>96</v>
      </c>
      <c r="AH4494">
        <v>93</v>
      </c>
      <c r="AI4494">
        <v>92</v>
      </c>
      <c r="AJ4494">
        <v>99</v>
      </c>
      <c r="AK4494">
        <v>101</v>
      </c>
      <c r="AL4494">
        <v>93</v>
      </c>
      <c r="AM4494">
        <v>90</v>
      </c>
      <c r="AN4494">
        <v>87</v>
      </c>
    </row>
    <row r="4495" spans="1:40" x14ac:dyDescent="0.35">
      <c r="A4495" t="s">
        <v>1624</v>
      </c>
      <c r="B4495" t="s">
        <v>1528</v>
      </c>
      <c r="C4495" t="s">
        <v>1466</v>
      </c>
      <c r="D4495" t="s">
        <v>1569</v>
      </c>
      <c r="E4495" t="s">
        <v>2800</v>
      </c>
      <c r="F4495" t="s">
        <v>1570</v>
      </c>
      <c r="G4495" t="s">
        <v>1462</v>
      </c>
      <c r="H4495" t="s">
        <v>1324</v>
      </c>
      <c r="I4495" t="s">
        <v>2801</v>
      </c>
      <c r="J4495" t="s">
        <v>1571</v>
      </c>
      <c r="K4495" t="s">
        <v>1327</v>
      </c>
      <c r="L4495" t="s">
        <v>436</v>
      </c>
      <c r="M4495" t="s">
        <v>1328</v>
      </c>
      <c r="O4495" t="s">
        <v>1329</v>
      </c>
      <c r="P4495" t="s">
        <v>1355</v>
      </c>
      <c r="Q4495" t="s">
        <v>1356</v>
      </c>
      <c r="R4495" t="s">
        <v>1777</v>
      </c>
      <c r="S4495" t="s">
        <v>1333</v>
      </c>
      <c r="T4495" t="s">
        <v>4011</v>
      </c>
      <c r="U4495" t="s">
        <v>1334</v>
      </c>
      <c r="V4495" t="s">
        <v>105</v>
      </c>
      <c r="W4495" t="s">
        <v>1732</v>
      </c>
      <c r="X4495" t="s">
        <v>1610</v>
      </c>
      <c r="Y4495" t="s">
        <v>1337</v>
      </c>
      <c r="Z4495" t="s">
        <v>2803</v>
      </c>
      <c r="AA4495" t="s">
        <v>1340</v>
      </c>
      <c r="AB4495" t="s">
        <v>439</v>
      </c>
      <c r="AC4495">
        <v>0</v>
      </c>
      <c r="AD4495">
        <v>0</v>
      </c>
      <c r="AE4495">
        <v>0.5</v>
      </c>
      <c r="AF4495">
        <v>1</v>
      </c>
      <c r="AG4495">
        <v>1</v>
      </c>
      <c r="AH4495">
        <v>1</v>
      </c>
      <c r="AI4495">
        <v>0</v>
      </c>
      <c r="AJ4495">
        <v>0</v>
      </c>
      <c r="AK4495">
        <v>0</v>
      </c>
      <c r="AL4495">
        <v>0</v>
      </c>
      <c r="AM4495">
        <v>0</v>
      </c>
      <c r="AN4495">
        <v>0</v>
      </c>
    </row>
    <row r="4496" spans="1:40" x14ac:dyDescent="0.35">
      <c r="A4496" t="s">
        <v>1624</v>
      </c>
      <c r="B4496" t="s">
        <v>1318</v>
      </c>
      <c r="C4496" t="s">
        <v>1466</v>
      </c>
      <c r="D4496" t="s">
        <v>1569</v>
      </c>
      <c r="E4496" t="s">
        <v>2800</v>
      </c>
      <c r="F4496" t="s">
        <v>1570</v>
      </c>
      <c r="G4496" t="s">
        <v>1462</v>
      </c>
      <c r="H4496" t="s">
        <v>1324</v>
      </c>
      <c r="I4496" t="s">
        <v>2801</v>
      </c>
      <c r="J4496" t="s">
        <v>1571</v>
      </c>
      <c r="K4496" t="s">
        <v>1327</v>
      </c>
      <c r="L4496" t="s">
        <v>436</v>
      </c>
      <c r="M4496" t="s">
        <v>1328</v>
      </c>
      <c r="O4496" t="s">
        <v>1329</v>
      </c>
      <c r="P4496" t="s">
        <v>1355</v>
      </c>
      <c r="Q4496" t="s">
        <v>1356</v>
      </c>
      <c r="R4496" t="s">
        <v>1777</v>
      </c>
      <c r="S4496" t="s">
        <v>1333</v>
      </c>
      <c r="T4496" t="s">
        <v>4011</v>
      </c>
      <c r="U4496" t="s">
        <v>1334</v>
      </c>
      <c r="V4496" t="s">
        <v>105</v>
      </c>
      <c r="W4496" t="s">
        <v>1519</v>
      </c>
      <c r="X4496" t="s">
        <v>1610</v>
      </c>
      <c r="Y4496" t="s">
        <v>1508</v>
      </c>
      <c r="Z4496" t="s">
        <v>2804</v>
      </c>
      <c r="AA4496" t="s">
        <v>1339</v>
      </c>
      <c r="AB4496" t="s">
        <v>439</v>
      </c>
      <c r="AC4496">
        <v>3825.23</v>
      </c>
      <c r="AD4496">
        <v>3825.23</v>
      </c>
      <c r="AE4496">
        <v>3825.23</v>
      </c>
      <c r="AF4496">
        <v>8165.59</v>
      </c>
      <c r="AG4496">
        <v>17175</v>
      </c>
      <c r="AH4496">
        <v>9940.23</v>
      </c>
      <c r="AI4496">
        <v>4070.19</v>
      </c>
      <c r="AJ4496">
        <v>4070.19</v>
      </c>
      <c r="AK4496">
        <v>4070.19</v>
      </c>
      <c r="AL4496">
        <v>4070.19</v>
      </c>
      <c r="AM4496">
        <v>4070.19</v>
      </c>
      <c r="AN4496">
        <v>4070.19</v>
      </c>
    </row>
    <row r="4497" spans="1:40" x14ac:dyDescent="0.35">
      <c r="A4497" t="s">
        <v>1624</v>
      </c>
      <c r="B4497" t="s">
        <v>1318</v>
      </c>
      <c r="C4497" t="s">
        <v>1466</v>
      </c>
      <c r="D4497" t="s">
        <v>1569</v>
      </c>
      <c r="E4497" t="s">
        <v>2800</v>
      </c>
      <c r="F4497" t="s">
        <v>1570</v>
      </c>
      <c r="G4497" t="s">
        <v>1462</v>
      </c>
      <c r="H4497" t="s">
        <v>1324</v>
      </c>
      <c r="I4497" t="s">
        <v>2801</v>
      </c>
      <c r="J4497" t="s">
        <v>1571</v>
      </c>
      <c r="K4497" t="s">
        <v>1327</v>
      </c>
      <c r="L4497" t="s">
        <v>436</v>
      </c>
      <c r="M4497" t="s">
        <v>1328</v>
      </c>
      <c r="O4497" t="s">
        <v>1329</v>
      </c>
      <c r="P4497" t="s">
        <v>1355</v>
      </c>
      <c r="Q4497" t="s">
        <v>1356</v>
      </c>
      <c r="R4497" t="s">
        <v>1777</v>
      </c>
      <c r="S4497" t="s">
        <v>1333</v>
      </c>
      <c r="T4497" t="s">
        <v>4011</v>
      </c>
      <c r="U4497" t="s">
        <v>1334</v>
      </c>
      <c r="V4497" t="s">
        <v>105</v>
      </c>
      <c r="W4497" t="s">
        <v>1519</v>
      </c>
      <c r="X4497" t="s">
        <v>1610</v>
      </c>
      <c r="Y4497" t="s">
        <v>1552</v>
      </c>
      <c r="Z4497" t="s">
        <v>2804</v>
      </c>
      <c r="AA4497" t="s">
        <v>1339</v>
      </c>
      <c r="AB4497" t="s">
        <v>439</v>
      </c>
      <c r="AC4497">
        <v>0</v>
      </c>
      <c r="AD4497">
        <v>0</v>
      </c>
      <c r="AE4497">
        <v>0</v>
      </c>
      <c r="AF4497">
        <v>0</v>
      </c>
      <c r="AG4497">
        <v>162</v>
      </c>
      <c r="AH4497">
        <v>168</v>
      </c>
      <c r="AI4497">
        <v>162</v>
      </c>
      <c r="AJ4497">
        <v>162</v>
      </c>
      <c r="AK4497">
        <v>162</v>
      </c>
      <c r="AL4497">
        <v>162</v>
      </c>
      <c r="AM4497">
        <v>162</v>
      </c>
      <c r="AN4497">
        <v>162</v>
      </c>
    </row>
    <row r="4498" spans="1:40" x14ac:dyDescent="0.35">
      <c r="A4498" t="s">
        <v>1624</v>
      </c>
      <c r="B4498" t="s">
        <v>1318</v>
      </c>
      <c r="C4498" t="s">
        <v>1466</v>
      </c>
      <c r="D4498" t="s">
        <v>1569</v>
      </c>
      <c r="E4498" t="s">
        <v>2800</v>
      </c>
      <c r="F4498" t="s">
        <v>1570</v>
      </c>
      <c r="G4498" t="s">
        <v>1462</v>
      </c>
      <c r="H4498" t="s">
        <v>1324</v>
      </c>
      <c r="I4498" t="s">
        <v>2801</v>
      </c>
      <c r="J4498" t="s">
        <v>1571</v>
      </c>
      <c r="K4498" t="s">
        <v>1327</v>
      </c>
      <c r="L4498" t="s">
        <v>436</v>
      </c>
      <c r="M4498" t="s">
        <v>1328</v>
      </c>
      <c r="O4498" t="s">
        <v>1329</v>
      </c>
      <c r="P4498" t="s">
        <v>1355</v>
      </c>
      <c r="Q4498" t="s">
        <v>1356</v>
      </c>
      <c r="R4498" t="s">
        <v>1777</v>
      </c>
      <c r="S4498" t="s">
        <v>1333</v>
      </c>
      <c r="T4498" t="s">
        <v>4011</v>
      </c>
      <c r="U4498" t="s">
        <v>1334</v>
      </c>
      <c r="V4498" t="s">
        <v>105</v>
      </c>
      <c r="W4498" t="s">
        <v>1519</v>
      </c>
      <c r="X4498" t="s">
        <v>1610</v>
      </c>
      <c r="Y4498" t="s">
        <v>1337</v>
      </c>
      <c r="Z4498" t="s">
        <v>2804</v>
      </c>
      <c r="AA4498" t="s">
        <v>1339</v>
      </c>
      <c r="AB4498" t="s">
        <v>439</v>
      </c>
      <c r="AC4498">
        <v>171175.17</v>
      </c>
      <c r="AD4498">
        <v>170631.98</v>
      </c>
      <c r="AE4498">
        <v>164001.29999999999</v>
      </c>
      <c r="AF4498">
        <v>156834.41</v>
      </c>
      <c r="AG4498">
        <v>135498.85</v>
      </c>
      <c r="AH4498">
        <v>141227.66</v>
      </c>
      <c r="AI4498">
        <v>166306.17799999999</v>
      </c>
      <c r="AJ4498">
        <v>150802.69</v>
      </c>
      <c r="AK4498">
        <v>152293.41</v>
      </c>
      <c r="AL4498">
        <v>153187.842</v>
      </c>
      <c r="AM4498">
        <v>139771.36199999999</v>
      </c>
      <c r="AN4498">
        <v>139771.36199999999</v>
      </c>
    </row>
    <row r="4499" spans="1:40" x14ac:dyDescent="0.35">
      <c r="A4499" t="s">
        <v>1624</v>
      </c>
      <c r="B4499" t="s">
        <v>1318</v>
      </c>
      <c r="C4499" t="s">
        <v>1466</v>
      </c>
      <c r="D4499" t="s">
        <v>1569</v>
      </c>
      <c r="E4499" t="s">
        <v>2800</v>
      </c>
      <c r="F4499" t="s">
        <v>1570</v>
      </c>
      <c r="G4499" t="s">
        <v>1462</v>
      </c>
      <c r="H4499" t="s">
        <v>1324</v>
      </c>
      <c r="I4499" t="s">
        <v>2801</v>
      </c>
      <c r="J4499" t="s">
        <v>1571</v>
      </c>
      <c r="K4499" t="s">
        <v>1327</v>
      </c>
      <c r="L4499" t="s">
        <v>436</v>
      </c>
      <c r="M4499" t="s">
        <v>1328</v>
      </c>
      <c r="O4499" t="s">
        <v>1329</v>
      </c>
      <c r="P4499" t="s">
        <v>1355</v>
      </c>
      <c r="Q4499" t="s">
        <v>1356</v>
      </c>
      <c r="R4499" t="s">
        <v>1777</v>
      </c>
      <c r="S4499" t="s">
        <v>1333</v>
      </c>
      <c r="T4499" t="s">
        <v>4011</v>
      </c>
      <c r="U4499" t="s">
        <v>1334</v>
      </c>
      <c r="V4499" t="s">
        <v>105</v>
      </c>
      <c r="W4499" t="s">
        <v>1519</v>
      </c>
      <c r="X4499" t="s">
        <v>1610</v>
      </c>
      <c r="Y4499" t="s">
        <v>1337</v>
      </c>
      <c r="Z4499" t="s">
        <v>2804</v>
      </c>
      <c r="AA4499" t="s">
        <v>1340</v>
      </c>
      <c r="AB4499" t="s">
        <v>439</v>
      </c>
      <c r="AC4499">
        <v>26.5</v>
      </c>
      <c r="AD4499">
        <v>26</v>
      </c>
      <c r="AE4499">
        <v>26</v>
      </c>
      <c r="AF4499">
        <v>26</v>
      </c>
      <c r="AG4499">
        <v>27.5</v>
      </c>
      <c r="AH4499">
        <v>28</v>
      </c>
      <c r="AI4499">
        <v>28</v>
      </c>
      <c r="AJ4499">
        <v>28</v>
      </c>
      <c r="AK4499">
        <v>27</v>
      </c>
      <c r="AL4499">
        <v>26</v>
      </c>
      <c r="AM4499">
        <v>25</v>
      </c>
      <c r="AN4499">
        <v>25</v>
      </c>
    </row>
    <row r="4500" spans="1:40" x14ac:dyDescent="0.35">
      <c r="A4500" t="s">
        <v>1317</v>
      </c>
      <c r="B4500" t="s">
        <v>1318</v>
      </c>
      <c r="C4500" t="s">
        <v>1389</v>
      </c>
      <c r="D4500" t="s">
        <v>1320</v>
      </c>
      <c r="E4500" t="s">
        <v>2800</v>
      </c>
      <c r="F4500" t="s">
        <v>1322</v>
      </c>
      <c r="G4500" t="s">
        <v>1323</v>
      </c>
      <c r="H4500" t="s">
        <v>1324</v>
      </c>
      <c r="I4500" t="s">
        <v>2595</v>
      </c>
      <c r="J4500" t="s">
        <v>1326</v>
      </c>
      <c r="K4500" t="s">
        <v>1327</v>
      </c>
      <c r="L4500" t="s">
        <v>436</v>
      </c>
      <c r="M4500" t="s">
        <v>1328</v>
      </c>
      <c r="O4500" t="s">
        <v>1329</v>
      </c>
      <c r="P4500" t="s">
        <v>1330</v>
      </c>
      <c r="Q4500" t="s">
        <v>1344</v>
      </c>
      <c r="R4500" t="s">
        <v>1345</v>
      </c>
      <c r="S4500" t="s">
        <v>1333</v>
      </c>
      <c r="T4500" t="s">
        <v>4011</v>
      </c>
      <c r="U4500" t="s">
        <v>1334</v>
      </c>
      <c r="V4500" t="s">
        <v>98</v>
      </c>
      <c r="W4500" t="s">
        <v>1335</v>
      </c>
      <c r="X4500" t="s">
        <v>1336</v>
      </c>
      <c r="Y4500" t="s">
        <v>1337</v>
      </c>
      <c r="Z4500" t="s">
        <v>2805</v>
      </c>
      <c r="AA4500" t="s">
        <v>1339</v>
      </c>
      <c r="AB4500" t="s">
        <v>439</v>
      </c>
      <c r="AC4500">
        <v>4600</v>
      </c>
      <c r="AD4500">
        <v>8472</v>
      </c>
      <c r="AE4500">
        <v>6384</v>
      </c>
      <c r="AF4500">
        <v>5168</v>
      </c>
      <c r="AG4500">
        <v>5624</v>
      </c>
      <c r="AH4500">
        <v>3400</v>
      </c>
      <c r="AI4500">
        <v>6300</v>
      </c>
      <c r="AJ4500">
        <v>6300</v>
      </c>
      <c r="AK4500">
        <v>6300</v>
      </c>
      <c r="AL4500">
        <v>6300</v>
      </c>
      <c r="AM4500">
        <v>6300</v>
      </c>
      <c r="AN4500">
        <v>6300</v>
      </c>
    </row>
    <row r="4501" spans="1:40" x14ac:dyDescent="0.35">
      <c r="A4501" t="s">
        <v>1317</v>
      </c>
      <c r="B4501" t="s">
        <v>1318</v>
      </c>
      <c r="C4501" t="s">
        <v>1389</v>
      </c>
      <c r="D4501" t="s">
        <v>1320</v>
      </c>
      <c r="E4501" t="s">
        <v>2800</v>
      </c>
      <c r="F4501" t="s">
        <v>1322</v>
      </c>
      <c r="G4501" t="s">
        <v>1323</v>
      </c>
      <c r="H4501" t="s">
        <v>1324</v>
      </c>
      <c r="I4501" t="s">
        <v>2595</v>
      </c>
      <c r="J4501" t="s">
        <v>1326</v>
      </c>
      <c r="K4501" t="s">
        <v>1327</v>
      </c>
      <c r="L4501" t="s">
        <v>436</v>
      </c>
      <c r="M4501" t="s">
        <v>1328</v>
      </c>
      <c r="O4501" t="s">
        <v>1329</v>
      </c>
      <c r="P4501" t="s">
        <v>1330</v>
      </c>
      <c r="Q4501" t="s">
        <v>1344</v>
      </c>
      <c r="R4501" t="s">
        <v>1345</v>
      </c>
      <c r="S4501" t="s">
        <v>1333</v>
      </c>
      <c r="T4501" t="s">
        <v>4011</v>
      </c>
      <c r="U4501" t="s">
        <v>1334</v>
      </c>
      <c r="V4501" t="s">
        <v>98</v>
      </c>
      <c r="W4501" t="s">
        <v>1335</v>
      </c>
      <c r="X4501" t="s">
        <v>1336</v>
      </c>
      <c r="Y4501" t="s">
        <v>1337</v>
      </c>
      <c r="Z4501" t="s">
        <v>2805</v>
      </c>
      <c r="AA4501" t="s">
        <v>1340</v>
      </c>
      <c r="AB4501" t="s">
        <v>439</v>
      </c>
      <c r="AC4501">
        <v>1</v>
      </c>
      <c r="AD4501">
        <v>2</v>
      </c>
      <c r="AE4501">
        <v>2.0444444444444438</v>
      </c>
      <c r="AF4501">
        <v>2.047619047619047</v>
      </c>
      <c r="AG4501">
        <v>2.1428571428571428</v>
      </c>
      <c r="AH4501">
        <v>2</v>
      </c>
      <c r="AI4501">
        <v>1.1000000000000001</v>
      </c>
      <c r="AJ4501">
        <v>1.1000000000000001</v>
      </c>
      <c r="AK4501">
        <v>1.1000000000000001</v>
      </c>
      <c r="AL4501">
        <v>1.1000000000000001</v>
      </c>
      <c r="AM4501">
        <v>1.1000000000000001</v>
      </c>
      <c r="AN4501">
        <v>1.1000000000000001</v>
      </c>
    </row>
    <row r="4502" spans="1:40" x14ac:dyDescent="0.35">
      <c r="A4502" t="s">
        <v>1470</v>
      </c>
      <c r="B4502" t="s">
        <v>1318</v>
      </c>
      <c r="C4502" t="s">
        <v>1319</v>
      </c>
      <c r="D4502" t="s">
        <v>1320</v>
      </c>
      <c r="E4502" t="s">
        <v>2800</v>
      </c>
      <c r="F4502" t="s">
        <v>1322</v>
      </c>
      <c r="G4502" t="s">
        <v>1471</v>
      </c>
      <c r="H4502" t="s">
        <v>1324</v>
      </c>
      <c r="I4502" t="s">
        <v>2806</v>
      </c>
      <c r="J4502" t="s">
        <v>1326</v>
      </c>
      <c r="K4502" t="s">
        <v>1327</v>
      </c>
      <c r="L4502" t="s">
        <v>436</v>
      </c>
      <c r="M4502" t="s">
        <v>1328</v>
      </c>
      <c r="O4502" t="s">
        <v>1329</v>
      </c>
      <c r="P4502" t="s">
        <v>1330</v>
      </c>
      <c r="Q4502" t="s">
        <v>1331</v>
      </c>
      <c r="R4502" t="s">
        <v>1332</v>
      </c>
      <c r="S4502" t="s">
        <v>1333</v>
      </c>
      <c r="T4502" t="s">
        <v>4011</v>
      </c>
      <c r="U4502" t="s">
        <v>1334</v>
      </c>
      <c r="V4502" t="s">
        <v>98</v>
      </c>
      <c r="W4502" t="s">
        <v>1335</v>
      </c>
      <c r="X4502" t="s">
        <v>1336</v>
      </c>
      <c r="Y4502" t="s">
        <v>1337</v>
      </c>
      <c r="Z4502" t="s">
        <v>2807</v>
      </c>
      <c r="AA4502" t="s">
        <v>1339</v>
      </c>
      <c r="AB4502" t="s">
        <v>439</v>
      </c>
      <c r="AC4502">
        <v>2944</v>
      </c>
      <c r="AD4502">
        <v>0</v>
      </c>
      <c r="AE4502">
        <v>2688</v>
      </c>
      <c r="AF4502">
        <v>2944</v>
      </c>
      <c r="AG4502">
        <v>2688</v>
      </c>
      <c r="AH4502">
        <v>-2688</v>
      </c>
      <c r="AI4502">
        <v>2688</v>
      </c>
      <c r="AJ4502">
        <v>2560</v>
      </c>
      <c r="AK4502">
        <v>2560</v>
      </c>
      <c r="AL4502">
        <v>2560</v>
      </c>
      <c r="AM4502">
        <v>2816</v>
      </c>
      <c r="AN4502">
        <v>2304</v>
      </c>
    </row>
    <row r="4503" spans="1:40" x14ac:dyDescent="0.35">
      <c r="A4503" t="s">
        <v>1470</v>
      </c>
      <c r="B4503" t="s">
        <v>1318</v>
      </c>
      <c r="C4503" t="s">
        <v>1319</v>
      </c>
      <c r="D4503" t="s">
        <v>1320</v>
      </c>
      <c r="E4503" t="s">
        <v>2800</v>
      </c>
      <c r="F4503" t="s">
        <v>1322</v>
      </c>
      <c r="G4503" t="s">
        <v>1471</v>
      </c>
      <c r="H4503" t="s">
        <v>1324</v>
      </c>
      <c r="I4503" t="s">
        <v>2806</v>
      </c>
      <c r="J4503" t="s">
        <v>1326</v>
      </c>
      <c r="K4503" t="s">
        <v>1327</v>
      </c>
      <c r="L4503" t="s">
        <v>436</v>
      </c>
      <c r="M4503" t="s">
        <v>1328</v>
      </c>
      <c r="O4503" t="s">
        <v>1329</v>
      </c>
      <c r="P4503" t="s">
        <v>1330</v>
      </c>
      <c r="Q4503" t="s">
        <v>1331</v>
      </c>
      <c r="R4503" t="s">
        <v>1332</v>
      </c>
      <c r="S4503" t="s">
        <v>1333</v>
      </c>
      <c r="T4503" t="s">
        <v>4011</v>
      </c>
      <c r="U4503" t="s">
        <v>1334</v>
      </c>
      <c r="V4503" t="s">
        <v>98</v>
      </c>
      <c r="W4503" t="s">
        <v>1335</v>
      </c>
      <c r="X4503" t="s">
        <v>1336</v>
      </c>
      <c r="Y4503" t="s">
        <v>1337</v>
      </c>
      <c r="Z4503" t="s">
        <v>2807</v>
      </c>
      <c r="AA4503" t="s">
        <v>1340</v>
      </c>
      <c r="AB4503" t="s">
        <v>439</v>
      </c>
      <c r="AC4503">
        <v>0.94775570272259002</v>
      </c>
      <c r="AD4503">
        <v>0.227994227994228</v>
      </c>
      <c r="AE4503">
        <v>0.53758169934640521</v>
      </c>
      <c r="AF4503">
        <v>0.70494417862838921</v>
      </c>
      <c r="AG4503">
        <v>0.86868686868686873</v>
      </c>
      <c r="AH4503">
        <v>0.8666666666666667</v>
      </c>
      <c r="AI4503">
        <v>0.9</v>
      </c>
      <c r="AJ4503">
        <v>0.9</v>
      </c>
      <c r="AK4503">
        <v>0.9</v>
      </c>
      <c r="AL4503">
        <v>0.9</v>
      </c>
      <c r="AM4503">
        <v>0.9</v>
      </c>
      <c r="AN4503">
        <v>0.9</v>
      </c>
    </row>
    <row r="4504" spans="1:40" x14ac:dyDescent="0.35">
      <c r="A4504" t="s">
        <v>1470</v>
      </c>
      <c r="B4504" t="s">
        <v>1318</v>
      </c>
      <c r="C4504" t="s">
        <v>1319</v>
      </c>
      <c r="D4504" t="s">
        <v>1320</v>
      </c>
      <c r="E4504" t="s">
        <v>2800</v>
      </c>
      <c r="F4504" t="s">
        <v>1322</v>
      </c>
      <c r="G4504" t="s">
        <v>1471</v>
      </c>
      <c r="H4504" t="s">
        <v>1324</v>
      </c>
      <c r="I4504" t="s">
        <v>2806</v>
      </c>
      <c r="J4504" t="s">
        <v>1326</v>
      </c>
      <c r="K4504" t="s">
        <v>1327</v>
      </c>
      <c r="L4504" t="s">
        <v>436</v>
      </c>
      <c r="M4504" t="s">
        <v>1328</v>
      </c>
      <c r="O4504" t="s">
        <v>1329</v>
      </c>
      <c r="P4504" t="s">
        <v>1330</v>
      </c>
      <c r="Q4504" t="s">
        <v>1331</v>
      </c>
      <c r="R4504" t="s">
        <v>1332</v>
      </c>
      <c r="S4504" t="s">
        <v>1333</v>
      </c>
      <c r="T4504" t="s">
        <v>4011</v>
      </c>
      <c r="U4504" t="s">
        <v>1334</v>
      </c>
      <c r="V4504" t="s">
        <v>105</v>
      </c>
      <c r="W4504" t="s">
        <v>1341</v>
      </c>
      <c r="X4504" t="s">
        <v>1342</v>
      </c>
      <c r="Y4504" t="s">
        <v>1337</v>
      </c>
      <c r="Z4504" t="s">
        <v>2807</v>
      </c>
      <c r="AA4504" t="s">
        <v>1339</v>
      </c>
      <c r="AB4504" t="s">
        <v>439</v>
      </c>
      <c r="AC4504">
        <v>0</v>
      </c>
      <c r="AD4504">
        <v>2816</v>
      </c>
      <c r="AE4504">
        <v>0</v>
      </c>
      <c r="AF4504">
        <v>0</v>
      </c>
      <c r="AG4504">
        <v>0</v>
      </c>
      <c r="AH4504">
        <v>5504</v>
      </c>
      <c r="AI4504">
        <v>0</v>
      </c>
      <c r="AJ4504">
        <v>0</v>
      </c>
      <c r="AK4504">
        <v>0</v>
      </c>
      <c r="AL4504">
        <v>0</v>
      </c>
      <c r="AM4504">
        <v>0</v>
      </c>
      <c r="AN4504">
        <v>0</v>
      </c>
    </row>
    <row r="4505" spans="1:40" x14ac:dyDescent="0.35">
      <c r="A4505" t="s">
        <v>1470</v>
      </c>
      <c r="B4505" t="s">
        <v>1318</v>
      </c>
      <c r="C4505" t="s">
        <v>1389</v>
      </c>
      <c r="D4505" t="s">
        <v>1320</v>
      </c>
      <c r="E4505" t="s">
        <v>2800</v>
      </c>
      <c r="F4505" t="s">
        <v>1322</v>
      </c>
      <c r="G4505" t="s">
        <v>2808</v>
      </c>
      <c r="H4505" t="s">
        <v>1324</v>
      </c>
      <c r="I4505" t="s">
        <v>2232</v>
      </c>
      <c r="J4505" t="s">
        <v>1326</v>
      </c>
      <c r="K4505" t="s">
        <v>1327</v>
      </c>
      <c r="L4505" t="s">
        <v>436</v>
      </c>
      <c r="M4505" t="s">
        <v>1328</v>
      </c>
      <c r="O4505" t="s">
        <v>1329</v>
      </c>
      <c r="P4505" t="s">
        <v>1355</v>
      </c>
      <c r="Q4505" t="s">
        <v>1356</v>
      </c>
      <c r="R4505" t="s">
        <v>1421</v>
      </c>
      <c r="S4505" t="s">
        <v>1333</v>
      </c>
      <c r="T4505" t="s">
        <v>4011</v>
      </c>
      <c r="U4505" t="s">
        <v>1334</v>
      </c>
      <c r="V4505" t="s">
        <v>98</v>
      </c>
      <c r="W4505" t="s">
        <v>1335</v>
      </c>
      <c r="X4505" t="s">
        <v>1336</v>
      </c>
      <c r="Y4505" t="s">
        <v>1337</v>
      </c>
      <c r="Z4505" t="s">
        <v>2809</v>
      </c>
      <c r="AA4505" t="s">
        <v>1339</v>
      </c>
      <c r="AB4505" t="s">
        <v>439</v>
      </c>
      <c r="AC4505">
        <v>7524</v>
      </c>
      <c r="AD4505">
        <v>-342</v>
      </c>
      <c r="AE4505">
        <v>6840</v>
      </c>
      <c r="AF4505">
        <v>7182</v>
      </c>
      <c r="AG4505">
        <v>6498</v>
      </c>
      <c r="AH4505">
        <v>-6498</v>
      </c>
      <c r="AI4505">
        <v>6840</v>
      </c>
      <c r="AJ4505">
        <v>6840</v>
      </c>
      <c r="AK4505">
        <v>6840</v>
      </c>
      <c r="AL4505">
        <v>6840</v>
      </c>
      <c r="AM4505">
        <v>6840</v>
      </c>
      <c r="AN4505">
        <v>6840</v>
      </c>
    </row>
    <row r="4506" spans="1:40" x14ac:dyDescent="0.35">
      <c r="A4506" t="s">
        <v>1470</v>
      </c>
      <c r="B4506" t="s">
        <v>1318</v>
      </c>
      <c r="C4506" t="s">
        <v>1389</v>
      </c>
      <c r="D4506" t="s">
        <v>1320</v>
      </c>
      <c r="E4506" t="s">
        <v>2800</v>
      </c>
      <c r="F4506" t="s">
        <v>1322</v>
      </c>
      <c r="G4506" t="s">
        <v>2808</v>
      </c>
      <c r="H4506" t="s">
        <v>1324</v>
      </c>
      <c r="I4506" t="s">
        <v>2232</v>
      </c>
      <c r="J4506" t="s">
        <v>1326</v>
      </c>
      <c r="K4506" t="s">
        <v>1327</v>
      </c>
      <c r="L4506" t="s">
        <v>436</v>
      </c>
      <c r="M4506" t="s">
        <v>1328</v>
      </c>
      <c r="O4506" t="s">
        <v>1329</v>
      </c>
      <c r="P4506" t="s">
        <v>1355</v>
      </c>
      <c r="Q4506" t="s">
        <v>1356</v>
      </c>
      <c r="R4506" t="s">
        <v>1421</v>
      </c>
      <c r="S4506" t="s">
        <v>1333</v>
      </c>
      <c r="T4506" t="s">
        <v>4011</v>
      </c>
      <c r="U4506" t="s">
        <v>1334</v>
      </c>
      <c r="V4506" t="s">
        <v>98</v>
      </c>
      <c r="W4506" t="s">
        <v>1335</v>
      </c>
      <c r="X4506" t="s">
        <v>1336</v>
      </c>
      <c r="Y4506" t="s">
        <v>1337</v>
      </c>
      <c r="Z4506" t="s">
        <v>2809</v>
      </c>
      <c r="AA4506" t="s">
        <v>1340</v>
      </c>
      <c r="AB4506" t="s">
        <v>439</v>
      </c>
      <c r="AC4506">
        <v>1</v>
      </c>
      <c r="AD4506">
        <v>1</v>
      </c>
      <c r="AE4506">
        <v>1</v>
      </c>
      <c r="AF4506">
        <v>1</v>
      </c>
      <c r="AG4506">
        <v>1</v>
      </c>
      <c r="AH4506">
        <v>1</v>
      </c>
      <c r="AI4506">
        <v>1</v>
      </c>
      <c r="AJ4506">
        <v>1</v>
      </c>
      <c r="AK4506">
        <v>1</v>
      </c>
      <c r="AL4506">
        <v>1</v>
      </c>
      <c r="AM4506">
        <v>1</v>
      </c>
      <c r="AN4506">
        <v>1</v>
      </c>
    </row>
    <row r="4507" spans="1:40" x14ac:dyDescent="0.35">
      <c r="A4507" t="s">
        <v>1470</v>
      </c>
      <c r="B4507" t="s">
        <v>1318</v>
      </c>
      <c r="C4507" t="s">
        <v>1389</v>
      </c>
      <c r="D4507" t="s">
        <v>1320</v>
      </c>
      <c r="E4507" t="s">
        <v>2800</v>
      </c>
      <c r="F4507" t="s">
        <v>1322</v>
      </c>
      <c r="G4507" t="s">
        <v>2808</v>
      </c>
      <c r="H4507" t="s">
        <v>1324</v>
      </c>
      <c r="I4507" t="s">
        <v>2232</v>
      </c>
      <c r="J4507" t="s">
        <v>1326</v>
      </c>
      <c r="K4507" t="s">
        <v>1327</v>
      </c>
      <c r="L4507" t="s">
        <v>436</v>
      </c>
      <c r="M4507" t="s">
        <v>1328</v>
      </c>
      <c r="O4507" t="s">
        <v>1329</v>
      </c>
      <c r="P4507" t="s">
        <v>1355</v>
      </c>
      <c r="Q4507" t="s">
        <v>1356</v>
      </c>
      <c r="R4507" t="s">
        <v>1421</v>
      </c>
      <c r="S4507" t="s">
        <v>1333</v>
      </c>
      <c r="T4507" t="s">
        <v>4011</v>
      </c>
      <c r="U4507" t="s">
        <v>1334</v>
      </c>
      <c r="V4507" t="s">
        <v>105</v>
      </c>
      <c r="W4507" t="s">
        <v>1341</v>
      </c>
      <c r="X4507" t="s">
        <v>1342</v>
      </c>
      <c r="Y4507" t="s">
        <v>1337</v>
      </c>
      <c r="Z4507" t="s">
        <v>2809</v>
      </c>
      <c r="AA4507" t="s">
        <v>1339</v>
      </c>
      <c r="AB4507" t="s">
        <v>439</v>
      </c>
      <c r="AC4507">
        <v>0</v>
      </c>
      <c r="AD4507">
        <v>6840</v>
      </c>
      <c r="AE4507">
        <v>0</v>
      </c>
      <c r="AF4507">
        <v>0</v>
      </c>
      <c r="AG4507">
        <v>0</v>
      </c>
      <c r="AH4507">
        <v>13490</v>
      </c>
      <c r="AI4507">
        <v>0</v>
      </c>
      <c r="AJ4507">
        <v>0</v>
      </c>
      <c r="AK4507">
        <v>0</v>
      </c>
      <c r="AL4507">
        <v>0</v>
      </c>
      <c r="AM4507">
        <v>0</v>
      </c>
      <c r="AN4507">
        <v>0</v>
      </c>
    </row>
    <row r="4508" spans="1:40" x14ac:dyDescent="0.35">
      <c r="A4508" t="s">
        <v>1553</v>
      </c>
      <c r="B4508" t="s">
        <v>1318</v>
      </c>
      <c r="C4508" t="s">
        <v>1466</v>
      </c>
      <c r="D4508" t="s">
        <v>1569</v>
      </c>
      <c r="E4508" t="s">
        <v>2800</v>
      </c>
      <c r="F4508" t="s">
        <v>1570</v>
      </c>
      <c r="G4508" t="s">
        <v>1462</v>
      </c>
      <c r="H4508" t="s">
        <v>1324</v>
      </c>
      <c r="I4508" t="s">
        <v>1721</v>
      </c>
      <c r="J4508" t="s">
        <v>1504</v>
      </c>
      <c r="K4508" t="s">
        <v>1327</v>
      </c>
      <c r="L4508" t="s">
        <v>436</v>
      </c>
      <c r="M4508" t="s">
        <v>1328</v>
      </c>
      <c r="O4508" t="s">
        <v>1329</v>
      </c>
      <c r="P4508" t="s">
        <v>1374</v>
      </c>
      <c r="Q4508" t="s">
        <v>1375</v>
      </c>
      <c r="R4508" t="s">
        <v>1645</v>
      </c>
      <c r="S4508" t="s">
        <v>1333</v>
      </c>
      <c r="T4508" t="s">
        <v>4011</v>
      </c>
      <c r="U4508" t="s">
        <v>1334</v>
      </c>
      <c r="V4508" t="s">
        <v>151</v>
      </c>
      <c r="W4508" t="s">
        <v>1517</v>
      </c>
      <c r="X4508" t="s">
        <v>1512</v>
      </c>
      <c r="Y4508" t="s">
        <v>1337</v>
      </c>
      <c r="Z4508" t="s">
        <v>2810</v>
      </c>
      <c r="AA4508" t="s">
        <v>1340</v>
      </c>
      <c r="AB4508" t="s">
        <v>439</v>
      </c>
      <c r="AC4508">
        <v>0.17</v>
      </c>
      <c r="AD4508">
        <v>0.17</v>
      </c>
      <c r="AE4508">
        <v>0.18</v>
      </c>
      <c r="AF4508">
        <v>0.19</v>
      </c>
      <c r="AG4508">
        <v>0.19</v>
      </c>
      <c r="AH4508">
        <v>0.22500000000000001</v>
      </c>
      <c r="AI4508">
        <v>0.23</v>
      </c>
      <c r="AJ4508">
        <v>0.23</v>
      </c>
      <c r="AK4508">
        <v>0.23</v>
      </c>
      <c r="AL4508">
        <v>0.23</v>
      </c>
      <c r="AM4508">
        <v>0.23</v>
      </c>
      <c r="AN4508">
        <v>0.23</v>
      </c>
    </row>
    <row r="4509" spans="1:40" x14ac:dyDescent="0.35">
      <c r="A4509" t="s">
        <v>1553</v>
      </c>
      <c r="B4509" t="s">
        <v>1318</v>
      </c>
      <c r="C4509" t="s">
        <v>1466</v>
      </c>
      <c r="D4509" t="s">
        <v>1569</v>
      </c>
      <c r="E4509" t="s">
        <v>2800</v>
      </c>
      <c r="F4509" t="s">
        <v>1570</v>
      </c>
      <c r="G4509" t="s">
        <v>1462</v>
      </c>
      <c r="H4509" t="s">
        <v>1324</v>
      </c>
      <c r="I4509" t="s">
        <v>1721</v>
      </c>
      <c r="J4509" t="s">
        <v>1504</v>
      </c>
      <c r="K4509" t="s">
        <v>1327</v>
      </c>
      <c r="L4509" t="s">
        <v>436</v>
      </c>
      <c r="M4509" t="s">
        <v>1328</v>
      </c>
      <c r="O4509" t="s">
        <v>1329</v>
      </c>
      <c r="P4509" t="s">
        <v>1374</v>
      </c>
      <c r="Q4509" t="s">
        <v>1375</v>
      </c>
      <c r="R4509" t="s">
        <v>1645</v>
      </c>
      <c r="S4509" t="s">
        <v>1333</v>
      </c>
      <c r="T4509" t="s">
        <v>4011</v>
      </c>
      <c r="U4509" t="s">
        <v>1334</v>
      </c>
      <c r="V4509" t="s">
        <v>151</v>
      </c>
      <c r="W4509" t="s">
        <v>1529</v>
      </c>
      <c r="X4509" t="s">
        <v>1507</v>
      </c>
      <c r="Y4509" t="s">
        <v>1508</v>
      </c>
      <c r="Z4509" t="s">
        <v>2810</v>
      </c>
      <c r="AA4509" t="s">
        <v>1339</v>
      </c>
      <c r="AB4509" t="s">
        <v>439</v>
      </c>
      <c r="AC4509">
        <v>10257.82087</v>
      </c>
      <c r="AD4509">
        <v>10152.16174</v>
      </c>
      <c r="AE4509">
        <v>13744.57217391304</v>
      </c>
      <c r="AF4509">
        <v>13744.572169999999</v>
      </c>
      <c r="AG4509">
        <v>14905.572169999999</v>
      </c>
      <c r="AH4509">
        <v>14378.526959999999</v>
      </c>
      <c r="AI4509">
        <v>0</v>
      </c>
      <c r="AJ4509">
        <v>0</v>
      </c>
      <c r="AK4509">
        <v>0</v>
      </c>
      <c r="AL4509">
        <v>0</v>
      </c>
      <c r="AM4509">
        <v>0</v>
      </c>
      <c r="AN4509">
        <v>0</v>
      </c>
    </row>
    <row r="4510" spans="1:40" x14ac:dyDescent="0.35">
      <c r="A4510" t="s">
        <v>1553</v>
      </c>
      <c r="B4510" t="s">
        <v>1318</v>
      </c>
      <c r="C4510" t="s">
        <v>1466</v>
      </c>
      <c r="D4510" t="s">
        <v>1569</v>
      </c>
      <c r="E4510" t="s">
        <v>2800</v>
      </c>
      <c r="F4510" t="s">
        <v>1570</v>
      </c>
      <c r="G4510" t="s">
        <v>1462</v>
      </c>
      <c r="H4510" t="s">
        <v>1324</v>
      </c>
      <c r="I4510" t="s">
        <v>1721</v>
      </c>
      <c r="J4510" t="s">
        <v>1504</v>
      </c>
      <c r="K4510" t="s">
        <v>1327</v>
      </c>
      <c r="L4510" t="s">
        <v>436</v>
      </c>
      <c r="M4510" t="s">
        <v>1328</v>
      </c>
      <c r="O4510" t="s">
        <v>1329</v>
      </c>
      <c r="P4510" t="s">
        <v>1374</v>
      </c>
      <c r="Q4510" t="s">
        <v>1375</v>
      </c>
      <c r="R4510" t="s">
        <v>1645</v>
      </c>
      <c r="S4510" t="s">
        <v>1333</v>
      </c>
      <c r="T4510" t="s">
        <v>4011</v>
      </c>
      <c r="U4510" t="s">
        <v>1334</v>
      </c>
      <c r="V4510" t="s">
        <v>151</v>
      </c>
      <c r="W4510" t="s">
        <v>1529</v>
      </c>
      <c r="X4510" t="s">
        <v>1507</v>
      </c>
      <c r="Y4510" t="s">
        <v>1552</v>
      </c>
      <c r="Z4510" t="s">
        <v>2810</v>
      </c>
      <c r="AA4510" t="s">
        <v>1339</v>
      </c>
      <c r="AB4510" t="s">
        <v>439</v>
      </c>
      <c r="AC4510">
        <v>0</v>
      </c>
      <c r="AD4510">
        <v>0</v>
      </c>
      <c r="AE4510">
        <v>0</v>
      </c>
      <c r="AF4510">
        <v>0</v>
      </c>
      <c r="AG4510">
        <v>372</v>
      </c>
      <c r="AH4510">
        <v>426</v>
      </c>
      <c r="AI4510">
        <v>0</v>
      </c>
      <c r="AJ4510">
        <v>0</v>
      </c>
      <c r="AK4510">
        <v>0</v>
      </c>
      <c r="AL4510">
        <v>0</v>
      </c>
      <c r="AM4510">
        <v>0</v>
      </c>
      <c r="AN4510">
        <v>0</v>
      </c>
    </row>
    <row r="4511" spans="1:40" x14ac:dyDescent="0.35">
      <c r="A4511" t="s">
        <v>1553</v>
      </c>
      <c r="B4511" t="s">
        <v>1318</v>
      </c>
      <c r="C4511" t="s">
        <v>1466</v>
      </c>
      <c r="D4511" t="s">
        <v>1569</v>
      </c>
      <c r="E4511" t="s">
        <v>2800</v>
      </c>
      <c r="F4511" t="s">
        <v>1570</v>
      </c>
      <c r="G4511" t="s">
        <v>1462</v>
      </c>
      <c r="H4511" t="s">
        <v>1324</v>
      </c>
      <c r="I4511" t="s">
        <v>1721</v>
      </c>
      <c r="J4511" t="s">
        <v>1504</v>
      </c>
      <c r="K4511" t="s">
        <v>1327</v>
      </c>
      <c r="L4511" t="s">
        <v>436</v>
      </c>
      <c r="M4511" t="s">
        <v>1328</v>
      </c>
      <c r="O4511" t="s">
        <v>1329</v>
      </c>
      <c r="P4511" t="s">
        <v>1374</v>
      </c>
      <c r="Q4511" t="s">
        <v>1375</v>
      </c>
      <c r="R4511" t="s">
        <v>1645</v>
      </c>
      <c r="S4511" t="s">
        <v>1333</v>
      </c>
      <c r="T4511" t="s">
        <v>4011</v>
      </c>
      <c r="U4511" t="s">
        <v>1334</v>
      </c>
      <c r="V4511" t="s">
        <v>151</v>
      </c>
      <c r="W4511" t="s">
        <v>1529</v>
      </c>
      <c r="X4511" t="s">
        <v>1507</v>
      </c>
      <c r="Y4511" t="s">
        <v>1522</v>
      </c>
      <c r="Z4511" t="s">
        <v>2810</v>
      </c>
      <c r="AA4511" t="s">
        <v>1339</v>
      </c>
      <c r="AB4511" t="s">
        <v>439</v>
      </c>
      <c r="AC4511">
        <v>360</v>
      </c>
      <c r="AD4511">
        <v>360</v>
      </c>
      <c r="AE4511">
        <v>380</v>
      </c>
      <c r="AF4511">
        <v>380</v>
      </c>
      <c r="AG4511">
        <v>380</v>
      </c>
      <c r="AH4511">
        <v>1220</v>
      </c>
      <c r="AI4511">
        <v>0</v>
      </c>
      <c r="AJ4511">
        <v>0</v>
      </c>
      <c r="AK4511">
        <v>0</v>
      </c>
      <c r="AL4511">
        <v>0</v>
      </c>
      <c r="AM4511">
        <v>0</v>
      </c>
      <c r="AN4511">
        <v>0</v>
      </c>
    </row>
    <row r="4512" spans="1:40" x14ac:dyDescent="0.35">
      <c r="A4512" t="s">
        <v>1553</v>
      </c>
      <c r="B4512" t="s">
        <v>1318</v>
      </c>
      <c r="C4512" t="s">
        <v>1466</v>
      </c>
      <c r="D4512" t="s">
        <v>1569</v>
      </c>
      <c r="E4512" t="s">
        <v>2800</v>
      </c>
      <c r="F4512" t="s">
        <v>1570</v>
      </c>
      <c r="G4512" t="s">
        <v>1462</v>
      </c>
      <c r="H4512" t="s">
        <v>1324</v>
      </c>
      <c r="I4512" t="s">
        <v>1721</v>
      </c>
      <c r="J4512" t="s">
        <v>1504</v>
      </c>
      <c r="K4512" t="s">
        <v>1327</v>
      </c>
      <c r="L4512" t="s">
        <v>436</v>
      </c>
      <c r="M4512" t="s">
        <v>1328</v>
      </c>
      <c r="O4512" t="s">
        <v>1329</v>
      </c>
      <c r="P4512" t="s">
        <v>1374</v>
      </c>
      <c r="Q4512" t="s">
        <v>1375</v>
      </c>
      <c r="R4512" t="s">
        <v>1645</v>
      </c>
      <c r="S4512" t="s">
        <v>1333</v>
      </c>
      <c r="T4512" t="s">
        <v>4011</v>
      </c>
      <c r="U4512" t="s">
        <v>1334</v>
      </c>
      <c r="V4512" t="s">
        <v>151</v>
      </c>
      <c r="W4512" t="s">
        <v>1529</v>
      </c>
      <c r="X4512" t="s">
        <v>1507</v>
      </c>
      <c r="Y4512" t="s">
        <v>1337</v>
      </c>
      <c r="Z4512" t="s">
        <v>2810</v>
      </c>
      <c r="AA4512" t="s">
        <v>1339</v>
      </c>
      <c r="AB4512" t="s">
        <v>439</v>
      </c>
      <c r="AC4512">
        <v>-10701.82087</v>
      </c>
      <c r="AD4512">
        <v>-10596.16174</v>
      </c>
      <c r="AE4512">
        <v>-14208.57217391304</v>
      </c>
      <c r="AF4512">
        <v>-14208.572169999999</v>
      </c>
      <c r="AG4512">
        <v>-15783.572169999999</v>
      </c>
      <c r="AH4512">
        <v>-16192.526959999999</v>
      </c>
      <c r="AI4512">
        <v>0</v>
      </c>
      <c r="AJ4512">
        <v>0</v>
      </c>
      <c r="AK4512">
        <v>0</v>
      </c>
      <c r="AL4512">
        <v>0</v>
      </c>
      <c r="AM4512">
        <v>0</v>
      </c>
      <c r="AN4512">
        <v>0</v>
      </c>
    </row>
    <row r="4513" spans="1:40" x14ac:dyDescent="0.35">
      <c r="A4513" t="s">
        <v>1553</v>
      </c>
      <c r="B4513" t="s">
        <v>1318</v>
      </c>
      <c r="C4513" t="s">
        <v>1466</v>
      </c>
      <c r="D4513" t="s">
        <v>1569</v>
      </c>
      <c r="E4513" t="s">
        <v>2800</v>
      </c>
      <c r="F4513" t="s">
        <v>1570</v>
      </c>
      <c r="G4513" t="s">
        <v>1462</v>
      </c>
      <c r="H4513" t="s">
        <v>1324</v>
      </c>
      <c r="I4513" t="s">
        <v>1721</v>
      </c>
      <c r="J4513" t="s">
        <v>1504</v>
      </c>
      <c r="K4513" t="s">
        <v>1327</v>
      </c>
      <c r="L4513" t="s">
        <v>436</v>
      </c>
      <c r="M4513" t="s">
        <v>1328</v>
      </c>
      <c r="O4513" t="s">
        <v>1329</v>
      </c>
      <c r="P4513" t="s">
        <v>1374</v>
      </c>
      <c r="Q4513" t="s">
        <v>1375</v>
      </c>
      <c r="R4513" t="s">
        <v>1645</v>
      </c>
      <c r="S4513" t="s">
        <v>1333</v>
      </c>
      <c r="T4513" t="s">
        <v>4011</v>
      </c>
      <c r="U4513" t="s">
        <v>1334</v>
      </c>
      <c r="V4513" t="s">
        <v>151</v>
      </c>
      <c r="W4513" t="s">
        <v>1529</v>
      </c>
      <c r="X4513" t="s">
        <v>1507</v>
      </c>
      <c r="Y4513" t="s">
        <v>1510</v>
      </c>
      <c r="Z4513" t="s">
        <v>2810</v>
      </c>
      <c r="AA4513" t="s">
        <v>1339</v>
      </c>
      <c r="AB4513" t="s">
        <v>439</v>
      </c>
      <c r="AC4513">
        <v>84</v>
      </c>
      <c r="AD4513">
        <v>84</v>
      </c>
      <c r="AE4513">
        <v>84</v>
      </c>
      <c r="AF4513">
        <v>84</v>
      </c>
      <c r="AG4513">
        <v>126</v>
      </c>
      <c r="AH4513">
        <v>168</v>
      </c>
      <c r="AI4513">
        <v>0</v>
      </c>
      <c r="AJ4513">
        <v>0</v>
      </c>
      <c r="AK4513">
        <v>0</v>
      </c>
      <c r="AL4513">
        <v>0</v>
      </c>
      <c r="AM4513">
        <v>0</v>
      </c>
      <c r="AN4513">
        <v>0</v>
      </c>
    </row>
    <row r="4514" spans="1:40" x14ac:dyDescent="0.35">
      <c r="A4514" t="s">
        <v>1553</v>
      </c>
      <c r="B4514" t="s">
        <v>1318</v>
      </c>
      <c r="C4514" t="s">
        <v>1466</v>
      </c>
      <c r="D4514" t="s">
        <v>1569</v>
      </c>
      <c r="E4514" t="s">
        <v>2800</v>
      </c>
      <c r="F4514" t="s">
        <v>1570</v>
      </c>
      <c r="G4514" t="s">
        <v>1462</v>
      </c>
      <c r="H4514" t="s">
        <v>1324</v>
      </c>
      <c r="I4514" t="s">
        <v>1721</v>
      </c>
      <c r="J4514" t="s">
        <v>1504</v>
      </c>
      <c r="K4514" t="s">
        <v>1327</v>
      </c>
      <c r="L4514" t="s">
        <v>436</v>
      </c>
      <c r="M4514" t="s">
        <v>1328</v>
      </c>
      <c r="O4514" t="s">
        <v>1329</v>
      </c>
      <c r="P4514" t="s">
        <v>1374</v>
      </c>
      <c r="Q4514" t="s">
        <v>1375</v>
      </c>
      <c r="R4514" t="s">
        <v>1645</v>
      </c>
      <c r="S4514" t="s">
        <v>1333</v>
      </c>
      <c r="T4514" t="s">
        <v>4011</v>
      </c>
      <c r="U4514" t="s">
        <v>1334</v>
      </c>
      <c r="V4514" t="s">
        <v>151</v>
      </c>
      <c r="W4514" t="s">
        <v>1518</v>
      </c>
      <c r="X4514" t="s">
        <v>1507</v>
      </c>
      <c r="Y4514" t="s">
        <v>1337</v>
      </c>
      <c r="Z4514" t="s">
        <v>2810</v>
      </c>
      <c r="AA4514" t="s">
        <v>1339</v>
      </c>
      <c r="AB4514" t="s">
        <v>439</v>
      </c>
      <c r="AC4514">
        <v>149956.87</v>
      </c>
      <c r="AD4514">
        <v>223154.03</v>
      </c>
      <c r="AE4514">
        <v>312894.08000000002</v>
      </c>
      <c r="AF4514">
        <v>451298.27</v>
      </c>
      <c r="AG4514">
        <v>509932.87</v>
      </c>
      <c r="AH4514">
        <v>540380.4</v>
      </c>
      <c r="AI4514">
        <v>-12309.909999999971</v>
      </c>
      <c r="AJ4514">
        <v>0</v>
      </c>
      <c r="AK4514">
        <v>0</v>
      </c>
      <c r="AL4514">
        <v>0</v>
      </c>
      <c r="AM4514">
        <v>0</v>
      </c>
      <c r="AN4514">
        <v>0</v>
      </c>
    </row>
    <row r="4515" spans="1:40" x14ac:dyDescent="0.35">
      <c r="A4515" t="s">
        <v>1553</v>
      </c>
      <c r="B4515" t="s">
        <v>1318</v>
      </c>
      <c r="C4515" t="s">
        <v>1466</v>
      </c>
      <c r="D4515" t="s">
        <v>1569</v>
      </c>
      <c r="E4515" t="s">
        <v>2800</v>
      </c>
      <c r="F4515" t="s">
        <v>1570</v>
      </c>
      <c r="G4515" t="s">
        <v>1462</v>
      </c>
      <c r="H4515" t="s">
        <v>1324</v>
      </c>
      <c r="I4515" t="s">
        <v>1721</v>
      </c>
      <c r="J4515" t="s">
        <v>1504</v>
      </c>
      <c r="K4515" t="s">
        <v>1327</v>
      </c>
      <c r="L4515" t="s">
        <v>436</v>
      </c>
      <c r="M4515" t="s">
        <v>1328</v>
      </c>
      <c r="O4515" t="s">
        <v>1329</v>
      </c>
      <c r="P4515" t="s">
        <v>1374</v>
      </c>
      <c r="Q4515" t="s">
        <v>1375</v>
      </c>
      <c r="R4515" t="s">
        <v>1645</v>
      </c>
      <c r="S4515" t="s">
        <v>1333</v>
      </c>
      <c r="T4515" t="s">
        <v>4011</v>
      </c>
      <c r="U4515" t="s">
        <v>1334</v>
      </c>
      <c r="V4515" t="s">
        <v>151</v>
      </c>
      <c r="W4515" t="s">
        <v>1519</v>
      </c>
      <c r="X4515" t="s">
        <v>1507</v>
      </c>
      <c r="Y4515" t="s">
        <v>1508</v>
      </c>
      <c r="Z4515" t="s">
        <v>2810</v>
      </c>
      <c r="AA4515" t="s">
        <v>1339</v>
      </c>
      <c r="AB4515" t="s">
        <v>439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14695.130328269999</v>
      </c>
      <c r="AJ4515">
        <v>9095.3766246489995</v>
      </c>
      <c r="AK4515">
        <v>9095.3766246489995</v>
      </c>
      <c r="AL4515">
        <v>9095.3766246489995</v>
      </c>
      <c r="AM4515">
        <v>9095.3766246489995</v>
      </c>
      <c r="AN4515">
        <v>9095.3766246489995</v>
      </c>
    </row>
    <row r="4516" spans="1:40" x14ac:dyDescent="0.35">
      <c r="A4516" t="s">
        <v>1553</v>
      </c>
      <c r="B4516" t="s">
        <v>1318</v>
      </c>
      <c r="C4516" t="s">
        <v>1466</v>
      </c>
      <c r="D4516" t="s">
        <v>1569</v>
      </c>
      <c r="E4516" t="s">
        <v>2800</v>
      </c>
      <c r="F4516" t="s">
        <v>1570</v>
      </c>
      <c r="G4516" t="s">
        <v>1462</v>
      </c>
      <c r="H4516" t="s">
        <v>1324</v>
      </c>
      <c r="I4516" t="s">
        <v>1721</v>
      </c>
      <c r="J4516" t="s">
        <v>1504</v>
      </c>
      <c r="K4516" t="s">
        <v>1327</v>
      </c>
      <c r="L4516" t="s">
        <v>436</v>
      </c>
      <c r="M4516" t="s">
        <v>1328</v>
      </c>
      <c r="O4516" t="s">
        <v>1329</v>
      </c>
      <c r="P4516" t="s">
        <v>1374</v>
      </c>
      <c r="Q4516" t="s">
        <v>1375</v>
      </c>
      <c r="R4516" t="s">
        <v>1645</v>
      </c>
      <c r="S4516" t="s">
        <v>1333</v>
      </c>
      <c r="T4516" t="s">
        <v>4011</v>
      </c>
      <c r="U4516" t="s">
        <v>1334</v>
      </c>
      <c r="V4516" t="s">
        <v>151</v>
      </c>
      <c r="W4516" t="s">
        <v>1519</v>
      </c>
      <c r="X4516" t="s">
        <v>1507</v>
      </c>
      <c r="Y4516" t="s">
        <v>1337</v>
      </c>
      <c r="Z4516" t="s">
        <v>2810</v>
      </c>
      <c r="AA4516" t="s">
        <v>1339</v>
      </c>
      <c r="AB4516" t="s">
        <v>439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435504.86967172998</v>
      </c>
      <c r="AJ4516">
        <v>167932.12337535099</v>
      </c>
      <c r="AK4516">
        <v>174733.50337535099</v>
      </c>
      <c r="AL4516">
        <v>181534.87337535099</v>
      </c>
      <c r="AM4516">
        <v>174733.50337535099</v>
      </c>
      <c r="AN4516">
        <v>174733.50337535099</v>
      </c>
    </row>
    <row r="4517" spans="1:40" x14ac:dyDescent="0.35">
      <c r="A4517" t="s">
        <v>1553</v>
      </c>
      <c r="B4517" t="s">
        <v>1318</v>
      </c>
      <c r="C4517" t="s">
        <v>1466</v>
      </c>
      <c r="D4517" t="s">
        <v>1569</v>
      </c>
      <c r="E4517" t="s">
        <v>2800</v>
      </c>
      <c r="F4517" t="s">
        <v>1570</v>
      </c>
      <c r="G4517" t="s">
        <v>1462</v>
      </c>
      <c r="H4517" t="s">
        <v>1324</v>
      </c>
      <c r="I4517" t="s">
        <v>1721</v>
      </c>
      <c r="J4517" t="s">
        <v>1504</v>
      </c>
      <c r="K4517" t="s">
        <v>1327</v>
      </c>
      <c r="L4517" t="s">
        <v>436</v>
      </c>
      <c r="M4517" t="s">
        <v>1328</v>
      </c>
      <c r="O4517" t="s">
        <v>1329</v>
      </c>
      <c r="P4517" t="s">
        <v>1374</v>
      </c>
      <c r="Q4517" t="s">
        <v>1375</v>
      </c>
      <c r="R4517" t="s">
        <v>1645</v>
      </c>
      <c r="S4517" t="s">
        <v>1333</v>
      </c>
      <c r="T4517" t="s">
        <v>4011</v>
      </c>
      <c r="U4517" t="s">
        <v>1334</v>
      </c>
      <c r="V4517" t="s">
        <v>151</v>
      </c>
      <c r="W4517" t="s">
        <v>1519</v>
      </c>
      <c r="X4517" t="s">
        <v>1507</v>
      </c>
      <c r="Y4517" t="s">
        <v>1337</v>
      </c>
      <c r="Z4517" t="s">
        <v>2810</v>
      </c>
      <c r="AA4517" t="s">
        <v>1340</v>
      </c>
      <c r="AB4517" t="s">
        <v>439</v>
      </c>
      <c r="AC4517">
        <v>20.170000000000002</v>
      </c>
      <c r="AD4517">
        <v>20.16</v>
      </c>
      <c r="AE4517">
        <v>49.16</v>
      </c>
      <c r="AF4517">
        <v>45</v>
      </c>
      <c r="AG4517">
        <v>70</v>
      </c>
      <c r="AH4517">
        <v>63</v>
      </c>
      <c r="AI4517">
        <v>53.15</v>
      </c>
      <c r="AJ4517">
        <v>22.15</v>
      </c>
      <c r="AK4517">
        <v>22.15</v>
      </c>
      <c r="AL4517">
        <v>22.15</v>
      </c>
      <c r="AM4517">
        <v>22.15</v>
      </c>
      <c r="AN4517">
        <v>22.15</v>
      </c>
    </row>
    <row r="4518" spans="1:40" x14ac:dyDescent="0.35">
      <c r="A4518" t="s">
        <v>1485</v>
      </c>
      <c r="B4518" t="s">
        <v>1497</v>
      </c>
      <c r="C4518" t="s">
        <v>1466</v>
      </c>
      <c r="D4518" t="s">
        <v>1499</v>
      </c>
      <c r="E4518" t="s">
        <v>2800</v>
      </c>
      <c r="F4518" t="s">
        <v>1501</v>
      </c>
      <c r="G4518" t="s">
        <v>1462</v>
      </c>
      <c r="H4518" t="s">
        <v>1324</v>
      </c>
      <c r="I4518" t="s">
        <v>2088</v>
      </c>
      <c r="J4518" t="s">
        <v>1571</v>
      </c>
      <c r="K4518" t="s">
        <v>1327</v>
      </c>
      <c r="L4518" t="s">
        <v>436</v>
      </c>
      <c r="M4518" t="s">
        <v>1328</v>
      </c>
      <c r="O4518" t="s">
        <v>1329</v>
      </c>
      <c r="P4518" t="s">
        <v>1391</v>
      </c>
      <c r="Q4518" t="s">
        <v>1392</v>
      </c>
      <c r="R4518" t="s">
        <v>1393</v>
      </c>
      <c r="S4518" t="s">
        <v>1333</v>
      </c>
      <c r="T4518" t="s">
        <v>4011</v>
      </c>
      <c r="U4518" t="s">
        <v>1334</v>
      </c>
      <c r="V4518" t="s">
        <v>118</v>
      </c>
      <c r="W4518" t="s">
        <v>1590</v>
      </c>
      <c r="X4518" t="s">
        <v>1591</v>
      </c>
      <c r="Y4518" t="s">
        <v>1337</v>
      </c>
      <c r="Z4518" t="s">
        <v>897</v>
      </c>
      <c r="AA4518" t="s">
        <v>1340</v>
      </c>
      <c r="AB4518" t="s">
        <v>439</v>
      </c>
      <c r="AC4518">
        <v>0</v>
      </c>
      <c r="AD4518">
        <v>0</v>
      </c>
      <c r="AE4518">
        <v>0.5</v>
      </c>
      <c r="AF4518">
        <v>1.5</v>
      </c>
      <c r="AG4518">
        <v>2</v>
      </c>
      <c r="AH4518">
        <v>2</v>
      </c>
      <c r="AI4518">
        <v>0</v>
      </c>
      <c r="AJ4518">
        <v>0</v>
      </c>
      <c r="AK4518">
        <v>0</v>
      </c>
      <c r="AL4518">
        <v>0</v>
      </c>
      <c r="AM4518">
        <v>0</v>
      </c>
      <c r="AN4518">
        <v>0</v>
      </c>
    </row>
    <row r="4519" spans="1:40" x14ac:dyDescent="0.35">
      <c r="A4519" t="s">
        <v>1485</v>
      </c>
      <c r="B4519" t="s">
        <v>1497</v>
      </c>
      <c r="C4519" t="s">
        <v>1466</v>
      </c>
      <c r="D4519" t="s">
        <v>1499</v>
      </c>
      <c r="E4519" t="s">
        <v>2800</v>
      </c>
      <c r="F4519" t="s">
        <v>1501</v>
      </c>
      <c r="G4519" t="s">
        <v>1462</v>
      </c>
      <c r="H4519" t="s">
        <v>1324</v>
      </c>
      <c r="I4519" t="s">
        <v>2088</v>
      </c>
      <c r="J4519" t="s">
        <v>1571</v>
      </c>
      <c r="K4519" t="s">
        <v>1327</v>
      </c>
      <c r="L4519" t="s">
        <v>436</v>
      </c>
      <c r="M4519" t="s">
        <v>1328</v>
      </c>
      <c r="O4519" t="s">
        <v>1329</v>
      </c>
      <c r="P4519" t="s">
        <v>1391</v>
      </c>
      <c r="Q4519" t="s">
        <v>1392</v>
      </c>
      <c r="R4519" t="s">
        <v>1393</v>
      </c>
      <c r="S4519" t="s">
        <v>1333</v>
      </c>
      <c r="T4519" t="s">
        <v>4011</v>
      </c>
      <c r="U4519" t="s">
        <v>1334</v>
      </c>
      <c r="V4519" t="s">
        <v>118</v>
      </c>
      <c r="W4519" t="s">
        <v>2021</v>
      </c>
      <c r="X4519" t="s">
        <v>1636</v>
      </c>
      <c r="Y4519" t="s">
        <v>1337</v>
      </c>
      <c r="Z4519" t="s">
        <v>897</v>
      </c>
      <c r="AA4519" t="s">
        <v>1340</v>
      </c>
      <c r="AB4519" t="s">
        <v>439</v>
      </c>
      <c r="AC4519">
        <v>1</v>
      </c>
      <c r="AD4519">
        <v>1</v>
      </c>
      <c r="AE4519">
        <v>1</v>
      </c>
      <c r="AF4519">
        <v>1</v>
      </c>
      <c r="AG4519">
        <v>2</v>
      </c>
      <c r="AH4519">
        <v>1.5</v>
      </c>
      <c r="AI4519">
        <v>0</v>
      </c>
      <c r="AJ4519">
        <v>0</v>
      </c>
      <c r="AK4519">
        <v>0</v>
      </c>
      <c r="AL4519">
        <v>0</v>
      </c>
      <c r="AM4519">
        <v>0</v>
      </c>
      <c r="AN4519">
        <v>0</v>
      </c>
    </row>
    <row r="4520" spans="1:40" x14ac:dyDescent="0.35">
      <c r="A4520" t="s">
        <v>1485</v>
      </c>
      <c r="B4520" t="s">
        <v>1497</v>
      </c>
      <c r="C4520" t="s">
        <v>1466</v>
      </c>
      <c r="D4520" t="s">
        <v>1499</v>
      </c>
      <c r="E4520" t="s">
        <v>2800</v>
      </c>
      <c r="F4520" t="s">
        <v>1501</v>
      </c>
      <c r="G4520" t="s">
        <v>1462</v>
      </c>
      <c r="H4520" t="s">
        <v>1324</v>
      </c>
      <c r="I4520" t="s">
        <v>2088</v>
      </c>
      <c r="J4520" t="s">
        <v>1571</v>
      </c>
      <c r="K4520" t="s">
        <v>1327</v>
      </c>
      <c r="L4520" t="s">
        <v>436</v>
      </c>
      <c r="M4520" t="s">
        <v>1328</v>
      </c>
      <c r="O4520" t="s">
        <v>1329</v>
      </c>
      <c r="P4520" t="s">
        <v>1391</v>
      </c>
      <c r="Q4520" t="s">
        <v>1392</v>
      </c>
      <c r="R4520" t="s">
        <v>1393</v>
      </c>
      <c r="S4520" t="s">
        <v>1333</v>
      </c>
      <c r="T4520" t="s">
        <v>4011</v>
      </c>
      <c r="U4520" t="s">
        <v>1334</v>
      </c>
      <c r="V4520" t="s">
        <v>118</v>
      </c>
      <c r="W4520" t="s">
        <v>1715</v>
      </c>
      <c r="X4520" t="s">
        <v>1636</v>
      </c>
      <c r="Y4520" t="s">
        <v>1337</v>
      </c>
      <c r="Z4520" t="s">
        <v>897</v>
      </c>
      <c r="AA4520" t="s">
        <v>1339</v>
      </c>
      <c r="AB4520" t="s">
        <v>439</v>
      </c>
      <c r="AC4520">
        <v>262131.22</v>
      </c>
      <c r="AD4520">
        <v>282426.18999999989</v>
      </c>
      <c r="AE4520">
        <v>343015.47000000003</v>
      </c>
      <c r="AF4520">
        <v>340425.86</v>
      </c>
      <c r="AG4520">
        <v>342289.98000000004</v>
      </c>
      <c r="AH4520">
        <v>336430.26</v>
      </c>
      <c r="AI4520">
        <v>369323.25</v>
      </c>
      <c r="AJ4520">
        <v>349672.5</v>
      </c>
      <c r="AK4520">
        <v>367028.625</v>
      </c>
      <c r="AL4520">
        <v>384534.75</v>
      </c>
      <c r="AM4520">
        <v>367028.625</v>
      </c>
      <c r="AN4520">
        <v>367028.625</v>
      </c>
    </row>
    <row r="4521" spans="1:40" x14ac:dyDescent="0.35">
      <c r="A4521" t="s">
        <v>1485</v>
      </c>
      <c r="B4521" t="s">
        <v>1497</v>
      </c>
      <c r="C4521" t="s">
        <v>1466</v>
      </c>
      <c r="D4521" t="s">
        <v>1499</v>
      </c>
      <c r="E4521" t="s">
        <v>2800</v>
      </c>
      <c r="F4521" t="s">
        <v>1501</v>
      </c>
      <c r="G4521" t="s">
        <v>1462</v>
      </c>
      <c r="H4521" t="s">
        <v>1324</v>
      </c>
      <c r="I4521" t="s">
        <v>2088</v>
      </c>
      <c r="J4521" t="s">
        <v>1571</v>
      </c>
      <c r="K4521" t="s">
        <v>1327</v>
      </c>
      <c r="L4521" t="s">
        <v>436</v>
      </c>
      <c r="M4521" t="s">
        <v>1328</v>
      </c>
      <c r="O4521" t="s">
        <v>1329</v>
      </c>
      <c r="P4521" t="s">
        <v>1391</v>
      </c>
      <c r="Q4521" t="s">
        <v>1392</v>
      </c>
      <c r="R4521" t="s">
        <v>1393</v>
      </c>
      <c r="S4521" t="s">
        <v>1333</v>
      </c>
      <c r="T4521" t="s">
        <v>4011</v>
      </c>
      <c r="U4521" t="s">
        <v>1334</v>
      </c>
      <c r="V4521" t="s">
        <v>118</v>
      </c>
      <c r="W4521" t="s">
        <v>1715</v>
      </c>
      <c r="X4521" t="s">
        <v>1636</v>
      </c>
      <c r="Y4521" t="s">
        <v>1337</v>
      </c>
      <c r="Z4521" t="s">
        <v>897</v>
      </c>
      <c r="AA4521" t="s">
        <v>1340</v>
      </c>
      <c r="AB4521" t="s">
        <v>439</v>
      </c>
      <c r="AC4521">
        <v>169.5</v>
      </c>
      <c r="AD4521">
        <v>170.5</v>
      </c>
      <c r="AE4521">
        <v>168.5</v>
      </c>
      <c r="AF4521">
        <v>167</v>
      </c>
      <c r="AG4521">
        <v>163</v>
      </c>
      <c r="AH4521">
        <v>167</v>
      </c>
      <c r="AI4521">
        <v>185.63609554834949</v>
      </c>
      <c r="AJ4521">
        <v>192.79770819573071</v>
      </c>
      <c r="AK4521">
        <v>192.1309914204443</v>
      </c>
      <c r="AL4521">
        <v>191.62147568067451</v>
      </c>
      <c r="AM4521">
        <v>190.7940150125271</v>
      </c>
      <c r="AN4521">
        <v>190.94858681474389</v>
      </c>
    </row>
    <row r="4522" spans="1:40" x14ac:dyDescent="0.35">
      <c r="A4522" t="s">
        <v>1485</v>
      </c>
      <c r="B4522" t="s">
        <v>1497</v>
      </c>
      <c r="C4522" t="s">
        <v>1466</v>
      </c>
      <c r="D4522" t="s">
        <v>1499</v>
      </c>
      <c r="E4522" t="s">
        <v>2800</v>
      </c>
      <c r="F4522" t="s">
        <v>1501</v>
      </c>
      <c r="G4522" t="s">
        <v>1462</v>
      </c>
      <c r="H4522" t="s">
        <v>1324</v>
      </c>
      <c r="I4522" t="s">
        <v>2088</v>
      </c>
      <c r="J4522" t="s">
        <v>1571</v>
      </c>
      <c r="K4522" t="s">
        <v>1327</v>
      </c>
      <c r="L4522" t="s">
        <v>436</v>
      </c>
      <c r="M4522" t="s">
        <v>1328</v>
      </c>
      <c r="O4522" t="s">
        <v>1329</v>
      </c>
      <c r="P4522" t="s">
        <v>1391</v>
      </c>
      <c r="Q4522" t="s">
        <v>1392</v>
      </c>
      <c r="R4522" t="s">
        <v>1393</v>
      </c>
      <c r="S4522" t="s">
        <v>1333</v>
      </c>
      <c r="T4522" t="s">
        <v>4011</v>
      </c>
      <c r="U4522" t="s">
        <v>1334</v>
      </c>
      <c r="V4522" t="s">
        <v>118</v>
      </c>
      <c r="W4522" t="s">
        <v>1715</v>
      </c>
      <c r="X4522" t="s">
        <v>1636</v>
      </c>
      <c r="Y4522" t="s">
        <v>1337</v>
      </c>
      <c r="Z4522" t="s">
        <v>897</v>
      </c>
      <c r="AA4522" t="s">
        <v>1514</v>
      </c>
      <c r="AB4522" t="s">
        <v>439</v>
      </c>
      <c r="AC4522">
        <v>166</v>
      </c>
      <c r="AD4522">
        <v>166</v>
      </c>
      <c r="AE4522">
        <v>166</v>
      </c>
      <c r="AF4522">
        <v>136</v>
      </c>
      <c r="AG4522">
        <v>136</v>
      </c>
      <c r="AH4522">
        <v>136</v>
      </c>
      <c r="AI4522">
        <v>136</v>
      </c>
      <c r="AJ4522">
        <v>136</v>
      </c>
      <c r="AK4522">
        <v>136</v>
      </c>
      <c r="AL4522">
        <v>136</v>
      </c>
      <c r="AM4522">
        <v>136</v>
      </c>
      <c r="AN4522">
        <v>136</v>
      </c>
    </row>
    <row r="4523" spans="1:40" x14ac:dyDescent="0.35">
      <c r="A4523" t="s">
        <v>1485</v>
      </c>
      <c r="B4523" t="s">
        <v>1497</v>
      </c>
      <c r="C4523" t="s">
        <v>1466</v>
      </c>
      <c r="D4523" t="s">
        <v>1499</v>
      </c>
      <c r="E4523" t="s">
        <v>2800</v>
      </c>
      <c r="F4523" t="s">
        <v>1501</v>
      </c>
      <c r="G4523" t="s">
        <v>1462</v>
      </c>
      <c r="H4523" t="s">
        <v>1324</v>
      </c>
      <c r="I4523" t="s">
        <v>2088</v>
      </c>
      <c r="J4523" t="s">
        <v>1571</v>
      </c>
      <c r="K4523" t="s">
        <v>1327</v>
      </c>
      <c r="L4523" t="s">
        <v>436</v>
      </c>
      <c r="M4523" t="s">
        <v>1328</v>
      </c>
      <c r="O4523" t="s">
        <v>1329</v>
      </c>
      <c r="P4523" t="s">
        <v>1391</v>
      </c>
      <c r="Q4523" t="s">
        <v>1392</v>
      </c>
      <c r="R4523" t="s">
        <v>1393</v>
      </c>
      <c r="S4523" t="s">
        <v>1333</v>
      </c>
      <c r="T4523" t="s">
        <v>4011</v>
      </c>
      <c r="U4523" t="s">
        <v>1334</v>
      </c>
      <c r="V4523" t="s">
        <v>118</v>
      </c>
      <c r="W4523" t="s">
        <v>1715</v>
      </c>
      <c r="X4523" t="s">
        <v>1636</v>
      </c>
      <c r="Y4523" t="s">
        <v>1510</v>
      </c>
      <c r="Z4523" t="s">
        <v>897</v>
      </c>
      <c r="AA4523" t="s">
        <v>1339</v>
      </c>
      <c r="AB4523" t="s">
        <v>439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234</v>
      </c>
      <c r="AI4523">
        <v>450</v>
      </c>
      <c r="AJ4523">
        <v>450</v>
      </c>
      <c r="AK4523">
        <v>600</v>
      </c>
      <c r="AL4523">
        <v>600</v>
      </c>
      <c r="AM4523">
        <v>600</v>
      </c>
      <c r="AN4523">
        <v>600</v>
      </c>
    </row>
    <row r="4524" spans="1:40" x14ac:dyDescent="0.35">
      <c r="A4524" t="s">
        <v>1485</v>
      </c>
      <c r="B4524" t="s">
        <v>1497</v>
      </c>
      <c r="C4524" t="s">
        <v>1466</v>
      </c>
      <c r="D4524" t="s">
        <v>1569</v>
      </c>
      <c r="E4524" t="s">
        <v>2800</v>
      </c>
      <c r="F4524" t="s">
        <v>1570</v>
      </c>
      <c r="G4524" t="s">
        <v>1462</v>
      </c>
      <c r="H4524" t="s">
        <v>1324</v>
      </c>
      <c r="I4524" t="s">
        <v>2056</v>
      </c>
      <c r="J4524" t="s">
        <v>1571</v>
      </c>
      <c r="K4524" t="s">
        <v>1327</v>
      </c>
      <c r="L4524" t="s">
        <v>436</v>
      </c>
      <c r="M4524" t="s">
        <v>1480</v>
      </c>
      <c r="O4524" t="s">
        <v>1329</v>
      </c>
      <c r="P4524" t="s">
        <v>1330</v>
      </c>
      <c r="Q4524" t="s">
        <v>1344</v>
      </c>
      <c r="R4524" t="s">
        <v>1538</v>
      </c>
      <c r="S4524" t="s">
        <v>1333</v>
      </c>
      <c r="T4524" t="s">
        <v>4011</v>
      </c>
      <c r="U4524" t="s">
        <v>1334</v>
      </c>
      <c r="V4524" t="s">
        <v>98</v>
      </c>
      <c r="W4524" t="s">
        <v>1582</v>
      </c>
      <c r="X4524" t="s">
        <v>1583</v>
      </c>
      <c r="Y4524" t="s">
        <v>1552</v>
      </c>
      <c r="Z4524" t="s">
        <v>898</v>
      </c>
      <c r="AA4524" t="s">
        <v>1339</v>
      </c>
      <c r="AB4524" t="s">
        <v>439</v>
      </c>
      <c r="AC4524">
        <v>0</v>
      </c>
      <c r="AD4524">
        <v>0</v>
      </c>
      <c r="AE4524">
        <v>0</v>
      </c>
      <c r="AF4524">
        <v>0</v>
      </c>
      <c r="AG4524">
        <v>3090</v>
      </c>
      <c r="AH4524">
        <v>3186</v>
      </c>
      <c r="AI4524">
        <v>3090</v>
      </c>
      <c r="AJ4524">
        <v>3090</v>
      </c>
      <c r="AK4524">
        <v>3090</v>
      </c>
      <c r="AL4524">
        <v>3090</v>
      </c>
      <c r="AM4524">
        <v>3090</v>
      </c>
      <c r="AN4524">
        <v>3090</v>
      </c>
    </row>
    <row r="4525" spans="1:40" x14ac:dyDescent="0.35">
      <c r="A4525" t="s">
        <v>1485</v>
      </c>
      <c r="B4525" t="s">
        <v>1497</v>
      </c>
      <c r="C4525" t="s">
        <v>1466</v>
      </c>
      <c r="D4525" t="s">
        <v>1569</v>
      </c>
      <c r="E4525" t="s">
        <v>2800</v>
      </c>
      <c r="F4525" t="s">
        <v>1570</v>
      </c>
      <c r="G4525" t="s">
        <v>1462</v>
      </c>
      <c r="H4525" t="s">
        <v>1324</v>
      </c>
      <c r="I4525" t="s">
        <v>2056</v>
      </c>
      <c r="J4525" t="s">
        <v>1571</v>
      </c>
      <c r="K4525" t="s">
        <v>1327</v>
      </c>
      <c r="L4525" t="s">
        <v>436</v>
      </c>
      <c r="M4525" t="s">
        <v>1480</v>
      </c>
      <c r="O4525" t="s">
        <v>1329</v>
      </c>
      <c r="P4525" t="s">
        <v>1330</v>
      </c>
      <c r="Q4525" t="s">
        <v>1344</v>
      </c>
      <c r="R4525" t="s">
        <v>1538</v>
      </c>
      <c r="S4525" t="s">
        <v>1333</v>
      </c>
      <c r="T4525" t="s">
        <v>4011</v>
      </c>
      <c r="U4525" t="s">
        <v>1334</v>
      </c>
      <c r="V4525" t="s">
        <v>98</v>
      </c>
      <c r="W4525" t="s">
        <v>1582</v>
      </c>
      <c r="X4525" t="s">
        <v>1583</v>
      </c>
      <c r="Y4525" t="s">
        <v>1337</v>
      </c>
      <c r="Z4525" t="s">
        <v>898</v>
      </c>
      <c r="AA4525" t="s">
        <v>1339</v>
      </c>
      <c r="AB4525" t="s">
        <v>439</v>
      </c>
      <c r="AC4525">
        <v>646410.32699999993</v>
      </c>
      <c r="AD4525">
        <v>668533.04700000002</v>
      </c>
      <c r="AE4525">
        <v>461390.18600000005</v>
      </c>
      <c r="AF4525">
        <v>477246.89199999999</v>
      </c>
      <c r="AG4525">
        <v>412612.58099999995</v>
      </c>
      <c r="AH4525">
        <v>527858.05799999996</v>
      </c>
      <c r="AI4525">
        <v>480204.5310208</v>
      </c>
      <c r="AJ4525">
        <v>547903.09946399997</v>
      </c>
      <c r="AK4525">
        <v>422291.67038000003</v>
      </c>
      <c r="AL4525">
        <v>615774.83812959993</v>
      </c>
      <c r="AM4525">
        <v>729688.31951039995</v>
      </c>
      <c r="AN4525">
        <v>811257.91571440001</v>
      </c>
    </row>
    <row r="4526" spans="1:40" x14ac:dyDescent="0.35">
      <c r="A4526" t="s">
        <v>1485</v>
      </c>
      <c r="B4526" t="s">
        <v>1497</v>
      </c>
      <c r="C4526" t="s">
        <v>1466</v>
      </c>
      <c r="D4526" t="s">
        <v>1569</v>
      </c>
      <c r="E4526" t="s">
        <v>2800</v>
      </c>
      <c r="F4526" t="s">
        <v>1570</v>
      </c>
      <c r="G4526" t="s">
        <v>1462</v>
      </c>
      <c r="H4526" t="s">
        <v>1324</v>
      </c>
      <c r="I4526" t="s">
        <v>2056</v>
      </c>
      <c r="J4526" t="s">
        <v>1571</v>
      </c>
      <c r="K4526" t="s">
        <v>1327</v>
      </c>
      <c r="L4526" t="s">
        <v>436</v>
      </c>
      <c r="M4526" t="s">
        <v>1480</v>
      </c>
      <c r="O4526" t="s">
        <v>1329</v>
      </c>
      <c r="P4526" t="s">
        <v>1330</v>
      </c>
      <c r="Q4526" t="s">
        <v>1344</v>
      </c>
      <c r="R4526" t="s">
        <v>1538</v>
      </c>
      <c r="S4526" t="s">
        <v>1333</v>
      </c>
      <c r="T4526" t="s">
        <v>4011</v>
      </c>
      <c r="U4526" t="s">
        <v>1334</v>
      </c>
      <c r="V4526" t="s">
        <v>98</v>
      </c>
      <c r="W4526" t="s">
        <v>1582</v>
      </c>
      <c r="X4526" t="s">
        <v>1583</v>
      </c>
      <c r="Y4526" t="s">
        <v>1337</v>
      </c>
      <c r="Z4526" t="s">
        <v>898</v>
      </c>
      <c r="AA4526" t="s">
        <v>1340</v>
      </c>
      <c r="AB4526" t="s">
        <v>439</v>
      </c>
      <c r="AC4526">
        <v>531</v>
      </c>
      <c r="AD4526">
        <v>521.5</v>
      </c>
      <c r="AE4526">
        <v>487</v>
      </c>
      <c r="AF4526">
        <v>474.5</v>
      </c>
      <c r="AG4526">
        <v>466.5</v>
      </c>
      <c r="AH4526">
        <v>445.5</v>
      </c>
      <c r="AI4526">
        <v>542.28999978972149</v>
      </c>
      <c r="AJ4526">
        <v>412.73525583923629</v>
      </c>
      <c r="AK4526">
        <v>381.20813178788171</v>
      </c>
      <c r="AL4526">
        <v>556.52637948310371</v>
      </c>
      <c r="AM4526">
        <v>617.69506577835318</v>
      </c>
      <c r="AN4526">
        <v>733.72865244254558</v>
      </c>
    </row>
    <row r="4527" spans="1:40" x14ac:dyDescent="0.35">
      <c r="A4527" t="s">
        <v>1485</v>
      </c>
      <c r="B4527" t="s">
        <v>1497</v>
      </c>
      <c r="C4527" t="s">
        <v>1466</v>
      </c>
      <c r="D4527" t="s">
        <v>1569</v>
      </c>
      <c r="E4527" t="s">
        <v>2800</v>
      </c>
      <c r="F4527" t="s">
        <v>1570</v>
      </c>
      <c r="G4527" t="s">
        <v>1462</v>
      </c>
      <c r="H4527" t="s">
        <v>1324</v>
      </c>
      <c r="I4527" t="s">
        <v>2056</v>
      </c>
      <c r="J4527" t="s">
        <v>1571</v>
      </c>
      <c r="K4527" t="s">
        <v>1327</v>
      </c>
      <c r="L4527" t="s">
        <v>436</v>
      </c>
      <c r="M4527" t="s">
        <v>1480</v>
      </c>
      <c r="O4527" t="s">
        <v>1329</v>
      </c>
      <c r="P4527" t="s">
        <v>1330</v>
      </c>
      <c r="Q4527" t="s">
        <v>1344</v>
      </c>
      <c r="R4527" t="s">
        <v>1538</v>
      </c>
      <c r="S4527" t="s">
        <v>1333</v>
      </c>
      <c r="T4527" t="s">
        <v>4011</v>
      </c>
      <c r="U4527" t="s">
        <v>1334</v>
      </c>
      <c r="V4527" t="s">
        <v>98</v>
      </c>
      <c r="W4527" t="s">
        <v>1582</v>
      </c>
      <c r="X4527" t="s">
        <v>1583</v>
      </c>
      <c r="Y4527" t="s">
        <v>1337</v>
      </c>
      <c r="Z4527" t="s">
        <v>898</v>
      </c>
      <c r="AA4527" t="s">
        <v>1514</v>
      </c>
      <c r="AB4527" t="s">
        <v>439</v>
      </c>
      <c r="AC4527">
        <v>326</v>
      </c>
      <c r="AD4527">
        <v>326</v>
      </c>
      <c r="AE4527">
        <v>326</v>
      </c>
      <c r="AF4527">
        <v>326</v>
      </c>
      <c r="AG4527">
        <v>326</v>
      </c>
      <c r="AH4527">
        <v>326</v>
      </c>
      <c r="AI4527">
        <v>281.89230769230772</v>
      </c>
      <c r="AJ4527">
        <v>301.63846153846151</v>
      </c>
      <c r="AK4527">
        <v>213.83846153846159</v>
      </c>
      <c r="AL4527">
        <v>312.29230769230759</v>
      </c>
      <c r="AM4527">
        <v>374.09230769230771</v>
      </c>
      <c r="AN4527">
        <v>444.26923076923072</v>
      </c>
    </row>
    <row r="4528" spans="1:40" x14ac:dyDescent="0.35">
      <c r="A4528" t="s">
        <v>1485</v>
      </c>
      <c r="B4528" t="s">
        <v>1497</v>
      </c>
      <c r="C4528" t="s">
        <v>1466</v>
      </c>
      <c r="D4528" t="s">
        <v>1569</v>
      </c>
      <c r="E4528" t="s">
        <v>2800</v>
      </c>
      <c r="F4528" t="s">
        <v>1570</v>
      </c>
      <c r="G4528" t="s">
        <v>1462</v>
      </c>
      <c r="H4528" t="s">
        <v>1324</v>
      </c>
      <c r="I4528" t="s">
        <v>2056</v>
      </c>
      <c r="J4528" t="s">
        <v>1571</v>
      </c>
      <c r="K4528" t="s">
        <v>1327</v>
      </c>
      <c r="L4528" t="s">
        <v>436</v>
      </c>
      <c r="M4528" t="s">
        <v>1480</v>
      </c>
      <c r="O4528" t="s">
        <v>1329</v>
      </c>
      <c r="P4528" t="s">
        <v>1330</v>
      </c>
      <c r="Q4528" t="s">
        <v>1344</v>
      </c>
      <c r="R4528" t="s">
        <v>1538</v>
      </c>
      <c r="S4528" t="s">
        <v>1333</v>
      </c>
      <c r="T4528" t="s">
        <v>4011</v>
      </c>
      <c r="U4528" t="s">
        <v>1334</v>
      </c>
      <c r="V4528" t="s">
        <v>98</v>
      </c>
      <c r="W4528" t="s">
        <v>1517</v>
      </c>
      <c r="X4528" t="s">
        <v>1512</v>
      </c>
      <c r="Y4528" t="s">
        <v>1337</v>
      </c>
      <c r="Z4528" t="s">
        <v>898</v>
      </c>
      <c r="AA4528" t="s">
        <v>1340</v>
      </c>
      <c r="AB4528" t="s">
        <v>439</v>
      </c>
      <c r="AC4528">
        <v>1</v>
      </c>
      <c r="AD4528">
        <v>1</v>
      </c>
      <c r="AE4528">
        <v>1</v>
      </c>
      <c r="AF4528">
        <v>1</v>
      </c>
      <c r="AG4528">
        <v>1</v>
      </c>
      <c r="AH4528">
        <v>1</v>
      </c>
      <c r="AI4528">
        <v>0</v>
      </c>
      <c r="AJ4528">
        <v>0</v>
      </c>
      <c r="AK4528">
        <v>0</v>
      </c>
      <c r="AL4528">
        <v>0</v>
      </c>
      <c r="AM4528">
        <v>0</v>
      </c>
      <c r="AN4528">
        <v>0</v>
      </c>
    </row>
    <row r="4529" spans="1:40" x14ac:dyDescent="0.35">
      <c r="A4529" t="s">
        <v>1485</v>
      </c>
      <c r="B4529" t="s">
        <v>1497</v>
      </c>
      <c r="C4529" t="s">
        <v>1466</v>
      </c>
      <c r="D4529" t="s">
        <v>1569</v>
      </c>
      <c r="E4529" t="s">
        <v>2800</v>
      </c>
      <c r="F4529" t="s">
        <v>1570</v>
      </c>
      <c r="G4529" t="s">
        <v>1462</v>
      </c>
      <c r="H4529" t="s">
        <v>1324</v>
      </c>
      <c r="I4529" t="s">
        <v>2056</v>
      </c>
      <c r="J4529" t="s">
        <v>1571</v>
      </c>
      <c r="K4529" t="s">
        <v>1327</v>
      </c>
      <c r="L4529" t="s">
        <v>436</v>
      </c>
      <c r="M4529" t="s">
        <v>1480</v>
      </c>
      <c r="O4529" t="s">
        <v>1329</v>
      </c>
      <c r="P4529" t="s">
        <v>1330</v>
      </c>
      <c r="Q4529" t="s">
        <v>1344</v>
      </c>
      <c r="R4529" t="s">
        <v>1538</v>
      </c>
      <c r="S4529" t="s">
        <v>1333</v>
      </c>
      <c r="T4529" t="s">
        <v>4011</v>
      </c>
      <c r="U4529" t="s">
        <v>1334</v>
      </c>
      <c r="V4529" t="s">
        <v>98</v>
      </c>
      <c r="W4529" t="s">
        <v>1867</v>
      </c>
      <c r="X4529" t="s">
        <v>1868</v>
      </c>
      <c r="Y4529" t="s">
        <v>1337</v>
      </c>
      <c r="Z4529" t="s">
        <v>898</v>
      </c>
      <c r="AA4529" t="s">
        <v>1340</v>
      </c>
      <c r="AB4529" t="s">
        <v>439</v>
      </c>
      <c r="AC4529">
        <v>0</v>
      </c>
      <c r="AD4529">
        <v>1</v>
      </c>
      <c r="AE4529">
        <v>1</v>
      </c>
      <c r="AF4529">
        <v>1</v>
      </c>
      <c r="AG4529">
        <v>1</v>
      </c>
      <c r="AH4529">
        <v>1</v>
      </c>
      <c r="AI4529">
        <v>0</v>
      </c>
      <c r="AJ4529">
        <v>0</v>
      </c>
      <c r="AK4529">
        <v>0</v>
      </c>
      <c r="AL4529">
        <v>0</v>
      </c>
      <c r="AM4529">
        <v>0</v>
      </c>
      <c r="AN4529">
        <v>0</v>
      </c>
    </row>
    <row r="4530" spans="1:40" x14ac:dyDescent="0.35">
      <c r="A4530" t="s">
        <v>1485</v>
      </c>
      <c r="B4530" t="s">
        <v>1497</v>
      </c>
      <c r="C4530" t="s">
        <v>1466</v>
      </c>
      <c r="D4530" t="s">
        <v>1569</v>
      </c>
      <c r="E4530" t="s">
        <v>2800</v>
      </c>
      <c r="F4530" t="s">
        <v>1570</v>
      </c>
      <c r="G4530" t="s">
        <v>1462</v>
      </c>
      <c r="H4530" t="s">
        <v>1324</v>
      </c>
      <c r="I4530" t="s">
        <v>2056</v>
      </c>
      <c r="J4530" t="s">
        <v>1571</v>
      </c>
      <c r="K4530" t="s">
        <v>1327</v>
      </c>
      <c r="L4530" t="s">
        <v>436</v>
      </c>
      <c r="M4530" t="s">
        <v>1756</v>
      </c>
      <c r="O4530" t="s">
        <v>1329</v>
      </c>
      <c r="P4530" t="s">
        <v>1330</v>
      </c>
      <c r="Q4530" t="s">
        <v>1344</v>
      </c>
      <c r="R4530" t="s">
        <v>1889</v>
      </c>
      <c r="S4530" t="s">
        <v>1333</v>
      </c>
      <c r="T4530" t="s">
        <v>4011</v>
      </c>
      <c r="U4530" t="s">
        <v>1334</v>
      </c>
      <c r="V4530" t="s">
        <v>90</v>
      </c>
      <c r="W4530" t="s">
        <v>1665</v>
      </c>
      <c r="X4530" t="s">
        <v>1666</v>
      </c>
      <c r="Y4530" t="s">
        <v>1337</v>
      </c>
      <c r="Z4530" t="s">
        <v>899</v>
      </c>
      <c r="AA4530" t="s">
        <v>1339</v>
      </c>
      <c r="AB4530" t="s">
        <v>439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303846.6657032143</v>
      </c>
      <c r="AJ4530">
        <v>267813.56752687157</v>
      </c>
      <c r="AK4530">
        <v>326330.30275566783</v>
      </c>
      <c r="AL4530">
        <v>345968.55297210458</v>
      </c>
      <c r="AM4530">
        <v>384720.01178642758</v>
      </c>
      <c r="AN4530">
        <v>387683.95640727843</v>
      </c>
    </row>
    <row r="4531" spans="1:40" x14ac:dyDescent="0.35">
      <c r="A4531" t="s">
        <v>1485</v>
      </c>
      <c r="B4531" t="s">
        <v>1497</v>
      </c>
      <c r="C4531" t="s">
        <v>1466</v>
      </c>
      <c r="D4531" t="s">
        <v>1569</v>
      </c>
      <c r="E4531" t="s">
        <v>2800</v>
      </c>
      <c r="F4531" t="s">
        <v>1570</v>
      </c>
      <c r="G4531" t="s">
        <v>1462</v>
      </c>
      <c r="H4531" t="s">
        <v>1324</v>
      </c>
      <c r="I4531" t="s">
        <v>2056</v>
      </c>
      <c r="J4531" t="s">
        <v>1571</v>
      </c>
      <c r="K4531" t="s">
        <v>1327</v>
      </c>
      <c r="L4531" t="s">
        <v>436</v>
      </c>
      <c r="M4531" t="s">
        <v>1756</v>
      </c>
      <c r="O4531" t="s">
        <v>1329</v>
      </c>
      <c r="P4531" t="s">
        <v>1330</v>
      </c>
      <c r="Q4531" t="s">
        <v>1344</v>
      </c>
      <c r="R4531" t="s">
        <v>1889</v>
      </c>
      <c r="S4531" t="s">
        <v>1333</v>
      </c>
      <c r="T4531" t="s">
        <v>4011</v>
      </c>
      <c r="U4531" t="s">
        <v>1334</v>
      </c>
      <c r="V4531" t="s">
        <v>90</v>
      </c>
      <c r="W4531" t="s">
        <v>1665</v>
      </c>
      <c r="X4531" t="s">
        <v>1666</v>
      </c>
      <c r="Y4531" t="s">
        <v>1337</v>
      </c>
      <c r="Z4531" t="s">
        <v>899</v>
      </c>
      <c r="AA4531" t="s">
        <v>1340</v>
      </c>
      <c r="AB4531" t="s">
        <v>439</v>
      </c>
      <c r="AC4531">
        <v>154</v>
      </c>
      <c r="AD4531">
        <v>160</v>
      </c>
      <c r="AE4531">
        <v>150.5</v>
      </c>
      <c r="AF4531">
        <v>146</v>
      </c>
      <c r="AG4531">
        <v>144</v>
      </c>
      <c r="AH4531">
        <v>156.5</v>
      </c>
      <c r="AI4531">
        <v>210.6790109973899</v>
      </c>
      <c r="AJ4531">
        <v>199.4949563862167</v>
      </c>
      <c r="AK4531">
        <v>224.7374140935942</v>
      </c>
      <c r="AL4531">
        <v>162.06948882239999</v>
      </c>
      <c r="AM4531">
        <v>176.96948882240011</v>
      </c>
      <c r="AN4531">
        <v>171.3697444112</v>
      </c>
    </row>
    <row r="4532" spans="1:40" x14ac:dyDescent="0.35">
      <c r="A4532" t="s">
        <v>1485</v>
      </c>
      <c r="B4532" t="s">
        <v>1497</v>
      </c>
      <c r="C4532" t="s">
        <v>1466</v>
      </c>
      <c r="D4532" t="s">
        <v>1569</v>
      </c>
      <c r="E4532" t="s">
        <v>2800</v>
      </c>
      <c r="F4532" t="s">
        <v>1570</v>
      </c>
      <c r="G4532" t="s">
        <v>1462</v>
      </c>
      <c r="H4532" t="s">
        <v>1324</v>
      </c>
      <c r="I4532" t="s">
        <v>2056</v>
      </c>
      <c r="J4532" t="s">
        <v>1571</v>
      </c>
      <c r="K4532" t="s">
        <v>1327</v>
      </c>
      <c r="L4532" t="s">
        <v>436</v>
      </c>
      <c r="M4532" t="s">
        <v>1756</v>
      </c>
      <c r="O4532" t="s">
        <v>1329</v>
      </c>
      <c r="P4532" t="s">
        <v>1330</v>
      </c>
      <c r="Q4532" t="s">
        <v>1344</v>
      </c>
      <c r="R4532" t="s">
        <v>1889</v>
      </c>
      <c r="S4532" t="s">
        <v>1333</v>
      </c>
      <c r="T4532" t="s">
        <v>4011</v>
      </c>
      <c r="U4532" t="s">
        <v>1334</v>
      </c>
      <c r="V4532" t="s">
        <v>90</v>
      </c>
      <c r="W4532" t="s">
        <v>1665</v>
      </c>
      <c r="X4532" t="s">
        <v>1666</v>
      </c>
      <c r="Y4532" t="s">
        <v>1337</v>
      </c>
      <c r="Z4532" t="s">
        <v>899</v>
      </c>
      <c r="AA4532" t="s">
        <v>1514</v>
      </c>
      <c r="AB4532" t="s">
        <v>439</v>
      </c>
      <c r="AC4532">
        <v>119</v>
      </c>
      <c r="AD4532">
        <v>259</v>
      </c>
      <c r="AE4532">
        <v>259</v>
      </c>
      <c r="AF4532">
        <v>259</v>
      </c>
      <c r="AG4532">
        <v>259</v>
      </c>
      <c r="AH4532">
        <v>259</v>
      </c>
      <c r="AI4532">
        <v>259</v>
      </c>
      <c r="AJ4532">
        <v>259</v>
      </c>
      <c r="AK4532">
        <v>259</v>
      </c>
      <c r="AL4532">
        <v>259</v>
      </c>
      <c r="AM4532">
        <v>259</v>
      </c>
      <c r="AN4532">
        <v>259</v>
      </c>
    </row>
    <row r="4533" spans="1:40" x14ac:dyDescent="0.35">
      <c r="A4533" t="s">
        <v>1485</v>
      </c>
      <c r="B4533" t="s">
        <v>1497</v>
      </c>
      <c r="C4533" t="s">
        <v>1466</v>
      </c>
      <c r="D4533" t="s">
        <v>1569</v>
      </c>
      <c r="E4533" t="s">
        <v>2800</v>
      </c>
      <c r="F4533" t="s">
        <v>1570</v>
      </c>
      <c r="G4533" t="s">
        <v>1462</v>
      </c>
      <c r="H4533" t="s">
        <v>1324</v>
      </c>
      <c r="I4533" t="s">
        <v>2056</v>
      </c>
      <c r="J4533" t="s">
        <v>1571</v>
      </c>
      <c r="K4533" t="s">
        <v>1327</v>
      </c>
      <c r="L4533" t="s">
        <v>436</v>
      </c>
      <c r="M4533" t="s">
        <v>1756</v>
      </c>
      <c r="O4533" t="s">
        <v>1329</v>
      </c>
      <c r="P4533" t="s">
        <v>1330</v>
      </c>
      <c r="Q4533" t="s">
        <v>1344</v>
      </c>
      <c r="R4533" t="s">
        <v>1889</v>
      </c>
      <c r="S4533" t="s">
        <v>1333</v>
      </c>
      <c r="T4533" t="s">
        <v>4011</v>
      </c>
      <c r="U4533" t="s">
        <v>1334</v>
      </c>
      <c r="V4533" t="s">
        <v>90</v>
      </c>
      <c r="W4533" t="s">
        <v>2238</v>
      </c>
      <c r="X4533" t="s">
        <v>1666</v>
      </c>
      <c r="Y4533" t="s">
        <v>1337</v>
      </c>
      <c r="Z4533" t="s">
        <v>899</v>
      </c>
      <c r="AA4533" t="s">
        <v>1339</v>
      </c>
      <c r="AB4533" t="s">
        <v>439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-80000</v>
      </c>
      <c r="AJ4533">
        <v>0</v>
      </c>
      <c r="AK4533">
        <v>20000</v>
      </c>
      <c r="AL4533">
        <v>20000</v>
      </c>
      <c r="AM4533">
        <v>20000</v>
      </c>
      <c r="AN4533">
        <v>20000</v>
      </c>
    </row>
    <row r="4534" spans="1:40" x14ac:dyDescent="0.35">
      <c r="A4534" t="s">
        <v>1485</v>
      </c>
      <c r="B4534" t="s">
        <v>1497</v>
      </c>
      <c r="C4534" t="s">
        <v>1466</v>
      </c>
      <c r="D4534" t="s">
        <v>1569</v>
      </c>
      <c r="E4534" t="s">
        <v>2800</v>
      </c>
      <c r="F4534" t="s">
        <v>1570</v>
      </c>
      <c r="G4534" t="s">
        <v>1462</v>
      </c>
      <c r="H4534" t="s">
        <v>1324</v>
      </c>
      <c r="I4534" t="s">
        <v>2056</v>
      </c>
      <c r="J4534" t="s">
        <v>1571</v>
      </c>
      <c r="K4534" t="s">
        <v>1327</v>
      </c>
      <c r="L4534" t="s">
        <v>436</v>
      </c>
      <c r="M4534" t="s">
        <v>1756</v>
      </c>
      <c r="O4534" t="s">
        <v>1329</v>
      </c>
      <c r="P4534" t="s">
        <v>1330</v>
      </c>
      <c r="Q4534" t="s">
        <v>1344</v>
      </c>
      <c r="R4534" t="s">
        <v>1889</v>
      </c>
      <c r="S4534" t="s">
        <v>1333</v>
      </c>
      <c r="T4534" t="s">
        <v>4011</v>
      </c>
      <c r="U4534" t="s">
        <v>1334</v>
      </c>
      <c r="V4534" t="s">
        <v>90</v>
      </c>
      <c r="W4534" t="s">
        <v>1713</v>
      </c>
      <c r="X4534" t="s">
        <v>1666</v>
      </c>
      <c r="Y4534" t="s">
        <v>1552</v>
      </c>
      <c r="Z4534" t="s">
        <v>899</v>
      </c>
      <c r="AA4534" t="s">
        <v>1339</v>
      </c>
      <c r="AB4534" t="s">
        <v>439</v>
      </c>
      <c r="AC4534">
        <v>8514</v>
      </c>
      <c r="AD4534">
        <v>8298</v>
      </c>
      <c r="AE4534">
        <v>7716</v>
      </c>
      <c r="AF4534">
        <v>7224</v>
      </c>
      <c r="AG4534">
        <v>6654</v>
      </c>
      <c r="AH4534">
        <v>6480</v>
      </c>
      <c r="AI4534">
        <v>8514</v>
      </c>
      <c r="AJ4534">
        <v>8514</v>
      </c>
      <c r="AK4534">
        <v>8514</v>
      </c>
      <c r="AL4534">
        <v>8514</v>
      </c>
      <c r="AM4534">
        <v>8514</v>
      </c>
      <c r="AN4534">
        <v>8514</v>
      </c>
    </row>
    <row r="4535" spans="1:40" x14ac:dyDescent="0.35">
      <c r="A4535" t="s">
        <v>1485</v>
      </c>
      <c r="B4535" t="s">
        <v>1497</v>
      </c>
      <c r="C4535" t="s">
        <v>1466</v>
      </c>
      <c r="D4535" t="s">
        <v>1569</v>
      </c>
      <c r="E4535" t="s">
        <v>2800</v>
      </c>
      <c r="F4535" t="s">
        <v>1570</v>
      </c>
      <c r="G4535" t="s">
        <v>1462</v>
      </c>
      <c r="H4535" t="s">
        <v>1324</v>
      </c>
      <c r="I4535" t="s">
        <v>2056</v>
      </c>
      <c r="J4535" t="s">
        <v>1571</v>
      </c>
      <c r="K4535" t="s">
        <v>1327</v>
      </c>
      <c r="L4535" t="s">
        <v>436</v>
      </c>
      <c r="M4535" t="s">
        <v>1756</v>
      </c>
      <c r="O4535" t="s">
        <v>1329</v>
      </c>
      <c r="P4535" t="s">
        <v>1330</v>
      </c>
      <c r="Q4535" t="s">
        <v>1344</v>
      </c>
      <c r="R4535" t="s">
        <v>1889</v>
      </c>
      <c r="S4535" t="s">
        <v>1333</v>
      </c>
      <c r="T4535" t="s">
        <v>4011</v>
      </c>
      <c r="U4535" t="s">
        <v>1334</v>
      </c>
      <c r="V4535" t="s">
        <v>90</v>
      </c>
      <c r="W4535" t="s">
        <v>1713</v>
      </c>
      <c r="X4535" t="s">
        <v>1666</v>
      </c>
      <c r="Y4535" t="s">
        <v>1337</v>
      </c>
      <c r="Z4535" t="s">
        <v>899</v>
      </c>
      <c r="AA4535" t="s">
        <v>1339</v>
      </c>
      <c r="AB4535" t="s">
        <v>439</v>
      </c>
      <c r="AC4535">
        <v>3576688.8219999997</v>
      </c>
      <c r="AD4535">
        <v>3323848.7579999999</v>
      </c>
      <c r="AE4535">
        <v>2863782.8920000005</v>
      </c>
      <c r="AF4535">
        <v>2363708.5910000005</v>
      </c>
      <c r="AG4535">
        <v>2024457.1159999999</v>
      </c>
      <c r="AH4535">
        <v>1793506.196</v>
      </c>
      <c r="AI4535">
        <v>1882141.2270140951</v>
      </c>
      <c r="AJ4535">
        <v>1685722.5344190686</v>
      </c>
      <c r="AK4535">
        <v>1719571.6831240472</v>
      </c>
      <c r="AL4535">
        <v>1821278.9246974667</v>
      </c>
      <c r="AM4535">
        <v>1967357.6174063159</v>
      </c>
      <c r="AN4535">
        <v>1930215.8769800835</v>
      </c>
    </row>
    <row r="4536" spans="1:40" x14ac:dyDescent="0.35">
      <c r="A4536" t="s">
        <v>1485</v>
      </c>
      <c r="B4536" t="s">
        <v>1497</v>
      </c>
      <c r="C4536" t="s">
        <v>1466</v>
      </c>
      <c r="D4536" t="s">
        <v>1569</v>
      </c>
      <c r="E4536" t="s">
        <v>2800</v>
      </c>
      <c r="F4536" t="s">
        <v>1570</v>
      </c>
      <c r="G4536" t="s">
        <v>1462</v>
      </c>
      <c r="H4536" t="s">
        <v>1324</v>
      </c>
      <c r="I4536" t="s">
        <v>2056</v>
      </c>
      <c r="J4536" t="s">
        <v>1571</v>
      </c>
      <c r="K4536" t="s">
        <v>1327</v>
      </c>
      <c r="L4536" t="s">
        <v>436</v>
      </c>
      <c r="M4536" t="s">
        <v>1756</v>
      </c>
      <c r="O4536" t="s">
        <v>1329</v>
      </c>
      <c r="P4536" t="s">
        <v>1330</v>
      </c>
      <c r="Q4536" t="s">
        <v>1344</v>
      </c>
      <c r="R4536" t="s">
        <v>1889</v>
      </c>
      <c r="S4536" t="s">
        <v>1333</v>
      </c>
      <c r="T4536" t="s">
        <v>4011</v>
      </c>
      <c r="U4536" t="s">
        <v>1334</v>
      </c>
      <c r="V4536" t="s">
        <v>90</v>
      </c>
      <c r="W4536" t="s">
        <v>1713</v>
      </c>
      <c r="X4536" t="s">
        <v>1666</v>
      </c>
      <c r="Y4536" t="s">
        <v>1337</v>
      </c>
      <c r="Z4536" t="s">
        <v>899</v>
      </c>
      <c r="AA4536" t="s">
        <v>1340</v>
      </c>
      <c r="AB4536" t="s">
        <v>439</v>
      </c>
      <c r="AC4536">
        <v>852.5</v>
      </c>
      <c r="AD4536">
        <v>859.5</v>
      </c>
      <c r="AE4536">
        <v>819</v>
      </c>
      <c r="AF4536">
        <v>733.5</v>
      </c>
      <c r="AG4536">
        <v>666.25</v>
      </c>
      <c r="AH4536">
        <v>620.5</v>
      </c>
      <c r="AI4536">
        <v>642.86626372227113</v>
      </c>
      <c r="AJ4536">
        <v>631.68505336425221</v>
      </c>
      <c r="AK4536">
        <v>723.85219030611211</v>
      </c>
      <c r="AL4536">
        <v>700.18948882240011</v>
      </c>
      <c r="AM4536">
        <v>733.30974441119997</v>
      </c>
      <c r="AN4536">
        <v>765.63948882240004</v>
      </c>
    </row>
    <row r="4537" spans="1:40" x14ac:dyDescent="0.35">
      <c r="A4537" t="s">
        <v>1485</v>
      </c>
      <c r="B4537" t="s">
        <v>1497</v>
      </c>
      <c r="C4537" t="s">
        <v>1466</v>
      </c>
      <c r="D4537" t="s">
        <v>1569</v>
      </c>
      <c r="E4537" t="s">
        <v>2800</v>
      </c>
      <c r="F4537" t="s">
        <v>1570</v>
      </c>
      <c r="G4537" t="s">
        <v>1462</v>
      </c>
      <c r="H4537" t="s">
        <v>1324</v>
      </c>
      <c r="I4537" t="s">
        <v>2056</v>
      </c>
      <c r="J4537" t="s">
        <v>1571</v>
      </c>
      <c r="K4537" t="s">
        <v>1327</v>
      </c>
      <c r="L4537" t="s">
        <v>436</v>
      </c>
      <c r="M4537" t="s">
        <v>1756</v>
      </c>
      <c r="O4537" t="s">
        <v>1329</v>
      </c>
      <c r="P4537" t="s">
        <v>1330</v>
      </c>
      <c r="Q4537" t="s">
        <v>1344</v>
      </c>
      <c r="R4537" t="s">
        <v>1889</v>
      </c>
      <c r="S4537" t="s">
        <v>1333</v>
      </c>
      <c r="T4537" t="s">
        <v>4011</v>
      </c>
      <c r="U4537" t="s">
        <v>1334</v>
      </c>
      <c r="V4537" t="s">
        <v>90</v>
      </c>
      <c r="W4537" t="s">
        <v>1713</v>
      </c>
      <c r="X4537" t="s">
        <v>1666</v>
      </c>
      <c r="Y4537" t="s">
        <v>1337</v>
      </c>
      <c r="Z4537" t="s">
        <v>899</v>
      </c>
      <c r="AA4537" t="s">
        <v>1514</v>
      </c>
      <c r="AB4537" t="s">
        <v>439</v>
      </c>
      <c r="AC4537">
        <v>411</v>
      </c>
      <c r="AD4537">
        <v>411</v>
      </c>
      <c r="AE4537">
        <v>411</v>
      </c>
      <c r="AF4537">
        <v>411</v>
      </c>
      <c r="AG4537">
        <v>411</v>
      </c>
      <c r="AH4537">
        <v>411</v>
      </c>
      <c r="AI4537">
        <v>300</v>
      </c>
      <c r="AJ4537">
        <v>300</v>
      </c>
      <c r="AK4537">
        <v>300</v>
      </c>
      <c r="AL4537">
        <v>300</v>
      </c>
      <c r="AM4537">
        <v>300</v>
      </c>
      <c r="AN4537">
        <v>300</v>
      </c>
    </row>
    <row r="4538" spans="1:40" x14ac:dyDescent="0.35">
      <c r="A4538" t="s">
        <v>1485</v>
      </c>
      <c r="B4538" t="s">
        <v>1497</v>
      </c>
      <c r="C4538" t="s">
        <v>1466</v>
      </c>
      <c r="D4538" t="s">
        <v>1569</v>
      </c>
      <c r="E4538" t="s">
        <v>2800</v>
      </c>
      <c r="F4538" t="s">
        <v>1570</v>
      </c>
      <c r="G4538" t="s">
        <v>1462</v>
      </c>
      <c r="H4538" t="s">
        <v>1324</v>
      </c>
      <c r="I4538" t="s">
        <v>2056</v>
      </c>
      <c r="J4538" t="s">
        <v>1571</v>
      </c>
      <c r="K4538" t="s">
        <v>1327</v>
      </c>
      <c r="L4538" t="s">
        <v>436</v>
      </c>
      <c r="M4538" t="s">
        <v>1756</v>
      </c>
      <c r="O4538" t="s">
        <v>1329</v>
      </c>
      <c r="P4538" t="s">
        <v>1330</v>
      </c>
      <c r="Q4538" t="s">
        <v>1344</v>
      </c>
      <c r="R4538" t="s">
        <v>1889</v>
      </c>
      <c r="S4538" t="s">
        <v>1333</v>
      </c>
      <c r="T4538" t="s">
        <v>4011</v>
      </c>
      <c r="U4538" t="s">
        <v>1334</v>
      </c>
      <c r="V4538" t="s">
        <v>90</v>
      </c>
      <c r="W4538" t="s">
        <v>1668</v>
      </c>
      <c r="X4538" t="s">
        <v>1666</v>
      </c>
      <c r="Y4538" t="s">
        <v>1337</v>
      </c>
      <c r="Z4538" t="s">
        <v>899</v>
      </c>
      <c r="AA4538" t="s">
        <v>1340</v>
      </c>
      <c r="AB4538" t="s">
        <v>439</v>
      </c>
      <c r="AC4538">
        <v>280.25</v>
      </c>
      <c r="AD4538">
        <v>268.5</v>
      </c>
      <c r="AE4538">
        <v>257</v>
      </c>
      <c r="AF4538">
        <v>240.5</v>
      </c>
      <c r="AG4538">
        <v>226.5</v>
      </c>
      <c r="AH4538">
        <v>223.75</v>
      </c>
      <c r="AI4538">
        <v>0</v>
      </c>
      <c r="AJ4538">
        <v>0</v>
      </c>
      <c r="AK4538">
        <v>0</v>
      </c>
      <c r="AL4538">
        <v>0</v>
      </c>
      <c r="AM4538">
        <v>0</v>
      </c>
      <c r="AN4538">
        <v>0</v>
      </c>
    </row>
    <row r="4539" spans="1:40" x14ac:dyDescent="0.35">
      <c r="A4539" t="s">
        <v>1485</v>
      </c>
      <c r="B4539" t="s">
        <v>1497</v>
      </c>
      <c r="C4539" t="s">
        <v>1466</v>
      </c>
      <c r="D4539" t="s">
        <v>1569</v>
      </c>
      <c r="E4539" t="s">
        <v>2800</v>
      </c>
      <c r="F4539" t="s">
        <v>1570</v>
      </c>
      <c r="G4539" t="s">
        <v>1462</v>
      </c>
      <c r="H4539" t="s">
        <v>1324</v>
      </c>
      <c r="I4539" t="s">
        <v>2056</v>
      </c>
      <c r="J4539" t="s">
        <v>1571</v>
      </c>
      <c r="K4539" t="s">
        <v>1327</v>
      </c>
      <c r="L4539" t="s">
        <v>436</v>
      </c>
      <c r="M4539" t="s">
        <v>1328</v>
      </c>
      <c r="O4539" t="s">
        <v>1641</v>
      </c>
      <c r="P4539" t="s">
        <v>1330</v>
      </c>
      <c r="Q4539" t="s">
        <v>1344</v>
      </c>
      <c r="R4539" t="s">
        <v>1889</v>
      </c>
      <c r="S4539" t="s">
        <v>1333</v>
      </c>
      <c r="T4539" t="s">
        <v>4011</v>
      </c>
      <c r="U4539" t="s">
        <v>1334</v>
      </c>
      <c r="V4539" t="s">
        <v>118</v>
      </c>
      <c r="W4539" t="s">
        <v>1715</v>
      </c>
      <c r="X4539" t="s">
        <v>1636</v>
      </c>
      <c r="Y4539" t="s">
        <v>1337</v>
      </c>
      <c r="Z4539" t="s">
        <v>2811</v>
      </c>
      <c r="AA4539" t="s">
        <v>1339</v>
      </c>
      <c r="AB4539" t="s">
        <v>439</v>
      </c>
      <c r="AC4539">
        <v>-14466.983</v>
      </c>
      <c r="AD4539">
        <v>13879.62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0</v>
      </c>
      <c r="AM4539">
        <v>0</v>
      </c>
      <c r="AN4539">
        <v>0</v>
      </c>
    </row>
    <row r="4540" spans="1:40" x14ac:dyDescent="0.35">
      <c r="A4540" t="s">
        <v>1485</v>
      </c>
      <c r="B4540" t="s">
        <v>1497</v>
      </c>
      <c r="C4540" t="s">
        <v>1466</v>
      </c>
      <c r="D4540" t="s">
        <v>1569</v>
      </c>
      <c r="E4540" t="s">
        <v>2800</v>
      </c>
      <c r="F4540" t="s">
        <v>1570</v>
      </c>
      <c r="G4540" t="s">
        <v>1462</v>
      </c>
      <c r="H4540" t="s">
        <v>1324</v>
      </c>
      <c r="I4540" t="s">
        <v>2056</v>
      </c>
      <c r="J4540" t="s">
        <v>1571</v>
      </c>
      <c r="K4540" t="s">
        <v>1327</v>
      </c>
      <c r="L4540" t="s">
        <v>436</v>
      </c>
      <c r="M4540" t="s">
        <v>1328</v>
      </c>
      <c r="O4540" t="s">
        <v>1329</v>
      </c>
      <c r="P4540" t="s">
        <v>1330</v>
      </c>
      <c r="Q4540" t="s">
        <v>1344</v>
      </c>
      <c r="R4540" t="s">
        <v>1889</v>
      </c>
      <c r="S4540" t="s">
        <v>1333</v>
      </c>
      <c r="T4540" t="s">
        <v>4011</v>
      </c>
      <c r="U4540" t="s">
        <v>1334</v>
      </c>
      <c r="V4540" t="s">
        <v>118</v>
      </c>
      <c r="W4540" t="s">
        <v>1897</v>
      </c>
      <c r="X4540" t="s">
        <v>1636</v>
      </c>
      <c r="Y4540" t="s">
        <v>1337</v>
      </c>
      <c r="Z4540" t="s">
        <v>900</v>
      </c>
      <c r="AA4540" t="s">
        <v>1339</v>
      </c>
      <c r="AB4540" t="s">
        <v>439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393131.28185608599</v>
      </c>
      <c r="AJ4540">
        <v>381330.49343817582</v>
      </c>
      <c r="AK4540">
        <v>383427.35682551301</v>
      </c>
      <c r="AL4540">
        <v>619191.83833516471</v>
      </c>
      <c r="AM4540">
        <v>647336.92189585394</v>
      </c>
      <c r="AN4540">
        <v>585822.83956697152</v>
      </c>
    </row>
    <row r="4541" spans="1:40" x14ac:dyDescent="0.35">
      <c r="A4541" t="s">
        <v>1485</v>
      </c>
      <c r="B4541" t="s">
        <v>1497</v>
      </c>
      <c r="C4541" t="s">
        <v>1466</v>
      </c>
      <c r="D4541" t="s">
        <v>1569</v>
      </c>
      <c r="E4541" t="s">
        <v>2800</v>
      </c>
      <c r="F4541" t="s">
        <v>1570</v>
      </c>
      <c r="G4541" t="s">
        <v>1462</v>
      </c>
      <c r="H4541" t="s">
        <v>1324</v>
      </c>
      <c r="I4541" t="s">
        <v>2056</v>
      </c>
      <c r="J4541" t="s">
        <v>1571</v>
      </c>
      <c r="K4541" t="s">
        <v>1327</v>
      </c>
      <c r="L4541" t="s">
        <v>436</v>
      </c>
      <c r="M4541" t="s">
        <v>1328</v>
      </c>
      <c r="O4541" t="s">
        <v>1329</v>
      </c>
      <c r="P4541" t="s">
        <v>1330</v>
      </c>
      <c r="Q4541" t="s">
        <v>1344</v>
      </c>
      <c r="R4541" t="s">
        <v>1889</v>
      </c>
      <c r="S4541" t="s">
        <v>1333</v>
      </c>
      <c r="T4541" t="s">
        <v>4011</v>
      </c>
      <c r="U4541" t="s">
        <v>1334</v>
      </c>
      <c r="V4541" t="s">
        <v>118</v>
      </c>
      <c r="W4541" t="s">
        <v>1897</v>
      </c>
      <c r="X4541" t="s">
        <v>1636</v>
      </c>
      <c r="Y4541" t="s">
        <v>1337</v>
      </c>
      <c r="Z4541" t="s">
        <v>900</v>
      </c>
      <c r="AA4541" t="s">
        <v>1340</v>
      </c>
      <c r="AB4541" t="s">
        <v>439</v>
      </c>
      <c r="AC4541">
        <v>0</v>
      </c>
      <c r="AD4541">
        <v>0</v>
      </c>
      <c r="AE4541">
        <v>1.5</v>
      </c>
      <c r="AF4541">
        <v>1.5</v>
      </c>
      <c r="AG4541">
        <v>1</v>
      </c>
      <c r="AH4541">
        <v>0</v>
      </c>
      <c r="AI4541">
        <v>178.21357754912691</v>
      </c>
      <c r="AJ4541">
        <v>215.53691806617081</v>
      </c>
      <c r="AK4541">
        <v>259.05279342366401</v>
      </c>
      <c r="AL4541">
        <v>336.70868984319998</v>
      </c>
      <c r="AM4541">
        <v>295.29667494400002</v>
      </c>
      <c r="AN4541">
        <v>301.80533995520011</v>
      </c>
    </row>
    <row r="4542" spans="1:40" x14ac:dyDescent="0.35">
      <c r="A4542" t="s">
        <v>1485</v>
      </c>
      <c r="B4542" t="s">
        <v>1497</v>
      </c>
      <c r="C4542" t="s">
        <v>1466</v>
      </c>
      <c r="D4542" t="s">
        <v>1569</v>
      </c>
      <c r="E4542" t="s">
        <v>2800</v>
      </c>
      <c r="F4542" t="s">
        <v>1570</v>
      </c>
      <c r="G4542" t="s">
        <v>1462</v>
      </c>
      <c r="H4542" t="s">
        <v>1324</v>
      </c>
      <c r="I4542" t="s">
        <v>2056</v>
      </c>
      <c r="J4542" t="s">
        <v>1571</v>
      </c>
      <c r="K4542" t="s">
        <v>1327</v>
      </c>
      <c r="L4542" t="s">
        <v>436</v>
      </c>
      <c r="M4542" t="s">
        <v>1328</v>
      </c>
      <c r="O4542" t="s">
        <v>1329</v>
      </c>
      <c r="P4542" t="s">
        <v>1330</v>
      </c>
      <c r="Q4542" t="s">
        <v>1344</v>
      </c>
      <c r="R4542" t="s">
        <v>1889</v>
      </c>
      <c r="S4542" t="s">
        <v>1333</v>
      </c>
      <c r="T4542" t="s">
        <v>4011</v>
      </c>
      <c r="U4542" t="s">
        <v>1334</v>
      </c>
      <c r="V4542" t="s">
        <v>118</v>
      </c>
      <c r="W4542" t="s">
        <v>1897</v>
      </c>
      <c r="X4542" t="s">
        <v>1636</v>
      </c>
      <c r="Y4542" t="s">
        <v>1337</v>
      </c>
      <c r="Z4542" t="s">
        <v>900</v>
      </c>
      <c r="AA4542" t="s">
        <v>1514</v>
      </c>
      <c r="AB4542" t="s">
        <v>439</v>
      </c>
      <c r="AC4542">
        <v>314</v>
      </c>
      <c r="AD4542">
        <v>314</v>
      </c>
      <c r="AE4542">
        <v>307</v>
      </c>
      <c r="AF4542">
        <v>477</v>
      </c>
      <c r="AG4542">
        <v>137</v>
      </c>
      <c r="AH4542">
        <v>307</v>
      </c>
      <c r="AI4542">
        <v>422</v>
      </c>
      <c r="AJ4542">
        <v>422</v>
      </c>
      <c r="AK4542">
        <v>422</v>
      </c>
      <c r="AL4542">
        <v>422</v>
      </c>
      <c r="AM4542">
        <v>422</v>
      </c>
      <c r="AN4542">
        <v>422</v>
      </c>
    </row>
    <row r="4543" spans="1:40" x14ac:dyDescent="0.35">
      <c r="A4543" t="s">
        <v>1485</v>
      </c>
      <c r="B4543" t="s">
        <v>1497</v>
      </c>
      <c r="C4543" t="s">
        <v>1466</v>
      </c>
      <c r="D4543" t="s">
        <v>1569</v>
      </c>
      <c r="E4543" t="s">
        <v>2800</v>
      </c>
      <c r="F4543" t="s">
        <v>1570</v>
      </c>
      <c r="G4543" t="s">
        <v>1462</v>
      </c>
      <c r="H4543" t="s">
        <v>1324</v>
      </c>
      <c r="I4543" t="s">
        <v>2056</v>
      </c>
      <c r="J4543" t="s">
        <v>1571</v>
      </c>
      <c r="K4543" t="s">
        <v>1327</v>
      </c>
      <c r="L4543" t="s">
        <v>436</v>
      </c>
      <c r="M4543" t="s">
        <v>1328</v>
      </c>
      <c r="O4543" t="s">
        <v>1329</v>
      </c>
      <c r="P4543" t="s">
        <v>1330</v>
      </c>
      <c r="Q4543" t="s">
        <v>1344</v>
      </c>
      <c r="R4543" t="s">
        <v>1889</v>
      </c>
      <c r="S4543" t="s">
        <v>1333</v>
      </c>
      <c r="T4543" t="s">
        <v>4011</v>
      </c>
      <c r="U4543" t="s">
        <v>1334</v>
      </c>
      <c r="V4543" t="s">
        <v>118</v>
      </c>
      <c r="W4543" t="s">
        <v>2021</v>
      </c>
      <c r="X4543" t="s">
        <v>1636</v>
      </c>
      <c r="Y4543" t="s">
        <v>1816</v>
      </c>
      <c r="Z4543" t="s">
        <v>900</v>
      </c>
      <c r="AA4543" t="s">
        <v>1339</v>
      </c>
      <c r="AB4543" t="s">
        <v>439</v>
      </c>
      <c r="AC4543">
        <v>0</v>
      </c>
      <c r="AD4543">
        <v>0</v>
      </c>
      <c r="AE4543">
        <v>0</v>
      </c>
      <c r="AF4543">
        <v>0</v>
      </c>
      <c r="AG4543">
        <v>200000</v>
      </c>
      <c r="AH4543">
        <v>0</v>
      </c>
      <c r="AI4543">
        <v>0</v>
      </c>
      <c r="AJ4543">
        <v>0</v>
      </c>
      <c r="AK4543">
        <v>0</v>
      </c>
      <c r="AL4543">
        <v>0</v>
      </c>
      <c r="AM4543">
        <v>0</v>
      </c>
      <c r="AN4543">
        <v>0</v>
      </c>
    </row>
    <row r="4544" spans="1:40" x14ac:dyDescent="0.35">
      <c r="A4544" t="s">
        <v>1485</v>
      </c>
      <c r="B4544" t="s">
        <v>1497</v>
      </c>
      <c r="C4544" t="s">
        <v>1466</v>
      </c>
      <c r="D4544" t="s">
        <v>1569</v>
      </c>
      <c r="E4544" t="s">
        <v>2800</v>
      </c>
      <c r="F4544" t="s">
        <v>1570</v>
      </c>
      <c r="G4544" t="s">
        <v>1462</v>
      </c>
      <c r="H4544" t="s">
        <v>1324</v>
      </c>
      <c r="I4544" t="s">
        <v>2056</v>
      </c>
      <c r="J4544" t="s">
        <v>1571</v>
      </c>
      <c r="K4544" t="s">
        <v>1327</v>
      </c>
      <c r="L4544" t="s">
        <v>436</v>
      </c>
      <c r="M4544" t="s">
        <v>1328</v>
      </c>
      <c r="O4544" t="s">
        <v>1329</v>
      </c>
      <c r="P4544" t="s">
        <v>1330</v>
      </c>
      <c r="Q4544" t="s">
        <v>1344</v>
      </c>
      <c r="R4544" t="s">
        <v>1889</v>
      </c>
      <c r="S4544" t="s">
        <v>1333</v>
      </c>
      <c r="T4544" t="s">
        <v>4011</v>
      </c>
      <c r="U4544" t="s">
        <v>1334</v>
      </c>
      <c r="V4544" t="s">
        <v>118</v>
      </c>
      <c r="W4544" t="s">
        <v>2021</v>
      </c>
      <c r="X4544" t="s">
        <v>1636</v>
      </c>
      <c r="Y4544" t="s">
        <v>1552</v>
      </c>
      <c r="Z4544" t="s">
        <v>900</v>
      </c>
      <c r="AA4544" t="s">
        <v>1339</v>
      </c>
      <c r="AB4544" t="s">
        <v>439</v>
      </c>
      <c r="AC4544">
        <v>0</v>
      </c>
      <c r="AD4544">
        <v>0</v>
      </c>
      <c r="AE4544">
        <v>0</v>
      </c>
      <c r="AF4544">
        <v>0</v>
      </c>
      <c r="AG4544">
        <v>4860</v>
      </c>
      <c r="AH4544">
        <v>4428</v>
      </c>
      <c r="AI4544">
        <v>4860</v>
      </c>
      <c r="AJ4544">
        <v>4860</v>
      </c>
      <c r="AK4544">
        <v>4860</v>
      </c>
      <c r="AL4544">
        <v>4860</v>
      </c>
      <c r="AM4544">
        <v>4860</v>
      </c>
      <c r="AN4544">
        <v>4860</v>
      </c>
    </row>
    <row r="4545" spans="1:40" x14ac:dyDescent="0.35">
      <c r="A4545" t="s">
        <v>1485</v>
      </c>
      <c r="B4545" t="s">
        <v>1497</v>
      </c>
      <c r="C4545" t="s">
        <v>1466</v>
      </c>
      <c r="D4545" t="s">
        <v>1569</v>
      </c>
      <c r="E4545" t="s">
        <v>2800</v>
      </c>
      <c r="F4545" t="s">
        <v>1570</v>
      </c>
      <c r="G4545" t="s">
        <v>1462</v>
      </c>
      <c r="H4545" t="s">
        <v>1324</v>
      </c>
      <c r="I4545" t="s">
        <v>2056</v>
      </c>
      <c r="J4545" t="s">
        <v>1571</v>
      </c>
      <c r="K4545" t="s">
        <v>1327</v>
      </c>
      <c r="L4545" t="s">
        <v>436</v>
      </c>
      <c r="M4545" t="s">
        <v>1328</v>
      </c>
      <c r="O4545" t="s">
        <v>1329</v>
      </c>
      <c r="P4545" t="s">
        <v>1330</v>
      </c>
      <c r="Q4545" t="s">
        <v>1344</v>
      </c>
      <c r="R4545" t="s">
        <v>1889</v>
      </c>
      <c r="S4545" t="s">
        <v>1333</v>
      </c>
      <c r="T4545" t="s">
        <v>4011</v>
      </c>
      <c r="U4545" t="s">
        <v>1334</v>
      </c>
      <c r="V4545" t="s">
        <v>118</v>
      </c>
      <c r="W4545" t="s">
        <v>2021</v>
      </c>
      <c r="X4545" t="s">
        <v>1636</v>
      </c>
      <c r="Y4545" t="s">
        <v>1337</v>
      </c>
      <c r="Z4545" t="s">
        <v>900</v>
      </c>
      <c r="AA4545" t="s">
        <v>1339</v>
      </c>
      <c r="AB4545" t="s">
        <v>439</v>
      </c>
      <c r="AC4545">
        <v>0</v>
      </c>
      <c r="AD4545">
        <v>0</v>
      </c>
      <c r="AE4545">
        <v>0</v>
      </c>
      <c r="AF4545">
        <v>0</v>
      </c>
      <c r="AG4545">
        <v>-204860</v>
      </c>
      <c r="AH4545">
        <v>-4428</v>
      </c>
      <c r="AI4545">
        <v>489315.04247478128</v>
      </c>
      <c r="AJ4545">
        <v>503580.6579175677</v>
      </c>
      <c r="AK4545">
        <v>263876.47576735058</v>
      </c>
      <c r="AL4545">
        <v>578229.1177802193</v>
      </c>
      <c r="AM4545">
        <v>615755.89586113859</v>
      </c>
      <c r="AN4545">
        <v>533737.11942262854</v>
      </c>
    </row>
    <row r="4546" spans="1:40" x14ac:dyDescent="0.35">
      <c r="A4546" t="s">
        <v>1485</v>
      </c>
      <c r="B4546" t="s">
        <v>1497</v>
      </c>
      <c r="C4546" t="s">
        <v>1466</v>
      </c>
      <c r="D4546" t="s">
        <v>1569</v>
      </c>
      <c r="E4546" t="s">
        <v>2800</v>
      </c>
      <c r="F4546" t="s">
        <v>1570</v>
      </c>
      <c r="G4546" t="s">
        <v>1462</v>
      </c>
      <c r="H4546" t="s">
        <v>1324</v>
      </c>
      <c r="I4546" t="s">
        <v>2056</v>
      </c>
      <c r="J4546" t="s">
        <v>1571</v>
      </c>
      <c r="K4546" t="s">
        <v>1327</v>
      </c>
      <c r="L4546" t="s">
        <v>436</v>
      </c>
      <c r="M4546" t="s">
        <v>1328</v>
      </c>
      <c r="O4546" t="s">
        <v>1329</v>
      </c>
      <c r="P4546" t="s">
        <v>1330</v>
      </c>
      <c r="Q4546" t="s">
        <v>1344</v>
      </c>
      <c r="R4546" t="s">
        <v>1889</v>
      </c>
      <c r="S4546" t="s">
        <v>1333</v>
      </c>
      <c r="T4546" t="s">
        <v>4011</v>
      </c>
      <c r="U4546" t="s">
        <v>1334</v>
      </c>
      <c r="V4546" t="s">
        <v>118</v>
      </c>
      <c r="W4546" t="s">
        <v>2021</v>
      </c>
      <c r="X4546" t="s">
        <v>1636</v>
      </c>
      <c r="Y4546" t="s">
        <v>1337</v>
      </c>
      <c r="Z4546" t="s">
        <v>900</v>
      </c>
      <c r="AA4546" t="s">
        <v>1340</v>
      </c>
      <c r="AB4546" t="s">
        <v>439</v>
      </c>
      <c r="AC4546">
        <v>1170.5</v>
      </c>
      <c r="AD4546">
        <v>1121.5</v>
      </c>
      <c r="AE4546">
        <v>989.5</v>
      </c>
      <c r="AF4546">
        <v>818</v>
      </c>
      <c r="AG4546">
        <v>735</v>
      </c>
      <c r="AH4546">
        <v>634.5</v>
      </c>
      <c r="AI4546">
        <v>237.59143673216931</v>
      </c>
      <c r="AJ4546">
        <v>287.38255742156088</v>
      </c>
      <c r="AK4546">
        <v>233.5039809751417</v>
      </c>
      <c r="AL4546">
        <v>337.00850953452311</v>
      </c>
      <c r="AM4546">
        <v>281.79248966892311</v>
      </c>
      <c r="AN4546">
        <v>290.46737635052318</v>
      </c>
    </row>
    <row r="4547" spans="1:40" x14ac:dyDescent="0.35">
      <c r="A4547" t="s">
        <v>1485</v>
      </c>
      <c r="B4547" t="s">
        <v>1497</v>
      </c>
      <c r="C4547" t="s">
        <v>1466</v>
      </c>
      <c r="D4547" t="s">
        <v>1569</v>
      </c>
      <c r="E4547" t="s">
        <v>2800</v>
      </c>
      <c r="F4547" t="s">
        <v>1570</v>
      </c>
      <c r="G4547" t="s">
        <v>1462</v>
      </c>
      <c r="H4547" t="s">
        <v>1324</v>
      </c>
      <c r="I4547" t="s">
        <v>2056</v>
      </c>
      <c r="J4547" t="s">
        <v>1571</v>
      </c>
      <c r="K4547" t="s">
        <v>1327</v>
      </c>
      <c r="L4547" t="s">
        <v>436</v>
      </c>
      <c r="M4547" t="s">
        <v>1328</v>
      </c>
      <c r="O4547" t="s">
        <v>1329</v>
      </c>
      <c r="P4547" t="s">
        <v>1330</v>
      </c>
      <c r="Q4547" t="s">
        <v>1344</v>
      </c>
      <c r="R4547" t="s">
        <v>1889</v>
      </c>
      <c r="S4547" t="s">
        <v>1333</v>
      </c>
      <c r="T4547" t="s">
        <v>4011</v>
      </c>
      <c r="U4547" t="s">
        <v>1334</v>
      </c>
      <c r="V4547" t="s">
        <v>118</v>
      </c>
      <c r="W4547" t="s">
        <v>2021</v>
      </c>
      <c r="X4547" t="s">
        <v>1636</v>
      </c>
      <c r="Y4547" t="s">
        <v>1337</v>
      </c>
      <c r="Z4547" t="s">
        <v>900</v>
      </c>
      <c r="AA4547" t="s">
        <v>1514</v>
      </c>
      <c r="AB4547" t="s">
        <v>439</v>
      </c>
      <c r="AC4547">
        <v>181</v>
      </c>
      <c r="AD4547">
        <v>181</v>
      </c>
      <c r="AE4547">
        <v>227</v>
      </c>
      <c r="AF4547">
        <v>227</v>
      </c>
      <c r="AG4547">
        <v>227</v>
      </c>
      <c r="AH4547">
        <v>227</v>
      </c>
      <c r="AI4547">
        <v>227</v>
      </c>
      <c r="AJ4547">
        <v>227</v>
      </c>
      <c r="AK4547">
        <v>227</v>
      </c>
      <c r="AL4547">
        <v>227</v>
      </c>
      <c r="AM4547">
        <v>227</v>
      </c>
      <c r="AN4547">
        <v>227</v>
      </c>
    </row>
    <row r="4548" spans="1:40" x14ac:dyDescent="0.35">
      <c r="A4548" t="s">
        <v>1485</v>
      </c>
      <c r="B4548" t="s">
        <v>1497</v>
      </c>
      <c r="C4548" t="s">
        <v>1466</v>
      </c>
      <c r="D4548" t="s">
        <v>1569</v>
      </c>
      <c r="E4548" t="s">
        <v>2800</v>
      </c>
      <c r="F4548" t="s">
        <v>1570</v>
      </c>
      <c r="G4548" t="s">
        <v>1462</v>
      </c>
      <c r="H4548" t="s">
        <v>1324</v>
      </c>
      <c r="I4548" t="s">
        <v>2056</v>
      </c>
      <c r="J4548" t="s">
        <v>1571</v>
      </c>
      <c r="K4548" t="s">
        <v>1327</v>
      </c>
      <c r="L4548" t="s">
        <v>436</v>
      </c>
      <c r="M4548" t="s">
        <v>1328</v>
      </c>
      <c r="O4548" t="s">
        <v>1329</v>
      </c>
      <c r="P4548" t="s">
        <v>1330</v>
      </c>
      <c r="Q4548" t="s">
        <v>1344</v>
      </c>
      <c r="R4548" t="s">
        <v>1889</v>
      </c>
      <c r="S4548" t="s">
        <v>1333</v>
      </c>
      <c r="T4548" t="s">
        <v>4011</v>
      </c>
      <c r="U4548" t="s">
        <v>1334</v>
      </c>
      <c r="V4548" t="s">
        <v>118</v>
      </c>
      <c r="W4548" t="s">
        <v>1715</v>
      </c>
      <c r="X4548" t="s">
        <v>1636</v>
      </c>
      <c r="Y4548" t="s">
        <v>1337</v>
      </c>
      <c r="Z4548" t="s">
        <v>900</v>
      </c>
      <c r="AA4548" t="s">
        <v>1339</v>
      </c>
      <c r="AB4548" t="s">
        <v>439</v>
      </c>
      <c r="AC4548">
        <v>1805884.679</v>
      </c>
      <c r="AD4548">
        <v>2039475.7669999998</v>
      </c>
      <c r="AE4548">
        <v>1423053.726</v>
      </c>
      <c r="AF4548">
        <v>1398296.6470000001</v>
      </c>
      <c r="AG4548">
        <v>1173939.3790000002</v>
      </c>
      <c r="AH4548">
        <v>1054863.817</v>
      </c>
      <c r="AI4548">
        <v>194231.23839628175</v>
      </c>
      <c r="AJ4548">
        <v>189582.44295892317</v>
      </c>
      <c r="AK4548">
        <v>352395.53100131848</v>
      </c>
      <c r="AL4548">
        <v>304479.96442332491</v>
      </c>
      <c r="AM4548">
        <v>300428.44485925877</v>
      </c>
      <c r="AN4548">
        <v>279223.41989274835</v>
      </c>
    </row>
    <row r="4549" spans="1:40" x14ac:dyDescent="0.35">
      <c r="A4549" t="s">
        <v>1485</v>
      </c>
      <c r="B4549" t="s">
        <v>1497</v>
      </c>
      <c r="C4549" t="s">
        <v>1466</v>
      </c>
      <c r="D4549" t="s">
        <v>1569</v>
      </c>
      <c r="E4549" t="s">
        <v>2800</v>
      </c>
      <c r="F4549" t="s">
        <v>1570</v>
      </c>
      <c r="G4549" t="s">
        <v>1462</v>
      </c>
      <c r="H4549" t="s">
        <v>1324</v>
      </c>
      <c r="I4549" t="s">
        <v>2056</v>
      </c>
      <c r="J4549" t="s">
        <v>1571</v>
      </c>
      <c r="K4549" t="s">
        <v>1327</v>
      </c>
      <c r="L4549" t="s">
        <v>436</v>
      </c>
      <c r="M4549" t="s">
        <v>1328</v>
      </c>
      <c r="O4549" t="s">
        <v>1329</v>
      </c>
      <c r="P4549" t="s">
        <v>1330</v>
      </c>
      <c r="Q4549" t="s">
        <v>1344</v>
      </c>
      <c r="R4549" t="s">
        <v>1889</v>
      </c>
      <c r="S4549" t="s">
        <v>1333</v>
      </c>
      <c r="T4549" t="s">
        <v>4011</v>
      </c>
      <c r="U4549" t="s">
        <v>1334</v>
      </c>
      <c r="V4549" t="s">
        <v>118</v>
      </c>
      <c r="W4549" t="s">
        <v>1715</v>
      </c>
      <c r="X4549" t="s">
        <v>1636</v>
      </c>
      <c r="Y4549" t="s">
        <v>1337</v>
      </c>
      <c r="Z4549" t="s">
        <v>900</v>
      </c>
      <c r="AA4549" t="s">
        <v>1340</v>
      </c>
      <c r="AB4549" t="s">
        <v>439</v>
      </c>
      <c r="AC4549">
        <v>0</v>
      </c>
      <c r="AD4549">
        <v>0</v>
      </c>
      <c r="AE4549">
        <v>0</v>
      </c>
      <c r="AF4549">
        <v>0</v>
      </c>
      <c r="AG4549">
        <v>2</v>
      </c>
      <c r="AH4549">
        <v>2</v>
      </c>
      <c r="AI4549">
        <v>72.19201539814091</v>
      </c>
      <c r="AJ4549">
        <v>86.900301056370296</v>
      </c>
      <c r="AK4549">
        <v>104.0514034699282</v>
      </c>
      <c r="AL4549">
        <v>134.64705963520001</v>
      </c>
      <c r="AM4549">
        <v>118.33323558399999</v>
      </c>
      <c r="AN4549">
        <v>120.8905884672</v>
      </c>
    </row>
    <row r="4550" spans="1:40" x14ac:dyDescent="0.35">
      <c r="A4550" t="s">
        <v>1485</v>
      </c>
      <c r="B4550" t="s">
        <v>1497</v>
      </c>
      <c r="C4550" t="s">
        <v>1466</v>
      </c>
      <c r="D4550" t="s">
        <v>1569</v>
      </c>
      <c r="E4550" t="s">
        <v>2800</v>
      </c>
      <c r="F4550" t="s">
        <v>1570</v>
      </c>
      <c r="G4550" t="s">
        <v>1462</v>
      </c>
      <c r="H4550" t="s">
        <v>1324</v>
      </c>
      <c r="I4550" t="s">
        <v>2056</v>
      </c>
      <c r="J4550" t="s">
        <v>1571</v>
      </c>
      <c r="K4550" t="s">
        <v>1327</v>
      </c>
      <c r="L4550" t="s">
        <v>436</v>
      </c>
      <c r="M4550" t="s">
        <v>1328</v>
      </c>
      <c r="O4550" t="s">
        <v>1329</v>
      </c>
      <c r="P4550" t="s">
        <v>1330</v>
      </c>
      <c r="Q4550" t="s">
        <v>1344</v>
      </c>
      <c r="R4550" t="s">
        <v>1889</v>
      </c>
      <c r="S4550" t="s">
        <v>1333</v>
      </c>
      <c r="T4550" t="s">
        <v>4011</v>
      </c>
      <c r="U4550" t="s">
        <v>1334</v>
      </c>
      <c r="V4550" t="s">
        <v>118</v>
      </c>
      <c r="W4550" t="s">
        <v>1715</v>
      </c>
      <c r="X4550" t="s">
        <v>1636</v>
      </c>
      <c r="Y4550" t="s">
        <v>1337</v>
      </c>
      <c r="Z4550" t="s">
        <v>900</v>
      </c>
      <c r="AA4550" t="s">
        <v>1514</v>
      </c>
      <c r="AB4550" t="s">
        <v>439</v>
      </c>
      <c r="AC4550">
        <v>89</v>
      </c>
      <c r="AD4550">
        <v>89</v>
      </c>
      <c r="AE4550">
        <v>89</v>
      </c>
      <c r="AF4550">
        <v>89</v>
      </c>
      <c r="AG4550">
        <v>89</v>
      </c>
      <c r="AH4550">
        <v>89</v>
      </c>
      <c r="AI4550">
        <v>89</v>
      </c>
      <c r="AJ4550">
        <v>89</v>
      </c>
      <c r="AK4550">
        <v>89</v>
      </c>
      <c r="AL4550">
        <v>89</v>
      </c>
      <c r="AM4550">
        <v>89</v>
      </c>
      <c r="AN4550">
        <v>89</v>
      </c>
    </row>
    <row r="4551" spans="1:40" x14ac:dyDescent="0.35">
      <c r="A4551" t="s">
        <v>1485</v>
      </c>
      <c r="B4551" t="s">
        <v>1497</v>
      </c>
      <c r="C4551" t="s">
        <v>1466</v>
      </c>
      <c r="D4551" t="s">
        <v>1569</v>
      </c>
      <c r="E4551" t="s">
        <v>2800</v>
      </c>
      <c r="F4551" t="s">
        <v>1570</v>
      </c>
      <c r="G4551" t="s">
        <v>1462</v>
      </c>
      <c r="H4551" t="s">
        <v>1324</v>
      </c>
      <c r="I4551" t="s">
        <v>2056</v>
      </c>
      <c r="J4551" t="s">
        <v>1571</v>
      </c>
      <c r="K4551" t="s">
        <v>1327</v>
      </c>
      <c r="L4551" t="s">
        <v>436</v>
      </c>
      <c r="M4551" t="s">
        <v>1328</v>
      </c>
      <c r="O4551" t="s">
        <v>1329</v>
      </c>
      <c r="P4551" t="s">
        <v>1330</v>
      </c>
      <c r="Q4551" t="s">
        <v>1344</v>
      </c>
      <c r="R4551" t="s">
        <v>1889</v>
      </c>
      <c r="S4551" t="s">
        <v>1333</v>
      </c>
      <c r="T4551" t="s">
        <v>4011</v>
      </c>
      <c r="U4551" t="s">
        <v>1334</v>
      </c>
      <c r="V4551" t="s">
        <v>118</v>
      </c>
      <c r="W4551" t="s">
        <v>1638</v>
      </c>
      <c r="X4551" t="s">
        <v>1636</v>
      </c>
      <c r="Y4551" t="s">
        <v>1337</v>
      </c>
      <c r="Z4551" t="s">
        <v>900</v>
      </c>
      <c r="AA4551" t="s">
        <v>1339</v>
      </c>
      <c r="AB4551" t="s">
        <v>439</v>
      </c>
      <c r="AC4551">
        <v>0</v>
      </c>
      <c r="AD4551">
        <v>0</v>
      </c>
      <c r="AE4551">
        <v>0</v>
      </c>
      <c r="AF4551">
        <v>0</v>
      </c>
      <c r="AG4551">
        <v>0</v>
      </c>
      <c r="AH4551">
        <v>0</v>
      </c>
      <c r="AI4551">
        <v>119130.6914715412</v>
      </c>
      <c r="AJ4551">
        <v>115554.69498126541</v>
      </c>
      <c r="AK4551">
        <v>116190.10812894331</v>
      </c>
      <c r="AL4551">
        <v>187633.89040459541</v>
      </c>
      <c r="AM4551">
        <v>196162.70360480421</v>
      </c>
      <c r="AN4551">
        <v>177522.07259605199</v>
      </c>
    </row>
    <row r="4552" spans="1:40" x14ac:dyDescent="0.35">
      <c r="A4552" t="s">
        <v>1485</v>
      </c>
      <c r="B4552" t="s">
        <v>1497</v>
      </c>
      <c r="C4552" t="s">
        <v>1466</v>
      </c>
      <c r="D4552" t="s">
        <v>1569</v>
      </c>
      <c r="E4552" t="s">
        <v>2800</v>
      </c>
      <c r="F4552" t="s">
        <v>1570</v>
      </c>
      <c r="G4552" t="s">
        <v>1462</v>
      </c>
      <c r="H4552" t="s">
        <v>1324</v>
      </c>
      <c r="I4552" t="s">
        <v>2056</v>
      </c>
      <c r="J4552" t="s">
        <v>1571</v>
      </c>
      <c r="K4552" t="s">
        <v>1327</v>
      </c>
      <c r="L4552" t="s">
        <v>436</v>
      </c>
      <c r="M4552" t="s">
        <v>1328</v>
      </c>
      <c r="O4552" t="s">
        <v>1329</v>
      </c>
      <c r="P4552" t="s">
        <v>1330</v>
      </c>
      <c r="Q4552" t="s">
        <v>1344</v>
      </c>
      <c r="R4552" t="s">
        <v>1889</v>
      </c>
      <c r="S4552" t="s">
        <v>1333</v>
      </c>
      <c r="T4552" t="s">
        <v>4011</v>
      </c>
      <c r="U4552" t="s">
        <v>1334</v>
      </c>
      <c r="V4552" t="s">
        <v>118</v>
      </c>
      <c r="W4552" t="s">
        <v>1638</v>
      </c>
      <c r="X4552" t="s">
        <v>1636</v>
      </c>
      <c r="Y4552" t="s">
        <v>1337</v>
      </c>
      <c r="Z4552" t="s">
        <v>900</v>
      </c>
      <c r="AA4552" t="s">
        <v>1340</v>
      </c>
      <c r="AB4552" t="s">
        <v>439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  <c r="AI4552">
        <v>53.990781075493018</v>
      </c>
      <c r="AJ4552">
        <v>65.323308504900226</v>
      </c>
      <c r="AK4552">
        <v>78.515694976867891</v>
      </c>
      <c r="AL4552">
        <v>102.030815104</v>
      </c>
      <c r="AM4552">
        <v>89.481719679999998</v>
      </c>
      <c r="AN4552">
        <v>91.457375744000004</v>
      </c>
    </row>
    <row r="4553" spans="1:40" x14ac:dyDescent="0.35">
      <c r="A4553" t="s">
        <v>1485</v>
      </c>
      <c r="B4553" t="s">
        <v>1497</v>
      </c>
      <c r="C4553" t="s">
        <v>1466</v>
      </c>
      <c r="D4553" t="s">
        <v>1569</v>
      </c>
      <c r="E4553" t="s">
        <v>2800</v>
      </c>
      <c r="F4553" t="s">
        <v>1570</v>
      </c>
      <c r="G4553" t="s">
        <v>1462</v>
      </c>
      <c r="H4553" t="s">
        <v>1324</v>
      </c>
      <c r="I4553" t="s">
        <v>1859</v>
      </c>
      <c r="J4553" t="s">
        <v>1571</v>
      </c>
      <c r="K4553" t="s">
        <v>1327</v>
      </c>
      <c r="L4553" t="s">
        <v>436</v>
      </c>
      <c r="M4553" t="s">
        <v>1328</v>
      </c>
      <c r="O4553" t="s">
        <v>1329</v>
      </c>
      <c r="P4553" t="s">
        <v>1355</v>
      </c>
      <c r="Q4553" t="s">
        <v>1356</v>
      </c>
      <c r="R4553" t="s">
        <v>1777</v>
      </c>
      <c r="S4553" t="s">
        <v>1333</v>
      </c>
      <c r="T4553" t="s">
        <v>4011</v>
      </c>
      <c r="U4553" t="s">
        <v>1334</v>
      </c>
      <c r="V4553" t="s">
        <v>88</v>
      </c>
      <c r="W4553" t="s">
        <v>2764</v>
      </c>
      <c r="X4553" t="s">
        <v>1730</v>
      </c>
      <c r="Y4553" t="s">
        <v>1552</v>
      </c>
      <c r="Z4553" t="s">
        <v>901</v>
      </c>
      <c r="AA4553" t="s">
        <v>1339</v>
      </c>
      <c r="AB4553" t="s">
        <v>439</v>
      </c>
      <c r="AC4553">
        <v>0</v>
      </c>
      <c r="AD4553">
        <v>0</v>
      </c>
      <c r="AE4553">
        <v>0</v>
      </c>
      <c r="AF4553">
        <v>0</v>
      </c>
      <c r="AG4553">
        <v>1908</v>
      </c>
      <c r="AH4553">
        <v>1920</v>
      </c>
      <c r="AI4553">
        <v>1908</v>
      </c>
      <c r="AJ4553">
        <v>1908</v>
      </c>
      <c r="AK4553">
        <v>1908</v>
      </c>
      <c r="AL4553">
        <v>1908</v>
      </c>
      <c r="AM4553">
        <v>1908</v>
      </c>
      <c r="AN4553">
        <v>1908</v>
      </c>
    </row>
    <row r="4554" spans="1:40" x14ac:dyDescent="0.35">
      <c r="A4554" t="s">
        <v>1485</v>
      </c>
      <c r="B4554" t="s">
        <v>1497</v>
      </c>
      <c r="C4554" t="s">
        <v>1466</v>
      </c>
      <c r="D4554" t="s">
        <v>1569</v>
      </c>
      <c r="E4554" t="s">
        <v>2800</v>
      </c>
      <c r="F4554" t="s">
        <v>1570</v>
      </c>
      <c r="G4554" t="s">
        <v>1462</v>
      </c>
      <c r="H4554" t="s">
        <v>1324</v>
      </c>
      <c r="I4554" t="s">
        <v>1859</v>
      </c>
      <c r="J4554" t="s">
        <v>1571</v>
      </c>
      <c r="K4554" t="s">
        <v>1327</v>
      </c>
      <c r="L4554" t="s">
        <v>436</v>
      </c>
      <c r="M4554" t="s">
        <v>1328</v>
      </c>
      <c r="O4554" t="s">
        <v>1329</v>
      </c>
      <c r="P4554" t="s">
        <v>1355</v>
      </c>
      <c r="Q4554" t="s">
        <v>1356</v>
      </c>
      <c r="R4554" t="s">
        <v>1777</v>
      </c>
      <c r="S4554" t="s">
        <v>1333</v>
      </c>
      <c r="T4554" t="s">
        <v>4011</v>
      </c>
      <c r="U4554" t="s">
        <v>1334</v>
      </c>
      <c r="V4554" t="s">
        <v>88</v>
      </c>
      <c r="W4554" t="s">
        <v>2764</v>
      </c>
      <c r="X4554" t="s">
        <v>1730</v>
      </c>
      <c r="Y4554" t="s">
        <v>1337</v>
      </c>
      <c r="Z4554" t="s">
        <v>901</v>
      </c>
      <c r="AA4554" t="s">
        <v>1339</v>
      </c>
      <c r="AB4554" t="s">
        <v>439</v>
      </c>
      <c r="AC4554">
        <v>0</v>
      </c>
      <c r="AD4554">
        <v>0</v>
      </c>
      <c r="AE4554">
        <v>0</v>
      </c>
      <c r="AF4554">
        <v>0</v>
      </c>
      <c r="AG4554">
        <v>-1908</v>
      </c>
      <c r="AH4554">
        <v>-1920</v>
      </c>
      <c r="AI4554">
        <v>-1908</v>
      </c>
      <c r="AJ4554">
        <v>-1908</v>
      </c>
      <c r="AK4554">
        <v>-1908</v>
      </c>
      <c r="AL4554">
        <v>-1908</v>
      </c>
      <c r="AM4554">
        <v>-1908</v>
      </c>
      <c r="AN4554">
        <v>-1908</v>
      </c>
    </row>
    <row r="4555" spans="1:40" x14ac:dyDescent="0.35">
      <c r="A4555" t="s">
        <v>1485</v>
      </c>
      <c r="B4555" t="s">
        <v>1497</v>
      </c>
      <c r="C4555" t="s">
        <v>1466</v>
      </c>
      <c r="D4555" t="s">
        <v>1569</v>
      </c>
      <c r="E4555" t="s">
        <v>2800</v>
      </c>
      <c r="F4555" t="s">
        <v>1570</v>
      </c>
      <c r="G4555" t="s">
        <v>1462</v>
      </c>
      <c r="H4555" t="s">
        <v>1324</v>
      </c>
      <c r="I4555" t="s">
        <v>1859</v>
      </c>
      <c r="J4555" t="s">
        <v>1571</v>
      </c>
      <c r="K4555" t="s">
        <v>1327</v>
      </c>
      <c r="L4555" t="s">
        <v>436</v>
      </c>
      <c r="M4555" t="s">
        <v>1328</v>
      </c>
      <c r="O4555" t="s">
        <v>1329</v>
      </c>
      <c r="P4555" t="s">
        <v>1355</v>
      </c>
      <c r="Q4555" t="s">
        <v>1356</v>
      </c>
      <c r="R4555" t="s">
        <v>1777</v>
      </c>
      <c r="S4555" t="s">
        <v>1333</v>
      </c>
      <c r="T4555" t="s">
        <v>4011</v>
      </c>
      <c r="U4555" t="s">
        <v>1334</v>
      </c>
      <c r="V4555" t="s">
        <v>88</v>
      </c>
      <c r="W4555" t="s">
        <v>2764</v>
      </c>
      <c r="X4555" t="s">
        <v>1730</v>
      </c>
      <c r="Y4555" t="s">
        <v>1337</v>
      </c>
      <c r="Z4555" t="s">
        <v>901</v>
      </c>
      <c r="AA4555" t="s">
        <v>1340</v>
      </c>
      <c r="AB4555" t="s">
        <v>439</v>
      </c>
      <c r="AC4555">
        <v>0</v>
      </c>
      <c r="AD4555">
        <v>0</v>
      </c>
      <c r="AE4555">
        <v>0</v>
      </c>
      <c r="AF4555">
        <v>9</v>
      </c>
      <c r="AG4555">
        <v>16.5</v>
      </c>
      <c r="AH4555">
        <v>7.5</v>
      </c>
      <c r="AI4555">
        <v>0</v>
      </c>
      <c r="AJ4555">
        <v>0</v>
      </c>
      <c r="AK4555">
        <v>0</v>
      </c>
      <c r="AL4555">
        <v>0</v>
      </c>
      <c r="AM4555">
        <v>0</v>
      </c>
      <c r="AN4555">
        <v>0</v>
      </c>
    </row>
    <row r="4556" spans="1:40" x14ac:dyDescent="0.35">
      <c r="A4556" t="s">
        <v>1485</v>
      </c>
      <c r="B4556" t="s">
        <v>1497</v>
      </c>
      <c r="C4556" t="s">
        <v>1466</v>
      </c>
      <c r="D4556" t="s">
        <v>1569</v>
      </c>
      <c r="E4556" t="s">
        <v>2800</v>
      </c>
      <c r="F4556" t="s">
        <v>1570</v>
      </c>
      <c r="G4556" t="s">
        <v>1462</v>
      </c>
      <c r="H4556" t="s">
        <v>1324</v>
      </c>
      <c r="I4556" t="s">
        <v>1859</v>
      </c>
      <c r="J4556" t="s">
        <v>1571</v>
      </c>
      <c r="K4556" t="s">
        <v>1327</v>
      </c>
      <c r="L4556" t="s">
        <v>436</v>
      </c>
      <c r="M4556" t="s">
        <v>1328</v>
      </c>
      <c r="O4556" t="s">
        <v>1329</v>
      </c>
      <c r="P4556" t="s">
        <v>1355</v>
      </c>
      <c r="Q4556" t="s">
        <v>1356</v>
      </c>
      <c r="R4556" t="s">
        <v>1777</v>
      </c>
      <c r="S4556" t="s">
        <v>1333</v>
      </c>
      <c r="T4556" t="s">
        <v>4011</v>
      </c>
      <c r="U4556" t="s">
        <v>1334</v>
      </c>
      <c r="V4556" t="s">
        <v>88</v>
      </c>
      <c r="W4556" t="s">
        <v>2390</v>
      </c>
      <c r="X4556" t="s">
        <v>1730</v>
      </c>
      <c r="Y4556" t="s">
        <v>1337</v>
      </c>
      <c r="Z4556" t="s">
        <v>901</v>
      </c>
      <c r="AA4556" t="s">
        <v>1339</v>
      </c>
      <c r="AB4556" t="s">
        <v>439</v>
      </c>
      <c r="AC4556">
        <v>119714.58100000001</v>
      </c>
      <c r="AD4556">
        <v>106211.43399999999</v>
      </c>
      <c r="AE4556">
        <v>136506.26999999999</v>
      </c>
      <c r="AF4556">
        <v>178086.08900000001</v>
      </c>
      <c r="AG4556">
        <v>236399.71100000001</v>
      </c>
      <c r="AH4556">
        <v>302070.68599999999</v>
      </c>
      <c r="AI4556">
        <v>175748.77815662161</v>
      </c>
      <c r="AJ4556">
        <v>200729.4549914643</v>
      </c>
      <c r="AK4556">
        <v>210954.92059207326</v>
      </c>
      <c r="AL4556">
        <v>224410.88912073479</v>
      </c>
      <c r="AM4556">
        <v>231232.83478576038</v>
      </c>
      <c r="AN4556">
        <v>223335.48431826392</v>
      </c>
    </row>
    <row r="4557" spans="1:40" x14ac:dyDescent="0.35">
      <c r="A4557" t="s">
        <v>1485</v>
      </c>
      <c r="B4557" t="s">
        <v>1497</v>
      </c>
      <c r="C4557" t="s">
        <v>1466</v>
      </c>
      <c r="D4557" t="s">
        <v>1569</v>
      </c>
      <c r="E4557" t="s">
        <v>2800</v>
      </c>
      <c r="F4557" t="s">
        <v>1570</v>
      </c>
      <c r="G4557" t="s">
        <v>1462</v>
      </c>
      <c r="H4557" t="s">
        <v>1324</v>
      </c>
      <c r="I4557" t="s">
        <v>1859</v>
      </c>
      <c r="J4557" t="s">
        <v>1571</v>
      </c>
      <c r="K4557" t="s">
        <v>1327</v>
      </c>
      <c r="L4557" t="s">
        <v>436</v>
      </c>
      <c r="M4557" t="s">
        <v>1328</v>
      </c>
      <c r="O4557" t="s">
        <v>1329</v>
      </c>
      <c r="P4557" t="s">
        <v>1355</v>
      </c>
      <c r="Q4557" t="s">
        <v>1356</v>
      </c>
      <c r="R4557" t="s">
        <v>1777</v>
      </c>
      <c r="S4557" t="s">
        <v>1333</v>
      </c>
      <c r="T4557" t="s">
        <v>4011</v>
      </c>
      <c r="U4557" t="s">
        <v>1334</v>
      </c>
      <c r="V4557" t="s">
        <v>88</v>
      </c>
      <c r="W4557" t="s">
        <v>2390</v>
      </c>
      <c r="X4557" t="s">
        <v>1730</v>
      </c>
      <c r="Y4557" t="s">
        <v>1337</v>
      </c>
      <c r="Z4557" t="s">
        <v>901</v>
      </c>
      <c r="AA4557" t="s">
        <v>1340</v>
      </c>
      <c r="AB4557" t="s">
        <v>439</v>
      </c>
      <c r="AC4557">
        <v>38</v>
      </c>
      <c r="AD4557">
        <v>37</v>
      </c>
      <c r="AE4557">
        <v>45</v>
      </c>
      <c r="AF4557">
        <v>49</v>
      </c>
      <c r="AG4557">
        <v>47.75</v>
      </c>
      <c r="AH4557">
        <v>53.5</v>
      </c>
      <c r="AI4557">
        <v>40.164151164551093</v>
      </c>
      <c r="AJ4557">
        <v>41.796192871672773</v>
      </c>
      <c r="AK4557">
        <v>42.073829415689687</v>
      </c>
      <c r="AL4557">
        <v>44.525125528170094</v>
      </c>
      <c r="AM4557">
        <v>43.55182506404411</v>
      </c>
      <c r="AN4557">
        <v>42.926824686826507</v>
      </c>
    </row>
    <row r="4558" spans="1:40" x14ac:dyDescent="0.35">
      <c r="A4558" t="s">
        <v>1485</v>
      </c>
      <c r="B4558" t="s">
        <v>1497</v>
      </c>
      <c r="C4558" t="s">
        <v>1466</v>
      </c>
      <c r="D4558" t="s">
        <v>1569</v>
      </c>
      <c r="E4558" t="s">
        <v>2800</v>
      </c>
      <c r="F4558" t="s">
        <v>1570</v>
      </c>
      <c r="G4558" t="s">
        <v>1462</v>
      </c>
      <c r="H4558" t="s">
        <v>1324</v>
      </c>
      <c r="I4558" t="s">
        <v>1859</v>
      </c>
      <c r="J4558" t="s">
        <v>1571</v>
      </c>
      <c r="K4558" t="s">
        <v>1327</v>
      </c>
      <c r="L4558" t="s">
        <v>436</v>
      </c>
      <c r="M4558" t="s">
        <v>1328</v>
      </c>
      <c r="O4558" t="s">
        <v>1329</v>
      </c>
      <c r="P4558" t="s">
        <v>1355</v>
      </c>
      <c r="Q4558" t="s">
        <v>1356</v>
      </c>
      <c r="R4558" t="s">
        <v>1777</v>
      </c>
      <c r="S4558" t="s">
        <v>1333</v>
      </c>
      <c r="T4558" t="s">
        <v>4011</v>
      </c>
      <c r="U4558" t="s">
        <v>1334</v>
      </c>
      <c r="V4558" t="s">
        <v>88</v>
      </c>
      <c r="W4558" t="s">
        <v>2390</v>
      </c>
      <c r="X4558" t="s">
        <v>1730</v>
      </c>
      <c r="Y4558" t="s">
        <v>1337</v>
      </c>
      <c r="Z4558" t="s">
        <v>901</v>
      </c>
      <c r="AA4558" t="s">
        <v>1514</v>
      </c>
      <c r="AB4558" t="s">
        <v>439</v>
      </c>
      <c r="AC4558">
        <v>50</v>
      </c>
      <c r="AD4558">
        <v>50</v>
      </c>
      <c r="AE4558">
        <v>50</v>
      </c>
      <c r="AF4558">
        <v>50</v>
      </c>
      <c r="AG4558">
        <v>50</v>
      </c>
      <c r="AH4558">
        <v>50</v>
      </c>
      <c r="AI4558">
        <v>50</v>
      </c>
      <c r="AJ4558">
        <v>50</v>
      </c>
      <c r="AK4558">
        <v>50</v>
      </c>
      <c r="AL4558">
        <v>50</v>
      </c>
      <c r="AM4558">
        <v>50</v>
      </c>
      <c r="AN4558">
        <v>50</v>
      </c>
    </row>
    <row r="4559" spans="1:40" x14ac:dyDescent="0.35">
      <c r="A4559" t="s">
        <v>1485</v>
      </c>
      <c r="B4559" t="s">
        <v>1497</v>
      </c>
      <c r="C4559" t="s">
        <v>1466</v>
      </c>
      <c r="D4559" t="s">
        <v>1569</v>
      </c>
      <c r="E4559" t="s">
        <v>2800</v>
      </c>
      <c r="F4559" t="s">
        <v>1570</v>
      </c>
      <c r="G4559" t="s">
        <v>1462</v>
      </c>
      <c r="H4559" t="s">
        <v>1324</v>
      </c>
      <c r="I4559" t="s">
        <v>1859</v>
      </c>
      <c r="J4559" t="s">
        <v>1571</v>
      </c>
      <c r="K4559" t="s">
        <v>1327</v>
      </c>
      <c r="L4559" t="s">
        <v>436</v>
      </c>
      <c r="M4559" t="s">
        <v>1328</v>
      </c>
      <c r="O4559" t="s">
        <v>1329</v>
      </c>
      <c r="P4559" t="s">
        <v>1355</v>
      </c>
      <c r="Q4559" t="s">
        <v>1356</v>
      </c>
      <c r="R4559" t="s">
        <v>1777</v>
      </c>
      <c r="S4559" t="s">
        <v>1333</v>
      </c>
      <c r="T4559" t="s">
        <v>4011</v>
      </c>
      <c r="U4559" t="s">
        <v>1334</v>
      </c>
      <c r="V4559" t="s">
        <v>88</v>
      </c>
      <c r="W4559" t="s">
        <v>1736</v>
      </c>
      <c r="X4559" t="s">
        <v>1730</v>
      </c>
      <c r="Y4559" t="s">
        <v>1337</v>
      </c>
      <c r="Z4559" t="s">
        <v>901</v>
      </c>
      <c r="AA4559" t="s">
        <v>1339</v>
      </c>
      <c r="AB4559" t="s">
        <v>439</v>
      </c>
      <c r="AC4559">
        <v>833503.01899999997</v>
      </c>
      <c r="AD4559">
        <v>767434.16599999997</v>
      </c>
      <c r="AE4559">
        <v>670978.53</v>
      </c>
      <c r="AF4559">
        <v>986465.91099999996</v>
      </c>
      <c r="AG4559">
        <v>891560.223</v>
      </c>
      <c r="AH4559">
        <v>846872.18</v>
      </c>
      <c r="AI4559">
        <v>953142.24063225498</v>
      </c>
      <c r="AJ4559">
        <v>755137.33870620653</v>
      </c>
      <c r="AK4559">
        <v>793545.3772558982</v>
      </c>
      <c r="AL4559">
        <v>844086.69031390978</v>
      </c>
      <c r="AM4559">
        <v>869967.75490351324</v>
      </c>
      <c r="AN4559">
        <v>840826.91910139483</v>
      </c>
    </row>
    <row r="4560" spans="1:40" x14ac:dyDescent="0.35">
      <c r="A4560" t="s">
        <v>1485</v>
      </c>
      <c r="B4560" t="s">
        <v>1497</v>
      </c>
      <c r="C4560" t="s">
        <v>1466</v>
      </c>
      <c r="D4560" t="s">
        <v>1569</v>
      </c>
      <c r="E4560" t="s">
        <v>2800</v>
      </c>
      <c r="F4560" t="s">
        <v>1570</v>
      </c>
      <c r="G4560" t="s">
        <v>1462</v>
      </c>
      <c r="H4560" t="s">
        <v>1324</v>
      </c>
      <c r="I4560" t="s">
        <v>1859</v>
      </c>
      <c r="J4560" t="s">
        <v>1571</v>
      </c>
      <c r="K4560" t="s">
        <v>1327</v>
      </c>
      <c r="L4560" t="s">
        <v>436</v>
      </c>
      <c r="M4560" t="s">
        <v>1328</v>
      </c>
      <c r="O4560" t="s">
        <v>1329</v>
      </c>
      <c r="P4560" t="s">
        <v>1355</v>
      </c>
      <c r="Q4560" t="s">
        <v>1356</v>
      </c>
      <c r="R4560" t="s">
        <v>1777</v>
      </c>
      <c r="S4560" t="s">
        <v>1333</v>
      </c>
      <c r="T4560" t="s">
        <v>4011</v>
      </c>
      <c r="U4560" t="s">
        <v>1334</v>
      </c>
      <c r="V4560" t="s">
        <v>88</v>
      </c>
      <c r="W4560" t="s">
        <v>1736</v>
      </c>
      <c r="X4560" t="s">
        <v>1730</v>
      </c>
      <c r="Y4560" t="s">
        <v>1337</v>
      </c>
      <c r="Z4560" t="s">
        <v>901</v>
      </c>
      <c r="AA4560" t="s">
        <v>1340</v>
      </c>
      <c r="AB4560" t="s">
        <v>439</v>
      </c>
      <c r="AC4560">
        <v>182</v>
      </c>
      <c r="AD4560">
        <v>178</v>
      </c>
      <c r="AE4560">
        <v>165.5</v>
      </c>
      <c r="AF4560">
        <v>199</v>
      </c>
      <c r="AG4560">
        <v>196</v>
      </c>
      <c r="AH4560">
        <v>206.5</v>
      </c>
      <c r="AI4560">
        <v>199.98249538822429</v>
      </c>
      <c r="AJ4560">
        <v>208.0023073986471</v>
      </c>
      <c r="AK4560">
        <v>209.318872000434</v>
      </c>
      <c r="AL4560">
        <v>221.25828497135939</v>
      </c>
      <c r="AM4560">
        <v>216.5127587389658</v>
      </c>
      <c r="AN4560">
        <v>213.4916703978574</v>
      </c>
    </row>
    <row r="4561" spans="1:40" x14ac:dyDescent="0.35">
      <c r="A4561" t="s">
        <v>1485</v>
      </c>
      <c r="B4561" t="s">
        <v>1528</v>
      </c>
      <c r="C4561" t="s">
        <v>1466</v>
      </c>
      <c r="D4561" t="s">
        <v>1499</v>
      </c>
      <c r="E4561" t="s">
        <v>2800</v>
      </c>
      <c r="F4561" t="s">
        <v>1501</v>
      </c>
      <c r="G4561" t="s">
        <v>1462</v>
      </c>
      <c r="H4561" t="s">
        <v>1324</v>
      </c>
      <c r="I4561" t="s">
        <v>2292</v>
      </c>
      <c r="J4561" t="s">
        <v>1551</v>
      </c>
      <c r="K4561" t="s">
        <v>1327</v>
      </c>
      <c r="L4561" t="s">
        <v>436</v>
      </c>
      <c r="M4561" t="s">
        <v>1328</v>
      </c>
      <c r="O4561" t="s">
        <v>1329</v>
      </c>
      <c r="P4561" t="s">
        <v>1391</v>
      </c>
      <c r="Q4561" t="s">
        <v>1396</v>
      </c>
      <c r="R4561" t="s">
        <v>1397</v>
      </c>
      <c r="S4561" t="s">
        <v>1333</v>
      </c>
      <c r="T4561" t="s">
        <v>4011</v>
      </c>
      <c r="U4561" t="s">
        <v>1334</v>
      </c>
      <c r="V4561" t="s">
        <v>105</v>
      </c>
      <c r="W4561" t="s">
        <v>1852</v>
      </c>
      <c r="X4561" t="s">
        <v>1610</v>
      </c>
      <c r="Y4561" t="s">
        <v>1552</v>
      </c>
      <c r="Z4561" t="s">
        <v>2812</v>
      </c>
      <c r="AA4561" t="s">
        <v>1339</v>
      </c>
      <c r="AB4561" t="s">
        <v>439</v>
      </c>
      <c r="AC4561">
        <v>252</v>
      </c>
      <c r="AD4561">
        <v>234</v>
      </c>
      <c r="AE4561">
        <v>228</v>
      </c>
      <c r="AF4561">
        <v>228</v>
      </c>
      <c r="AG4561">
        <v>222</v>
      </c>
      <c r="AH4561">
        <v>222</v>
      </c>
      <c r="AI4561">
        <v>252</v>
      </c>
      <c r="AJ4561">
        <v>252</v>
      </c>
      <c r="AK4561">
        <v>252</v>
      </c>
      <c r="AL4561">
        <v>252</v>
      </c>
      <c r="AM4561">
        <v>252</v>
      </c>
      <c r="AN4561">
        <v>252</v>
      </c>
    </row>
    <row r="4562" spans="1:40" x14ac:dyDescent="0.35">
      <c r="A4562" t="s">
        <v>1485</v>
      </c>
      <c r="B4562" t="s">
        <v>1528</v>
      </c>
      <c r="C4562" t="s">
        <v>1466</v>
      </c>
      <c r="D4562" t="s">
        <v>1499</v>
      </c>
      <c r="E4562" t="s">
        <v>2800</v>
      </c>
      <c r="F4562" t="s">
        <v>1501</v>
      </c>
      <c r="G4562" t="s">
        <v>1462</v>
      </c>
      <c r="H4562" t="s">
        <v>1324</v>
      </c>
      <c r="I4562" t="s">
        <v>2292</v>
      </c>
      <c r="J4562" t="s">
        <v>1551</v>
      </c>
      <c r="K4562" t="s">
        <v>1327</v>
      </c>
      <c r="L4562" t="s">
        <v>436</v>
      </c>
      <c r="M4562" t="s">
        <v>1328</v>
      </c>
      <c r="O4562" t="s">
        <v>1329</v>
      </c>
      <c r="P4562" t="s">
        <v>1391</v>
      </c>
      <c r="Q4562" t="s">
        <v>1396</v>
      </c>
      <c r="R4562" t="s">
        <v>1397</v>
      </c>
      <c r="S4562" t="s">
        <v>1333</v>
      </c>
      <c r="T4562" t="s">
        <v>4011</v>
      </c>
      <c r="U4562" t="s">
        <v>1334</v>
      </c>
      <c r="V4562" t="s">
        <v>105</v>
      </c>
      <c r="W4562" t="s">
        <v>1852</v>
      </c>
      <c r="X4562" t="s">
        <v>1610</v>
      </c>
      <c r="Y4562" t="s">
        <v>1337</v>
      </c>
      <c r="Z4562" t="s">
        <v>2812</v>
      </c>
      <c r="AA4562" t="s">
        <v>1339</v>
      </c>
      <c r="AB4562" t="s">
        <v>439</v>
      </c>
      <c r="AC4562">
        <v>-252</v>
      </c>
      <c r="AD4562">
        <v>-234</v>
      </c>
      <c r="AE4562">
        <v>-228</v>
      </c>
      <c r="AF4562">
        <v>-228</v>
      </c>
      <c r="AG4562">
        <v>-222</v>
      </c>
      <c r="AH4562">
        <v>-222</v>
      </c>
      <c r="AI4562">
        <v>-252</v>
      </c>
      <c r="AJ4562">
        <v>-252</v>
      </c>
      <c r="AK4562">
        <v>-252</v>
      </c>
      <c r="AL4562">
        <v>-252</v>
      </c>
      <c r="AM4562">
        <v>-252</v>
      </c>
      <c r="AN4562">
        <v>-252</v>
      </c>
    </row>
    <row r="4563" spans="1:40" x14ac:dyDescent="0.35">
      <c r="A4563" t="s">
        <v>1485</v>
      </c>
      <c r="B4563" t="s">
        <v>1528</v>
      </c>
      <c r="C4563" t="s">
        <v>1466</v>
      </c>
      <c r="D4563" t="s">
        <v>1499</v>
      </c>
      <c r="E4563" t="s">
        <v>2800</v>
      </c>
      <c r="F4563" t="s">
        <v>1501</v>
      </c>
      <c r="G4563" t="s">
        <v>1462</v>
      </c>
      <c r="H4563" t="s">
        <v>1324</v>
      </c>
      <c r="I4563" t="s">
        <v>2292</v>
      </c>
      <c r="J4563" t="s">
        <v>1551</v>
      </c>
      <c r="K4563" t="s">
        <v>1327</v>
      </c>
      <c r="L4563" t="s">
        <v>436</v>
      </c>
      <c r="M4563" t="s">
        <v>1328</v>
      </c>
      <c r="O4563" t="s">
        <v>1329</v>
      </c>
      <c r="P4563" t="s">
        <v>1391</v>
      </c>
      <c r="Q4563" t="s">
        <v>1396</v>
      </c>
      <c r="R4563" t="s">
        <v>1397</v>
      </c>
      <c r="S4563" t="s">
        <v>1333</v>
      </c>
      <c r="T4563" t="s">
        <v>4011</v>
      </c>
      <c r="U4563" t="s">
        <v>1334</v>
      </c>
      <c r="V4563" t="s">
        <v>105</v>
      </c>
      <c r="W4563" t="s">
        <v>1519</v>
      </c>
      <c r="X4563" t="s">
        <v>1610</v>
      </c>
      <c r="Y4563" t="s">
        <v>1337</v>
      </c>
      <c r="Z4563" t="s">
        <v>2812</v>
      </c>
      <c r="AA4563" t="s">
        <v>1339</v>
      </c>
      <c r="AB4563" t="s">
        <v>439</v>
      </c>
      <c r="AC4563">
        <v>162387.24</v>
      </c>
      <c r="AD4563">
        <v>187630.22999999998</v>
      </c>
      <c r="AE4563">
        <v>155930.37</v>
      </c>
      <c r="AF4563">
        <v>177588.75</v>
      </c>
      <c r="AG4563">
        <v>155133.75</v>
      </c>
      <c r="AH4563">
        <v>162728.84999999998</v>
      </c>
      <c r="AI4563">
        <v>185211.25</v>
      </c>
      <c r="AJ4563">
        <v>187075</v>
      </c>
      <c r="AK4563">
        <v>196393.75</v>
      </c>
      <c r="AL4563">
        <v>193997.5</v>
      </c>
      <c r="AM4563">
        <v>185211.25</v>
      </c>
      <c r="AN4563">
        <v>185211.25</v>
      </c>
    </row>
    <row r="4564" spans="1:40" x14ac:dyDescent="0.35">
      <c r="A4564" t="s">
        <v>1485</v>
      </c>
      <c r="B4564" t="s">
        <v>1528</v>
      </c>
      <c r="C4564" t="s">
        <v>1466</v>
      </c>
      <c r="D4564" t="s">
        <v>1499</v>
      </c>
      <c r="E4564" t="s">
        <v>2800</v>
      </c>
      <c r="F4564" t="s">
        <v>1501</v>
      </c>
      <c r="G4564" t="s">
        <v>1462</v>
      </c>
      <c r="H4564" t="s">
        <v>1324</v>
      </c>
      <c r="I4564" t="s">
        <v>2292</v>
      </c>
      <c r="J4564" t="s">
        <v>1551</v>
      </c>
      <c r="K4564" t="s">
        <v>1327</v>
      </c>
      <c r="L4564" t="s">
        <v>436</v>
      </c>
      <c r="M4564" t="s">
        <v>1328</v>
      </c>
      <c r="O4564" t="s">
        <v>1329</v>
      </c>
      <c r="P4564" t="s">
        <v>1391</v>
      </c>
      <c r="Q4564" t="s">
        <v>1396</v>
      </c>
      <c r="R4564" t="s">
        <v>1397</v>
      </c>
      <c r="S4564" t="s">
        <v>1333</v>
      </c>
      <c r="T4564" t="s">
        <v>4011</v>
      </c>
      <c r="U4564" t="s">
        <v>1334</v>
      </c>
      <c r="V4564" t="s">
        <v>105</v>
      </c>
      <c r="W4564" t="s">
        <v>1519</v>
      </c>
      <c r="X4564" t="s">
        <v>1610</v>
      </c>
      <c r="Y4564" t="s">
        <v>1337</v>
      </c>
      <c r="Z4564" t="s">
        <v>2812</v>
      </c>
      <c r="AA4564" t="s">
        <v>1340</v>
      </c>
      <c r="AB4564" t="s">
        <v>439</v>
      </c>
      <c r="AC4564">
        <v>40.5</v>
      </c>
      <c r="AD4564">
        <v>38</v>
      </c>
      <c r="AE4564">
        <v>37</v>
      </c>
      <c r="AF4564">
        <v>36</v>
      </c>
      <c r="AG4564">
        <v>35</v>
      </c>
      <c r="AH4564">
        <v>35.5</v>
      </c>
      <c r="AI4564">
        <v>51.527200000000001</v>
      </c>
      <c r="AJ4564">
        <v>39.098081412111988</v>
      </c>
      <c r="AK4564">
        <v>39.288705527852827</v>
      </c>
      <c r="AL4564">
        <v>44.398006899532</v>
      </c>
      <c r="AM4564">
        <v>40.720291163159359</v>
      </c>
      <c r="AN4564">
        <v>38.790833148160189</v>
      </c>
    </row>
    <row r="4565" spans="1:40" x14ac:dyDescent="0.35">
      <c r="A4565" t="s">
        <v>1485</v>
      </c>
      <c r="B4565" t="s">
        <v>1528</v>
      </c>
      <c r="C4565" t="s">
        <v>1466</v>
      </c>
      <c r="D4565" t="s">
        <v>1569</v>
      </c>
      <c r="E4565" t="s">
        <v>2800</v>
      </c>
      <c r="F4565" t="s">
        <v>1570</v>
      </c>
      <c r="G4565" t="s">
        <v>1462</v>
      </c>
      <c r="H4565" t="s">
        <v>1324</v>
      </c>
      <c r="I4565" t="s">
        <v>2801</v>
      </c>
      <c r="J4565" t="s">
        <v>1571</v>
      </c>
      <c r="K4565" t="s">
        <v>1327</v>
      </c>
      <c r="L4565" t="s">
        <v>436</v>
      </c>
      <c r="M4565" t="s">
        <v>1328</v>
      </c>
      <c r="O4565" t="s">
        <v>1329</v>
      </c>
      <c r="P4565" t="s">
        <v>1355</v>
      </c>
      <c r="Q4565" t="s">
        <v>1356</v>
      </c>
      <c r="R4565" t="s">
        <v>1777</v>
      </c>
      <c r="S4565" t="s">
        <v>1333</v>
      </c>
      <c r="T4565" t="s">
        <v>4011</v>
      </c>
      <c r="U4565" t="s">
        <v>1334</v>
      </c>
      <c r="V4565" t="s">
        <v>88</v>
      </c>
      <c r="W4565" t="s">
        <v>2764</v>
      </c>
      <c r="X4565" t="s">
        <v>1730</v>
      </c>
      <c r="Y4565" t="s">
        <v>1508</v>
      </c>
      <c r="Z4565" t="s">
        <v>2813</v>
      </c>
      <c r="AA4565" t="s">
        <v>1339</v>
      </c>
      <c r="AB4565" t="s">
        <v>439</v>
      </c>
      <c r="AC4565">
        <v>0</v>
      </c>
      <c r="AD4565">
        <v>0</v>
      </c>
      <c r="AE4565">
        <v>1393.38</v>
      </c>
      <c r="AF4565">
        <v>18346.169999999998</v>
      </c>
      <c r="AG4565">
        <v>3848.16</v>
      </c>
      <c r="AH4565">
        <v>3848.16</v>
      </c>
      <c r="AI4565">
        <v>0</v>
      </c>
      <c r="AJ4565">
        <v>0</v>
      </c>
      <c r="AK4565">
        <v>0</v>
      </c>
      <c r="AL4565">
        <v>0</v>
      </c>
      <c r="AM4565">
        <v>0</v>
      </c>
      <c r="AN4565">
        <v>0</v>
      </c>
    </row>
    <row r="4566" spans="1:40" x14ac:dyDescent="0.35">
      <c r="A4566" t="s">
        <v>1485</v>
      </c>
      <c r="B4566" t="s">
        <v>1528</v>
      </c>
      <c r="C4566" t="s">
        <v>1466</v>
      </c>
      <c r="D4566" t="s">
        <v>1569</v>
      </c>
      <c r="E4566" t="s">
        <v>2800</v>
      </c>
      <c r="F4566" t="s">
        <v>1570</v>
      </c>
      <c r="G4566" t="s">
        <v>1462</v>
      </c>
      <c r="H4566" t="s">
        <v>1324</v>
      </c>
      <c r="I4566" t="s">
        <v>2801</v>
      </c>
      <c r="J4566" t="s">
        <v>1571</v>
      </c>
      <c r="K4566" t="s">
        <v>1327</v>
      </c>
      <c r="L4566" t="s">
        <v>436</v>
      </c>
      <c r="M4566" t="s">
        <v>1328</v>
      </c>
      <c r="O4566" t="s">
        <v>1329</v>
      </c>
      <c r="P4566" t="s">
        <v>1355</v>
      </c>
      <c r="Q4566" t="s">
        <v>1356</v>
      </c>
      <c r="R4566" t="s">
        <v>1777</v>
      </c>
      <c r="S4566" t="s">
        <v>1333</v>
      </c>
      <c r="T4566" t="s">
        <v>4011</v>
      </c>
      <c r="U4566" t="s">
        <v>1334</v>
      </c>
      <c r="V4566" t="s">
        <v>88</v>
      </c>
      <c r="W4566" t="s">
        <v>2764</v>
      </c>
      <c r="X4566" t="s">
        <v>1730</v>
      </c>
      <c r="Y4566" t="s">
        <v>1552</v>
      </c>
      <c r="Z4566" t="s">
        <v>2813</v>
      </c>
      <c r="AA4566" t="s">
        <v>1339</v>
      </c>
      <c r="AB4566" t="s">
        <v>439</v>
      </c>
      <c r="AC4566">
        <v>0</v>
      </c>
      <c r="AD4566">
        <v>0</v>
      </c>
      <c r="AE4566">
        <v>0</v>
      </c>
      <c r="AF4566">
        <v>0</v>
      </c>
      <c r="AG4566">
        <v>822</v>
      </c>
      <c r="AH4566">
        <v>834</v>
      </c>
      <c r="AI4566">
        <v>822</v>
      </c>
      <c r="AJ4566">
        <v>822</v>
      </c>
      <c r="AK4566">
        <v>822</v>
      </c>
      <c r="AL4566">
        <v>822</v>
      </c>
      <c r="AM4566">
        <v>822</v>
      </c>
      <c r="AN4566">
        <v>822</v>
      </c>
    </row>
    <row r="4567" spans="1:40" x14ac:dyDescent="0.35">
      <c r="A4567" t="s">
        <v>1485</v>
      </c>
      <c r="B4567" t="s">
        <v>1528</v>
      </c>
      <c r="C4567" t="s">
        <v>1466</v>
      </c>
      <c r="D4567" t="s">
        <v>1569</v>
      </c>
      <c r="E4567" t="s">
        <v>2800</v>
      </c>
      <c r="F4567" t="s">
        <v>1570</v>
      </c>
      <c r="G4567" t="s">
        <v>1462</v>
      </c>
      <c r="H4567" t="s">
        <v>1324</v>
      </c>
      <c r="I4567" t="s">
        <v>2801</v>
      </c>
      <c r="J4567" t="s">
        <v>1571</v>
      </c>
      <c r="K4567" t="s">
        <v>1327</v>
      </c>
      <c r="L4567" t="s">
        <v>436</v>
      </c>
      <c r="M4567" t="s">
        <v>1328</v>
      </c>
      <c r="O4567" t="s">
        <v>1329</v>
      </c>
      <c r="P4567" t="s">
        <v>1355</v>
      </c>
      <c r="Q4567" t="s">
        <v>1356</v>
      </c>
      <c r="R4567" t="s">
        <v>1777</v>
      </c>
      <c r="S4567" t="s">
        <v>1333</v>
      </c>
      <c r="T4567" t="s">
        <v>4011</v>
      </c>
      <c r="U4567" t="s">
        <v>1334</v>
      </c>
      <c r="V4567" t="s">
        <v>88</v>
      </c>
      <c r="W4567" t="s">
        <v>2764</v>
      </c>
      <c r="X4567" t="s">
        <v>1730</v>
      </c>
      <c r="Y4567" t="s">
        <v>1337</v>
      </c>
      <c r="Z4567" t="s">
        <v>2813</v>
      </c>
      <c r="AA4567" t="s">
        <v>1339</v>
      </c>
      <c r="AB4567" t="s">
        <v>439</v>
      </c>
      <c r="AC4567">
        <v>0</v>
      </c>
      <c r="AD4567">
        <v>0</v>
      </c>
      <c r="AE4567">
        <v>-1393.38</v>
      </c>
      <c r="AF4567">
        <v>-18346.169999999998</v>
      </c>
      <c r="AG4567">
        <v>-4670.16</v>
      </c>
      <c r="AH4567">
        <v>-4682.16</v>
      </c>
      <c r="AI4567">
        <v>-822</v>
      </c>
      <c r="AJ4567">
        <v>-822</v>
      </c>
      <c r="AK4567">
        <v>-822</v>
      </c>
      <c r="AL4567">
        <v>-822</v>
      </c>
      <c r="AM4567">
        <v>-822</v>
      </c>
      <c r="AN4567">
        <v>-822</v>
      </c>
    </row>
    <row r="4568" spans="1:40" x14ac:dyDescent="0.35">
      <c r="A4568" t="s">
        <v>1485</v>
      </c>
      <c r="B4568" t="s">
        <v>1528</v>
      </c>
      <c r="C4568" t="s">
        <v>1466</v>
      </c>
      <c r="D4568" t="s">
        <v>1569</v>
      </c>
      <c r="E4568" t="s">
        <v>2800</v>
      </c>
      <c r="F4568" t="s">
        <v>1570</v>
      </c>
      <c r="G4568" t="s">
        <v>1462</v>
      </c>
      <c r="H4568" t="s">
        <v>1324</v>
      </c>
      <c r="I4568" t="s">
        <v>2801</v>
      </c>
      <c r="J4568" t="s">
        <v>1571</v>
      </c>
      <c r="K4568" t="s">
        <v>1327</v>
      </c>
      <c r="L4568" t="s">
        <v>436</v>
      </c>
      <c r="M4568" t="s">
        <v>1328</v>
      </c>
      <c r="O4568" t="s">
        <v>1329</v>
      </c>
      <c r="P4568" t="s">
        <v>1355</v>
      </c>
      <c r="Q4568" t="s">
        <v>1356</v>
      </c>
      <c r="R4568" t="s">
        <v>1777</v>
      </c>
      <c r="S4568" t="s">
        <v>1333</v>
      </c>
      <c r="T4568" t="s">
        <v>4011</v>
      </c>
      <c r="U4568" t="s">
        <v>1334</v>
      </c>
      <c r="V4568" t="s">
        <v>88</v>
      </c>
      <c r="W4568" t="s">
        <v>2764</v>
      </c>
      <c r="X4568" t="s">
        <v>1730</v>
      </c>
      <c r="Y4568" t="s">
        <v>1337</v>
      </c>
      <c r="Z4568" t="s">
        <v>2813</v>
      </c>
      <c r="AA4568" t="s">
        <v>1340</v>
      </c>
      <c r="AB4568" t="s">
        <v>439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v>0</v>
      </c>
      <c r="AI4568">
        <v>4</v>
      </c>
      <c r="AJ4568">
        <v>4</v>
      </c>
      <c r="AK4568">
        <v>4</v>
      </c>
      <c r="AL4568">
        <v>4</v>
      </c>
      <c r="AM4568">
        <v>4</v>
      </c>
      <c r="AN4568">
        <v>4</v>
      </c>
    </row>
    <row r="4569" spans="1:40" x14ac:dyDescent="0.35">
      <c r="A4569" t="s">
        <v>1485</v>
      </c>
      <c r="B4569" t="s">
        <v>1528</v>
      </c>
      <c r="C4569" t="s">
        <v>1466</v>
      </c>
      <c r="D4569" t="s">
        <v>1569</v>
      </c>
      <c r="E4569" t="s">
        <v>2800</v>
      </c>
      <c r="F4569" t="s">
        <v>1570</v>
      </c>
      <c r="G4569" t="s">
        <v>1462</v>
      </c>
      <c r="H4569" t="s">
        <v>1324</v>
      </c>
      <c r="I4569" t="s">
        <v>2801</v>
      </c>
      <c r="J4569" t="s">
        <v>1571</v>
      </c>
      <c r="K4569" t="s">
        <v>1327</v>
      </c>
      <c r="L4569" t="s">
        <v>436</v>
      </c>
      <c r="M4569" t="s">
        <v>1328</v>
      </c>
      <c r="O4569" t="s">
        <v>1329</v>
      </c>
      <c r="P4569" t="s">
        <v>1355</v>
      </c>
      <c r="Q4569" t="s">
        <v>1356</v>
      </c>
      <c r="R4569" t="s">
        <v>1777</v>
      </c>
      <c r="S4569" t="s">
        <v>1333</v>
      </c>
      <c r="T4569" t="s">
        <v>4011</v>
      </c>
      <c r="U4569" t="s">
        <v>1334</v>
      </c>
      <c r="V4569" t="s">
        <v>88</v>
      </c>
      <c r="W4569" t="s">
        <v>1736</v>
      </c>
      <c r="X4569" t="s">
        <v>1730</v>
      </c>
      <c r="Y4569" t="s">
        <v>1337</v>
      </c>
      <c r="Z4569" t="s">
        <v>2813</v>
      </c>
      <c r="AA4569" t="s">
        <v>1339</v>
      </c>
      <c r="AB4569" t="s">
        <v>439</v>
      </c>
      <c r="AC4569">
        <v>519999.53</v>
      </c>
      <c r="AD4569">
        <v>630000</v>
      </c>
      <c r="AE4569">
        <v>610000</v>
      </c>
      <c r="AF4569">
        <v>630000</v>
      </c>
      <c r="AG4569">
        <v>626354.47</v>
      </c>
      <c r="AH4569">
        <v>626400</v>
      </c>
      <c r="AI4569">
        <v>689014.75199999998</v>
      </c>
      <c r="AJ4569">
        <v>594112.76800000004</v>
      </c>
      <c r="AK4569">
        <v>612664.64</v>
      </c>
      <c r="AL4569">
        <v>606209.56800000009</v>
      </c>
      <c r="AM4569">
        <v>544643.37600000005</v>
      </c>
      <c r="AN4569">
        <v>516414.33600000001</v>
      </c>
    </row>
    <row r="4570" spans="1:40" x14ac:dyDescent="0.35">
      <c r="A4570" t="s">
        <v>1485</v>
      </c>
      <c r="B4570" t="s">
        <v>1528</v>
      </c>
      <c r="C4570" t="s">
        <v>1466</v>
      </c>
      <c r="D4570" t="s">
        <v>1569</v>
      </c>
      <c r="E4570" t="s">
        <v>2800</v>
      </c>
      <c r="F4570" t="s">
        <v>1570</v>
      </c>
      <c r="G4570" t="s">
        <v>1462</v>
      </c>
      <c r="H4570" t="s">
        <v>1324</v>
      </c>
      <c r="I4570" t="s">
        <v>2801</v>
      </c>
      <c r="J4570" t="s">
        <v>1571</v>
      </c>
      <c r="K4570" t="s">
        <v>1327</v>
      </c>
      <c r="L4570" t="s">
        <v>436</v>
      </c>
      <c r="M4570" t="s">
        <v>1328</v>
      </c>
      <c r="O4570" t="s">
        <v>1329</v>
      </c>
      <c r="P4570" t="s">
        <v>1355</v>
      </c>
      <c r="Q4570" t="s">
        <v>1356</v>
      </c>
      <c r="R4570" t="s">
        <v>1777</v>
      </c>
      <c r="S4570" t="s">
        <v>1333</v>
      </c>
      <c r="T4570" t="s">
        <v>4011</v>
      </c>
      <c r="U4570" t="s">
        <v>1334</v>
      </c>
      <c r="V4570" t="s">
        <v>88</v>
      </c>
      <c r="W4570" t="s">
        <v>1736</v>
      </c>
      <c r="X4570" t="s">
        <v>1730</v>
      </c>
      <c r="Y4570" t="s">
        <v>1337</v>
      </c>
      <c r="Z4570" t="s">
        <v>2813</v>
      </c>
      <c r="AA4570" t="s">
        <v>1340</v>
      </c>
      <c r="AB4570" t="s">
        <v>439</v>
      </c>
      <c r="AC4570">
        <v>103.75</v>
      </c>
      <c r="AD4570">
        <v>101.75</v>
      </c>
      <c r="AE4570">
        <v>113.5</v>
      </c>
      <c r="AF4570">
        <v>121.5</v>
      </c>
      <c r="AG4570">
        <v>116</v>
      </c>
      <c r="AH4570">
        <v>128.5</v>
      </c>
      <c r="AI4570">
        <v>139</v>
      </c>
      <c r="AJ4570">
        <v>136</v>
      </c>
      <c r="AK4570">
        <v>131</v>
      </c>
      <c r="AL4570">
        <v>125</v>
      </c>
      <c r="AM4570">
        <v>119</v>
      </c>
      <c r="AN4570">
        <v>114</v>
      </c>
    </row>
    <row r="4571" spans="1:40" x14ac:dyDescent="0.35">
      <c r="A4571" t="s">
        <v>1485</v>
      </c>
      <c r="B4571" t="s">
        <v>1318</v>
      </c>
      <c r="C4571" t="s">
        <v>1319</v>
      </c>
      <c r="D4571" t="s">
        <v>1320</v>
      </c>
      <c r="E4571" t="s">
        <v>2800</v>
      </c>
      <c r="F4571" t="s">
        <v>1322</v>
      </c>
      <c r="G4571" t="s">
        <v>2814</v>
      </c>
      <c r="H4571" t="s">
        <v>1324</v>
      </c>
      <c r="I4571" t="s">
        <v>2815</v>
      </c>
      <c r="J4571" t="s">
        <v>1326</v>
      </c>
      <c r="K4571" t="s">
        <v>1327</v>
      </c>
      <c r="L4571" t="s">
        <v>436</v>
      </c>
      <c r="M4571" t="s">
        <v>1328</v>
      </c>
      <c r="O4571" t="s">
        <v>1329</v>
      </c>
      <c r="P4571" t="s">
        <v>1330</v>
      </c>
      <c r="Q4571" t="s">
        <v>1331</v>
      </c>
      <c r="R4571" t="s">
        <v>1332</v>
      </c>
      <c r="S4571" t="s">
        <v>1333</v>
      </c>
      <c r="T4571" t="s">
        <v>4011</v>
      </c>
      <c r="U4571" t="s">
        <v>1334</v>
      </c>
      <c r="V4571" t="s">
        <v>98</v>
      </c>
      <c r="W4571" t="s">
        <v>1335</v>
      </c>
      <c r="X4571" t="s">
        <v>1336</v>
      </c>
      <c r="Y4571" t="s">
        <v>1337</v>
      </c>
      <c r="Z4571" t="s">
        <v>2816</v>
      </c>
      <c r="AA4571" t="s">
        <v>1339</v>
      </c>
      <c r="AB4571" t="s">
        <v>439</v>
      </c>
      <c r="AC4571">
        <v>11690</v>
      </c>
      <c r="AD4571">
        <v>1008</v>
      </c>
      <c r="AE4571">
        <v>0</v>
      </c>
      <c r="AF4571">
        <v>0</v>
      </c>
      <c r="AG4571">
        <v>0</v>
      </c>
      <c r="AH4571">
        <v>0</v>
      </c>
      <c r="AI4571">
        <v>0</v>
      </c>
      <c r="AJ4571">
        <v>0</v>
      </c>
      <c r="AK4571">
        <v>0</v>
      </c>
      <c r="AL4571">
        <v>0</v>
      </c>
      <c r="AM4571">
        <v>0</v>
      </c>
      <c r="AN4571">
        <v>0</v>
      </c>
    </row>
    <row r="4572" spans="1:40" x14ac:dyDescent="0.35">
      <c r="A4572" t="s">
        <v>1485</v>
      </c>
      <c r="B4572" t="s">
        <v>1318</v>
      </c>
      <c r="C4572" t="s">
        <v>1319</v>
      </c>
      <c r="D4572" t="s">
        <v>1320</v>
      </c>
      <c r="E4572" t="s">
        <v>2800</v>
      </c>
      <c r="F4572" t="s">
        <v>1322</v>
      </c>
      <c r="G4572" t="s">
        <v>2814</v>
      </c>
      <c r="H4572" t="s">
        <v>1324</v>
      </c>
      <c r="I4572" t="s">
        <v>2815</v>
      </c>
      <c r="J4572" t="s">
        <v>1326</v>
      </c>
      <c r="K4572" t="s">
        <v>1327</v>
      </c>
      <c r="L4572" t="s">
        <v>436</v>
      </c>
      <c r="M4572" t="s">
        <v>1328</v>
      </c>
      <c r="O4572" t="s">
        <v>1329</v>
      </c>
      <c r="P4572" t="s">
        <v>1330</v>
      </c>
      <c r="Q4572" t="s">
        <v>1331</v>
      </c>
      <c r="R4572" t="s">
        <v>1332</v>
      </c>
      <c r="S4572" t="s">
        <v>1333</v>
      </c>
      <c r="T4572" t="s">
        <v>4011</v>
      </c>
      <c r="U4572" t="s">
        <v>1334</v>
      </c>
      <c r="V4572" t="s">
        <v>98</v>
      </c>
      <c r="W4572" t="s">
        <v>1335</v>
      </c>
      <c r="X4572" t="s">
        <v>1336</v>
      </c>
      <c r="Y4572" t="s">
        <v>1337</v>
      </c>
      <c r="Z4572" t="s">
        <v>2816</v>
      </c>
      <c r="AA4572" t="s">
        <v>1340</v>
      </c>
      <c r="AB4572" t="s">
        <v>439</v>
      </c>
      <c r="AC4572">
        <v>3.3484848484848402</v>
      </c>
      <c r="AD4572">
        <v>1.0671936758893279</v>
      </c>
      <c r="AE4572">
        <v>0</v>
      </c>
      <c r="AF4572">
        <v>0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0</v>
      </c>
      <c r="AM4572">
        <v>0</v>
      </c>
      <c r="AN4572">
        <v>0</v>
      </c>
    </row>
    <row r="4573" spans="1:40" x14ac:dyDescent="0.35">
      <c r="A4573" t="s">
        <v>1485</v>
      </c>
      <c r="B4573" t="s">
        <v>1318</v>
      </c>
      <c r="C4573" t="s">
        <v>1319</v>
      </c>
      <c r="D4573" t="s">
        <v>1320</v>
      </c>
      <c r="E4573" t="s">
        <v>2800</v>
      </c>
      <c r="F4573" t="s">
        <v>1322</v>
      </c>
      <c r="G4573" t="s">
        <v>2814</v>
      </c>
      <c r="H4573" t="s">
        <v>1324</v>
      </c>
      <c r="I4573" t="s">
        <v>2815</v>
      </c>
      <c r="J4573" t="s">
        <v>1326</v>
      </c>
      <c r="K4573" t="s">
        <v>1327</v>
      </c>
      <c r="L4573" t="s">
        <v>436</v>
      </c>
      <c r="M4573" t="s">
        <v>1328</v>
      </c>
      <c r="O4573" t="s">
        <v>1329</v>
      </c>
      <c r="P4573" t="s">
        <v>1330</v>
      </c>
      <c r="Q4573" t="s">
        <v>1331</v>
      </c>
      <c r="R4573" t="s">
        <v>1332</v>
      </c>
      <c r="S4573" t="s">
        <v>1333</v>
      </c>
      <c r="T4573" t="s">
        <v>4011</v>
      </c>
      <c r="U4573" t="s">
        <v>1334</v>
      </c>
      <c r="V4573" t="s">
        <v>105</v>
      </c>
      <c r="W4573" t="s">
        <v>1341</v>
      </c>
      <c r="X4573" t="s">
        <v>1342</v>
      </c>
      <c r="Y4573" t="s">
        <v>1337</v>
      </c>
      <c r="Z4573" t="s">
        <v>2816</v>
      </c>
      <c r="AA4573" t="s">
        <v>1339</v>
      </c>
      <c r="AB4573" t="s">
        <v>439</v>
      </c>
      <c r="AC4573">
        <v>-672</v>
      </c>
      <c r="AD4573">
        <v>2016</v>
      </c>
      <c r="AE4573">
        <v>0</v>
      </c>
      <c r="AF4573">
        <v>0</v>
      </c>
      <c r="AG4573">
        <v>0</v>
      </c>
      <c r="AH4573">
        <v>0</v>
      </c>
      <c r="AI4573">
        <v>0</v>
      </c>
      <c r="AJ4573">
        <v>0</v>
      </c>
      <c r="AK4573">
        <v>0</v>
      </c>
      <c r="AL4573">
        <v>0</v>
      </c>
      <c r="AM4573">
        <v>0</v>
      </c>
      <c r="AN4573">
        <v>0</v>
      </c>
    </row>
    <row r="4574" spans="1:40" x14ac:dyDescent="0.35">
      <c r="A4574" t="s">
        <v>1485</v>
      </c>
      <c r="B4574" t="s">
        <v>1318</v>
      </c>
      <c r="C4574" t="s">
        <v>1319</v>
      </c>
      <c r="D4574" t="s">
        <v>1320</v>
      </c>
      <c r="E4574" t="s">
        <v>2800</v>
      </c>
      <c r="F4574" t="s">
        <v>1322</v>
      </c>
      <c r="G4574" t="s">
        <v>2814</v>
      </c>
      <c r="H4574" t="s">
        <v>1324</v>
      </c>
      <c r="I4574" t="s">
        <v>2428</v>
      </c>
      <c r="J4574" t="s">
        <v>1326</v>
      </c>
      <c r="K4574" t="s">
        <v>1327</v>
      </c>
      <c r="L4574" t="s">
        <v>436</v>
      </c>
      <c r="M4574" t="s">
        <v>1328</v>
      </c>
      <c r="O4574" t="s">
        <v>1329</v>
      </c>
      <c r="P4574" t="s">
        <v>1330</v>
      </c>
      <c r="Q4574" t="s">
        <v>1331</v>
      </c>
      <c r="R4574" t="s">
        <v>1332</v>
      </c>
      <c r="S4574" t="s">
        <v>1333</v>
      </c>
      <c r="T4574" t="s">
        <v>4011</v>
      </c>
      <c r="U4574" t="s">
        <v>1334</v>
      </c>
      <c r="V4574" t="s">
        <v>98</v>
      </c>
      <c r="W4574" t="s">
        <v>1335</v>
      </c>
      <c r="X4574" t="s">
        <v>1336</v>
      </c>
      <c r="Y4574" t="s">
        <v>1337</v>
      </c>
      <c r="Z4574" t="s">
        <v>2817</v>
      </c>
      <c r="AA4574" t="s">
        <v>1339</v>
      </c>
      <c r="AB4574" t="s">
        <v>439</v>
      </c>
      <c r="AC4574">
        <v>891</v>
      </c>
      <c r="AD4574">
        <v>0</v>
      </c>
      <c r="AE4574">
        <v>0</v>
      </c>
      <c r="AF4574">
        <v>0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0</v>
      </c>
      <c r="AM4574">
        <v>0</v>
      </c>
      <c r="AN4574">
        <v>0</v>
      </c>
    </row>
    <row r="4575" spans="1:40" x14ac:dyDescent="0.35">
      <c r="A4575" t="s">
        <v>1485</v>
      </c>
      <c r="B4575" t="s">
        <v>1318</v>
      </c>
      <c r="C4575" t="s">
        <v>1319</v>
      </c>
      <c r="D4575" t="s">
        <v>1320</v>
      </c>
      <c r="E4575" t="s">
        <v>2800</v>
      </c>
      <c r="F4575" t="s">
        <v>1322</v>
      </c>
      <c r="G4575" t="s">
        <v>2814</v>
      </c>
      <c r="H4575" t="s">
        <v>1324</v>
      </c>
      <c r="I4575" t="s">
        <v>2428</v>
      </c>
      <c r="J4575" t="s">
        <v>1326</v>
      </c>
      <c r="K4575" t="s">
        <v>1327</v>
      </c>
      <c r="L4575" t="s">
        <v>436</v>
      </c>
      <c r="M4575" t="s">
        <v>1328</v>
      </c>
      <c r="O4575" t="s">
        <v>1329</v>
      </c>
      <c r="P4575" t="s">
        <v>1330</v>
      </c>
      <c r="Q4575" t="s">
        <v>1331</v>
      </c>
      <c r="R4575" t="s">
        <v>1332</v>
      </c>
      <c r="S4575" t="s">
        <v>1333</v>
      </c>
      <c r="T4575" t="s">
        <v>4011</v>
      </c>
      <c r="U4575" t="s">
        <v>1334</v>
      </c>
      <c r="V4575" t="s">
        <v>98</v>
      </c>
      <c r="W4575" t="s">
        <v>1335</v>
      </c>
      <c r="X4575" t="s">
        <v>1336</v>
      </c>
      <c r="Y4575" t="s">
        <v>1337</v>
      </c>
      <c r="Z4575" t="s">
        <v>2817</v>
      </c>
      <c r="AA4575" t="s">
        <v>1340</v>
      </c>
      <c r="AB4575" t="s">
        <v>439</v>
      </c>
      <c r="AC4575">
        <v>1</v>
      </c>
      <c r="AD4575">
        <v>0</v>
      </c>
      <c r="AE4575">
        <v>0</v>
      </c>
      <c r="AF4575">
        <v>0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0</v>
      </c>
      <c r="AM4575">
        <v>0</v>
      </c>
      <c r="AN4575">
        <v>0</v>
      </c>
    </row>
    <row r="4576" spans="1:40" x14ac:dyDescent="0.35">
      <c r="A4576" t="s">
        <v>1485</v>
      </c>
      <c r="B4576" t="s">
        <v>1318</v>
      </c>
      <c r="C4576" t="s">
        <v>1319</v>
      </c>
      <c r="D4576" t="s">
        <v>1320</v>
      </c>
      <c r="E4576" t="s">
        <v>2800</v>
      </c>
      <c r="F4576" t="s">
        <v>1322</v>
      </c>
      <c r="G4576" t="s">
        <v>2814</v>
      </c>
      <c r="H4576" t="s">
        <v>1324</v>
      </c>
      <c r="I4576" t="s">
        <v>2428</v>
      </c>
      <c r="J4576" t="s">
        <v>1326</v>
      </c>
      <c r="K4576" t="s">
        <v>1327</v>
      </c>
      <c r="L4576" t="s">
        <v>436</v>
      </c>
      <c r="M4576" t="s">
        <v>1328</v>
      </c>
      <c r="O4576" t="s">
        <v>1329</v>
      </c>
      <c r="P4576" t="s">
        <v>1330</v>
      </c>
      <c r="Q4576" t="s">
        <v>1331</v>
      </c>
      <c r="R4576" t="s">
        <v>1332</v>
      </c>
      <c r="S4576" t="s">
        <v>1333</v>
      </c>
      <c r="T4576" t="s">
        <v>4011</v>
      </c>
      <c r="U4576" t="s">
        <v>1334</v>
      </c>
      <c r="V4576" t="s">
        <v>105</v>
      </c>
      <c r="W4576" t="s">
        <v>1341</v>
      </c>
      <c r="X4576" t="s">
        <v>1342</v>
      </c>
      <c r="Y4576" t="s">
        <v>1337</v>
      </c>
      <c r="Z4576" t="s">
        <v>2818</v>
      </c>
      <c r="AA4576" t="s">
        <v>1339</v>
      </c>
      <c r="AB4576" t="s">
        <v>439</v>
      </c>
      <c r="AC4576">
        <v>9360</v>
      </c>
      <c r="AD4576">
        <v>16900</v>
      </c>
      <c r="AE4576">
        <v>19500</v>
      </c>
      <c r="AF4576">
        <v>23920</v>
      </c>
      <c r="AG4576">
        <v>18720</v>
      </c>
      <c r="AH4576">
        <v>17680</v>
      </c>
      <c r="AI4576">
        <v>21840</v>
      </c>
      <c r="AJ4576">
        <v>20800</v>
      </c>
      <c r="AK4576">
        <v>20800</v>
      </c>
      <c r="AL4576">
        <v>21840</v>
      </c>
      <c r="AM4576">
        <v>21840</v>
      </c>
      <c r="AN4576">
        <v>20800</v>
      </c>
    </row>
    <row r="4577" spans="1:40" x14ac:dyDescent="0.35">
      <c r="A4577" t="s">
        <v>1485</v>
      </c>
      <c r="B4577" t="s">
        <v>1318</v>
      </c>
      <c r="C4577" t="s">
        <v>1319</v>
      </c>
      <c r="D4577" t="s">
        <v>1320</v>
      </c>
      <c r="E4577" t="s">
        <v>2800</v>
      </c>
      <c r="F4577" t="s">
        <v>1322</v>
      </c>
      <c r="G4577" t="s">
        <v>2814</v>
      </c>
      <c r="H4577" t="s">
        <v>1324</v>
      </c>
      <c r="I4577" t="s">
        <v>2428</v>
      </c>
      <c r="J4577" t="s">
        <v>1326</v>
      </c>
      <c r="K4577" t="s">
        <v>1327</v>
      </c>
      <c r="L4577" t="s">
        <v>436</v>
      </c>
      <c r="M4577" t="s">
        <v>1328</v>
      </c>
      <c r="O4577" t="s">
        <v>1329</v>
      </c>
      <c r="P4577" t="s">
        <v>1330</v>
      </c>
      <c r="Q4577" t="s">
        <v>1331</v>
      </c>
      <c r="R4577" t="s">
        <v>1332</v>
      </c>
      <c r="S4577" t="s">
        <v>1333</v>
      </c>
      <c r="T4577" t="s">
        <v>4011</v>
      </c>
      <c r="U4577" t="s">
        <v>1334</v>
      </c>
      <c r="V4577" t="s">
        <v>105</v>
      </c>
      <c r="W4577" t="s">
        <v>1341</v>
      </c>
      <c r="X4577" t="s">
        <v>1342</v>
      </c>
      <c r="Y4577" t="s">
        <v>1337</v>
      </c>
      <c r="Z4577" t="s">
        <v>2818</v>
      </c>
      <c r="AA4577" t="s">
        <v>1340</v>
      </c>
      <c r="AB4577" t="s">
        <v>439</v>
      </c>
      <c r="AC4577">
        <v>1</v>
      </c>
      <c r="AD4577">
        <v>0</v>
      </c>
      <c r="AE4577">
        <v>1</v>
      </c>
      <c r="AF4577">
        <v>1</v>
      </c>
      <c r="AG4577">
        <v>1</v>
      </c>
      <c r="AH4577">
        <v>1</v>
      </c>
      <c r="AI4577">
        <v>1</v>
      </c>
      <c r="AJ4577">
        <v>1</v>
      </c>
      <c r="AK4577">
        <v>1</v>
      </c>
      <c r="AL4577">
        <v>1</v>
      </c>
      <c r="AM4577">
        <v>1</v>
      </c>
      <c r="AN4577">
        <v>1</v>
      </c>
    </row>
    <row r="4578" spans="1:40" x14ac:dyDescent="0.35">
      <c r="A4578" t="s">
        <v>1485</v>
      </c>
      <c r="B4578" t="s">
        <v>1318</v>
      </c>
      <c r="C4578" t="s">
        <v>1319</v>
      </c>
      <c r="D4578" t="s">
        <v>1320</v>
      </c>
      <c r="E4578" t="s">
        <v>2800</v>
      </c>
      <c r="F4578" t="s">
        <v>1322</v>
      </c>
      <c r="G4578" t="s">
        <v>2814</v>
      </c>
      <c r="H4578" t="s">
        <v>1324</v>
      </c>
      <c r="I4578" t="s">
        <v>2428</v>
      </c>
      <c r="J4578" t="s">
        <v>1326</v>
      </c>
      <c r="K4578" t="s">
        <v>1327</v>
      </c>
      <c r="L4578" t="s">
        <v>436</v>
      </c>
      <c r="M4578" t="s">
        <v>1328</v>
      </c>
      <c r="O4578" t="s">
        <v>1329</v>
      </c>
      <c r="P4578" t="s">
        <v>1330</v>
      </c>
      <c r="Q4578" t="s">
        <v>1331</v>
      </c>
      <c r="R4578" t="s">
        <v>1332</v>
      </c>
      <c r="S4578" t="s">
        <v>1333</v>
      </c>
      <c r="T4578" t="s">
        <v>4011</v>
      </c>
      <c r="U4578" t="s">
        <v>1334</v>
      </c>
      <c r="V4578" t="s">
        <v>105</v>
      </c>
      <c r="W4578" t="s">
        <v>1341</v>
      </c>
      <c r="X4578" t="s">
        <v>1342</v>
      </c>
      <c r="Y4578" t="s">
        <v>1337</v>
      </c>
      <c r="Z4578" t="s">
        <v>2819</v>
      </c>
      <c r="AA4578" t="s">
        <v>1339</v>
      </c>
      <c r="AB4578" t="s">
        <v>439</v>
      </c>
      <c r="AC4578">
        <v>22000</v>
      </c>
      <c r="AD4578">
        <v>22000</v>
      </c>
      <c r="AE4578">
        <v>19200</v>
      </c>
      <c r="AF4578">
        <v>23760</v>
      </c>
      <c r="AG4578">
        <v>17920</v>
      </c>
      <c r="AH4578">
        <v>680</v>
      </c>
      <c r="AI4578">
        <v>0</v>
      </c>
      <c r="AJ4578">
        <v>0</v>
      </c>
      <c r="AK4578">
        <v>0</v>
      </c>
      <c r="AL4578">
        <v>0</v>
      </c>
      <c r="AM4578">
        <v>0</v>
      </c>
      <c r="AN4578">
        <v>0</v>
      </c>
    </row>
    <row r="4579" spans="1:40" x14ac:dyDescent="0.35">
      <c r="A4579" t="s">
        <v>1485</v>
      </c>
      <c r="B4579" t="s">
        <v>1318</v>
      </c>
      <c r="C4579" t="s">
        <v>1319</v>
      </c>
      <c r="D4579" t="s">
        <v>1320</v>
      </c>
      <c r="E4579" t="s">
        <v>2800</v>
      </c>
      <c r="F4579" t="s">
        <v>1322</v>
      </c>
      <c r="G4579" t="s">
        <v>2814</v>
      </c>
      <c r="H4579" t="s">
        <v>1324</v>
      </c>
      <c r="I4579" t="s">
        <v>2428</v>
      </c>
      <c r="J4579" t="s">
        <v>1326</v>
      </c>
      <c r="K4579" t="s">
        <v>1327</v>
      </c>
      <c r="L4579" t="s">
        <v>436</v>
      </c>
      <c r="M4579" t="s">
        <v>1328</v>
      </c>
      <c r="O4579" t="s">
        <v>1329</v>
      </c>
      <c r="P4579" t="s">
        <v>1330</v>
      </c>
      <c r="Q4579" t="s">
        <v>1331</v>
      </c>
      <c r="R4579" t="s">
        <v>1332</v>
      </c>
      <c r="S4579" t="s">
        <v>1333</v>
      </c>
      <c r="T4579" t="s">
        <v>4011</v>
      </c>
      <c r="U4579" t="s">
        <v>1334</v>
      </c>
      <c r="V4579" t="s">
        <v>105</v>
      </c>
      <c r="W4579" t="s">
        <v>1341</v>
      </c>
      <c r="X4579" t="s">
        <v>1342</v>
      </c>
      <c r="Y4579" t="s">
        <v>1337</v>
      </c>
      <c r="Z4579" t="s">
        <v>2819</v>
      </c>
      <c r="AA4579" t="s">
        <v>1340</v>
      </c>
      <c r="AB4579" t="s">
        <v>439</v>
      </c>
      <c r="AC4579">
        <v>1</v>
      </c>
      <c r="AD4579">
        <v>1</v>
      </c>
      <c r="AE4579">
        <v>1</v>
      </c>
      <c r="AF4579">
        <v>1</v>
      </c>
      <c r="AG4579">
        <v>1</v>
      </c>
      <c r="AH4579">
        <v>1</v>
      </c>
      <c r="AI4579">
        <v>0</v>
      </c>
      <c r="AJ4579">
        <v>0</v>
      </c>
      <c r="AK4579">
        <v>0</v>
      </c>
      <c r="AL4579">
        <v>0</v>
      </c>
      <c r="AM4579">
        <v>0</v>
      </c>
      <c r="AN4579">
        <v>0</v>
      </c>
    </row>
    <row r="4580" spans="1:40" x14ac:dyDescent="0.35">
      <c r="A4580" t="s">
        <v>1485</v>
      </c>
      <c r="B4580" t="s">
        <v>1318</v>
      </c>
      <c r="C4580" t="s">
        <v>1319</v>
      </c>
      <c r="D4580" t="s">
        <v>1320</v>
      </c>
      <c r="E4580" t="s">
        <v>2800</v>
      </c>
      <c r="F4580" t="s">
        <v>1322</v>
      </c>
      <c r="G4580" t="s">
        <v>2814</v>
      </c>
      <c r="H4580" t="s">
        <v>1324</v>
      </c>
      <c r="I4580" t="s">
        <v>2428</v>
      </c>
      <c r="J4580" t="s">
        <v>1326</v>
      </c>
      <c r="K4580" t="s">
        <v>1327</v>
      </c>
      <c r="L4580" t="s">
        <v>436</v>
      </c>
      <c r="M4580" t="s">
        <v>1328</v>
      </c>
      <c r="O4580" t="s">
        <v>1329</v>
      </c>
      <c r="P4580" t="s">
        <v>1330</v>
      </c>
      <c r="Q4580" t="s">
        <v>1331</v>
      </c>
      <c r="R4580" t="s">
        <v>1332</v>
      </c>
      <c r="S4580" t="s">
        <v>1333</v>
      </c>
      <c r="T4580" t="s">
        <v>4011</v>
      </c>
      <c r="U4580" t="s">
        <v>1334</v>
      </c>
      <c r="V4580" t="s">
        <v>105</v>
      </c>
      <c r="W4580" t="s">
        <v>1341</v>
      </c>
      <c r="X4580" t="s">
        <v>1342</v>
      </c>
      <c r="Y4580" t="s">
        <v>1337</v>
      </c>
      <c r="Z4580" t="s">
        <v>2817</v>
      </c>
      <c r="AA4580" t="s">
        <v>1339</v>
      </c>
      <c r="AB4580" t="s">
        <v>439</v>
      </c>
      <c r="AC4580">
        <v>-297</v>
      </c>
      <c r="AD4580">
        <v>0</v>
      </c>
      <c r="AE4580">
        <v>0</v>
      </c>
      <c r="AF4580">
        <v>0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0</v>
      </c>
      <c r="AN4580">
        <v>0</v>
      </c>
    </row>
    <row r="4581" spans="1:40" x14ac:dyDescent="0.35">
      <c r="A4581" t="s">
        <v>1485</v>
      </c>
      <c r="B4581" t="s">
        <v>1318</v>
      </c>
      <c r="C4581" t="s">
        <v>1319</v>
      </c>
      <c r="D4581" t="s">
        <v>1320</v>
      </c>
      <c r="E4581" t="s">
        <v>2800</v>
      </c>
      <c r="F4581" t="s">
        <v>1322</v>
      </c>
      <c r="G4581" t="s">
        <v>2814</v>
      </c>
      <c r="H4581" t="s">
        <v>1324</v>
      </c>
      <c r="I4581" t="s">
        <v>2428</v>
      </c>
      <c r="J4581" t="s">
        <v>1326</v>
      </c>
      <c r="K4581" t="s">
        <v>1327</v>
      </c>
      <c r="L4581" t="s">
        <v>436</v>
      </c>
      <c r="M4581" t="s">
        <v>1328</v>
      </c>
      <c r="O4581" t="s">
        <v>1329</v>
      </c>
      <c r="P4581" t="s">
        <v>1330</v>
      </c>
      <c r="Q4581" t="s">
        <v>1331</v>
      </c>
      <c r="R4581" t="s">
        <v>1332</v>
      </c>
      <c r="S4581" t="s">
        <v>1333</v>
      </c>
      <c r="T4581" t="s">
        <v>4011</v>
      </c>
      <c r="U4581" t="s">
        <v>1334</v>
      </c>
      <c r="V4581" t="s">
        <v>105</v>
      </c>
      <c r="W4581" t="s">
        <v>1341</v>
      </c>
      <c r="X4581" t="s">
        <v>1342</v>
      </c>
      <c r="Y4581" t="s">
        <v>1337</v>
      </c>
      <c r="Z4581" t="s">
        <v>2820</v>
      </c>
      <c r="AA4581" t="s">
        <v>1339</v>
      </c>
      <c r="AB4581" t="s">
        <v>439</v>
      </c>
      <c r="AC4581">
        <v>0</v>
      </c>
      <c r="AD4581">
        <v>17893.330000000002</v>
      </c>
      <c r="AE4581">
        <v>0</v>
      </c>
      <c r="AF4581">
        <v>0</v>
      </c>
      <c r="AG4581">
        <v>0</v>
      </c>
      <c r="AH4581">
        <v>0</v>
      </c>
      <c r="AI4581">
        <v>0</v>
      </c>
      <c r="AJ4581">
        <v>0</v>
      </c>
      <c r="AK4581">
        <v>0</v>
      </c>
      <c r="AL4581">
        <v>0</v>
      </c>
      <c r="AM4581">
        <v>0</v>
      </c>
      <c r="AN4581">
        <v>0</v>
      </c>
    </row>
    <row r="4582" spans="1:40" x14ac:dyDescent="0.35">
      <c r="A4582" t="s">
        <v>1485</v>
      </c>
      <c r="B4582" t="s">
        <v>1318</v>
      </c>
      <c r="C4582" t="s">
        <v>1319</v>
      </c>
      <c r="D4582" t="s">
        <v>1320</v>
      </c>
      <c r="E4582" t="s">
        <v>2800</v>
      </c>
      <c r="F4582" t="s">
        <v>1322</v>
      </c>
      <c r="G4582" t="s">
        <v>2814</v>
      </c>
      <c r="H4582" t="s">
        <v>1324</v>
      </c>
      <c r="I4582" t="s">
        <v>2428</v>
      </c>
      <c r="J4582" t="s">
        <v>1326</v>
      </c>
      <c r="K4582" t="s">
        <v>1327</v>
      </c>
      <c r="L4582" t="s">
        <v>436</v>
      </c>
      <c r="M4582" t="s">
        <v>1328</v>
      </c>
      <c r="O4582" t="s">
        <v>1329</v>
      </c>
      <c r="P4582" t="s">
        <v>1330</v>
      </c>
      <c r="Q4582" t="s">
        <v>1331</v>
      </c>
      <c r="R4582" t="s">
        <v>1332</v>
      </c>
      <c r="S4582" t="s">
        <v>1333</v>
      </c>
      <c r="T4582" t="s">
        <v>4011</v>
      </c>
      <c r="U4582" t="s">
        <v>1334</v>
      </c>
      <c r="V4582" t="s">
        <v>105</v>
      </c>
      <c r="W4582" t="s">
        <v>1341</v>
      </c>
      <c r="X4582" t="s">
        <v>1342</v>
      </c>
      <c r="Y4582" t="s">
        <v>1337</v>
      </c>
      <c r="Z4582" t="s">
        <v>2820</v>
      </c>
      <c r="AA4582" t="s">
        <v>1340</v>
      </c>
      <c r="AB4582" t="s">
        <v>439</v>
      </c>
      <c r="AC4582">
        <v>1</v>
      </c>
      <c r="AD4582">
        <v>1</v>
      </c>
      <c r="AE4582">
        <v>1</v>
      </c>
      <c r="AF4582">
        <v>0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0</v>
      </c>
      <c r="AN4582">
        <v>0</v>
      </c>
    </row>
    <row r="4583" spans="1:40" x14ac:dyDescent="0.35">
      <c r="A4583" t="s">
        <v>1485</v>
      </c>
      <c r="B4583" t="s">
        <v>1318</v>
      </c>
      <c r="C4583" t="s">
        <v>1319</v>
      </c>
      <c r="D4583" t="s">
        <v>1320</v>
      </c>
      <c r="E4583" t="s">
        <v>2800</v>
      </c>
      <c r="F4583" t="s">
        <v>1322</v>
      </c>
      <c r="G4583" t="s">
        <v>2814</v>
      </c>
      <c r="H4583" t="s">
        <v>1324</v>
      </c>
      <c r="I4583" t="s">
        <v>2428</v>
      </c>
      <c r="J4583" t="s">
        <v>1326</v>
      </c>
      <c r="K4583" t="s">
        <v>1327</v>
      </c>
      <c r="L4583" t="s">
        <v>436</v>
      </c>
      <c r="M4583" t="s">
        <v>1328</v>
      </c>
      <c r="O4583" t="s">
        <v>1329</v>
      </c>
      <c r="P4583" t="s">
        <v>1330</v>
      </c>
      <c r="Q4583" t="s">
        <v>1331</v>
      </c>
      <c r="R4583" t="s">
        <v>1332</v>
      </c>
      <c r="S4583" t="s">
        <v>1333</v>
      </c>
      <c r="T4583" t="s">
        <v>4011</v>
      </c>
      <c r="U4583" t="s">
        <v>1334</v>
      </c>
      <c r="V4583" t="s">
        <v>105</v>
      </c>
      <c r="W4583" t="s">
        <v>1341</v>
      </c>
      <c r="X4583" t="s">
        <v>1342</v>
      </c>
      <c r="Y4583" t="s">
        <v>1337</v>
      </c>
      <c r="Z4583" t="s">
        <v>2821</v>
      </c>
      <c r="AA4583" t="s">
        <v>1339</v>
      </c>
      <c r="AB4583" t="s">
        <v>439</v>
      </c>
      <c r="AC4583">
        <v>22000</v>
      </c>
      <c r="AD4583">
        <v>22000</v>
      </c>
      <c r="AE4583">
        <v>18000</v>
      </c>
      <c r="AF4583">
        <v>20500</v>
      </c>
      <c r="AG4583">
        <v>21000</v>
      </c>
      <c r="AH4583">
        <v>17000</v>
      </c>
      <c r="AI4583">
        <v>21000</v>
      </c>
      <c r="AJ4583">
        <v>20000</v>
      </c>
      <c r="AK4583">
        <v>20000</v>
      </c>
      <c r="AL4583">
        <v>21000</v>
      </c>
      <c r="AM4583">
        <v>21000</v>
      </c>
      <c r="AN4583">
        <v>20000</v>
      </c>
    </row>
    <row r="4584" spans="1:40" x14ac:dyDescent="0.35">
      <c r="A4584" t="s">
        <v>1485</v>
      </c>
      <c r="B4584" t="s">
        <v>1318</v>
      </c>
      <c r="C4584" t="s">
        <v>1319</v>
      </c>
      <c r="D4584" t="s">
        <v>1320</v>
      </c>
      <c r="E4584" t="s">
        <v>2800</v>
      </c>
      <c r="F4584" t="s">
        <v>1322</v>
      </c>
      <c r="G4584" t="s">
        <v>2814</v>
      </c>
      <c r="H4584" t="s">
        <v>1324</v>
      </c>
      <c r="I4584" t="s">
        <v>2428</v>
      </c>
      <c r="J4584" t="s">
        <v>1326</v>
      </c>
      <c r="K4584" t="s">
        <v>1327</v>
      </c>
      <c r="L4584" t="s">
        <v>436</v>
      </c>
      <c r="M4584" t="s">
        <v>1328</v>
      </c>
      <c r="O4584" t="s">
        <v>1329</v>
      </c>
      <c r="P4584" t="s">
        <v>1330</v>
      </c>
      <c r="Q4584" t="s">
        <v>1331</v>
      </c>
      <c r="R4584" t="s">
        <v>1332</v>
      </c>
      <c r="S4584" t="s">
        <v>1333</v>
      </c>
      <c r="T4584" t="s">
        <v>4011</v>
      </c>
      <c r="U4584" t="s">
        <v>1334</v>
      </c>
      <c r="V4584" t="s">
        <v>105</v>
      </c>
      <c r="W4584" t="s">
        <v>1341</v>
      </c>
      <c r="X4584" t="s">
        <v>1342</v>
      </c>
      <c r="Y4584" t="s">
        <v>1337</v>
      </c>
      <c r="Z4584" t="s">
        <v>2821</v>
      </c>
      <c r="AA4584" t="s">
        <v>1340</v>
      </c>
      <c r="AB4584" t="s">
        <v>439</v>
      </c>
      <c r="AC4584">
        <v>1</v>
      </c>
      <c r="AD4584">
        <v>1</v>
      </c>
      <c r="AE4584">
        <v>1</v>
      </c>
      <c r="AF4584">
        <v>1</v>
      </c>
      <c r="AG4584">
        <v>1</v>
      </c>
      <c r="AH4584">
        <v>1</v>
      </c>
      <c r="AI4584">
        <v>1</v>
      </c>
      <c r="AJ4584">
        <v>1</v>
      </c>
      <c r="AK4584">
        <v>1</v>
      </c>
      <c r="AL4584">
        <v>1</v>
      </c>
      <c r="AM4584">
        <v>1</v>
      </c>
      <c r="AN4584">
        <v>1</v>
      </c>
    </row>
    <row r="4585" spans="1:40" x14ac:dyDescent="0.35">
      <c r="A4585" t="s">
        <v>1485</v>
      </c>
      <c r="B4585" t="s">
        <v>1318</v>
      </c>
      <c r="C4585" t="s">
        <v>1319</v>
      </c>
      <c r="D4585" t="s">
        <v>1320</v>
      </c>
      <c r="E4585" t="s">
        <v>2800</v>
      </c>
      <c r="F4585" t="s">
        <v>1322</v>
      </c>
      <c r="G4585" t="s">
        <v>2814</v>
      </c>
      <c r="H4585" t="s">
        <v>1324</v>
      </c>
      <c r="I4585" t="s">
        <v>2428</v>
      </c>
      <c r="J4585" t="s">
        <v>1326</v>
      </c>
      <c r="K4585" t="s">
        <v>1327</v>
      </c>
      <c r="L4585" t="s">
        <v>436</v>
      </c>
      <c r="M4585" t="s">
        <v>1328</v>
      </c>
      <c r="O4585" t="s">
        <v>1329</v>
      </c>
      <c r="P4585" t="s">
        <v>1330</v>
      </c>
      <c r="Q4585" t="s">
        <v>1331</v>
      </c>
      <c r="R4585" t="s">
        <v>1332</v>
      </c>
      <c r="S4585" t="s">
        <v>1333</v>
      </c>
      <c r="T4585" t="s">
        <v>4011</v>
      </c>
      <c r="U4585" t="s">
        <v>1334</v>
      </c>
      <c r="V4585" t="s">
        <v>105</v>
      </c>
      <c r="W4585" t="s">
        <v>1341</v>
      </c>
      <c r="X4585" t="s">
        <v>1342</v>
      </c>
      <c r="Y4585" t="s">
        <v>1337</v>
      </c>
      <c r="Z4585" t="s">
        <v>2822</v>
      </c>
      <c r="AA4585" t="s">
        <v>1339</v>
      </c>
      <c r="AB4585" t="s">
        <v>439</v>
      </c>
      <c r="AC4585">
        <v>38226.660000000003</v>
      </c>
      <c r="AD4585">
        <v>20333.330000000002</v>
      </c>
      <c r="AE4585">
        <v>38226.660000000003</v>
      </c>
      <c r="AF4585">
        <v>43240.02</v>
      </c>
      <c r="AG4585">
        <v>31200</v>
      </c>
      <c r="AH4585">
        <v>27600</v>
      </c>
      <c r="AI4585">
        <v>39480</v>
      </c>
      <c r="AJ4585">
        <v>37600</v>
      </c>
      <c r="AK4585">
        <v>37600</v>
      </c>
      <c r="AL4585">
        <v>39480</v>
      </c>
      <c r="AM4585">
        <v>39480</v>
      </c>
      <c r="AN4585">
        <v>37600</v>
      </c>
    </row>
    <row r="4586" spans="1:40" x14ac:dyDescent="0.35">
      <c r="A4586" t="s">
        <v>1485</v>
      </c>
      <c r="B4586" t="s">
        <v>1318</v>
      </c>
      <c r="C4586" t="s">
        <v>1319</v>
      </c>
      <c r="D4586" t="s">
        <v>1320</v>
      </c>
      <c r="E4586" t="s">
        <v>2800</v>
      </c>
      <c r="F4586" t="s">
        <v>1322</v>
      </c>
      <c r="G4586" t="s">
        <v>2814</v>
      </c>
      <c r="H4586" t="s">
        <v>1324</v>
      </c>
      <c r="I4586" t="s">
        <v>2428</v>
      </c>
      <c r="J4586" t="s">
        <v>1326</v>
      </c>
      <c r="K4586" t="s">
        <v>1327</v>
      </c>
      <c r="L4586" t="s">
        <v>436</v>
      </c>
      <c r="M4586" t="s">
        <v>1328</v>
      </c>
      <c r="O4586" t="s">
        <v>1329</v>
      </c>
      <c r="P4586" t="s">
        <v>1330</v>
      </c>
      <c r="Q4586" t="s">
        <v>1331</v>
      </c>
      <c r="R4586" t="s">
        <v>1332</v>
      </c>
      <c r="S4586" t="s">
        <v>1333</v>
      </c>
      <c r="T4586" t="s">
        <v>4011</v>
      </c>
      <c r="U4586" t="s">
        <v>1334</v>
      </c>
      <c r="V4586" t="s">
        <v>105</v>
      </c>
      <c r="W4586" t="s">
        <v>1341</v>
      </c>
      <c r="X4586" t="s">
        <v>1342</v>
      </c>
      <c r="Y4586" t="s">
        <v>1337</v>
      </c>
      <c r="Z4586" t="s">
        <v>2822</v>
      </c>
      <c r="AA4586" t="s">
        <v>1340</v>
      </c>
      <c r="AB4586" t="s">
        <v>439</v>
      </c>
      <c r="AC4586">
        <v>1</v>
      </c>
      <c r="AD4586">
        <v>1</v>
      </c>
      <c r="AE4586">
        <v>1</v>
      </c>
      <c r="AF4586">
        <v>2</v>
      </c>
      <c r="AG4586">
        <v>2</v>
      </c>
      <c r="AH4586">
        <v>2</v>
      </c>
      <c r="AI4586">
        <v>2</v>
      </c>
      <c r="AJ4586">
        <v>2</v>
      </c>
      <c r="AK4586">
        <v>2</v>
      </c>
      <c r="AL4586">
        <v>2</v>
      </c>
      <c r="AM4586">
        <v>2</v>
      </c>
      <c r="AN4586">
        <v>2</v>
      </c>
    </row>
    <row r="4587" spans="1:40" x14ac:dyDescent="0.35">
      <c r="A4587" t="s">
        <v>1485</v>
      </c>
      <c r="B4587" t="s">
        <v>1318</v>
      </c>
      <c r="C4587" t="s">
        <v>1319</v>
      </c>
      <c r="D4587" t="s">
        <v>1320</v>
      </c>
      <c r="E4587" t="s">
        <v>2800</v>
      </c>
      <c r="F4587" t="s">
        <v>1322</v>
      </c>
      <c r="G4587" t="s">
        <v>2814</v>
      </c>
      <c r="H4587" t="s">
        <v>1324</v>
      </c>
      <c r="I4587" t="s">
        <v>1365</v>
      </c>
      <c r="J4587" t="s">
        <v>1326</v>
      </c>
      <c r="K4587" t="s">
        <v>1327</v>
      </c>
      <c r="L4587" t="s">
        <v>436</v>
      </c>
      <c r="M4587" t="s">
        <v>1328</v>
      </c>
      <c r="O4587" t="s">
        <v>1329</v>
      </c>
      <c r="P4587" t="s">
        <v>1366</v>
      </c>
      <c r="Q4587" t="s">
        <v>1367</v>
      </c>
      <c r="R4587" t="s">
        <v>1368</v>
      </c>
      <c r="S4587" t="s">
        <v>1333</v>
      </c>
      <c r="T4587" t="s">
        <v>4011</v>
      </c>
      <c r="U4587" t="s">
        <v>1334</v>
      </c>
      <c r="V4587" t="s">
        <v>98</v>
      </c>
      <c r="W4587" t="s">
        <v>1335</v>
      </c>
      <c r="X4587" t="s">
        <v>1336</v>
      </c>
      <c r="Y4587" t="s">
        <v>1337</v>
      </c>
      <c r="Z4587" t="s">
        <v>2823</v>
      </c>
      <c r="AA4587" t="s">
        <v>1339</v>
      </c>
      <c r="AB4587" t="s">
        <v>439</v>
      </c>
      <c r="AC4587">
        <v>5520</v>
      </c>
      <c r="AD4587">
        <v>0</v>
      </c>
      <c r="AE4587">
        <v>5040</v>
      </c>
      <c r="AF4587">
        <v>5040</v>
      </c>
      <c r="AG4587">
        <v>4920</v>
      </c>
      <c r="AH4587">
        <v>-4920</v>
      </c>
      <c r="AI4587">
        <v>0</v>
      </c>
      <c r="AJ4587">
        <v>0</v>
      </c>
      <c r="AK4587">
        <v>0</v>
      </c>
      <c r="AL4587">
        <v>0</v>
      </c>
      <c r="AM4587">
        <v>0</v>
      </c>
      <c r="AN4587">
        <v>0</v>
      </c>
    </row>
    <row r="4588" spans="1:40" x14ac:dyDescent="0.35">
      <c r="A4588" t="s">
        <v>1485</v>
      </c>
      <c r="B4588" t="s">
        <v>1318</v>
      </c>
      <c r="C4588" t="s">
        <v>1319</v>
      </c>
      <c r="D4588" t="s">
        <v>1320</v>
      </c>
      <c r="E4588" t="s">
        <v>2800</v>
      </c>
      <c r="F4588" t="s">
        <v>1322</v>
      </c>
      <c r="G4588" t="s">
        <v>2814</v>
      </c>
      <c r="H4588" t="s">
        <v>1324</v>
      </c>
      <c r="I4588" t="s">
        <v>1365</v>
      </c>
      <c r="J4588" t="s">
        <v>1326</v>
      </c>
      <c r="K4588" t="s">
        <v>1327</v>
      </c>
      <c r="L4588" t="s">
        <v>436</v>
      </c>
      <c r="M4588" t="s">
        <v>1328</v>
      </c>
      <c r="O4588" t="s">
        <v>1329</v>
      </c>
      <c r="P4588" t="s">
        <v>1366</v>
      </c>
      <c r="Q4588" t="s">
        <v>1367</v>
      </c>
      <c r="R4588" t="s">
        <v>1368</v>
      </c>
      <c r="S4588" t="s">
        <v>1333</v>
      </c>
      <c r="T4588" t="s">
        <v>4011</v>
      </c>
      <c r="U4588" t="s">
        <v>1334</v>
      </c>
      <c r="V4588" t="s">
        <v>98</v>
      </c>
      <c r="W4588" t="s">
        <v>1335</v>
      </c>
      <c r="X4588" t="s">
        <v>1336</v>
      </c>
      <c r="Y4588" t="s">
        <v>1337</v>
      </c>
      <c r="Z4588" t="s">
        <v>2823</v>
      </c>
      <c r="AA4588" t="s">
        <v>1340</v>
      </c>
      <c r="AB4588" t="s">
        <v>439</v>
      </c>
      <c r="AC4588">
        <v>1</v>
      </c>
      <c r="AD4588">
        <v>1</v>
      </c>
      <c r="AE4588">
        <v>1</v>
      </c>
      <c r="AF4588">
        <v>1</v>
      </c>
      <c r="AG4588">
        <v>1</v>
      </c>
      <c r="AH4588">
        <v>1</v>
      </c>
      <c r="AI4588">
        <v>0</v>
      </c>
      <c r="AJ4588">
        <v>0</v>
      </c>
      <c r="AK4588">
        <v>0</v>
      </c>
      <c r="AL4588">
        <v>0</v>
      </c>
      <c r="AM4588">
        <v>0</v>
      </c>
      <c r="AN4588">
        <v>0</v>
      </c>
    </row>
    <row r="4589" spans="1:40" x14ac:dyDescent="0.35">
      <c r="A4589" t="s">
        <v>1485</v>
      </c>
      <c r="B4589" t="s">
        <v>1318</v>
      </c>
      <c r="C4589" t="s">
        <v>1319</v>
      </c>
      <c r="D4589" t="s">
        <v>1320</v>
      </c>
      <c r="E4589" t="s">
        <v>2800</v>
      </c>
      <c r="F4589" t="s">
        <v>1322</v>
      </c>
      <c r="G4589" t="s">
        <v>2814</v>
      </c>
      <c r="H4589" t="s">
        <v>1324</v>
      </c>
      <c r="I4589" t="s">
        <v>1365</v>
      </c>
      <c r="J4589" t="s">
        <v>1326</v>
      </c>
      <c r="K4589" t="s">
        <v>1327</v>
      </c>
      <c r="L4589" t="s">
        <v>436</v>
      </c>
      <c r="M4589" t="s">
        <v>1328</v>
      </c>
      <c r="O4589" t="s">
        <v>1329</v>
      </c>
      <c r="P4589" t="s">
        <v>1366</v>
      </c>
      <c r="Q4589" t="s">
        <v>1367</v>
      </c>
      <c r="R4589" t="s">
        <v>1368</v>
      </c>
      <c r="S4589" t="s">
        <v>1333</v>
      </c>
      <c r="T4589" t="s">
        <v>4011</v>
      </c>
      <c r="U4589" t="s">
        <v>1334</v>
      </c>
      <c r="V4589" t="s">
        <v>105</v>
      </c>
      <c r="W4589" t="s">
        <v>1341</v>
      </c>
      <c r="X4589" t="s">
        <v>1342</v>
      </c>
      <c r="Y4589" t="s">
        <v>1337</v>
      </c>
      <c r="Z4589" t="s">
        <v>2823</v>
      </c>
      <c r="AA4589" t="s">
        <v>1339</v>
      </c>
      <c r="AB4589" t="s">
        <v>439</v>
      </c>
      <c r="AC4589">
        <v>0</v>
      </c>
      <c r="AD4589">
        <v>4800</v>
      </c>
      <c r="AE4589">
        <v>0</v>
      </c>
      <c r="AF4589">
        <v>0</v>
      </c>
      <c r="AG4589">
        <v>0</v>
      </c>
      <c r="AH4589">
        <v>9960</v>
      </c>
      <c r="AI4589">
        <v>0</v>
      </c>
      <c r="AJ4589">
        <v>0</v>
      </c>
      <c r="AK4589">
        <v>0</v>
      </c>
      <c r="AL4589">
        <v>0</v>
      </c>
      <c r="AM4589">
        <v>0</v>
      </c>
      <c r="AN4589">
        <v>0</v>
      </c>
    </row>
    <row r="4590" spans="1:40" x14ac:dyDescent="0.35">
      <c r="A4590" t="s">
        <v>1485</v>
      </c>
      <c r="B4590" t="s">
        <v>1318</v>
      </c>
      <c r="C4590" t="s">
        <v>1319</v>
      </c>
      <c r="D4590" t="s">
        <v>1320</v>
      </c>
      <c r="E4590" t="s">
        <v>2800</v>
      </c>
      <c r="F4590" t="s">
        <v>1322</v>
      </c>
      <c r="G4590" t="s">
        <v>2824</v>
      </c>
      <c r="H4590" t="s">
        <v>1324</v>
      </c>
      <c r="I4590" t="s">
        <v>2825</v>
      </c>
      <c r="J4590" t="s">
        <v>1326</v>
      </c>
      <c r="K4590" t="s">
        <v>1327</v>
      </c>
      <c r="L4590" t="s">
        <v>436</v>
      </c>
      <c r="M4590" t="s">
        <v>1328</v>
      </c>
      <c r="O4590" t="s">
        <v>1329</v>
      </c>
      <c r="P4590" t="s">
        <v>1355</v>
      </c>
      <c r="Q4590" t="s">
        <v>1362</v>
      </c>
      <c r="R4590" t="s">
        <v>1363</v>
      </c>
      <c r="S4590" t="s">
        <v>1333</v>
      </c>
      <c r="T4590" t="s">
        <v>4011</v>
      </c>
      <c r="U4590" t="s">
        <v>1334</v>
      </c>
      <c r="V4590" t="s">
        <v>98</v>
      </c>
      <c r="W4590" t="s">
        <v>1335</v>
      </c>
      <c r="X4590" t="s">
        <v>1336</v>
      </c>
      <c r="Y4590" t="s">
        <v>1337</v>
      </c>
      <c r="Z4590" t="s">
        <v>2826</v>
      </c>
      <c r="AA4590" t="s">
        <v>1339</v>
      </c>
      <c r="AB4590" t="s">
        <v>439</v>
      </c>
      <c r="AC4590">
        <v>1160</v>
      </c>
      <c r="AD4590">
        <v>2175</v>
      </c>
      <c r="AE4590">
        <v>3045</v>
      </c>
      <c r="AF4590">
        <v>580</v>
      </c>
      <c r="AG4590">
        <v>0</v>
      </c>
      <c r="AH4590">
        <v>0</v>
      </c>
      <c r="AI4590">
        <v>0</v>
      </c>
      <c r="AJ4590">
        <v>0</v>
      </c>
      <c r="AK4590">
        <v>0</v>
      </c>
      <c r="AL4590">
        <v>0</v>
      </c>
      <c r="AM4590">
        <v>0</v>
      </c>
      <c r="AN4590">
        <v>0</v>
      </c>
    </row>
    <row r="4591" spans="1:40" x14ac:dyDescent="0.35">
      <c r="A4591" t="s">
        <v>1485</v>
      </c>
      <c r="B4591" t="s">
        <v>1318</v>
      </c>
      <c r="C4591" t="s">
        <v>1319</v>
      </c>
      <c r="D4591" t="s">
        <v>1320</v>
      </c>
      <c r="E4591" t="s">
        <v>2800</v>
      </c>
      <c r="F4591" t="s">
        <v>1322</v>
      </c>
      <c r="G4591" t="s">
        <v>2824</v>
      </c>
      <c r="H4591" t="s">
        <v>1324</v>
      </c>
      <c r="I4591" t="s">
        <v>2825</v>
      </c>
      <c r="J4591" t="s">
        <v>1326</v>
      </c>
      <c r="K4591" t="s">
        <v>1327</v>
      </c>
      <c r="L4591" t="s">
        <v>436</v>
      </c>
      <c r="M4591" t="s">
        <v>1328</v>
      </c>
      <c r="O4591" t="s">
        <v>1329</v>
      </c>
      <c r="P4591" t="s">
        <v>1355</v>
      </c>
      <c r="Q4591" t="s">
        <v>1362</v>
      </c>
      <c r="R4591" t="s">
        <v>1363</v>
      </c>
      <c r="S4591" t="s">
        <v>1333</v>
      </c>
      <c r="T4591" t="s">
        <v>4011</v>
      </c>
      <c r="U4591" t="s">
        <v>1334</v>
      </c>
      <c r="V4591" t="s">
        <v>105</v>
      </c>
      <c r="W4591" t="s">
        <v>1341</v>
      </c>
      <c r="X4591" t="s">
        <v>1342</v>
      </c>
      <c r="Y4591" t="s">
        <v>1337</v>
      </c>
      <c r="Z4591" t="s">
        <v>2826</v>
      </c>
      <c r="AA4591" t="s">
        <v>1339</v>
      </c>
      <c r="AB4591" t="s">
        <v>439</v>
      </c>
      <c r="AC4591">
        <v>1595</v>
      </c>
      <c r="AD4591">
        <v>2030</v>
      </c>
      <c r="AE4591">
        <v>1450</v>
      </c>
      <c r="AF4591">
        <v>3625</v>
      </c>
      <c r="AG4591">
        <v>435</v>
      </c>
      <c r="AH4591">
        <v>7395</v>
      </c>
      <c r="AI4591">
        <v>5833</v>
      </c>
      <c r="AJ4591">
        <v>5833</v>
      </c>
      <c r="AK4591">
        <v>5833</v>
      </c>
      <c r="AL4591">
        <v>5833</v>
      </c>
      <c r="AM4591">
        <v>5833</v>
      </c>
      <c r="AN4591">
        <v>5833</v>
      </c>
    </row>
    <row r="4592" spans="1:40" x14ac:dyDescent="0.35">
      <c r="A4592" t="s">
        <v>1485</v>
      </c>
      <c r="B4592" t="s">
        <v>1318</v>
      </c>
      <c r="C4592" t="s">
        <v>1319</v>
      </c>
      <c r="D4592" t="s">
        <v>1320</v>
      </c>
      <c r="E4592" t="s">
        <v>2800</v>
      </c>
      <c r="F4592" t="s">
        <v>1322</v>
      </c>
      <c r="G4592" t="s">
        <v>2824</v>
      </c>
      <c r="H4592" t="s">
        <v>1324</v>
      </c>
      <c r="I4592" t="s">
        <v>2825</v>
      </c>
      <c r="J4592" t="s">
        <v>1326</v>
      </c>
      <c r="K4592" t="s">
        <v>1327</v>
      </c>
      <c r="L4592" t="s">
        <v>436</v>
      </c>
      <c r="M4592" t="s">
        <v>1328</v>
      </c>
      <c r="O4592" t="s">
        <v>1329</v>
      </c>
      <c r="P4592" t="s">
        <v>1355</v>
      </c>
      <c r="Q4592" t="s">
        <v>1362</v>
      </c>
      <c r="R4592" t="s">
        <v>1363</v>
      </c>
      <c r="S4592" t="s">
        <v>1333</v>
      </c>
      <c r="T4592" t="s">
        <v>4011</v>
      </c>
      <c r="U4592" t="s">
        <v>1334</v>
      </c>
      <c r="V4592" t="s">
        <v>105</v>
      </c>
      <c r="W4592" t="s">
        <v>1341</v>
      </c>
      <c r="X4592" t="s">
        <v>1342</v>
      </c>
      <c r="Y4592" t="s">
        <v>1337</v>
      </c>
      <c r="Z4592" t="s">
        <v>2826</v>
      </c>
      <c r="AA4592" t="s">
        <v>1340</v>
      </c>
      <c r="AB4592" t="s">
        <v>439</v>
      </c>
      <c r="AC4592">
        <v>0</v>
      </c>
      <c r="AD4592">
        <v>0</v>
      </c>
      <c r="AE4592">
        <v>0</v>
      </c>
      <c r="AF4592">
        <v>0</v>
      </c>
      <c r="AG4592">
        <v>0</v>
      </c>
      <c r="AH4592">
        <v>0</v>
      </c>
      <c r="AI4592">
        <v>1</v>
      </c>
      <c r="AJ4592">
        <v>1</v>
      </c>
      <c r="AK4592">
        <v>1</v>
      </c>
      <c r="AL4592">
        <v>1</v>
      </c>
      <c r="AM4592">
        <v>1</v>
      </c>
      <c r="AN4592">
        <v>1</v>
      </c>
    </row>
    <row r="4593" spans="1:40" x14ac:dyDescent="0.35">
      <c r="A4593" t="s">
        <v>1485</v>
      </c>
      <c r="B4593" t="s">
        <v>1318</v>
      </c>
      <c r="C4593" t="s">
        <v>1319</v>
      </c>
      <c r="D4593" t="s">
        <v>1320</v>
      </c>
      <c r="E4593" t="s">
        <v>2800</v>
      </c>
      <c r="F4593" t="s">
        <v>1322</v>
      </c>
      <c r="G4593" t="s">
        <v>2824</v>
      </c>
      <c r="H4593" t="s">
        <v>1324</v>
      </c>
      <c r="I4593" t="s">
        <v>2825</v>
      </c>
      <c r="J4593" t="s">
        <v>1326</v>
      </c>
      <c r="K4593" t="s">
        <v>1327</v>
      </c>
      <c r="L4593" t="s">
        <v>436</v>
      </c>
      <c r="M4593" t="s">
        <v>1328</v>
      </c>
      <c r="O4593" t="s">
        <v>1329</v>
      </c>
      <c r="P4593" t="s">
        <v>1355</v>
      </c>
      <c r="Q4593" t="s">
        <v>1362</v>
      </c>
      <c r="R4593" t="s">
        <v>1363</v>
      </c>
      <c r="S4593" t="s">
        <v>1333</v>
      </c>
      <c r="T4593" t="s">
        <v>4011</v>
      </c>
      <c r="U4593" t="s">
        <v>1334</v>
      </c>
      <c r="V4593" t="s">
        <v>105</v>
      </c>
      <c r="W4593" t="s">
        <v>1341</v>
      </c>
      <c r="X4593" t="s">
        <v>1342</v>
      </c>
      <c r="Y4593" t="s">
        <v>1337</v>
      </c>
      <c r="Z4593" t="s">
        <v>2827</v>
      </c>
      <c r="AA4593" t="s">
        <v>1339</v>
      </c>
      <c r="AB4593" t="s">
        <v>439</v>
      </c>
      <c r="AC4593">
        <v>-16820</v>
      </c>
      <c r="AD4593">
        <v>0</v>
      </c>
      <c r="AE4593">
        <v>0</v>
      </c>
      <c r="AF4593">
        <v>0</v>
      </c>
      <c r="AG4593">
        <v>0</v>
      </c>
      <c r="AH4593">
        <v>0</v>
      </c>
      <c r="AI4593">
        <v>121978</v>
      </c>
      <c r="AJ4593">
        <v>5833</v>
      </c>
      <c r="AK4593">
        <v>5833</v>
      </c>
      <c r="AL4593">
        <v>5833</v>
      </c>
      <c r="AM4593">
        <v>5833</v>
      </c>
      <c r="AN4593">
        <v>5833</v>
      </c>
    </row>
    <row r="4594" spans="1:40" x14ac:dyDescent="0.35">
      <c r="A4594" t="s">
        <v>1485</v>
      </c>
      <c r="B4594" t="s">
        <v>1318</v>
      </c>
      <c r="C4594" t="s">
        <v>1319</v>
      </c>
      <c r="D4594" t="s">
        <v>1320</v>
      </c>
      <c r="E4594" t="s">
        <v>2800</v>
      </c>
      <c r="F4594" t="s">
        <v>1322</v>
      </c>
      <c r="G4594" t="s">
        <v>2824</v>
      </c>
      <c r="H4594" t="s">
        <v>1324</v>
      </c>
      <c r="I4594" t="s">
        <v>2825</v>
      </c>
      <c r="J4594" t="s">
        <v>1326</v>
      </c>
      <c r="K4594" t="s">
        <v>1327</v>
      </c>
      <c r="L4594" t="s">
        <v>436</v>
      </c>
      <c r="M4594" t="s">
        <v>1328</v>
      </c>
      <c r="O4594" t="s">
        <v>1329</v>
      </c>
      <c r="P4594" t="s">
        <v>1355</v>
      </c>
      <c r="Q4594" t="s">
        <v>1362</v>
      </c>
      <c r="R4594" t="s">
        <v>1363</v>
      </c>
      <c r="S4594" t="s">
        <v>1333</v>
      </c>
      <c r="T4594" t="s">
        <v>4011</v>
      </c>
      <c r="U4594" t="s">
        <v>1334</v>
      </c>
      <c r="V4594" t="s">
        <v>105</v>
      </c>
      <c r="W4594" t="s">
        <v>1341</v>
      </c>
      <c r="X4594" t="s">
        <v>1342</v>
      </c>
      <c r="Y4594" t="s">
        <v>1337</v>
      </c>
      <c r="Z4594" t="s">
        <v>2827</v>
      </c>
      <c r="AA4594" t="s">
        <v>1340</v>
      </c>
      <c r="AB4594" t="s">
        <v>439</v>
      </c>
      <c r="AC4594">
        <v>0</v>
      </c>
      <c r="AD4594">
        <v>0</v>
      </c>
      <c r="AE4594">
        <v>0</v>
      </c>
      <c r="AF4594">
        <v>0</v>
      </c>
      <c r="AG4594">
        <v>0</v>
      </c>
      <c r="AH4594">
        <v>0</v>
      </c>
      <c r="AI4594">
        <v>1</v>
      </c>
      <c r="AJ4594">
        <v>1</v>
      </c>
      <c r="AK4594">
        <v>1</v>
      </c>
      <c r="AL4594">
        <v>1</v>
      </c>
      <c r="AM4594">
        <v>1</v>
      </c>
      <c r="AN4594">
        <v>1</v>
      </c>
    </row>
    <row r="4595" spans="1:40" x14ac:dyDescent="0.35">
      <c r="A4595" t="s">
        <v>1485</v>
      </c>
      <c r="B4595" t="s">
        <v>1318</v>
      </c>
      <c r="C4595" t="s">
        <v>1319</v>
      </c>
      <c r="D4595" t="s">
        <v>1320</v>
      </c>
      <c r="E4595" t="s">
        <v>2800</v>
      </c>
      <c r="F4595" t="s">
        <v>1322</v>
      </c>
      <c r="G4595" t="s">
        <v>2824</v>
      </c>
      <c r="H4595" t="s">
        <v>1324</v>
      </c>
      <c r="I4595" t="s">
        <v>2825</v>
      </c>
      <c r="J4595" t="s">
        <v>1326</v>
      </c>
      <c r="K4595" t="s">
        <v>1327</v>
      </c>
      <c r="L4595" t="s">
        <v>436</v>
      </c>
      <c r="M4595" t="s">
        <v>1328</v>
      </c>
      <c r="O4595" t="s">
        <v>1329</v>
      </c>
      <c r="P4595" t="s">
        <v>1355</v>
      </c>
      <c r="Q4595" t="s">
        <v>1362</v>
      </c>
      <c r="R4595" t="s">
        <v>1363</v>
      </c>
      <c r="S4595" t="s">
        <v>1333</v>
      </c>
      <c r="T4595" t="s">
        <v>4011</v>
      </c>
      <c r="U4595" t="s">
        <v>1334</v>
      </c>
      <c r="V4595" t="s">
        <v>105</v>
      </c>
      <c r="W4595" t="s">
        <v>1341</v>
      </c>
      <c r="X4595" t="s">
        <v>1342</v>
      </c>
      <c r="Y4595" t="s">
        <v>1337</v>
      </c>
      <c r="Z4595" t="s">
        <v>2828</v>
      </c>
      <c r="AA4595" t="s">
        <v>1339</v>
      </c>
      <c r="AB4595" t="s">
        <v>439</v>
      </c>
      <c r="AC4595">
        <v>-880</v>
      </c>
      <c r="AD4595">
        <v>-1740</v>
      </c>
      <c r="AE4595">
        <v>0</v>
      </c>
      <c r="AF4595">
        <v>0</v>
      </c>
      <c r="AG4595">
        <v>0</v>
      </c>
      <c r="AH4595">
        <v>0</v>
      </c>
      <c r="AI4595">
        <v>7997</v>
      </c>
      <c r="AJ4595">
        <v>5833</v>
      </c>
      <c r="AK4595">
        <v>5833</v>
      </c>
      <c r="AL4595">
        <v>5833</v>
      </c>
      <c r="AM4595">
        <v>5833</v>
      </c>
      <c r="AN4595">
        <v>5833</v>
      </c>
    </row>
    <row r="4596" spans="1:40" x14ac:dyDescent="0.35">
      <c r="A4596" t="s">
        <v>1485</v>
      </c>
      <c r="B4596" t="s">
        <v>1318</v>
      </c>
      <c r="C4596" t="s">
        <v>1319</v>
      </c>
      <c r="D4596" t="s">
        <v>1320</v>
      </c>
      <c r="E4596" t="s">
        <v>2800</v>
      </c>
      <c r="F4596" t="s">
        <v>1322</v>
      </c>
      <c r="G4596" t="s">
        <v>2824</v>
      </c>
      <c r="H4596" t="s">
        <v>1324</v>
      </c>
      <c r="I4596" t="s">
        <v>2825</v>
      </c>
      <c r="J4596" t="s">
        <v>1326</v>
      </c>
      <c r="K4596" t="s">
        <v>1327</v>
      </c>
      <c r="L4596" t="s">
        <v>436</v>
      </c>
      <c r="M4596" t="s">
        <v>1328</v>
      </c>
      <c r="O4596" t="s">
        <v>1329</v>
      </c>
      <c r="P4596" t="s">
        <v>1355</v>
      </c>
      <c r="Q4596" t="s">
        <v>1362</v>
      </c>
      <c r="R4596" t="s">
        <v>1363</v>
      </c>
      <c r="S4596" t="s">
        <v>1333</v>
      </c>
      <c r="T4596" t="s">
        <v>4011</v>
      </c>
      <c r="U4596" t="s">
        <v>1334</v>
      </c>
      <c r="V4596" t="s">
        <v>105</v>
      </c>
      <c r="W4596" t="s">
        <v>1341</v>
      </c>
      <c r="X4596" t="s">
        <v>1342</v>
      </c>
      <c r="Y4596" t="s">
        <v>1337</v>
      </c>
      <c r="Z4596" t="s">
        <v>2828</v>
      </c>
      <c r="AA4596" t="s">
        <v>1340</v>
      </c>
      <c r="AB4596" t="s">
        <v>439</v>
      </c>
      <c r="AC4596">
        <v>0</v>
      </c>
      <c r="AD4596">
        <v>0</v>
      </c>
      <c r="AE4596">
        <v>0</v>
      </c>
      <c r="AF4596">
        <v>0</v>
      </c>
      <c r="AG4596">
        <v>0</v>
      </c>
      <c r="AH4596">
        <v>0</v>
      </c>
      <c r="AI4596">
        <v>1</v>
      </c>
      <c r="AJ4596">
        <v>1</v>
      </c>
      <c r="AK4596">
        <v>1</v>
      </c>
      <c r="AL4596">
        <v>1</v>
      </c>
      <c r="AM4596">
        <v>1</v>
      </c>
      <c r="AN4596">
        <v>1</v>
      </c>
    </row>
    <row r="4597" spans="1:40" x14ac:dyDescent="0.35">
      <c r="A4597" t="s">
        <v>1485</v>
      </c>
      <c r="B4597" t="s">
        <v>1318</v>
      </c>
      <c r="C4597" t="s">
        <v>1319</v>
      </c>
      <c r="D4597" t="s">
        <v>1320</v>
      </c>
      <c r="E4597" t="s">
        <v>2800</v>
      </c>
      <c r="F4597" t="s">
        <v>1322</v>
      </c>
      <c r="G4597" t="s">
        <v>2824</v>
      </c>
      <c r="H4597" t="s">
        <v>1324</v>
      </c>
      <c r="I4597" t="s">
        <v>2829</v>
      </c>
      <c r="J4597" t="s">
        <v>1326</v>
      </c>
      <c r="K4597" t="s">
        <v>1327</v>
      </c>
      <c r="L4597" t="s">
        <v>436</v>
      </c>
      <c r="M4597" t="s">
        <v>1328</v>
      </c>
      <c r="O4597" t="s">
        <v>1329</v>
      </c>
      <c r="P4597" t="s">
        <v>1366</v>
      </c>
      <c r="Q4597" t="s">
        <v>1367</v>
      </c>
      <c r="R4597" t="s">
        <v>1368</v>
      </c>
      <c r="S4597" t="s">
        <v>1333</v>
      </c>
      <c r="T4597" t="s">
        <v>4011</v>
      </c>
      <c r="U4597" t="s">
        <v>1334</v>
      </c>
      <c r="V4597" t="s">
        <v>105</v>
      </c>
      <c r="W4597" t="s">
        <v>1341</v>
      </c>
      <c r="X4597" t="s">
        <v>1342</v>
      </c>
      <c r="Y4597" t="s">
        <v>1337</v>
      </c>
      <c r="Z4597" t="s">
        <v>2830</v>
      </c>
      <c r="AA4597" t="s">
        <v>1339</v>
      </c>
      <c r="AB4597" t="s">
        <v>439</v>
      </c>
      <c r="AC4597">
        <v>27040</v>
      </c>
      <c r="AD4597">
        <v>16250</v>
      </c>
      <c r="AE4597">
        <v>20800</v>
      </c>
      <c r="AF4597">
        <v>22880</v>
      </c>
      <c r="AG4597">
        <v>21840</v>
      </c>
      <c r="AH4597">
        <v>15600</v>
      </c>
      <c r="AI4597">
        <v>20160</v>
      </c>
      <c r="AJ4597">
        <v>18000</v>
      </c>
      <c r="AK4597">
        <v>19200</v>
      </c>
      <c r="AL4597">
        <v>20160</v>
      </c>
      <c r="AM4597">
        <v>20160</v>
      </c>
      <c r="AN4597">
        <v>18240</v>
      </c>
    </row>
    <row r="4598" spans="1:40" x14ac:dyDescent="0.35">
      <c r="A4598" t="s">
        <v>1485</v>
      </c>
      <c r="B4598" t="s">
        <v>1318</v>
      </c>
      <c r="C4598" t="s">
        <v>1319</v>
      </c>
      <c r="D4598" t="s">
        <v>1320</v>
      </c>
      <c r="E4598" t="s">
        <v>2800</v>
      </c>
      <c r="F4598" t="s">
        <v>1322</v>
      </c>
      <c r="G4598" t="s">
        <v>2824</v>
      </c>
      <c r="H4598" t="s">
        <v>1324</v>
      </c>
      <c r="I4598" t="s">
        <v>2829</v>
      </c>
      <c r="J4598" t="s">
        <v>1326</v>
      </c>
      <c r="K4598" t="s">
        <v>1327</v>
      </c>
      <c r="L4598" t="s">
        <v>436</v>
      </c>
      <c r="M4598" t="s">
        <v>1328</v>
      </c>
      <c r="O4598" t="s">
        <v>1329</v>
      </c>
      <c r="P4598" t="s">
        <v>1366</v>
      </c>
      <c r="Q4598" t="s">
        <v>1367</v>
      </c>
      <c r="R4598" t="s">
        <v>1368</v>
      </c>
      <c r="S4598" t="s">
        <v>1333</v>
      </c>
      <c r="T4598" t="s">
        <v>4011</v>
      </c>
      <c r="U4598" t="s">
        <v>1334</v>
      </c>
      <c r="V4598" t="s">
        <v>105</v>
      </c>
      <c r="W4598" t="s">
        <v>1341</v>
      </c>
      <c r="X4598" t="s">
        <v>1342</v>
      </c>
      <c r="Y4598" t="s">
        <v>1337</v>
      </c>
      <c r="Z4598" t="s">
        <v>2830</v>
      </c>
      <c r="AA4598" t="s">
        <v>1340</v>
      </c>
      <c r="AB4598" t="s">
        <v>439</v>
      </c>
      <c r="AC4598">
        <v>0</v>
      </c>
      <c r="AD4598">
        <v>0</v>
      </c>
      <c r="AE4598">
        <v>0</v>
      </c>
      <c r="AF4598">
        <v>0</v>
      </c>
      <c r="AG4598">
        <v>0</v>
      </c>
      <c r="AH4598">
        <v>0.33333333333333331</v>
      </c>
      <c r="AI4598">
        <v>0.5</v>
      </c>
      <c r="AJ4598">
        <v>0.5</v>
      </c>
      <c r="AK4598">
        <v>0.5</v>
      </c>
      <c r="AL4598">
        <v>0.5</v>
      </c>
      <c r="AM4598">
        <v>0.5</v>
      </c>
      <c r="AN4598">
        <v>0.5</v>
      </c>
    </row>
    <row r="4599" spans="1:40" x14ac:dyDescent="0.35">
      <c r="A4599" t="s">
        <v>1485</v>
      </c>
      <c r="B4599" t="s">
        <v>1318</v>
      </c>
      <c r="C4599" t="s">
        <v>1319</v>
      </c>
      <c r="D4599" t="s">
        <v>1320</v>
      </c>
      <c r="E4599" t="s">
        <v>2800</v>
      </c>
      <c r="F4599" t="s">
        <v>1322</v>
      </c>
      <c r="G4599" t="s">
        <v>1462</v>
      </c>
      <c r="H4599" t="s">
        <v>1324</v>
      </c>
      <c r="I4599" t="s">
        <v>2428</v>
      </c>
      <c r="J4599" t="s">
        <v>1326</v>
      </c>
      <c r="K4599" t="s">
        <v>1327</v>
      </c>
      <c r="L4599" t="s">
        <v>436</v>
      </c>
      <c r="M4599" t="s">
        <v>1328</v>
      </c>
      <c r="O4599" t="s">
        <v>1329</v>
      </c>
      <c r="P4599" t="s">
        <v>1330</v>
      </c>
      <c r="Q4599" t="s">
        <v>1331</v>
      </c>
      <c r="R4599" t="s">
        <v>1332</v>
      </c>
      <c r="S4599" t="s">
        <v>1333</v>
      </c>
      <c r="T4599" t="s">
        <v>4011</v>
      </c>
      <c r="U4599" t="s">
        <v>1334</v>
      </c>
      <c r="V4599" t="s">
        <v>98</v>
      </c>
      <c r="W4599" t="s">
        <v>1335</v>
      </c>
      <c r="X4599" t="s">
        <v>1336</v>
      </c>
      <c r="Y4599" t="s">
        <v>1337</v>
      </c>
      <c r="Z4599" t="s">
        <v>2831</v>
      </c>
      <c r="AA4599" t="s">
        <v>1339</v>
      </c>
      <c r="AB4599" t="s">
        <v>439</v>
      </c>
      <c r="AC4599">
        <v>6000</v>
      </c>
      <c r="AD4599">
        <v>0</v>
      </c>
      <c r="AE4599">
        <v>6000</v>
      </c>
      <c r="AF4599">
        <v>6000</v>
      </c>
      <c r="AG4599">
        <v>6120</v>
      </c>
      <c r="AH4599">
        <v>-6120</v>
      </c>
      <c r="AI4599">
        <v>6120</v>
      </c>
      <c r="AJ4599">
        <v>6120</v>
      </c>
      <c r="AK4599">
        <v>6120</v>
      </c>
      <c r="AL4599">
        <v>6120</v>
      </c>
      <c r="AM4599">
        <v>6120</v>
      </c>
      <c r="AN4599">
        <v>6120</v>
      </c>
    </row>
    <row r="4600" spans="1:40" x14ac:dyDescent="0.35">
      <c r="A4600" t="s">
        <v>1485</v>
      </c>
      <c r="B4600" t="s">
        <v>1318</v>
      </c>
      <c r="C4600" t="s">
        <v>1319</v>
      </c>
      <c r="D4600" t="s">
        <v>1320</v>
      </c>
      <c r="E4600" t="s">
        <v>2800</v>
      </c>
      <c r="F4600" t="s">
        <v>1322</v>
      </c>
      <c r="G4600" t="s">
        <v>1462</v>
      </c>
      <c r="H4600" t="s">
        <v>1324</v>
      </c>
      <c r="I4600" t="s">
        <v>2428</v>
      </c>
      <c r="J4600" t="s">
        <v>1326</v>
      </c>
      <c r="K4600" t="s">
        <v>1327</v>
      </c>
      <c r="L4600" t="s">
        <v>436</v>
      </c>
      <c r="M4600" t="s">
        <v>1328</v>
      </c>
      <c r="O4600" t="s">
        <v>1329</v>
      </c>
      <c r="P4600" t="s">
        <v>1330</v>
      </c>
      <c r="Q4600" t="s">
        <v>1331</v>
      </c>
      <c r="R4600" t="s">
        <v>1332</v>
      </c>
      <c r="S4600" t="s">
        <v>1333</v>
      </c>
      <c r="T4600" t="s">
        <v>4011</v>
      </c>
      <c r="U4600" t="s">
        <v>1334</v>
      </c>
      <c r="V4600" t="s">
        <v>98</v>
      </c>
      <c r="W4600" t="s">
        <v>1335</v>
      </c>
      <c r="X4600" t="s">
        <v>1336</v>
      </c>
      <c r="Y4600" t="s">
        <v>1337</v>
      </c>
      <c r="Z4600" t="s">
        <v>2831</v>
      </c>
      <c r="AA4600" t="s">
        <v>1340</v>
      </c>
      <c r="AB4600" t="s">
        <v>439</v>
      </c>
      <c r="AC4600">
        <v>1</v>
      </c>
      <c r="AD4600">
        <v>1</v>
      </c>
      <c r="AE4600">
        <v>1</v>
      </c>
      <c r="AF4600">
        <v>1</v>
      </c>
      <c r="AG4600">
        <v>1</v>
      </c>
      <c r="AH4600">
        <v>1</v>
      </c>
      <c r="AI4600">
        <v>1.5</v>
      </c>
      <c r="AJ4600">
        <v>1.5</v>
      </c>
      <c r="AK4600">
        <v>1.5</v>
      </c>
      <c r="AL4600">
        <v>1.5</v>
      </c>
      <c r="AM4600">
        <v>1.5</v>
      </c>
      <c r="AN4600">
        <v>1.5</v>
      </c>
    </row>
    <row r="4601" spans="1:40" x14ac:dyDescent="0.35">
      <c r="A4601" t="s">
        <v>1485</v>
      </c>
      <c r="B4601" t="s">
        <v>1318</v>
      </c>
      <c r="C4601" t="s">
        <v>1319</v>
      </c>
      <c r="D4601" t="s">
        <v>1320</v>
      </c>
      <c r="E4601" t="s">
        <v>2800</v>
      </c>
      <c r="F4601" t="s">
        <v>1322</v>
      </c>
      <c r="G4601" t="s">
        <v>1462</v>
      </c>
      <c r="H4601" t="s">
        <v>1324</v>
      </c>
      <c r="I4601" t="s">
        <v>2428</v>
      </c>
      <c r="J4601" t="s">
        <v>1326</v>
      </c>
      <c r="K4601" t="s">
        <v>1327</v>
      </c>
      <c r="L4601" t="s">
        <v>436</v>
      </c>
      <c r="M4601" t="s">
        <v>1328</v>
      </c>
      <c r="O4601" t="s">
        <v>1329</v>
      </c>
      <c r="P4601" t="s">
        <v>1330</v>
      </c>
      <c r="Q4601" t="s">
        <v>1331</v>
      </c>
      <c r="R4601" t="s">
        <v>1332</v>
      </c>
      <c r="S4601" t="s">
        <v>1333</v>
      </c>
      <c r="T4601" t="s">
        <v>4011</v>
      </c>
      <c r="U4601" t="s">
        <v>1334</v>
      </c>
      <c r="V4601" t="s">
        <v>105</v>
      </c>
      <c r="W4601" t="s">
        <v>1341</v>
      </c>
      <c r="X4601" t="s">
        <v>1342</v>
      </c>
      <c r="Y4601" t="s">
        <v>1337</v>
      </c>
      <c r="Z4601" t="s">
        <v>2831</v>
      </c>
      <c r="AA4601" t="s">
        <v>1339</v>
      </c>
      <c r="AB4601" t="s">
        <v>439</v>
      </c>
      <c r="AC4601">
        <v>0</v>
      </c>
      <c r="AD4601">
        <v>6000</v>
      </c>
      <c r="AE4601">
        <v>0</v>
      </c>
      <c r="AF4601">
        <v>0</v>
      </c>
      <c r="AG4601">
        <v>0</v>
      </c>
      <c r="AH4601">
        <v>12240</v>
      </c>
      <c r="AI4601">
        <v>0</v>
      </c>
      <c r="AJ4601">
        <v>0</v>
      </c>
      <c r="AK4601">
        <v>0</v>
      </c>
      <c r="AL4601">
        <v>0</v>
      </c>
      <c r="AM4601">
        <v>0</v>
      </c>
      <c r="AN4601">
        <v>0</v>
      </c>
    </row>
    <row r="4602" spans="1:40" x14ac:dyDescent="0.35">
      <c r="A4602" t="s">
        <v>1485</v>
      </c>
      <c r="B4602" t="s">
        <v>1318</v>
      </c>
      <c r="C4602" t="s">
        <v>1319</v>
      </c>
      <c r="D4602" t="s">
        <v>1320</v>
      </c>
      <c r="E4602" t="s">
        <v>2800</v>
      </c>
      <c r="F4602" t="s">
        <v>1322</v>
      </c>
      <c r="G4602" t="s">
        <v>1462</v>
      </c>
      <c r="H4602" t="s">
        <v>1324</v>
      </c>
      <c r="I4602" t="s">
        <v>1365</v>
      </c>
      <c r="J4602" t="s">
        <v>1326</v>
      </c>
      <c r="K4602" t="s">
        <v>1327</v>
      </c>
      <c r="L4602" t="s">
        <v>436</v>
      </c>
      <c r="M4602" t="s">
        <v>1328</v>
      </c>
      <c r="O4602" t="s">
        <v>1329</v>
      </c>
      <c r="P4602" t="s">
        <v>1366</v>
      </c>
      <c r="Q4602" t="s">
        <v>1367</v>
      </c>
      <c r="R4602" t="s">
        <v>1368</v>
      </c>
      <c r="S4602" t="s">
        <v>1333</v>
      </c>
      <c r="T4602" t="s">
        <v>4011</v>
      </c>
      <c r="U4602" t="s">
        <v>1334</v>
      </c>
      <c r="V4602" t="s">
        <v>98</v>
      </c>
      <c r="W4602" t="s">
        <v>1335</v>
      </c>
      <c r="X4602" t="s">
        <v>1336</v>
      </c>
      <c r="Y4602" t="s">
        <v>1337</v>
      </c>
      <c r="Z4602" t="s">
        <v>2832</v>
      </c>
      <c r="AA4602" t="s">
        <v>1339</v>
      </c>
      <c r="AB4602" t="s">
        <v>439</v>
      </c>
      <c r="AC4602">
        <v>4800</v>
      </c>
      <c r="AD4602">
        <v>240</v>
      </c>
      <c r="AE4602">
        <v>4320</v>
      </c>
      <c r="AF4602">
        <v>5520</v>
      </c>
      <c r="AG4602">
        <v>4560</v>
      </c>
      <c r="AH4602">
        <v>-4560</v>
      </c>
      <c r="AI4602">
        <v>0</v>
      </c>
      <c r="AJ4602">
        <v>0</v>
      </c>
      <c r="AK4602">
        <v>0</v>
      </c>
      <c r="AL4602">
        <v>0</v>
      </c>
      <c r="AM4602">
        <v>0</v>
      </c>
      <c r="AN4602">
        <v>0</v>
      </c>
    </row>
    <row r="4603" spans="1:40" x14ac:dyDescent="0.35">
      <c r="A4603" t="s">
        <v>1485</v>
      </c>
      <c r="B4603" t="s">
        <v>1318</v>
      </c>
      <c r="C4603" t="s">
        <v>1319</v>
      </c>
      <c r="D4603" t="s">
        <v>1320</v>
      </c>
      <c r="E4603" t="s">
        <v>2800</v>
      </c>
      <c r="F4603" t="s">
        <v>1322</v>
      </c>
      <c r="G4603" t="s">
        <v>1462</v>
      </c>
      <c r="H4603" t="s">
        <v>1324</v>
      </c>
      <c r="I4603" t="s">
        <v>1365</v>
      </c>
      <c r="J4603" t="s">
        <v>1326</v>
      </c>
      <c r="K4603" t="s">
        <v>1327</v>
      </c>
      <c r="L4603" t="s">
        <v>436</v>
      </c>
      <c r="M4603" t="s">
        <v>1328</v>
      </c>
      <c r="O4603" t="s">
        <v>1329</v>
      </c>
      <c r="P4603" t="s">
        <v>1366</v>
      </c>
      <c r="Q4603" t="s">
        <v>1367</v>
      </c>
      <c r="R4603" t="s">
        <v>1368</v>
      </c>
      <c r="S4603" t="s">
        <v>1333</v>
      </c>
      <c r="T4603" t="s">
        <v>4011</v>
      </c>
      <c r="U4603" t="s">
        <v>1334</v>
      </c>
      <c r="V4603" t="s">
        <v>98</v>
      </c>
      <c r="W4603" t="s">
        <v>1335</v>
      </c>
      <c r="X4603" t="s">
        <v>1336</v>
      </c>
      <c r="Y4603" t="s">
        <v>1337</v>
      </c>
      <c r="Z4603" t="s">
        <v>2832</v>
      </c>
      <c r="AA4603" t="s">
        <v>1340</v>
      </c>
      <c r="AB4603" t="s">
        <v>439</v>
      </c>
      <c r="AC4603">
        <v>1</v>
      </c>
      <c r="AD4603">
        <v>1</v>
      </c>
      <c r="AE4603">
        <v>0</v>
      </c>
      <c r="AF4603">
        <v>1</v>
      </c>
      <c r="AG4603">
        <v>1</v>
      </c>
      <c r="AH4603">
        <v>1</v>
      </c>
      <c r="AI4603">
        <v>0</v>
      </c>
      <c r="AJ4603">
        <v>0</v>
      </c>
      <c r="AK4603">
        <v>0</v>
      </c>
      <c r="AL4603">
        <v>0</v>
      </c>
      <c r="AM4603">
        <v>0</v>
      </c>
      <c r="AN4603">
        <v>0</v>
      </c>
    </row>
    <row r="4604" spans="1:40" x14ac:dyDescent="0.35">
      <c r="A4604" t="s">
        <v>1485</v>
      </c>
      <c r="B4604" t="s">
        <v>1318</v>
      </c>
      <c r="C4604" t="s">
        <v>1319</v>
      </c>
      <c r="D4604" t="s">
        <v>1320</v>
      </c>
      <c r="E4604" t="s">
        <v>2800</v>
      </c>
      <c r="F4604" t="s">
        <v>1322</v>
      </c>
      <c r="G4604" t="s">
        <v>1462</v>
      </c>
      <c r="H4604" t="s">
        <v>1324</v>
      </c>
      <c r="I4604" t="s">
        <v>1365</v>
      </c>
      <c r="J4604" t="s">
        <v>1326</v>
      </c>
      <c r="K4604" t="s">
        <v>1327</v>
      </c>
      <c r="L4604" t="s">
        <v>436</v>
      </c>
      <c r="M4604" t="s">
        <v>1328</v>
      </c>
      <c r="O4604" t="s">
        <v>1329</v>
      </c>
      <c r="P4604" t="s">
        <v>1366</v>
      </c>
      <c r="Q4604" t="s">
        <v>1367</v>
      </c>
      <c r="R4604" t="s">
        <v>1368</v>
      </c>
      <c r="S4604" t="s">
        <v>1333</v>
      </c>
      <c r="T4604" t="s">
        <v>4011</v>
      </c>
      <c r="U4604" t="s">
        <v>1334</v>
      </c>
      <c r="V4604" t="s">
        <v>105</v>
      </c>
      <c r="W4604" t="s">
        <v>1341</v>
      </c>
      <c r="X4604" t="s">
        <v>1342</v>
      </c>
      <c r="Y4604" t="s">
        <v>1337</v>
      </c>
      <c r="Z4604" t="s">
        <v>2832</v>
      </c>
      <c r="AA4604" t="s">
        <v>1339</v>
      </c>
      <c r="AB4604" t="s">
        <v>439</v>
      </c>
      <c r="AC4604">
        <v>0</v>
      </c>
      <c r="AD4604">
        <v>0</v>
      </c>
      <c r="AE4604">
        <v>0</v>
      </c>
      <c r="AF4604">
        <v>0</v>
      </c>
      <c r="AG4604">
        <v>0</v>
      </c>
      <c r="AH4604">
        <v>42720</v>
      </c>
      <c r="AI4604">
        <v>0</v>
      </c>
      <c r="AJ4604">
        <v>0</v>
      </c>
      <c r="AK4604">
        <v>0</v>
      </c>
      <c r="AL4604">
        <v>0</v>
      </c>
      <c r="AM4604">
        <v>0</v>
      </c>
      <c r="AN4604">
        <v>0</v>
      </c>
    </row>
    <row r="4605" spans="1:40" x14ac:dyDescent="0.35">
      <c r="A4605" t="s">
        <v>1485</v>
      </c>
      <c r="B4605" t="s">
        <v>1318</v>
      </c>
      <c r="C4605" t="s">
        <v>1319</v>
      </c>
      <c r="D4605" t="s">
        <v>1320</v>
      </c>
      <c r="E4605" t="s">
        <v>2800</v>
      </c>
      <c r="F4605" t="s">
        <v>1371</v>
      </c>
      <c r="G4605" t="s">
        <v>2814</v>
      </c>
      <c r="H4605" t="s">
        <v>1324</v>
      </c>
      <c r="I4605" t="s">
        <v>1385</v>
      </c>
      <c r="J4605" t="s">
        <v>1373</v>
      </c>
      <c r="K4605" t="s">
        <v>1327</v>
      </c>
      <c r="L4605" t="s">
        <v>436</v>
      </c>
      <c r="M4605" t="s">
        <v>1328</v>
      </c>
      <c r="O4605" t="s">
        <v>1329</v>
      </c>
      <c r="P4605" t="s">
        <v>1374</v>
      </c>
      <c r="Q4605" t="s">
        <v>1375</v>
      </c>
      <c r="R4605" t="s">
        <v>1376</v>
      </c>
      <c r="S4605" t="s">
        <v>1333</v>
      </c>
      <c r="T4605" t="s">
        <v>4011</v>
      </c>
      <c r="U4605" t="s">
        <v>1334</v>
      </c>
      <c r="V4605" t="s">
        <v>98</v>
      </c>
      <c r="W4605" t="s">
        <v>1335</v>
      </c>
      <c r="X4605" t="s">
        <v>1336</v>
      </c>
      <c r="Y4605" t="s">
        <v>1337</v>
      </c>
      <c r="Z4605" t="s">
        <v>2833</v>
      </c>
      <c r="AA4605" t="s">
        <v>1339</v>
      </c>
      <c r="AB4605" t="s">
        <v>439</v>
      </c>
      <c r="AC4605">
        <v>3196</v>
      </c>
      <c r="AD4605">
        <v>-94</v>
      </c>
      <c r="AE4605">
        <v>7520</v>
      </c>
      <c r="AF4605">
        <v>8648</v>
      </c>
      <c r="AG4605">
        <v>-752</v>
      </c>
      <c r="AH4605">
        <v>0</v>
      </c>
      <c r="AI4605">
        <v>0</v>
      </c>
      <c r="AJ4605">
        <v>0</v>
      </c>
      <c r="AK4605">
        <v>0</v>
      </c>
      <c r="AL4605">
        <v>0</v>
      </c>
      <c r="AM4605">
        <v>0</v>
      </c>
      <c r="AN4605">
        <v>0</v>
      </c>
    </row>
    <row r="4606" spans="1:40" x14ac:dyDescent="0.35">
      <c r="A4606" t="s">
        <v>1485</v>
      </c>
      <c r="B4606" t="s">
        <v>1318</v>
      </c>
      <c r="C4606" t="s">
        <v>1319</v>
      </c>
      <c r="D4606" t="s">
        <v>1320</v>
      </c>
      <c r="E4606" t="s">
        <v>2800</v>
      </c>
      <c r="F4606" t="s">
        <v>1371</v>
      </c>
      <c r="G4606" t="s">
        <v>2814</v>
      </c>
      <c r="H4606" t="s">
        <v>1324</v>
      </c>
      <c r="I4606" t="s">
        <v>1385</v>
      </c>
      <c r="J4606" t="s">
        <v>1373</v>
      </c>
      <c r="K4606" t="s">
        <v>1327</v>
      </c>
      <c r="L4606" t="s">
        <v>436</v>
      </c>
      <c r="M4606" t="s">
        <v>1328</v>
      </c>
      <c r="O4606" t="s">
        <v>1329</v>
      </c>
      <c r="P4606" t="s">
        <v>1374</v>
      </c>
      <c r="Q4606" t="s">
        <v>1375</v>
      </c>
      <c r="R4606" t="s">
        <v>1376</v>
      </c>
      <c r="S4606" t="s">
        <v>1333</v>
      </c>
      <c r="T4606" t="s">
        <v>4011</v>
      </c>
      <c r="U4606" t="s">
        <v>1334</v>
      </c>
      <c r="V4606" t="s">
        <v>98</v>
      </c>
      <c r="W4606" t="s">
        <v>1335</v>
      </c>
      <c r="X4606" t="s">
        <v>1336</v>
      </c>
      <c r="Y4606" t="s">
        <v>1337</v>
      </c>
      <c r="Z4606" t="s">
        <v>2833</v>
      </c>
      <c r="AA4606" t="s">
        <v>1340</v>
      </c>
      <c r="AB4606" t="s">
        <v>439</v>
      </c>
      <c r="AC4606">
        <v>1</v>
      </c>
      <c r="AD4606">
        <v>1</v>
      </c>
      <c r="AE4606">
        <v>1</v>
      </c>
      <c r="AF4606">
        <v>1</v>
      </c>
      <c r="AG4606">
        <v>1</v>
      </c>
      <c r="AH4606">
        <v>0</v>
      </c>
      <c r="AI4606">
        <v>0</v>
      </c>
      <c r="AJ4606">
        <v>0</v>
      </c>
      <c r="AK4606">
        <v>0</v>
      </c>
      <c r="AL4606">
        <v>0</v>
      </c>
      <c r="AM4606">
        <v>0</v>
      </c>
      <c r="AN4606">
        <v>0</v>
      </c>
    </row>
    <row r="4607" spans="1:40" x14ac:dyDescent="0.35">
      <c r="A4607" t="s">
        <v>1485</v>
      </c>
      <c r="B4607" t="s">
        <v>1318</v>
      </c>
      <c r="C4607" t="s">
        <v>1319</v>
      </c>
      <c r="D4607" t="s">
        <v>1320</v>
      </c>
      <c r="E4607" t="s">
        <v>2800</v>
      </c>
      <c r="F4607" t="s">
        <v>1371</v>
      </c>
      <c r="G4607" t="s">
        <v>2814</v>
      </c>
      <c r="H4607" t="s">
        <v>1324</v>
      </c>
      <c r="I4607" t="s">
        <v>1385</v>
      </c>
      <c r="J4607" t="s">
        <v>1373</v>
      </c>
      <c r="K4607" t="s">
        <v>1327</v>
      </c>
      <c r="L4607" t="s">
        <v>436</v>
      </c>
      <c r="M4607" t="s">
        <v>1328</v>
      </c>
      <c r="O4607" t="s">
        <v>1329</v>
      </c>
      <c r="P4607" t="s">
        <v>1374</v>
      </c>
      <c r="Q4607" t="s">
        <v>1375</v>
      </c>
      <c r="R4607" t="s">
        <v>1376</v>
      </c>
      <c r="S4607" t="s">
        <v>1333</v>
      </c>
      <c r="T4607" t="s">
        <v>4011</v>
      </c>
      <c r="U4607" t="s">
        <v>1334</v>
      </c>
      <c r="V4607" t="s">
        <v>105</v>
      </c>
      <c r="W4607" t="s">
        <v>1341</v>
      </c>
      <c r="X4607" t="s">
        <v>1342</v>
      </c>
      <c r="Y4607" t="s">
        <v>1337</v>
      </c>
      <c r="Z4607" t="s">
        <v>2833</v>
      </c>
      <c r="AA4607" t="s">
        <v>1339</v>
      </c>
      <c r="AB4607" t="s">
        <v>439</v>
      </c>
      <c r="AC4607">
        <v>0</v>
      </c>
      <c r="AD4607">
        <v>3149</v>
      </c>
      <c r="AE4607">
        <v>0</v>
      </c>
      <c r="AF4607">
        <v>0</v>
      </c>
      <c r="AG4607">
        <v>0</v>
      </c>
      <c r="AH4607">
        <v>0</v>
      </c>
      <c r="AI4607">
        <v>0</v>
      </c>
      <c r="AJ4607">
        <v>0</v>
      </c>
      <c r="AK4607">
        <v>0</v>
      </c>
      <c r="AL4607">
        <v>0</v>
      </c>
      <c r="AM4607">
        <v>0</v>
      </c>
      <c r="AN4607">
        <v>0</v>
      </c>
    </row>
    <row r="4608" spans="1:40" x14ac:dyDescent="0.35">
      <c r="A4608" t="s">
        <v>1485</v>
      </c>
      <c r="B4608" t="s">
        <v>1318</v>
      </c>
      <c r="C4608" t="s">
        <v>1389</v>
      </c>
      <c r="D4608" t="s">
        <v>1320</v>
      </c>
      <c r="E4608" t="s">
        <v>2800</v>
      </c>
      <c r="F4608" t="s">
        <v>1322</v>
      </c>
      <c r="G4608" t="s">
        <v>2834</v>
      </c>
      <c r="H4608" t="s">
        <v>1324</v>
      </c>
      <c r="I4608" t="s">
        <v>1418</v>
      </c>
      <c r="J4608" t="s">
        <v>1326</v>
      </c>
      <c r="K4608" t="s">
        <v>1327</v>
      </c>
      <c r="L4608" t="s">
        <v>436</v>
      </c>
      <c r="M4608" t="s">
        <v>1328</v>
      </c>
      <c r="O4608" t="s">
        <v>1329</v>
      </c>
      <c r="P4608" t="s">
        <v>1366</v>
      </c>
      <c r="Q4608" t="s">
        <v>1367</v>
      </c>
      <c r="R4608" t="s">
        <v>1368</v>
      </c>
      <c r="S4608" t="s">
        <v>1333</v>
      </c>
      <c r="T4608" t="s">
        <v>4011</v>
      </c>
      <c r="U4608" t="s">
        <v>1334</v>
      </c>
      <c r="V4608" t="s">
        <v>105</v>
      </c>
      <c r="W4608" t="s">
        <v>1341</v>
      </c>
      <c r="X4608" t="s">
        <v>1342</v>
      </c>
      <c r="Y4608" t="s">
        <v>1337</v>
      </c>
      <c r="Z4608" t="s">
        <v>2835</v>
      </c>
      <c r="AA4608" t="s">
        <v>1339</v>
      </c>
      <c r="AB4608" t="s">
        <v>439</v>
      </c>
      <c r="AC4608">
        <v>1785</v>
      </c>
      <c r="AD4608">
        <v>3990</v>
      </c>
      <c r="AE4608">
        <v>1155</v>
      </c>
      <c r="AF4608">
        <v>2835</v>
      </c>
      <c r="AG4608">
        <v>4200</v>
      </c>
      <c r="AH4608">
        <v>1470</v>
      </c>
      <c r="AI4608">
        <v>2500</v>
      </c>
      <c r="AJ4608">
        <v>2500</v>
      </c>
      <c r="AK4608">
        <v>2500</v>
      </c>
      <c r="AL4608">
        <v>2500</v>
      </c>
      <c r="AM4608">
        <v>2500</v>
      </c>
      <c r="AN4608">
        <v>2500</v>
      </c>
    </row>
    <row r="4609" spans="1:40" x14ac:dyDescent="0.35">
      <c r="A4609" t="s">
        <v>1485</v>
      </c>
      <c r="B4609" t="s">
        <v>1318</v>
      </c>
      <c r="C4609" t="s">
        <v>1389</v>
      </c>
      <c r="D4609" t="s">
        <v>1320</v>
      </c>
      <c r="E4609" t="s">
        <v>2800</v>
      </c>
      <c r="F4609" t="s">
        <v>1322</v>
      </c>
      <c r="G4609" t="s">
        <v>2834</v>
      </c>
      <c r="H4609" t="s">
        <v>1324</v>
      </c>
      <c r="I4609" t="s">
        <v>1418</v>
      </c>
      <c r="J4609" t="s">
        <v>1326</v>
      </c>
      <c r="K4609" t="s">
        <v>1327</v>
      </c>
      <c r="L4609" t="s">
        <v>436</v>
      </c>
      <c r="M4609" t="s">
        <v>1328</v>
      </c>
      <c r="O4609" t="s">
        <v>1329</v>
      </c>
      <c r="P4609" t="s">
        <v>1366</v>
      </c>
      <c r="Q4609" t="s">
        <v>1367</v>
      </c>
      <c r="R4609" t="s">
        <v>1368</v>
      </c>
      <c r="S4609" t="s">
        <v>1333</v>
      </c>
      <c r="T4609" t="s">
        <v>4011</v>
      </c>
      <c r="U4609" t="s">
        <v>1334</v>
      </c>
      <c r="V4609" t="s">
        <v>105</v>
      </c>
      <c r="W4609" t="s">
        <v>1341</v>
      </c>
      <c r="X4609" t="s">
        <v>1342</v>
      </c>
      <c r="Y4609" t="s">
        <v>1337</v>
      </c>
      <c r="Z4609" t="s">
        <v>2835</v>
      </c>
      <c r="AA4609" t="s">
        <v>1340</v>
      </c>
      <c r="AB4609" t="s">
        <v>439</v>
      </c>
      <c r="AC4609">
        <v>0</v>
      </c>
      <c r="AD4609">
        <v>0</v>
      </c>
      <c r="AE4609">
        <v>0</v>
      </c>
      <c r="AF4609">
        <v>0</v>
      </c>
      <c r="AG4609">
        <v>0</v>
      </c>
      <c r="AH4609">
        <v>0</v>
      </c>
      <c r="AI4609">
        <v>0.1</v>
      </c>
      <c r="AJ4609">
        <v>0.1</v>
      </c>
      <c r="AK4609">
        <v>0.1</v>
      </c>
      <c r="AL4609">
        <v>0.1</v>
      </c>
      <c r="AM4609">
        <v>0.1</v>
      </c>
      <c r="AN4609">
        <v>0.1</v>
      </c>
    </row>
    <row r="4610" spans="1:40" x14ac:dyDescent="0.35">
      <c r="A4610" t="s">
        <v>1485</v>
      </c>
      <c r="B4610" t="s">
        <v>1318</v>
      </c>
      <c r="C4610" t="s">
        <v>1389</v>
      </c>
      <c r="D4610" t="s">
        <v>1320</v>
      </c>
      <c r="E4610" t="s">
        <v>2800</v>
      </c>
      <c r="F4610" t="s">
        <v>1322</v>
      </c>
      <c r="G4610" t="s">
        <v>2814</v>
      </c>
      <c r="H4610" t="s">
        <v>1324</v>
      </c>
      <c r="I4610" t="s">
        <v>2836</v>
      </c>
      <c r="J4610" t="s">
        <v>1326</v>
      </c>
      <c r="K4610" t="s">
        <v>1327</v>
      </c>
      <c r="L4610" t="s">
        <v>436</v>
      </c>
      <c r="M4610" t="s">
        <v>1328</v>
      </c>
      <c r="O4610" t="s">
        <v>1329</v>
      </c>
      <c r="P4610" t="s">
        <v>1355</v>
      </c>
      <c r="Q4610" t="s">
        <v>1362</v>
      </c>
      <c r="R4610" t="s">
        <v>1363</v>
      </c>
      <c r="S4610" t="s">
        <v>1333</v>
      </c>
      <c r="T4610" t="s">
        <v>4011</v>
      </c>
      <c r="U4610" t="s">
        <v>1334</v>
      </c>
      <c r="V4610" t="s">
        <v>105</v>
      </c>
      <c r="W4610" t="s">
        <v>1341</v>
      </c>
      <c r="X4610" t="s">
        <v>1342</v>
      </c>
      <c r="Y4610" t="s">
        <v>1337</v>
      </c>
      <c r="Z4610" t="s">
        <v>2837</v>
      </c>
      <c r="AA4610" t="s">
        <v>1339</v>
      </c>
      <c r="AB4610" t="s">
        <v>439</v>
      </c>
      <c r="AC4610">
        <v>15312</v>
      </c>
      <c r="AD4610">
        <v>16704</v>
      </c>
      <c r="AE4610">
        <v>11136</v>
      </c>
      <c r="AF4610">
        <v>16704</v>
      </c>
      <c r="AG4610">
        <v>14616</v>
      </c>
      <c r="AH4610">
        <v>13224</v>
      </c>
      <c r="AI4610">
        <v>0</v>
      </c>
      <c r="AJ4610">
        <v>0</v>
      </c>
      <c r="AK4610">
        <v>0</v>
      </c>
      <c r="AL4610">
        <v>0</v>
      </c>
      <c r="AM4610">
        <v>0</v>
      </c>
      <c r="AN4610">
        <v>0</v>
      </c>
    </row>
    <row r="4611" spans="1:40" x14ac:dyDescent="0.35">
      <c r="A4611" t="s">
        <v>1485</v>
      </c>
      <c r="B4611" t="s">
        <v>1318</v>
      </c>
      <c r="C4611" t="s">
        <v>1389</v>
      </c>
      <c r="D4611" t="s">
        <v>1320</v>
      </c>
      <c r="E4611" t="s">
        <v>2800</v>
      </c>
      <c r="F4611" t="s">
        <v>1322</v>
      </c>
      <c r="G4611" t="s">
        <v>2814</v>
      </c>
      <c r="H4611" t="s">
        <v>1324</v>
      </c>
      <c r="I4611" t="s">
        <v>2836</v>
      </c>
      <c r="J4611" t="s">
        <v>1326</v>
      </c>
      <c r="K4611" t="s">
        <v>1327</v>
      </c>
      <c r="L4611" t="s">
        <v>436</v>
      </c>
      <c r="M4611" t="s">
        <v>1328</v>
      </c>
      <c r="O4611" t="s">
        <v>1329</v>
      </c>
      <c r="P4611" t="s">
        <v>1355</v>
      </c>
      <c r="Q4611" t="s">
        <v>1362</v>
      </c>
      <c r="R4611" t="s">
        <v>1363</v>
      </c>
      <c r="S4611" t="s">
        <v>1333</v>
      </c>
      <c r="T4611" t="s">
        <v>4011</v>
      </c>
      <c r="U4611" t="s">
        <v>1334</v>
      </c>
      <c r="V4611" t="s">
        <v>105</v>
      </c>
      <c r="W4611" t="s">
        <v>1341</v>
      </c>
      <c r="X4611" t="s">
        <v>1342</v>
      </c>
      <c r="Y4611" t="s">
        <v>1337</v>
      </c>
      <c r="Z4611" t="s">
        <v>2837</v>
      </c>
      <c r="AA4611" t="s">
        <v>1340</v>
      </c>
      <c r="AB4611" t="s">
        <v>439</v>
      </c>
      <c r="AC4611">
        <v>1</v>
      </c>
      <c r="AD4611">
        <v>1</v>
      </c>
      <c r="AE4611">
        <v>1</v>
      </c>
      <c r="AF4611">
        <v>1</v>
      </c>
      <c r="AG4611">
        <v>0</v>
      </c>
      <c r="AH4611">
        <v>1</v>
      </c>
      <c r="AI4611">
        <v>0</v>
      </c>
      <c r="AJ4611">
        <v>0</v>
      </c>
      <c r="AK4611">
        <v>0</v>
      </c>
      <c r="AL4611">
        <v>0</v>
      </c>
      <c r="AM4611">
        <v>0</v>
      </c>
      <c r="AN4611">
        <v>0</v>
      </c>
    </row>
    <row r="4612" spans="1:40" x14ac:dyDescent="0.35">
      <c r="A4612" t="s">
        <v>1485</v>
      </c>
      <c r="B4612" t="s">
        <v>1318</v>
      </c>
      <c r="C4612" t="s">
        <v>1389</v>
      </c>
      <c r="D4612" t="s">
        <v>1320</v>
      </c>
      <c r="E4612" t="s">
        <v>2800</v>
      </c>
      <c r="F4612" t="s">
        <v>1322</v>
      </c>
      <c r="G4612" t="s">
        <v>2814</v>
      </c>
      <c r="H4612" t="s">
        <v>1324</v>
      </c>
      <c r="I4612" t="s">
        <v>2606</v>
      </c>
      <c r="J4612" t="s">
        <v>1326</v>
      </c>
      <c r="K4612" t="s">
        <v>1327</v>
      </c>
      <c r="L4612" t="s">
        <v>436</v>
      </c>
      <c r="M4612" t="s">
        <v>1328</v>
      </c>
      <c r="O4612" t="s">
        <v>1329</v>
      </c>
      <c r="P4612" t="s">
        <v>1404</v>
      </c>
      <c r="Q4612" t="s">
        <v>1405</v>
      </c>
      <c r="R4612" t="s">
        <v>1406</v>
      </c>
      <c r="S4612" t="s">
        <v>1333</v>
      </c>
      <c r="T4612" t="s">
        <v>4011</v>
      </c>
      <c r="U4612" t="s">
        <v>1334</v>
      </c>
      <c r="V4612" t="s">
        <v>98</v>
      </c>
      <c r="W4612" t="s">
        <v>1335</v>
      </c>
      <c r="X4612" t="s">
        <v>1336</v>
      </c>
      <c r="Y4612" t="s">
        <v>1337</v>
      </c>
      <c r="Z4612" t="s">
        <v>2838</v>
      </c>
      <c r="AA4612" t="s">
        <v>1339</v>
      </c>
      <c r="AB4612" t="s">
        <v>439</v>
      </c>
      <c r="AC4612">
        <v>16480</v>
      </c>
      <c r="AD4612">
        <v>-225</v>
      </c>
      <c r="AE4612">
        <v>13470</v>
      </c>
      <c r="AF4612">
        <v>10840</v>
      </c>
      <c r="AG4612">
        <v>12815</v>
      </c>
      <c r="AH4612">
        <v>-12615</v>
      </c>
      <c r="AI4612">
        <v>10000</v>
      </c>
      <c r="AJ4612">
        <v>10000</v>
      </c>
      <c r="AK4612">
        <v>5000</v>
      </c>
      <c r="AL4612">
        <v>0</v>
      </c>
      <c r="AM4612">
        <v>0</v>
      </c>
      <c r="AN4612">
        <v>0</v>
      </c>
    </row>
    <row r="4613" spans="1:40" x14ac:dyDescent="0.35">
      <c r="A4613" t="s">
        <v>1485</v>
      </c>
      <c r="B4613" t="s">
        <v>1318</v>
      </c>
      <c r="C4613" t="s">
        <v>1389</v>
      </c>
      <c r="D4613" t="s">
        <v>1320</v>
      </c>
      <c r="E4613" t="s">
        <v>2800</v>
      </c>
      <c r="F4613" t="s">
        <v>1322</v>
      </c>
      <c r="G4613" t="s">
        <v>2814</v>
      </c>
      <c r="H4613" t="s">
        <v>1324</v>
      </c>
      <c r="I4613" t="s">
        <v>2606</v>
      </c>
      <c r="J4613" t="s">
        <v>1326</v>
      </c>
      <c r="K4613" t="s">
        <v>1327</v>
      </c>
      <c r="L4613" t="s">
        <v>436</v>
      </c>
      <c r="M4613" t="s">
        <v>1328</v>
      </c>
      <c r="O4613" t="s">
        <v>1329</v>
      </c>
      <c r="P4613" t="s">
        <v>1404</v>
      </c>
      <c r="Q4613" t="s">
        <v>1405</v>
      </c>
      <c r="R4613" t="s">
        <v>1406</v>
      </c>
      <c r="S4613" t="s">
        <v>1333</v>
      </c>
      <c r="T4613" t="s">
        <v>4011</v>
      </c>
      <c r="U4613" t="s">
        <v>1334</v>
      </c>
      <c r="V4613" t="s">
        <v>98</v>
      </c>
      <c r="W4613" t="s">
        <v>1335</v>
      </c>
      <c r="X4613" t="s">
        <v>1336</v>
      </c>
      <c r="Y4613" t="s">
        <v>1337</v>
      </c>
      <c r="Z4613" t="s">
        <v>2838</v>
      </c>
      <c r="AA4613" t="s">
        <v>1340</v>
      </c>
      <c r="AB4613" t="s">
        <v>439</v>
      </c>
      <c r="AC4613">
        <v>1</v>
      </c>
      <c r="AD4613">
        <v>1.043478260869565</v>
      </c>
      <c r="AE4613">
        <v>1.2333333333333329</v>
      </c>
      <c r="AF4613">
        <v>1</v>
      </c>
      <c r="AG4613">
        <v>1.66031746031746</v>
      </c>
      <c r="AH4613">
        <v>1.444608648056924</v>
      </c>
      <c r="AI4613">
        <v>1.25</v>
      </c>
      <c r="AJ4613">
        <v>1.25</v>
      </c>
      <c r="AK4613">
        <v>1.25</v>
      </c>
      <c r="AL4613">
        <v>0</v>
      </c>
      <c r="AM4613">
        <v>0</v>
      </c>
      <c r="AN4613">
        <v>0</v>
      </c>
    </row>
    <row r="4614" spans="1:40" x14ac:dyDescent="0.35">
      <c r="A4614" t="s">
        <v>1485</v>
      </c>
      <c r="B4614" t="s">
        <v>1318</v>
      </c>
      <c r="C4614" t="s">
        <v>1389</v>
      </c>
      <c r="D4614" t="s">
        <v>1320</v>
      </c>
      <c r="E4614" t="s">
        <v>2800</v>
      </c>
      <c r="F4614" t="s">
        <v>1322</v>
      </c>
      <c r="G4614" t="s">
        <v>2814</v>
      </c>
      <c r="H4614" t="s">
        <v>1324</v>
      </c>
      <c r="I4614" t="s">
        <v>2606</v>
      </c>
      <c r="J4614" t="s">
        <v>1326</v>
      </c>
      <c r="K4614" t="s">
        <v>1327</v>
      </c>
      <c r="L4614" t="s">
        <v>436</v>
      </c>
      <c r="M4614" t="s">
        <v>1328</v>
      </c>
      <c r="O4614" t="s">
        <v>1329</v>
      </c>
      <c r="P4614" t="s">
        <v>1404</v>
      </c>
      <c r="Q4614" t="s">
        <v>1405</v>
      </c>
      <c r="R4614" t="s">
        <v>1406</v>
      </c>
      <c r="S4614" t="s">
        <v>1333</v>
      </c>
      <c r="T4614" t="s">
        <v>4011</v>
      </c>
      <c r="U4614" t="s">
        <v>1334</v>
      </c>
      <c r="V4614" t="s">
        <v>105</v>
      </c>
      <c r="W4614" t="s">
        <v>1341</v>
      </c>
      <c r="X4614" t="s">
        <v>1342</v>
      </c>
      <c r="Y4614" t="s">
        <v>1337</v>
      </c>
      <c r="Z4614" t="s">
        <v>2838</v>
      </c>
      <c r="AA4614" t="s">
        <v>1339</v>
      </c>
      <c r="AB4614" t="s">
        <v>439</v>
      </c>
      <c r="AC4614">
        <v>0</v>
      </c>
      <c r="AD4614">
        <v>11360</v>
      </c>
      <c r="AE4614">
        <v>1080</v>
      </c>
      <c r="AF4614">
        <v>0</v>
      </c>
      <c r="AG4614">
        <v>0</v>
      </c>
      <c r="AH4614">
        <v>24330</v>
      </c>
      <c r="AI4614">
        <v>0</v>
      </c>
      <c r="AJ4614">
        <v>0</v>
      </c>
      <c r="AK4614">
        <v>0</v>
      </c>
      <c r="AL4614">
        <v>0</v>
      </c>
      <c r="AM4614">
        <v>0</v>
      </c>
      <c r="AN4614">
        <v>0</v>
      </c>
    </row>
    <row r="4615" spans="1:40" x14ac:dyDescent="0.35">
      <c r="A4615" t="s">
        <v>1485</v>
      </c>
      <c r="B4615" t="s">
        <v>1318</v>
      </c>
      <c r="C4615" t="s">
        <v>1389</v>
      </c>
      <c r="D4615" t="s">
        <v>1320</v>
      </c>
      <c r="E4615" t="s">
        <v>2800</v>
      </c>
      <c r="F4615" t="s">
        <v>1322</v>
      </c>
      <c r="G4615" t="s">
        <v>2814</v>
      </c>
      <c r="H4615" t="s">
        <v>1324</v>
      </c>
      <c r="I4615" t="s">
        <v>2839</v>
      </c>
      <c r="J4615" t="s">
        <v>1326</v>
      </c>
      <c r="K4615" t="s">
        <v>1327</v>
      </c>
      <c r="L4615" t="s">
        <v>436</v>
      </c>
      <c r="M4615" t="s">
        <v>1328</v>
      </c>
      <c r="O4615" t="s">
        <v>1329</v>
      </c>
      <c r="P4615" t="s">
        <v>1391</v>
      </c>
      <c r="Q4615" t="s">
        <v>1396</v>
      </c>
      <c r="R4615" t="s">
        <v>1397</v>
      </c>
      <c r="S4615" t="s">
        <v>1333</v>
      </c>
      <c r="T4615" t="s">
        <v>4011</v>
      </c>
      <c r="U4615" t="s">
        <v>1334</v>
      </c>
      <c r="V4615" t="s">
        <v>105</v>
      </c>
      <c r="W4615" t="s">
        <v>1341</v>
      </c>
      <c r="X4615" t="s">
        <v>1342</v>
      </c>
      <c r="Y4615" t="s">
        <v>1337</v>
      </c>
      <c r="Z4615" t="s">
        <v>2840</v>
      </c>
      <c r="AA4615" t="s">
        <v>1339</v>
      </c>
      <c r="AB4615" t="s">
        <v>439</v>
      </c>
      <c r="AC4615">
        <v>10800</v>
      </c>
      <c r="AD4615">
        <v>10800</v>
      </c>
      <c r="AE4615">
        <v>10800</v>
      </c>
      <c r="AF4615">
        <v>11340</v>
      </c>
      <c r="AG4615">
        <v>8640</v>
      </c>
      <c r="AH4615">
        <v>10740</v>
      </c>
      <c r="AI4615">
        <v>9600</v>
      </c>
      <c r="AJ4615">
        <v>9600</v>
      </c>
      <c r="AK4615">
        <v>9600</v>
      </c>
      <c r="AL4615">
        <v>9600</v>
      </c>
      <c r="AM4615">
        <v>9600</v>
      </c>
      <c r="AN4615">
        <v>9600</v>
      </c>
    </row>
    <row r="4616" spans="1:40" x14ac:dyDescent="0.35">
      <c r="A4616" t="s">
        <v>1485</v>
      </c>
      <c r="B4616" t="s">
        <v>1318</v>
      </c>
      <c r="C4616" t="s">
        <v>1389</v>
      </c>
      <c r="D4616" t="s">
        <v>1320</v>
      </c>
      <c r="E4616" t="s">
        <v>2800</v>
      </c>
      <c r="F4616" t="s">
        <v>1322</v>
      </c>
      <c r="G4616" t="s">
        <v>2814</v>
      </c>
      <c r="H4616" t="s">
        <v>1324</v>
      </c>
      <c r="I4616" t="s">
        <v>2839</v>
      </c>
      <c r="J4616" t="s">
        <v>1326</v>
      </c>
      <c r="K4616" t="s">
        <v>1327</v>
      </c>
      <c r="L4616" t="s">
        <v>436</v>
      </c>
      <c r="M4616" t="s">
        <v>1328</v>
      </c>
      <c r="O4616" t="s">
        <v>1329</v>
      </c>
      <c r="P4616" t="s">
        <v>1391</v>
      </c>
      <c r="Q4616" t="s">
        <v>1396</v>
      </c>
      <c r="R4616" t="s">
        <v>1397</v>
      </c>
      <c r="S4616" t="s">
        <v>1333</v>
      </c>
      <c r="T4616" t="s">
        <v>4011</v>
      </c>
      <c r="U4616" t="s">
        <v>1334</v>
      </c>
      <c r="V4616" t="s">
        <v>105</v>
      </c>
      <c r="W4616" t="s">
        <v>1341</v>
      </c>
      <c r="X4616" t="s">
        <v>1342</v>
      </c>
      <c r="Y4616" t="s">
        <v>1337</v>
      </c>
      <c r="Z4616" t="s">
        <v>2840</v>
      </c>
      <c r="AA4616" t="s">
        <v>1340</v>
      </c>
      <c r="AB4616" t="s">
        <v>439</v>
      </c>
      <c r="AC4616">
        <v>1</v>
      </c>
      <c r="AD4616">
        <v>1</v>
      </c>
      <c r="AE4616">
        <v>1</v>
      </c>
      <c r="AF4616">
        <v>1</v>
      </c>
      <c r="AG4616">
        <v>1</v>
      </c>
      <c r="AH4616">
        <v>1</v>
      </c>
      <c r="AI4616">
        <v>1</v>
      </c>
      <c r="AJ4616">
        <v>1</v>
      </c>
      <c r="AK4616">
        <v>1</v>
      </c>
      <c r="AL4616">
        <v>1</v>
      </c>
      <c r="AM4616">
        <v>1</v>
      </c>
      <c r="AN4616">
        <v>1</v>
      </c>
    </row>
    <row r="4617" spans="1:40" x14ac:dyDescent="0.35">
      <c r="A4617" t="s">
        <v>1485</v>
      </c>
      <c r="B4617" t="s">
        <v>1318</v>
      </c>
      <c r="C4617" t="s">
        <v>1389</v>
      </c>
      <c r="D4617" t="s">
        <v>1320</v>
      </c>
      <c r="E4617" t="s">
        <v>2800</v>
      </c>
      <c r="F4617" t="s">
        <v>1322</v>
      </c>
      <c r="G4617" t="s">
        <v>2814</v>
      </c>
      <c r="H4617" t="s">
        <v>1324</v>
      </c>
      <c r="I4617" t="s">
        <v>1403</v>
      </c>
      <c r="J4617" t="s">
        <v>1326</v>
      </c>
      <c r="K4617" t="s">
        <v>1327</v>
      </c>
      <c r="L4617" t="s">
        <v>436</v>
      </c>
      <c r="M4617" t="s">
        <v>1328</v>
      </c>
      <c r="O4617" t="s">
        <v>1329</v>
      </c>
      <c r="P4617" t="s">
        <v>1404</v>
      </c>
      <c r="Q4617" t="s">
        <v>1405</v>
      </c>
      <c r="R4617" t="s">
        <v>1406</v>
      </c>
      <c r="S4617" t="s">
        <v>1333</v>
      </c>
      <c r="T4617" t="s">
        <v>4011</v>
      </c>
      <c r="U4617" t="s">
        <v>1334</v>
      </c>
      <c r="V4617" t="s">
        <v>98</v>
      </c>
      <c r="W4617" t="s">
        <v>1335</v>
      </c>
      <c r="X4617" t="s">
        <v>1336</v>
      </c>
      <c r="Y4617" t="s">
        <v>1337</v>
      </c>
      <c r="Z4617" t="s">
        <v>2841</v>
      </c>
      <c r="AA4617" t="s">
        <v>1339</v>
      </c>
      <c r="AB4617" t="s">
        <v>439</v>
      </c>
      <c r="AC4617">
        <v>1518</v>
      </c>
      <c r="AD4617">
        <v>0</v>
      </c>
      <c r="AE4617">
        <v>1386</v>
      </c>
      <c r="AF4617">
        <v>1452</v>
      </c>
      <c r="AG4617">
        <v>1320</v>
      </c>
      <c r="AH4617">
        <v>-1386</v>
      </c>
      <c r="AI4617">
        <v>1450</v>
      </c>
      <c r="AJ4617">
        <v>1450</v>
      </c>
      <c r="AK4617">
        <v>1450</v>
      </c>
      <c r="AL4617">
        <v>1450</v>
      </c>
      <c r="AM4617">
        <v>1450</v>
      </c>
      <c r="AN4617">
        <v>1450</v>
      </c>
    </row>
    <row r="4618" spans="1:40" x14ac:dyDescent="0.35">
      <c r="A4618" t="s">
        <v>1485</v>
      </c>
      <c r="B4618" t="s">
        <v>1318</v>
      </c>
      <c r="C4618" t="s">
        <v>1389</v>
      </c>
      <c r="D4618" t="s">
        <v>1320</v>
      </c>
      <c r="E4618" t="s">
        <v>2800</v>
      </c>
      <c r="F4618" t="s">
        <v>1322</v>
      </c>
      <c r="G4618" t="s">
        <v>2814</v>
      </c>
      <c r="H4618" t="s">
        <v>1324</v>
      </c>
      <c r="I4618" t="s">
        <v>1403</v>
      </c>
      <c r="J4618" t="s">
        <v>1326</v>
      </c>
      <c r="K4618" t="s">
        <v>1327</v>
      </c>
      <c r="L4618" t="s">
        <v>436</v>
      </c>
      <c r="M4618" t="s">
        <v>1328</v>
      </c>
      <c r="O4618" t="s">
        <v>1329</v>
      </c>
      <c r="P4618" t="s">
        <v>1404</v>
      </c>
      <c r="Q4618" t="s">
        <v>1405</v>
      </c>
      <c r="R4618" t="s">
        <v>1406</v>
      </c>
      <c r="S4618" t="s">
        <v>1333</v>
      </c>
      <c r="T4618" t="s">
        <v>4011</v>
      </c>
      <c r="U4618" t="s">
        <v>1334</v>
      </c>
      <c r="V4618" t="s">
        <v>98</v>
      </c>
      <c r="W4618" t="s">
        <v>1335</v>
      </c>
      <c r="X4618" t="s">
        <v>1336</v>
      </c>
      <c r="Y4618" t="s">
        <v>1337</v>
      </c>
      <c r="Z4618" t="s">
        <v>2841</v>
      </c>
      <c r="AA4618" t="s">
        <v>1340</v>
      </c>
      <c r="AB4618" t="s">
        <v>439</v>
      </c>
      <c r="AC4618">
        <v>0</v>
      </c>
      <c r="AD4618">
        <v>0</v>
      </c>
      <c r="AE4618">
        <v>0</v>
      </c>
      <c r="AF4618">
        <v>0</v>
      </c>
      <c r="AG4618">
        <v>0</v>
      </c>
      <c r="AH4618">
        <v>1</v>
      </c>
      <c r="AI4618">
        <v>0.25</v>
      </c>
      <c r="AJ4618">
        <v>0.25</v>
      </c>
      <c r="AK4618">
        <v>0.25</v>
      </c>
      <c r="AL4618">
        <v>0.25</v>
      </c>
      <c r="AM4618">
        <v>0.25</v>
      </c>
      <c r="AN4618">
        <v>0.25</v>
      </c>
    </row>
    <row r="4619" spans="1:40" x14ac:dyDescent="0.35">
      <c r="A4619" t="s">
        <v>1485</v>
      </c>
      <c r="B4619" t="s">
        <v>1318</v>
      </c>
      <c r="C4619" t="s">
        <v>1389</v>
      </c>
      <c r="D4619" t="s">
        <v>1320</v>
      </c>
      <c r="E4619" t="s">
        <v>2800</v>
      </c>
      <c r="F4619" t="s">
        <v>1322</v>
      </c>
      <c r="G4619" t="s">
        <v>2814</v>
      </c>
      <c r="H4619" t="s">
        <v>1324</v>
      </c>
      <c r="I4619" t="s">
        <v>1403</v>
      </c>
      <c r="J4619" t="s">
        <v>1326</v>
      </c>
      <c r="K4619" t="s">
        <v>1327</v>
      </c>
      <c r="L4619" t="s">
        <v>436</v>
      </c>
      <c r="M4619" t="s">
        <v>1328</v>
      </c>
      <c r="O4619" t="s">
        <v>1329</v>
      </c>
      <c r="P4619" t="s">
        <v>1404</v>
      </c>
      <c r="Q4619" t="s">
        <v>1405</v>
      </c>
      <c r="R4619" t="s">
        <v>1406</v>
      </c>
      <c r="S4619" t="s">
        <v>1333</v>
      </c>
      <c r="T4619" t="s">
        <v>4011</v>
      </c>
      <c r="U4619" t="s">
        <v>1334</v>
      </c>
      <c r="V4619" t="s">
        <v>105</v>
      </c>
      <c r="W4619" t="s">
        <v>1341</v>
      </c>
      <c r="X4619" t="s">
        <v>1342</v>
      </c>
      <c r="Y4619" t="s">
        <v>1337</v>
      </c>
      <c r="Z4619" t="s">
        <v>2841</v>
      </c>
      <c r="AA4619" t="s">
        <v>1339</v>
      </c>
      <c r="AB4619" t="s">
        <v>439</v>
      </c>
      <c r="AC4619">
        <v>0</v>
      </c>
      <c r="AD4619">
        <v>1386</v>
      </c>
      <c r="AE4619">
        <v>0</v>
      </c>
      <c r="AF4619">
        <v>0</v>
      </c>
      <c r="AG4619">
        <v>0</v>
      </c>
      <c r="AH4619">
        <v>2706</v>
      </c>
      <c r="AI4619">
        <v>0</v>
      </c>
      <c r="AJ4619">
        <v>0</v>
      </c>
      <c r="AK4619">
        <v>0</v>
      </c>
      <c r="AL4619">
        <v>0</v>
      </c>
      <c r="AM4619">
        <v>0</v>
      </c>
      <c r="AN4619">
        <v>0</v>
      </c>
    </row>
    <row r="4620" spans="1:40" x14ac:dyDescent="0.35">
      <c r="A4620" t="s">
        <v>1485</v>
      </c>
      <c r="B4620" t="s">
        <v>1318</v>
      </c>
      <c r="C4620" t="s">
        <v>1389</v>
      </c>
      <c r="D4620" t="s">
        <v>1320</v>
      </c>
      <c r="E4620" t="s">
        <v>2800</v>
      </c>
      <c r="F4620" t="s">
        <v>1322</v>
      </c>
      <c r="G4620" t="s">
        <v>2814</v>
      </c>
      <c r="H4620" t="s">
        <v>1324</v>
      </c>
      <c r="I4620" t="s">
        <v>2842</v>
      </c>
      <c r="J4620" t="s">
        <v>1326</v>
      </c>
      <c r="K4620" t="s">
        <v>1327</v>
      </c>
      <c r="L4620" t="s">
        <v>436</v>
      </c>
      <c r="M4620" t="s">
        <v>1328</v>
      </c>
      <c r="O4620" t="s">
        <v>1329</v>
      </c>
      <c r="P4620" t="s">
        <v>1404</v>
      </c>
      <c r="Q4620" t="s">
        <v>1405</v>
      </c>
      <c r="R4620" t="s">
        <v>1406</v>
      </c>
      <c r="S4620" t="s">
        <v>1333</v>
      </c>
      <c r="T4620" t="s">
        <v>4011</v>
      </c>
      <c r="U4620" t="s">
        <v>1334</v>
      </c>
      <c r="V4620" t="s">
        <v>98</v>
      </c>
      <c r="W4620" t="s">
        <v>1335</v>
      </c>
      <c r="X4620" t="s">
        <v>1336</v>
      </c>
      <c r="Y4620" t="s">
        <v>1337</v>
      </c>
      <c r="Z4620" t="s">
        <v>2843</v>
      </c>
      <c r="AA4620" t="s">
        <v>1339</v>
      </c>
      <c r="AB4620" t="s">
        <v>439</v>
      </c>
      <c r="AC4620">
        <v>16800</v>
      </c>
      <c r="AD4620">
        <v>0</v>
      </c>
      <c r="AE4620">
        <v>0</v>
      </c>
      <c r="AF4620">
        <v>66800</v>
      </c>
      <c r="AG4620">
        <v>14640</v>
      </c>
      <c r="AH4620">
        <v>0</v>
      </c>
      <c r="AI4620">
        <v>32960</v>
      </c>
      <c r="AJ4620">
        <v>16000</v>
      </c>
      <c r="AK4620">
        <v>16000</v>
      </c>
      <c r="AL4620">
        <v>16000</v>
      </c>
      <c r="AM4620">
        <v>16000</v>
      </c>
      <c r="AN4620">
        <v>0</v>
      </c>
    </row>
    <row r="4621" spans="1:40" x14ac:dyDescent="0.35">
      <c r="A4621" t="s">
        <v>1485</v>
      </c>
      <c r="B4621" t="s">
        <v>1318</v>
      </c>
      <c r="C4621" t="s">
        <v>1389</v>
      </c>
      <c r="D4621" t="s">
        <v>1320</v>
      </c>
      <c r="E4621" t="s">
        <v>2800</v>
      </c>
      <c r="F4621" t="s">
        <v>1322</v>
      </c>
      <c r="G4621" t="s">
        <v>2814</v>
      </c>
      <c r="H4621" t="s">
        <v>1324</v>
      </c>
      <c r="I4621" t="s">
        <v>2842</v>
      </c>
      <c r="J4621" t="s">
        <v>1326</v>
      </c>
      <c r="K4621" t="s">
        <v>1327</v>
      </c>
      <c r="L4621" t="s">
        <v>436</v>
      </c>
      <c r="M4621" t="s">
        <v>1328</v>
      </c>
      <c r="O4621" t="s">
        <v>1329</v>
      </c>
      <c r="P4621" t="s">
        <v>1404</v>
      </c>
      <c r="Q4621" t="s">
        <v>1405</v>
      </c>
      <c r="R4621" t="s">
        <v>1406</v>
      </c>
      <c r="S4621" t="s">
        <v>1333</v>
      </c>
      <c r="T4621" t="s">
        <v>4011</v>
      </c>
      <c r="U4621" t="s">
        <v>1334</v>
      </c>
      <c r="V4621" t="s">
        <v>98</v>
      </c>
      <c r="W4621" t="s">
        <v>1335</v>
      </c>
      <c r="X4621" t="s">
        <v>1336</v>
      </c>
      <c r="Y4621" t="s">
        <v>1337</v>
      </c>
      <c r="Z4621" t="s">
        <v>2843</v>
      </c>
      <c r="AA4621" t="s">
        <v>1340</v>
      </c>
      <c r="AB4621" t="s">
        <v>439</v>
      </c>
      <c r="AC4621">
        <v>0.88888888888888795</v>
      </c>
      <c r="AD4621">
        <v>0.898876404494382</v>
      </c>
      <c r="AE4621">
        <v>1</v>
      </c>
      <c r="AF4621">
        <v>1</v>
      </c>
      <c r="AG4621">
        <v>1</v>
      </c>
      <c r="AH4621">
        <v>2</v>
      </c>
      <c r="AI4621">
        <v>2</v>
      </c>
      <c r="AJ4621">
        <v>2</v>
      </c>
      <c r="AK4621">
        <v>2</v>
      </c>
      <c r="AL4621">
        <v>2</v>
      </c>
      <c r="AM4621">
        <v>2</v>
      </c>
      <c r="AN4621">
        <v>0</v>
      </c>
    </row>
    <row r="4622" spans="1:40" x14ac:dyDescent="0.35">
      <c r="A4622" t="s">
        <v>1485</v>
      </c>
      <c r="B4622" t="s">
        <v>1318</v>
      </c>
      <c r="C4622" t="s">
        <v>1389</v>
      </c>
      <c r="D4622" t="s">
        <v>1320</v>
      </c>
      <c r="E4622" t="s">
        <v>2800</v>
      </c>
      <c r="F4622" t="s">
        <v>1322</v>
      </c>
      <c r="G4622" t="s">
        <v>2814</v>
      </c>
      <c r="H4622" t="s">
        <v>1324</v>
      </c>
      <c r="I4622" t="s">
        <v>2842</v>
      </c>
      <c r="J4622" t="s">
        <v>1326</v>
      </c>
      <c r="K4622" t="s">
        <v>1327</v>
      </c>
      <c r="L4622" t="s">
        <v>436</v>
      </c>
      <c r="M4622" t="s">
        <v>1328</v>
      </c>
      <c r="O4622" t="s">
        <v>1329</v>
      </c>
      <c r="P4622" t="s">
        <v>1404</v>
      </c>
      <c r="Q4622" t="s">
        <v>1405</v>
      </c>
      <c r="R4622" t="s">
        <v>1406</v>
      </c>
      <c r="S4622" t="s">
        <v>1333</v>
      </c>
      <c r="T4622" t="s">
        <v>4011</v>
      </c>
      <c r="U4622" t="s">
        <v>1334</v>
      </c>
      <c r="V4622" t="s">
        <v>105</v>
      </c>
      <c r="W4622" t="s">
        <v>1341</v>
      </c>
      <c r="X4622" t="s">
        <v>1342</v>
      </c>
      <c r="Y4622" t="s">
        <v>1337</v>
      </c>
      <c r="Z4622" t="s">
        <v>2843</v>
      </c>
      <c r="AA4622" t="s">
        <v>1339</v>
      </c>
      <c r="AB4622" t="s">
        <v>439</v>
      </c>
      <c r="AC4622">
        <v>0</v>
      </c>
      <c r="AD4622">
        <v>14240</v>
      </c>
      <c r="AE4622">
        <v>0</v>
      </c>
      <c r="AF4622">
        <v>-31440</v>
      </c>
      <c r="AG4622">
        <v>0</v>
      </c>
      <c r="AH4622">
        <v>0</v>
      </c>
      <c r="AI4622">
        <v>0</v>
      </c>
      <c r="AJ4622">
        <v>0</v>
      </c>
      <c r="AK4622">
        <v>0</v>
      </c>
      <c r="AL4622">
        <v>0</v>
      </c>
      <c r="AM4622">
        <v>0</v>
      </c>
      <c r="AN4622">
        <v>0</v>
      </c>
    </row>
    <row r="4623" spans="1:40" x14ac:dyDescent="0.35">
      <c r="A4623" t="s">
        <v>1485</v>
      </c>
      <c r="B4623" t="s">
        <v>1318</v>
      </c>
      <c r="C4623" t="s">
        <v>1389</v>
      </c>
      <c r="D4623" t="s">
        <v>1320</v>
      </c>
      <c r="E4623" t="s">
        <v>2800</v>
      </c>
      <c r="F4623" t="s">
        <v>1322</v>
      </c>
      <c r="G4623" t="s">
        <v>2814</v>
      </c>
      <c r="H4623" t="s">
        <v>1324</v>
      </c>
      <c r="I4623" t="s">
        <v>2844</v>
      </c>
      <c r="J4623" t="s">
        <v>1326</v>
      </c>
      <c r="K4623" t="s">
        <v>1327</v>
      </c>
      <c r="L4623" t="s">
        <v>436</v>
      </c>
      <c r="M4623" t="s">
        <v>1328</v>
      </c>
      <c r="O4623" t="s">
        <v>1329</v>
      </c>
      <c r="P4623" t="s">
        <v>1355</v>
      </c>
      <c r="Q4623" t="s">
        <v>1356</v>
      </c>
      <c r="R4623" t="s">
        <v>1421</v>
      </c>
      <c r="S4623" t="s">
        <v>1333</v>
      </c>
      <c r="T4623" t="s">
        <v>4011</v>
      </c>
      <c r="U4623" t="s">
        <v>1334</v>
      </c>
      <c r="V4623" t="s">
        <v>98</v>
      </c>
      <c r="W4623" t="s">
        <v>1335</v>
      </c>
      <c r="X4623" t="s">
        <v>1336</v>
      </c>
      <c r="Y4623" t="s">
        <v>1337</v>
      </c>
      <c r="Z4623" t="s">
        <v>2845</v>
      </c>
      <c r="AA4623" t="s">
        <v>1339</v>
      </c>
      <c r="AB4623" t="s">
        <v>439</v>
      </c>
      <c r="AC4623">
        <v>28672</v>
      </c>
      <c r="AD4623">
        <v>20437.165000000001</v>
      </c>
      <c r="AE4623">
        <v>7680</v>
      </c>
      <c r="AF4623">
        <v>5062.8519999999999</v>
      </c>
      <c r="AG4623">
        <v>557.65899999999999</v>
      </c>
      <c r="AH4623">
        <v>4599.2529999999997</v>
      </c>
      <c r="AI4623">
        <v>11520</v>
      </c>
      <c r="AJ4623">
        <v>11520</v>
      </c>
      <c r="AK4623">
        <v>11520</v>
      </c>
      <c r="AL4623">
        <v>11520</v>
      </c>
      <c r="AM4623">
        <v>11520</v>
      </c>
      <c r="AN4623">
        <v>11520</v>
      </c>
    </row>
    <row r="4624" spans="1:40" x14ac:dyDescent="0.35">
      <c r="A4624" t="s">
        <v>1485</v>
      </c>
      <c r="B4624" t="s">
        <v>1318</v>
      </c>
      <c r="C4624" t="s">
        <v>1389</v>
      </c>
      <c r="D4624" t="s">
        <v>1320</v>
      </c>
      <c r="E4624" t="s">
        <v>2800</v>
      </c>
      <c r="F4624" t="s">
        <v>1322</v>
      </c>
      <c r="G4624" t="s">
        <v>2814</v>
      </c>
      <c r="H4624" t="s">
        <v>1324</v>
      </c>
      <c r="I4624" t="s">
        <v>2844</v>
      </c>
      <c r="J4624" t="s">
        <v>1326</v>
      </c>
      <c r="K4624" t="s">
        <v>1327</v>
      </c>
      <c r="L4624" t="s">
        <v>436</v>
      </c>
      <c r="M4624" t="s">
        <v>1328</v>
      </c>
      <c r="O4624" t="s">
        <v>1329</v>
      </c>
      <c r="P4624" t="s">
        <v>1355</v>
      </c>
      <c r="Q4624" t="s">
        <v>1356</v>
      </c>
      <c r="R4624" t="s">
        <v>1421</v>
      </c>
      <c r="S4624" t="s">
        <v>1333</v>
      </c>
      <c r="T4624" t="s">
        <v>4011</v>
      </c>
      <c r="U4624" t="s">
        <v>1334</v>
      </c>
      <c r="V4624" t="s">
        <v>98</v>
      </c>
      <c r="W4624" t="s">
        <v>1335</v>
      </c>
      <c r="X4624" t="s">
        <v>1336</v>
      </c>
      <c r="Y4624" t="s">
        <v>1337</v>
      </c>
      <c r="Z4624" t="s">
        <v>2845</v>
      </c>
      <c r="AA4624" t="s">
        <v>1340</v>
      </c>
      <c r="AB4624" t="s">
        <v>439</v>
      </c>
      <c r="AC4624">
        <v>5</v>
      </c>
      <c r="AD4624">
        <v>4.4898989898989896</v>
      </c>
      <c r="AE4624">
        <v>4</v>
      </c>
      <c r="AF4624">
        <v>2</v>
      </c>
      <c r="AG4624">
        <v>2</v>
      </c>
      <c r="AH4624">
        <v>2</v>
      </c>
      <c r="AI4624">
        <v>2</v>
      </c>
      <c r="AJ4624">
        <v>2</v>
      </c>
      <c r="AK4624">
        <v>2</v>
      </c>
      <c r="AL4624">
        <v>2</v>
      </c>
      <c r="AM4624">
        <v>2</v>
      </c>
      <c r="AN4624">
        <v>2</v>
      </c>
    </row>
    <row r="4625" spans="1:40" x14ac:dyDescent="0.35">
      <c r="A4625" t="s">
        <v>1485</v>
      </c>
      <c r="B4625" t="s">
        <v>1318</v>
      </c>
      <c r="C4625" t="s">
        <v>1389</v>
      </c>
      <c r="D4625" t="s">
        <v>1320</v>
      </c>
      <c r="E4625" t="s">
        <v>2800</v>
      </c>
      <c r="F4625" t="s">
        <v>1322</v>
      </c>
      <c r="G4625" t="s">
        <v>2814</v>
      </c>
      <c r="H4625" t="s">
        <v>1324</v>
      </c>
      <c r="I4625" t="s">
        <v>2844</v>
      </c>
      <c r="J4625" t="s">
        <v>1326</v>
      </c>
      <c r="K4625" t="s">
        <v>1327</v>
      </c>
      <c r="L4625" t="s">
        <v>436</v>
      </c>
      <c r="M4625" t="s">
        <v>1328</v>
      </c>
      <c r="O4625" t="s">
        <v>1329</v>
      </c>
      <c r="P4625" t="s">
        <v>1355</v>
      </c>
      <c r="Q4625" t="s">
        <v>1356</v>
      </c>
      <c r="R4625" t="s">
        <v>1421</v>
      </c>
      <c r="S4625" t="s">
        <v>1333</v>
      </c>
      <c r="T4625" t="s">
        <v>4011</v>
      </c>
      <c r="U4625" t="s">
        <v>1334</v>
      </c>
      <c r="V4625" t="s">
        <v>105</v>
      </c>
      <c r="W4625" t="s">
        <v>1341</v>
      </c>
      <c r="X4625" t="s">
        <v>1342</v>
      </c>
      <c r="Y4625" t="s">
        <v>1337</v>
      </c>
      <c r="Z4625" t="s">
        <v>2846</v>
      </c>
      <c r="AA4625" t="s">
        <v>1339</v>
      </c>
      <c r="AB4625" t="s">
        <v>439</v>
      </c>
      <c r="AC4625">
        <v>17480</v>
      </c>
      <c r="AD4625">
        <v>16720</v>
      </c>
      <c r="AE4625">
        <v>14440</v>
      </c>
      <c r="AF4625">
        <v>12255</v>
      </c>
      <c r="AG4625">
        <v>19380</v>
      </c>
      <c r="AH4625">
        <v>15200</v>
      </c>
      <c r="AI4625">
        <v>0</v>
      </c>
      <c r="AJ4625">
        <v>0</v>
      </c>
      <c r="AK4625">
        <v>0</v>
      </c>
      <c r="AL4625">
        <v>0</v>
      </c>
      <c r="AM4625">
        <v>0</v>
      </c>
      <c r="AN4625">
        <v>0</v>
      </c>
    </row>
    <row r="4626" spans="1:40" x14ac:dyDescent="0.35">
      <c r="A4626" t="s">
        <v>1485</v>
      </c>
      <c r="B4626" t="s">
        <v>1318</v>
      </c>
      <c r="C4626" t="s">
        <v>1389</v>
      </c>
      <c r="D4626" t="s">
        <v>1320</v>
      </c>
      <c r="E4626" t="s">
        <v>2800</v>
      </c>
      <c r="F4626" t="s">
        <v>1322</v>
      </c>
      <c r="G4626" t="s">
        <v>2814</v>
      </c>
      <c r="H4626" t="s">
        <v>1324</v>
      </c>
      <c r="I4626" t="s">
        <v>2844</v>
      </c>
      <c r="J4626" t="s">
        <v>1326</v>
      </c>
      <c r="K4626" t="s">
        <v>1327</v>
      </c>
      <c r="L4626" t="s">
        <v>436</v>
      </c>
      <c r="M4626" t="s">
        <v>1328</v>
      </c>
      <c r="O4626" t="s">
        <v>1329</v>
      </c>
      <c r="P4626" t="s">
        <v>1355</v>
      </c>
      <c r="Q4626" t="s">
        <v>1356</v>
      </c>
      <c r="R4626" t="s">
        <v>1421</v>
      </c>
      <c r="S4626" t="s">
        <v>1333</v>
      </c>
      <c r="T4626" t="s">
        <v>4011</v>
      </c>
      <c r="U4626" t="s">
        <v>1334</v>
      </c>
      <c r="V4626" t="s">
        <v>105</v>
      </c>
      <c r="W4626" t="s">
        <v>1341</v>
      </c>
      <c r="X4626" t="s">
        <v>1342</v>
      </c>
      <c r="Y4626" t="s">
        <v>1337</v>
      </c>
      <c r="Z4626" t="s">
        <v>2846</v>
      </c>
      <c r="AA4626" t="s">
        <v>1340</v>
      </c>
      <c r="AB4626" t="s">
        <v>439</v>
      </c>
      <c r="AC4626">
        <v>1</v>
      </c>
      <c r="AD4626">
        <v>1</v>
      </c>
      <c r="AE4626">
        <v>1</v>
      </c>
      <c r="AF4626">
        <v>1</v>
      </c>
      <c r="AG4626">
        <v>1</v>
      </c>
      <c r="AH4626">
        <v>0</v>
      </c>
      <c r="AI4626">
        <v>0</v>
      </c>
      <c r="AJ4626">
        <v>0</v>
      </c>
      <c r="AK4626">
        <v>0</v>
      </c>
      <c r="AL4626">
        <v>0</v>
      </c>
      <c r="AM4626">
        <v>0</v>
      </c>
      <c r="AN4626">
        <v>0</v>
      </c>
    </row>
    <row r="4627" spans="1:40" x14ac:dyDescent="0.35">
      <c r="A4627" t="s">
        <v>1485</v>
      </c>
      <c r="B4627" t="s">
        <v>1318</v>
      </c>
      <c r="C4627" t="s">
        <v>1389</v>
      </c>
      <c r="D4627" t="s">
        <v>1320</v>
      </c>
      <c r="E4627" t="s">
        <v>2800</v>
      </c>
      <c r="F4627" t="s">
        <v>1322</v>
      </c>
      <c r="G4627" t="s">
        <v>2814</v>
      </c>
      <c r="H4627" t="s">
        <v>1324</v>
      </c>
      <c r="I4627" t="s">
        <v>2844</v>
      </c>
      <c r="J4627" t="s">
        <v>1326</v>
      </c>
      <c r="K4627" t="s">
        <v>1327</v>
      </c>
      <c r="L4627" t="s">
        <v>436</v>
      </c>
      <c r="M4627" t="s">
        <v>1328</v>
      </c>
      <c r="O4627" t="s">
        <v>1329</v>
      </c>
      <c r="P4627" t="s">
        <v>1355</v>
      </c>
      <c r="Q4627" t="s">
        <v>1356</v>
      </c>
      <c r="R4627" t="s">
        <v>1421</v>
      </c>
      <c r="S4627" t="s">
        <v>1333</v>
      </c>
      <c r="T4627" t="s">
        <v>4011</v>
      </c>
      <c r="U4627" t="s">
        <v>1334</v>
      </c>
      <c r="V4627" t="s">
        <v>105</v>
      </c>
      <c r="W4627" t="s">
        <v>1341</v>
      </c>
      <c r="X4627" t="s">
        <v>1342</v>
      </c>
      <c r="Y4627" t="s">
        <v>1337</v>
      </c>
      <c r="Z4627" t="s">
        <v>2845</v>
      </c>
      <c r="AA4627" t="s">
        <v>1339</v>
      </c>
      <c r="AB4627" t="s">
        <v>439</v>
      </c>
      <c r="AC4627">
        <v>23920</v>
      </c>
      <c r="AD4627">
        <v>-1317.165</v>
      </c>
      <c r="AE4627">
        <v>0</v>
      </c>
      <c r="AF4627">
        <v>4665.1480000000001</v>
      </c>
      <c r="AG4627">
        <v>8914.6610000000001</v>
      </c>
      <c r="AH4627">
        <v>3848.7469999999998</v>
      </c>
      <c r="AI4627">
        <v>0</v>
      </c>
      <c r="AJ4627">
        <v>0</v>
      </c>
      <c r="AK4627">
        <v>0</v>
      </c>
      <c r="AL4627">
        <v>0</v>
      </c>
      <c r="AM4627">
        <v>0</v>
      </c>
      <c r="AN4627">
        <v>0</v>
      </c>
    </row>
    <row r="4628" spans="1:40" x14ac:dyDescent="0.35">
      <c r="A4628" t="s">
        <v>1485</v>
      </c>
      <c r="B4628" t="s">
        <v>1318</v>
      </c>
      <c r="C4628" t="s">
        <v>1389</v>
      </c>
      <c r="D4628" t="s">
        <v>1320</v>
      </c>
      <c r="E4628" t="s">
        <v>2800</v>
      </c>
      <c r="F4628" t="s">
        <v>1322</v>
      </c>
      <c r="G4628" t="s">
        <v>2814</v>
      </c>
      <c r="H4628" t="s">
        <v>1324</v>
      </c>
      <c r="I4628" t="s">
        <v>2844</v>
      </c>
      <c r="J4628" t="s">
        <v>1326</v>
      </c>
      <c r="K4628" t="s">
        <v>1327</v>
      </c>
      <c r="L4628" t="s">
        <v>436</v>
      </c>
      <c r="M4628" t="s">
        <v>1328</v>
      </c>
      <c r="O4628" t="s">
        <v>1329</v>
      </c>
      <c r="P4628" t="s">
        <v>1355</v>
      </c>
      <c r="Q4628" t="s">
        <v>1356</v>
      </c>
      <c r="R4628" t="s">
        <v>1421</v>
      </c>
      <c r="S4628" t="s">
        <v>1333</v>
      </c>
      <c r="T4628" t="s">
        <v>4011</v>
      </c>
      <c r="U4628" t="s">
        <v>1334</v>
      </c>
      <c r="V4628" t="s">
        <v>105</v>
      </c>
      <c r="W4628" t="s">
        <v>1341</v>
      </c>
      <c r="X4628" t="s">
        <v>1342</v>
      </c>
      <c r="Y4628" t="s">
        <v>1337</v>
      </c>
      <c r="Z4628" t="s">
        <v>2845</v>
      </c>
      <c r="AA4628" t="s">
        <v>1340</v>
      </c>
      <c r="AB4628" t="s">
        <v>439</v>
      </c>
      <c r="AC4628">
        <v>1</v>
      </c>
      <c r="AD4628">
        <v>0.2857142857142857</v>
      </c>
      <c r="AE4628">
        <v>0</v>
      </c>
      <c r="AF4628">
        <v>0</v>
      </c>
      <c r="AG4628">
        <v>0</v>
      </c>
      <c r="AH4628">
        <v>0</v>
      </c>
      <c r="AI4628">
        <v>0</v>
      </c>
      <c r="AJ4628">
        <v>0</v>
      </c>
      <c r="AK4628">
        <v>0</v>
      </c>
      <c r="AL4628">
        <v>0</v>
      </c>
      <c r="AM4628">
        <v>0</v>
      </c>
      <c r="AN4628">
        <v>0</v>
      </c>
    </row>
    <row r="4629" spans="1:40" x14ac:dyDescent="0.35">
      <c r="A4629" t="s">
        <v>1485</v>
      </c>
      <c r="B4629" t="s">
        <v>1318</v>
      </c>
      <c r="C4629" t="s">
        <v>1389</v>
      </c>
      <c r="D4629" t="s">
        <v>1320</v>
      </c>
      <c r="E4629" t="s">
        <v>2800</v>
      </c>
      <c r="F4629" t="s">
        <v>1322</v>
      </c>
      <c r="G4629" t="s">
        <v>1486</v>
      </c>
      <c r="H4629" t="s">
        <v>1324</v>
      </c>
      <c r="I4629" t="s">
        <v>2847</v>
      </c>
      <c r="J4629" t="s">
        <v>1326</v>
      </c>
      <c r="K4629" t="s">
        <v>1327</v>
      </c>
      <c r="L4629" t="s">
        <v>436</v>
      </c>
      <c r="M4629" t="s">
        <v>1480</v>
      </c>
      <c r="O4629" t="s">
        <v>1329</v>
      </c>
      <c r="P4629" t="s">
        <v>1391</v>
      </c>
      <c r="Q4629" t="s">
        <v>1392</v>
      </c>
      <c r="R4629" t="s">
        <v>1393</v>
      </c>
      <c r="S4629" t="s">
        <v>1333</v>
      </c>
      <c r="T4629" t="s">
        <v>4011</v>
      </c>
      <c r="U4629" t="s">
        <v>1334</v>
      </c>
      <c r="V4629" t="s">
        <v>98</v>
      </c>
      <c r="W4629" t="s">
        <v>1335</v>
      </c>
      <c r="X4629" t="s">
        <v>1336</v>
      </c>
      <c r="Y4629" t="s">
        <v>1337</v>
      </c>
      <c r="Z4629" t="s">
        <v>2848</v>
      </c>
      <c r="AA4629" t="s">
        <v>1340</v>
      </c>
      <c r="AB4629" t="s">
        <v>439</v>
      </c>
      <c r="AC4629">
        <v>0</v>
      </c>
      <c r="AD4629">
        <v>1</v>
      </c>
      <c r="AE4629">
        <v>1</v>
      </c>
      <c r="AF4629">
        <v>1</v>
      </c>
      <c r="AG4629">
        <v>0</v>
      </c>
      <c r="AH4629">
        <v>0</v>
      </c>
      <c r="AI4629">
        <v>0</v>
      </c>
      <c r="AJ4629">
        <v>0</v>
      </c>
      <c r="AK4629">
        <v>0</v>
      </c>
      <c r="AL4629">
        <v>0</v>
      </c>
      <c r="AM4629">
        <v>0</v>
      </c>
      <c r="AN4629">
        <v>0</v>
      </c>
    </row>
    <row r="4630" spans="1:40" x14ac:dyDescent="0.35">
      <c r="A4630" t="s">
        <v>1485</v>
      </c>
      <c r="B4630" t="s">
        <v>1318</v>
      </c>
      <c r="C4630" t="s">
        <v>1389</v>
      </c>
      <c r="D4630" t="s">
        <v>1320</v>
      </c>
      <c r="E4630" t="s">
        <v>2800</v>
      </c>
      <c r="F4630" t="s">
        <v>1322</v>
      </c>
      <c r="G4630" t="s">
        <v>1486</v>
      </c>
      <c r="H4630" t="s">
        <v>1324</v>
      </c>
      <c r="I4630" t="s">
        <v>2847</v>
      </c>
      <c r="J4630" t="s">
        <v>1326</v>
      </c>
      <c r="K4630" t="s">
        <v>1327</v>
      </c>
      <c r="L4630" t="s">
        <v>436</v>
      </c>
      <c r="M4630" t="s">
        <v>1480</v>
      </c>
      <c r="O4630" t="s">
        <v>1329</v>
      </c>
      <c r="P4630" t="s">
        <v>1391</v>
      </c>
      <c r="Q4630" t="s">
        <v>1392</v>
      </c>
      <c r="R4630" t="s">
        <v>1393</v>
      </c>
      <c r="S4630" t="s">
        <v>1333</v>
      </c>
      <c r="T4630" t="s">
        <v>4011</v>
      </c>
      <c r="U4630" t="s">
        <v>1334</v>
      </c>
      <c r="V4630" t="s">
        <v>98</v>
      </c>
      <c r="W4630" t="s">
        <v>1475</v>
      </c>
      <c r="X4630" t="s">
        <v>1476</v>
      </c>
      <c r="Y4630" t="s">
        <v>1337</v>
      </c>
      <c r="Z4630" t="s">
        <v>2848</v>
      </c>
      <c r="AA4630" t="s">
        <v>1339</v>
      </c>
      <c r="AB4630" t="s">
        <v>439</v>
      </c>
      <c r="AC4630">
        <v>6512</v>
      </c>
      <c r="AD4630">
        <v>0</v>
      </c>
      <c r="AE4630">
        <v>5920</v>
      </c>
      <c r="AF4630">
        <v>2664</v>
      </c>
      <c r="AG4630">
        <v>0</v>
      </c>
      <c r="AH4630">
        <v>0</v>
      </c>
      <c r="AI4630">
        <v>0</v>
      </c>
      <c r="AJ4630">
        <v>0</v>
      </c>
      <c r="AK4630">
        <v>0</v>
      </c>
      <c r="AL4630">
        <v>0</v>
      </c>
      <c r="AM4630">
        <v>0</v>
      </c>
      <c r="AN4630">
        <v>0</v>
      </c>
    </row>
    <row r="4631" spans="1:40" x14ac:dyDescent="0.35">
      <c r="A4631" t="s">
        <v>1485</v>
      </c>
      <c r="B4631" t="s">
        <v>1318</v>
      </c>
      <c r="C4631" t="s">
        <v>1389</v>
      </c>
      <c r="D4631" t="s">
        <v>1320</v>
      </c>
      <c r="E4631" t="s">
        <v>2800</v>
      </c>
      <c r="F4631" t="s">
        <v>1322</v>
      </c>
      <c r="G4631" t="s">
        <v>1486</v>
      </c>
      <c r="H4631" t="s">
        <v>1324</v>
      </c>
      <c r="I4631" t="s">
        <v>2847</v>
      </c>
      <c r="J4631" t="s">
        <v>1326</v>
      </c>
      <c r="K4631" t="s">
        <v>1327</v>
      </c>
      <c r="L4631" t="s">
        <v>436</v>
      </c>
      <c r="M4631" t="s">
        <v>1480</v>
      </c>
      <c r="O4631" t="s">
        <v>1329</v>
      </c>
      <c r="P4631" t="s">
        <v>1391</v>
      </c>
      <c r="Q4631" t="s">
        <v>1392</v>
      </c>
      <c r="R4631" t="s">
        <v>1393</v>
      </c>
      <c r="S4631" t="s">
        <v>1333</v>
      </c>
      <c r="T4631" t="s">
        <v>4011</v>
      </c>
      <c r="U4631" t="s">
        <v>1334</v>
      </c>
      <c r="V4631" t="s">
        <v>98</v>
      </c>
      <c r="W4631" t="s">
        <v>1475</v>
      </c>
      <c r="X4631" t="s">
        <v>1476</v>
      </c>
      <c r="Y4631" t="s">
        <v>1337</v>
      </c>
      <c r="Z4631" t="s">
        <v>2848</v>
      </c>
      <c r="AA4631" t="s">
        <v>1340</v>
      </c>
      <c r="AB4631" t="s">
        <v>439</v>
      </c>
      <c r="AC4631">
        <v>1</v>
      </c>
      <c r="AD4631">
        <v>0</v>
      </c>
      <c r="AE4631">
        <v>0</v>
      </c>
      <c r="AF4631">
        <v>0</v>
      </c>
      <c r="AG4631">
        <v>0</v>
      </c>
      <c r="AH4631">
        <v>0</v>
      </c>
      <c r="AI4631">
        <v>1</v>
      </c>
      <c r="AJ4631">
        <v>1</v>
      </c>
      <c r="AK4631">
        <v>1</v>
      </c>
      <c r="AL4631">
        <v>1</v>
      </c>
      <c r="AM4631">
        <v>1</v>
      </c>
      <c r="AN4631">
        <v>1</v>
      </c>
    </row>
    <row r="4632" spans="1:40" x14ac:dyDescent="0.35">
      <c r="A4632" t="s">
        <v>1485</v>
      </c>
      <c r="B4632" t="s">
        <v>1318</v>
      </c>
      <c r="C4632" t="s">
        <v>1389</v>
      </c>
      <c r="D4632" t="s">
        <v>1320</v>
      </c>
      <c r="E4632" t="s">
        <v>2800</v>
      </c>
      <c r="F4632" t="s">
        <v>1322</v>
      </c>
      <c r="G4632" t="s">
        <v>1486</v>
      </c>
      <c r="H4632" t="s">
        <v>1324</v>
      </c>
      <c r="I4632" t="s">
        <v>2847</v>
      </c>
      <c r="J4632" t="s">
        <v>1326</v>
      </c>
      <c r="K4632" t="s">
        <v>1327</v>
      </c>
      <c r="L4632" t="s">
        <v>436</v>
      </c>
      <c r="M4632" t="s">
        <v>1480</v>
      </c>
      <c r="O4632" t="s">
        <v>1329</v>
      </c>
      <c r="P4632" t="s">
        <v>1391</v>
      </c>
      <c r="Q4632" t="s">
        <v>1392</v>
      </c>
      <c r="R4632" t="s">
        <v>1393</v>
      </c>
      <c r="S4632" t="s">
        <v>1333</v>
      </c>
      <c r="T4632" t="s">
        <v>4011</v>
      </c>
      <c r="U4632" t="s">
        <v>1334</v>
      </c>
      <c r="V4632" t="s">
        <v>105</v>
      </c>
      <c r="W4632" t="s">
        <v>1341</v>
      </c>
      <c r="X4632" t="s">
        <v>1342</v>
      </c>
      <c r="Y4632" t="s">
        <v>1337</v>
      </c>
      <c r="Z4632" t="s">
        <v>2848</v>
      </c>
      <c r="AA4632" t="s">
        <v>1339</v>
      </c>
      <c r="AB4632" t="s">
        <v>439</v>
      </c>
      <c r="AC4632">
        <v>0</v>
      </c>
      <c r="AD4632">
        <v>5920</v>
      </c>
      <c r="AE4632">
        <v>0</v>
      </c>
      <c r="AF4632">
        <v>0</v>
      </c>
      <c r="AG4632">
        <v>0</v>
      </c>
      <c r="AH4632">
        <v>0</v>
      </c>
      <c r="AI4632">
        <v>0</v>
      </c>
      <c r="AJ4632">
        <v>0</v>
      </c>
      <c r="AK4632">
        <v>0</v>
      </c>
      <c r="AL4632">
        <v>0</v>
      </c>
      <c r="AM4632">
        <v>0</v>
      </c>
      <c r="AN4632">
        <v>0</v>
      </c>
    </row>
    <row r="4633" spans="1:40" x14ac:dyDescent="0.35">
      <c r="A4633" t="s">
        <v>1485</v>
      </c>
      <c r="B4633" t="s">
        <v>1318</v>
      </c>
      <c r="C4633" t="s">
        <v>1389</v>
      </c>
      <c r="D4633" t="s">
        <v>1320</v>
      </c>
      <c r="E4633" t="s">
        <v>2800</v>
      </c>
      <c r="F4633" t="s">
        <v>1322</v>
      </c>
      <c r="G4633" t="s">
        <v>1471</v>
      </c>
      <c r="H4633" t="s">
        <v>1324</v>
      </c>
      <c r="I4633" t="s">
        <v>2232</v>
      </c>
      <c r="J4633" t="s">
        <v>1326</v>
      </c>
      <c r="K4633" t="s">
        <v>1327</v>
      </c>
      <c r="L4633" t="s">
        <v>436</v>
      </c>
      <c r="M4633" t="s">
        <v>1328</v>
      </c>
      <c r="O4633" t="s">
        <v>1329</v>
      </c>
      <c r="P4633" t="s">
        <v>1355</v>
      </c>
      <c r="Q4633" t="s">
        <v>1356</v>
      </c>
      <c r="R4633" t="s">
        <v>1421</v>
      </c>
      <c r="S4633" t="s">
        <v>1333</v>
      </c>
      <c r="T4633" t="s">
        <v>4011</v>
      </c>
      <c r="U4633" t="s">
        <v>1334</v>
      </c>
      <c r="V4633" t="s">
        <v>98</v>
      </c>
      <c r="W4633" t="s">
        <v>1335</v>
      </c>
      <c r="X4633" t="s">
        <v>1336</v>
      </c>
      <c r="Y4633" t="s">
        <v>1337</v>
      </c>
      <c r="Z4633" t="s">
        <v>2849</v>
      </c>
      <c r="AA4633" t="s">
        <v>1339</v>
      </c>
      <c r="AB4633" t="s">
        <v>439</v>
      </c>
      <c r="AC4633">
        <v>6930</v>
      </c>
      <c r="AD4633">
        <v>0</v>
      </c>
      <c r="AE4633">
        <v>6300</v>
      </c>
      <c r="AF4633">
        <v>7245</v>
      </c>
      <c r="AG4633">
        <v>9100</v>
      </c>
      <c r="AH4633">
        <v>-9415</v>
      </c>
      <c r="AI4633">
        <v>6300</v>
      </c>
      <c r="AJ4633">
        <v>6300</v>
      </c>
      <c r="AK4633">
        <v>6300</v>
      </c>
      <c r="AL4633">
        <v>6300</v>
      </c>
      <c r="AM4633">
        <v>6300</v>
      </c>
      <c r="AN4633">
        <v>6300</v>
      </c>
    </row>
    <row r="4634" spans="1:40" x14ac:dyDescent="0.35">
      <c r="A4634" t="s">
        <v>1485</v>
      </c>
      <c r="B4634" t="s">
        <v>1318</v>
      </c>
      <c r="C4634" t="s">
        <v>1389</v>
      </c>
      <c r="D4634" t="s">
        <v>1320</v>
      </c>
      <c r="E4634" t="s">
        <v>2800</v>
      </c>
      <c r="F4634" t="s">
        <v>1322</v>
      </c>
      <c r="G4634" t="s">
        <v>1471</v>
      </c>
      <c r="H4634" t="s">
        <v>1324</v>
      </c>
      <c r="I4634" t="s">
        <v>2232</v>
      </c>
      <c r="J4634" t="s">
        <v>1326</v>
      </c>
      <c r="K4634" t="s">
        <v>1327</v>
      </c>
      <c r="L4634" t="s">
        <v>436</v>
      </c>
      <c r="M4634" t="s">
        <v>1328</v>
      </c>
      <c r="O4634" t="s">
        <v>1329</v>
      </c>
      <c r="P4634" t="s">
        <v>1355</v>
      </c>
      <c r="Q4634" t="s">
        <v>1356</v>
      </c>
      <c r="R4634" t="s">
        <v>1421</v>
      </c>
      <c r="S4634" t="s">
        <v>1333</v>
      </c>
      <c r="T4634" t="s">
        <v>4011</v>
      </c>
      <c r="U4634" t="s">
        <v>1334</v>
      </c>
      <c r="V4634" t="s">
        <v>98</v>
      </c>
      <c r="W4634" t="s">
        <v>1335</v>
      </c>
      <c r="X4634" t="s">
        <v>1336</v>
      </c>
      <c r="Y4634" t="s">
        <v>1337</v>
      </c>
      <c r="Z4634" t="s">
        <v>2849</v>
      </c>
      <c r="AA4634" t="s">
        <v>1340</v>
      </c>
      <c r="AB4634" t="s">
        <v>439</v>
      </c>
      <c r="AC4634">
        <v>1</v>
      </c>
      <c r="AD4634">
        <v>1</v>
      </c>
      <c r="AE4634">
        <v>1</v>
      </c>
      <c r="AF4634">
        <v>1</v>
      </c>
      <c r="AG4634">
        <v>1</v>
      </c>
      <c r="AH4634">
        <v>1</v>
      </c>
      <c r="AI4634">
        <v>1</v>
      </c>
      <c r="AJ4634">
        <v>1</v>
      </c>
      <c r="AK4634">
        <v>1</v>
      </c>
      <c r="AL4634">
        <v>1</v>
      </c>
      <c r="AM4634">
        <v>1</v>
      </c>
      <c r="AN4634">
        <v>1</v>
      </c>
    </row>
    <row r="4635" spans="1:40" x14ac:dyDescent="0.35">
      <c r="A4635" t="s">
        <v>1485</v>
      </c>
      <c r="B4635" t="s">
        <v>1318</v>
      </c>
      <c r="C4635" t="s">
        <v>1389</v>
      </c>
      <c r="D4635" t="s">
        <v>1320</v>
      </c>
      <c r="E4635" t="s">
        <v>2800</v>
      </c>
      <c r="F4635" t="s">
        <v>1322</v>
      </c>
      <c r="G4635" t="s">
        <v>1471</v>
      </c>
      <c r="H4635" t="s">
        <v>1324</v>
      </c>
      <c r="I4635" t="s">
        <v>2232</v>
      </c>
      <c r="J4635" t="s">
        <v>1326</v>
      </c>
      <c r="K4635" t="s">
        <v>1327</v>
      </c>
      <c r="L4635" t="s">
        <v>436</v>
      </c>
      <c r="M4635" t="s">
        <v>1328</v>
      </c>
      <c r="O4635" t="s">
        <v>1329</v>
      </c>
      <c r="P4635" t="s">
        <v>1355</v>
      </c>
      <c r="Q4635" t="s">
        <v>1356</v>
      </c>
      <c r="R4635" t="s">
        <v>1421</v>
      </c>
      <c r="S4635" t="s">
        <v>1333</v>
      </c>
      <c r="T4635" t="s">
        <v>4011</v>
      </c>
      <c r="U4635" t="s">
        <v>1334</v>
      </c>
      <c r="V4635" t="s">
        <v>98</v>
      </c>
      <c r="W4635" t="s">
        <v>1335</v>
      </c>
      <c r="X4635" t="s">
        <v>1336</v>
      </c>
      <c r="Y4635" t="s">
        <v>1337</v>
      </c>
      <c r="Z4635" t="s">
        <v>2850</v>
      </c>
      <c r="AA4635" t="s">
        <v>1339</v>
      </c>
      <c r="AB4635" t="s">
        <v>439</v>
      </c>
      <c r="AC4635">
        <v>7665</v>
      </c>
      <c r="AD4635">
        <v>280</v>
      </c>
      <c r="AE4635">
        <v>8330</v>
      </c>
      <c r="AF4635">
        <v>8431.5</v>
      </c>
      <c r="AG4635">
        <v>6618.5</v>
      </c>
      <c r="AH4635">
        <v>-5705</v>
      </c>
      <c r="AI4635">
        <v>6300</v>
      </c>
      <c r="AJ4635">
        <v>6300</v>
      </c>
      <c r="AK4635">
        <v>6300</v>
      </c>
      <c r="AL4635">
        <v>6300</v>
      </c>
      <c r="AM4635">
        <v>6300</v>
      </c>
      <c r="AN4635">
        <v>6300</v>
      </c>
    </row>
    <row r="4636" spans="1:40" x14ac:dyDescent="0.35">
      <c r="A4636" t="s">
        <v>1485</v>
      </c>
      <c r="B4636" t="s">
        <v>1318</v>
      </c>
      <c r="C4636" t="s">
        <v>1389</v>
      </c>
      <c r="D4636" t="s">
        <v>1320</v>
      </c>
      <c r="E4636" t="s">
        <v>2800</v>
      </c>
      <c r="F4636" t="s">
        <v>1322</v>
      </c>
      <c r="G4636" t="s">
        <v>1471</v>
      </c>
      <c r="H4636" t="s">
        <v>1324</v>
      </c>
      <c r="I4636" t="s">
        <v>2232</v>
      </c>
      <c r="J4636" t="s">
        <v>1326</v>
      </c>
      <c r="K4636" t="s">
        <v>1327</v>
      </c>
      <c r="L4636" t="s">
        <v>436</v>
      </c>
      <c r="M4636" t="s">
        <v>1328</v>
      </c>
      <c r="O4636" t="s">
        <v>1329</v>
      </c>
      <c r="P4636" t="s">
        <v>1355</v>
      </c>
      <c r="Q4636" t="s">
        <v>1356</v>
      </c>
      <c r="R4636" t="s">
        <v>1421</v>
      </c>
      <c r="S4636" t="s">
        <v>1333</v>
      </c>
      <c r="T4636" t="s">
        <v>4011</v>
      </c>
      <c r="U4636" t="s">
        <v>1334</v>
      </c>
      <c r="V4636" t="s">
        <v>98</v>
      </c>
      <c r="W4636" t="s">
        <v>1335</v>
      </c>
      <c r="X4636" t="s">
        <v>1336</v>
      </c>
      <c r="Y4636" t="s">
        <v>1337</v>
      </c>
      <c r="Z4636" t="s">
        <v>2850</v>
      </c>
      <c r="AA4636" t="s">
        <v>1340</v>
      </c>
      <c r="AB4636" t="s">
        <v>439</v>
      </c>
      <c r="AC4636">
        <v>1</v>
      </c>
      <c r="AD4636">
        <v>1</v>
      </c>
      <c r="AE4636">
        <v>1</v>
      </c>
      <c r="AF4636">
        <v>1</v>
      </c>
      <c r="AG4636">
        <v>1</v>
      </c>
      <c r="AH4636">
        <v>1</v>
      </c>
      <c r="AI4636">
        <v>1</v>
      </c>
      <c r="AJ4636">
        <v>1</v>
      </c>
      <c r="AK4636">
        <v>1</v>
      </c>
      <c r="AL4636">
        <v>1</v>
      </c>
      <c r="AM4636">
        <v>1</v>
      </c>
      <c r="AN4636">
        <v>1</v>
      </c>
    </row>
    <row r="4637" spans="1:40" x14ac:dyDescent="0.35">
      <c r="A4637" t="s">
        <v>1485</v>
      </c>
      <c r="B4637" t="s">
        <v>1318</v>
      </c>
      <c r="C4637" t="s">
        <v>1389</v>
      </c>
      <c r="D4637" t="s">
        <v>1320</v>
      </c>
      <c r="E4637" t="s">
        <v>2800</v>
      </c>
      <c r="F4637" t="s">
        <v>1322</v>
      </c>
      <c r="G4637" t="s">
        <v>1471</v>
      </c>
      <c r="H4637" t="s">
        <v>1324</v>
      </c>
      <c r="I4637" t="s">
        <v>2232</v>
      </c>
      <c r="J4637" t="s">
        <v>1326</v>
      </c>
      <c r="K4637" t="s">
        <v>1327</v>
      </c>
      <c r="L4637" t="s">
        <v>436</v>
      </c>
      <c r="M4637" t="s">
        <v>1328</v>
      </c>
      <c r="O4637" t="s">
        <v>1329</v>
      </c>
      <c r="P4637" t="s">
        <v>1355</v>
      </c>
      <c r="Q4637" t="s">
        <v>1356</v>
      </c>
      <c r="R4637" t="s">
        <v>1421</v>
      </c>
      <c r="S4637" t="s">
        <v>1333</v>
      </c>
      <c r="T4637" t="s">
        <v>4011</v>
      </c>
      <c r="U4637" t="s">
        <v>1334</v>
      </c>
      <c r="V4637" t="s">
        <v>98</v>
      </c>
      <c r="W4637" t="s">
        <v>1335</v>
      </c>
      <c r="X4637" t="s">
        <v>1336</v>
      </c>
      <c r="Y4637" t="s">
        <v>1337</v>
      </c>
      <c r="Z4637" t="s">
        <v>2851</v>
      </c>
      <c r="AA4637" t="s">
        <v>1339</v>
      </c>
      <c r="AB4637" t="s">
        <v>439</v>
      </c>
      <c r="AC4637">
        <v>7245</v>
      </c>
      <c r="AD4637">
        <v>315</v>
      </c>
      <c r="AE4637">
        <v>6930</v>
      </c>
      <c r="AF4637">
        <v>7875</v>
      </c>
      <c r="AG4637">
        <v>8615</v>
      </c>
      <c r="AH4637">
        <v>-8615</v>
      </c>
      <c r="AI4637">
        <v>6300</v>
      </c>
      <c r="AJ4637">
        <v>6300</v>
      </c>
      <c r="AK4637">
        <v>6300</v>
      </c>
      <c r="AL4637">
        <v>6300</v>
      </c>
      <c r="AM4637">
        <v>6300</v>
      </c>
      <c r="AN4637">
        <v>6300</v>
      </c>
    </row>
    <row r="4638" spans="1:40" x14ac:dyDescent="0.35">
      <c r="A4638" t="s">
        <v>1485</v>
      </c>
      <c r="B4638" t="s">
        <v>1318</v>
      </c>
      <c r="C4638" t="s">
        <v>1389</v>
      </c>
      <c r="D4638" t="s">
        <v>1320</v>
      </c>
      <c r="E4638" t="s">
        <v>2800</v>
      </c>
      <c r="F4638" t="s">
        <v>1322</v>
      </c>
      <c r="G4638" t="s">
        <v>1471</v>
      </c>
      <c r="H4638" t="s">
        <v>1324</v>
      </c>
      <c r="I4638" t="s">
        <v>2232</v>
      </c>
      <c r="J4638" t="s">
        <v>1326</v>
      </c>
      <c r="K4638" t="s">
        <v>1327</v>
      </c>
      <c r="L4638" t="s">
        <v>436</v>
      </c>
      <c r="M4638" t="s">
        <v>1328</v>
      </c>
      <c r="O4638" t="s">
        <v>1329</v>
      </c>
      <c r="P4638" t="s">
        <v>1355</v>
      </c>
      <c r="Q4638" t="s">
        <v>1356</v>
      </c>
      <c r="R4638" t="s">
        <v>1421</v>
      </c>
      <c r="S4638" t="s">
        <v>1333</v>
      </c>
      <c r="T4638" t="s">
        <v>4011</v>
      </c>
      <c r="U4638" t="s">
        <v>1334</v>
      </c>
      <c r="V4638" t="s">
        <v>98</v>
      </c>
      <c r="W4638" t="s">
        <v>1335</v>
      </c>
      <c r="X4638" t="s">
        <v>1336</v>
      </c>
      <c r="Y4638" t="s">
        <v>1337</v>
      </c>
      <c r="Z4638" t="s">
        <v>2851</v>
      </c>
      <c r="AA4638" t="s">
        <v>1340</v>
      </c>
      <c r="AB4638" t="s">
        <v>439</v>
      </c>
      <c r="AC4638">
        <v>1</v>
      </c>
      <c r="AD4638">
        <v>1</v>
      </c>
      <c r="AE4638">
        <v>1</v>
      </c>
      <c r="AF4638">
        <v>0</v>
      </c>
      <c r="AG4638">
        <v>1</v>
      </c>
      <c r="AH4638">
        <v>0</v>
      </c>
      <c r="AI4638">
        <v>1</v>
      </c>
      <c r="AJ4638">
        <v>1</v>
      </c>
      <c r="AK4638">
        <v>1</v>
      </c>
      <c r="AL4638">
        <v>1</v>
      </c>
      <c r="AM4638">
        <v>1</v>
      </c>
      <c r="AN4638">
        <v>1</v>
      </c>
    </row>
    <row r="4639" spans="1:40" x14ac:dyDescent="0.35">
      <c r="A4639" t="s">
        <v>1485</v>
      </c>
      <c r="B4639" t="s">
        <v>1318</v>
      </c>
      <c r="C4639" t="s">
        <v>1389</v>
      </c>
      <c r="D4639" t="s">
        <v>1320</v>
      </c>
      <c r="E4639" t="s">
        <v>2800</v>
      </c>
      <c r="F4639" t="s">
        <v>1322</v>
      </c>
      <c r="G4639" t="s">
        <v>1471</v>
      </c>
      <c r="H4639" t="s">
        <v>1324</v>
      </c>
      <c r="I4639" t="s">
        <v>2232</v>
      </c>
      <c r="J4639" t="s">
        <v>1326</v>
      </c>
      <c r="K4639" t="s">
        <v>1327</v>
      </c>
      <c r="L4639" t="s">
        <v>436</v>
      </c>
      <c r="M4639" t="s">
        <v>1328</v>
      </c>
      <c r="O4639" t="s">
        <v>1329</v>
      </c>
      <c r="P4639" t="s">
        <v>1355</v>
      </c>
      <c r="Q4639" t="s">
        <v>1356</v>
      </c>
      <c r="R4639" t="s">
        <v>1421</v>
      </c>
      <c r="S4639" t="s">
        <v>1333</v>
      </c>
      <c r="T4639" t="s">
        <v>4011</v>
      </c>
      <c r="U4639" t="s">
        <v>1334</v>
      </c>
      <c r="V4639" t="s">
        <v>105</v>
      </c>
      <c r="W4639" t="s">
        <v>1341</v>
      </c>
      <c r="X4639" t="s">
        <v>1342</v>
      </c>
      <c r="Y4639" t="s">
        <v>1337</v>
      </c>
      <c r="Z4639" t="s">
        <v>2849</v>
      </c>
      <c r="AA4639" t="s">
        <v>1339</v>
      </c>
      <c r="AB4639" t="s">
        <v>439</v>
      </c>
      <c r="AC4639">
        <v>0</v>
      </c>
      <c r="AD4639">
        <v>6930</v>
      </c>
      <c r="AE4639">
        <v>0</v>
      </c>
      <c r="AF4639">
        <v>0</v>
      </c>
      <c r="AG4639">
        <v>0</v>
      </c>
      <c r="AH4639">
        <v>17545</v>
      </c>
      <c r="AI4639">
        <v>0</v>
      </c>
      <c r="AJ4639">
        <v>0</v>
      </c>
      <c r="AK4639">
        <v>0</v>
      </c>
      <c r="AL4639">
        <v>0</v>
      </c>
      <c r="AM4639">
        <v>0</v>
      </c>
      <c r="AN4639">
        <v>0</v>
      </c>
    </row>
    <row r="4640" spans="1:40" x14ac:dyDescent="0.35">
      <c r="A4640" t="s">
        <v>1485</v>
      </c>
      <c r="B4640" t="s">
        <v>1318</v>
      </c>
      <c r="C4640" t="s">
        <v>1389</v>
      </c>
      <c r="D4640" t="s">
        <v>1320</v>
      </c>
      <c r="E4640" t="s">
        <v>2800</v>
      </c>
      <c r="F4640" t="s">
        <v>1322</v>
      </c>
      <c r="G4640" t="s">
        <v>1471</v>
      </c>
      <c r="H4640" t="s">
        <v>1324</v>
      </c>
      <c r="I4640" t="s">
        <v>2232</v>
      </c>
      <c r="J4640" t="s">
        <v>1326</v>
      </c>
      <c r="K4640" t="s">
        <v>1327</v>
      </c>
      <c r="L4640" t="s">
        <v>436</v>
      </c>
      <c r="M4640" t="s">
        <v>1328</v>
      </c>
      <c r="O4640" t="s">
        <v>1329</v>
      </c>
      <c r="P4640" t="s">
        <v>1355</v>
      </c>
      <c r="Q4640" t="s">
        <v>1356</v>
      </c>
      <c r="R4640" t="s">
        <v>1421</v>
      </c>
      <c r="S4640" t="s">
        <v>1333</v>
      </c>
      <c r="T4640" t="s">
        <v>4011</v>
      </c>
      <c r="U4640" t="s">
        <v>1334</v>
      </c>
      <c r="V4640" t="s">
        <v>105</v>
      </c>
      <c r="W4640" t="s">
        <v>1341</v>
      </c>
      <c r="X4640" t="s">
        <v>1342</v>
      </c>
      <c r="Y4640" t="s">
        <v>1337</v>
      </c>
      <c r="Z4640" t="s">
        <v>2850</v>
      </c>
      <c r="AA4640" t="s">
        <v>1339</v>
      </c>
      <c r="AB4640" t="s">
        <v>439</v>
      </c>
      <c r="AC4640">
        <v>105</v>
      </c>
      <c r="AD4640">
        <v>8330</v>
      </c>
      <c r="AE4640">
        <v>-140</v>
      </c>
      <c r="AF4640">
        <v>0</v>
      </c>
      <c r="AG4640">
        <v>0</v>
      </c>
      <c r="AH4640">
        <v>12600</v>
      </c>
      <c r="AI4640">
        <v>0</v>
      </c>
      <c r="AJ4640">
        <v>0</v>
      </c>
      <c r="AK4640">
        <v>0</v>
      </c>
      <c r="AL4640">
        <v>0</v>
      </c>
      <c r="AM4640">
        <v>0</v>
      </c>
      <c r="AN4640">
        <v>0</v>
      </c>
    </row>
    <row r="4641" spans="1:40" x14ac:dyDescent="0.35">
      <c r="A4641" t="s">
        <v>1485</v>
      </c>
      <c r="B4641" t="s">
        <v>1318</v>
      </c>
      <c r="C4641" t="s">
        <v>1389</v>
      </c>
      <c r="D4641" t="s">
        <v>1320</v>
      </c>
      <c r="E4641" t="s">
        <v>2800</v>
      </c>
      <c r="F4641" t="s">
        <v>1322</v>
      </c>
      <c r="G4641" t="s">
        <v>1471</v>
      </c>
      <c r="H4641" t="s">
        <v>1324</v>
      </c>
      <c r="I4641" t="s">
        <v>2232</v>
      </c>
      <c r="J4641" t="s">
        <v>1326</v>
      </c>
      <c r="K4641" t="s">
        <v>1327</v>
      </c>
      <c r="L4641" t="s">
        <v>436</v>
      </c>
      <c r="M4641" t="s">
        <v>1328</v>
      </c>
      <c r="O4641" t="s">
        <v>1329</v>
      </c>
      <c r="P4641" t="s">
        <v>1355</v>
      </c>
      <c r="Q4641" t="s">
        <v>1356</v>
      </c>
      <c r="R4641" t="s">
        <v>1421</v>
      </c>
      <c r="S4641" t="s">
        <v>1333</v>
      </c>
      <c r="T4641" t="s">
        <v>4011</v>
      </c>
      <c r="U4641" t="s">
        <v>1334</v>
      </c>
      <c r="V4641" t="s">
        <v>105</v>
      </c>
      <c r="W4641" t="s">
        <v>1341</v>
      </c>
      <c r="X4641" t="s">
        <v>1342</v>
      </c>
      <c r="Y4641" t="s">
        <v>1337</v>
      </c>
      <c r="Z4641" t="s">
        <v>2851</v>
      </c>
      <c r="AA4641" t="s">
        <v>1339</v>
      </c>
      <c r="AB4641" t="s">
        <v>439</v>
      </c>
      <c r="AC4641">
        <v>0</v>
      </c>
      <c r="AD4641">
        <v>7245</v>
      </c>
      <c r="AE4641">
        <v>0</v>
      </c>
      <c r="AF4641">
        <v>0</v>
      </c>
      <c r="AG4641">
        <v>0</v>
      </c>
      <c r="AH4641">
        <v>15630</v>
      </c>
      <c r="AI4641">
        <v>0</v>
      </c>
      <c r="AJ4641">
        <v>0</v>
      </c>
      <c r="AK4641">
        <v>0</v>
      </c>
      <c r="AL4641">
        <v>0</v>
      </c>
      <c r="AM4641">
        <v>0</v>
      </c>
      <c r="AN4641">
        <v>0</v>
      </c>
    </row>
    <row r="4642" spans="1:40" x14ac:dyDescent="0.35">
      <c r="A4642" t="s">
        <v>1485</v>
      </c>
      <c r="B4642" t="s">
        <v>1318</v>
      </c>
      <c r="C4642" t="s">
        <v>1389</v>
      </c>
      <c r="D4642" t="s">
        <v>1320</v>
      </c>
      <c r="E4642" t="s">
        <v>2800</v>
      </c>
      <c r="F4642" t="s">
        <v>1322</v>
      </c>
      <c r="G4642" t="s">
        <v>2824</v>
      </c>
      <c r="H4642" t="s">
        <v>1324</v>
      </c>
      <c r="I4642" t="s">
        <v>2852</v>
      </c>
      <c r="J4642" t="s">
        <v>1326</v>
      </c>
      <c r="K4642" t="s">
        <v>1327</v>
      </c>
      <c r="L4642" t="s">
        <v>436</v>
      </c>
      <c r="M4642" t="s">
        <v>1328</v>
      </c>
      <c r="O4642" t="s">
        <v>1329</v>
      </c>
      <c r="P4642" t="s">
        <v>1355</v>
      </c>
      <c r="Q4642" t="s">
        <v>1362</v>
      </c>
      <c r="R4642" t="s">
        <v>1363</v>
      </c>
      <c r="S4642" t="s">
        <v>1333</v>
      </c>
      <c r="T4642" t="s">
        <v>4011</v>
      </c>
      <c r="U4642" t="s">
        <v>1334</v>
      </c>
      <c r="V4642" t="s">
        <v>105</v>
      </c>
      <c r="W4642" t="s">
        <v>1341</v>
      </c>
      <c r="X4642" t="s">
        <v>1342</v>
      </c>
      <c r="Y4642" t="s">
        <v>1337</v>
      </c>
      <c r="Z4642" t="s">
        <v>2853</v>
      </c>
      <c r="AA4642" t="s">
        <v>1339</v>
      </c>
      <c r="AB4642" t="s">
        <v>439</v>
      </c>
      <c r="AC4642">
        <v>24408</v>
      </c>
      <c r="AD4642">
        <v>19888</v>
      </c>
      <c r="AE4642">
        <v>18984</v>
      </c>
      <c r="AF4642">
        <v>-904</v>
      </c>
      <c r="AG4642">
        <v>0</v>
      </c>
      <c r="AH4642">
        <v>56952</v>
      </c>
      <c r="AI4642">
        <v>50000</v>
      </c>
      <c r="AJ4642">
        <v>18080</v>
      </c>
      <c r="AK4642">
        <v>18080</v>
      </c>
      <c r="AL4642">
        <v>0</v>
      </c>
      <c r="AM4642">
        <v>0</v>
      </c>
      <c r="AN4642">
        <v>0</v>
      </c>
    </row>
    <row r="4643" spans="1:40" x14ac:dyDescent="0.35">
      <c r="A4643" t="s">
        <v>1485</v>
      </c>
      <c r="B4643" t="s">
        <v>1318</v>
      </c>
      <c r="C4643" t="s">
        <v>1389</v>
      </c>
      <c r="D4643" t="s">
        <v>1320</v>
      </c>
      <c r="E4643" t="s">
        <v>2800</v>
      </c>
      <c r="F4643" t="s">
        <v>1322</v>
      </c>
      <c r="G4643" t="s">
        <v>2824</v>
      </c>
      <c r="H4643" t="s">
        <v>1324</v>
      </c>
      <c r="I4643" t="s">
        <v>2852</v>
      </c>
      <c r="J4643" t="s">
        <v>1326</v>
      </c>
      <c r="K4643" t="s">
        <v>1327</v>
      </c>
      <c r="L4643" t="s">
        <v>436</v>
      </c>
      <c r="M4643" t="s">
        <v>1328</v>
      </c>
      <c r="O4643" t="s">
        <v>1329</v>
      </c>
      <c r="P4643" t="s">
        <v>1355</v>
      </c>
      <c r="Q4643" t="s">
        <v>1362</v>
      </c>
      <c r="R4643" t="s">
        <v>1363</v>
      </c>
      <c r="S4643" t="s">
        <v>1333</v>
      </c>
      <c r="T4643" t="s">
        <v>4011</v>
      </c>
      <c r="U4643" t="s">
        <v>1334</v>
      </c>
      <c r="V4643" t="s">
        <v>105</v>
      </c>
      <c r="W4643" t="s">
        <v>1341</v>
      </c>
      <c r="X4643" t="s">
        <v>1342</v>
      </c>
      <c r="Y4643" t="s">
        <v>1337</v>
      </c>
      <c r="Z4643" t="s">
        <v>2853</v>
      </c>
      <c r="AA4643" t="s">
        <v>1340</v>
      </c>
      <c r="AB4643" t="s">
        <v>439</v>
      </c>
      <c r="AC4643">
        <v>1</v>
      </c>
      <c r="AD4643">
        <v>1</v>
      </c>
      <c r="AE4643">
        <v>1</v>
      </c>
      <c r="AF4643">
        <v>1</v>
      </c>
      <c r="AG4643">
        <v>1</v>
      </c>
      <c r="AH4643">
        <v>0</v>
      </c>
      <c r="AI4643">
        <v>1</v>
      </c>
      <c r="AJ4643">
        <v>1</v>
      </c>
      <c r="AK4643">
        <v>1</v>
      </c>
      <c r="AL4643">
        <v>0</v>
      </c>
      <c r="AM4643">
        <v>0</v>
      </c>
      <c r="AN4643">
        <v>0</v>
      </c>
    </row>
    <row r="4644" spans="1:40" x14ac:dyDescent="0.35">
      <c r="A4644" t="s">
        <v>1485</v>
      </c>
      <c r="B4644" t="s">
        <v>1318</v>
      </c>
      <c r="C4644" t="s">
        <v>1389</v>
      </c>
      <c r="D4644" t="s">
        <v>1320</v>
      </c>
      <c r="E4644" t="s">
        <v>2800</v>
      </c>
      <c r="F4644" t="s">
        <v>1322</v>
      </c>
      <c r="G4644" t="s">
        <v>2824</v>
      </c>
      <c r="H4644" t="s">
        <v>1324</v>
      </c>
      <c r="I4644" t="s">
        <v>2854</v>
      </c>
      <c r="J4644" t="s">
        <v>1326</v>
      </c>
      <c r="K4644" t="s">
        <v>1327</v>
      </c>
      <c r="L4644" t="s">
        <v>436</v>
      </c>
      <c r="M4644" t="s">
        <v>1328</v>
      </c>
      <c r="O4644" t="s">
        <v>1329</v>
      </c>
      <c r="P4644" t="s">
        <v>1355</v>
      </c>
      <c r="Q4644" t="s">
        <v>1362</v>
      </c>
      <c r="R4644" t="s">
        <v>1363</v>
      </c>
      <c r="S4644" t="s">
        <v>1333</v>
      </c>
      <c r="T4644" t="s">
        <v>4011</v>
      </c>
      <c r="U4644" t="s">
        <v>1334</v>
      </c>
      <c r="V4644" t="s">
        <v>105</v>
      </c>
      <c r="W4644" t="s">
        <v>1341</v>
      </c>
      <c r="X4644" t="s">
        <v>1342</v>
      </c>
      <c r="Y4644" t="s">
        <v>1337</v>
      </c>
      <c r="Z4644" t="s">
        <v>2855</v>
      </c>
      <c r="AA4644" t="s">
        <v>1339</v>
      </c>
      <c r="AB4644" t="s">
        <v>439</v>
      </c>
      <c r="AC4644">
        <v>8382</v>
      </c>
      <c r="AD4644">
        <v>12293.6</v>
      </c>
      <c r="AE4644">
        <v>11176</v>
      </c>
      <c r="AF4644">
        <v>11176</v>
      </c>
      <c r="AG4644">
        <v>11176</v>
      </c>
      <c r="AH4644">
        <v>10058.4</v>
      </c>
      <c r="AI4644">
        <v>11176</v>
      </c>
      <c r="AJ4644">
        <v>11176</v>
      </c>
      <c r="AK4644">
        <v>11176</v>
      </c>
      <c r="AL4644">
        <v>11176</v>
      </c>
      <c r="AM4644">
        <v>11176</v>
      </c>
      <c r="AN4644">
        <v>11176</v>
      </c>
    </row>
    <row r="4645" spans="1:40" x14ac:dyDescent="0.35">
      <c r="A4645" t="s">
        <v>1485</v>
      </c>
      <c r="B4645" t="s">
        <v>1318</v>
      </c>
      <c r="C4645" t="s">
        <v>1389</v>
      </c>
      <c r="D4645" t="s">
        <v>1320</v>
      </c>
      <c r="E4645" t="s">
        <v>2800</v>
      </c>
      <c r="F4645" t="s">
        <v>1322</v>
      </c>
      <c r="G4645" t="s">
        <v>2824</v>
      </c>
      <c r="H4645" t="s">
        <v>1324</v>
      </c>
      <c r="I4645" t="s">
        <v>2854</v>
      </c>
      <c r="J4645" t="s">
        <v>1326</v>
      </c>
      <c r="K4645" t="s">
        <v>1327</v>
      </c>
      <c r="L4645" t="s">
        <v>436</v>
      </c>
      <c r="M4645" t="s">
        <v>1328</v>
      </c>
      <c r="O4645" t="s">
        <v>1329</v>
      </c>
      <c r="P4645" t="s">
        <v>1355</v>
      </c>
      <c r="Q4645" t="s">
        <v>1362</v>
      </c>
      <c r="R4645" t="s">
        <v>1363</v>
      </c>
      <c r="S4645" t="s">
        <v>1333</v>
      </c>
      <c r="T4645" t="s">
        <v>4011</v>
      </c>
      <c r="U4645" t="s">
        <v>1334</v>
      </c>
      <c r="V4645" t="s">
        <v>105</v>
      </c>
      <c r="W4645" t="s">
        <v>1341</v>
      </c>
      <c r="X4645" t="s">
        <v>1342</v>
      </c>
      <c r="Y4645" t="s">
        <v>1337</v>
      </c>
      <c r="Z4645" t="s">
        <v>2855</v>
      </c>
      <c r="AA4645" t="s">
        <v>1340</v>
      </c>
      <c r="AB4645" t="s">
        <v>439</v>
      </c>
      <c r="AC4645">
        <v>1</v>
      </c>
      <c r="AD4645">
        <v>1</v>
      </c>
      <c r="AE4645">
        <v>1</v>
      </c>
      <c r="AF4645">
        <v>1</v>
      </c>
      <c r="AG4645">
        <v>1</v>
      </c>
      <c r="AH4645">
        <v>1</v>
      </c>
      <c r="AI4645">
        <v>1</v>
      </c>
      <c r="AJ4645">
        <v>1</v>
      </c>
      <c r="AK4645">
        <v>1</v>
      </c>
      <c r="AL4645">
        <v>1</v>
      </c>
      <c r="AM4645">
        <v>1</v>
      </c>
      <c r="AN4645">
        <v>1</v>
      </c>
    </row>
    <row r="4646" spans="1:40" x14ac:dyDescent="0.35">
      <c r="A4646" t="s">
        <v>1485</v>
      </c>
      <c r="B4646" t="s">
        <v>1318</v>
      </c>
      <c r="C4646" t="s">
        <v>1389</v>
      </c>
      <c r="D4646" t="s">
        <v>1320</v>
      </c>
      <c r="E4646" t="s">
        <v>2800</v>
      </c>
      <c r="F4646" t="s">
        <v>1322</v>
      </c>
      <c r="G4646" t="s">
        <v>2824</v>
      </c>
      <c r="H4646" t="s">
        <v>1324</v>
      </c>
      <c r="I4646" t="s">
        <v>2856</v>
      </c>
      <c r="J4646" t="s">
        <v>1326</v>
      </c>
      <c r="K4646" t="s">
        <v>1327</v>
      </c>
      <c r="L4646" t="s">
        <v>436</v>
      </c>
      <c r="M4646" t="s">
        <v>1328</v>
      </c>
      <c r="O4646" t="s">
        <v>1329</v>
      </c>
      <c r="P4646" t="s">
        <v>1355</v>
      </c>
      <c r="Q4646" t="s">
        <v>1362</v>
      </c>
      <c r="R4646" t="s">
        <v>1363</v>
      </c>
      <c r="S4646" t="s">
        <v>1333</v>
      </c>
      <c r="T4646" t="s">
        <v>4011</v>
      </c>
      <c r="U4646" t="s">
        <v>1334</v>
      </c>
      <c r="V4646" t="s">
        <v>105</v>
      </c>
      <c r="W4646" t="s">
        <v>1341</v>
      </c>
      <c r="X4646" t="s">
        <v>1342</v>
      </c>
      <c r="Y4646" t="s">
        <v>1337</v>
      </c>
      <c r="Z4646" t="s">
        <v>2857</v>
      </c>
      <c r="AA4646" t="s">
        <v>1339</v>
      </c>
      <c r="AB4646" t="s">
        <v>439</v>
      </c>
      <c r="AC4646">
        <v>13833.5</v>
      </c>
      <c r="AD4646">
        <v>19792</v>
      </c>
      <c r="AE4646">
        <v>12006</v>
      </c>
      <c r="AF4646">
        <v>16443</v>
      </c>
      <c r="AG4646">
        <v>12528</v>
      </c>
      <c r="AH4646">
        <v>10353</v>
      </c>
      <c r="AI4646">
        <v>13920</v>
      </c>
      <c r="AJ4646">
        <v>13920</v>
      </c>
      <c r="AK4646">
        <v>13920</v>
      </c>
      <c r="AL4646">
        <v>13920</v>
      </c>
      <c r="AM4646">
        <v>13920</v>
      </c>
      <c r="AN4646">
        <v>13920</v>
      </c>
    </row>
    <row r="4647" spans="1:40" x14ac:dyDescent="0.35">
      <c r="A4647" t="s">
        <v>1485</v>
      </c>
      <c r="B4647" t="s">
        <v>1318</v>
      </c>
      <c r="C4647" t="s">
        <v>1389</v>
      </c>
      <c r="D4647" t="s">
        <v>1320</v>
      </c>
      <c r="E4647" t="s">
        <v>2800</v>
      </c>
      <c r="F4647" t="s">
        <v>1322</v>
      </c>
      <c r="G4647" t="s">
        <v>2824</v>
      </c>
      <c r="H4647" t="s">
        <v>1324</v>
      </c>
      <c r="I4647" t="s">
        <v>2856</v>
      </c>
      <c r="J4647" t="s">
        <v>1326</v>
      </c>
      <c r="K4647" t="s">
        <v>1327</v>
      </c>
      <c r="L4647" t="s">
        <v>436</v>
      </c>
      <c r="M4647" t="s">
        <v>1328</v>
      </c>
      <c r="O4647" t="s">
        <v>1329</v>
      </c>
      <c r="P4647" t="s">
        <v>1355</v>
      </c>
      <c r="Q4647" t="s">
        <v>1362</v>
      </c>
      <c r="R4647" t="s">
        <v>1363</v>
      </c>
      <c r="S4647" t="s">
        <v>1333</v>
      </c>
      <c r="T4647" t="s">
        <v>4011</v>
      </c>
      <c r="U4647" t="s">
        <v>1334</v>
      </c>
      <c r="V4647" t="s">
        <v>105</v>
      </c>
      <c r="W4647" t="s">
        <v>1341</v>
      </c>
      <c r="X4647" t="s">
        <v>1342</v>
      </c>
      <c r="Y4647" t="s">
        <v>1337</v>
      </c>
      <c r="Z4647" t="s">
        <v>2857</v>
      </c>
      <c r="AA4647" t="s">
        <v>1340</v>
      </c>
      <c r="AB4647" t="s">
        <v>439</v>
      </c>
      <c r="AC4647">
        <v>0</v>
      </c>
      <c r="AD4647">
        <v>0</v>
      </c>
      <c r="AE4647">
        <v>0</v>
      </c>
      <c r="AF4647">
        <v>0</v>
      </c>
      <c r="AG4647">
        <v>0</v>
      </c>
      <c r="AH4647">
        <v>0</v>
      </c>
      <c r="AI4647">
        <v>1</v>
      </c>
      <c r="AJ4647">
        <v>1</v>
      </c>
      <c r="AK4647">
        <v>1</v>
      </c>
      <c r="AL4647">
        <v>1</v>
      </c>
      <c r="AM4647">
        <v>1</v>
      </c>
      <c r="AN4647">
        <v>1</v>
      </c>
    </row>
    <row r="4648" spans="1:40" x14ac:dyDescent="0.35">
      <c r="A4648" t="s">
        <v>1485</v>
      </c>
      <c r="B4648" t="s">
        <v>1318</v>
      </c>
      <c r="C4648" t="s">
        <v>1389</v>
      </c>
      <c r="D4648" t="s">
        <v>1320</v>
      </c>
      <c r="E4648" t="s">
        <v>2800</v>
      </c>
      <c r="F4648" t="s">
        <v>1322</v>
      </c>
      <c r="G4648" t="s">
        <v>2824</v>
      </c>
      <c r="H4648" t="s">
        <v>1324</v>
      </c>
      <c r="I4648" t="s">
        <v>2858</v>
      </c>
      <c r="J4648" t="s">
        <v>1326</v>
      </c>
      <c r="K4648" t="s">
        <v>1327</v>
      </c>
      <c r="L4648" t="s">
        <v>436</v>
      </c>
      <c r="M4648" t="s">
        <v>1328</v>
      </c>
      <c r="O4648" t="s">
        <v>1329</v>
      </c>
      <c r="P4648" t="s">
        <v>1355</v>
      </c>
      <c r="Q4648" t="s">
        <v>1362</v>
      </c>
      <c r="R4648" t="s">
        <v>1363</v>
      </c>
      <c r="S4648" t="s">
        <v>1333</v>
      </c>
      <c r="T4648" t="s">
        <v>4011</v>
      </c>
      <c r="U4648" t="s">
        <v>1334</v>
      </c>
      <c r="V4648" t="s">
        <v>105</v>
      </c>
      <c r="W4648" t="s">
        <v>1341</v>
      </c>
      <c r="X4648" t="s">
        <v>1342</v>
      </c>
      <c r="Y4648" t="s">
        <v>1337</v>
      </c>
      <c r="Z4648" t="s">
        <v>2859</v>
      </c>
      <c r="AA4648" t="s">
        <v>1339</v>
      </c>
      <c r="AB4648" t="s">
        <v>439</v>
      </c>
      <c r="AC4648">
        <v>12600</v>
      </c>
      <c r="AD4648">
        <v>1200</v>
      </c>
      <c r="AE4648">
        <v>0</v>
      </c>
      <c r="AF4648">
        <v>0</v>
      </c>
      <c r="AG4648">
        <v>0</v>
      </c>
      <c r="AH4648">
        <v>0</v>
      </c>
      <c r="AI4648">
        <v>0</v>
      </c>
      <c r="AJ4648">
        <v>0</v>
      </c>
      <c r="AK4648">
        <v>0</v>
      </c>
      <c r="AL4648">
        <v>0</v>
      </c>
      <c r="AM4648">
        <v>0</v>
      </c>
      <c r="AN4648">
        <v>0</v>
      </c>
    </row>
    <row r="4649" spans="1:40" x14ac:dyDescent="0.35">
      <c r="A4649" t="s">
        <v>1485</v>
      </c>
      <c r="B4649" t="s">
        <v>1318</v>
      </c>
      <c r="C4649" t="s">
        <v>1389</v>
      </c>
      <c r="D4649" t="s">
        <v>1320</v>
      </c>
      <c r="E4649" t="s">
        <v>2800</v>
      </c>
      <c r="F4649" t="s">
        <v>1322</v>
      </c>
      <c r="G4649" t="s">
        <v>2824</v>
      </c>
      <c r="H4649" t="s">
        <v>1324</v>
      </c>
      <c r="I4649" t="s">
        <v>2860</v>
      </c>
      <c r="J4649" t="s">
        <v>1326</v>
      </c>
      <c r="K4649" t="s">
        <v>1327</v>
      </c>
      <c r="L4649" t="s">
        <v>436</v>
      </c>
      <c r="M4649" t="s">
        <v>1328</v>
      </c>
      <c r="O4649" t="s">
        <v>1329</v>
      </c>
      <c r="P4649" t="s">
        <v>1355</v>
      </c>
      <c r="Q4649" t="s">
        <v>1362</v>
      </c>
      <c r="R4649" t="s">
        <v>1363</v>
      </c>
      <c r="S4649" t="s">
        <v>1333</v>
      </c>
      <c r="T4649" t="s">
        <v>4011</v>
      </c>
      <c r="U4649" t="s">
        <v>1334</v>
      </c>
      <c r="V4649" t="s">
        <v>105</v>
      </c>
      <c r="W4649" t="s">
        <v>1341</v>
      </c>
      <c r="X4649" t="s">
        <v>1342</v>
      </c>
      <c r="Y4649" t="s">
        <v>1337</v>
      </c>
      <c r="Z4649" t="s">
        <v>2861</v>
      </c>
      <c r="AA4649" t="s">
        <v>1339</v>
      </c>
      <c r="AB4649" t="s">
        <v>439</v>
      </c>
      <c r="AC4649">
        <v>16800</v>
      </c>
      <c r="AD4649">
        <v>17600</v>
      </c>
      <c r="AE4649">
        <v>16000</v>
      </c>
      <c r="AF4649">
        <v>18400</v>
      </c>
      <c r="AG4649">
        <v>16000</v>
      </c>
      <c r="AH4649">
        <v>16800</v>
      </c>
      <c r="AI4649">
        <v>16000</v>
      </c>
      <c r="AJ4649">
        <v>16000</v>
      </c>
      <c r="AK4649">
        <v>16000</v>
      </c>
      <c r="AL4649">
        <v>16000</v>
      </c>
      <c r="AM4649">
        <v>16000</v>
      </c>
      <c r="AN4649">
        <v>16000</v>
      </c>
    </row>
    <row r="4650" spans="1:40" x14ac:dyDescent="0.35">
      <c r="A4650" t="s">
        <v>1485</v>
      </c>
      <c r="B4650" t="s">
        <v>1318</v>
      </c>
      <c r="C4650" t="s">
        <v>1389</v>
      </c>
      <c r="D4650" t="s">
        <v>1320</v>
      </c>
      <c r="E4650" t="s">
        <v>2800</v>
      </c>
      <c r="F4650" t="s">
        <v>1322</v>
      </c>
      <c r="G4650" t="s">
        <v>2824</v>
      </c>
      <c r="H4650" t="s">
        <v>1324</v>
      </c>
      <c r="I4650" t="s">
        <v>2860</v>
      </c>
      <c r="J4650" t="s">
        <v>1326</v>
      </c>
      <c r="K4650" t="s">
        <v>1327</v>
      </c>
      <c r="L4650" t="s">
        <v>436</v>
      </c>
      <c r="M4650" t="s">
        <v>1328</v>
      </c>
      <c r="O4650" t="s">
        <v>1329</v>
      </c>
      <c r="P4650" t="s">
        <v>1355</v>
      </c>
      <c r="Q4650" t="s">
        <v>1362</v>
      </c>
      <c r="R4650" t="s">
        <v>1363</v>
      </c>
      <c r="S4650" t="s">
        <v>1333</v>
      </c>
      <c r="T4650" t="s">
        <v>4011</v>
      </c>
      <c r="U4650" t="s">
        <v>1334</v>
      </c>
      <c r="V4650" t="s">
        <v>105</v>
      </c>
      <c r="W4650" t="s">
        <v>1341</v>
      </c>
      <c r="X4650" t="s">
        <v>1342</v>
      </c>
      <c r="Y4650" t="s">
        <v>1337</v>
      </c>
      <c r="Z4650" t="s">
        <v>2861</v>
      </c>
      <c r="AA4650" t="s">
        <v>1340</v>
      </c>
      <c r="AB4650" t="s">
        <v>439</v>
      </c>
      <c r="AC4650">
        <v>1</v>
      </c>
      <c r="AD4650">
        <v>1</v>
      </c>
      <c r="AE4650">
        <v>1</v>
      </c>
      <c r="AF4650">
        <v>1</v>
      </c>
      <c r="AG4650">
        <v>1</v>
      </c>
      <c r="AH4650">
        <v>1</v>
      </c>
      <c r="AI4650">
        <v>1</v>
      </c>
      <c r="AJ4650">
        <v>1</v>
      </c>
      <c r="AK4650">
        <v>1</v>
      </c>
      <c r="AL4650">
        <v>1</v>
      </c>
      <c r="AM4650">
        <v>1</v>
      </c>
      <c r="AN4650">
        <v>1</v>
      </c>
    </row>
    <row r="4651" spans="1:40" x14ac:dyDescent="0.35">
      <c r="A4651" t="s">
        <v>1485</v>
      </c>
      <c r="B4651" t="s">
        <v>1318</v>
      </c>
      <c r="C4651" t="s">
        <v>1389</v>
      </c>
      <c r="D4651" t="s">
        <v>1320</v>
      </c>
      <c r="E4651" t="s">
        <v>2800</v>
      </c>
      <c r="F4651" t="s">
        <v>1322</v>
      </c>
      <c r="G4651" t="s">
        <v>2824</v>
      </c>
      <c r="H4651" t="s">
        <v>1324</v>
      </c>
      <c r="I4651" t="s">
        <v>2862</v>
      </c>
      <c r="J4651" t="s">
        <v>1326</v>
      </c>
      <c r="K4651" t="s">
        <v>1327</v>
      </c>
      <c r="L4651" t="s">
        <v>436</v>
      </c>
      <c r="M4651" t="s">
        <v>1328</v>
      </c>
      <c r="O4651" t="s">
        <v>1329</v>
      </c>
      <c r="P4651" t="s">
        <v>1355</v>
      </c>
      <c r="Q4651" t="s">
        <v>1362</v>
      </c>
      <c r="R4651" t="s">
        <v>1363</v>
      </c>
      <c r="S4651" t="s">
        <v>1333</v>
      </c>
      <c r="T4651" t="s">
        <v>4011</v>
      </c>
      <c r="U4651" t="s">
        <v>1334</v>
      </c>
      <c r="V4651" t="s">
        <v>105</v>
      </c>
      <c r="W4651" t="s">
        <v>1341</v>
      </c>
      <c r="X4651" t="s">
        <v>1342</v>
      </c>
      <c r="Y4651" t="s">
        <v>1337</v>
      </c>
      <c r="Z4651" t="s">
        <v>2863</v>
      </c>
      <c r="AA4651" t="s">
        <v>1339</v>
      </c>
      <c r="AB4651" t="s">
        <v>439</v>
      </c>
      <c r="AC4651">
        <v>9672</v>
      </c>
      <c r="AD4651">
        <v>17112</v>
      </c>
      <c r="AE4651">
        <v>11160</v>
      </c>
      <c r="AF4651">
        <v>18600</v>
      </c>
      <c r="AG4651">
        <v>15624</v>
      </c>
      <c r="AH4651">
        <v>16368</v>
      </c>
      <c r="AI4651">
        <v>14880</v>
      </c>
      <c r="AJ4651">
        <v>14880</v>
      </c>
      <c r="AK4651">
        <v>14880</v>
      </c>
      <c r="AL4651">
        <v>14880</v>
      </c>
      <c r="AM4651">
        <v>14880</v>
      </c>
      <c r="AN4651">
        <v>14880</v>
      </c>
    </row>
    <row r="4652" spans="1:40" x14ac:dyDescent="0.35">
      <c r="A4652" t="s">
        <v>1485</v>
      </c>
      <c r="B4652" t="s">
        <v>1318</v>
      </c>
      <c r="C4652" t="s">
        <v>1389</v>
      </c>
      <c r="D4652" t="s">
        <v>1320</v>
      </c>
      <c r="E4652" t="s">
        <v>2800</v>
      </c>
      <c r="F4652" t="s">
        <v>1322</v>
      </c>
      <c r="G4652" t="s">
        <v>2824</v>
      </c>
      <c r="H4652" t="s">
        <v>1324</v>
      </c>
      <c r="I4652" t="s">
        <v>2862</v>
      </c>
      <c r="J4652" t="s">
        <v>1326</v>
      </c>
      <c r="K4652" t="s">
        <v>1327</v>
      </c>
      <c r="L4652" t="s">
        <v>436</v>
      </c>
      <c r="M4652" t="s">
        <v>1328</v>
      </c>
      <c r="O4652" t="s">
        <v>1329</v>
      </c>
      <c r="P4652" t="s">
        <v>1355</v>
      </c>
      <c r="Q4652" t="s">
        <v>1362</v>
      </c>
      <c r="R4652" t="s">
        <v>1363</v>
      </c>
      <c r="S4652" t="s">
        <v>1333</v>
      </c>
      <c r="T4652" t="s">
        <v>4011</v>
      </c>
      <c r="U4652" t="s">
        <v>1334</v>
      </c>
      <c r="V4652" t="s">
        <v>105</v>
      </c>
      <c r="W4652" t="s">
        <v>1341</v>
      </c>
      <c r="X4652" t="s">
        <v>1342</v>
      </c>
      <c r="Y4652" t="s">
        <v>1337</v>
      </c>
      <c r="Z4652" t="s">
        <v>2863</v>
      </c>
      <c r="AA4652" t="s">
        <v>1340</v>
      </c>
      <c r="AB4652" t="s">
        <v>439</v>
      </c>
      <c r="AC4652">
        <v>0</v>
      </c>
      <c r="AD4652">
        <v>0</v>
      </c>
      <c r="AE4652">
        <v>0</v>
      </c>
      <c r="AF4652">
        <v>0</v>
      </c>
      <c r="AG4652">
        <v>0</v>
      </c>
      <c r="AH4652">
        <v>0</v>
      </c>
      <c r="AI4652">
        <v>1</v>
      </c>
      <c r="AJ4652">
        <v>1</v>
      </c>
      <c r="AK4652">
        <v>1</v>
      </c>
      <c r="AL4652">
        <v>1</v>
      </c>
      <c r="AM4652">
        <v>1</v>
      </c>
      <c r="AN4652">
        <v>1</v>
      </c>
    </row>
    <row r="4653" spans="1:40" x14ac:dyDescent="0.35">
      <c r="A4653" t="s">
        <v>1485</v>
      </c>
      <c r="B4653" t="s">
        <v>1318</v>
      </c>
      <c r="C4653" t="s">
        <v>1389</v>
      </c>
      <c r="D4653" t="s">
        <v>1320</v>
      </c>
      <c r="E4653" t="s">
        <v>2800</v>
      </c>
      <c r="F4653" t="s">
        <v>1322</v>
      </c>
      <c r="G4653" t="s">
        <v>2824</v>
      </c>
      <c r="H4653" t="s">
        <v>1324</v>
      </c>
      <c r="I4653" t="s">
        <v>2864</v>
      </c>
      <c r="J4653" t="s">
        <v>1326</v>
      </c>
      <c r="K4653" t="s">
        <v>1327</v>
      </c>
      <c r="L4653" t="s">
        <v>436</v>
      </c>
      <c r="M4653" t="s">
        <v>1328</v>
      </c>
      <c r="O4653" t="s">
        <v>1329</v>
      </c>
      <c r="P4653" t="s">
        <v>1355</v>
      </c>
      <c r="Q4653" t="s">
        <v>1362</v>
      </c>
      <c r="R4653" t="s">
        <v>1363</v>
      </c>
      <c r="S4653" t="s">
        <v>1333</v>
      </c>
      <c r="T4653" t="s">
        <v>4011</v>
      </c>
      <c r="U4653" t="s">
        <v>1334</v>
      </c>
      <c r="V4653" t="s">
        <v>105</v>
      </c>
      <c r="W4653" t="s">
        <v>1341</v>
      </c>
      <c r="X4653" t="s">
        <v>1342</v>
      </c>
      <c r="Y4653" t="s">
        <v>1337</v>
      </c>
      <c r="Z4653" t="s">
        <v>2865</v>
      </c>
      <c r="AA4653" t="s">
        <v>1339</v>
      </c>
      <c r="AB4653" t="s">
        <v>439</v>
      </c>
      <c r="AC4653">
        <v>14432</v>
      </c>
      <c r="AD4653">
        <v>13120</v>
      </c>
      <c r="AE4653">
        <v>13120</v>
      </c>
      <c r="AF4653">
        <v>10496</v>
      </c>
      <c r="AG4653">
        <v>-14432</v>
      </c>
      <c r="AH4653">
        <v>41632</v>
      </c>
      <c r="AI4653">
        <v>13600</v>
      </c>
      <c r="AJ4653">
        <v>13600</v>
      </c>
      <c r="AK4653">
        <v>13600</v>
      </c>
      <c r="AL4653">
        <v>13600</v>
      </c>
      <c r="AM4653">
        <v>13600</v>
      </c>
      <c r="AN4653">
        <v>13600</v>
      </c>
    </row>
    <row r="4654" spans="1:40" x14ac:dyDescent="0.35">
      <c r="A4654" t="s">
        <v>1485</v>
      </c>
      <c r="B4654" t="s">
        <v>1318</v>
      </c>
      <c r="C4654" t="s">
        <v>1389</v>
      </c>
      <c r="D4654" t="s">
        <v>1320</v>
      </c>
      <c r="E4654" t="s">
        <v>2800</v>
      </c>
      <c r="F4654" t="s">
        <v>1322</v>
      </c>
      <c r="G4654" t="s">
        <v>2824</v>
      </c>
      <c r="H4654" t="s">
        <v>1324</v>
      </c>
      <c r="I4654" t="s">
        <v>2864</v>
      </c>
      <c r="J4654" t="s">
        <v>1326</v>
      </c>
      <c r="K4654" t="s">
        <v>1327</v>
      </c>
      <c r="L4654" t="s">
        <v>436</v>
      </c>
      <c r="M4654" t="s">
        <v>1328</v>
      </c>
      <c r="O4654" t="s">
        <v>1329</v>
      </c>
      <c r="P4654" t="s">
        <v>1355</v>
      </c>
      <c r="Q4654" t="s">
        <v>1362</v>
      </c>
      <c r="R4654" t="s">
        <v>1363</v>
      </c>
      <c r="S4654" t="s">
        <v>1333</v>
      </c>
      <c r="T4654" t="s">
        <v>4011</v>
      </c>
      <c r="U4654" t="s">
        <v>1334</v>
      </c>
      <c r="V4654" t="s">
        <v>105</v>
      </c>
      <c r="W4654" t="s">
        <v>1341</v>
      </c>
      <c r="X4654" t="s">
        <v>1342</v>
      </c>
      <c r="Y4654" t="s">
        <v>1337</v>
      </c>
      <c r="Z4654" t="s">
        <v>2865</v>
      </c>
      <c r="AA4654" t="s">
        <v>1340</v>
      </c>
      <c r="AB4654" t="s">
        <v>439</v>
      </c>
      <c r="AC4654">
        <v>0</v>
      </c>
      <c r="AD4654">
        <v>0</v>
      </c>
      <c r="AE4654">
        <v>0</v>
      </c>
      <c r="AF4654">
        <v>0</v>
      </c>
      <c r="AG4654">
        <v>0</v>
      </c>
      <c r="AH4654">
        <v>0</v>
      </c>
      <c r="AI4654">
        <v>1</v>
      </c>
      <c r="AJ4654">
        <v>1</v>
      </c>
      <c r="AK4654">
        <v>1</v>
      </c>
      <c r="AL4654">
        <v>1</v>
      </c>
      <c r="AM4654">
        <v>1</v>
      </c>
      <c r="AN4654">
        <v>1</v>
      </c>
    </row>
    <row r="4655" spans="1:40" x14ac:dyDescent="0.35">
      <c r="A4655" t="s">
        <v>1485</v>
      </c>
      <c r="B4655" t="s">
        <v>1318</v>
      </c>
      <c r="C4655" t="s">
        <v>1389</v>
      </c>
      <c r="D4655" t="s">
        <v>1320</v>
      </c>
      <c r="E4655" t="s">
        <v>2800</v>
      </c>
      <c r="F4655" t="s">
        <v>1322</v>
      </c>
      <c r="G4655" t="s">
        <v>2824</v>
      </c>
      <c r="H4655" t="s">
        <v>1324</v>
      </c>
      <c r="I4655" t="s">
        <v>2866</v>
      </c>
      <c r="J4655" t="s">
        <v>1326</v>
      </c>
      <c r="K4655" t="s">
        <v>1327</v>
      </c>
      <c r="L4655" t="s">
        <v>436</v>
      </c>
      <c r="M4655" t="s">
        <v>1328</v>
      </c>
      <c r="O4655" t="s">
        <v>1329</v>
      </c>
      <c r="P4655" t="s">
        <v>1355</v>
      </c>
      <c r="Q4655" t="s">
        <v>1362</v>
      </c>
      <c r="R4655" t="s">
        <v>1363</v>
      </c>
      <c r="S4655" t="s">
        <v>1333</v>
      </c>
      <c r="T4655" t="s">
        <v>4011</v>
      </c>
      <c r="U4655" t="s">
        <v>1334</v>
      </c>
      <c r="V4655" t="s">
        <v>105</v>
      </c>
      <c r="W4655" t="s">
        <v>1341</v>
      </c>
      <c r="X4655" t="s">
        <v>1342</v>
      </c>
      <c r="Y4655" t="s">
        <v>1337</v>
      </c>
      <c r="Z4655" t="s">
        <v>2867</v>
      </c>
      <c r="AA4655" t="s">
        <v>1339</v>
      </c>
      <c r="AB4655" t="s">
        <v>439</v>
      </c>
      <c r="AC4655">
        <v>18480</v>
      </c>
      <c r="AD4655">
        <v>18480</v>
      </c>
      <c r="AE4655">
        <v>16800</v>
      </c>
      <c r="AF4655">
        <v>17640</v>
      </c>
      <c r="AG4655">
        <v>17640</v>
      </c>
      <c r="AH4655">
        <v>13440</v>
      </c>
      <c r="AI4655">
        <v>16800</v>
      </c>
      <c r="AJ4655">
        <v>16800</v>
      </c>
      <c r="AK4655">
        <v>16800</v>
      </c>
      <c r="AL4655">
        <v>16800</v>
      </c>
      <c r="AM4655">
        <v>16800</v>
      </c>
      <c r="AN4655">
        <v>16800</v>
      </c>
    </row>
    <row r="4656" spans="1:40" x14ac:dyDescent="0.35">
      <c r="A4656" t="s">
        <v>1485</v>
      </c>
      <c r="B4656" t="s">
        <v>1318</v>
      </c>
      <c r="C4656" t="s">
        <v>1389</v>
      </c>
      <c r="D4656" t="s">
        <v>1320</v>
      </c>
      <c r="E4656" t="s">
        <v>2800</v>
      </c>
      <c r="F4656" t="s">
        <v>1322</v>
      </c>
      <c r="G4656" t="s">
        <v>2824</v>
      </c>
      <c r="H4656" t="s">
        <v>1324</v>
      </c>
      <c r="I4656" t="s">
        <v>2866</v>
      </c>
      <c r="J4656" t="s">
        <v>1326</v>
      </c>
      <c r="K4656" t="s">
        <v>1327</v>
      </c>
      <c r="L4656" t="s">
        <v>436</v>
      </c>
      <c r="M4656" t="s">
        <v>1328</v>
      </c>
      <c r="O4656" t="s">
        <v>1329</v>
      </c>
      <c r="P4656" t="s">
        <v>1355</v>
      </c>
      <c r="Q4656" t="s">
        <v>1362</v>
      </c>
      <c r="R4656" t="s">
        <v>1363</v>
      </c>
      <c r="S4656" t="s">
        <v>1333</v>
      </c>
      <c r="T4656" t="s">
        <v>4011</v>
      </c>
      <c r="U4656" t="s">
        <v>1334</v>
      </c>
      <c r="V4656" t="s">
        <v>105</v>
      </c>
      <c r="W4656" t="s">
        <v>1341</v>
      </c>
      <c r="X4656" t="s">
        <v>1342</v>
      </c>
      <c r="Y4656" t="s">
        <v>1337</v>
      </c>
      <c r="Z4656" t="s">
        <v>2867</v>
      </c>
      <c r="AA4656" t="s">
        <v>1340</v>
      </c>
      <c r="AB4656" t="s">
        <v>439</v>
      </c>
      <c r="AC4656">
        <v>1</v>
      </c>
      <c r="AD4656">
        <v>0</v>
      </c>
      <c r="AE4656">
        <v>0</v>
      </c>
      <c r="AF4656">
        <v>0</v>
      </c>
      <c r="AG4656">
        <v>0</v>
      </c>
      <c r="AH4656">
        <v>0</v>
      </c>
      <c r="AI4656">
        <v>1</v>
      </c>
      <c r="AJ4656">
        <v>1</v>
      </c>
      <c r="AK4656">
        <v>1</v>
      </c>
      <c r="AL4656">
        <v>1</v>
      </c>
      <c r="AM4656">
        <v>1</v>
      </c>
      <c r="AN4656">
        <v>1</v>
      </c>
    </row>
    <row r="4657" spans="1:40" x14ac:dyDescent="0.35">
      <c r="A4657" t="s">
        <v>1485</v>
      </c>
      <c r="B4657" t="s">
        <v>1318</v>
      </c>
      <c r="C4657" t="s">
        <v>1389</v>
      </c>
      <c r="D4657" t="s">
        <v>1320</v>
      </c>
      <c r="E4657" t="s">
        <v>2800</v>
      </c>
      <c r="F4657" t="s">
        <v>1322</v>
      </c>
      <c r="G4657" t="s">
        <v>2824</v>
      </c>
      <c r="H4657" t="s">
        <v>1324</v>
      </c>
      <c r="I4657" t="s">
        <v>2868</v>
      </c>
      <c r="J4657" t="s">
        <v>1326</v>
      </c>
      <c r="K4657" t="s">
        <v>1327</v>
      </c>
      <c r="L4657" t="s">
        <v>436</v>
      </c>
      <c r="M4657" t="s">
        <v>1328</v>
      </c>
      <c r="O4657" t="s">
        <v>1329</v>
      </c>
      <c r="P4657" t="s">
        <v>1366</v>
      </c>
      <c r="Q4657" t="s">
        <v>1367</v>
      </c>
      <c r="R4657" t="s">
        <v>1368</v>
      </c>
      <c r="S4657" t="s">
        <v>1333</v>
      </c>
      <c r="T4657" t="s">
        <v>4011</v>
      </c>
      <c r="U4657" t="s">
        <v>1334</v>
      </c>
      <c r="V4657" t="s">
        <v>105</v>
      </c>
      <c r="W4657" t="s">
        <v>1341</v>
      </c>
      <c r="X4657" t="s">
        <v>1342</v>
      </c>
      <c r="Y4657" t="s">
        <v>1337</v>
      </c>
      <c r="Z4657" t="s">
        <v>2869</v>
      </c>
      <c r="AA4657" t="s">
        <v>1339</v>
      </c>
      <c r="AB4657" t="s">
        <v>439</v>
      </c>
      <c r="AC4657">
        <v>13554.72</v>
      </c>
      <c r="AD4657">
        <v>16566.88</v>
      </c>
      <c r="AE4657">
        <v>15060.8</v>
      </c>
      <c r="AF4657">
        <v>16566.88</v>
      </c>
      <c r="AG4657">
        <v>15060.8</v>
      </c>
      <c r="AH4657">
        <v>12801.68</v>
      </c>
      <c r="AI4657">
        <v>15060.8</v>
      </c>
      <c r="AJ4657">
        <v>15060.8</v>
      </c>
      <c r="AK4657">
        <v>15060.8</v>
      </c>
      <c r="AL4657">
        <v>15060.8</v>
      </c>
      <c r="AM4657">
        <v>15060.8</v>
      </c>
      <c r="AN4657">
        <v>15060.8</v>
      </c>
    </row>
    <row r="4658" spans="1:40" x14ac:dyDescent="0.35">
      <c r="A4658" t="s">
        <v>1485</v>
      </c>
      <c r="B4658" t="s">
        <v>1318</v>
      </c>
      <c r="C4658" t="s">
        <v>1389</v>
      </c>
      <c r="D4658" t="s">
        <v>1320</v>
      </c>
      <c r="E4658" t="s">
        <v>2800</v>
      </c>
      <c r="F4658" t="s">
        <v>1322</v>
      </c>
      <c r="G4658" t="s">
        <v>2824</v>
      </c>
      <c r="H4658" t="s">
        <v>1324</v>
      </c>
      <c r="I4658" t="s">
        <v>2868</v>
      </c>
      <c r="J4658" t="s">
        <v>1326</v>
      </c>
      <c r="K4658" t="s">
        <v>1327</v>
      </c>
      <c r="L4658" t="s">
        <v>436</v>
      </c>
      <c r="M4658" t="s">
        <v>1328</v>
      </c>
      <c r="O4658" t="s">
        <v>1329</v>
      </c>
      <c r="P4658" t="s">
        <v>1366</v>
      </c>
      <c r="Q4658" t="s">
        <v>1367</v>
      </c>
      <c r="R4658" t="s">
        <v>1368</v>
      </c>
      <c r="S4658" t="s">
        <v>1333</v>
      </c>
      <c r="T4658" t="s">
        <v>4011</v>
      </c>
      <c r="U4658" t="s">
        <v>1334</v>
      </c>
      <c r="V4658" t="s">
        <v>105</v>
      </c>
      <c r="W4658" t="s">
        <v>1341</v>
      </c>
      <c r="X4658" t="s">
        <v>1342</v>
      </c>
      <c r="Y4658" t="s">
        <v>1337</v>
      </c>
      <c r="Z4658" t="s">
        <v>2869</v>
      </c>
      <c r="AA4658" t="s">
        <v>1340</v>
      </c>
      <c r="AB4658" t="s">
        <v>439</v>
      </c>
      <c r="AC4658">
        <v>1</v>
      </c>
      <c r="AD4658">
        <v>1</v>
      </c>
      <c r="AE4658">
        <v>1</v>
      </c>
      <c r="AF4658">
        <v>0</v>
      </c>
      <c r="AG4658">
        <v>0</v>
      </c>
      <c r="AH4658">
        <v>0</v>
      </c>
      <c r="AI4658">
        <v>1</v>
      </c>
      <c r="AJ4658">
        <v>1</v>
      </c>
      <c r="AK4658">
        <v>1</v>
      </c>
      <c r="AL4658">
        <v>1</v>
      </c>
      <c r="AM4658">
        <v>1</v>
      </c>
      <c r="AN4658">
        <v>1</v>
      </c>
    </row>
    <row r="4659" spans="1:40" x14ac:dyDescent="0.35">
      <c r="A4659" t="s">
        <v>1485</v>
      </c>
      <c r="B4659" t="s">
        <v>1318</v>
      </c>
      <c r="C4659" t="s">
        <v>1389</v>
      </c>
      <c r="D4659" t="s">
        <v>1320</v>
      </c>
      <c r="E4659" t="s">
        <v>2800</v>
      </c>
      <c r="F4659" t="s">
        <v>1322</v>
      </c>
      <c r="G4659" t="s">
        <v>1462</v>
      </c>
      <c r="H4659" t="s">
        <v>1324</v>
      </c>
      <c r="I4659" t="s">
        <v>1425</v>
      </c>
      <c r="J4659" t="s">
        <v>1326</v>
      </c>
      <c r="K4659" t="s">
        <v>1327</v>
      </c>
      <c r="L4659" t="s">
        <v>436</v>
      </c>
      <c r="M4659" t="s">
        <v>1328</v>
      </c>
      <c r="O4659" t="s">
        <v>1329</v>
      </c>
      <c r="P4659" t="s">
        <v>1391</v>
      </c>
      <c r="Q4659" t="s">
        <v>1392</v>
      </c>
      <c r="R4659" t="s">
        <v>1393</v>
      </c>
      <c r="S4659" t="s">
        <v>1333</v>
      </c>
      <c r="T4659" t="s">
        <v>4011</v>
      </c>
      <c r="U4659" t="s">
        <v>1334</v>
      </c>
      <c r="V4659" t="s">
        <v>98</v>
      </c>
      <c r="W4659" t="s">
        <v>1335</v>
      </c>
      <c r="X4659" t="s">
        <v>1336</v>
      </c>
      <c r="Y4659" t="s">
        <v>1337</v>
      </c>
      <c r="Z4659" t="s">
        <v>2870</v>
      </c>
      <c r="AA4659" t="s">
        <v>1339</v>
      </c>
      <c r="AB4659" t="s">
        <v>439</v>
      </c>
      <c r="AC4659">
        <v>8280</v>
      </c>
      <c r="AD4659">
        <v>-8280</v>
      </c>
      <c r="AE4659">
        <v>0</v>
      </c>
      <c r="AF4659">
        <v>0</v>
      </c>
      <c r="AG4659">
        <v>0</v>
      </c>
      <c r="AH4659">
        <v>0</v>
      </c>
      <c r="AI4659">
        <v>0</v>
      </c>
      <c r="AJ4659">
        <v>0</v>
      </c>
      <c r="AK4659">
        <v>0</v>
      </c>
      <c r="AL4659">
        <v>0</v>
      </c>
      <c r="AM4659">
        <v>0</v>
      </c>
      <c r="AN4659">
        <v>0</v>
      </c>
    </row>
    <row r="4660" spans="1:40" x14ac:dyDescent="0.35">
      <c r="A4660" t="s">
        <v>1485</v>
      </c>
      <c r="B4660" t="s">
        <v>1318</v>
      </c>
      <c r="C4660" t="s">
        <v>1389</v>
      </c>
      <c r="D4660" t="s">
        <v>1320</v>
      </c>
      <c r="E4660" t="s">
        <v>2800</v>
      </c>
      <c r="F4660" t="s">
        <v>1322</v>
      </c>
      <c r="G4660" t="s">
        <v>1462</v>
      </c>
      <c r="H4660" t="s">
        <v>1324</v>
      </c>
      <c r="I4660" t="s">
        <v>1425</v>
      </c>
      <c r="J4660" t="s">
        <v>1326</v>
      </c>
      <c r="K4660" t="s">
        <v>1327</v>
      </c>
      <c r="L4660" t="s">
        <v>436</v>
      </c>
      <c r="M4660" t="s">
        <v>1328</v>
      </c>
      <c r="O4660" t="s">
        <v>1329</v>
      </c>
      <c r="P4660" t="s">
        <v>1391</v>
      </c>
      <c r="Q4660" t="s">
        <v>1392</v>
      </c>
      <c r="R4660" t="s">
        <v>1393</v>
      </c>
      <c r="S4660" t="s">
        <v>1333</v>
      </c>
      <c r="T4660" t="s">
        <v>4011</v>
      </c>
      <c r="U4660" t="s">
        <v>1334</v>
      </c>
      <c r="V4660" t="s">
        <v>98</v>
      </c>
      <c r="W4660" t="s">
        <v>1335</v>
      </c>
      <c r="X4660" t="s">
        <v>1336</v>
      </c>
      <c r="Y4660" t="s">
        <v>1337</v>
      </c>
      <c r="Z4660" t="s">
        <v>2870</v>
      </c>
      <c r="AA4660" t="s">
        <v>1340</v>
      </c>
      <c r="AB4660" t="s">
        <v>439</v>
      </c>
      <c r="AC4660">
        <v>0.25</v>
      </c>
      <c r="AD4660">
        <v>0</v>
      </c>
      <c r="AE4660">
        <v>0</v>
      </c>
      <c r="AF4660">
        <v>0</v>
      </c>
      <c r="AG4660">
        <v>0</v>
      </c>
      <c r="AH4660">
        <v>0</v>
      </c>
      <c r="AI4660">
        <v>0</v>
      </c>
      <c r="AJ4660">
        <v>0</v>
      </c>
      <c r="AK4660">
        <v>0</v>
      </c>
      <c r="AL4660">
        <v>0</v>
      </c>
      <c r="AM4660">
        <v>0</v>
      </c>
      <c r="AN4660">
        <v>0</v>
      </c>
    </row>
    <row r="4661" spans="1:40" x14ac:dyDescent="0.35">
      <c r="A4661" t="s">
        <v>1485</v>
      </c>
      <c r="B4661" t="s">
        <v>1318</v>
      </c>
      <c r="C4661" t="s">
        <v>1389</v>
      </c>
      <c r="D4661" t="s">
        <v>1320</v>
      </c>
      <c r="E4661" t="s">
        <v>2800</v>
      </c>
      <c r="F4661" t="s">
        <v>1322</v>
      </c>
      <c r="G4661" t="s">
        <v>1462</v>
      </c>
      <c r="H4661" t="s">
        <v>1324</v>
      </c>
      <c r="I4661" t="s">
        <v>1425</v>
      </c>
      <c r="J4661" t="s">
        <v>1326</v>
      </c>
      <c r="K4661" t="s">
        <v>1327</v>
      </c>
      <c r="L4661" t="s">
        <v>436</v>
      </c>
      <c r="M4661" t="s">
        <v>1328</v>
      </c>
      <c r="O4661" t="s">
        <v>1329</v>
      </c>
      <c r="P4661" t="s">
        <v>1391</v>
      </c>
      <c r="Q4661" t="s">
        <v>1392</v>
      </c>
      <c r="R4661" t="s">
        <v>1393</v>
      </c>
      <c r="S4661" t="s">
        <v>1333</v>
      </c>
      <c r="T4661" t="s">
        <v>4011</v>
      </c>
      <c r="U4661" t="s">
        <v>1334</v>
      </c>
      <c r="V4661" t="s">
        <v>105</v>
      </c>
      <c r="W4661" t="s">
        <v>1341</v>
      </c>
      <c r="X4661" t="s">
        <v>1342</v>
      </c>
      <c r="Y4661" t="s">
        <v>1337</v>
      </c>
      <c r="Z4661" t="s">
        <v>2870</v>
      </c>
      <c r="AA4661" t="s">
        <v>1339</v>
      </c>
      <c r="AB4661" t="s">
        <v>439</v>
      </c>
      <c r="AC4661">
        <v>-760</v>
      </c>
      <c r="AD4661">
        <v>0</v>
      </c>
      <c r="AE4661">
        <v>0</v>
      </c>
      <c r="AF4661">
        <v>0</v>
      </c>
      <c r="AG4661">
        <v>0</v>
      </c>
      <c r="AH4661">
        <v>0</v>
      </c>
      <c r="AI4661">
        <v>0</v>
      </c>
      <c r="AJ4661">
        <v>0</v>
      </c>
      <c r="AK4661">
        <v>0</v>
      </c>
      <c r="AL4661">
        <v>0</v>
      </c>
      <c r="AM4661">
        <v>0</v>
      </c>
      <c r="AN4661">
        <v>0</v>
      </c>
    </row>
    <row r="4662" spans="1:40" x14ac:dyDescent="0.35">
      <c r="A4662" t="s">
        <v>1485</v>
      </c>
      <c r="B4662" t="s">
        <v>1318</v>
      </c>
      <c r="C4662" t="s">
        <v>1491</v>
      </c>
      <c r="D4662" t="s">
        <v>1320</v>
      </c>
      <c r="E4662" t="s">
        <v>2800</v>
      </c>
      <c r="F4662" t="s">
        <v>1322</v>
      </c>
      <c r="G4662" t="s">
        <v>1462</v>
      </c>
      <c r="H4662" t="s">
        <v>1324</v>
      </c>
      <c r="I4662" t="s">
        <v>1493</v>
      </c>
      <c r="J4662" t="s">
        <v>1326</v>
      </c>
      <c r="K4662" t="s">
        <v>1327</v>
      </c>
      <c r="L4662" t="s">
        <v>436</v>
      </c>
      <c r="M4662" t="s">
        <v>1328</v>
      </c>
      <c r="O4662" t="s">
        <v>1329</v>
      </c>
      <c r="P4662" t="s">
        <v>1355</v>
      </c>
      <c r="Q4662" t="s">
        <v>1356</v>
      </c>
      <c r="R4662" t="s">
        <v>1494</v>
      </c>
      <c r="S4662" t="s">
        <v>1333</v>
      </c>
      <c r="T4662" t="s">
        <v>4011</v>
      </c>
      <c r="U4662" t="s">
        <v>1334</v>
      </c>
      <c r="V4662" t="s">
        <v>98</v>
      </c>
      <c r="W4662" t="s">
        <v>1335</v>
      </c>
      <c r="X4662" t="s">
        <v>1336</v>
      </c>
      <c r="Y4662" t="s">
        <v>1337</v>
      </c>
      <c r="Z4662" t="s">
        <v>2871</v>
      </c>
      <c r="AA4662" t="s">
        <v>1339</v>
      </c>
      <c r="AB4662" t="s">
        <v>439</v>
      </c>
      <c r="AC4662">
        <v>19320</v>
      </c>
      <c r="AD4662">
        <v>0</v>
      </c>
      <c r="AE4662">
        <v>19320</v>
      </c>
      <c r="AF4662">
        <v>0</v>
      </c>
      <c r="AG4662">
        <v>0</v>
      </c>
      <c r="AH4662">
        <v>0</v>
      </c>
      <c r="AI4662">
        <v>0</v>
      </c>
      <c r="AJ4662">
        <v>0</v>
      </c>
      <c r="AK4662">
        <v>0</v>
      </c>
      <c r="AL4662">
        <v>0</v>
      </c>
      <c r="AM4662">
        <v>0</v>
      </c>
      <c r="AN4662">
        <v>0</v>
      </c>
    </row>
    <row r="4663" spans="1:40" x14ac:dyDescent="0.35">
      <c r="A4663" t="s">
        <v>1485</v>
      </c>
      <c r="B4663" t="s">
        <v>1318</v>
      </c>
      <c r="C4663" t="s">
        <v>1491</v>
      </c>
      <c r="D4663" t="s">
        <v>1320</v>
      </c>
      <c r="E4663" t="s">
        <v>2800</v>
      </c>
      <c r="F4663" t="s">
        <v>1322</v>
      </c>
      <c r="G4663" t="s">
        <v>1462</v>
      </c>
      <c r="H4663" t="s">
        <v>1324</v>
      </c>
      <c r="I4663" t="s">
        <v>1493</v>
      </c>
      <c r="J4663" t="s">
        <v>1326</v>
      </c>
      <c r="K4663" t="s">
        <v>1327</v>
      </c>
      <c r="L4663" t="s">
        <v>436</v>
      </c>
      <c r="M4663" t="s">
        <v>1328</v>
      </c>
      <c r="O4663" t="s">
        <v>1329</v>
      </c>
      <c r="P4663" t="s">
        <v>1355</v>
      </c>
      <c r="Q4663" t="s">
        <v>1356</v>
      </c>
      <c r="R4663" t="s">
        <v>1494</v>
      </c>
      <c r="S4663" t="s">
        <v>1333</v>
      </c>
      <c r="T4663" t="s">
        <v>4011</v>
      </c>
      <c r="U4663" t="s">
        <v>1334</v>
      </c>
      <c r="V4663" t="s">
        <v>105</v>
      </c>
      <c r="W4663" t="s">
        <v>1341</v>
      </c>
      <c r="X4663" t="s">
        <v>1342</v>
      </c>
      <c r="Y4663" t="s">
        <v>1337</v>
      </c>
      <c r="Z4663" t="s">
        <v>2871</v>
      </c>
      <c r="AA4663" t="s">
        <v>1339</v>
      </c>
      <c r="AB4663" t="s">
        <v>439</v>
      </c>
      <c r="AC4663">
        <v>0</v>
      </c>
      <c r="AD4663">
        <v>19320</v>
      </c>
      <c r="AE4663">
        <v>0</v>
      </c>
      <c r="AF4663">
        <v>0</v>
      </c>
      <c r="AG4663">
        <v>0</v>
      </c>
      <c r="AH4663">
        <v>0</v>
      </c>
      <c r="AI4663">
        <v>0</v>
      </c>
      <c r="AJ4663">
        <v>0</v>
      </c>
      <c r="AK4663">
        <v>0</v>
      </c>
      <c r="AL4663">
        <v>0</v>
      </c>
      <c r="AM4663">
        <v>0</v>
      </c>
      <c r="AN4663">
        <v>0</v>
      </c>
    </row>
    <row r="4664" spans="1:40" x14ac:dyDescent="0.35">
      <c r="A4664" t="s">
        <v>1485</v>
      </c>
      <c r="B4664" t="s">
        <v>1318</v>
      </c>
      <c r="C4664" t="s">
        <v>1491</v>
      </c>
      <c r="D4664" t="s">
        <v>1320</v>
      </c>
      <c r="E4664" t="s">
        <v>2800</v>
      </c>
      <c r="F4664" t="s">
        <v>1322</v>
      </c>
      <c r="G4664" t="s">
        <v>1462</v>
      </c>
      <c r="H4664" t="s">
        <v>1324</v>
      </c>
      <c r="I4664" t="s">
        <v>1493</v>
      </c>
      <c r="J4664" t="s">
        <v>1326</v>
      </c>
      <c r="K4664" t="s">
        <v>1327</v>
      </c>
      <c r="L4664" t="s">
        <v>436</v>
      </c>
      <c r="M4664" t="s">
        <v>1328</v>
      </c>
      <c r="O4664" t="s">
        <v>1329</v>
      </c>
      <c r="P4664" t="s">
        <v>1355</v>
      </c>
      <c r="Q4664" t="s">
        <v>1356</v>
      </c>
      <c r="R4664" t="s">
        <v>1494</v>
      </c>
      <c r="S4664" t="s">
        <v>1333</v>
      </c>
      <c r="T4664" t="s">
        <v>4011</v>
      </c>
      <c r="U4664" t="s">
        <v>1334</v>
      </c>
      <c r="V4664" t="s">
        <v>105</v>
      </c>
      <c r="W4664" t="s">
        <v>1341</v>
      </c>
      <c r="X4664" t="s">
        <v>1342</v>
      </c>
      <c r="Y4664" t="s">
        <v>1337</v>
      </c>
      <c r="Z4664" t="s">
        <v>2871</v>
      </c>
      <c r="AA4664" t="s">
        <v>1340</v>
      </c>
      <c r="AB4664" t="s">
        <v>439</v>
      </c>
      <c r="AC4664">
        <v>1</v>
      </c>
      <c r="AD4664">
        <v>1</v>
      </c>
      <c r="AE4664">
        <v>1</v>
      </c>
      <c r="AF4664">
        <v>0</v>
      </c>
      <c r="AG4664">
        <v>0</v>
      </c>
      <c r="AH4664">
        <v>0</v>
      </c>
      <c r="AI4664">
        <v>0</v>
      </c>
      <c r="AJ4664">
        <v>0</v>
      </c>
      <c r="AK4664">
        <v>0</v>
      </c>
      <c r="AL4664">
        <v>0</v>
      </c>
      <c r="AM4664">
        <v>0</v>
      </c>
      <c r="AN4664">
        <v>0</v>
      </c>
    </row>
    <row r="4665" spans="1:40" x14ac:dyDescent="0.35">
      <c r="A4665" t="s">
        <v>1485</v>
      </c>
      <c r="B4665" t="s">
        <v>1318</v>
      </c>
      <c r="C4665" t="s">
        <v>1491</v>
      </c>
      <c r="D4665" t="s">
        <v>1320</v>
      </c>
      <c r="E4665" t="s">
        <v>2800</v>
      </c>
      <c r="F4665" t="s">
        <v>1322</v>
      </c>
      <c r="G4665" t="s">
        <v>1492</v>
      </c>
      <c r="H4665" t="s">
        <v>1324</v>
      </c>
      <c r="I4665" t="s">
        <v>1493</v>
      </c>
      <c r="J4665" t="s">
        <v>1326</v>
      </c>
      <c r="K4665" t="s">
        <v>1327</v>
      </c>
      <c r="L4665" t="s">
        <v>436</v>
      </c>
      <c r="M4665" t="s">
        <v>1328</v>
      </c>
      <c r="O4665" t="s">
        <v>1329</v>
      </c>
      <c r="P4665" t="s">
        <v>1355</v>
      </c>
      <c r="Q4665" t="s">
        <v>1356</v>
      </c>
      <c r="R4665" t="s">
        <v>1494</v>
      </c>
      <c r="S4665" t="s">
        <v>1333</v>
      </c>
      <c r="T4665" t="s">
        <v>4011</v>
      </c>
      <c r="U4665" t="s">
        <v>1334</v>
      </c>
      <c r="V4665" t="s">
        <v>98</v>
      </c>
      <c r="W4665" t="s">
        <v>1335</v>
      </c>
      <c r="X4665" t="s">
        <v>1336</v>
      </c>
      <c r="Y4665" t="s">
        <v>1337</v>
      </c>
      <c r="Z4665" t="s">
        <v>2872</v>
      </c>
      <c r="AA4665" t="s">
        <v>1339</v>
      </c>
      <c r="AB4665" t="s">
        <v>439</v>
      </c>
      <c r="AC4665">
        <v>32130</v>
      </c>
      <c r="AD4665">
        <v>32130</v>
      </c>
      <c r="AE4665">
        <v>32130.673999999999</v>
      </c>
      <c r="AF4665">
        <v>48300.17</v>
      </c>
      <c r="AG4665">
        <v>-11340</v>
      </c>
      <c r="AH4665">
        <v>2227.4259999999999</v>
      </c>
      <c r="AI4665">
        <v>12123</v>
      </c>
      <c r="AJ4665">
        <v>12123</v>
      </c>
      <c r="AK4665">
        <v>12123</v>
      </c>
      <c r="AL4665">
        <v>12123</v>
      </c>
      <c r="AM4665">
        <v>12123</v>
      </c>
      <c r="AN4665">
        <v>12123</v>
      </c>
    </row>
    <row r="4666" spans="1:40" x14ac:dyDescent="0.35">
      <c r="A4666" t="s">
        <v>1485</v>
      </c>
      <c r="B4666" t="s">
        <v>1318</v>
      </c>
      <c r="C4666" t="s">
        <v>1491</v>
      </c>
      <c r="D4666" t="s">
        <v>1320</v>
      </c>
      <c r="E4666" t="s">
        <v>2800</v>
      </c>
      <c r="F4666" t="s">
        <v>1322</v>
      </c>
      <c r="G4666" t="s">
        <v>1492</v>
      </c>
      <c r="H4666" t="s">
        <v>1324</v>
      </c>
      <c r="I4666" t="s">
        <v>1493</v>
      </c>
      <c r="J4666" t="s">
        <v>1326</v>
      </c>
      <c r="K4666" t="s">
        <v>1327</v>
      </c>
      <c r="L4666" t="s">
        <v>436</v>
      </c>
      <c r="M4666" t="s">
        <v>1328</v>
      </c>
      <c r="O4666" t="s">
        <v>1329</v>
      </c>
      <c r="P4666" t="s">
        <v>1355</v>
      </c>
      <c r="Q4666" t="s">
        <v>1356</v>
      </c>
      <c r="R4666" t="s">
        <v>1494</v>
      </c>
      <c r="S4666" t="s">
        <v>1333</v>
      </c>
      <c r="T4666" t="s">
        <v>4011</v>
      </c>
      <c r="U4666" t="s">
        <v>1334</v>
      </c>
      <c r="V4666" t="s">
        <v>98</v>
      </c>
      <c r="W4666" t="s">
        <v>1335</v>
      </c>
      <c r="X4666" t="s">
        <v>1336</v>
      </c>
      <c r="Y4666" t="s">
        <v>1337</v>
      </c>
      <c r="Z4666" t="s">
        <v>2872</v>
      </c>
      <c r="AA4666" t="s">
        <v>1340</v>
      </c>
      <c r="AB4666" t="s">
        <v>439</v>
      </c>
      <c r="AC4666">
        <v>2</v>
      </c>
      <c r="AD4666">
        <v>2</v>
      </c>
      <c r="AE4666">
        <v>2</v>
      </c>
      <c r="AF4666">
        <v>2</v>
      </c>
      <c r="AG4666">
        <v>2</v>
      </c>
      <c r="AH4666">
        <v>0</v>
      </c>
      <c r="AI4666">
        <v>3</v>
      </c>
      <c r="AJ4666">
        <v>3</v>
      </c>
      <c r="AK4666">
        <v>3</v>
      </c>
      <c r="AL4666">
        <v>3</v>
      </c>
      <c r="AM4666">
        <v>3</v>
      </c>
      <c r="AN4666">
        <v>3</v>
      </c>
    </row>
    <row r="4667" spans="1:40" x14ac:dyDescent="0.35">
      <c r="A4667" t="s">
        <v>1485</v>
      </c>
      <c r="B4667" t="s">
        <v>1318</v>
      </c>
      <c r="C4667" t="s">
        <v>1491</v>
      </c>
      <c r="D4667" t="s">
        <v>1320</v>
      </c>
      <c r="E4667" t="s">
        <v>2800</v>
      </c>
      <c r="F4667" t="s">
        <v>1322</v>
      </c>
      <c r="G4667" t="s">
        <v>1492</v>
      </c>
      <c r="H4667" t="s">
        <v>1324</v>
      </c>
      <c r="I4667" t="s">
        <v>1493</v>
      </c>
      <c r="J4667" t="s">
        <v>1326</v>
      </c>
      <c r="K4667" t="s">
        <v>1327</v>
      </c>
      <c r="L4667" t="s">
        <v>436</v>
      </c>
      <c r="M4667" t="s">
        <v>1328</v>
      </c>
      <c r="O4667" t="s">
        <v>1329</v>
      </c>
      <c r="P4667" t="s">
        <v>1355</v>
      </c>
      <c r="Q4667" t="s">
        <v>1356</v>
      </c>
      <c r="R4667" t="s">
        <v>1494</v>
      </c>
      <c r="S4667" t="s">
        <v>1333</v>
      </c>
      <c r="T4667" t="s">
        <v>4011</v>
      </c>
      <c r="U4667" t="s">
        <v>1334</v>
      </c>
      <c r="V4667" t="s">
        <v>98</v>
      </c>
      <c r="W4667" t="s">
        <v>1335</v>
      </c>
      <c r="X4667" t="s">
        <v>1336</v>
      </c>
      <c r="Y4667" t="s">
        <v>1337</v>
      </c>
      <c r="Z4667" t="s">
        <v>2873</v>
      </c>
      <c r="AA4667" t="s">
        <v>1339</v>
      </c>
      <c r="AB4667" t="s">
        <v>439</v>
      </c>
      <c r="AC4667">
        <v>121800</v>
      </c>
      <c r="AD4667">
        <v>106785</v>
      </c>
      <c r="AE4667">
        <v>84879</v>
      </c>
      <c r="AF4667">
        <v>107436.01</v>
      </c>
      <c r="AG4667">
        <v>6678</v>
      </c>
      <c r="AH4667">
        <v>63088.031999999999</v>
      </c>
      <c r="AI4667">
        <v>57394.89</v>
      </c>
      <c r="AJ4667">
        <v>57394.89</v>
      </c>
      <c r="AK4667">
        <v>57394.89</v>
      </c>
      <c r="AL4667">
        <v>57394.89</v>
      </c>
      <c r="AM4667">
        <v>57394.89</v>
      </c>
      <c r="AN4667">
        <v>57394.89</v>
      </c>
    </row>
    <row r="4668" spans="1:40" x14ac:dyDescent="0.35">
      <c r="A4668" t="s">
        <v>1485</v>
      </c>
      <c r="B4668" t="s">
        <v>1318</v>
      </c>
      <c r="C4668" t="s">
        <v>1491</v>
      </c>
      <c r="D4668" t="s">
        <v>1320</v>
      </c>
      <c r="E4668" t="s">
        <v>2800</v>
      </c>
      <c r="F4668" t="s">
        <v>1322</v>
      </c>
      <c r="G4668" t="s">
        <v>1492</v>
      </c>
      <c r="H4668" t="s">
        <v>1324</v>
      </c>
      <c r="I4668" t="s">
        <v>1493</v>
      </c>
      <c r="J4668" t="s">
        <v>1326</v>
      </c>
      <c r="K4668" t="s">
        <v>1327</v>
      </c>
      <c r="L4668" t="s">
        <v>436</v>
      </c>
      <c r="M4668" t="s">
        <v>1328</v>
      </c>
      <c r="O4668" t="s">
        <v>1329</v>
      </c>
      <c r="P4668" t="s">
        <v>1355</v>
      </c>
      <c r="Q4668" t="s">
        <v>1356</v>
      </c>
      <c r="R4668" t="s">
        <v>1494</v>
      </c>
      <c r="S4668" t="s">
        <v>1333</v>
      </c>
      <c r="T4668" t="s">
        <v>4011</v>
      </c>
      <c r="U4668" t="s">
        <v>1334</v>
      </c>
      <c r="V4668" t="s">
        <v>98</v>
      </c>
      <c r="W4668" t="s">
        <v>1335</v>
      </c>
      <c r="X4668" t="s">
        <v>1336</v>
      </c>
      <c r="Y4668" t="s">
        <v>1337</v>
      </c>
      <c r="Z4668" t="s">
        <v>2873</v>
      </c>
      <c r="AA4668" t="s">
        <v>1340</v>
      </c>
      <c r="AB4668" t="s">
        <v>439</v>
      </c>
      <c r="AC4668">
        <v>22.761904761904699</v>
      </c>
      <c r="AD4668">
        <v>24</v>
      </c>
      <c r="AE4668">
        <v>20.238095238095241</v>
      </c>
      <c r="AF4668">
        <v>16.09090909090909</v>
      </c>
      <c r="AG4668">
        <v>15</v>
      </c>
      <c r="AH4668">
        <v>16</v>
      </c>
      <c r="AI4668">
        <v>12</v>
      </c>
      <c r="AJ4668">
        <v>12</v>
      </c>
      <c r="AK4668">
        <v>12</v>
      </c>
      <c r="AL4668">
        <v>12</v>
      </c>
      <c r="AM4668">
        <v>12</v>
      </c>
      <c r="AN4668">
        <v>12</v>
      </c>
    </row>
    <row r="4669" spans="1:40" x14ac:dyDescent="0.35">
      <c r="A4669" t="s">
        <v>1485</v>
      </c>
      <c r="B4669" t="s">
        <v>1318</v>
      </c>
      <c r="C4669" t="s">
        <v>1491</v>
      </c>
      <c r="D4669" t="s">
        <v>1320</v>
      </c>
      <c r="E4669" t="s">
        <v>2800</v>
      </c>
      <c r="F4669" t="s">
        <v>1322</v>
      </c>
      <c r="G4669" t="s">
        <v>1492</v>
      </c>
      <c r="H4669" t="s">
        <v>1324</v>
      </c>
      <c r="I4669" t="s">
        <v>1493</v>
      </c>
      <c r="J4669" t="s">
        <v>1326</v>
      </c>
      <c r="K4669" t="s">
        <v>1327</v>
      </c>
      <c r="L4669" t="s">
        <v>436</v>
      </c>
      <c r="M4669" t="s">
        <v>1328</v>
      </c>
      <c r="O4669" t="s">
        <v>1329</v>
      </c>
      <c r="P4669" t="s">
        <v>1355</v>
      </c>
      <c r="Q4669" t="s">
        <v>1356</v>
      </c>
      <c r="R4669" t="s">
        <v>1494</v>
      </c>
      <c r="S4669" t="s">
        <v>1333</v>
      </c>
      <c r="T4669" t="s">
        <v>4011</v>
      </c>
      <c r="U4669" t="s">
        <v>1334</v>
      </c>
      <c r="V4669" t="s">
        <v>98</v>
      </c>
      <c r="W4669" t="s">
        <v>1335</v>
      </c>
      <c r="X4669" t="s">
        <v>1336</v>
      </c>
      <c r="Y4669" t="s">
        <v>1337</v>
      </c>
      <c r="Z4669" t="s">
        <v>2874</v>
      </c>
      <c r="AA4669" t="s">
        <v>1339</v>
      </c>
      <c r="AB4669" t="s">
        <v>439</v>
      </c>
      <c r="AC4669">
        <v>20223</v>
      </c>
      <c r="AD4669">
        <v>0</v>
      </c>
      <c r="AE4669">
        <v>20223</v>
      </c>
      <c r="AF4669">
        <v>20223</v>
      </c>
      <c r="AG4669">
        <v>15167</v>
      </c>
      <c r="AH4669">
        <v>-15167</v>
      </c>
      <c r="AI4669">
        <v>16945.53</v>
      </c>
      <c r="AJ4669">
        <v>16945.53</v>
      </c>
      <c r="AK4669">
        <v>16945.53</v>
      </c>
      <c r="AL4669">
        <v>16945.53</v>
      </c>
      <c r="AM4669">
        <v>16945.53</v>
      </c>
      <c r="AN4669">
        <v>16945.53</v>
      </c>
    </row>
    <row r="4670" spans="1:40" x14ac:dyDescent="0.35">
      <c r="A4670" t="s">
        <v>1485</v>
      </c>
      <c r="B4670" t="s">
        <v>1318</v>
      </c>
      <c r="C4670" t="s">
        <v>1491</v>
      </c>
      <c r="D4670" t="s">
        <v>1320</v>
      </c>
      <c r="E4670" t="s">
        <v>2800</v>
      </c>
      <c r="F4670" t="s">
        <v>1322</v>
      </c>
      <c r="G4670" t="s">
        <v>1492</v>
      </c>
      <c r="H4670" t="s">
        <v>1324</v>
      </c>
      <c r="I4670" t="s">
        <v>1493</v>
      </c>
      <c r="J4670" t="s">
        <v>1326</v>
      </c>
      <c r="K4670" t="s">
        <v>1327</v>
      </c>
      <c r="L4670" t="s">
        <v>436</v>
      </c>
      <c r="M4670" t="s">
        <v>1328</v>
      </c>
      <c r="O4670" t="s">
        <v>1329</v>
      </c>
      <c r="P4670" t="s">
        <v>1355</v>
      </c>
      <c r="Q4670" t="s">
        <v>1356</v>
      </c>
      <c r="R4670" t="s">
        <v>1494</v>
      </c>
      <c r="S4670" t="s">
        <v>1333</v>
      </c>
      <c r="T4670" t="s">
        <v>4011</v>
      </c>
      <c r="U4670" t="s">
        <v>1334</v>
      </c>
      <c r="V4670" t="s">
        <v>98</v>
      </c>
      <c r="W4670" t="s">
        <v>1335</v>
      </c>
      <c r="X4670" t="s">
        <v>1336</v>
      </c>
      <c r="Y4670" t="s">
        <v>1337</v>
      </c>
      <c r="Z4670" t="s">
        <v>2874</v>
      </c>
      <c r="AA4670" t="s">
        <v>1340</v>
      </c>
      <c r="AB4670" t="s">
        <v>439</v>
      </c>
      <c r="AC4670">
        <v>4</v>
      </c>
      <c r="AD4670">
        <v>4</v>
      </c>
      <c r="AE4670">
        <v>5</v>
      </c>
      <c r="AF4670">
        <v>5</v>
      </c>
      <c r="AG4670">
        <v>5</v>
      </c>
      <c r="AH4670">
        <v>5</v>
      </c>
      <c r="AI4670">
        <v>5</v>
      </c>
      <c r="AJ4670">
        <v>5</v>
      </c>
      <c r="AK4670">
        <v>5</v>
      </c>
      <c r="AL4670">
        <v>5</v>
      </c>
      <c r="AM4670">
        <v>5</v>
      </c>
      <c r="AN4670">
        <v>5</v>
      </c>
    </row>
    <row r="4671" spans="1:40" x14ac:dyDescent="0.35">
      <c r="A4671" t="s">
        <v>1485</v>
      </c>
      <c r="B4671" t="s">
        <v>1318</v>
      </c>
      <c r="C4671" t="s">
        <v>1491</v>
      </c>
      <c r="D4671" t="s">
        <v>1320</v>
      </c>
      <c r="E4671" t="s">
        <v>2800</v>
      </c>
      <c r="F4671" t="s">
        <v>1322</v>
      </c>
      <c r="G4671" t="s">
        <v>1492</v>
      </c>
      <c r="H4671" t="s">
        <v>1324</v>
      </c>
      <c r="I4671" t="s">
        <v>1493</v>
      </c>
      <c r="J4671" t="s">
        <v>1326</v>
      </c>
      <c r="K4671" t="s">
        <v>1327</v>
      </c>
      <c r="L4671" t="s">
        <v>436</v>
      </c>
      <c r="M4671" t="s">
        <v>1328</v>
      </c>
      <c r="O4671" t="s">
        <v>1329</v>
      </c>
      <c r="P4671" t="s">
        <v>1355</v>
      </c>
      <c r="Q4671" t="s">
        <v>1356</v>
      </c>
      <c r="R4671" t="s">
        <v>1494</v>
      </c>
      <c r="S4671" t="s">
        <v>1333</v>
      </c>
      <c r="T4671" t="s">
        <v>4011</v>
      </c>
      <c r="U4671" t="s">
        <v>1334</v>
      </c>
      <c r="V4671" t="s">
        <v>98</v>
      </c>
      <c r="W4671" t="s">
        <v>1335</v>
      </c>
      <c r="X4671" t="s">
        <v>1336</v>
      </c>
      <c r="Y4671" t="s">
        <v>1337</v>
      </c>
      <c r="Z4671" t="s">
        <v>2875</v>
      </c>
      <c r="AA4671" t="s">
        <v>1339</v>
      </c>
      <c r="AB4671" t="s">
        <v>439</v>
      </c>
      <c r="AC4671">
        <v>8505</v>
      </c>
      <c r="AD4671">
        <v>5648.2250000000004</v>
      </c>
      <c r="AE4671">
        <v>2E-3</v>
      </c>
      <c r="AF4671">
        <v>0</v>
      </c>
      <c r="AG4671">
        <v>0</v>
      </c>
      <c r="AH4671">
        <v>1783.65</v>
      </c>
      <c r="AI4671">
        <v>5670</v>
      </c>
      <c r="AJ4671">
        <v>5670</v>
      </c>
      <c r="AK4671">
        <v>5670</v>
      </c>
      <c r="AL4671">
        <v>5670</v>
      </c>
      <c r="AM4671">
        <v>5670</v>
      </c>
      <c r="AN4671">
        <v>5670</v>
      </c>
    </row>
    <row r="4672" spans="1:40" x14ac:dyDescent="0.35">
      <c r="A4672" t="s">
        <v>1485</v>
      </c>
      <c r="B4672" t="s">
        <v>1318</v>
      </c>
      <c r="C4672" t="s">
        <v>1491</v>
      </c>
      <c r="D4672" t="s">
        <v>1320</v>
      </c>
      <c r="E4672" t="s">
        <v>2800</v>
      </c>
      <c r="F4672" t="s">
        <v>1322</v>
      </c>
      <c r="G4672" t="s">
        <v>1492</v>
      </c>
      <c r="H4672" t="s">
        <v>1324</v>
      </c>
      <c r="I4672" t="s">
        <v>1493</v>
      </c>
      <c r="J4672" t="s">
        <v>1326</v>
      </c>
      <c r="K4672" t="s">
        <v>1327</v>
      </c>
      <c r="L4672" t="s">
        <v>436</v>
      </c>
      <c r="M4672" t="s">
        <v>1328</v>
      </c>
      <c r="O4672" t="s">
        <v>1329</v>
      </c>
      <c r="P4672" t="s">
        <v>1355</v>
      </c>
      <c r="Q4672" t="s">
        <v>1356</v>
      </c>
      <c r="R4672" t="s">
        <v>1494</v>
      </c>
      <c r="S4672" t="s">
        <v>1333</v>
      </c>
      <c r="T4672" t="s">
        <v>4011</v>
      </c>
      <c r="U4672" t="s">
        <v>1334</v>
      </c>
      <c r="V4672" t="s">
        <v>98</v>
      </c>
      <c r="W4672" t="s">
        <v>1335</v>
      </c>
      <c r="X4672" t="s">
        <v>1336</v>
      </c>
      <c r="Y4672" t="s">
        <v>1337</v>
      </c>
      <c r="Z4672" t="s">
        <v>2875</v>
      </c>
      <c r="AA4672" t="s">
        <v>1340</v>
      </c>
      <c r="AB4672" t="s">
        <v>439</v>
      </c>
      <c r="AC4672">
        <v>1</v>
      </c>
      <c r="AD4672">
        <v>1</v>
      </c>
      <c r="AE4672">
        <v>0.25</v>
      </c>
      <c r="AF4672">
        <v>0</v>
      </c>
      <c r="AG4672">
        <v>0.8</v>
      </c>
      <c r="AH4672">
        <v>1.714285714285714</v>
      </c>
      <c r="AI4672">
        <v>2</v>
      </c>
      <c r="AJ4672">
        <v>2</v>
      </c>
      <c r="AK4672">
        <v>2</v>
      </c>
      <c r="AL4672">
        <v>2</v>
      </c>
      <c r="AM4672">
        <v>2</v>
      </c>
      <c r="AN4672">
        <v>2</v>
      </c>
    </row>
    <row r="4673" spans="1:40" x14ac:dyDescent="0.35">
      <c r="A4673" t="s">
        <v>1485</v>
      </c>
      <c r="B4673" t="s">
        <v>1318</v>
      </c>
      <c r="C4673" t="s">
        <v>1491</v>
      </c>
      <c r="D4673" t="s">
        <v>1320</v>
      </c>
      <c r="E4673" t="s">
        <v>2800</v>
      </c>
      <c r="F4673" t="s">
        <v>1322</v>
      </c>
      <c r="G4673" t="s">
        <v>1492</v>
      </c>
      <c r="H4673" t="s">
        <v>1324</v>
      </c>
      <c r="I4673" t="s">
        <v>1493</v>
      </c>
      <c r="J4673" t="s">
        <v>1326</v>
      </c>
      <c r="K4673" t="s">
        <v>1327</v>
      </c>
      <c r="L4673" t="s">
        <v>436</v>
      </c>
      <c r="M4673" t="s">
        <v>1328</v>
      </c>
      <c r="O4673" t="s">
        <v>1329</v>
      </c>
      <c r="P4673" t="s">
        <v>1355</v>
      </c>
      <c r="Q4673" t="s">
        <v>1356</v>
      </c>
      <c r="R4673" t="s">
        <v>1494</v>
      </c>
      <c r="S4673" t="s">
        <v>1333</v>
      </c>
      <c r="T4673" t="s">
        <v>4011</v>
      </c>
      <c r="U4673" t="s">
        <v>1334</v>
      </c>
      <c r="V4673" t="s">
        <v>98</v>
      </c>
      <c r="W4673" t="s">
        <v>1335</v>
      </c>
      <c r="X4673" t="s">
        <v>1336</v>
      </c>
      <c r="Y4673" t="s">
        <v>1337</v>
      </c>
      <c r="Z4673" t="s">
        <v>2876</v>
      </c>
      <c r="AA4673" t="s">
        <v>1339</v>
      </c>
      <c r="AB4673" t="s">
        <v>439</v>
      </c>
      <c r="AC4673">
        <v>28287</v>
      </c>
      <c r="AD4673">
        <v>0</v>
      </c>
      <c r="AE4673">
        <v>16632</v>
      </c>
      <c r="AF4673">
        <v>-15372</v>
      </c>
      <c r="AG4673">
        <v>57456</v>
      </c>
      <c r="AH4673">
        <v>-16632</v>
      </c>
      <c r="AI4673">
        <v>14246.19</v>
      </c>
      <c r="AJ4673">
        <v>14246.19</v>
      </c>
      <c r="AK4673">
        <v>14246.19</v>
      </c>
      <c r="AL4673">
        <v>14246.19</v>
      </c>
      <c r="AM4673">
        <v>14246.19</v>
      </c>
      <c r="AN4673">
        <v>14246.19</v>
      </c>
    </row>
    <row r="4674" spans="1:40" x14ac:dyDescent="0.35">
      <c r="A4674" t="s">
        <v>1485</v>
      </c>
      <c r="B4674" t="s">
        <v>1318</v>
      </c>
      <c r="C4674" t="s">
        <v>1491</v>
      </c>
      <c r="D4674" t="s">
        <v>1320</v>
      </c>
      <c r="E4674" t="s">
        <v>2800</v>
      </c>
      <c r="F4674" t="s">
        <v>1322</v>
      </c>
      <c r="G4674" t="s">
        <v>1492</v>
      </c>
      <c r="H4674" t="s">
        <v>1324</v>
      </c>
      <c r="I4674" t="s">
        <v>1493</v>
      </c>
      <c r="J4674" t="s">
        <v>1326</v>
      </c>
      <c r="K4674" t="s">
        <v>1327</v>
      </c>
      <c r="L4674" t="s">
        <v>436</v>
      </c>
      <c r="M4674" t="s">
        <v>1328</v>
      </c>
      <c r="O4674" t="s">
        <v>1329</v>
      </c>
      <c r="P4674" t="s">
        <v>1355</v>
      </c>
      <c r="Q4674" t="s">
        <v>1356</v>
      </c>
      <c r="R4674" t="s">
        <v>1494</v>
      </c>
      <c r="S4674" t="s">
        <v>1333</v>
      </c>
      <c r="T4674" t="s">
        <v>4011</v>
      </c>
      <c r="U4674" t="s">
        <v>1334</v>
      </c>
      <c r="V4674" t="s">
        <v>98</v>
      </c>
      <c r="W4674" t="s">
        <v>1335</v>
      </c>
      <c r="X4674" t="s">
        <v>1336</v>
      </c>
      <c r="Y4674" t="s">
        <v>1337</v>
      </c>
      <c r="Z4674" t="s">
        <v>2876</v>
      </c>
      <c r="AA4674" t="s">
        <v>1340</v>
      </c>
      <c r="AB4674" t="s">
        <v>439</v>
      </c>
      <c r="AC4674">
        <v>5.6190476190476097</v>
      </c>
      <c r="AD4674">
        <v>5</v>
      </c>
      <c r="AE4674">
        <v>5</v>
      </c>
      <c r="AF4674">
        <v>3</v>
      </c>
      <c r="AG4674">
        <v>3</v>
      </c>
      <c r="AH4674">
        <v>3</v>
      </c>
      <c r="AI4674">
        <v>3</v>
      </c>
      <c r="AJ4674">
        <v>3</v>
      </c>
      <c r="AK4674">
        <v>3</v>
      </c>
      <c r="AL4674">
        <v>3</v>
      </c>
      <c r="AM4674">
        <v>3</v>
      </c>
      <c r="AN4674">
        <v>3</v>
      </c>
    </row>
    <row r="4675" spans="1:40" x14ac:dyDescent="0.35">
      <c r="A4675" t="s">
        <v>1485</v>
      </c>
      <c r="B4675" t="s">
        <v>1318</v>
      </c>
      <c r="C4675" t="s">
        <v>1491</v>
      </c>
      <c r="D4675" t="s">
        <v>1320</v>
      </c>
      <c r="E4675" t="s">
        <v>2800</v>
      </c>
      <c r="F4675" t="s">
        <v>1322</v>
      </c>
      <c r="G4675" t="s">
        <v>1492</v>
      </c>
      <c r="H4675" t="s">
        <v>1324</v>
      </c>
      <c r="I4675" t="s">
        <v>1493</v>
      </c>
      <c r="J4675" t="s">
        <v>1326</v>
      </c>
      <c r="K4675" t="s">
        <v>1327</v>
      </c>
      <c r="L4675" t="s">
        <v>436</v>
      </c>
      <c r="M4675" t="s">
        <v>1328</v>
      </c>
      <c r="O4675" t="s">
        <v>1329</v>
      </c>
      <c r="P4675" t="s">
        <v>1355</v>
      </c>
      <c r="Q4675" t="s">
        <v>1356</v>
      </c>
      <c r="R4675" t="s">
        <v>1494</v>
      </c>
      <c r="S4675" t="s">
        <v>1333</v>
      </c>
      <c r="T4675" t="s">
        <v>4011</v>
      </c>
      <c r="U4675" t="s">
        <v>1334</v>
      </c>
      <c r="V4675" t="s">
        <v>98</v>
      </c>
      <c r="W4675" t="s">
        <v>1335</v>
      </c>
      <c r="X4675" t="s">
        <v>1336</v>
      </c>
      <c r="Y4675" t="s">
        <v>1337</v>
      </c>
      <c r="Z4675" t="s">
        <v>2877</v>
      </c>
      <c r="AA4675" t="s">
        <v>1339</v>
      </c>
      <c r="AB4675" t="s">
        <v>439</v>
      </c>
      <c r="AC4675">
        <v>4536</v>
      </c>
      <c r="AD4675">
        <v>0</v>
      </c>
      <c r="AE4675">
        <v>4536</v>
      </c>
      <c r="AF4675">
        <v>4536</v>
      </c>
      <c r="AG4675">
        <v>4536</v>
      </c>
      <c r="AH4675">
        <v>-4536</v>
      </c>
      <c r="AI4675">
        <v>3563.07</v>
      </c>
      <c r="AJ4675">
        <v>3563.07</v>
      </c>
      <c r="AK4675">
        <v>3563.07</v>
      </c>
      <c r="AL4675">
        <v>3563.07</v>
      </c>
      <c r="AM4675">
        <v>3563.07</v>
      </c>
      <c r="AN4675">
        <v>3563.07</v>
      </c>
    </row>
    <row r="4676" spans="1:40" x14ac:dyDescent="0.35">
      <c r="A4676" t="s">
        <v>1485</v>
      </c>
      <c r="B4676" t="s">
        <v>1318</v>
      </c>
      <c r="C4676" t="s">
        <v>1491</v>
      </c>
      <c r="D4676" t="s">
        <v>1320</v>
      </c>
      <c r="E4676" t="s">
        <v>2800</v>
      </c>
      <c r="F4676" t="s">
        <v>1322</v>
      </c>
      <c r="G4676" t="s">
        <v>1492</v>
      </c>
      <c r="H4676" t="s">
        <v>1324</v>
      </c>
      <c r="I4676" t="s">
        <v>1493</v>
      </c>
      <c r="J4676" t="s">
        <v>1326</v>
      </c>
      <c r="K4676" t="s">
        <v>1327</v>
      </c>
      <c r="L4676" t="s">
        <v>436</v>
      </c>
      <c r="M4676" t="s">
        <v>1328</v>
      </c>
      <c r="O4676" t="s">
        <v>1329</v>
      </c>
      <c r="P4676" t="s">
        <v>1355</v>
      </c>
      <c r="Q4676" t="s">
        <v>1356</v>
      </c>
      <c r="R4676" t="s">
        <v>1494</v>
      </c>
      <c r="S4676" t="s">
        <v>1333</v>
      </c>
      <c r="T4676" t="s">
        <v>4011</v>
      </c>
      <c r="U4676" t="s">
        <v>1334</v>
      </c>
      <c r="V4676" t="s">
        <v>98</v>
      </c>
      <c r="W4676" t="s">
        <v>1335</v>
      </c>
      <c r="X4676" t="s">
        <v>1336</v>
      </c>
      <c r="Y4676" t="s">
        <v>1337</v>
      </c>
      <c r="Z4676" t="s">
        <v>2877</v>
      </c>
      <c r="AA4676" t="s">
        <v>1340</v>
      </c>
      <c r="AB4676" t="s">
        <v>439</v>
      </c>
      <c r="AC4676">
        <v>1</v>
      </c>
      <c r="AD4676">
        <v>1</v>
      </c>
      <c r="AE4676">
        <v>1</v>
      </c>
      <c r="AF4676">
        <v>1</v>
      </c>
      <c r="AG4676">
        <v>1</v>
      </c>
      <c r="AH4676">
        <v>1</v>
      </c>
      <c r="AI4676">
        <v>1</v>
      </c>
      <c r="AJ4676">
        <v>1</v>
      </c>
      <c r="AK4676">
        <v>1</v>
      </c>
      <c r="AL4676">
        <v>1</v>
      </c>
      <c r="AM4676">
        <v>1</v>
      </c>
      <c r="AN4676">
        <v>1</v>
      </c>
    </row>
    <row r="4677" spans="1:40" x14ac:dyDescent="0.35">
      <c r="A4677" t="s">
        <v>1485</v>
      </c>
      <c r="B4677" t="s">
        <v>1318</v>
      </c>
      <c r="C4677" t="s">
        <v>1491</v>
      </c>
      <c r="D4677" t="s">
        <v>1320</v>
      </c>
      <c r="E4677" t="s">
        <v>2800</v>
      </c>
      <c r="F4677" t="s">
        <v>1322</v>
      </c>
      <c r="G4677" t="s">
        <v>1492</v>
      </c>
      <c r="H4677" t="s">
        <v>1324</v>
      </c>
      <c r="I4677" t="s">
        <v>1493</v>
      </c>
      <c r="J4677" t="s">
        <v>1326</v>
      </c>
      <c r="K4677" t="s">
        <v>1327</v>
      </c>
      <c r="L4677" t="s">
        <v>436</v>
      </c>
      <c r="M4677" t="s">
        <v>1328</v>
      </c>
      <c r="O4677" t="s">
        <v>1329</v>
      </c>
      <c r="P4677" t="s">
        <v>1355</v>
      </c>
      <c r="Q4677" t="s">
        <v>1356</v>
      </c>
      <c r="R4677" t="s">
        <v>1494</v>
      </c>
      <c r="S4677" t="s">
        <v>1333</v>
      </c>
      <c r="T4677" t="s">
        <v>4011</v>
      </c>
      <c r="U4677" t="s">
        <v>1334</v>
      </c>
      <c r="V4677" t="s">
        <v>98</v>
      </c>
      <c r="W4677" t="s">
        <v>1335</v>
      </c>
      <c r="X4677" t="s">
        <v>1336</v>
      </c>
      <c r="Y4677" t="s">
        <v>1337</v>
      </c>
      <c r="Z4677" t="s">
        <v>2878</v>
      </c>
      <c r="AA4677" t="s">
        <v>1339</v>
      </c>
      <c r="AB4677" t="s">
        <v>439</v>
      </c>
      <c r="AC4677">
        <v>46761.656000000003</v>
      </c>
      <c r="AD4677">
        <v>46761.665999999997</v>
      </c>
      <c r="AE4677">
        <v>56921.107000000004</v>
      </c>
      <c r="AF4677">
        <v>49092.544999999998</v>
      </c>
      <c r="AG4677">
        <v>5181.6660000000002</v>
      </c>
      <c r="AH4677">
        <v>21970.149000000001</v>
      </c>
      <c r="AI4677">
        <v>31632.09</v>
      </c>
      <c r="AJ4677">
        <v>31632.09</v>
      </c>
      <c r="AK4677">
        <v>31632.09</v>
      </c>
      <c r="AL4677">
        <v>31632.09</v>
      </c>
      <c r="AM4677">
        <v>31632.09</v>
      </c>
      <c r="AN4677">
        <v>31632.09</v>
      </c>
    </row>
    <row r="4678" spans="1:40" x14ac:dyDescent="0.35">
      <c r="A4678" t="s">
        <v>1485</v>
      </c>
      <c r="B4678" t="s">
        <v>1318</v>
      </c>
      <c r="C4678" t="s">
        <v>1491</v>
      </c>
      <c r="D4678" t="s">
        <v>1320</v>
      </c>
      <c r="E4678" t="s">
        <v>2800</v>
      </c>
      <c r="F4678" t="s">
        <v>1322</v>
      </c>
      <c r="G4678" t="s">
        <v>1492</v>
      </c>
      <c r="H4678" t="s">
        <v>1324</v>
      </c>
      <c r="I4678" t="s">
        <v>1493</v>
      </c>
      <c r="J4678" t="s">
        <v>1326</v>
      </c>
      <c r="K4678" t="s">
        <v>1327</v>
      </c>
      <c r="L4678" t="s">
        <v>436</v>
      </c>
      <c r="M4678" t="s">
        <v>1328</v>
      </c>
      <c r="O4678" t="s">
        <v>1329</v>
      </c>
      <c r="P4678" t="s">
        <v>1355</v>
      </c>
      <c r="Q4678" t="s">
        <v>1356</v>
      </c>
      <c r="R4678" t="s">
        <v>1494</v>
      </c>
      <c r="S4678" t="s">
        <v>1333</v>
      </c>
      <c r="T4678" t="s">
        <v>4011</v>
      </c>
      <c r="U4678" t="s">
        <v>1334</v>
      </c>
      <c r="V4678" t="s">
        <v>98</v>
      </c>
      <c r="W4678" t="s">
        <v>1335</v>
      </c>
      <c r="X4678" t="s">
        <v>1336</v>
      </c>
      <c r="Y4678" t="s">
        <v>1337</v>
      </c>
      <c r="Z4678" t="s">
        <v>2878</v>
      </c>
      <c r="AA4678" t="s">
        <v>1340</v>
      </c>
      <c r="AB4678" t="s">
        <v>439</v>
      </c>
      <c r="AC4678">
        <v>10</v>
      </c>
      <c r="AD4678">
        <v>10</v>
      </c>
      <c r="AE4678">
        <v>10.43235294117647</v>
      </c>
      <c r="AF4678">
        <v>7</v>
      </c>
      <c r="AG4678">
        <v>6</v>
      </c>
      <c r="AH4678">
        <v>6</v>
      </c>
      <c r="AI4678">
        <v>7</v>
      </c>
      <c r="AJ4678">
        <v>7</v>
      </c>
      <c r="AK4678">
        <v>7</v>
      </c>
      <c r="AL4678">
        <v>7</v>
      </c>
      <c r="AM4678">
        <v>7</v>
      </c>
      <c r="AN4678">
        <v>7</v>
      </c>
    </row>
    <row r="4679" spans="1:40" x14ac:dyDescent="0.35">
      <c r="A4679" t="s">
        <v>1485</v>
      </c>
      <c r="B4679" t="s">
        <v>1318</v>
      </c>
      <c r="C4679" t="s">
        <v>1491</v>
      </c>
      <c r="D4679" t="s">
        <v>1320</v>
      </c>
      <c r="E4679" t="s">
        <v>2800</v>
      </c>
      <c r="F4679" t="s">
        <v>1322</v>
      </c>
      <c r="G4679" t="s">
        <v>1492</v>
      </c>
      <c r="H4679" t="s">
        <v>1324</v>
      </c>
      <c r="I4679" t="s">
        <v>1493</v>
      </c>
      <c r="J4679" t="s">
        <v>1326</v>
      </c>
      <c r="K4679" t="s">
        <v>1327</v>
      </c>
      <c r="L4679" t="s">
        <v>436</v>
      </c>
      <c r="M4679" t="s">
        <v>1328</v>
      </c>
      <c r="O4679" t="s">
        <v>1329</v>
      </c>
      <c r="P4679" t="s">
        <v>1355</v>
      </c>
      <c r="Q4679" t="s">
        <v>1356</v>
      </c>
      <c r="R4679" t="s">
        <v>1494</v>
      </c>
      <c r="S4679" t="s">
        <v>1333</v>
      </c>
      <c r="T4679" t="s">
        <v>4011</v>
      </c>
      <c r="U4679" t="s">
        <v>1334</v>
      </c>
      <c r="V4679" t="s">
        <v>101</v>
      </c>
      <c r="W4679" t="s">
        <v>1517</v>
      </c>
      <c r="X4679" t="s">
        <v>1512</v>
      </c>
      <c r="Y4679" t="s">
        <v>1337</v>
      </c>
      <c r="Z4679" t="s">
        <v>2873</v>
      </c>
      <c r="AA4679" t="s">
        <v>1340</v>
      </c>
      <c r="AB4679" t="s">
        <v>439</v>
      </c>
      <c r="AC4679">
        <v>1</v>
      </c>
      <c r="AD4679">
        <v>1</v>
      </c>
      <c r="AE4679">
        <v>1</v>
      </c>
      <c r="AF4679">
        <v>0</v>
      </c>
      <c r="AG4679">
        <v>0</v>
      </c>
      <c r="AH4679">
        <v>0</v>
      </c>
      <c r="AI4679">
        <v>0</v>
      </c>
      <c r="AJ4679">
        <v>0</v>
      </c>
      <c r="AK4679">
        <v>0</v>
      </c>
      <c r="AL4679">
        <v>0</v>
      </c>
      <c r="AM4679">
        <v>0</v>
      </c>
      <c r="AN4679">
        <v>0</v>
      </c>
    </row>
    <row r="4680" spans="1:40" x14ac:dyDescent="0.35">
      <c r="A4680" t="s">
        <v>1485</v>
      </c>
      <c r="B4680" t="s">
        <v>1318</v>
      </c>
      <c r="C4680" t="s">
        <v>1491</v>
      </c>
      <c r="D4680" t="s">
        <v>1320</v>
      </c>
      <c r="E4680" t="s">
        <v>2800</v>
      </c>
      <c r="F4680" t="s">
        <v>1322</v>
      </c>
      <c r="G4680" t="s">
        <v>1492</v>
      </c>
      <c r="H4680" t="s">
        <v>1324</v>
      </c>
      <c r="I4680" t="s">
        <v>1493</v>
      </c>
      <c r="J4680" t="s">
        <v>1326</v>
      </c>
      <c r="K4680" t="s">
        <v>1327</v>
      </c>
      <c r="L4680" t="s">
        <v>436</v>
      </c>
      <c r="M4680" t="s">
        <v>1328</v>
      </c>
      <c r="O4680" t="s">
        <v>1329</v>
      </c>
      <c r="P4680" t="s">
        <v>1355</v>
      </c>
      <c r="Q4680" t="s">
        <v>1356</v>
      </c>
      <c r="R4680" t="s">
        <v>1494</v>
      </c>
      <c r="S4680" t="s">
        <v>1333</v>
      </c>
      <c r="T4680" t="s">
        <v>4011</v>
      </c>
      <c r="U4680" t="s">
        <v>1334</v>
      </c>
      <c r="V4680" t="s">
        <v>105</v>
      </c>
      <c r="W4680" t="s">
        <v>1341</v>
      </c>
      <c r="X4680" t="s">
        <v>1342</v>
      </c>
      <c r="Y4680" t="s">
        <v>1337</v>
      </c>
      <c r="Z4680" t="s">
        <v>2879</v>
      </c>
      <c r="AA4680" t="s">
        <v>1339</v>
      </c>
      <c r="AB4680" t="s">
        <v>439</v>
      </c>
      <c r="AC4680">
        <v>15120</v>
      </c>
      <c r="AD4680">
        <v>15120</v>
      </c>
      <c r="AE4680">
        <v>15120</v>
      </c>
      <c r="AF4680">
        <v>15120</v>
      </c>
      <c r="AG4680">
        <v>15120</v>
      </c>
      <c r="AH4680">
        <v>15120</v>
      </c>
      <c r="AI4680">
        <v>13451.76</v>
      </c>
      <c r="AJ4680">
        <v>13451.76</v>
      </c>
      <c r="AK4680">
        <v>13451.76</v>
      </c>
      <c r="AL4680">
        <v>13451.76</v>
      </c>
      <c r="AM4680">
        <v>13451.76</v>
      </c>
      <c r="AN4680">
        <v>13451.76</v>
      </c>
    </row>
    <row r="4681" spans="1:40" x14ac:dyDescent="0.35">
      <c r="A4681" t="s">
        <v>1485</v>
      </c>
      <c r="B4681" t="s">
        <v>1318</v>
      </c>
      <c r="C4681" t="s">
        <v>1491</v>
      </c>
      <c r="D4681" t="s">
        <v>1320</v>
      </c>
      <c r="E4681" t="s">
        <v>2800</v>
      </c>
      <c r="F4681" t="s">
        <v>1322</v>
      </c>
      <c r="G4681" t="s">
        <v>1492</v>
      </c>
      <c r="H4681" t="s">
        <v>1324</v>
      </c>
      <c r="I4681" t="s">
        <v>1493</v>
      </c>
      <c r="J4681" t="s">
        <v>1326</v>
      </c>
      <c r="K4681" t="s">
        <v>1327</v>
      </c>
      <c r="L4681" t="s">
        <v>436</v>
      </c>
      <c r="M4681" t="s">
        <v>1328</v>
      </c>
      <c r="O4681" t="s">
        <v>1329</v>
      </c>
      <c r="P4681" t="s">
        <v>1355</v>
      </c>
      <c r="Q4681" t="s">
        <v>1356</v>
      </c>
      <c r="R4681" t="s">
        <v>1494</v>
      </c>
      <c r="S4681" t="s">
        <v>1333</v>
      </c>
      <c r="T4681" t="s">
        <v>4011</v>
      </c>
      <c r="U4681" t="s">
        <v>1334</v>
      </c>
      <c r="V4681" t="s">
        <v>105</v>
      </c>
      <c r="W4681" t="s">
        <v>1341</v>
      </c>
      <c r="X4681" t="s">
        <v>1342</v>
      </c>
      <c r="Y4681" t="s">
        <v>1337</v>
      </c>
      <c r="Z4681" t="s">
        <v>2879</v>
      </c>
      <c r="AA4681" t="s">
        <v>1340</v>
      </c>
      <c r="AB4681" t="s">
        <v>439</v>
      </c>
      <c r="AC4681">
        <v>1</v>
      </c>
      <c r="AD4681">
        <v>1</v>
      </c>
      <c r="AE4681">
        <v>1</v>
      </c>
      <c r="AF4681">
        <v>1</v>
      </c>
      <c r="AG4681">
        <v>1</v>
      </c>
      <c r="AH4681">
        <v>1</v>
      </c>
      <c r="AI4681">
        <v>1</v>
      </c>
      <c r="AJ4681">
        <v>1</v>
      </c>
      <c r="AK4681">
        <v>1</v>
      </c>
      <c r="AL4681">
        <v>1</v>
      </c>
      <c r="AM4681">
        <v>1</v>
      </c>
      <c r="AN4681">
        <v>1</v>
      </c>
    </row>
    <row r="4682" spans="1:40" x14ac:dyDescent="0.35">
      <c r="A4682" t="s">
        <v>1485</v>
      </c>
      <c r="B4682" t="s">
        <v>1318</v>
      </c>
      <c r="C4682" t="s">
        <v>1491</v>
      </c>
      <c r="D4682" t="s">
        <v>1320</v>
      </c>
      <c r="E4682" t="s">
        <v>2800</v>
      </c>
      <c r="F4682" t="s">
        <v>1322</v>
      </c>
      <c r="G4682" t="s">
        <v>1492</v>
      </c>
      <c r="H4682" t="s">
        <v>1324</v>
      </c>
      <c r="I4682" t="s">
        <v>1493</v>
      </c>
      <c r="J4682" t="s">
        <v>1326</v>
      </c>
      <c r="K4682" t="s">
        <v>1327</v>
      </c>
      <c r="L4682" t="s">
        <v>436</v>
      </c>
      <c r="M4682" t="s">
        <v>1328</v>
      </c>
      <c r="O4682" t="s">
        <v>1329</v>
      </c>
      <c r="P4682" t="s">
        <v>1355</v>
      </c>
      <c r="Q4682" t="s">
        <v>1356</v>
      </c>
      <c r="R4682" t="s">
        <v>1494</v>
      </c>
      <c r="S4682" t="s">
        <v>1333</v>
      </c>
      <c r="T4682" t="s">
        <v>4011</v>
      </c>
      <c r="U4682" t="s">
        <v>1334</v>
      </c>
      <c r="V4682" t="s">
        <v>105</v>
      </c>
      <c r="W4682" t="s">
        <v>1341</v>
      </c>
      <c r="X4682" t="s">
        <v>1342</v>
      </c>
      <c r="Y4682" t="s">
        <v>1337</v>
      </c>
      <c r="Z4682" t="s">
        <v>2880</v>
      </c>
      <c r="AA4682" t="s">
        <v>1339</v>
      </c>
      <c r="AB4682" t="s">
        <v>439</v>
      </c>
      <c r="AC4682">
        <v>30114</v>
      </c>
      <c r="AD4682">
        <v>30114</v>
      </c>
      <c r="AE4682">
        <v>30114</v>
      </c>
      <c r="AF4682">
        <v>10080</v>
      </c>
      <c r="AG4682">
        <v>10080</v>
      </c>
      <c r="AH4682">
        <v>10080</v>
      </c>
      <c r="AI4682">
        <v>10662.96</v>
      </c>
      <c r="AJ4682">
        <v>10662.96</v>
      </c>
      <c r="AK4682">
        <v>10662.96</v>
      </c>
      <c r="AL4682">
        <v>10662.96</v>
      </c>
      <c r="AM4682">
        <v>10662.96</v>
      </c>
      <c r="AN4682">
        <v>10662.96</v>
      </c>
    </row>
    <row r="4683" spans="1:40" x14ac:dyDescent="0.35">
      <c r="A4683" t="s">
        <v>1485</v>
      </c>
      <c r="B4683" t="s">
        <v>1318</v>
      </c>
      <c r="C4683" t="s">
        <v>1491</v>
      </c>
      <c r="D4683" t="s">
        <v>1320</v>
      </c>
      <c r="E4683" t="s">
        <v>2800</v>
      </c>
      <c r="F4683" t="s">
        <v>1322</v>
      </c>
      <c r="G4683" t="s">
        <v>1492</v>
      </c>
      <c r="H4683" t="s">
        <v>1324</v>
      </c>
      <c r="I4683" t="s">
        <v>1493</v>
      </c>
      <c r="J4683" t="s">
        <v>1326</v>
      </c>
      <c r="K4683" t="s">
        <v>1327</v>
      </c>
      <c r="L4683" t="s">
        <v>436</v>
      </c>
      <c r="M4683" t="s">
        <v>1328</v>
      </c>
      <c r="O4683" t="s">
        <v>1329</v>
      </c>
      <c r="P4683" t="s">
        <v>1355</v>
      </c>
      <c r="Q4683" t="s">
        <v>1356</v>
      </c>
      <c r="R4683" t="s">
        <v>1494</v>
      </c>
      <c r="S4683" t="s">
        <v>1333</v>
      </c>
      <c r="T4683" t="s">
        <v>4011</v>
      </c>
      <c r="U4683" t="s">
        <v>1334</v>
      </c>
      <c r="V4683" t="s">
        <v>105</v>
      </c>
      <c r="W4683" t="s">
        <v>1341</v>
      </c>
      <c r="X4683" t="s">
        <v>1342</v>
      </c>
      <c r="Y4683" t="s">
        <v>1337</v>
      </c>
      <c r="Z4683" t="s">
        <v>2880</v>
      </c>
      <c r="AA4683" t="s">
        <v>1340</v>
      </c>
      <c r="AB4683" t="s">
        <v>439</v>
      </c>
      <c r="AC4683">
        <v>2</v>
      </c>
      <c r="AD4683">
        <v>2</v>
      </c>
      <c r="AE4683">
        <v>2</v>
      </c>
      <c r="AF4683">
        <v>1</v>
      </c>
      <c r="AG4683">
        <v>1</v>
      </c>
      <c r="AH4683">
        <v>0</v>
      </c>
      <c r="AI4683">
        <v>1</v>
      </c>
      <c r="AJ4683">
        <v>1</v>
      </c>
      <c r="AK4683">
        <v>1</v>
      </c>
      <c r="AL4683">
        <v>1</v>
      </c>
      <c r="AM4683">
        <v>1</v>
      </c>
      <c r="AN4683">
        <v>1</v>
      </c>
    </row>
    <row r="4684" spans="1:40" x14ac:dyDescent="0.35">
      <c r="A4684" t="s">
        <v>1485</v>
      </c>
      <c r="B4684" t="s">
        <v>1318</v>
      </c>
      <c r="C4684" t="s">
        <v>1491</v>
      </c>
      <c r="D4684" t="s">
        <v>1320</v>
      </c>
      <c r="E4684" t="s">
        <v>2800</v>
      </c>
      <c r="F4684" t="s">
        <v>1322</v>
      </c>
      <c r="G4684" t="s">
        <v>1492</v>
      </c>
      <c r="H4684" t="s">
        <v>1324</v>
      </c>
      <c r="I4684" t="s">
        <v>1493</v>
      </c>
      <c r="J4684" t="s">
        <v>1326</v>
      </c>
      <c r="K4684" t="s">
        <v>1327</v>
      </c>
      <c r="L4684" t="s">
        <v>436</v>
      </c>
      <c r="M4684" t="s">
        <v>1328</v>
      </c>
      <c r="O4684" t="s">
        <v>1329</v>
      </c>
      <c r="P4684" t="s">
        <v>1355</v>
      </c>
      <c r="Q4684" t="s">
        <v>1356</v>
      </c>
      <c r="R4684" t="s">
        <v>1494</v>
      </c>
      <c r="S4684" t="s">
        <v>1333</v>
      </c>
      <c r="T4684" t="s">
        <v>4011</v>
      </c>
      <c r="U4684" t="s">
        <v>1334</v>
      </c>
      <c r="V4684" t="s">
        <v>105</v>
      </c>
      <c r="W4684" t="s">
        <v>1341</v>
      </c>
      <c r="X4684" t="s">
        <v>1342</v>
      </c>
      <c r="Y4684" t="s">
        <v>1337</v>
      </c>
      <c r="Z4684" t="s">
        <v>2872</v>
      </c>
      <c r="AA4684" t="s">
        <v>1339</v>
      </c>
      <c r="AB4684" t="s">
        <v>439</v>
      </c>
      <c r="AC4684">
        <v>36960</v>
      </c>
      <c r="AD4684">
        <v>36960</v>
      </c>
      <c r="AE4684">
        <v>36960.775999999998</v>
      </c>
      <c r="AF4684">
        <v>-4264.8760000000002</v>
      </c>
      <c r="AG4684">
        <v>44035.12</v>
      </c>
      <c r="AH4684">
        <v>30467.694</v>
      </c>
      <c r="AI4684">
        <v>36392</v>
      </c>
      <c r="AJ4684">
        <v>36392</v>
      </c>
      <c r="AK4684">
        <v>36392</v>
      </c>
      <c r="AL4684">
        <v>36392</v>
      </c>
      <c r="AM4684">
        <v>36392</v>
      </c>
      <c r="AN4684">
        <v>36392</v>
      </c>
    </row>
    <row r="4685" spans="1:40" x14ac:dyDescent="0.35">
      <c r="A4685" t="s">
        <v>1485</v>
      </c>
      <c r="B4685" t="s">
        <v>1318</v>
      </c>
      <c r="C4685" t="s">
        <v>1491</v>
      </c>
      <c r="D4685" t="s">
        <v>1320</v>
      </c>
      <c r="E4685" t="s">
        <v>2800</v>
      </c>
      <c r="F4685" t="s">
        <v>1322</v>
      </c>
      <c r="G4685" t="s">
        <v>1492</v>
      </c>
      <c r="H4685" t="s">
        <v>1324</v>
      </c>
      <c r="I4685" t="s">
        <v>1493</v>
      </c>
      <c r="J4685" t="s">
        <v>1326</v>
      </c>
      <c r="K4685" t="s">
        <v>1327</v>
      </c>
      <c r="L4685" t="s">
        <v>436</v>
      </c>
      <c r="M4685" t="s">
        <v>1328</v>
      </c>
      <c r="O4685" t="s">
        <v>1329</v>
      </c>
      <c r="P4685" t="s">
        <v>1355</v>
      </c>
      <c r="Q4685" t="s">
        <v>1356</v>
      </c>
      <c r="R4685" t="s">
        <v>1494</v>
      </c>
      <c r="S4685" t="s">
        <v>1333</v>
      </c>
      <c r="T4685" t="s">
        <v>4011</v>
      </c>
      <c r="U4685" t="s">
        <v>1334</v>
      </c>
      <c r="V4685" t="s">
        <v>105</v>
      </c>
      <c r="W4685" t="s">
        <v>1341</v>
      </c>
      <c r="X4685" t="s">
        <v>1342</v>
      </c>
      <c r="Y4685" t="s">
        <v>1337</v>
      </c>
      <c r="Z4685" t="s">
        <v>2872</v>
      </c>
      <c r="AA4685" t="s">
        <v>1340</v>
      </c>
      <c r="AB4685" t="s">
        <v>439</v>
      </c>
      <c r="AC4685">
        <v>2</v>
      </c>
      <c r="AD4685">
        <v>2</v>
      </c>
      <c r="AE4685">
        <v>2</v>
      </c>
      <c r="AF4685">
        <v>2</v>
      </c>
      <c r="AG4685">
        <v>2</v>
      </c>
      <c r="AH4685">
        <v>2</v>
      </c>
      <c r="AI4685">
        <v>2</v>
      </c>
      <c r="AJ4685">
        <v>2</v>
      </c>
      <c r="AK4685">
        <v>2</v>
      </c>
      <c r="AL4685">
        <v>2</v>
      </c>
      <c r="AM4685">
        <v>2</v>
      </c>
      <c r="AN4685">
        <v>2</v>
      </c>
    </row>
    <row r="4686" spans="1:40" x14ac:dyDescent="0.35">
      <c r="A4686" t="s">
        <v>1485</v>
      </c>
      <c r="B4686" t="s">
        <v>1318</v>
      </c>
      <c r="C4686" t="s">
        <v>1491</v>
      </c>
      <c r="D4686" t="s">
        <v>1320</v>
      </c>
      <c r="E4686" t="s">
        <v>2800</v>
      </c>
      <c r="F4686" t="s">
        <v>1322</v>
      </c>
      <c r="G4686" t="s">
        <v>1492</v>
      </c>
      <c r="H4686" t="s">
        <v>1324</v>
      </c>
      <c r="I4686" t="s">
        <v>1493</v>
      </c>
      <c r="J4686" t="s">
        <v>1326</v>
      </c>
      <c r="K4686" t="s">
        <v>1327</v>
      </c>
      <c r="L4686" t="s">
        <v>436</v>
      </c>
      <c r="M4686" t="s">
        <v>1328</v>
      </c>
      <c r="O4686" t="s">
        <v>1329</v>
      </c>
      <c r="P4686" t="s">
        <v>1355</v>
      </c>
      <c r="Q4686" t="s">
        <v>1356</v>
      </c>
      <c r="R4686" t="s">
        <v>1494</v>
      </c>
      <c r="S4686" t="s">
        <v>1333</v>
      </c>
      <c r="T4686" t="s">
        <v>4011</v>
      </c>
      <c r="U4686" t="s">
        <v>1334</v>
      </c>
      <c r="V4686" t="s">
        <v>105</v>
      </c>
      <c r="W4686" t="s">
        <v>1341</v>
      </c>
      <c r="X4686" t="s">
        <v>1342</v>
      </c>
      <c r="Y4686" t="s">
        <v>1337</v>
      </c>
      <c r="Z4686" t="s">
        <v>2873</v>
      </c>
      <c r="AA4686" t="s">
        <v>1339</v>
      </c>
      <c r="AB4686" t="s">
        <v>439</v>
      </c>
      <c r="AC4686">
        <v>113400</v>
      </c>
      <c r="AD4686">
        <v>113400</v>
      </c>
      <c r="AE4686">
        <v>33600</v>
      </c>
      <c r="AF4686">
        <v>0</v>
      </c>
      <c r="AG4686">
        <v>96474</v>
      </c>
      <c r="AH4686">
        <v>40063.968000000001</v>
      </c>
      <c r="AI4686">
        <v>28922.880000000001</v>
      </c>
      <c r="AJ4686">
        <v>28922.880000000001</v>
      </c>
      <c r="AK4686">
        <v>28922.880000000001</v>
      </c>
      <c r="AL4686">
        <v>28922.880000000001</v>
      </c>
      <c r="AM4686">
        <v>28922.880000000001</v>
      </c>
      <c r="AN4686">
        <v>28922.880000000001</v>
      </c>
    </row>
    <row r="4687" spans="1:40" x14ac:dyDescent="0.35">
      <c r="A4687" t="s">
        <v>1485</v>
      </c>
      <c r="B4687" t="s">
        <v>1318</v>
      </c>
      <c r="C4687" t="s">
        <v>1491</v>
      </c>
      <c r="D4687" t="s">
        <v>1320</v>
      </c>
      <c r="E4687" t="s">
        <v>2800</v>
      </c>
      <c r="F4687" t="s">
        <v>1322</v>
      </c>
      <c r="G4687" t="s">
        <v>1492</v>
      </c>
      <c r="H4687" t="s">
        <v>1324</v>
      </c>
      <c r="I4687" t="s">
        <v>1493</v>
      </c>
      <c r="J4687" t="s">
        <v>1326</v>
      </c>
      <c r="K4687" t="s">
        <v>1327</v>
      </c>
      <c r="L4687" t="s">
        <v>436</v>
      </c>
      <c r="M4687" t="s">
        <v>1328</v>
      </c>
      <c r="O4687" t="s">
        <v>1329</v>
      </c>
      <c r="P4687" t="s">
        <v>1355</v>
      </c>
      <c r="Q4687" t="s">
        <v>1356</v>
      </c>
      <c r="R4687" t="s">
        <v>1494</v>
      </c>
      <c r="S4687" t="s">
        <v>1333</v>
      </c>
      <c r="T4687" t="s">
        <v>4011</v>
      </c>
      <c r="U4687" t="s">
        <v>1334</v>
      </c>
      <c r="V4687" t="s">
        <v>105</v>
      </c>
      <c r="W4687" t="s">
        <v>1341</v>
      </c>
      <c r="X4687" t="s">
        <v>1342</v>
      </c>
      <c r="Y4687" t="s">
        <v>1337</v>
      </c>
      <c r="Z4687" t="s">
        <v>2873</v>
      </c>
      <c r="AA4687" t="s">
        <v>1340</v>
      </c>
      <c r="AB4687" t="s">
        <v>439</v>
      </c>
      <c r="AC4687">
        <v>9</v>
      </c>
      <c r="AD4687">
        <v>8</v>
      </c>
      <c r="AE4687">
        <v>8</v>
      </c>
      <c r="AF4687">
        <v>3</v>
      </c>
      <c r="AG4687">
        <v>3</v>
      </c>
      <c r="AH4687">
        <v>3</v>
      </c>
      <c r="AI4687">
        <v>2</v>
      </c>
      <c r="AJ4687">
        <v>2</v>
      </c>
      <c r="AK4687">
        <v>2</v>
      </c>
      <c r="AL4687">
        <v>2</v>
      </c>
      <c r="AM4687">
        <v>2</v>
      </c>
      <c r="AN4687">
        <v>2</v>
      </c>
    </row>
    <row r="4688" spans="1:40" x14ac:dyDescent="0.35">
      <c r="A4688" t="s">
        <v>1485</v>
      </c>
      <c r="B4688" t="s">
        <v>1318</v>
      </c>
      <c r="C4688" t="s">
        <v>1491</v>
      </c>
      <c r="D4688" t="s">
        <v>1320</v>
      </c>
      <c r="E4688" t="s">
        <v>2800</v>
      </c>
      <c r="F4688" t="s">
        <v>1322</v>
      </c>
      <c r="G4688" t="s">
        <v>1492</v>
      </c>
      <c r="H4688" t="s">
        <v>1324</v>
      </c>
      <c r="I4688" t="s">
        <v>1493</v>
      </c>
      <c r="J4688" t="s">
        <v>1326</v>
      </c>
      <c r="K4688" t="s">
        <v>1327</v>
      </c>
      <c r="L4688" t="s">
        <v>436</v>
      </c>
      <c r="M4688" t="s">
        <v>1328</v>
      </c>
      <c r="O4688" t="s">
        <v>1329</v>
      </c>
      <c r="P4688" t="s">
        <v>1355</v>
      </c>
      <c r="Q4688" t="s">
        <v>1356</v>
      </c>
      <c r="R4688" t="s">
        <v>1494</v>
      </c>
      <c r="S4688" t="s">
        <v>1333</v>
      </c>
      <c r="T4688" t="s">
        <v>4011</v>
      </c>
      <c r="U4688" t="s">
        <v>1334</v>
      </c>
      <c r="V4688" t="s">
        <v>105</v>
      </c>
      <c r="W4688" t="s">
        <v>1341</v>
      </c>
      <c r="X4688" t="s">
        <v>1342</v>
      </c>
      <c r="Y4688" t="s">
        <v>1337</v>
      </c>
      <c r="Z4688" t="s">
        <v>2874</v>
      </c>
      <c r="AA4688" t="s">
        <v>1339</v>
      </c>
      <c r="AB4688" t="s">
        <v>439</v>
      </c>
      <c r="AC4688">
        <v>0</v>
      </c>
      <c r="AD4688">
        <v>20223</v>
      </c>
      <c r="AE4688">
        <v>0</v>
      </c>
      <c r="AF4688">
        <v>0</v>
      </c>
      <c r="AG4688">
        <v>0</v>
      </c>
      <c r="AH4688">
        <v>30334</v>
      </c>
      <c r="AI4688">
        <v>0</v>
      </c>
      <c r="AJ4688">
        <v>0</v>
      </c>
      <c r="AK4688">
        <v>0</v>
      </c>
      <c r="AL4688">
        <v>0</v>
      </c>
      <c r="AM4688">
        <v>0</v>
      </c>
      <c r="AN4688">
        <v>0</v>
      </c>
    </row>
    <row r="4689" spans="1:40" x14ac:dyDescent="0.35">
      <c r="A4689" t="s">
        <v>1485</v>
      </c>
      <c r="B4689" t="s">
        <v>1318</v>
      </c>
      <c r="C4689" t="s">
        <v>1491</v>
      </c>
      <c r="D4689" t="s">
        <v>1320</v>
      </c>
      <c r="E4689" t="s">
        <v>2800</v>
      </c>
      <c r="F4689" t="s">
        <v>1322</v>
      </c>
      <c r="G4689" t="s">
        <v>1492</v>
      </c>
      <c r="H4689" t="s">
        <v>1324</v>
      </c>
      <c r="I4689" t="s">
        <v>1493</v>
      </c>
      <c r="J4689" t="s">
        <v>1326</v>
      </c>
      <c r="K4689" t="s">
        <v>1327</v>
      </c>
      <c r="L4689" t="s">
        <v>436</v>
      </c>
      <c r="M4689" t="s">
        <v>1328</v>
      </c>
      <c r="O4689" t="s">
        <v>1329</v>
      </c>
      <c r="P4689" t="s">
        <v>1355</v>
      </c>
      <c r="Q4689" t="s">
        <v>1356</v>
      </c>
      <c r="R4689" t="s">
        <v>1494</v>
      </c>
      <c r="S4689" t="s">
        <v>1333</v>
      </c>
      <c r="T4689" t="s">
        <v>4011</v>
      </c>
      <c r="U4689" t="s">
        <v>1334</v>
      </c>
      <c r="V4689" t="s">
        <v>105</v>
      </c>
      <c r="W4689" t="s">
        <v>1341</v>
      </c>
      <c r="X4689" t="s">
        <v>1342</v>
      </c>
      <c r="Y4689" t="s">
        <v>1337</v>
      </c>
      <c r="Z4689" t="s">
        <v>2881</v>
      </c>
      <c r="AA4689" t="s">
        <v>1339</v>
      </c>
      <c r="AB4689" t="s">
        <v>439</v>
      </c>
      <c r="AC4689">
        <v>13440</v>
      </c>
      <c r="AD4689">
        <v>13440</v>
      </c>
      <c r="AE4689">
        <v>13440</v>
      </c>
      <c r="AF4689">
        <v>13440</v>
      </c>
      <c r="AG4689">
        <v>13440</v>
      </c>
      <c r="AH4689">
        <v>13440</v>
      </c>
      <c r="AI4689">
        <v>10662.96</v>
      </c>
      <c r="AJ4689">
        <v>10662.96</v>
      </c>
      <c r="AK4689">
        <v>10662.96</v>
      </c>
      <c r="AL4689">
        <v>10662.96</v>
      </c>
      <c r="AM4689">
        <v>10662.96</v>
      </c>
      <c r="AN4689">
        <v>10662.96</v>
      </c>
    </row>
    <row r="4690" spans="1:40" x14ac:dyDescent="0.35">
      <c r="A4690" t="s">
        <v>1485</v>
      </c>
      <c r="B4690" t="s">
        <v>1318</v>
      </c>
      <c r="C4690" t="s">
        <v>1491</v>
      </c>
      <c r="D4690" t="s">
        <v>1320</v>
      </c>
      <c r="E4690" t="s">
        <v>2800</v>
      </c>
      <c r="F4690" t="s">
        <v>1322</v>
      </c>
      <c r="G4690" t="s">
        <v>1492</v>
      </c>
      <c r="H4690" t="s">
        <v>1324</v>
      </c>
      <c r="I4690" t="s">
        <v>1493</v>
      </c>
      <c r="J4690" t="s">
        <v>1326</v>
      </c>
      <c r="K4690" t="s">
        <v>1327</v>
      </c>
      <c r="L4690" t="s">
        <v>436</v>
      </c>
      <c r="M4690" t="s">
        <v>1328</v>
      </c>
      <c r="O4690" t="s">
        <v>1329</v>
      </c>
      <c r="P4690" t="s">
        <v>1355</v>
      </c>
      <c r="Q4690" t="s">
        <v>1356</v>
      </c>
      <c r="R4690" t="s">
        <v>1494</v>
      </c>
      <c r="S4690" t="s">
        <v>1333</v>
      </c>
      <c r="T4690" t="s">
        <v>4011</v>
      </c>
      <c r="U4690" t="s">
        <v>1334</v>
      </c>
      <c r="V4690" t="s">
        <v>105</v>
      </c>
      <c r="W4690" t="s">
        <v>1341</v>
      </c>
      <c r="X4690" t="s">
        <v>1342</v>
      </c>
      <c r="Y4690" t="s">
        <v>1337</v>
      </c>
      <c r="Z4690" t="s">
        <v>2881</v>
      </c>
      <c r="AA4690" t="s">
        <v>1340</v>
      </c>
      <c r="AB4690" t="s">
        <v>439</v>
      </c>
      <c r="AC4690">
        <v>1</v>
      </c>
      <c r="AD4690">
        <v>1</v>
      </c>
      <c r="AE4690">
        <v>1</v>
      </c>
      <c r="AF4690">
        <v>1</v>
      </c>
      <c r="AG4690">
        <v>1</v>
      </c>
      <c r="AH4690">
        <v>1</v>
      </c>
      <c r="AI4690">
        <v>1</v>
      </c>
      <c r="AJ4690">
        <v>1</v>
      </c>
      <c r="AK4690">
        <v>1</v>
      </c>
      <c r="AL4690">
        <v>1</v>
      </c>
      <c r="AM4690">
        <v>1</v>
      </c>
      <c r="AN4690">
        <v>1</v>
      </c>
    </row>
    <row r="4691" spans="1:40" x14ac:dyDescent="0.35">
      <c r="A4691" t="s">
        <v>1485</v>
      </c>
      <c r="B4691" t="s">
        <v>1318</v>
      </c>
      <c r="C4691" t="s">
        <v>1491</v>
      </c>
      <c r="D4691" t="s">
        <v>1320</v>
      </c>
      <c r="E4691" t="s">
        <v>2800</v>
      </c>
      <c r="F4691" t="s">
        <v>1322</v>
      </c>
      <c r="G4691" t="s">
        <v>1492</v>
      </c>
      <c r="H4691" t="s">
        <v>1324</v>
      </c>
      <c r="I4691" t="s">
        <v>1493</v>
      </c>
      <c r="J4691" t="s">
        <v>1326</v>
      </c>
      <c r="K4691" t="s">
        <v>1327</v>
      </c>
      <c r="L4691" t="s">
        <v>436</v>
      </c>
      <c r="M4691" t="s">
        <v>1328</v>
      </c>
      <c r="O4691" t="s">
        <v>1329</v>
      </c>
      <c r="P4691" t="s">
        <v>1355</v>
      </c>
      <c r="Q4691" t="s">
        <v>1356</v>
      </c>
      <c r="R4691" t="s">
        <v>1494</v>
      </c>
      <c r="S4691" t="s">
        <v>1333</v>
      </c>
      <c r="T4691" t="s">
        <v>4011</v>
      </c>
      <c r="U4691" t="s">
        <v>1334</v>
      </c>
      <c r="V4691" t="s">
        <v>105</v>
      </c>
      <c r="W4691" t="s">
        <v>1341</v>
      </c>
      <c r="X4691" t="s">
        <v>1342</v>
      </c>
      <c r="Y4691" t="s">
        <v>1337</v>
      </c>
      <c r="Z4691" t="s">
        <v>2875</v>
      </c>
      <c r="AA4691" t="s">
        <v>1339</v>
      </c>
      <c r="AB4691" t="s">
        <v>439</v>
      </c>
      <c r="AC4691">
        <v>9450</v>
      </c>
      <c r="AD4691">
        <v>12306.775</v>
      </c>
      <c r="AE4691">
        <v>9450.0079999999998</v>
      </c>
      <c r="AF4691">
        <v>-116</v>
      </c>
      <c r="AG4691">
        <v>18470</v>
      </c>
      <c r="AH4691">
        <v>-4113.6499999999996</v>
      </c>
      <c r="AI4691">
        <v>0</v>
      </c>
      <c r="AJ4691">
        <v>0</v>
      </c>
      <c r="AK4691">
        <v>0</v>
      </c>
      <c r="AL4691">
        <v>0</v>
      </c>
      <c r="AM4691">
        <v>0</v>
      </c>
      <c r="AN4691">
        <v>0</v>
      </c>
    </row>
    <row r="4692" spans="1:40" x14ac:dyDescent="0.35">
      <c r="A4692" t="s">
        <v>1485</v>
      </c>
      <c r="B4692" t="s">
        <v>1318</v>
      </c>
      <c r="C4692" t="s">
        <v>1491</v>
      </c>
      <c r="D4692" t="s">
        <v>1320</v>
      </c>
      <c r="E4692" t="s">
        <v>2800</v>
      </c>
      <c r="F4692" t="s">
        <v>1322</v>
      </c>
      <c r="G4692" t="s">
        <v>1492</v>
      </c>
      <c r="H4692" t="s">
        <v>1324</v>
      </c>
      <c r="I4692" t="s">
        <v>1493</v>
      </c>
      <c r="J4692" t="s">
        <v>1326</v>
      </c>
      <c r="K4692" t="s">
        <v>1327</v>
      </c>
      <c r="L4692" t="s">
        <v>436</v>
      </c>
      <c r="M4692" t="s">
        <v>1328</v>
      </c>
      <c r="O4692" t="s">
        <v>1329</v>
      </c>
      <c r="P4692" t="s">
        <v>1355</v>
      </c>
      <c r="Q4692" t="s">
        <v>1356</v>
      </c>
      <c r="R4692" t="s">
        <v>1494</v>
      </c>
      <c r="S4692" t="s">
        <v>1333</v>
      </c>
      <c r="T4692" t="s">
        <v>4011</v>
      </c>
      <c r="U4692" t="s">
        <v>1334</v>
      </c>
      <c r="V4692" t="s">
        <v>105</v>
      </c>
      <c r="W4692" t="s">
        <v>1341</v>
      </c>
      <c r="X4692" t="s">
        <v>1342</v>
      </c>
      <c r="Y4692" t="s">
        <v>1337</v>
      </c>
      <c r="Z4692" t="s">
        <v>2875</v>
      </c>
      <c r="AA4692" t="s">
        <v>1340</v>
      </c>
      <c r="AB4692" t="s">
        <v>439</v>
      </c>
      <c r="AC4692">
        <v>1</v>
      </c>
      <c r="AD4692">
        <v>1</v>
      </c>
      <c r="AE4692">
        <v>1</v>
      </c>
      <c r="AF4692">
        <v>0</v>
      </c>
      <c r="AG4692">
        <v>0</v>
      </c>
      <c r="AH4692">
        <v>0</v>
      </c>
      <c r="AI4692">
        <v>0</v>
      </c>
      <c r="AJ4692">
        <v>0</v>
      </c>
      <c r="AK4692">
        <v>0</v>
      </c>
      <c r="AL4692">
        <v>0</v>
      </c>
      <c r="AM4692">
        <v>0</v>
      </c>
      <c r="AN4692">
        <v>0</v>
      </c>
    </row>
    <row r="4693" spans="1:40" x14ac:dyDescent="0.35">
      <c r="A4693" t="s">
        <v>1485</v>
      </c>
      <c r="B4693" t="s">
        <v>1318</v>
      </c>
      <c r="C4693" t="s">
        <v>1491</v>
      </c>
      <c r="D4693" t="s">
        <v>1320</v>
      </c>
      <c r="E4693" t="s">
        <v>2800</v>
      </c>
      <c r="F4693" t="s">
        <v>1322</v>
      </c>
      <c r="G4693" t="s">
        <v>1492</v>
      </c>
      <c r="H4693" t="s">
        <v>1324</v>
      </c>
      <c r="I4693" t="s">
        <v>1493</v>
      </c>
      <c r="J4693" t="s">
        <v>1326</v>
      </c>
      <c r="K4693" t="s">
        <v>1327</v>
      </c>
      <c r="L4693" t="s">
        <v>436</v>
      </c>
      <c r="M4693" t="s">
        <v>1328</v>
      </c>
      <c r="O4693" t="s">
        <v>1329</v>
      </c>
      <c r="P4693" t="s">
        <v>1355</v>
      </c>
      <c r="Q4693" t="s">
        <v>1356</v>
      </c>
      <c r="R4693" t="s">
        <v>1494</v>
      </c>
      <c r="S4693" t="s">
        <v>1333</v>
      </c>
      <c r="T4693" t="s">
        <v>4011</v>
      </c>
      <c r="U4693" t="s">
        <v>1334</v>
      </c>
      <c r="V4693" t="s">
        <v>105</v>
      </c>
      <c r="W4693" t="s">
        <v>1341</v>
      </c>
      <c r="X4693" t="s">
        <v>1342</v>
      </c>
      <c r="Y4693" t="s">
        <v>1337</v>
      </c>
      <c r="Z4693" t="s">
        <v>2876</v>
      </c>
      <c r="AA4693" t="s">
        <v>1339</v>
      </c>
      <c r="AB4693" t="s">
        <v>439</v>
      </c>
      <c r="AC4693">
        <v>0</v>
      </c>
      <c r="AD4693">
        <v>23247</v>
      </c>
      <c r="AE4693">
        <v>0</v>
      </c>
      <c r="AF4693">
        <v>0</v>
      </c>
      <c r="AG4693">
        <v>0</v>
      </c>
      <c r="AH4693">
        <v>-36730</v>
      </c>
      <c r="AI4693">
        <v>0</v>
      </c>
      <c r="AJ4693">
        <v>0</v>
      </c>
      <c r="AK4693">
        <v>0</v>
      </c>
      <c r="AL4693">
        <v>0</v>
      </c>
      <c r="AM4693">
        <v>0</v>
      </c>
      <c r="AN4693">
        <v>0</v>
      </c>
    </row>
    <row r="4694" spans="1:40" x14ac:dyDescent="0.35">
      <c r="A4694" t="s">
        <v>1485</v>
      </c>
      <c r="B4694" t="s">
        <v>1318</v>
      </c>
      <c r="C4694" t="s">
        <v>1491</v>
      </c>
      <c r="D4694" t="s">
        <v>1320</v>
      </c>
      <c r="E4694" t="s">
        <v>2800</v>
      </c>
      <c r="F4694" t="s">
        <v>1322</v>
      </c>
      <c r="G4694" t="s">
        <v>1492</v>
      </c>
      <c r="H4694" t="s">
        <v>1324</v>
      </c>
      <c r="I4694" t="s">
        <v>1493</v>
      </c>
      <c r="J4694" t="s">
        <v>1326</v>
      </c>
      <c r="K4694" t="s">
        <v>1327</v>
      </c>
      <c r="L4694" t="s">
        <v>436</v>
      </c>
      <c r="M4694" t="s">
        <v>1328</v>
      </c>
      <c r="O4694" t="s">
        <v>1329</v>
      </c>
      <c r="P4694" t="s">
        <v>1355</v>
      </c>
      <c r="Q4694" t="s">
        <v>1356</v>
      </c>
      <c r="R4694" t="s">
        <v>1494</v>
      </c>
      <c r="S4694" t="s">
        <v>1333</v>
      </c>
      <c r="T4694" t="s">
        <v>4011</v>
      </c>
      <c r="U4694" t="s">
        <v>1334</v>
      </c>
      <c r="V4694" t="s">
        <v>105</v>
      </c>
      <c r="W4694" t="s">
        <v>1341</v>
      </c>
      <c r="X4694" t="s">
        <v>1342</v>
      </c>
      <c r="Y4694" t="s">
        <v>1337</v>
      </c>
      <c r="Z4694" t="s">
        <v>2877</v>
      </c>
      <c r="AA4694" t="s">
        <v>1339</v>
      </c>
      <c r="AB4694" t="s">
        <v>439</v>
      </c>
      <c r="AC4694">
        <v>0</v>
      </c>
      <c r="AD4694">
        <v>4536</v>
      </c>
      <c r="AE4694">
        <v>0</v>
      </c>
      <c r="AF4694">
        <v>0</v>
      </c>
      <c r="AG4694">
        <v>0</v>
      </c>
      <c r="AH4694">
        <v>9072</v>
      </c>
      <c r="AI4694">
        <v>0</v>
      </c>
      <c r="AJ4694">
        <v>0</v>
      </c>
      <c r="AK4694">
        <v>0</v>
      </c>
      <c r="AL4694">
        <v>0</v>
      </c>
      <c r="AM4694">
        <v>0</v>
      </c>
      <c r="AN4694">
        <v>0</v>
      </c>
    </row>
    <row r="4695" spans="1:40" x14ac:dyDescent="0.35">
      <c r="A4695" t="s">
        <v>1485</v>
      </c>
      <c r="B4695" t="s">
        <v>1318</v>
      </c>
      <c r="C4695" t="s">
        <v>1491</v>
      </c>
      <c r="D4695" t="s">
        <v>1320</v>
      </c>
      <c r="E4695" t="s">
        <v>2800</v>
      </c>
      <c r="F4695" t="s">
        <v>1322</v>
      </c>
      <c r="G4695" t="s">
        <v>1492</v>
      </c>
      <c r="H4695" t="s">
        <v>1324</v>
      </c>
      <c r="I4695" t="s">
        <v>1493</v>
      </c>
      <c r="J4695" t="s">
        <v>1326</v>
      </c>
      <c r="K4695" t="s">
        <v>1327</v>
      </c>
      <c r="L4695" t="s">
        <v>436</v>
      </c>
      <c r="M4695" t="s">
        <v>1328</v>
      </c>
      <c r="O4695" t="s">
        <v>1329</v>
      </c>
      <c r="P4695" t="s">
        <v>1355</v>
      </c>
      <c r="Q4695" t="s">
        <v>1356</v>
      </c>
      <c r="R4695" t="s">
        <v>1494</v>
      </c>
      <c r="S4695" t="s">
        <v>1333</v>
      </c>
      <c r="T4695" t="s">
        <v>4011</v>
      </c>
      <c r="U4695" t="s">
        <v>1334</v>
      </c>
      <c r="V4695" t="s">
        <v>105</v>
      </c>
      <c r="W4695" t="s">
        <v>1341</v>
      </c>
      <c r="X4695" t="s">
        <v>1342</v>
      </c>
      <c r="Y4695" t="s">
        <v>1337</v>
      </c>
      <c r="Z4695" t="s">
        <v>2878</v>
      </c>
      <c r="AA4695" t="s">
        <v>1339</v>
      </c>
      <c r="AB4695" t="s">
        <v>439</v>
      </c>
      <c r="AC4695">
        <v>30240.333999999999</v>
      </c>
      <c r="AD4695">
        <v>30240.333999999999</v>
      </c>
      <c r="AE4695">
        <v>24622.553</v>
      </c>
      <c r="AF4695">
        <v>-9502.5550000000003</v>
      </c>
      <c r="AG4695">
        <v>30996</v>
      </c>
      <c r="AH4695">
        <v>14207.895</v>
      </c>
      <c r="AI4695">
        <v>14814.24</v>
      </c>
      <c r="AJ4695">
        <v>14814.24</v>
      </c>
      <c r="AK4695">
        <v>14814.24</v>
      </c>
      <c r="AL4695">
        <v>14814.24</v>
      </c>
      <c r="AM4695">
        <v>14814.24</v>
      </c>
      <c r="AN4695">
        <v>14814.24</v>
      </c>
    </row>
    <row r="4696" spans="1:40" x14ac:dyDescent="0.35">
      <c r="A4696" t="s">
        <v>1485</v>
      </c>
      <c r="B4696" t="s">
        <v>1318</v>
      </c>
      <c r="C4696" t="s">
        <v>1491</v>
      </c>
      <c r="D4696" t="s">
        <v>1320</v>
      </c>
      <c r="E4696" t="s">
        <v>2800</v>
      </c>
      <c r="F4696" t="s">
        <v>1322</v>
      </c>
      <c r="G4696" t="s">
        <v>1492</v>
      </c>
      <c r="H4696" t="s">
        <v>1324</v>
      </c>
      <c r="I4696" t="s">
        <v>1493</v>
      </c>
      <c r="J4696" t="s">
        <v>1326</v>
      </c>
      <c r="K4696" t="s">
        <v>1327</v>
      </c>
      <c r="L4696" t="s">
        <v>436</v>
      </c>
      <c r="M4696" t="s">
        <v>1328</v>
      </c>
      <c r="O4696" t="s">
        <v>1329</v>
      </c>
      <c r="P4696" t="s">
        <v>1355</v>
      </c>
      <c r="Q4696" t="s">
        <v>1356</v>
      </c>
      <c r="R4696" t="s">
        <v>1494</v>
      </c>
      <c r="S4696" t="s">
        <v>1333</v>
      </c>
      <c r="T4696" t="s">
        <v>4011</v>
      </c>
      <c r="U4696" t="s">
        <v>1334</v>
      </c>
      <c r="V4696" t="s">
        <v>105</v>
      </c>
      <c r="W4696" t="s">
        <v>1341</v>
      </c>
      <c r="X4696" t="s">
        <v>1342</v>
      </c>
      <c r="Y4696" t="s">
        <v>1337</v>
      </c>
      <c r="Z4696" t="s">
        <v>2878</v>
      </c>
      <c r="AA4696" t="s">
        <v>1340</v>
      </c>
      <c r="AB4696" t="s">
        <v>439</v>
      </c>
      <c r="AC4696">
        <v>2</v>
      </c>
      <c r="AD4696">
        <v>2</v>
      </c>
      <c r="AE4696">
        <v>2</v>
      </c>
      <c r="AF4696">
        <v>1</v>
      </c>
      <c r="AG4696">
        <v>1</v>
      </c>
      <c r="AH4696">
        <v>1</v>
      </c>
      <c r="AI4696">
        <v>1</v>
      </c>
      <c r="AJ4696">
        <v>1</v>
      </c>
      <c r="AK4696">
        <v>1</v>
      </c>
      <c r="AL4696">
        <v>1</v>
      </c>
      <c r="AM4696">
        <v>1</v>
      </c>
      <c r="AN4696">
        <v>1</v>
      </c>
    </row>
    <row r="4697" spans="1:40" x14ac:dyDescent="0.35">
      <c r="A4697" t="s">
        <v>1485</v>
      </c>
      <c r="B4697" t="s">
        <v>1318</v>
      </c>
      <c r="C4697" t="s">
        <v>1491</v>
      </c>
      <c r="D4697" t="s">
        <v>1320</v>
      </c>
      <c r="E4697" t="s">
        <v>2800</v>
      </c>
      <c r="F4697" t="s">
        <v>1322</v>
      </c>
      <c r="G4697" t="s">
        <v>1492</v>
      </c>
      <c r="H4697" t="s">
        <v>1324</v>
      </c>
      <c r="I4697" t="s">
        <v>1493</v>
      </c>
      <c r="J4697" t="s">
        <v>1326</v>
      </c>
      <c r="K4697" t="s">
        <v>1327</v>
      </c>
      <c r="L4697" t="s">
        <v>436</v>
      </c>
      <c r="M4697" t="s">
        <v>1328</v>
      </c>
      <c r="O4697" t="s">
        <v>1329</v>
      </c>
      <c r="P4697" t="s">
        <v>1355</v>
      </c>
      <c r="Q4697" t="s">
        <v>1356</v>
      </c>
      <c r="R4697" t="s">
        <v>1494</v>
      </c>
      <c r="S4697" t="s">
        <v>1333</v>
      </c>
      <c r="T4697" t="s">
        <v>4011</v>
      </c>
      <c r="U4697" t="s">
        <v>1334</v>
      </c>
      <c r="V4697" t="s">
        <v>105</v>
      </c>
      <c r="W4697" t="s">
        <v>1341</v>
      </c>
      <c r="X4697" t="s">
        <v>1342</v>
      </c>
      <c r="Y4697" t="s">
        <v>1337</v>
      </c>
      <c r="Z4697" t="s">
        <v>2882</v>
      </c>
      <c r="AA4697" t="s">
        <v>1339</v>
      </c>
      <c r="AB4697" t="s">
        <v>439</v>
      </c>
      <c r="AC4697">
        <v>13440</v>
      </c>
      <c r="AD4697">
        <v>13440</v>
      </c>
      <c r="AE4697">
        <v>13440</v>
      </c>
      <c r="AF4697">
        <v>13440</v>
      </c>
      <c r="AG4697">
        <v>13440</v>
      </c>
      <c r="AH4697">
        <v>13440</v>
      </c>
      <c r="AI4697">
        <v>10662.96</v>
      </c>
      <c r="AJ4697">
        <v>10662.96</v>
      </c>
      <c r="AK4697">
        <v>10662.96</v>
      </c>
      <c r="AL4697">
        <v>10662.96</v>
      </c>
      <c r="AM4697">
        <v>10662.96</v>
      </c>
      <c r="AN4697">
        <v>10662.96</v>
      </c>
    </row>
    <row r="4698" spans="1:40" x14ac:dyDescent="0.35">
      <c r="A4698" t="s">
        <v>1485</v>
      </c>
      <c r="B4698" t="s">
        <v>1318</v>
      </c>
      <c r="C4698" t="s">
        <v>1491</v>
      </c>
      <c r="D4698" t="s">
        <v>1320</v>
      </c>
      <c r="E4698" t="s">
        <v>2800</v>
      </c>
      <c r="F4698" t="s">
        <v>1322</v>
      </c>
      <c r="G4698" t="s">
        <v>1492</v>
      </c>
      <c r="H4698" t="s">
        <v>1324</v>
      </c>
      <c r="I4698" t="s">
        <v>1493</v>
      </c>
      <c r="J4698" t="s">
        <v>1326</v>
      </c>
      <c r="K4698" t="s">
        <v>1327</v>
      </c>
      <c r="L4698" t="s">
        <v>436</v>
      </c>
      <c r="M4698" t="s">
        <v>1328</v>
      </c>
      <c r="O4698" t="s">
        <v>1329</v>
      </c>
      <c r="P4698" t="s">
        <v>1355</v>
      </c>
      <c r="Q4698" t="s">
        <v>1356</v>
      </c>
      <c r="R4698" t="s">
        <v>1494</v>
      </c>
      <c r="S4698" t="s">
        <v>1333</v>
      </c>
      <c r="T4698" t="s">
        <v>4011</v>
      </c>
      <c r="U4698" t="s">
        <v>1334</v>
      </c>
      <c r="V4698" t="s">
        <v>105</v>
      </c>
      <c r="W4698" t="s">
        <v>1341</v>
      </c>
      <c r="X4698" t="s">
        <v>1342</v>
      </c>
      <c r="Y4698" t="s">
        <v>1337</v>
      </c>
      <c r="Z4698" t="s">
        <v>2882</v>
      </c>
      <c r="AA4698" t="s">
        <v>1340</v>
      </c>
      <c r="AB4698" t="s">
        <v>439</v>
      </c>
      <c r="AC4698">
        <v>1</v>
      </c>
      <c r="AD4698">
        <v>1</v>
      </c>
      <c r="AE4698">
        <v>1</v>
      </c>
      <c r="AF4698">
        <v>1</v>
      </c>
      <c r="AG4698">
        <v>1</v>
      </c>
      <c r="AH4698">
        <v>1</v>
      </c>
      <c r="AI4698">
        <v>1</v>
      </c>
      <c r="AJ4698">
        <v>1</v>
      </c>
      <c r="AK4698">
        <v>1</v>
      </c>
      <c r="AL4698">
        <v>1</v>
      </c>
      <c r="AM4698">
        <v>1</v>
      </c>
      <c r="AN4698">
        <v>1</v>
      </c>
    </row>
    <row r="4699" spans="1:40" x14ac:dyDescent="0.35">
      <c r="A4699" t="s">
        <v>1485</v>
      </c>
      <c r="B4699" t="s">
        <v>1318</v>
      </c>
      <c r="C4699" t="s">
        <v>1427</v>
      </c>
      <c r="D4699" t="s">
        <v>1320</v>
      </c>
      <c r="E4699" t="s">
        <v>2800</v>
      </c>
      <c r="F4699" t="s">
        <v>1322</v>
      </c>
      <c r="G4699" t="s">
        <v>2883</v>
      </c>
      <c r="H4699" t="s">
        <v>1324</v>
      </c>
      <c r="I4699" t="s">
        <v>2884</v>
      </c>
      <c r="J4699" t="s">
        <v>1326</v>
      </c>
      <c r="K4699" t="s">
        <v>1327</v>
      </c>
      <c r="L4699" t="s">
        <v>436</v>
      </c>
      <c r="M4699" t="s">
        <v>1480</v>
      </c>
      <c r="O4699" t="s">
        <v>1329</v>
      </c>
      <c r="P4699" t="s">
        <v>1404</v>
      </c>
      <c r="Q4699" t="s">
        <v>1405</v>
      </c>
      <c r="R4699" t="s">
        <v>1406</v>
      </c>
      <c r="S4699" t="s">
        <v>1333</v>
      </c>
      <c r="T4699" t="s">
        <v>4011</v>
      </c>
      <c r="U4699" t="s">
        <v>1334</v>
      </c>
      <c r="V4699" t="s">
        <v>98</v>
      </c>
      <c r="W4699" t="s">
        <v>1335</v>
      </c>
      <c r="X4699" t="s">
        <v>1336</v>
      </c>
      <c r="Y4699" t="s">
        <v>1337</v>
      </c>
      <c r="Z4699" t="s">
        <v>2885</v>
      </c>
      <c r="AA4699" t="s">
        <v>1340</v>
      </c>
      <c r="AB4699" t="s">
        <v>439</v>
      </c>
      <c r="AC4699">
        <v>0</v>
      </c>
      <c r="AD4699">
        <v>0</v>
      </c>
      <c r="AE4699">
        <v>0</v>
      </c>
      <c r="AF4699">
        <v>1</v>
      </c>
      <c r="AG4699">
        <v>1</v>
      </c>
      <c r="AH4699">
        <v>1</v>
      </c>
      <c r="AI4699">
        <v>0</v>
      </c>
      <c r="AJ4699">
        <v>0</v>
      </c>
      <c r="AK4699">
        <v>0</v>
      </c>
      <c r="AL4699">
        <v>0</v>
      </c>
      <c r="AM4699">
        <v>0</v>
      </c>
      <c r="AN4699">
        <v>0</v>
      </c>
    </row>
    <row r="4700" spans="1:40" x14ac:dyDescent="0.35">
      <c r="A4700" t="s">
        <v>1485</v>
      </c>
      <c r="B4700" t="s">
        <v>1318</v>
      </c>
      <c r="C4700" t="s">
        <v>1427</v>
      </c>
      <c r="D4700" t="s">
        <v>1320</v>
      </c>
      <c r="E4700" t="s">
        <v>2800</v>
      </c>
      <c r="F4700" t="s">
        <v>1322</v>
      </c>
      <c r="G4700" t="s">
        <v>2883</v>
      </c>
      <c r="H4700" t="s">
        <v>1324</v>
      </c>
      <c r="I4700" t="s">
        <v>2884</v>
      </c>
      <c r="J4700" t="s">
        <v>1326</v>
      </c>
      <c r="K4700" t="s">
        <v>1327</v>
      </c>
      <c r="L4700" t="s">
        <v>436</v>
      </c>
      <c r="M4700" t="s">
        <v>1480</v>
      </c>
      <c r="O4700" t="s">
        <v>1329</v>
      </c>
      <c r="P4700" t="s">
        <v>1404</v>
      </c>
      <c r="Q4700" t="s">
        <v>1405</v>
      </c>
      <c r="R4700" t="s">
        <v>1406</v>
      </c>
      <c r="S4700" t="s">
        <v>1333</v>
      </c>
      <c r="T4700" t="s">
        <v>4011</v>
      </c>
      <c r="U4700" t="s">
        <v>1334</v>
      </c>
      <c r="V4700" t="s">
        <v>98</v>
      </c>
      <c r="W4700" t="s">
        <v>1475</v>
      </c>
      <c r="X4700" t="s">
        <v>1476</v>
      </c>
      <c r="Y4700" t="s">
        <v>1337</v>
      </c>
      <c r="Z4700" t="s">
        <v>2885</v>
      </c>
      <c r="AA4700" t="s">
        <v>1339</v>
      </c>
      <c r="AB4700" t="s">
        <v>439</v>
      </c>
      <c r="AC4700">
        <v>10777.402221099999</v>
      </c>
      <c r="AD4700">
        <v>12885.0796716</v>
      </c>
      <c r="AE4700">
        <v>32006.2771607</v>
      </c>
      <c r="AF4700">
        <v>-16057.460164100001</v>
      </c>
      <c r="AG4700">
        <v>17187.3491067</v>
      </c>
      <c r="AH4700">
        <v>6431.6755190000003</v>
      </c>
      <c r="AI4700">
        <v>29237</v>
      </c>
      <c r="AJ4700">
        <v>16077</v>
      </c>
      <c r="AK4700">
        <v>16077</v>
      </c>
      <c r="AL4700">
        <v>16077</v>
      </c>
      <c r="AM4700">
        <v>16077</v>
      </c>
      <c r="AN4700">
        <v>16077</v>
      </c>
    </row>
    <row r="4701" spans="1:40" x14ac:dyDescent="0.35">
      <c r="A4701" t="s">
        <v>1485</v>
      </c>
      <c r="B4701" t="s">
        <v>1318</v>
      </c>
      <c r="C4701" t="s">
        <v>1427</v>
      </c>
      <c r="D4701" t="s">
        <v>1320</v>
      </c>
      <c r="E4701" t="s">
        <v>2800</v>
      </c>
      <c r="F4701" t="s">
        <v>1322</v>
      </c>
      <c r="G4701" t="s">
        <v>2883</v>
      </c>
      <c r="H4701" t="s">
        <v>1324</v>
      </c>
      <c r="I4701" t="s">
        <v>2884</v>
      </c>
      <c r="J4701" t="s">
        <v>1326</v>
      </c>
      <c r="K4701" t="s">
        <v>1327</v>
      </c>
      <c r="L4701" t="s">
        <v>436</v>
      </c>
      <c r="M4701" t="s">
        <v>1480</v>
      </c>
      <c r="O4701" t="s">
        <v>1329</v>
      </c>
      <c r="P4701" t="s">
        <v>1404</v>
      </c>
      <c r="Q4701" t="s">
        <v>1405</v>
      </c>
      <c r="R4701" t="s">
        <v>1406</v>
      </c>
      <c r="S4701" t="s">
        <v>1333</v>
      </c>
      <c r="T4701" t="s">
        <v>4011</v>
      </c>
      <c r="U4701" t="s">
        <v>1334</v>
      </c>
      <c r="V4701" t="s">
        <v>98</v>
      </c>
      <c r="W4701" t="s">
        <v>1475</v>
      </c>
      <c r="X4701" t="s">
        <v>1476</v>
      </c>
      <c r="Y4701" t="s">
        <v>1337</v>
      </c>
      <c r="Z4701" t="s">
        <v>2885</v>
      </c>
      <c r="AA4701" t="s">
        <v>1340</v>
      </c>
      <c r="AB4701" t="s">
        <v>439</v>
      </c>
      <c r="AC4701">
        <v>0</v>
      </c>
      <c r="AD4701">
        <v>3</v>
      </c>
      <c r="AE4701">
        <v>3</v>
      </c>
      <c r="AF4701">
        <v>3</v>
      </c>
      <c r="AG4701">
        <v>3</v>
      </c>
      <c r="AH4701">
        <v>3</v>
      </c>
      <c r="AI4701">
        <v>4</v>
      </c>
      <c r="AJ4701">
        <v>4</v>
      </c>
      <c r="AK4701">
        <v>4</v>
      </c>
      <c r="AL4701">
        <v>4</v>
      </c>
      <c r="AM4701">
        <v>4</v>
      </c>
      <c r="AN4701">
        <v>4</v>
      </c>
    </row>
    <row r="4702" spans="1:40" x14ac:dyDescent="0.35">
      <c r="A4702" t="s">
        <v>1485</v>
      </c>
      <c r="B4702" t="s">
        <v>1318</v>
      </c>
      <c r="C4702" t="s">
        <v>1427</v>
      </c>
      <c r="D4702" t="s">
        <v>1320</v>
      </c>
      <c r="E4702" t="s">
        <v>2800</v>
      </c>
      <c r="F4702" t="s">
        <v>1322</v>
      </c>
      <c r="G4702" t="s">
        <v>2886</v>
      </c>
      <c r="H4702" t="s">
        <v>1324</v>
      </c>
      <c r="I4702" t="s">
        <v>2224</v>
      </c>
      <c r="J4702" t="s">
        <v>1326</v>
      </c>
      <c r="K4702" t="s">
        <v>1327</v>
      </c>
      <c r="L4702" t="s">
        <v>436</v>
      </c>
      <c r="M4702" t="s">
        <v>1328</v>
      </c>
      <c r="O4702" t="s">
        <v>1329</v>
      </c>
      <c r="P4702" t="s">
        <v>1391</v>
      </c>
      <c r="Q4702" t="s">
        <v>1396</v>
      </c>
      <c r="R4702" t="s">
        <v>1397</v>
      </c>
      <c r="S4702" t="s">
        <v>1333</v>
      </c>
      <c r="T4702" t="s">
        <v>4011</v>
      </c>
      <c r="U4702" t="s">
        <v>1334</v>
      </c>
      <c r="V4702" t="s">
        <v>105</v>
      </c>
      <c r="W4702" t="s">
        <v>1341</v>
      </c>
      <c r="X4702" t="s">
        <v>1342</v>
      </c>
      <c r="Y4702" t="s">
        <v>1337</v>
      </c>
      <c r="Z4702" t="s">
        <v>2887</v>
      </c>
      <c r="AA4702" t="s">
        <v>1339</v>
      </c>
      <c r="AB4702" t="s">
        <v>439</v>
      </c>
      <c r="AC4702">
        <v>18560</v>
      </c>
      <c r="AD4702">
        <v>15840</v>
      </c>
      <c r="AE4702">
        <v>14400</v>
      </c>
      <c r="AF4702">
        <v>16560</v>
      </c>
      <c r="AG4702">
        <v>13680</v>
      </c>
      <c r="AH4702">
        <v>14400</v>
      </c>
      <c r="AI4702">
        <v>15120</v>
      </c>
      <c r="AJ4702">
        <v>15120</v>
      </c>
      <c r="AK4702">
        <v>15120</v>
      </c>
      <c r="AL4702">
        <v>15120</v>
      </c>
      <c r="AM4702">
        <v>15120</v>
      </c>
      <c r="AN4702">
        <v>15120</v>
      </c>
    </row>
    <row r="4703" spans="1:40" x14ac:dyDescent="0.35">
      <c r="A4703" t="s">
        <v>1485</v>
      </c>
      <c r="B4703" t="s">
        <v>1318</v>
      </c>
      <c r="C4703" t="s">
        <v>1427</v>
      </c>
      <c r="D4703" t="s">
        <v>1320</v>
      </c>
      <c r="E4703" t="s">
        <v>2800</v>
      </c>
      <c r="F4703" t="s">
        <v>1322</v>
      </c>
      <c r="G4703" t="s">
        <v>2886</v>
      </c>
      <c r="H4703" t="s">
        <v>1324</v>
      </c>
      <c r="I4703" t="s">
        <v>2224</v>
      </c>
      <c r="J4703" t="s">
        <v>1326</v>
      </c>
      <c r="K4703" t="s">
        <v>1327</v>
      </c>
      <c r="L4703" t="s">
        <v>436</v>
      </c>
      <c r="M4703" t="s">
        <v>1328</v>
      </c>
      <c r="O4703" t="s">
        <v>1329</v>
      </c>
      <c r="P4703" t="s">
        <v>1391</v>
      </c>
      <c r="Q4703" t="s">
        <v>1396</v>
      </c>
      <c r="R4703" t="s">
        <v>1397</v>
      </c>
      <c r="S4703" t="s">
        <v>1333</v>
      </c>
      <c r="T4703" t="s">
        <v>4011</v>
      </c>
      <c r="U4703" t="s">
        <v>1334</v>
      </c>
      <c r="V4703" t="s">
        <v>105</v>
      </c>
      <c r="W4703" t="s">
        <v>1341</v>
      </c>
      <c r="X4703" t="s">
        <v>1342</v>
      </c>
      <c r="Y4703" t="s">
        <v>1337</v>
      </c>
      <c r="Z4703" t="s">
        <v>2887</v>
      </c>
      <c r="AA4703" t="s">
        <v>1340</v>
      </c>
      <c r="AB4703" t="s">
        <v>439</v>
      </c>
      <c r="AC4703">
        <v>2</v>
      </c>
      <c r="AD4703">
        <v>1</v>
      </c>
      <c r="AE4703">
        <v>1</v>
      </c>
      <c r="AF4703">
        <v>1</v>
      </c>
      <c r="AG4703">
        <v>1</v>
      </c>
      <c r="AH4703">
        <v>1</v>
      </c>
      <c r="AI4703">
        <v>1</v>
      </c>
      <c r="AJ4703">
        <v>1</v>
      </c>
      <c r="AK4703">
        <v>1</v>
      </c>
      <c r="AL4703">
        <v>1</v>
      </c>
      <c r="AM4703">
        <v>1</v>
      </c>
      <c r="AN4703">
        <v>1</v>
      </c>
    </row>
    <row r="4704" spans="1:40" x14ac:dyDescent="0.35">
      <c r="A4704" t="s">
        <v>1485</v>
      </c>
      <c r="B4704" t="s">
        <v>1318</v>
      </c>
      <c r="C4704" t="s">
        <v>1427</v>
      </c>
      <c r="D4704" t="s">
        <v>1320</v>
      </c>
      <c r="E4704" t="s">
        <v>2800</v>
      </c>
      <c r="F4704" t="s">
        <v>1322</v>
      </c>
      <c r="G4704" t="s">
        <v>2886</v>
      </c>
      <c r="H4704" t="s">
        <v>1324</v>
      </c>
      <c r="I4704" t="s">
        <v>2224</v>
      </c>
      <c r="J4704" t="s">
        <v>1326</v>
      </c>
      <c r="K4704" t="s">
        <v>1327</v>
      </c>
      <c r="L4704" t="s">
        <v>436</v>
      </c>
      <c r="M4704" t="s">
        <v>1328</v>
      </c>
      <c r="O4704" t="s">
        <v>1329</v>
      </c>
      <c r="P4704" t="s">
        <v>1391</v>
      </c>
      <c r="Q4704" t="s">
        <v>1396</v>
      </c>
      <c r="R4704" t="s">
        <v>1397</v>
      </c>
      <c r="S4704" t="s">
        <v>1333</v>
      </c>
      <c r="T4704" t="s">
        <v>4011</v>
      </c>
      <c r="U4704" t="s">
        <v>1334</v>
      </c>
      <c r="V4704" t="s">
        <v>105</v>
      </c>
      <c r="W4704" t="s">
        <v>1341</v>
      </c>
      <c r="X4704" t="s">
        <v>1342</v>
      </c>
      <c r="Y4704" t="s">
        <v>1337</v>
      </c>
      <c r="Z4704" t="s">
        <v>2888</v>
      </c>
      <c r="AA4704" t="s">
        <v>1339</v>
      </c>
      <c r="AB4704" t="s">
        <v>439</v>
      </c>
      <c r="AC4704">
        <v>6050</v>
      </c>
      <c r="AD4704">
        <v>0</v>
      </c>
      <c r="AE4704">
        <v>0</v>
      </c>
      <c r="AF4704">
        <v>0</v>
      </c>
      <c r="AG4704">
        <v>0</v>
      </c>
      <c r="AH4704">
        <v>0</v>
      </c>
      <c r="AI4704">
        <v>0</v>
      </c>
      <c r="AJ4704">
        <v>0</v>
      </c>
      <c r="AK4704">
        <v>0</v>
      </c>
      <c r="AL4704">
        <v>0</v>
      </c>
      <c r="AM4704">
        <v>0</v>
      </c>
      <c r="AN4704">
        <v>0</v>
      </c>
    </row>
    <row r="4705" spans="1:40" x14ac:dyDescent="0.35">
      <c r="A4705" t="s">
        <v>1485</v>
      </c>
      <c r="B4705" t="s">
        <v>1318</v>
      </c>
      <c r="C4705" t="s">
        <v>1427</v>
      </c>
      <c r="D4705" t="s">
        <v>1320</v>
      </c>
      <c r="E4705" t="s">
        <v>2800</v>
      </c>
      <c r="F4705" t="s">
        <v>1322</v>
      </c>
      <c r="G4705" t="s">
        <v>2886</v>
      </c>
      <c r="H4705" t="s">
        <v>1324</v>
      </c>
      <c r="I4705" t="s">
        <v>2224</v>
      </c>
      <c r="J4705" t="s">
        <v>1326</v>
      </c>
      <c r="K4705" t="s">
        <v>1327</v>
      </c>
      <c r="L4705" t="s">
        <v>436</v>
      </c>
      <c r="M4705" t="s">
        <v>1328</v>
      </c>
      <c r="O4705" t="s">
        <v>1329</v>
      </c>
      <c r="P4705" t="s">
        <v>1391</v>
      </c>
      <c r="Q4705" t="s">
        <v>1396</v>
      </c>
      <c r="R4705" t="s">
        <v>1397</v>
      </c>
      <c r="S4705" t="s">
        <v>1333</v>
      </c>
      <c r="T4705" t="s">
        <v>4011</v>
      </c>
      <c r="U4705" t="s">
        <v>1334</v>
      </c>
      <c r="V4705" t="s">
        <v>105</v>
      </c>
      <c r="W4705" t="s">
        <v>1341</v>
      </c>
      <c r="X4705" t="s">
        <v>1342</v>
      </c>
      <c r="Y4705" t="s">
        <v>1337</v>
      </c>
      <c r="Z4705" t="s">
        <v>2888</v>
      </c>
      <c r="AA4705" t="s">
        <v>1340</v>
      </c>
      <c r="AB4705" t="s">
        <v>439</v>
      </c>
      <c r="AC4705">
        <v>1</v>
      </c>
      <c r="AD4705">
        <v>0</v>
      </c>
      <c r="AE4705">
        <v>0</v>
      </c>
      <c r="AF4705">
        <v>0</v>
      </c>
      <c r="AG4705">
        <v>0</v>
      </c>
      <c r="AH4705">
        <v>0</v>
      </c>
      <c r="AI4705">
        <v>0</v>
      </c>
      <c r="AJ4705">
        <v>0</v>
      </c>
      <c r="AK4705">
        <v>0</v>
      </c>
      <c r="AL4705">
        <v>0</v>
      </c>
      <c r="AM4705">
        <v>0</v>
      </c>
      <c r="AN4705">
        <v>0</v>
      </c>
    </row>
    <row r="4706" spans="1:40" x14ac:dyDescent="0.35">
      <c r="A4706" t="s">
        <v>1485</v>
      </c>
      <c r="B4706" t="s">
        <v>1318</v>
      </c>
      <c r="C4706" t="s">
        <v>1427</v>
      </c>
      <c r="D4706" t="s">
        <v>1320</v>
      </c>
      <c r="E4706" t="s">
        <v>2800</v>
      </c>
      <c r="F4706" t="s">
        <v>1322</v>
      </c>
      <c r="G4706" t="s">
        <v>2886</v>
      </c>
      <c r="H4706" t="s">
        <v>1324</v>
      </c>
      <c r="I4706" t="s">
        <v>2228</v>
      </c>
      <c r="J4706" t="s">
        <v>1326</v>
      </c>
      <c r="K4706" t="s">
        <v>1327</v>
      </c>
      <c r="L4706" t="s">
        <v>436</v>
      </c>
      <c r="M4706" t="s">
        <v>1328</v>
      </c>
      <c r="O4706" t="s">
        <v>1329</v>
      </c>
      <c r="P4706" t="s">
        <v>1355</v>
      </c>
      <c r="Q4706" t="s">
        <v>1362</v>
      </c>
      <c r="R4706" t="s">
        <v>1363</v>
      </c>
      <c r="S4706" t="s">
        <v>1333</v>
      </c>
      <c r="T4706" t="s">
        <v>4011</v>
      </c>
      <c r="U4706" t="s">
        <v>1334</v>
      </c>
      <c r="V4706" t="s">
        <v>98</v>
      </c>
      <c r="W4706" t="s">
        <v>1335</v>
      </c>
      <c r="X4706" t="s">
        <v>1336</v>
      </c>
      <c r="Y4706" t="s">
        <v>1337</v>
      </c>
      <c r="Z4706" t="s">
        <v>2889</v>
      </c>
      <c r="AA4706" t="s">
        <v>1339</v>
      </c>
      <c r="AB4706" t="s">
        <v>439</v>
      </c>
      <c r="AC4706">
        <v>6930</v>
      </c>
      <c r="AD4706">
        <v>-770</v>
      </c>
      <c r="AE4706">
        <v>5880</v>
      </c>
      <c r="AF4706">
        <v>6405</v>
      </c>
      <c r="AG4706">
        <v>4690</v>
      </c>
      <c r="AH4706">
        <v>-6615</v>
      </c>
      <c r="AI4706">
        <v>5880</v>
      </c>
      <c r="AJ4706">
        <v>5600</v>
      </c>
      <c r="AK4706">
        <v>5600</v>
      </c>
      <c r="AL4706">
        <v>5600</v>
      </c>
      <c r="AM4706">
        <v>6160</v>
      </c>
      <c r="AN4706">
        <v>5040</v>
      </c>
    </row>
    <row r="4707" spans="1:40" x14ac:dyDescent="0.35">
      <c r="A4707" t="s">
        <v>1485</v>
      </c>
      <c r="B4707" t="s">
        <v>1318</v>
      </c>
      <c r="C4707" t="s">
        <v>1427</v>
      </c>
      <c r="D4707" t="s">
        <v>1320</v>
      </c>
      <c r="E4707" t="s">
        <v>2800</v>
      </c>
      <c r="F4707" t="s">
        <v>1322</v>
      </c>
      <c r="G4707" t="s">
        <v>2886</v>
      </c>
      <c r="H4707" t="s">
        <v>1324</v>
      </c>
      <c r="I4707" t="s">
        <v>2228</v>
      </c>
      <c r="J4707" t="s">
        <v>1326</v>
      </c>
      <c r="K4707" t="s">
        <v>1327</v>
      </c>
      <c r="L4707" t="s">
        <v>436</v>
      </c>
      <c r="M4707" t="s">
        <v>1328</v>
      </c>
      <c r="O4707" t="s">
        <v>1329</v>
      </c>
      <c r="P4707" t="s">
        <v>1355</v>
      </c>
      <c r="Q4707" t="s">
        <v>1362</v>
      </c>
      <c r="R4707" t="s">
        <v>1363</v>
      </c>
      <c r="S4707" t="s">
        <v>1333</v>
      </c>
      <c r="T4707" t="s">
        <v>4011</v>
      </c>
      <c r="U4707" t="s">
        <v>1334</v>
      </c>
      <c r="V4707" t="s">
        <v>98</v>
      </c>
      <c r="W4707" t="s">
        <v>1335</v>
      </c>
      <c r="X4707" t="s">
        <v>1336</v>
      </c>
      <c r="Y4707" t="s">
        <v>1337</v>
      </c>
      <c r="Z4707" t="s">
        <v>2889</v>
      </c>
      <c r="AA4707" t="s">
        <v>1340</v>
      </c>
      <c r="AB4707" t="s">
        <v>439</v>
      </c>
      <c r="AC4707">
        <v>1</v>
      </c>
      <c r="AD4707">
        <v>1</v>
      </c>
      <c r="AE4707">
        <v>1</v>
      </c>
      <c r="AF4707">
        <v>1</v>
      </c>
      <c r="AG4707">
        <v>1</v>
      </c>
      <c r="AH4707">
        <v>1</v>
      </c>
      <c r="AI4707">
        <v>1</v>
      </c>
      <c r="AJ4707">
        <v>1</v>
      </c>
      <c r="AK4707">
        <v>1</v>
      </c>
      <c r="AL4707">
        <v>1</v>
      </c>
      <c r="AM4707">
        <v>1</v>
      </c>
      <c r="AN4707">
        <v>1</v>
      </c>
    </row>
    <row r="4708" spans="1:40" x14ac:dyDescent="0.35">
      <c r="A4708" t="s">
        <v>1485</v>
      </c>
      <c r="B4708" t="s">
        <v>1318</v>
      </c>
      <c r="C4708" t="s">
        <v>1427</v>
      </c>
      <c r="D4708" t="s">
        <v>1320</v>
      </c>
      <c r="E4708" t="s">
        <v>2800</v>
      </c>
      <c r="F4708" t="s">
        <v>1322</v>
      </c>
      <c r="G4708" t="s">
        <v>2886</v>
      </c>
      <c r="H4708" t="s">
        <v>1324</v>
      </c>
      <c r="I4708" t="s">
        <v>2228</v>
      </c>
      <c r="J4708" t="s">
        <v>1326</v>
      </c>
      <c r="K4708" t="s">
        <v>1327</v>
      </c>
      <c r="L4708" t="s">
        <v>436</v>
      </c>
      <c r="M4708" t="s">
        <v>1328</v>
      </c>
      <c r="O4708" t="s">
        <v>1329</v>
      </c>
      <c r="P4708" t="s">
        <v>1355</v>
      </c>
      <c r="Q4708" t="s">
        <v>1362</v>
      </c>
      <c r="R4708" t="s">
        <v>1363</v>
      </c>
      <c r="S4708" t="s">
        <v>1333</v>
      </c>
      <c r="T4708" t="s">
        <v>4011</v>
      </c>
      <c r="U4708" t="s">
        <v>1334</v>
      </c>
      <c r="V4708" t="s">
        <v>98</v>
      </c>
      <c r="W4708" t="s">
        <v>1335</v>
      </c>
      <c r="X4708" t="s">
        <v>1336</v>
      </c>
      <c r="Y4708" t="s">
        <v>1337</v>
      </c>
      <c r="Z4708" t="s">
        <v>2890</v>
      </c>
      <c r="AA4708" t="s">
        <v>1339</v>
      </c>
      <c r="AB4708" t="s">
        <v>439</v>
      </c>
      <c r="AC4708">
        <v>6300</v>
      </c>
      <c r="AD4708">
        <v>-980</v>
      </c>
      <c r="AE4708">
        <v>6615</v>
      </c>
      <c r="AF4708">
        <v>5565</v>
      </c>
      <c r="AG4708">
        <v>5635</v>
      </c>
      <c r="AH4708">
        <v>-6615</v>
      </c>
      <c r="AI4708">
        <v>5880</v>
      </c>
      <c r="AJ4708">
        <v>5600</v>
      </c>
      <c r="AK4708">
        <v>5600</v>
      </c>
      <c r="AL4708">
        <v>5600</v>
      </c>
      <c r="AM4708">
        <v>6160</v>
      </c>
      <c r="AN4708">
        <v>5040</v>
      </c>
    </row>
    <row r="4709" spans="1:40" x14ac:dyDescent="0.35">
      <c r="A4709" t="s">
        <v>1485</v>
      </c>
      <c r="B4709" t="s">
        <v>1318</v>
      </c>
      <c r="C4709" t="s">
        <v>1427</v>
      </c>
      <c r="D4709" t="s">
        <v>1320</v>
      </c>
      <c r="E4709" t="s">
        <v>2800</v>
      </c>
      <c r="F4709" t="s">
        <v>1322</v>
      </c>
      <c r="G4709" t="s">
        <v>2886</v>
      </c>
      <c r="H4709" t="s">
        <v>1324</v>
      </c>
      <c r="I4709" t="s">
        <v>2228</v>
      </c>
      <c r="J4709" t="s">
        <v>1326</v>
      </c>
      <c r="K4709" t="s">
        <v>1327</v>
      </c>
      <c r="L4709" t="s">
        <v>436</v>
      </c>
      <c r="M4709" t="s">
        <v>1328</v>
      </c>
      <c r="O4709" t="s">
        <v>1329</v>
      </c>
      <c r="P4709" t="s">
        <v>1355</v>
      </c>
      <c r="Q4709" t="s">
        <v>1362</v>
      </c>
      <c r="R4709" t="s">
        <v>1363</v>
      </c>
      <c r="S4709" t="s">
        <v>1333</v>
      </c>
      <c r="T4709" t="s">
        <v>4011</v>
      </c>
      <c r="U4709" t="s">
        <v>1334</v>
      </c>
      <c r="V4709" t="s">
        <v>98</v>
      </c>
      <c r="W4709" t="s">
        <v>1335</v>
      </c>
      <c r="X4709" t="s">
        <v>1336</v>
      </c>
      <c r="Y4709" t="s">
        <v>1337</v>
      </c>
      <c r="Z4709" t="s">
        <v>2890</v>
      </c>
      <c r="AA4709" t="s">
        <v>1340</v>
      </c>
      <c r="AB4709" t="s">
        <v>439</v>
      </c>
      <c r="AC4709">
        <v>1</v>
      </c>
      <c r="AD4709">
        <v>1</v>
      </c>
      <c r="AE4709">
        <v>1</v>
      </c>
      <c r="AF4709">
        <v>1</v>
      </c>
      <c r="AG4709">
        <v>1</v>
      </c>
      <c r="AH4709">
        <v>1</v>
      </c>
      <c r="AI4709">
        <v>1</v>
      </c>
      <c r="AJ4709">
        <v>1</v>
      </c>
      <c r="AK4709">
        <v>1</v>
      </c>
      <c r="AL4709">
        <v>1</v>
      </c>
      <c r="AM4709">
        <v>1</v>
      </c>
      <c r="AN4709">
        <v>1</v>
      </c>
    </row>
    <row r="4710" spans="1:40" x14ac:dyDescent="0.35">
      <c r="A4710" t="s">
        <v>1485</v>
      </c>
      <c r="B4710" t="s">
        <v>1318</v>
      </c>
      <c r="C4710" t="s">
        <v>1427</v>
      </c>
      <c r="D4710" t="s">
        <v>1320</v>
      </c>
      <c r="E4710" t="s">
        <v>2800</v>
      </c>
      <c r="F4710" t="s">
        <v>1322</v>
      </c>
      <c r="G4710" t="s">
        <v>2886</v>
      </c>
      <c r="H4710" t="s">
        <v>1324</v>
      </c>
      <c r="I4710" t="s">
        <v>2228</v>
      </c>
      <c r="J4710" t="s">
        <v>1326</v>
      </c>
      <c r="K4710" t="s">
        <v>1327</v>
      </c>
      <c r="L4710" t="s">
        <v>436</v>
      </c>
      <c r="M4710" t="s">
        <v>1328</v>
      </c>
      <c r="O4710" t="s">
        <v>1329</v>
      </c>
      <c r="P4710" t="s">
        <v>1355</v>
      </c>
      <c r="Q4710" t="s">
        <v>1362</v>
      </c>
      <c r="R4710" t="s">
        <v>1363</v>
      </c>
      <c r="S4710" t="s">
        <v>1333</v>
      </c>
      <c r="T4710" t="s">
        <v>4011</v>
      </c>
      <c r="U4710" t="s">
        <v>1334</v>
      </c>
      <c r="V4710" t="s">
        <v>98</v>
      </c>
      <c r="W4710" t="s">
        <v>1335</v>
      </c>
      <c r="X4710" t="s">
        <v>1336</v>
      </c>
      <c r="Y4710" t="s">
        <v>1337</v>
      </c>
      <c r="Z4710" t="s">
        <v>2891</v>
      </c>
      <c r="AA4710" t="s">
        <v>1339</v>
      </c>
      <c r="AB4710" t="s">
        <v>439</v>
      </c>
      <c r="AC4710">
        <v>5280</v>
      </c>
      <c r="AD4710">
        <v>0</v>
      </c>
      <c r="AE4710">
        <v>5040</v>
      </c>
      <c r="AF4710">
        <v>5280</v>
      </c>
      <c r="AG4710">
        <v>4800</v>
      </c>
      <c r="AH4710">
        <v>-5040</v>
      </c>
      <c r="AI4710">
        <v>5040</v>
      </c>
      <c r="AJ4710">
        <v>4800</v>
      </c>
      <c r="AK4710">
        <v>4800</v>
      </c>
      <c r="AL4710">
        <v>4800</v>
      </c>
      <c r="AM4710">
        <v>5280</v>
      </c>
      <c r="AN4710">
        <v>4320</v>
      </c>
    </row>
    <row r="4711" spans="1:40" x14ac:dyDescent="0.35">
      <c r="A4711" t="s">
        <v>1485</v>
      </c>
      <c r="B4711" t="s">
        <v>1318</v>
      </c>
      <c r="C4711" t="s">
        <v>1427</v>
      </c>
      <c r="D4711" t="s">
        <v>1320</v>
      </c>
      <c r="E4711" t="s">
        <v>2800</v>
      </c>
      <c r="F4711" t="s">
        <v>1322</v>
      </c>
      <c r="G4711" t="s">
        <v>2886</v>
      </c>
      <c r="H4711" t="s">
        <v>1324</v>
      </c>
      <c r="I4711" t="s">
        <v>2228</v>
      </c>
      <c r="J4711" t="s">
        <v>1326</v>
      </c>
      <c r="K4711" t="s">
        <v>1327</v>
      </c>
      <c r="L4711" t="s">
        <v>436</v>
      </c>
      <c r="M4711" t="s">
        <v>1328</v>
      </c>
      <c r="O4711" t="s">
        <v>1329</v>
      </c>
      <c r="P4711" t="s">
        <v>1355</v>
      </c>
      <c r="Q4711" t="s">
        <v>1362</v>
      </c>
      <c r="R4711" t="s">
        <v>1363</v>
      </c>
      <c r="S4711" t="s">
        <v>1333</v>
      </c>
      <c r="T4711" t="s">
        <v>4011</v>
      </c>
      <c r="U4711" t="s">
        <v>1334</v>
      </c>
      <c r="V4711" t="s">
        <v>98</v>
      </c>
      <c r="W4711" t="s">
        <v>1335</v>
      </c>
      <c r="X4711" t="s">
        <v>1336</v>
      </c>
      <c r="Y4711" t="s">
        <v>1337</v>
      </c>
      <c r="Z4711" t="s">
        <v>2891</v>
      </c>
      <c r="AA4711" t="s">
        <v>1340</v>
      </c>
      <c r="AB4711" t="s">
        <v>439</v>
      </c>
      <c r="AC4711">
        <v>1</v>
      </c>
      <c r="AD4711">
        <v>1</v>
      </c>
      <c r="AE4711">
        <v>1</v>
      </c>
      <c r="AF4711">
        <v>1</v>
      </c>
      <c r="AG4711">
        <v>1</v>
      </c>
      <c r="AH4711">
        <v>1</v>
      </c>
      <c r="AI4711">
        <v>1</v>
      </c>
      <c r="AJ4711">
        <v>1</v>
      </c>
      <c r="AK4711">
        <v>1</v>
      </c>
      <c r="AL4711">
        <v>1</v>
      </c>
      <c r="AM4711">
        <v>1</v>
      </c>
      <c r="AN4711">
        <v>1</v>
      </c>
    </row>
    <row r="4712" spans="1:40" x14ac:dyDescent="0.35">
      <c r="A4712" t="s">
        <v>1485</v>
      </c>
      <c r="B4712" t="s">
        <v>1318</v>
      </c>
      <c r="C4712" t="s">
        <v>1427</v>
      </c>
      <c r="D4712" t="s">
        <v>1320</v>
      </c>
      <c r="E4712" t="s">
        <v>2800</v>
      </c>
      <c r="F4712" t="s">
        <v>1322</v>
      </c>
      <c r="G4712" t="s">
        <v>2886</v>
      </c>
      <c r="H4712" t="s">
        <v>1324</v>
      </c>
      <c r="I4712" t="s">
        <v>2228</v>
      </c>
      <c r="J4712" t="s">
        <v>1326</v>
      </c>
      <c r="K4712" t="s">
        <v>1327</v>
      </c>
      <c r="L4712" t="s">
        <v>436</v>
      </c>
      <c r="M4712" t="s">
        <v>1328</v>
      </c>
      <c r="O4712" t="s">
        <v>1329</v>
      </c>
      <c r="P4712" t="s">
        <v>1355</v>
      </c>
      <c r="Q4712" t="s">
        <v>1362</v>
      </c>
      <c r="R4712" t="s">
        <v>1363</v>
      </c>
      <c r="S4712" t="s">
        <v>1333</v>
      </c>
      <c r="T4712" t="s">
        <v>4011</v>
      </c>
      <c r="U4712" t="s">
        <v>1334</v>
      </c>
      <c r="V4712" t="s">
        <v>98</v>
      </c>
      <c r="W4712" t="s">
        <v>1335</v>
      </c>
      <c r="X4712" t="s">
        <v>1336</v>
      </c>
      <c r="Y4712" t="s">
        <v>1337</v>
      </c>
      <c r="Z4712" t="s">
        <v>2892</v>
      </c>
      <c r="AA4712" t="s">
        <v>1339</v>
      </c>
      <c r="AB4712" t="s">
        <v>439</v>
      </c>
      <c r="AC4712">
        <v>5520</v>
      </c>
      <c r="AD4712">
        <v>0</v>
      </c>
      <c r="AE4712">
        <v>4800</v>
      </c>
      <c r="AF4712">
        <v>5040</v>
      </c>
      <c r="AG4712">
        <v>5430</v>
      </c>
      <c r="AH4712">
        <v>-5670</v>
      </c>
      <c r="AI4712">
        <v>5040</v>
      </c>
      <c r="AJ4712">
        <v>4800</v>
      </c>
      <c r="AK4712">
        <v>4800</v>
      </c>
      <c r="AL4712">
        <v>4800</v>
      </c>
      <c r="AM4712">
        <v>5280</v>
      </c>
      <c r="AN4712">
        <v>4320</v>
      </c>
    </row>
    <row r="4713" spans="1:40" x14ac:dyDescent="0.35">
      <c r="A4713" t="s">
        <v>1485</v>
      </c>
      <c r="B4713" t="s">
        <v>1318</v>
      </c>
      <c r="C4713" t="s">
        <v>1427</v>
      </c>
      <c r="D4713" t="s">
        <v>1320</v>
      </c>
      <c r="E4713" t="s">
        <v>2800</v>
      </c>
      <c r="F4713" t="s">
        <v>1322</v>
      </c>
      <c r="G4713" t="s">
        <v>2886</v>
      </c>
      <c r="H4713" t="s">
        <v>1324</v>
      </c>
      <c r="I4713" t="s">
        <v>2228</v>
      </c>
      <c r="J4713" t="s">
        <v>1326</v>
      </c>
      <c r="K4713" t="s">
        <v>1327</v>
      </c>
      <c r="L4713" t="s">
        <v>436</v>
      </c>
      <c r="M4713" t="s">
        <v>1328</v>
      </c>
      <c r="O4713" t="s">
        <v>1329</v>
      </c>
      <c r="P4713" t="s">
        <v>1355</v>
      </c>
      <c r="Q4713" t="s">
        <v>1362</v>
      </c>
      <c r="R4713" t="s">
        <v>1363</v>
      </c>
      <c r="S4713" t="s">
        <v>1333</v>
      </c>
      <c r="T4713" t="s">
        <v>4011</v>
      </c>
      <c r="U4713" t="s">
        <v>1334</v>
      </c>
      <c r="V4713" t="s">
        <v>98</v>
      </c>
      <c r="W4713" t="s">
        <v>1335</v>
      </c>
      <c r="X4713" t="s">
        <v>1336</v>
      </c>
      <c r="Y4713" t="s">
        <v>1337</v>
      </c>
      <c r="Z4713" t="s">
        <v>2892</v>
      </c>
      <c r="AA4713" t="s">
        <v>1340</v>
      </c>
      <c r="AB4713" t="s">
        <v>439</v>
      </c>
      <c r="AC4713">
        <v>1</v>
      </c>
      <c r="AD4713">
        <v>1</v>
      </c>
      <c r="AE4713">
        <v>1</v>
      </c>
      <c r="AF4713">
        <v>1</v>
      </c>
      <c r="AG4713">
        <v>1</v>
      </c>
      <c r="AH4713">
        <v>1</v>
      </c>
      <c r="AI4713">
        <v>1</v>
      </c>
      <c r="AJ4713">
        <v>1</v>
      </c>
      <c r="AK4713">
        <v>1</v>
      </c>
      <c r="AL4713">
        <v>1</v>
      </c>
      <c r="AM4713">
        <v>1</v>
      </c>
      <c r="AN4713">
        <v>1</v>
      </c>
    </row>
    <row r="4714" spans="1:40" x14ac:dyDescent="0.35">
      <c r="A4714" t="s">
        <v>1485</v>
      </c>
      <c r="B4714" t="s">
        <v>1318</v>
      </c>
      <c r="C4714" t="s">
        <v>1427</v>
      </c>
      <c r="D4714" t="s">
        <v>1320</v>
      </c>
      <c r="E4714" t="s">
        <v>2800</v>
      </c>
      <c r="F4714" t="s">
        <v>1322</v>
      </c>
      <c r="G4714" t="s">
        <v>2886</v>
      </c>
      <c r="H4714" t="s">
        <v>1324</v>
      </c>
      <c r="I4714" t="s">
        <v>2228</v>
      </c>
      <c r="J4714" t="s">
        <v>1326</v>
      </c>
      <c r="K4714" t="s">
        <v>1327</v>
      </c>
      <c r="L4714" t="s">
        <v>436</v>
      </c>
      <c r="M4714" t="s">
        <v>1328</v>
      </c>
      <c r="O4714" t="s">
        <v>1329</v>
      </c>
      <c r="P4714" t="s">
        <v>1355</v>
      </c>
      <c r="Q4714" t="s">
        <v>1362</v>
      </c>
      <c r="R4714" t="s">
        <v>1363</v>
      </c>
      <c r="S4714" t="s">
        <v>1333</v>
      </c>
      <c r="T4714" t="s">
        <v>4011</v>
      </c>
      <c r="U4714" t="s">
        <v>1334</v>
      </c>
      <c r="V4714" t="s">
        <v>98</v>
      </c>
      <c r="W4714" t="s">
        <v>1335</v>
      </c>
      <c r="X4714" t="s">
        <v>1336</v>
      </c>
      <c r="Y4714" t="s">
        <v>1337</v>
      </c>
      <c r="Z4714" t="s">
        <v>2893</v>
      </c>
      <c r="AA4714" t="s">
        <v>1339</v>
      </c>
      <c r="AB4714" t="s">
        <v>439</v>
      </c>
      <c r="AC4714">
        <v>5880</v>
      </c>
      <c r="AD4714">
        <v>0</v>
      </c>
      <c r="AE4714">
        <v>5040</v>
      </c>
      <c r="AF4714">
        <v>5880</v>
      </c>
      <c r="AG4714">
        <v>5040</v>
      </c>
      <c r="AH4714">
        <v>-5320</v>
      </c>
      <c r="AI4714">
        <v>5880</v>
      </c>
      <c r="AJ4714">
        <v>5600</v>
      </c>
      <c r="AK4714">
        <v>5600</v>
      </c>
      <c r="AL4714">
        <v>5600</v>
      </c>
      <c r="AM4714">
        <v>6160</v>
      </c>
      <c r="AN4714">
        <v>5040</v>
      </c>
    </row>
    <row r="4715" spans="1:40" x14ac:dyDescent="0.35">
      <c r="A4715" t="s">
        <v>1485</v>
      </c>
      <c r="B4715" t="s">
        <v>1318</v>
      </c>
      <c r="C4715" t="s">
        <v>1427</v>
      </c>
      <c r="D4715" t="s">
        <v>1320</v>
      </c>
      <c r="E4715" t="s">
        <v>2800</v>
      </c>
      <c r="F4715" t="s">
        <v>1322</v>
      </c>
      <c r="G4715" t="s">
        <v>2886</v>
      </c>
      <c r="H4715" t="s">
        <v>1324</v>
      </c>
      <c r="I4715" t="s">
        <v>2228</v>
      </c>
      <c r="J4715" t="s">
        <v>1326</v>
      </c>
      <c r="K4715" t="s">
        <v>1327</v>
      </c>
      <c r="L4715" t="s">
        <v>436</v>
      </c>
      <c r="M4715" t="s">
        <v>1328</v>
      </c>
      <c r="O4715" t="s">
        <v>1329</v>
      </c>
      <c r="P4715" t="s">
        <v>1355</v>
      </c>
      <c r="Q4715" t="s">
        <v>1362</v>
      </c>
      <c r="R4715" t="s">
        <v>1363</v>
      </c>
      <c r="S4715" t="s">
        <v>1333</v>
      </c>
      <c r="T4715" t="s">
        <v>4011</v>
      </c>
      <c r="U4715" t="s">
        <v>1334</v>
      </c>
      <c r="V4715" t="s">
        <v>98</v>
      </c>
      <c r="W4715" t="s">
        <v>1335</v>
      </c>
      <c r="X4715" t="s">
        <v>1336</v>
      </c>
      <c r="Y4715" t="s">
        <v>1337</v>
      </c>
      <c r="Z4715" t="s">
        <v>2893</v>
      </c>
      <c r="AA4715" t="s">
        <v>1340</v>
      </c>
      <c r="AB4715" t="s">
        <v>439</v>
      </c>
      <c r="AC4715">
        <v>1</v>
      </c>
      <c r="AD4715">
        <v>1</v>
      </c>
      <c r="AE4715">
        <v>1</v>
      </c>
      <c r="AF4715">
        <v>1</v>
      </c>
      <c r="AG4715">
        <v>1</v>
      </c>
      <c r="AH4715">
        <v>1</v>
      </c>
      <c r="AI4715">
        <v>1</v>
      </c>
      <c r="AJ4715">
        <v>1</v>
      </c>
      <c r="AK4715">
        <v>1</v>
      </c>
      <c r="AL4715">
        <v>1</v>
      </c>
      <c r="AM4715">
        <v>1</v>
      </c>
      <c r="AN4715">
        <v>1</v>
      </c>
    </row>
    <row r="4716" spans="1:40" x14ac:dyDescent="0.35">
      <c r="A4716" t="s">
        <v>1485</v>
      </c>
      <c r="B4716" t="s">
        <v>1318</v>
      </c>
      <c r="C4716" t="s">
        <v>1427</v>
      </c>
      <c r="D4716" t="s">
        <v>1320</v>
      </c>
      <c r="E4716" t="s">
        <v>2800</v>
      </c>
      <c r="F4716" t="s">
        <v>1322</v>
      </c>
      <c r="G4716" t="s">
        <v>2886</v>
      </c>
      <c r="H4716" t="s">
        <v>1324</v>
      </c>
      <c r="I4716" t="s">
        <v>2228</v>
      </c>
      <c r="J4716" t="s">
        <v>1326</v>
      </c>
      <c r="K4716" t="s">
        <v>1327</v>
      </c>
      <c r="L4716" t="s">
        <v>436</v>
      </c>
      <c r="M4716" t="s">
        <v>1328</v>
      </c>
      <c r="O4716" t="s">
        <v>1329</v>
      </c>
      <c r="P4716" t="s">
        <v>1355</v>
      </c>
      <c r="Q4716" t="s">
        <v>1362</v>
      </c>
      <c r="R4716" t="s">
        <v>1363</v>
      </c>
      <c r="S4716" t="s">
        <v>1333</v>
      </c>
      <c r="T4716" t="s">
        <v>4011</v>
      </c>
      <c r="U4716" t="s">
        <v>1334</v>
      </c>
      <c r="V4716" t="s">
        <v>98</v>
      </c>
      <c r="W4716" t="s">
        <v>1335</v>
      </c>
      <c r="X4716" t="s">
        <v>1336</v>
      </c>
      <c r="Y4716" t="s">
        <v>1337</v>
      </c>
      <c r="Z4716" t="s">
        <v>2894</v>
      </c>
      <c r="AA4716" t="s">
        <v>1339</v>
      </c>
      <c r="AB4716" t="s">
        <v>439</v>
      </c>
      <c r="AC4716">
        <v>5808</v>
      </c>
      <c r="AD4716">
        <v>0</v>
      </c>
      <c r="AE4716">
        <v>5016</v>
      </c>
      <c r="AF4716">
        <v>5544</v>
      </c>
      <c r="AG4716">
        <v>4488</v>
      </c>
      <c r="AH4716">
        <v>-4752</v>
      </c>
      <c r="AI4716">
        <v>5544</v>
      </c>
      <c r="AJ4716">
        <v>5280</v>
      </c>
      <c r="AK4716">
        <v>5280</v>
      </c>
      <c r="AL4716">
        <v>5280</v>
      </c>
      <c r="AM4716">
        <v>5808</v>
      </c>
      <c r="AN4716">
        <v>4752</v>
      </c>
    </row>
    <row r="4717" spans="1:40" x14ac:dyDescent="0.35">
      <c r="A4717" t="s">
        <v>1485</v>
      </c>
      <c r="B4717" t="s">
        <v>1318</v>
      </c>
      <c r="C4717" t="s">
        <v>1427</v>
      </c>
      <c r="D4717" t="s">
        <v>1320</v>
      </c>
      <c r="E4717" t="s">
        <v>2800</v>
      </c>
      <c r="F4717" t="s">
        <v>1322</v>
      </c>
      <c r="G4717" t="s">
        <v>2886</v>
      </c>
      <c r="H4717" t="s">
        <v>1324</v>
      </c>
      <c r="I4717" t="s">
        <v>2228</v>
      </c>
      <c r="J4717" t="s">
        <v>1326</v>
      </c>
      <c r="K4717" t="s">
        <v>1327</v>
      </c>
      <c r="L4717" t="s">
        <v>436</v>
      </c>
      <c r="M4717" t="s">
        <v>1328</v>
      </c>
      <c r="O4717" t="s">
        <v>1329</v>
      </c>
      <c r="P4717" t="s">
        <v>1355</v>
      </c>
      <c r="Q4717" t="s">
        <v>1362</v>
      </c>
      <c r="R4717" t="s">
        <v>1363</v>
      </c>
      <c r="S4717" t="s">
        <v>1333</v>
      </c>
      <c r="T4717" t="s">
        <v>4011</v>
      </c>
      <c r="U4717" t="s">
        <v>1334</v>
      </c>
      <c r="V4717" t="s">
        <v>98</v>
      </c>
      <c r="W4717" t="s">
        <v>1335</v>
      </c>
      <c r="X4717" t="s">
        <v>1336</v>
      </c>
      <c r="Y4717" t="s">
        <v>1337</v>
      </c>
      <c r="Z4717" t="s">
        <v>2894</v>
      </c>
      <c r="AA4717" t="s">
        <v>1340</v>
      </c>
      <c r="AB4717" t="s">
        <v>439</v>
      </c>
      <c r="AC4717">
        <v>1</v>
      </c>
      <c r="AD4717">
        <v>1</v>
      </c>
      <c r="AE4717">
        <v>1</v>
      </c>
      <c r="AF4717">
        <v>1</v>
      </c>
      <c r="AG4717">
        <v>1</v>
      </c>
      <c r="AH4717">
        <v>1</v>
      </c>
      <c r="AI4717">
        <v>1</v>
      </c>
      <c r="AJ4717">
        <v>1</v>
      </c>
      <c r="AK4717">
        <v>1</v>
      </c>
      <c r="AL4717">
        <v>1</v>
      </c>
      <c r="AM4717">
        <v>1</v>
      </c>
      <c r="AN4717">
        <v>1</v>
      </c>
    </row>
    <row r="4718" spans="1:40" x14ac:dyDescent="0.35">
      <c r="A4718" t="s">
        <v>1485</v>
      </c>
      <c r="B4718" t="s">
        <v>1318</v>
      </c>
      <c r="C4718" t="s">
        <v>1427</v>
      </c>
      <c r="D4718" t="s">
        <v>1320</v>
      </c>
      <c r="E4718" t="s">
        <v>2800</v>
      </c>
      <c r="F4718" t="s">
        <v>1322</v>
      </c>
      <c r="G4718" t="s">
        <v>2886</v>
      </c>
      <c r="H4718" t="s">
        <v>1324</v>
      </c>
      <c r="I4718" t="s">
        <v>2228</v>
      </c>
      <c r="J4718" t="s">
        <v>1326</v>
      </c>
      <c r="K4718" t="s">
        <v>1327</v>
      </c>
      <c r="L4718" t="s">
        <v>436</v>
      </c>
      <c r="M4718" t="s">
        <v>1328</v>
      </c>
      <c r="O4718" t="s">
        <v>1329</v>
      </c>
      <c r="P4718" t="s">
        <v>1355</v>
      </c>
      <c r="Q4718" t="s">
        <v>1362</v>
      </c>
      <c r="R4718" t="s">
        <v>1363</v>
      </c>
      <c r="S4718" t="s">
        <v>1333</v>
      </c>
      <c r="T4718" t="s">
        <v>4011</v>
      </c>
      <c r="U4718" t="s">
        <v>1334</v>
      </c>
      <c r="V4718" t="s">
        <v>98</v>
      </c>
      <c r="W4718" t="s">
        <v>1335</v>
      </c>
      <c r="X4718" t="s">
        <v>1336</v>
      </c>
      <c r="Y4718" t="s">
        <v>1337</v>
      </c>
      <c r="Z4718" t="s">
        <v>2895</v>
      </c>
      <c r="AA4718" t="s">
        <v>1339</v>
      </c>
      <c r="AB4718" t="s">
        <v>439</v>
      </c>
      <c r="AC4718">
        <v>6160</v>
      </c>
      <c r="AD4718">
        <v>0</v>
      </c>
      <c r="AE4718">
        <v>5880</v>
      </c>
      <c r="AF4718">
        <v>5880</v>
      </c>
      <c r="AG4718">
        <v>5880</v>
      </c>
      <c r="AH4718">
        <v>-5880</v>
      </c>
      <c r="AI4718">
        <v>5880</v>
      </c>
      <c r="AJ4718">
        <v>5600</v>
      </c>
      <c r="AK4718">
        <v>5600</v>
      </c>
      <c r="AL4718">
        <v>5600</v>
      </c>
      <c r="AM4718">
        <v>6160</v>
      </c>
      <c r="AN4718">
        <v>5040</v>
      </c>
    </row>
    <row r="4719" spans="1:40" x14ac:dyDescent="0.35">
      <c r="A4719" t="s">
        <v>1485</v>
      </c>
      <c r="B4719" t="s">
        <v>1318</v>
      </c>
      <c r="C4719" t="s">
        <v>1427</v>
      </c>
      <c r="D4719" t="s">
        <v>1320</v>
      </c>
      <c r="E4719" t="s">
        <v>2800</v>
      </c>
      <c r="F4719" t="s">
        <v>1322</v>
      </c>
      <c r="G4719" t="s">
        <v>2886</v>
      </c>
      <c r="H4719" t="s">
        <v>1324</v>
      </c>
      <c r="I4719" t="s">
        <v>2228</v>
      </c>
      <c r="J4719" t="s">
        <v>1326</v>
      </c>
      <c r="K4719" t="s">
        <v>1327</v>
      </c>
      <c r="L4719" t="s">
        <v>436</v>
      </c>
      <c r="M4719" t="s">
        <v>1328</v>
      </c>
      <c r="O4719" t="s">
        <v>1329</v>
      </c>
      <c r="P4719" t="s">
        <v>1355</v>
      </c>
      <c r="Q4719" t="s">
        <v>1362</v>
      </c>
      <c r="R4719" t="s">
        <v>1363</v>
      </c>
      <c r="S4719" t="s">
        <v>1333</v>
      </c>
      <c r="T4719" t="s">
        <v>4011</v>
      </c>
      <c r="U4719" t="s">
        <v>1334</v>
      </c>
      <c r="V4719" t="s">
        <v>98</v>
      </c>
      <c r="W4719" t="s">
        <v>1335</v>
      </c>
      <c r="X4719" t="s">
        <v>1336</v>
      </c>
      <c r="Y4719" t="s">
        <v>1337</v>
      </c>
      <c r="Z4719" t="s">
        <v>2895</v>
      </c>
      <c r="AA4719" t="s">
        <v>1340</v>
      </c>
      <c r="AB4719" t="s">
        <v>439</v>
      </c>
      <c r="AC4719">
        <v>1</v>
      </c>
      <c r="AD4719">
        <v>1</v>
      </c>
      <c r="AE4719">
        <v>1</v>
      </c>
      <c r="AF4719">
        <v>1</v>
      </c>
      <c r="AG4719">
        <v>1</v>
      </c>
      <c r="AH4719">
        <v>1</v>
      </c>
      <c r="AI4719">
        <v>1</v>
      </c>
      <c r="AJ4719">
        <v>1</v>
      </c>
      <c r="AK4719">
        <v>1</v>
      </c>
      <c r="AL4719">
        <v>1</v>
      </c>
      <c r="AM4719">
        <v>1</v>
      </c>
      <c r="AN4719">
        <v>1</v>
      </c>
    </row>
    <row r="4720" spans="1:40" x14ac:dyDescent="0.35">
      <c r="A4720" t="s">
        <v>1485</v>
      </c>
      <c r="B4720" t="s">
        <v>1318</v>
      </c>
      <c r="C4720" t="s">
        <v>1427</v>
      </c>
      <c r="D4720" t="s">
        <v>1320</v>
      </c>
      <c r="E4720" t="s">
        <v>2800</v>
      </c>
      <c r="F4720" t="s">
        <v>1322</v>
      </c>
      <c r="G4720" t="s">
        <v>2886</v>
      </c>
      <c r="H4720" t="s">
        <v>1324</v>
      </c>
      <c r="I4720" t="s">
        <v>2228</v>
      </c>
      <c r="J4720" t="s">
        <v>1326</v>
      </c>
      <c r="K4720" t="s">
        <v>1327</v>
      </c>
      <c r="L4720" t="s">
        <v>436</v>
      </c>
      <c r="M4720" t="s">
        <v>1328</v>
      </c>
      <c r="O4720" t="s">
        <v>1329</v>
      </c>
      <c r="P4720" t="s">
        <v>1355</v>
      </c>
      <c r="Q4720" t="s">
        <v>1362</v>
      </c>
      <c r="R4720" t="s">
        <v>1363</v>
      </c>
      <c r="S4720" t="s">
        <v>1333</v>
      </c>
      <c r="T4720" t="s">
        <v>4011</v>
      </c>
      <c r="U4720" t="s">
        <v>1334</v>
      </c>
      <c r="V4720" t="s">
        <v>105</v>
      </c>
      <c r="W4720" t="s">
        <v>1341</v>
      </c>
      <c r="X4720" t="s">
        <v>1342</v>
      </c>
      <c r="Y4720" t="s">
        <v>1337</v>
      </c>
      <c r="Z4720" t="s">
        <v>2889</v>
      </c>
      <c r="AA4720" t="s">
        <v>1339</v>
      </c>
      <c r="AB4720" t="s">
        <v>439</v>
      </c>
      <c r="AC4720">
        <v>-665</v>
      </c>
      <c r="AD4720">
        <v>5985</v>
      </c>
      <c r="AE4720">
        <v>-945</v>
      </c>
      <c r="AF4720">
        <v>0</v>
      </c>
      <c r="AG4720">
        <v>0</v>
      </c>
      <c r="AH4720">
        <v>11865</v>
      </c>
      <c r="AI4720">
        <v>0</v>
      </c>
      <c r="AJ4720">
        <v>0</v>
      </c>
      <c r="AK4720">
        <v>0</v>
      </c>
      <c r="AL4720">
        <v>0</v>
      </c>
      <c r="AM4720">
        <v>0</v>
      </c>
      <c r="AN4720">
        <v>0</v>
      </c>
    </row>
    <row r="4721" spans="1:40" x14ac:dyDescent="0.35">
      <c r="A4721" t="s">
        <v>1485</v>
      </c>
      <c r="B4721" t="s">
        <v>1318</v>
      </c>
      <c r="C4721" t="s">
        <v>1427</v>
      </c>
      <c r="D4721" t="s">
        <v>1320</v>
      </c>
      <c r="E4721" t="s">
        <v>2800</v>
      </c>
      <c r="F4721" t="s">
        <v>1322</v>
      </c>
      <c r="G4721" t="s">
        <v>2886</v>
      </c>
      <c r="H4721" t="s">
        <v>1324</v>
      </c>
      <c r="I4721" t="s">
        <v>2228</v>
      </c>
      <c r="J4721" t="s">
        <v>1326</v>
      </c>
      <c r="K4721" t="s">
        <v>1327</v>
      </c>
      <c r="L4721" t="s">
        <v>436</v>
      </c>
      <c r="M4721" t="s">
        <v>1328</v>
      </c>
      <c r="O4721" t="s">
        <v>1329</v>
      </c>
      <c r="P4721" t="s">
        <v>1355</v>
      </c>
      <c r="Q4721" t="s">
        <v>1362</v>
      </c>
      <c r="R4721" t="s">
        <v>1363</v>
      </c>
      <c r="S4721" t="s">
        <v>1333</v>
      </c>
      <c r="T4721" t="s">
        <v>4011</v>
      </c>
      <c r="U4721" t="s">
        <v>1334</v>
      </c>
      <c r="V4721" t="s">
        <v>105</v>
      </c>
      <c r="W4721" t="s">
        <v>1341</v>
      </c>
      <c r="X4721" t="s">
        <v>1342</v>
      </c>
      <c r="Y4721" t="s">
        <v>1337</v>
      </c>
      <c r="Z4721" t="s">
        <v>2890</v>
      </c>
      <c r="AA4721" t="s">
        <v>1339</v>
      </c>
      <c r="AB4721" t="s">
        <v>439</v>
      </c>
      <c r="AC4721">
        <v>-700</v>
      </c>
      <c r="AD4721">
        <v>6615</v>
      </c>
      <c r="AE4721">
        <v>-735</v>
      </c>
      <c r="AF4721">
        <v>0</v>
      </c>
      <c r="AG4721">
        <v>0</v>
      </c>
      <c r="AH4721">
        <v>12180</v>
      </c>
      <c r="AI4721">
        <v>0</v>
      </c>
      <c r="AJ4721">
        <v>0</v>
      </c>
      <c r="AK4721">
        <v>0</v>
      </c>
      <c r="AL4721">
        <v>0</v>
      </c>
      <c r="AM4721">
        <v>0</v>
      </c>
      <c r="AN4721">
        <v>0</v>
      </c>
    </row>
    <row r="4722" spans="1:40" x14ac:dyDescent="0.35">
      <c r="A4722" t="s">
        <v>1485</v>
      </c>
      <c r="B4722" t="s">
        <v>1318</v>
      </c>
      <c r="C4722" t="s">
        <v>1427</v>
      </c>
      <c r="D4722" t="s">
        <v>1320</v>
      </c>
      <c r="E4722" t="s">
        <v>2800</v>
      </c>
      <c r="F4722" t="s">
        <v>1322</v>
      </c>
      <c r="G4722" t="s">
        <v>2886</v>
      </c>
      <c r="H4722" t="s">
        <v>1324</v>
      </c>
      <c r="I4722" t="s">
        <v>2228</v>
      </c>
      <c r="J4722" t="s">
        <v>1326</v>
      </c>
      <c r="K4722" t="s">
        <v>1327</v>
      </c>
      <c r="L4722" t="s">
        <v>436</v>
      </c>
      <c r="M4722" t="s">
        <v>1328</v>
      </c>
      <c r="O4722" t="s">
        <v>1329</v>
      </c>
      <c r="P4722" t="s">
        <v>1355</v>
      </c>
      <c r="Q4722" t="s">
        <v>1362</v>
      </c>
      <c r="R4722" t="s">
        <v>1363</v>
      </c>
      <c r="S4722" t="s">
        <v>1333</v>
      </c>
      <c r="T4722" t="s">
        <v>4011</v>
      </c>
      <c r="U4722" t="s">
        <v>1334</v>
      </c>
      <c r="V4722" t="s">
        <v>105</v>
      </c>
      <c r="W4722" t="s">
        <v>1341</v>
      </c>
      <c r="X4722" t="s">
        <v>1342</v>
      </c>
      <c r="Y4722" t="s">
        <v>1337</v>
      </c>
      <c r="Z4722" t="s">
        <v>2891</v>
      </c>
      <c r="AA4722" t="s">
        <v>1339</v>
      </c>
      <c r="AB4722" t="s">
        <v>439</v>
      </c>
      <c r="AC4722">
        <v>0</v>
      </c>
      <c r="AD4722">
        <v>4320</v>
      </c>
      <c r="AE4722">
        <v>-240</v>
      </c>
      <c r="AF4722">
        <v>0</v>
      </c>
      <c r="AG4722">
        <v>0</v>
      </c>
      <c r="AH4722">
        <v>10080</v>
      </c>
      <c r="AI4722">
        <v>0</v>
      </c>
      <c r="AJ4722">
        <v>0</v>
      </c>
      <c r="AK4722">
        <v>0</v>
      </c>
      <c r="AL4722">
        <v>0</v>
      </c>
      <c r="AM4722">
        <v>0</v>
      </c>
      <c r="AN4722">
        <v>0</v>
      </c>
    </row>
    <row r="4723" spans="1:40" x14ac:dyDescent="0.35">
      <c r="A4723" t="s">
        <v>1485</v>
      </c>
      <c r="B4723" t="s">
        <v>1318</v>
      </c>
      <c r="C4723" t="s">
        <v>1427</v>
      </c>
      <c r="D4723" t="s">
        <v>1320</v>
      </c>
      <c r="E4723" t="s">
        <v>2800</v>
      </c>
      <c r="F4723" t="s">
        <v>1322</v>
      </c>
      <c r="G4723" t="s">
        <v>2886</v>
      </c>
      <c r="H4723" t="s">
        <v>1324</v>
      </c>
      <c r="I4723" t="s">
        <v>2228</v>
      </c>
      <c r="J4723" t="s">
        <v>1326</v>
      </c>
      <c r="K4723" t="s">
        <v>1327</v>
      </c>
      <c r="L4723" t="s">
        <v>436</v>
      </c>
      <c r="M4723" t="s">
        <v>1328</v>
      </c>
      <c r="O4723" t="s">
        <v>1329</v>
      </c>
      <c r="P4723" t="s">
        <v>1355</v>
      </c>
      <c r="Q4723" t="s">
        <v>1362</v>
      </c>
      <c r="R4723" t="s">
        <v>1363</v>
      </c>
      <c r="S4723" t="s">
        <v>1333</v>
      </c>
      <c r="T4723" t="s">
        <v>4011</v>
      </c>
      <c r="U4723" t="s">
        <v>1334</v>
      </c>
      <c r="V4723" t="s">
        <v>105</v>
      </c>
      <c r="W4723" t="s">
        <v>1341</v>
      </c>
      <c r="X4723" t="s">
        <v>1342</v>
      </c>
      <c r="Y4723" t="s">
        <v>1337</v>
      </c>
      <c r="Z4723" t="s">
        <v>2892</v>
      </c>
      <c r="AA4723" t="s">
        <v>1339</v>
      </c>
      <c r="AB4723" t="s">
        <v>439</v>
      </c>
      <c r="AC4723">
        <v>0</v>
      </c>
      <c r="AD4723">
        <v>4800</v>
      </c>
      <c r="AE4723">
        <v>0</v>
      </c>
      <c r="AF4723">
        <v>0</v>
      </c>
      <c r="AG4723">
        <v>0</v>
      </c>
      <c r="AH4723">
        <v>10080</v>
      </c>
      <c r="AI4723">
        <v>0</v>
      </c>
      <c r="AJ4723">
        <v>0</v>
      </c>
      <c r="AK4723">
        <v>0</v>
      </c>
      <c r="AL4723">
        <v>0</v>
      </c>
      <c r="AM4723">
        <v>0</v>
      </c>
      <c r="AN4723">
        <v>0</v>
      </c>
    </row>
    <row r="4724" spans="1:40" x14ac:dyDescent="0.35">
      <c r="A4724" t="s">
        <v>1485</v>
      </c>
      <c r="B4724" t="s">
        <v>1318</v>
      </c>
      <c r="C4724" t="s">
        <v>1427</v>
      </c>
      <c r="D4724" t="s">
        <v>1320</v>
      </c>
      <c r="E4724" t="s">
        <v>2800</v>
      </c>
      <c r="F4724" t="s">
        <v>1322</v>
      </c>
      <c r="G4724" t="s">
        <v>2886</v>
      </c>
      <c r="H4724" t="s">
        <v>1324</v>
      </c>
      <c r="I4724" t="s">
        <v>2228</v>
      </c>
      <c r="J4724" t="s">
        <v>1326</v>
      </c>
      <c r="K4724" t="s">
        <v>1327</v>
      </c>
      <c r="L4724" t="s">
        <v>436</v>
      </c>
      <c r="M4724" t="s">
        <v>1328</v>
      </c>
      <c r="O4724" t="s">
        <v>1329</v>
      </c>
      <c r="P4724" t="s">
        <v>1355</v>
      </c>
      <c r="Q4724" t="s">
        <v>1362</v>
      </c>
      <c r="R4724" t="s">
        <v>1363</v>
      </c>
      <c r="S4724" t="s">
        <v>1333</v>
      </c>
      <c r="T4724" t="s">
        <v>4011</v>
      </c>
      <c r="U4724" t="s">
        <v>1334</v>
      </c>
      <c r="V4724" t="s">
        <v>105</v>
      </c>
      <c r="W4724" t="s">
        <v>1341</v>
      </c>
      <c r="X4724" t="s">
        <v>1342</v>
      </c>
      <c r="Y4724" t="s">
        <v>1337</v>
      </c>
      <c r="Z4724" t="s">
        <v>2896</v>
      </c>
      <c r="AA4724" t="s">
        <v>1339</v>
      </c>
      <c r="AB4724" t="s">
        <v>439</v>
      </c>
      <c r="AC4724">
        <v>23345</v>
      </c>
      <c r="AD4724">
        <v>21620</v>
      </c>
      <c r="AE4724">
        <v>17710</v>
      </c>
      <c r="AF4724">
        <v>22540</v>
      </c>
      <c r="AG4724">
        <v>20470</v>
      </c>
      <c r="AH4724">
        <v>14260</v>
      </c>
      <c r="AI4724">
        <v>19320</v>
      </c>
      <c r="AJ4724">
        <v>18400</v>
      </c>
      <c r="AK4724">
        <v>18400</v>
      </c>
      <c r="AL4724">
        <v>19320</v>
      </c>
      <c r="AM4724">
        <v>19320</v>
      </c>
      <c r="AN4724">
        <v>17480</v>
      </c>
    </row>
    <row r="4725" spans="1:40" x14ac:dyDescent="0.35">
      <c r="A4725" t="s">
        <v>1485</v>
      </c>
      <c r="B4725" t="s">
        <v>1318</v>
      </c>
      <c r="C4725" t="s">
        <v>1427</v>
      </c>
      <c r="D4725" t="s">
        <v>1320</v>
      </c>
      <c r="E4725" t="s">
        <v>2800</v>
      </c>
      <c r="F4725" t="s">
        <v>1322</v>
      </c>
      <c r="G4725" t="s">
        <v>2886</v>
      </c>
      <c r="H4725" t="s">
        <v>1324</v>
      </c>
      <c r="I4725" t="s">
        <v>2228</v>
      </c>
      <c r="J4725" t="s">
        <v>1326</v>
      </c>
      <c r="K4725" t="s">
        <v>1327</v>
      </c>
      <c r="L4725" t="s">
        <v>436</v>
      </c>
      <c r="M4725" t="s">
        <v>1328</v>
      </c>
      <c r="O4725" t="s">
        <v>1329</v>
      </c>
      <c r="P4725" t="s">
        <v>1355</v>
      </c>
      <c r="Q4725" t="s">
        <v>1362</v>
      </c>
      <c r="R4725" t="s">
        <v>1363</v>
      </c>
      <c r="S4725" t="s">
        <v>1333</v>
      </c>
      <c r="T4725" t="s">
        <v>4011</v>
      </c>
      <c r="U4725" t="s">
        <v>1334</v>
      </c>
      <c r="V4725" t="s">
        <v>105</v>
      </c>
      <c r="W4725" t="s">
        <v>1341</v>
      </c>
      <c r="X4725" t="s">
        <v>1342</v>
      </c>
      <c r="Y4725" t="s">
        <v>1337</v>
      </c>
      <c r="Z4725" t="s">
        <v>2896</v>
      </c>
      <c r="AA4725" t="s">
        <v>1340</v>
      </c>
      <c r="AB4725" t="s">
        <v>439</v>
      </c>
      <c r="AC4725">
        <v>1</v>
      </c>
      <c r="AD4725">
        <v>1</v>
      </c>
      <c r="AE4725">
        <v>1</v>
      </c>
      <c r="AF4725">
        <v>1</v>
      </c>
      <c r="AG4725">
        <v>1</v>
      </c>
      <c r="AH4725">
        <v>1</v>
      </c>
      <c r="AI4725">
        <v>1</v>
      </c>
      <c r="AJ4725">
        <v>1</v>
      </c>
      <c r="AK4725">
        <v>1</v>
      </c>
      <c r="AL4725">
        <v>1</v>
      </c>
      <c r="AM4725">
        <v>1</v>
      </c>
      <c r="AN4725">
        <v>1</v>
      </c>
    </row>
    <row r="4726" spans="1:40" x14ac:dyDescent="0.35">
      <c r="A4726" t="s">
        <v>1485</v>
      </c>
      <c r="B4726" t="s">
        <v>1318</v>
      </c>
      <c r="C4726" t="s">
        <v>1427</v>
      </c>
      <c r="D4726" t="s">
        <v>1320</v>
      </c>
      <c r="E4726" t="s">
        <v>2800</v>
      </c>
      <c r="F4726" t="s">
        <v>1322</v>
      </c>
      <c r="G4726" t="s">
        <v>2886</v>
      </c>
      <c r="H4726" t="s">
        <v>1324</v>
      </c>
      <c r="I4726" t="s">
        <v>2228</v>
      </c>
      <c r="J4726" t="s">
        <v>1326</v>
      </c>
      <c r="K4726" t="s">
        <v>1327</v>
      </c>
      <c r="L4726" t="s">
        <v>436</v>
      </c>
      <c r="M4726" t="s">
        <v>1328</v>
      </c>
      <c r="O4726" t="s">
        <v>1329</v>
      </c>
      <c r="P4726" t="s">
        <v>1355</v>
      </c>
      <c r="Q4726" t="s">
        <v>1362</v>
      </c>
      <c r="R4726" t="s">
        <v>1363</v>
      </c>
      <c r="S4726" t="s">
        <v>1333</v>
      </c>
      <c r="T4726" t="s">
        <v>4011</v>
      </c>
      <c r="U4726" t="s">
        <v>1334</v>
      </c>
      <c r="V4726" t="s">
        <v>105</v>
      </c>
      <c r="W4726" t="s">
        <v>1341</v>
      </c>
      <c r="X4726" t="s">
        <v>1342</v>
      </c>
      <c r="Y4726" t="s">
        <v>1337</v>
      </c>
      <c r="Z4726" t="s">
        <v>2893</v>
      </c>
      <c r="AA4726" t="s">
        <v>1339</v>
      </c>
      <c r="AB4726" t="s">
        <v>439</v>
      </c>
      <c r="AC4726">
        <v>0</v>
      </c>
      <c r="AD4726">
        <v>4760</v>
      </c>
      <c r="AE4726">
        <v>560</v>
      </c>
      <c r="AF4726">
        <v>0</v>
      </c>
      <c r="AG4726">
        <v>0</v>
      </c>
      <c r="AH4726">
        <v>9240</v>
      </c>
      <c r="AI4726">
        <v>0</v>
      </c>
      <c r="AJ4726">
        <v>0</v>
      </c>
      <c r="AK4726">
        <v>0</v>
      </c>
      <c r="AL4726">
        <v>0</v>
      </c>
      <c r="AM4726">
        <v>0</v>
      </c>
      <c r="AN4726">
        <v>0</v>
      </c>
    </row>
    <row r="4727" spans="1:40" x14ac:dyDescent="0.35">
      <c r="A4727" t="s">
        <v>1485</v>
      </c>
      <c r="B4727" t="s">
        <v>1318</v>
      </c>
      <c r="C4727" t="s">
        <v>1427</v>
      </c>
      <c r="D4727" t="s">
        <v>1320</v>
      </c>
      <c r="E4727" t="s">
        <v>2800</v>
      </c>
      <c r="F4727" t="s">
        <v>1322</v>
      </c>
      <c r="G4727" t="s">
        <v>2886</v>
      </c>
      <c r="H4727" t="s">
        <v>1324</v>
      </c>
      <c r="I4727" t="s">
        <v>2228</v>
      </c>
      <c r="J4727" t="s">
        <v>1326</v>
      </c>
      <c r="K4727" t="s">
        <v>1327</v>
      </c>
      <c r="L4727" t="s">
        <v>436</v>
      </c>
      <c r="M4727" t="s">
        <v>1328</v>
      </c>
      <c r="O4727" t="s">
        <v>1329</v>
      </c>
      <c r="P4727" t="s">
        <v>1355</v>
      </c>
      <c r="Q4727" t="s">
        <v>1362</v>
      </c>
      <c r="R4727" t="s">
        <v>1363</v>
      </c>
      <c r="S4727" t="s">
        <v>1333</v>
      </c>
      <c r="T4727" t="s">
        <v>4011</v>
      </c>
      <c r="U4727" t="s">
        <v>1334</v>
      </c>
      <c r="V4727" t="s">
        <v>105</v>
      </c>
      <c r="W4727" t="s">
        <v>1341</v>
      </c>
      <c r="X4727" t="s">
        <v>1342</v>
      </c>
      <c r="Y4727" t="s">
        <v>1337</v>
      </c>
      <c r="Z4727" t="s">
        <v>2894</v>
      </c>
      <c r="AA4727" t="s">
        <v>1339</v>
      </c>
      <c r="AB4727" t="s">
        <v>439</v>
      </c>
      <c r="AC4727">
        <v>0</v>
      </c>
      <c r="AD4727">
        <v>5016</v>
      </c>
      <c r="AE4727">
        <v>0</v>
      </c>
      <c r="AF4727">
        <v>0</v>
      </c>
      <c r="AG4727">
        <v>0</v>
      </c>
      <c r="AH4727">
        <v>9768</v>
      </c>
      <c r="AI4727">
        <v>0</v>
      </c>
      <c r="AJ4727">
        <v>0</v>
      </c>
      <c r="AK4727">
        <v>0</v>
      </c>
      <c r="AL4727">
        <v>0</v>
      </c>
      <c r="AM4727">
        <v>0</v>
      </c>
      <c r="AN4727">
        <v>0</v>
      </c>
    </row>
    <row r="4728" spans="1:40" x14ac:dyDescent="0.35">
      <c r="A4728" t="s">
        <v>1485</v>
      </c>
      <c r="B4728" t="s">
        <v>1318</v>
      </c>
      <c r="C4728" t="s">
        <v>1427</v>
      </c>
      <c r="D4728" t="s">
        <v>1320</v>
      </c>
      <c r="E4728" t="s">
        <v>2800</v>
      </c>
      <c r="F4728" t="s">
        <v>1322</v>
      </c>
      <c r="G4728" t="s">
        <v>2886</v>
      </c>
      <c r="H4728" t="s">
        <v>1324</v>
      </c>
      <c r="I4728" t="s">
        <v>2228</v>
      </c>
      <c r="J4728" t="s">
        <v>1326</v>
      </c>
      <c r="K4728" t="s">
        <v>1327</v>
      </c>
      <c r="L4728" t="s">
        <v>436</v>
      </c>
      <c r="M4728" t="s">
        <v>1328</v>
      </c>
      <c r="O4728" t="s">
        <v>1329</v>
      </c>
      <c r="P4728" t="s">
        <v>1355</v>
      </c>
      <c r="Q4728" t="s">
        <v>1362</v>
      </c>
      <c r="R4728" t="s">
        <v>1363</v>
      </c>
      <c r="S4728" t="s">
        <v>1333</v>
      </c>
      <c r="T4728" t="s">
        <v>4011</v>
      </c>
      <c r="U4728" t="s">
        <v>1334</v>
      </c>
      <c r="V4728" t="s">
        <v>105</v>
      </c>
      <c r="W4728" t="s">
        <v>1341</v>
      </c>
      <c r="X4728" t="s">
        <v>1342</v>
      </c>
      <c r="Y4728" t="s">
        <v>1337</v>
      </c>
      <c r="Z4728" t="s">
        <v>2895</v>
      </c>
      <c r="AA4728" t="s">
        <v>1339</v>
      </c>
      <c r="AB4728" t="s">
        <v>439</v>
      </c>
      <c r="AC4728">
        <v>0</v>
      </c>
      <c r="AD4728">
        <v>5600</v>
      </c>
      <c r="AE4728">
        <v>0</v>
      </c>
      <c r="AF4728">
        <v>0</v>
      </c>
      <c r="AG4728">
        <v>0</v>
      </c>
      <c r="AH4728">
        <v>11480</v>
      </c>
      <c r="AI4728">
        <v>0</v>
      </c>
      <c r="AJ4728">
        <v>0</v>
      </c>
      <c r="AK4728">
        <v>0</v>
      </c>
      <c r="AL4728">
        <v>0</v>
      </c>
      <c r="AM4728">
        <v>0</v>
      </c>
      <c r="AN4728">
        <v>0</v>
      </c>
    </row>
    <row r="4729" spans="1:40" x14ac:dyDescent="0.35">
      <c r="A4729" t="s">
        <v>1485</v>
      </c>
      <c r="B4729" t="s">
        <v>1318</v>
      </c>
      <c r="C4729" t="s">
        <v>1427</v>
      </c>
      <c r="D4729" t="s">
        <v>1320</v>
      </c>
      <c r="E4729" t="s">
        <v>2800</v>
      </c>
      <c r="F4729" t="s">
        <v>1322</v>
      </c>
      <c r="G4729" t="s">
        <v>2814</v>
      </c>
      <c r="H4729" t="s">
        <v>1324</v>
      </c>
      <c r="I4729" t="s">
        <v>1434</v>
      </c>
      <c r="J4729" t="s">
        <v>1326</v>
      </c>
      <c r="K4729" t="s">
        <v>1327</v>
      </c>
      <c r="L4729" t="s">
        <v>436</v>
      </c>
      <c r="M4729" t="s">
        <v>1328</v>
      </c>
      <c r="O4729" t="s">
        <v>1641</v>
      </c>
      <c r="P4729" t="s">
        <v>1404</v>
      </c>
      <c r="Q4729" t="s">
        <v>1405</v>
      </c>
      <c r="R4729" t="s">
        <v>1406</v>
      </c>
      <c r="S4729" t="s">
        <v>1333</v>
      </c>
      <c r="T4729" t="s">
        <v>4011</v>
      </c>
      <c r="U4729" t="s">
        <v>1334</v>
      </c>
      <c r="V4729" t="s">
        <v>98</v>
      </c>
      <c r="W4729" t="s">
        <v>1335</v>
      </c>
      <c r="X4729" t="s">
        <v>1336</v>
      </c>
      <c r="Y4729" t="s">
        <v>1337</v>
      </c>
      <c r="Z4729" t="s">
        <v>2897</v>
      </c>
      <c r="AA4729" t="s">
        <v>1340</v>
      </c>
      <c r="AB4729" t="s">
        <v>439</v>
      </c>
      <c r="AC4729">
        <v>2</v>
      </c>
      <c r="AD4729">
        <v>2</v>
      </c>
      <c r="AE4729">
        <v>2</v>
      </c>
      <c r="AF4729">
        <v>2</v>
      </c>
      <c r="AG4729">
        <v>2</v>
      </c>
      <c r="AH4729">
        <v>2</v>
      </c>
      <c r="AI4729">
        <v>0</v>
      </c>
      <c r="AJ4729">
        <v>0</v>
      </c>
      <c r="AK4729">
        <v>0</v>
      </c>
      <c r="AL4729">
        <v>0</v>
      </c>
      <c r="AM4729">
        <v>0</v>
      </c>
      <c r="AN4729">
        <v>0</v>
      </c>
    </row>
    <row r="4730" spans="1:40" x14ac:dyDescent="0.35">
      <c r="A4730" t="s">
        <v>1485</v>
      </c>
      <c r="B4730" t="s">
        <v>1318</v>
      </c>
      <c r="C4730" t="s">
        <v>1427</v>
      </c>
      <c r="D4730" t="s">
        <v>1320</v>
      </c>
      <c r="E4730" t="s">
        <v>2800</v>
      </c>
      <c r="F4730" t="s">
        <v>1322</v>
      </c>
      <c r="G4730" t="s">
        <v>2814</v>
      </c>
      <c r="H4730" t="s">
        <v>1324</v>
      </c>
      <c r="I4730" t="s">
        <v>1434</v>
      </c>
      <c r="J4730" t="s">
        <v>1326</v>
      </c>
      <c r="K4730" t="s">
        <v>1327</v>
      </c>
      <c r="L4730" t="s">
        <v>436</v>
      </c>
      <c r="M4730" t="s">
        <v>1328</v>
      </c>
      <c r="O4730" t="s">
        <v>1641</v>
      </c>
      <c r="P4730" t="s">
        <v>1404</v>
      </c>
      <c r="Q4730" t="s">
        <v>1405</v>
      </c>
      <c r="R4730" t="s">
        <v>1406</v>
      </c>
      <c r="S4730" t="s">
        <v>1333</v>
      </c>
      <c r="T4730" t="s">
        <v>4011</v>
      </c>
      <c r="U4730" t="s">
        <v>1334</v>
      </c>
      <c r="V4730" t="s">
        <v>105</v>
      </c>
      <c r="W4730" t="s">
        <v>1341</v>
      </c>
      <c r="X4730" t="s">
        <v>1342</v>
      </c>
      <c r="Y4730" t="s">
        <v>1337</v>
      </c>
      <c r="Z4730" t="s">
        <v>2897</v>
      </c>
      <c r="AA4730" t="s">
        <v>1339</v>
      </c>
      <c r="AB4730" t="s">
        <v>439</v>
      </c>
      <c r="AC4730">
        <v>208710.56</v>
      </c>
      <c r="AD4730">
        <v>197538.30000000002</v>
      </c>
      <c r="AE4730">
        <v>-3258.2799999999997</v>
      </c>
      <c r="AF4730">
        <v>0</v>
      </c>
      <c r="AG4730">
        <v>0</v>
      </c>
      <c r="AH4730">
        <v>0</v>
      </c>
      <c r="AI4730">
        <v>0</v>
      </c>
      <c r="AJ4730">
        <v>0</v>
      </c>
      <c r="AK4730">
        <v>0</v>
      </c>
      <c r="AL4730">
        <v>0</v>
      </c>
      <c r="AM4730">
        <v>0</v>
      </c>
      <c r="AN4730">
        <v>0</v>
      </c>
    </row>
    <row r="4731" spans="1:40" x14ac:dyDescent="0.35">
      <c r="A4731" t="s">
        <v>1485</v>
      </c>
      <c r="B4731" t="s">
        <v>1318</v>
      </c>
      <c r="C4731" t="s">
        <v>1427</v>
      </c>
      <c r="D4731" t="s">
        <v>1320</v>
      </c>
      <c r="E4731" t="s">
        <v>2800</v>
      </c>
      <c r="F4731" t="s">
        <v>1322</v>
      </c>
      <c r="G4731" t="s">
        <v>2814</v>
      </c>
      <c r="H4731" t="s">
        <v>1324</v>
      </c>
      <c r="I4731" t="s">
        <v>1434</v>
      </c>
      <c r="J4731" t="s">
        <v>1326</v>
      </c>
      <c r="K4731" t="s">
        <v>1327</v>
      </c>
      <c r="L4731" t="s">
        <v>436</v>
      </c>
      <c r="M4731" t="s">
        <v>1328</v>
      </c>
      <c r="O4731" t="s">
        <v>1641</v>
      </c>
      <c r="P4731" t="s">
        <v>1404</v>
      </c>
      <c r="Q4731" t="s">
        <v>1405</v>
      </c>
      <c r="R4731" t="s">
        <v>1406</v>
      </c>
      <c r="S4731" t="s">
        <v>1333</v>
      </c>
      <c r="T4731" t="s">
        <v>4011</v>
      </c>
      <c r="U4731" t="s">
        <v>1334</v>
      </c>
      <c r="V4731" t="s">
        <v>105</v>
      </c>
      <c r="W4731" t="s">
        <v>1341</v>
      </c>
      <c r="X4731" t="s">
        <v>1342</v>
      </c>
      <c r="Y4731" t="s">
        <v>1337</v>
      </c>
      <c r="Z4731" t="s">
        <v>2897</v>
      </c>
      <c r="AA4731" t="s">
        <v>1340</v>
      </c>
      <c r="AB4731" t="s">
        <v>439</v>
      </c>
      <c r="AC4731">
        <v>5</v>
      </c>
      <c r="AD4731">
        <v>4</v>
      </c>
      <c r="AE4731">
        <v>4</v>
      </c>
      <c r="AF4731">
        <v>3</v>
      </c>
      <c r="AG4731">
        <v>3</v>
      </c>
      <c r="AH4731">
        <v>2</v>
      </c>
      <c r="AI4731">
        <v>0</v>
      </c>
      <c r="AJ4731">
        <v>0</v>
      </c>
      <c r="AK4731">
        <v>0</v>
      </c>
      <c r="AL4731">
        <v>0</v>
      </c>
      <c r="AM4731">
        <v>0</v>
      </c>
      <c r="AN4731">
        <v>0</v>
      </c>
    </row>
    <row r="4732" spans="1:40" x14ac:dyDescent="0.35">
      <c r="A4732" t="s">
        <v>1485</v>
      </c>
      <c r="B4732" t="s">
        <v>1318</v>
      </c>
      <c r="C4732" t="s">
        <v>1427</v>
      </c>
      <c r="D4732" t="s">
        <v>1320</v>
      </c>
      <c r="E4732" t="s">
        <v>2800</v>
      </c>
      <c r="F4732" t="s">
        <v>1322</v>
      </c>
      <c r="G4732" t="s">
        <v>2814</v>
      </c>
      <c r="H4732" t="s">
        <v>1324</v>
      </c>
      <c r="I4732" t="s">
        <v>2218</v>
      </c>
      <c r="J4732" t="s">
        <v>1326</v>
      </c>
      <c r="K4732" t="s">
        <v>1327</v>
      </c>
      <c r="L4732" t="s">
        <v>436</v>
      </c>
      <c r="M4732" t="s">
        <v>1328</v>
      </c>
      <c r="O4732" t="s">
        <v>1329</v>
      </c>
      <c r="P4732" t="s">
        <v>1355</v>
      </c>
      <c r="Q4732" t="s">
        <v>1362</v>
      </c>
      <c r="R4732" t="s">
        <v>1363</v>
      </c>
      <c r="S4732" t="s">
        <v>1333</v>
      </c>
      <c r="T4732" t="s">
        <v>4011</v>
      </c>
      <c r="U4732" t="s">
        <v>1334</v>
      </c>
      <c r="V4732" t="s">
        <v>105</v>
      </c>
      <c r="W4732" t="s">
        <v>1341</v>
      </c>
      <c r="X4732" t="s">
        <v>1342</v>
      </c>
      <c r="Y4732" t="s">
        <v>1337</v>
      </c>
      <c r="Z4732" t="s">
        <v>2898</v>
      </c>
      <c r="AA4732" t="s">
        <v>1339</v>
      </c>
      <c r="AB4732" t="s">
        <v>439</v>
      </c>
      <c r="AC4732">
        <v>13022.1</v>
      </c>
      <c r="AD4732">
        <v>14496.3</v>
      </c>
      <c r="AE4732">
        <v>14578.2</v>
      </c>
      <c r="AF4732">
        <v>13104</v>
      </c>
      <c r="AG4732">
        <v>14250.6</v>
      </c>
      <c r="AH4732">
        <v>12121.2</v>
      </c>
      <c r="AI4732">
        <v>13759</v>
      </c>
      <c r="AJ4732">
        <v>13104</v>
      </c>
      <c r="AK4732">
        <v>13104</v>
      </c>
      <c r="AL4732">
        <v>13759</v>
      </c>
      <c r="AM4732">
        <v>13759</v>
      </c>
      <c r="AN4732">
        <v>12449</v>
      </c>
    </row>
    <row r="4733" spans="1:40" x14ac:dyDescent="0.35">
      <c r="A4733" t="s">
        <v>1485</v>
      </c>
      <c r="B4733" t="s">
        <v>1318</v>
      </c>
      <c r="C4733" t="s">
        <v>1427</v>
      </c>
      <c r="D4733" t="s">
        <v>1320</v>
      </c>
      <c r="E4733" t="s">
        <v>2800</v>
      </c>
      <c r="F4733" t="s">
        <v>1322</v>
      </c>
      <c r="G4733" t="s">
        <v>2814</v>
      </c>
      <c r="H4733" t="s">
        <v>1324</v>
      </c>
      <c r="I4733" t="s">
        <v>2218</v>
      </c>
      <c r="J4733" t="s">
        <v>1326</v>
      </c>
      <c r="K4733" t="s">
        <v>1327</v>
      </c>
      <c r="L4733" t="s">
        <v>436</v>
      </c>
      <c r="M4733" t="s">
        <v>1328</v>
      </c>
      <c r="O4733" t="s">
        <v>1329</v>
      </c>
      <c r="P4733" t="s">
        <v>1355</v>
      </c>
      <c r="Q4733" t="s">
        <v>1362</v>
      </c>
      <c r="R4733" t="s">
        <v>1363</v>
      </c>
      <c r="S4733" t="s">
        <v>1333</v>
      </c>
      <c r="T4733" t="s">
        <v>4011</v>
      </c>
      <c r="U4733" t="s">
        <v>1334</v>
      </c>
      <c r="V4733" t="s">
        <v>105</v>
      </c>
      <c r="W4733" t="s">
        <v>1341</v>
      </c>
      <c r="X4733" t="s">
        <v>1342</v>
      </c>
      <c r="Y4733" t="s">
        <v>1337</v>
      </c>
      <c r="Z4733" t="s">
        <v>2898</v>
      </c>
      <c r="AA4733" t="s">
        <v>1340</v>
      </c>
      <c r="AB4733" t="s">
        <v>439</v>
      </c>
      <c r="AC4733">
        <v>1</v>
      </c>
      <c r="AD4733">
        <v>1</v>
      </c>
      <c r="AE4733">
        <v>1</v>
      </c>
      <c r="AF4733">
        <v>1</v>
      </c>
      <c r="AG4733">
        <v>1</v>
      </c>
      <c r="AH4733">
        <v>0</v>
      </c>
      <c r="AI4733">
        <v>1</v>
      </c>
      <c r="AJ4733">
        <v>1</v>
      </c>
      <c r="AK4733">
        <v>1</v>
      </c>
      <c r="AL4733">
        <v>1</v>
      </c>
      <c r="AM4733">
        <v>1</v>
      </c>
      <c r="AN4733">
        <v>1</v>
      </c>
    </row>
    <row r="4734" spans="1:40" x14ac:dyDescent="0.35">
      <c r="A4734" t="s">
        <v>1485</v>
      </c>
      <c r="B4734" t="s">
        <v>1318</v>
      </c>
      <c r="C4734" t="s">
        <v>1427</v>
      </c>
      <c r="D4734" t="s">
        <v>1320</v>
      </c>
      <c r="E4734" t="s">
        <v>2800</v>
      </c>
      <c r="F4734" t="s">
        <v>1322</v>
      </c>
      <c r="G4734" t="s">
        <v>2814</v>
      </c>
      <c r="H4734" t="s">
        <v>1324</v>
      </c>
      <c r="I4734" t="s">
        <v>2623</v>
      </c>
      <c r="J4734" t="s">
        <v>1326</v>
      </c>
      <c r="K4734" t="s">
        <v>1327</v>
      </c>
      <c r="L4734" t="s">
        <v>436</v>
      </c>
      <c r="M4734" t="s">
        <v>1328</v>
      </c>
      <c r="O4734" t="s">
        <v>1329</v>
      </c>
      <c r="P4734" t="s">
        <v>1404</v>
      </c>
      <c r="Q4734" t="s">
        <v>1405</v>
      </c>
      <c r="R4734" t="s">
        <v>1406</v>
      </c>
      <c r="S4734" t="s">
        <v>1333</v>
      </c>
      <c r="T4734" t="s">
        <v>4011</v>
      </c>
      <c r="U4734" t="s">
        <v>1334</v>
      </c>
      <c r="V4734" t="s">
        <v>105</v>
      </c>
      <c r="W4734" t="s">
        <v>1341</v>
      </c>
      <c r="X4734" t="s">
        <v>1342</v>
      </c>
      <c r="Y4734" t="s">
        <v>1337</v>
      </c>
      <c r="Z4734" t="s">
        <v>2899</v>
      </c>
      <c r="AA4734" t="s">
        <v>1339</v>
      </c>
      <c r="AB4734" t="s">
        <v>439</v>
      </c>
      <c r="AC4734">
        <v>24525.18</v>
      </c>
      <c r="AD4734">
        <v>30380</v>
      </c>
      <c r="AE4734">
        <v>24800</v>
      </c>
      <c r="AF4734">
        <v>32073.17</v>
      </c>
      <c r="AG4734">
        <v>30380</v>
      </c>
      <c r="AH4734">
        <v>27174.22</v>
      </c>
      <c r="AI4734">
        <v>26040</v>
      </c>
      <c r="AJ4734">
        <v>24800</v>
      </c>
      <c r="AK4734">
        <v>24800</v>
      </c>
      <c r="AL4734">
        <v>26040</v>
      </c>
      <c r="AM4734">
        <v>26040</v>
      </c>
      <c r="AN4734">
        <v>23560</v>
      </c>
    </row>
    <row r="4735" spans="1:40" x14ac:dyDescent="0.35">
      <c r="A4735" t="s">
        <v>1485</v>
      </c>
      <c r="B4735" t="s">
        <v>1318</v>
      </c>
      <c r="C4735" t="s">
        <v>1427</v>
      </c>
      <c r="D4735" t="s">
        <v>1320</v>
      </c>
      <c r="E4735" t="s">
        <v>2800</v>
      </c>
      <c r="F4735" t="s">
        <v>1322</v>
      </c>
      <c r="G4735" t="s">
        <v>2814</v>
      </c>
      <c r="H4735" t="s">
        <v>1324</v>
      </c>
      <c r="I4735" t="s">
        <v>2623</v>
      </c>
      <c r="J4735" t="s">
        <v>1326</v>
      </c>
      <c r="K4735" t="s">
        <v>1327</v>
      </c>
      <c r="L4735" t="s">
        <v>436</v>
      </c>
      <c r="M4735" t="s">
        <v>1328</v>
      </c>
      <c r="O4735" t="s">
        <v>1329</v>
      </c>
      <c r="P4735" t="s">
        <v>1404</v>
      </c>
      <c r="Q4735" t="s">
        <v>1405</v>
      </c>
      <c r="R4735" t="s">
        <v>1406</v>
      </c>
      <c r="S4735" t="s">
        <v>1333</v>
      </c>
      <c r="T4735" t="s">
        <v>4011</v>
      </c>
      <c r="U4735" t="s">
        <v>1334</v>
      </c>
      <c r="V4735" t="s">
        <v>105</v>
      </c>
      <c r="W4735" t="s">
        <v>1341</v>
      </c>
      <c r="X4735" t="s">
        <v>1342</v>
      </c>
      <c r="Y4735" t="s">
        <v>1337</v>
      </c>
      <c r="Z4735" t="s">
        <v>2899</v>
      </c>
      <c r="AA4735" t="s">
        <v>1340</v>
      </c>
      <c r="AB4735" t="s">
        <v>439</v>
      </c>
      <c r="AC4735">
        <v>1</v>
      </c>
      <c r="AD4735">
        <v>1</v>
      </c>
      <c r="AE4735">
        <v>1</v>
      </c>
      <c r="AF4735">
        <v>1</v>
      </c>
      <c r="AG4735">
        <v>1</v>
      </c>
      <c r="AH4735">
        <v>1</v>
      </c>
      <c r="AI4735">
        <v>1</v>
      </c>
      <c r="AJ4735">
        <v>1</v>
      </c>
      <c r="AK4735">
        <v>1</v>
      </c>
      <c r="AL4735">
        <v>1</v>
      </c>
      <c r="AM4735">
        <v>1</v>
      </c>
      <c r="AN4735">
        <v>1</v>
      </c>
    </row>
    <row r="4736" spans="1:40" x14ac:dyDescent="0.35">
      <c r="A4736" t="s">
        <v>1485</v>
      </c>
      <c r="B4736" t="s">
        <v>1318</v>
      </c>
      <c r="C4736" t="s">
        <v>1427</v>
      </c>
      <c r="D4736" t="s">
        <v>1320</v>
      </c>
      <c r="E4736" t="s">
        <v>2800</v>
      </c>
      <c r="F4736" t="s">
        <v>1322</v>
      </c>
      <c r="G4736" t="s">
        <v>1486</v>
      </c>
      <c r="H4736" t="s">
        <v>1324</v>
      </c>
      <c r="I4736" t="s">
        <v>2900</v>
      </c>
      <c r="J4736" t="s">
        <v>1326</v>
      </c>
      <c r="K4736" t="s">
        <v>1327</v>
      </c>
      <c r="L4736" t="s">
        <v>436</v>
      </c>
      <c r="M4736" t="s">
        <v>1328</v>
      </c>
      <c r="O4736" t="s">
        <v>1329</v>
      </c>
      <c r="P4736" t="s">
        <v>1404</v>
      </c>
      <c r="Q4736" t="s">
        <v>1405</v>
      </c>
      <c r="R4736" t="s">
        <v>1406</v>
      </c>
      <c r="S4736" t="s">
        <v>1333</v>
      </c>
      <c r="T4736" t="s">
        <v>4011</v>
      </c>
      <c r="U4736" t="s">
        <v>1334</v>
      </c>
      <c r="V4736" t="s">
        <v>98</v>
      </c>
      <c r="W4736" t="s">
        <v>1335</v>
      </c>
      <c r="X4736" t="s">
        <v>1336</v>
      </c>
      <c r="Y4736" t="s">
        <v>1337</v>
      </c>
      <c r="Z4736" t="s">
        <v>2901</v>
      </c>
      <c r="AA4736" t="s">
        <v>1339</v>
      </c>
      <c r="AB4736" t="s">
        <v>439</v>
      </c>
      <c r="AC4736">
        <v>6440</v>
      </c>
      <c r="AD4736">
        <v>0</v>
      </c>
      <c r="AE4736">
        <v>4480</v>
      </c>
      <c r="AF4736">
        <v>5880</v>
      </c>
      <c r="AG4736">
        <v>5880</v>
      </c>
      <c r="AH4736">
        <v>-5880</v>
      </c>
      <c r="AI4736">
        <v>5880</v>
      </c>
      <c r="AJ4736">
        <v>5600</v>
      </c>
      <c r="AK4736">
        <v>5600</v>
      </c>
      <c r="AL4736">
        <v>5600</v>
      </c>
      <c r="AM4736">
        <v>6160</v>
      </c>
      <c r="AN4736">
        <v>5040</v>
      </c>
    </row>
    <row r="4737" spans="1:40" x14ac:dyDescent="0.35">
      <c r="A4737" t="s">
        <v>1485</v>
      </c>
      <c r="B4737" t="s">
        <v>1318</v>
      </c>
      <c r="C4737" t="s">
        <v>1427</v>
      </c>
      <c r="D4737" t="s">
        <v>1320</v>
      </c>
      <c r="E4737" t="s">
        <v>2800</v>
      </c>
      <c r="F4737" t="s">
        <v>1322</v>
      </c>
      <c r="G4737" t="s">
        <v>1486</v>
      </c>
      <c r="H4737" t="s">
        <v>1324</v>
      </c>
      <c r="I4737" t="s">
        <v>2900</v>
      </c>
      <c r="J4737" t="s">
        <v>1326</v>
      </c>
      <c r="K4737" t="s">
        <v>1327</v>
      </c>
      <c r="L4737" t="s">
        <v>436</v>
      </c>
      <c r="M4737" t="s">
        <v>1328</v>
      </c>
      <c r="O4737" t="s">
        <v>1329</v>
      </c>
      <c r="P4737" t="s">
        <v>1404</v>
      </c>
      <c r="Q4737" t="s">
        <v>1405</v>
      </c>
      <c r="R4737" t="s">
        <v>1406</v>
      </c>
      <c r="S4737" t="s">
        <v>1333</v>
      </c>
      <c r="T4737" t="s">
        <v>4011</v>
      </c>
      <c r="U4737" t="s">
        <v>1334</v>
      </c>
      <c r="V4737" t="s">
        <v>98</v>
      </c>
      <c r="W4737" t="s">
        <v>1335</v>
      </c>
      <c r="X4737" t="s">
        <v>1336</v>
      </c>
      <c r="Y4737" t="s">
        <v>1337</v>
      </c>
      <c r="Z4737" t="s">
        <v>2901</v>
      </c>
      <c r="AA4737" t="s">
        <v>1340</v>
      </c>
      <c r="AB4737" t="s">
        <v>439</v>
      </c>
      <c r="AC4737">
        <v>0</v>
      </c>
      <c r="AD4737">
        <v>0</v>
      </c>
      <c r="AE4737">
        <v>0</v>
      </c>
      <c r="AF4737">
        <v>0</v>
      </c>
      <c r="AG4737">
        <v>1</v>
      </c>
      <c r="AH4737">
        <v>1</v>
      </c>
      <c r="AI4737">
        <v>1</v>
      </c>
      <c r="AJ4737">
        <v>1</v>
      </c>
      <c r="AK4737">
        <v>1</v>
      </c>
      <c r="AL4737">
        <v>1</v>
      </c>
      <c r="AM4737">
        <v>1</v>
      </c>
      <c r="AN4737">
        <v>1</v>
      </c>
    </row>
    <row r="4738" spans="1:40" x14ac:dyDescent="0.35">
      <c r="A4738" t="s">
        <v>1485</v>
      </c>
      <c r="B4738" t="s">
        <v>1318</v>
      </c>
      <c r="C4738" t="s">
        <v>1427</v>
      </c>
      <c r="D4738" t="s">
        <v>1320</v>
      </c>
      <c r="E4738" t="s">
        <v>2800</v>
      </c>
      <c r="F4738" t="s">
        <v>1322</v>
      </c>
      <c r="G4738" t="s">
        <v>1486</v>
      </c>
      <c r="H4738" t="s">
        <v>1324</v>
      </c>
      <c r="I4738" t="s">
        <v>2900</v>
      </c>
      <c r="J4738" t="s">
        <v>1326</v>
      </c>
      <c r="K4738" t="s">
        <v>1327</v>
      </c>
      <c r="L4738" t="s">
        <v>436</v>
      </c>
      <c r="M4738" t="s">
        <v>1328</v>
      </c>
      <c r="O4738" t="s">
        <v>1329</v>
      </c>
      <c r="P4738" t="s">
        <v>1404</v>
      </c>
      <c r="Q4738" t="s">
        <v>1405</v>
      </c>
      <c r="R4738" t="s">
        <v>1406</v>
      </c>
      <c r="S4738" t="s">
        <v>1333</v>
      </c>
      <c r="T4738" t="s">
        <v>4011</v>
      </c>
      <c r="U4738" t="s">
        <v>1334</v>
      </c>
      <c r="V4738" t="s">
        <v>98</v>
      </c>
      <c r="W4738" t="s">
        <v>1335</v>
      </c>
      <c r="X4738" t="s">
        <v>1336</v>
      </c>
      <c r="Y4738" t="s">
        <v>1337</v>
      </c>
      <c r="Z4738" t="s">
        <v>2902</v>
      </c>
      <c r="AA4738" t="s">
        <v>1339</v>
      </c>
      <c r="AB4738" t="s">
        <v>439</v>
      </c>
      <c r="AC4738">
        <v>7040</v>
      </c>
      <c r="AD4738">
        <v>0</v>
      </c>
      <c r="AE4738">
        <v>6720</v>
      </c>
      <c r="AF4738">
        <v>6720</v>
      </c>
      <c r="AG4738">
        <v>6080</v>
      </c>
      <c r="AH4738">
        <v>-6080</v>
      </c>
      <c r="AI4738">
        <v>6720</v>
      </c>
      <c r="AJ4738">
        <v>6400</v>
      </c>
      <c r="AK4738">
        <v>6400</v>
      </c>
      <c r="AL4738">
        <v>6400</v>
      </c>
      <c r="AM4738">
        <v>7040</v>
      </c>
      <c r="AN4738">
        <v>5760</v>
      </c>
    </row>
    <row r="4739" spans="1:40" x14ac:dyDescent="0.35">
      <c r="A4739" t="s">
        <v>1485</v>
      </c>
      <c r="B4739" t="s">
        <v>1318</v>
      </c>
      <c r="C4739" t="s">
        <v>1427</v>
      </c>
      <c r="D4739" t="s">
        <v>1320</v>
      </c>
      <c r="E4739" t="s">
        <v>2800</v>
      </c>
      <c r="F4739" t="s">
        <v>1322</v>
      </c>
      <c r="G4739" t="s">
        <v>1486</v>
      </c>
      <c r="H4739" t="s">
        <v>1324</v>
      </c>
      <c r="I4739" t="s">
        <v>2900</v>
      </c>
      <c r="J4739" t="s">
        <v>1326</v>
      </c>
      <c r="K4739" t="s">
        <v>1327</v>
      </c>
      <c r="L4739" t="s">
        <v>436</v>
      </c>
      <c r="M4739" t="s">
        <v>1328</v>
      </c>
      <c r="O4739" t="s">
        <v>1329</v>
      </c>
      <c r="P4739" t="s">
        <v>1404</v>
      </c>
      <c r="Q4739" t="s">
        <v>1405</v>
      </c>
      <c r="R4739" t="s">
        <v>1406</v>
      </c>
      <c r="S4739" t="s">
        <v>1333</v>
      </c>
      <c r="T4739" t="s">
        <v>4011</v>
      </c>
      <c r="U4739" t="s">
        <v>1334</v>
      </c>
      <c r="V4739" t="s">
        <v>98</v>
      </c>
      <c r="W4739" t="s">
        <v>1335</v>
      </c>
      <c r="X4739" t="s">
        <v>1336</v>
      </c>
      <c r="Y4739" t="s">
        <v>1337</v>
      </c>
      <c r="Z4739" t="s">
        <v>2902</v>
      </c>
      <c r="AA4739" t="s">
        <v>1340</v>
      </c>
      <c r="AB4739" t="s">
        <v>439</v>
      </c>
      <c r="AC4739">
        <v>0</v>
      </c>
      <c r="AD4739">
        <v>0</v>
      </c>
      <c r="AE4739">
        <v>0</v>
      </c>
      <c r="AF4739">
        <v>0</v>
      </c>
      <c r="AG4739">
        <v>1</v>
      </c>
      <c r="AH4739">
        <v>1</v>
      </c>
      <c r="AI4739">
        <v>1</v>
      </c>
      <c r="AJ4739">
        <v>1</v>
      </c>
      <c r="AK4739">
        <v>1</v>
      </c>
      <c r="AL4739">
        <v>1</v>
      </c>
      <c r="AM4739">
        <v>1</v>
      </c>
      <c r="AN4739">
        <v>1</v>
      </c>
    </row>
    <row r="4740" spans="1:40" x14ac:dyDescent="0.35">
      <c r="A4740" t="s">
        <v>1485</v>
      </c>
      <c r="B4740" t="s">
        <v>1318</v>
      </c>
      <c r="C4740" t="s">
        <v>1427</v>
      </c>
      <c r="D4740" t="s">
        <v>1320</v>
      </c>
      <c r="E4740" t="s">
        <v>2800</v>
      </c>
      <c r="F4740" t="s">
        <v>1322</v>
      </c>
      <c r="G4740" t="s">
        <v>1486</v>
      </c>
      <c r="H4740" t="s">
        <v>1324</v>
      </c>
      <c r="I4740" t="s">
        <v>2900</v>
      </c>
      <c r="J4740" t="s">
        <v>1326</v>
      </c>
      <c r="K4740" t="s">
        <v>1327</v>
      </c>
      <c r="L4740" t="s">
        <v>436</v>
      </c>
      <c r="M4740" t="s">
        <v>1328</v>
      </c>
      <c r="O4740" t="s">
        <v>1329</v>
      </c>
      <c r="P4740" t="s">
        <v>1404</v>
      </c>
      <c r="Q4740" t="s">
        <v>1405</v>
      </c>
      <c r="R4740" t="s">
        <v>1406</v>
      </c>
      <c r="S4740" t="s">
        <v>1333</v>
      </c>
      <c r="T4740" t="s">
        <v>4011</v>
      </c>
      <c r="U4740" t="s">
        <v>1334</v>
      </c>
      <c r="V4740" t="s">
        <v>98</v>
      </c>
      <c r="W4740" t="s">
        <v>1335</v>
      </c>
      <c r="X4740" t="s">
        <v>1336</v>
      </c>
      <c r="Y4740" t="s">
        <v>1337</v>
      </c>
      <c r="Z4740" t="s">
        <v>2903</v>
      </c>
      <c r="AA4740" t="s">
        <v>1339</v>
      </c>
      <c r="AB4740" t="s">
        <v>439</v>
      </c>
      <c r="AC4740">
        <v>4200</v>
      </c>
      <c r="AD4740">
        <v>0</v>
      </c>
      <c r="AE4740">
        <v>3500</v>
      </c>
      <c r="AF4740">
        <v>4340</v>
      </c>
      <c r="AG4740">
        <v>3220</v>
      </c>
      <c r="AH4740">
        <v>-3500</v>
      </c>
      <c r="AI4740">
        <v>3360</v>
      </c>
      <c r="AJ4740">
        <v>3360</v>
      </c>
      <c r="AK4740">
        <v>3360</v>
      </c>
      <c r="AL4740">
        <v>3360</v>
      </c>
      <c r="AM4740">
        <v>3360</v>
      </c>
      <c r="AN4740">
        <v>3360</v>
      </c>
    </row>
    <row r="4741" spans="1:40" x14ac:dyDescent="0.35">
      <c r="A4741" t="s">
        <v>1485</v>
      </c>
      <c r="B4741" t="s">
        <v>1318</v>
      </c>
      <c r="C4741" t="s">
        <v>1427</v>
      </c>
      <c r="D4741" t="s">
        <v>1320</v>
      </c>
      <c r="E4741" t="s">
        <v>2800</v>
      </c>
      <c r="F4741" t="s">
        <v>1322</v>
      </c>
      <c r="G4741" t="s">
        <v>1486</v>
      </c>
      <c r="H4741" t="s">
        <v>1324</v>
      </c>
      <c r="I4741" t="s">
        <v>2900</v>
      </c>
      <c r="J4741" t="s">
        <v>1326</v>
      </c>
      <c r="K4741" t="s">
        <v>1327</v>
      </c>
      <c r="L4741" t="s">
        <v>436</v>
      </c>
      <c r="M4741" t="s">
        <v>1328</v>
      </c>
      <c r="O4741" t="s">
        <v>1329</v>
      </c>
      <c r="P4741" t="s">
        <v>1404</v>
      </c>
      <c r="Q4741" t="s">
        <v>1405</v>
      </c>
      <c r="R4741" t="s">
        <v>1406</v>
      </c>
      <c r="S4741" t="s">
        <v>1333</v>
      </c>
      <c r="T4741" t="s">
        <v>4011</v>
      </c>
      <c r="U4741" t="s">
        <v>1334</v>
      </c>
      <c r="V4741" t="s">
        <v>98</v>
      </c>
      <c r="W4741" t="s">
        <v>1335</v>
      </c>
      <c r="X4741" t="s">
        <v>1336</v>
      </c>
      <c r="Y4741" t="s">
        <v>1337</v>
      </c>
      <c r="Z4741" t="s">
        <v>2903</v>
      </c>
      <c r="AA4741" t="s">
        <v>1340</v>
      </c>
      <c r="AB4741" t="s">
        <v>439</v>
      </c>
      <c r="AC4741">
        <v>1</v>
      </c>
      <c r="AD4741">
        <v>1</v>
      </c>
      <c r="AE4741">
        <v>1</v>
      </c>
      <c r="AF4741">
        <v>1</v>
      </c>
      <c r="AG4741">
        <v>1</v>
      </c>
      <c r="AH4741">
        <v>1</v>
      </c>
      <c r="AI4741">
        <v>0.6</v>
      </c>
      <c r="AJ4741">
        <v>0.6</v>
      </c>
      <c r="AK4741">
        <v>0.6</v>
      </c>
      <c r="AL4741">
        <v>0.6</v>
      </c>
      <c r="AM4741">
        <v>0.6</v>
      </c>
      <c r="AN4741">
        <v>0.6</v>
      </c>
    </row>
    <row r="4742" spans="1:40" x14ac:dyDescent="0.35">
      <c r="A4742" t="s">
        <v>1485</v>
      </c>
      <c r="B4742" t="s">
        <v>1318</v>
      </c>
      <c r="C4742" t="s">
        <v>1427</v>
      </c>
      <c r="D4742" t="s">
        <v>1320</v>
      </c>
      <c r="E4742" t="s">
        <v>2800</v>
      </c>
      <c r="F4742" t="s">
        <v>1322</v>
      </c>
      <c r="G4742" t="s">
        <v>1486</v>
      </c>
      <c r="H4742" t="s">
        <v>1324</v>
      </c>
      <c r="I4742" t="s">
        <v>2900</v>
      </c>
      <c r="J4742" t="s">
        <v>1326</v>
      </c>
      <c r="K4742" t="s">
        <v>1327</v>
      </c>
      <c r="L4742" t="s">
        <v>436</v>
      </c>
      <c r="M4742" t="s">
        <v>1328</v>
      </c>
      <c r="O4742" t="s">
        <v>1329</v>
      </c>
      <c r="P4742" t="s">
        <v>1404</v>
      </c>
      <c r="Q4742" t="s">
        <v>1405</v>
      </c>
      <c r="R4742" t="s">
        <v>1406</v>
      </c>
      <c r="S4742" t="s">
        <v>1333</v>
      </c>
      <c r="T4742" t="s">
        <v>4011</v>
      </c>
      <c r="U4742" t="s">
        <v>1334</v>
      </c>
      <c r="V4742" t="s">
        <v>105</v>
      </c>
      <c r="W4742" t="s">
        <v>1341</v>
      </c>
      <c r="X4742" t="s">
        <v>1342</v>
      </c>
      <c r="Y4742" t="s">
        <v>1337</v>
      </c>
      <c r="Z4742" t="s">
        <v>2901</v>
      </c>
      <c r="AA4742" t="s">
        <v>1339</v>
      </c>
      <c r="AB4742" t="s">
        <v>439</v>
      </c>
      <c r="AC4742">
        <v>0</v>
      </c>
      <c r="AD4742">
        <v>5320</v>
      </c>
      <c r="AE4742">
        <v>0</v>
      </c>
      <c r="AF4742">
        <v>0</v>
      </c>
      <c r="AG4742">
        <v>0</v>
      </c>
      <c r="AH4742">
        <v>11480</v>
      </c>
      <c r="AI4742">
        <v>0</v>
      </c>
      <c r="AJ4742">
        <v>0</v>
      </c>
      <c r="AK4742">
        <v>0</v>
      </c>
      <c r="AL4742">
        <v>0</v>
      </c>
      <c r="AM4742">
        <v>0</v>
      </c>
      <c r="AN4742">
        <v>0</v>
      </c>
    </row>
    <row r="4743" spans="1:40" x14ac:dyDescent="0.35">
      <c r="A4743" t="s">
        <v>1485</v>
      </c>
      <c r="B4743" t="s">
        <v>1318</v>
      </c>
      <c r="C4743" t="s">
        <v>1427</v>
      </c>
      <c r="D4743" t="s">
        <v>1320</v>
      </c>
      <c r="E4743" t="s">
        <v>2800</v>
      </c>
      <c r="F4743" t="s">
        <v>1322</v>
      </c>
      <c r="G4743" t="s">
        <v>1486</v>
      </c>
      <c r="H4743" t="s">
        <v>1324</v>
      </c>
      <c r="I4743" t="s">
        <v>2900</v>
      </c>
      <c r="J4743" t="s">
        <v>1326</v>
      </c>
      <c r="K4743" t="s">
        <v>1327</v>
      </c>
      <c r="L4743" t="s">
        <v>436</v>
      </c>
      <c r="M4743" t="s">
        <v>1328</v>
      </c>
      <c r="O4743" t="s">
        <v>1329</v>
      </c>
      <c r="P4743" t="s">
        <v>1404</v>
      </c>
      <c r="Q4743" t="s">
        <v>1405</v>
      </c>
      <c r="R4743" t="s">
        <v>1406</v>
      </c>
      <c r="S4743" t="s">
        <v>1333</v>
      </c>
      <c r="T4743" t="s">
        <v>4011</v>
      </c>
      <c r="U4743" t="s">
        <v>1334</v>
      </c>
      <c r="V4743" t="s">
        <v>105</v>
      </c>
      <c r="W4743" t="s">
        <v>1341</v>
      </c>
      <c r="X4743" t="s">
        <v>1342</v>
      </c>
      <c r="Y4743" t="s">
        <v>1337</v>
      </c>
      <c r="Z4743" t="s">
        <v>2902</v>
      </c>
      <c r="AA4743" t="s">
        <v>1339</v>
      </c>
      <c r="AB4743" t="s">
        <v>439</v>
      </c>
      <c r="AC4743">
        <v>0</v>
      </c>
      <c r="AD4743">
        <v>6080</v>
      </c>
      <c r="AE4743">
        <v>0</v>
      </c>
      <c r="AF4743">
        <v>0</v>
      </c>
      <c r="AG4743">
        <v>0</v>
      </c>
      <c r="AH4743">
        <v>13440</v>
      </c>
      <c r="AI4743">
        <v>0</v>
      </c>
      <c r="AJ4743">
        <v>0</v>
      </c>
      <c r="AK4743">
        <v>0</v>
      </c>
      <c r="AL4743">
        <v>0</v>
      </c>
      <c r="AM4743">
        <v>0</v>
      </c>
      <c r="AN4743">
        <v>0</v>
      </c>
    </row>
    <row r="4744" spans="1:40" x14ac:dyDescent="0.35">
      <c r="A4744" t="s">
        <v>1485</v>
      </c>
      <c r="B4744" t="s">
        <v>1318</v>
      </c>
      <c r="C4744" t="s">
        <v>1427</v>
      </c>
      <c r="D4744" t="s">
        <v>1320</v>
      </c>
      <c r="E4744" t="s">
        <v>2800</v>
      </c>
      <c r="F4744" t="s">
        <v>1322</v>
      </c>
      <c r="G4744" t="s">
        <v>1486</v>
      </c>
      <c r="H4744" t="s">
        <v>1324</v>
      </c>
      <c r="I4744" t="s">
        <v>2900</v>
      </c>
      <c r="J4744" t="s">
        <v>1326</v>
      </c>
      <c r="K4744" t="s">
        <v>1327</v>
      </c>
      <c r="L4744" t="s">
        <v>436</v>
      </c>
      <c r="M4744" t="s">
        <v>1328</v>
      </c>
      <c r="O4744" t="s">
        <v>1329</v>
      </c>
      <c r="P4744" t="s">
        <v>1404</v>
      </c>
      <c r="Q4744" t="s">
        <v>1405</v>
      </c>
      <c r="R4744" t="s">
        <v>1406</v>
      </c>
      <c r="S4744" t="s">
        <v>1333</v>
      </c>
      <c r="T4744" t="s">
        <v>4011</v>
      </c>
      <c r="U4744" t="s">
        <v>1334</v>
      </c>
      <c r="V4744" t="s">
        <v>105</v>
      </c>
      <c r="W4744" t="s">
        <v>1341</v>
      </c>
      <c r="X4744" t="s">
        <v>1342</v>
      </c>
      <c r="Y4744" t="s">
        <v>1337</v>
      </c>
      <c r="Z4744" t="s">
        <v>2903</v>
      </c>
      <c r="AA4744" t="s">
        <v>1339</v>
      </c>
      <c r="AB4744" t="s">
        <v>439</v>
      </c>
      <c r="AC4744">
        <v>140</v>
      </c>
      <c r="AD4744">
        <v>3500</v>
      </c>
      <c r="AE4744">
        <v>0</v>
      </c>
      <c r="AF4744">
        <v>0</v>
      </c>
      <c r="AG4744">
        <v>0</v>
      </c>
      <c r="AH4744">
        <v>7070</v>
      </c>
      <c r="AI4744">
        <v>0</v>
      </c>
      <c r="AJ4744">
        <v>0</v>
      </c>
      <c r="AK4744">
        <v>0</v>
      </c>
      <c r="AL4744">
        <v>0</v>
      </c>
      <c r="AM4744">
        <v>0</v>
      </c>
      <c r="AN4744">
        <v>0</v>
      </c>
    </row>
    <row r="4745" spans="1:40" x14ac:dyDescent="0.35">
      <c r="A4745" t="s">
        <v>1485</v>
      </c>
      <c r="B4745" t="s">
        <v>1318</v>
      </c>
      <c r="C4745" t="s">
        <v>1427</v>
      </c>
      <c r="D4745" t="s">
        <v>1320</v>
      </c>
      <c r="E4745" t="s">
        <v>2800</v>
      </c>
      <c r="F4745" t="s">
        <v>1322</v>
      </c>
      <c r="G4745" t="s">
        <v>2824</v>
      </c>
      <c r="H4745" t="s">
        <v>1324</v>
      </c>
      <c r="I4745" t="s">
        <v>2218</v>
      </c>
      <c r="J4745" t="s">
        <v>1326</v>
      </c>
      <c r="K4745" t="s">
        <v>1327</v>
      </c>
      <c r="L4745" t="s">
        <v>436</v>
      </c>
      <c r="M4745" t="s">
        <v>1328</v>
      </c>
      <c r="O4745" t="s">
        <v>1329</v>
      </c>
      <c r="P4745" t="s">
        <v>1355</v>
      </c>
      <c r="Q4745" t="s">
        <v>1362</v>
      </c>
      <c r="R4745" t="s">
        <v>1363</v>
      </c>
      <c r="S4745" t="s">
        <v>1333</v>
      </c>
      <c r="T4745" t="s">
        <v>4011</v>
      </c>
      <c r="U4745" t="s">
        <v>1334</v>
      </c>
      <c r="V4745" t="s">
        <v>105</v>
      </c>
      <c r="W4745" t="s">
        <v>1341</v>
      </c>
      <c r="X4745" t="s">
        <v>1342</v>
      </c>
      <c r="Y4745" t="s">
        <v>1337</v>
      </c>
      <c r="Z4745" t="s">
        <v>2904</v>
      </c>
      <c r="AA4745" t="s">
        <v>1339</v>
      </c>
      <c r="AB4745" t="s">
        <v>439</v>
      </c>
      <c r="AC4745">
        <v>12473.2</v>
      </c>
      <c r="AD4745">
        <v>6842.6949999999997</v>
      </c>
      <c r="AE4745">
        <v>14032.815000000001</v>
      </c>
      <c r="AF4745">
        <v>15939</v>
      </c>
      <c r="AG4745">
        <v>12300.75</v>
      </c>
      <c r="AH4745">
        <v>14726.25</v>
      </c>
      <c r="AI4745">
        <v>14553</v>
      </c>
      <c r="AJ4745">
        <v>13860</v>
      </c>
      <c r="AK4745">
        <v>13860</v>
      </c>
      <c r="AL4745">
        <v>14553</v>
      </c>
      <c r="AM4745">
        <v>14553</v>
      </c>
      <c r="AN4745">
        <v>13167</v>
      </c>
    </row>
    <row r="4746" spans="1:40" x14ac:dyDescent="0.35">
      <c r="A4746" t="s">
        <v>1485</v>
      </c>
      <c r="B4746" t="s">
        <v>1318</v>
      </c>
      <c r="C4746" t="s">
        <v>1427</v>
      </c>
      <c r="D4746" t="s">
        <v>1320</v>
      </c>
      <c r="E4746" t="s">
        <v>2800</v>
      </c>
      <c r="F4746" t="s">
        <v>1322</v>
      </c>
      <c r="G4746" t="s">
        <v>2824</v>
      </c>
      <c r="H4746" t="s">
        <v>1324</v>
      </c>
      <c r="I4746" t="s">
        <v>2218</v>
      </c>
      <c r="J4746" t="s">
        <v>1326</v>
      </c>
      <c r="K4746" t="s">
        <v>1327</v>
      </c>
      <c r="L4746" t="s">
        <v>436</v>
      </c>
      <c r="M4746" t="s">
        <v>1328</v>
      </c>
      <c r="O4746" t="s">
        <v>1329</v>
      </c>
      <c r="P4746" t="s">
        <v>1355</v>
      </c>
      <c r="Q4746" t="s">
        <v>1362</v>
      </c>
      <c r="R4746" t="s">
        <v>1363</v>
      </c>
      <c r="S4746" t="s">
        <v>1333</v>
      </c>
      <c r="T4746" t="s">
        <v>4011</v>
      </c>
      <c r="U4746" t="s">
        <v>1334</v>
      </c>
      <c r="V4746" t="s">
        <v>105</v>
      </c>
      <c r="W4746" t="s">
        <v>1341</v>
      </c>
      <c r="X4746" t="s">
        <v>1342</v>
      </c>
      <c r="Y4746" t="s">
        <v>1337</v>
      </c>
      <c r="Z4746" t="s">
        <v>2904</v>
      </c>
      <c r="AA4746" t="s">
        <v>1340</v>
      </c>
      <c r="AB4746" t="s">
        <v>439</v>
      </c>
      <c r="AC4746">
        <v>1</v>
      </c>
      <c r="AD4746">
        <v>1</v>
      </c>
      <c r="AE4746">
        <v>1</v>
      </c>
      <c r="AF4746">
        <v>1</v>
      </c>
      <c r="AG4746">
        <v>1</v>
      </c>
      <c r="AH4746">
        <v>1</v>
      </c>
      <c r="AI4746">
        <v>1</v>
      </c>
      <c r="AJ4746">
        <v>1</v>
      </c>
      <c r="AK4746">
        <v>1</v>
      </c>
      <c r="AL4746">
        <v>1</v>
      </c>
      <c r="AM4746">
        <v>1</v>
      </c>
      <c r="AN4746">
        <v>1</v>
      </c>
    </row>
    <row r="4747" spans="1:40" x14ac:dyDescent="0.35">
      <c r="A4747" t="s">
        <v>1485</v>
      </c>
      <c r="B4747" t="s">
        <v>1318</v>
      </c>
      <c r="C4747" t="s">
        <v>1427</v>
      </c>
      <c r="D4747" t="s">
        <v>1320</v>
      </c>
      <c r="E4747" t="s">
        <v>2800</v>
      </c>
      <c r="F4747" t="s">
        <v>1322</v>
      </c>
      <c r="G4747" t="s">
        <v>1462</v>
      </c>
      <c r="H4747" t="s">
        <v>1324</v>
      </c>
      <c r="I4747" t="s">
        <v>2905</v>
      </c>
      <c r="J4747" t="s">
        <v>1326</v>
      </c>
      <c r="K4747" t="s">
        <v>1327</v>
      </c>
      <c r="L4747" t="s">
        <v>436</v>
      </c>
      <c r="M4747" t="s">
        <v>1328</v>
      </c>
      <c r="O4747" t="s">
        <v>1329</v>
      </c>
      <c r="P4747" t="s">
        <v>1404</v>
      </c>
      <c r="Q4747" t="s">
        <v>1405</v>
      </c>
      <c r="R4747" t="s">
        <v>1406</v>
      </c>
      <c r="S4747" t="s">
        <v>1333</v>
      </c>
      <c r="T4747" t="s">
        <v>4011</v>
      </c>
      <c r="U4747" t="s">
        <v>1334</v>
      </c>
      <c r="V4747" t="s">
        <v>98</v>
      </c>
      <c r="W4747" t="s">
        <v>1335</v>
      </c>
      <c r="X4747" t="s">
        <v>1336</v>
      </c>
      <c r="Y4747" t="s">
        <v>1337</v>
      </c>
      <c r="Z4747" t="s">
        <v>2906</v>
      </c>
      <c r="AA4747" t="s">
        <v>1339</v>
      </c>
      <c r="AB4747" t="s">
        <v>439</v>
      </c>
      <c r="AC4747">
        <v>5005</v>
      </c>
      <c r="AD4747">
        <v>2240</v>
      </c>
      <c r="AE4747">
        <v>6615</v>
      </c>
      <c r="AF4747">
        <v>6615</v>
      </c>
      <c r="AG4747">
        <v>6615</v>
      </c>
      <c r="AH4747">
        <v>-6615</v>
      </c>
      <c r="AI4747">
        <v>6615</v>
      </c>
      <c r="AJ4747">
        <v>6615</v>
      </c>
      <c r="AK4747">
        <v>6615</v>
      </c>
      <c r="AL4747">
        <v>6615</v>
      </c>
      <c r="AM4747">
        <v>6615</v>
      </c>
      <c r="AN4747">
        <v>6615</v>
      </c>
    </row>
    <row r="4748" spans="1:40" x14ac:dyDescent="0.35">
      <c r="A4748" t="s">
        <v>1485</v>
      </c>
      <c r="B4748" t="s">
        <v>1318</v>
      </c>
      <c r="C4748" t="s">
        <v>1427</v>
      </c>
      <c r="D4748" t="s">
        <v>1320</v>
      </c>
      <c r="E4748" t="s">
        <v>2800</v>
      </c>
      <c r="F4748" t="s">
        <v>1322</v>
      </c>
      <c r="G4748" t="s">
        <v>1462</v>
      </c>
      <c r="H4748" t="s">
        <v>1324</v>
      </c>
      <c r="I4748" t="s">
        <v>2905</v>
      </c>
      <c r="J4748" t="s">
        <v>1326</v>
      </c>
      <c r="K4748" t="s">
        <v>1327</v>
      </c>
      <c r="L4748" t="s">
        <v>436</v>
      </c>
      <c r="M4748" t="s">
        <v>1328</v>
      </c>
      <c r="O4748" t="s">
        <v>1329</v>
      </c>
      <c r="P4748" t="s">
        <v>1404</v>
      </c>
      <c r="Q4748" t="s">
        <v>1405</v>
      </c>
      <c r="R4748" t="s">
        <v>1406</v>
      </c>
      <c r="S4748" t="s">
        <v>1333</v>
      </c>
      <c r="T4748" t="s">
        <v>4011</v>
      </c>
      <c r="U4748" t="s">
        <v>1334</v>
      </c>
      <c r="V4748" t="s">
        <v>98</v>
      </c>
      <c r="W4748" t="s">
        <v>1335</v>
      </c>
      <c r="X4748" t="s">
        <v>1336</v>
      </c>
      <c r="Y4748" t="s">
        <v>1337</v>
      </c>
      <c r="Z4748" t="s">
        <v>2906</v>
      </c>
      <c r="AA4748" t="s">
        <v>1340</v>
      </c>
      <c r="AB4748" t="s">
        <v>439</v>
      </c>
      <c r="AC4748">
        <v>0</v>
      </c>
      <c r="AD4748">
        <v>0</v>
      </c>
      <c r="AE4748">
        <v>0</v>
      </c>
      <c r="AF4748">
        <v>0</v>
      </c>
      <c r="AG4748">
        <v>0</v>
      </c>
      <c r="AH4748">
        <v>0</v>
      </c>
      <c r="AI4748">
        <v>1</v>
      </c>
      <c r="AJ4748">
        <v>1</v>
      </c>
      <c r="AK4748">
        <v>1</v>
      </c>
      <c r="AL4748">
        <v>1</v>
      </c>
      <c r="AM4748">
        <v>1</v>
      </c>
      <c r="AN4748">
        <v>1</v>
      </c>
    </row>
    <row r="4749" spans="1:40" x14ac:dyDescent="0.35">
      <c r="A4749" t="s">
        <v>1485</v>
      </c>
      <c r="B4749" t="s">
        <v>1318</v>
      </c>
      <c r="C4749" t="s">
        <v>1427</v>
      </c>
      <c r="D4749" t="s">
        <v>1320</v>
      </c>
      <c r="E4749" t="s">
        <v>2800</v>
      </c>
      <c r="F4749" t="s">
        <v>1322</v>
      </c>
      <c r="G4749" t="s">
        <v>1462</v>
      </c>
      <c r="H4749" t="s">
        <v>1324</v>
      </c>
      <c r="I4749" t="s">
        <v>2905</v>
      </c>
      <c r="J4749" t="s">
        <v>1326</v>
      </c>
      <c r="K4749" t="s">
        <v>1327</v>
      </c>
      <c r="L4749" t="s">
        <v>436</v>
      </c>
      <c r="M4749" t="s">
        <v>1328</v>
      </c>
      <c r="O4749" t="s">
        <v>1329</v>
      </c>
      <c r="P4749" t="s">
        <v>1404</v>
      </c>
      <c r="Q4749" t="s">
        <v>1405</v>
      </c>
      <c r="R4749" t="s">
        <v>1406</v>
      </c>
      <c r="S4749" t="s">
        <v>1333</v>
      </c>
      <c r="T4749" t="s">
        <v>4011</v>
      </c>
      <c r="U4749" t="s">
        <v>1334</v>
      </c>
      <c r="V4749" t="s">
        <v>105</v>
      </c>
      <c r="W4749" t="s">
        <v>1341</v>
      </c>
      <c r="X4749" t="s">
        <v>1342</v>
      </c>
      <c r="Y4749" t="s">
        <v>1337</v>
      </c>
      <c r="Z4749" t="s">
        <v>2906</v>
      </c>
      <c r="AA4749" t="s">
        <v>1339</v>
      </c>
      <c r="AB4749" t="s">
        <v>439</v>
      </c>
      <c r="AC4749">
        <v>0</v>
      </c>
      <c r="AD4749">
        <v>6615</v>
      </c>
      <c r="AE4749">
        <v>0</v>
      </c>
      <c r="AF4749">
        <v>0</v>
      </c>
      <c r="AG4749">
        <v>0</v>
      </c>
      <c r="AH4749">
        <v>13230</v>
      </c>
      <c r="AI4749">
        <v>0</v>
      </c>
      <c r="AJ4749">
        <v>0</v>
      </c>
      <c r="AK4749">
        <v>0</v>
      </c>
      <c r="AL4749">
        <v>0</v>
      </c>
      <c r="AM4749">
        <v>0</v>
      </c>
      <c r="AN4749">
        <v>0</v>
      </c>
    </row>
    <row r="4750" spans="1:40" x14ac:dyDescent="0.35">
      <c r="A4750" t="s">
        <v>1485</v>
      </c>
      <c r="B4750" t="s">
        <v>1318</v>
      </c>
      <c r="C4750" t="s">
        <v>1427</v>
      </c>
      <c r="D4750" t="s">
        <v>1320</v>
      </c>
      <c r="E4750" t="s">
        <v>2800</v>
      </c>
      <c r="F4750" t="s">
        <v>1322</v>
      </c>
      <c r="G4750" t="s">
        <v>1462</v>
      </c>
      <c r="H4750" t="s">
        <v>1324</v>
      </c>
      <c r="I4750" t="s">
        <v>2615</v>
      </c>
      <c r="J4750" t="s">
        <v>1326</v>
      </c>
      <c r="K4750" t="s">
        <v>1327</v>
      </c>
      <c r="L4750" t="s">
        <v>436</v>
      </c>
      <c r="M4750" t="s">
        <v>1328</v>
      </c>
      <c r="O4750" t="s">
        <v>1329</v>
      </c>
      <c r="P4750" t="s">
        <v>1355</v>
      </c>
      <c r="Q4750" t="s">
        <v>1362</v>
      </c>
      <c r="R4750" t="s">
        <v>1363</v>
      </c>
      <c r="S4750" t="s">
        <v>1333</v>
      </c>
      <c r="T4750" t="s">
        <v>4011</v>
      </c>
      <c r="U4750" t="s">
        <v>1334</v>
      </c>
      <c r="V4750" t="s">
        <v>98</v>
      </c>
      <c r="W4750" t="s">
        <v>1335</v>
      </c>
      <c r="X4750" t="s">
        <v>1336</v>
      </c>
      <c r="Y4750" t="s">
        <v>1337</v>
      </c>
      <c r="Z4750" t="s">
        <v>2907</v>
      </c>
      <c r="AA4750" t="s">
        <v>1339</v>
      </c>
      <c r="AB4750" t="s">
        <v>439</v>
      </c>
      <c r="AC4750">
        <v>6110</v>
      </c>
      <c r="AD4750">
        <v>0</v>
      </c>
      <c r="AE4750">
        <v>6110</v>
      </c>
      <c r="AF4750">
        <v>6110</v>
      </c>
      <c r="AG4750">
        <v>6110</v>
      </c>
      <c r="AH4750">
        <v>-6110</v>
      </c>
      <c r="AI4750">
        <v>6110</v>
      </c>
      <c r="AJ4750">
        <v>6110</v>
      </c>
      <c r="AK4750">
        <v>6110</v>
      </c>
      <c r="AL4750">
        <v>6416</v>
      </c>
      <c r="AM4750">
        <v>6416</v>
      </c>
      <c r="AN4750">
        <v>6416</v>
      </c>
    </row>
    <row r="4751" spans="1:40" x14ac:dyDescent="0.35">
      <c r="A4751" t="s">
        <v>1485</v>
      </c>
      <c r="B4751" t="s">
        <v>1318</v>
      </c>
      <c r="C4751" t="s">
        <v>1427</v>
      </c>
      <c r="D4751" t="s">
        <v>1320</v>
      </c>
      <c r="E4751" t="s">
        <v>2800</v>
      </c>
      <c r="F4751" t="s">
        <v>1322</v>
      </c>
      <c r="G4751" t="s">
        <v>1462</v>
      </c>
      <c r="H4751" t="s">
        <v>1324</v>
      </c>
      <c r="I4751" t="s">
        <v>2615</v>
      </c>
      <c r="J4751" t="s">
        <v>1326</v>
      </c>
      <c r="K4751" t="s">
        <v>1327</v>
      </c>
      <c r="L4751" t="s">
        <v>436</v>
      </c>
      <c r="M4751" t="s">
        <v>1328</v>
      </c>
      <c r="O4751" t="s">
        <v>1329</v>
      </c>
      <c r="P4751" t="s">
        <v>1355</v>
      </c>
      <c r="Q4751" t="s">
        <v>1362</v>
      </c>
      <c r="R4751" t="s">
        <v>1363</v>
      </c>
      <c r="S4751" t="s">
        <v>1333</v>
      </c>
      <c r="T4751" t="s">
        <v>4011</v>
      </c>
      <c r="U4751" t="s">
        <v>1334</v>
      </c>
      <c r="V4751" t="s">
        <v>98</v>
      </c>
      <c r="W4751" t="s">
        <v>1335</v>
      </c>
      <c r="X4751" t="s">
        <v>1336</v>
      </c>
      <c r="Y4751" t="s">
        <v>1337</v>
      </c>
      <c r="Z4751" t="s">
        <v>2907</v>
      </c>
      <c r="AA4751" t="s">
        <v>1340</v>
      </c>
      <c r="AB4751" t="s">
        <v>439</v>
      </c>
      <c r="AC4751">
        <v>1</v>
      </c>
      <c r="AD4751">
        <v>1</v>
      </c>
      <c r="AE4751">
        <v>1</v>
      </c>
      <c r="AF4751">
        <v>1</v>
      </c>
      <c r="AG4751">
        <v>1</v>
      </c>
      <c r="AH4751">
        <v>1</v>
      </c>
      <c r="AI4751">
        <v>1</v>
      </c>
      <c r="AJ4751">
        <v>1</v>
      </c>
      <c r="AK4751">
        <v>1</v>
      </c>
      <c r="AL4751">
        <v>1</v>
      </c>
      <c r="AM4751">
        <v>1</v>
      </c>
      <c r="AN4751">
        <v>1</v>
      </c>
    </row>
    <row r="4752" spans="1:40" x14ac:dyDescent="0.35">
      <c r="A4752" t="s">
        <v>1485</v>
      </c>
      <c r="B4752" t="s">
        <v>1318</v>
      </c>
      <c r="C4752" t="s">
        <v>1427</v>
      </c>
      <c r="D4752" t="s">
        <v>1320</v>
      </c>
      <c r="E4752" t="s">
        <v>2800</v>
      </c>
      <c r="F4752" t="s">
        <v>1322</v>
      </c>
      <c r="G4752" t="s">
        <v>1462</v>
      </c>
      <c r="H4752" t="s">
        <v>1324</v>
      </c>
      <c r="I4752" t="s">
        <v>2615</v>
      </c>
      <c r="J4752" t="s">
        <v>1326</v>
      </c>
      <c r="K4752" t="s">
        <v>1327</v>
      </c>
      <c r="L4752" t="s">
        <v>436</v>
      </c>
      <c r="M4752" t="s">
        <v>1328</v>
      </c>
      <c r="O4752" t="s">
        <v>1329</v>
      </c>
      <c r="P4752" t="s">
        <v>1355</v>
      </c>
      <c r="Q4752" t="s">
        <v>1362</v>
      </c>
      <c r="R4752" t="s">
        <v>1363</v>
      </c>
      <c r="S4752" t="s">
        <v>1333</v>
      </c>
      <c r="T4752" t="s">
        <v>4011</v>
      </c>
      <c r="U4752" t="s">
        <v>1334</v>
      </c>
      <c r="V4752" t="s">
        <v>105</v>
      </c>
      <c r="W4752" t="s">
        <v>1341</v>
      </c>
      <c r="X4752" t="s">
        <v>1342</v>
      </c>
      <c r="Y4752" t="s">
        <v>1337</v>
      </c>
      <c r="Z4752" t="s">
        <v>2907</v>
      </c>
      <c r="AA4752" t="s">
        <v>1339</v>
      </c>
      <c r="AB4752" t="s">
        <v>439</v>
      </c>
      <c r="AC4752">
        <v>0</v>
      </c>
      <c r="AD4752">
        <v>6109.94</v>
      </c>
      <c r="AE4752">
        <v>0.06</v>
      </c>
      <c r="AF4752">
        <v>0</v>
      </c>
      <c r="AG4752">
        <v>0</v>
      </c>
      <c r="AH4752">
        <v>11825.806</v>
      </c>
      <c r="AI4752">
        <v>0</v>
      </c>
      <c r="AJ4752">
        <v>0</v>
      </c>
      <c r="AK4752">
        <v>0</v>
      </c>
      <c r="AL4752">
        <v>0</v>
      </c>
      <c r="AM4752">
        <v>0</v>
      </c>
      <c r="AN4752">
        <v>0</v>
      </c>
    </row>
    <row r="4753" spans="1:40" x14ac:dyDescent="0.35">
      <c r="A4753" t="s">
        <v>1485</v>
      </c>
      <c r="B4753" t="s">
        <v>1318</v>
      </c>
      <c r="C4753" t="s">
        <v>1427</v>
      </c>
      <c r="D4753" t="s">
        <v>1320</v>
      </c>
      <c r="E4753" t="s">
        <v>2800</v>
      </c>
      <c r="F4753" t="s">
        <v>1322</v>
      </c>
      <c r="G4753" t="s">
        <v>1462</v>
      </c>
      <c r="H4753" t="s">
        <v>1324</v>
      </c>
      <c r="I4753" t="s">
        <v>2623</v>
      </c>
      <c r="J4753" t="s">
        <v>1326</v>
      </c>
      <c r="K4753" t="s">
        <v>1327</v>
      </c>
      <c r="L4753" t="s">
        <v>436</v>
      </c>
      <c r="M4753" t="s">
        <v>1328</v>
      </c>
      <c r="O4753" t="s">
        <v>1329</v>
      </c>
      <c r="P4753" t="s">
        <v>1404</v>
      </c>
      <c r="Q4753" t="s">
        <v>1405</v>
      </c>
      <c r="R4753" t="s">
        <v>1406</v>
      </c>
      <c r="S4753" t="s">
        <v>1333</v>
      </c>
      <c r="T4753" t="s">
        <v>4011</v>
      </c>
      <c r="U4753" t="s">
        <v>1334</v>
      </c>
      <c r="V4753" t="s">
        <v>105</v>
      </c>
      <c r="W4753" t="s">
        <v>1341</v>
      </c>
      <c r="X4753" t="s">
        <v>1342</v>
      </c>
      <c r="Y4753" t="s">
        <v>1337</v>
      </c>
      <c r="Z4753" t="s">
        <v>2908</v>
      </c>
      <c r="AA4753" t="s">
        <v>1339</v>
      </c>
      <c r="AB4753" t="s">
        <v>439</v>
      </c>
      <c r="AC4753">
        <v>26400</v>
      </c>
      <c r="AD4753">
        <v>26250</v>
      </c>
      <c r="AE4753">
        <v>24000</v>
      </c>
      <c r="AF4753">
        <v>25200</v>
      </c>
      <c r="AG4753">
        <v>25200</v>
      </c>
      <c r="AH4753">
        <v>21600</v>
      </c>
      <c r="AI4753">
        <v>24360</v>
      </c>
      <c r="AJ4753">
        <v>23200</v>
      </c>
      <c r="AK4753">
        <v>23200</v>
      </c>
      <c r="AL4753">
        <v>24360</v>
      </c>
      <c r="AM4753">
        <v>24360</v>
      </c>
      <c r="AN4753">
        <v>22040</v>
      </c>
    </row>
    <row r="4754" spans="1:40" x14ac:dyDescent="0.35">
      <c r="A4754" t="s">
        <v>1485</v>
      </c>
      <c r="B4754" t="s">
        <v>1318</v>
      </c>
      <c r="C4754" t="s">
        <v>1427</v>
      </c>
      <c r="D4754" t="s">
        <v>1320</v>
      </c>
      <c r="E4754" t="s">
        <v>2800</v>
      </c>
      <c r="F4754" t="s">
        <v>1322</v>
      </c>
      <c r="G4754" t="s">
        <v>1462</v>
      </c>
      <c r="H4754" t="s">
        <v>1324</v>
      </c>
      <c r="I4754" t="s">
        <v>2623</v>
      </c>
      <c r="J4754" t="s">
        <v>1326</v>
      </c>
      <c r="K4754" t="s">
        <v>1327</v>
      </c>
      <c r="L4754" t="s">
        <v>436</v>
      </c>
      <c r="M4754" t="s">
        <v>1328</v>
      </c>
      <c r="O4754" t="s">
        <v>1329</v>
      </c>
      <c r="P4754" t="s">
        <v>1404</v>
      </c>
      <c r="Q4754" t="s">
        <v>1405</v>
      </c>
      <c r="R4754" t="s">
        <v>1406</v>
      </c>
      <c r="S4754" t="s">
        <v>1333</v>
      </c>
      <c r="T4754" t="s">
        <v>4011</v>
      </c>
      <c r="U4754" t="s">
        <v>1334</v>
      </c>
      <c r="V4754" t="s">
        <v>105</v>
      </c>
      <c r="W4754" t="s">
        <v>1341</v>
      </c>
      <c r="X4754" t="s">
        <v>1342</v>
      </c>
      <c r="Y4754" t="s">
        <v>1337</v>
      </c>
      <c r="Z4754" t="s">
        <v>2908</v>
      </c>
      <c r="AA4754" t="s">
        <v>1340</v>
      </c>
      <c r="AB4754" t="s">
        <v>439</v>
      </c>
      <c r="AC4754">
        <v>1</v>
      </c>
      <c r="AD4754">
        <v>1</v>
      </c>
      <c r="AE4754">
        <v>1</v>
      </c>
      <c r="AF4754">
        <v>1</v>
      </c>
      <c r="AG4754">
        <v>1</v>
      </c>
      <c r="AH4754">
        <v>1</v>
      </c>
      <c r="AI4754">
        <v>1</v>
      </c>
      <c r="AJ4754">
        <v>1</v>
      </c>
      <c r="AK4754">
        <v>1</v>
      </c>
      <c r="AL4754">
        <v>1</v>
      </c>
      <c r="AM4754">
        <v>1</v>
      </c>
      <c r="AN4754">
        <v>1</v>
      </c>
    </row>
    <row r="4755" spans="1:40" x14ac:dyDescent="0.35">
      <c r="A4755" t="s">
        <v>1485</v>
      </c>
      <c r="B4755" t="s">
        <v>1318</v>
      </c>
      <c r="C4755" t="s">
        <v>1427</v>
      </c>
      <c r="D4755" t="s">
        <v>1320</v>
      </c>
      <c r="E4755" t="s">
        <v>2800</v>
      </c>
      <c r="F4755" t="s">
        <v>1322</v>
      </c>
      <c r="G4755" t="s">
        <v>1462</v>
      </c>
      <c r="H4755" t="s">
        <v>1324</v>
      </c>
      <c r="I4755" t="s">
        <v>2909</v>
      </c>
      <c r="J4755" t="s">
        <v>1326</v>
      </c>
      <c r="K4755" t="s">
        <v>1327</v>
      </c>
      <c r="L4755" t="s">
        <v>436</v>
      </c>
      <c r="M4755" t="s">
        <v>1328</v>
      </c>
      <c r="O4755" t="s">
        <v>1329</v>
      </c>
      <c r="P4755" t="s">
        <v>1330</v>
      </c>
      <c r="Q4755" t="s">
        <v>1331</v>
      </c>
      <c r="R4755" t="s">
        <v>1332</v>
      </c>
      <c r="S4755" t="s">
        <v>1333</v>
      </c>
      <c r="T4755" t="s">
        <v>4011</v>
      </c>
      <c r="U4755" t="s">
        <v>1334</v>
      </c>
      <c r="V4755" t="s">
        <v>98</v>
      </c>
      <c r="W4755" t="s">
        <v>1335</v>
      </c>
      <c r="X4755" t="s">
        <v>1336</v>
      </c>
      <c r="Y4755" t="s">
        <v>1337</v>
      </c>
      <c r="Z4755" t="s">
        <v>2910</v>
      </c>
      <c r="AA4755" t="s">
        <v>1339</v>
      </c>
      <c r="AB4755" t="s">
        <v>439</v>
      </c>
      <c r="AC4755">
        <v>3680</v>
      </c>
      <c r="AD4755">
        <v>0</v>
      </c>
      <c r="AE4755">
        <v>3200</v>
      </c>
      <c r="AF4755">
        <v>3360</v>
      </c>
      <c r="AG4755">
        <v>-160</v>
      </c>
      <c r="AH4755">
        <v>0</v>
      </c>
      <c r="AI4755">
        <v>3780</v>
      </c>
      <c r="AJ4755">
        <v>3780</v>
      </c>
      <c r="AK4755">
        <v>3780</v>
      </c>
      <c r="AL4755">
        <v>3780</v>
      </c>
      <c r="AM4755">
        <v>3780</v>
      </c>
      <c r="AN4755">
        <v>3780</v>
      </c>
    </row>
    <row r="4756" spans="1:40" x14ac:dyDescent="0.35">
      <c r="A4756" t="s">
        <v>1485</v>
      </c>
      <c r="B4756" t="s">
        <v>1318</v>
      </c>
      <c r="C4756" t="s">
        <v>1427</v>
      </c>
      <c r="D4756" t="s">
        <v>1320</v>
      </c>
      <c r="E4756" t="s">
        <v>2800</v>
      </c>
      <c r="F4756" t="s">
        <v>1322</v>
      </c>
      <c r="G4756" t="s">
        <v>1462</v>
      </c>
      <c r="H4756" t="s">
        <v>1324</v>
      </c>
      <c r="I4756" t="s">
        <v>2909</v>
      </c>
      <c r="J4756" t="s">
        <v>1326</v>
      </c>
      <c r="K4756" t="s">
        <v>1327</v>
      </c>
      <c r="L4756" t="s">
        <v>436</v>
      </c>
      <c r="M4756" t="s">
        <v>1328</v>
      </c>
      <c r="O4756" t="s">
        <v>1329</v>
      </c>
      <c r="P4756" t="s">
        <v>1330</v>
      </c>
      <c r="Q4756" t="s">
        <v>1331</v>
      </c>
      <c r="R4756" t="s">
        <v>1332</v>
      </c>
      <c r="S4756" t="s">
        <v>1333</v>
      </c>
      <c r="T4756" t="s">
        <v>4011</v>
      </c>
      <c r="U4756" t="s">
        <v>1334</v>
      </c>
      <c r="V4756" t="s">
        <v>98</v>
      </c>
      <c r="W4756" t="s">
        <v>1335</v>
      </c>
      <c r="X4756" t="s">
        <v>1336</v>
      </c>
      <c r="Y4756" t="s">
        <v>1337</v>
      </c>
      <c r="Z4756" t="s">
        <v>2910</v>
      </c>
      <c r="AA4756" t="s">
        <v>1340</v>
      </c>
      <c r="AB4756" t="s">
        <v>439</v>
      </c>
      <c r="AC4756">
        <v>1</v>
      </c>
      <c r="AD4756">
        <v>0</v>
      </c>
      <c r="AE4756">
        <v>0</v>
      </c>
      <c r="AF4756">
        <v>0</v>
      </c>
      <c r="AG4756">
        <v>0</v>
      </c>
      <c r="AH4756">
        <v>1</v>
      </c>
      <c r="AI4756">
        <v>0.5</v>
      </c>
      <c r="AJ4756">
        <v>0.5</v>
      </c>
      <c r="AK4756">
        <v>0.5</v>
      </c>
      <c r="AL4756">
        <v>0.5</v>
      </c>
      <c r="AM4756">
        <v>0.5</v>
      </c>
      <c r="AN4756">
        <v>0.5</v>
      </c>
    </row>
    <row r="4757" spans="1:40" x14ac:dyDescent="0.35">
      <c r="A4757" t="s">
        <v>1485</v>
      </c>
      <c r="B4757" t="s">
        <v>1318</v>
      </c>
      <c r="C4757" t="s">
        <v>1427</v>
      </c>
      <c r="D4757" t="s">
        <v>1320</v>
      </c>
      <c r="E4757" t="s">
        <v>2800</v>
      </c>
      <c r="F4757" t="s">
        <v>1322</v>
      </c>
      <c r="G4757" t="s">
        <v>1462</v>
      </c>
      <c r="H4757" t="s">
        <v>1324</v>
      </c>
      <c r="I4757" t="s">
        <v>2909</v>
      </c>
      <c r="J4757" t="s">
        <v>1326</v>
      </c>
      <c r="K4757" t="s">
        <v>1327</v>
      </c>
      <c r="L4757" t="s">
        <v>436</v>
      </c>
      <c r="M4757" t="s">
        <v>1328</v>
      </c>
      <c r="O4757" t="s">
        <v>1329</v>
      </c>
      <c r="P4757" t="s">
        <v>1330</v>
      </c>
      <c r="Q4757" t="s">
        <v>1331</v>
      </c>
      <c r="R4757" t="s">
        <v>1332</v>
      </c>
      <c r="S4757" t="s">
        <v>1333</v>
      </c>
      <c r="T4757" t="s">
        <v>4011</v>
      </c>
      <c r="U4757" t="s">
        <v>1334</v>
      </c>
      <c r="V4757" t="s">
        <v>105</v>
      </c>
      <c r="W4757" t="s">
        <v>1341</v>
      </c>
      <c r="X4757" t="s">
        <v>1342</v>
      </c>
      <c r="Y4757" t="s">
        <v>1337</v>
      </c>
      <c r="Z4757" t="s">
        <v>2910</v>
      </c>
      <c r="AA4757" t="s">
        <v>1339</v>
      </c>
      <c r="AB4757" t="s">
        <v>439</v>
      </c>
      <c r="AC4757">
        <v>0</v>
      </c>
      <c r="AD4757">
        <v>3200</v>
      </c>
      <c r="AE4757">
        <v>-320</v>
      </c>
      <c r="AF4757">
        <v>0</v>
      </c>
      <c r="AG4757">
        <v>1600</v>
      </c>
      <c r="AH4757">
        <v>3360</v>
      </c>
      <c r="AI4757">
        <v>0</v>
      </c>
      <c r="AJ4757">
        <v>0</v>
      </c>
      <c r="AK4757">
        <v>0</v>
      </c>
      <c r="AL4757">
        <v>0</v>
      </c>
      <c r="AM4757">
        <v>0</v>
      </c>
      <c r="AN4757">
        <v>0</v>
      </c>
    </row>
    <row r="4758" spans="1:40" x14ac:dyDescent="0.35">
      <c r="A4758" t="s">
        <v>1485</v>
      </c>
      <c r="B4758" t="s">
        <v>1318</v>
      </c>
      <c r="C4758" t="s">
        <v>1427</v>
      </c>
      <c r="D4758" t="s">
        <v>1320</v>
      </c>
      <c r="E4758" t="s">
        <v>2800</v>
      </c>
      <c r="F4758" t="s">
        <v>1322</v>
      </c>
      <c r="G4758" t="s">
        <v>1462</v>
      </c>
      <c r="H4758" t="s">
        <v>1324</v>
      </c>
      <c r="I4758" t="s">
        <v>2911</v>
      </c>
      <c r="J4758" t="s">
        <v>1326</v>
      </c>
      <c r="K4758" t="s">
        <v>1327</v>
      </c>
      <c r="L4758" t="s">
        <v>436</v>
      </c>
      <c r="M4758" t="s">
        <v>1328</v>
      </c>
      <c r="O4758" t="s">
        <v>1329</v>
      </c>
      <c r="P4758" t="s">
        <v>1404</v>
      </c>
      <c r="Q4758" t="s">
        <v>1405</v>
      </c>
      <c r="R4758" t="s">
        <v>1406</v>
      </c>
      <c r="S4758" t="s">
        <v>1333</v>
      </c>
      <c r="T4758" t="s">
        <v>4011</v>
      </c>
      <c r="U4758" t="s">
        <v>1334</v>
      </c>
      <c r="V4758" t="s">
        <v>98</v>
      </c>
      <c r="W4758" t="s">
        <v>1335</v>
      </c>
      <c r="X4758" t="s">
        <v>1336</v>
      </c>
      <c r="Y4758" t="s">
        <v>1337</v>
      </c>
      <c r="Z4758" t="s">
        <v>2912</v>
      </c>
      <c r="AA4758" t="s">
        <v>1339</v>
      </c>
      <c r="AB4758" t="s">
        <v>439</v>
      </c>
      <c r="AC4758">
        <v>0</v>
      </c>
      <c r="AD4758">
        <v>0</v>
      </c>
      <c r="AE4758">
        <v>38327.378078200003</v>
      </c>
      <c r="AF4758">
        <v>28365.4273297</v>
      </c>
      <c r="AG4758">
        <v>20003.090294500002</v>
      </c>
      <c r="AH4758">
        <v>1076.9676483999999</v>
      </c>
      <c r="AI4758">
        <v>27820.722890000001</v>
      </c>
      <c r="AJ4758">
        <v>26430</v>
      </c>
      <c r="AK4758">
        <v>27821</v>
      </c>
      <c r="AL4758">
        <v>27821</v>
      </c>
      <c r="AM4758">
        <v>29212</v>
      </c>
      <c r="AN4758">
        <v>26430</v>
      </c>
    </row>
    <row r="4759" spans="1:40" x14ac:dyDescent="0.35">
      <c r="A4759" t="s">
        <v>1485</v>
      </c>
      <c r="B4759" t="s">
        <v>1318</v>
      </c>
      <c r="C4759" t="s">
        <v>1427</v>
      </c>
      <c r="D4759" t="s">
        <v>1320</v>
      </c>
      <c r="E4759" t="s">
        <v>2800</v>
      </c>
      <c r="F4759" t="s">
        <v>1322</v>
      </c>
      <c r="G4759" t="s">
        <v>1462</v>
      </c>
      <c r="H4759" t="s">
        <v>1324</v>
      </c>
      <c r="I4759" t="s">
        <v>2911</v>
      </c>
      <c r="J4759" t="s">
        <v>1326</v>
      </c>
      <c r="K4759" t="s">
        <v>1327</v>
      </c>
      <c r="L4759" t="s">
        <v>436</v>
      </c>
      <c r="M4759" t="s">
        <v>1328</v>
      </c>
      <c r="O4759" t="s">
        <v>1329</v>
      </c>
      <c r="P4759" t="s">
        <v>1404</v>
      </c>
      <c r="Q4759" t="s">
        <v>1405</v>
      </c>
      <c r="R4759" t="s">
        <v>1406</v>
      </c>
      <c r="S4759" t="s">
        <v>1333</v>
      </c>
      <c r="T4759" t="s">
        <v>4011</v>
      </c>
      <c r="U4759" t="s">
        <v>1334</v>
      </c>
      <c r="V4759" t="s">
        <v>98</v>
      </c>
      <c r="W4759" t="s">
        <v>1335</v>
      </c>
      <c r="X4759" t="s">
        <v>1336</v>
      </c>
      <c r="Y4759" t="s">
        <v>1337</v>
      </c>
      <c r="Z4759" t="s">
        <v>2912</v>
      </c>
      <c r="AA4759" t="s">
        <v>1340</v>
      </c>
      <c r="AB4759" t="s">
        <v>439</v>
      </c>
      <c r="AC4759">
        <v>6.2</v>
      </c>
      <c r="AD4759">
        <v>5.9523809523809534</v>
      </c>
      <c r="AE4759">
        <v>6</v>
      </c>
      <c r="AF4759">
        <v>6</v>
      </c>
      <c r="AG4759">
        <v>5</v>
      </c>
      <c r="AH4759">
        <v>5</v>
      </c>
      <c r="AI4759">
        <v>5</v>
      </c>
      <c r="AJ4759">
        <v>5</v>
      </c>
      <c r="AK4759">
        <v>5</v>
      </c>
      <c r="AL4759">
        <v>5</v>
      </c>
      <c r="AM4759">
        <v>5</v>
      </c>
      <c r="AN4759">
        <v>5</v>
      </c>
    </row>
    <row r="4760" spans="1:40" x14ac:dyDescent="0.35">
      <c r="A4760" t="s">
        <v>1485</v>
      </c>
      <c r="B4760" t="s">
        <v>1318</v>
      </c>
      <c r="C4760" t="s">
        <v>1427</v>
      </c>
      <c r="D4760" t="s">
        <v>1320</v>
      </c>
      <c r="E4760" t="s">
        <v>2800</v>
      </c>
      <c r="F4760" t="s">
        <v>1322</v>
      </c>
      <c r="G4760" t="s">
        <v>1462</v>
      </c>
      <c r="H4760" t="s">
        <v>1324</v>
      </c>
      <c r="I4760" t="s">
        <v>2911</v>
      </c>
      <c r="J4760" t="s">
        <v>1326</v>
      </c>
      <c r="K4760" t="s">
        <v>1327</v>
      </c>
      <c r="L4760" t="s">
        <v>436</v>
      </c>
      <c r="M4760" t="s">
        <v>1328</v>
      </c>
      <c r="O4760" t="s">
        <v>1329</v>
      </c>
      <c r="P4760" t="s">
        <v>1404</v>
      </c>
      <c r="Q4760" t="s">
        <v>1405</v>
      </c>
      <c r="R4760" t="s">
        <v>1406</v>
      </c>
      <c r="S4760" t="s">
        <v>1333</v>
      </c>
      <c r="T4760" t="s">
        <v>4011</v>
      </c>
      <c r="U4760" t="s">
        <v>1334</v>
      </c>
      <c r="V4760" t="s">
        <v>98</v>
      </c>
      <c r="W4760" t="s">
        <v>1335</v>
      </c>
      <c r="X4760" t="s">
        <v>1476</v>
      </c>
      <c r="Y4760" t="s">
        <v>1337</v>
      </c>
      <c r="Z4760" t="s">
        <v>2912</v>
      </c>
      <c r="AA4760" t="s">
        <v>1339</v>
      </c>
      <c r="AB4760" t="s">
        <v>439</v>
      </c>
      <c r="AC4760">
        <v>31422.114920299999</v>
      </c>
      <c r="AD4760">
        <v>39055.915016899999</v>
      </c>
      <c r="AE4760">
        <v>0</v>
      </c>
      <c r="AF4760">
        <v>0</v>
      </c>
      <c r="AG4760">
        <v>0</v>
      </c>
      <c r="AH4760">
        <v>0</v>
      </c>
      <c r="AI4760">
        <v>0</v>
      </c>
      <c r="AJ4760">
        <v>0</v>
      </c>
      <c r="AK4760">
        <v>0</v>
      </c>
      <c r="AL4760">
        <v>0</v>
      </c>
      <c r="AM4760">
        <v>0</v>
      </c>
      <c r="AN4760">
        <v>0</v>
      </c>
    </row>
    <row r="4761" spans="1:40" x14ac:dyDescent="0.35">
      <c r="A4761" t="s">
        <v>1485</v>
      </c>
      <c r="B4761" t="s">
        <v>1318</v>
      </c>
      <c r="C4761" t="s">
        <v>1427</v>
      </c>
      <c r="D4761" t="s">
        <v>1320</v>
      </c>
      <c r="E4761" t="s">
        <v>2800</v>
      </c>
      <c r="F4761" t="s">
        <v>1322</v>
      </c>
      <c r="G4761" t="s">
        <v>1462</v>
      </c>
      <c r="H4761" t="s">
        <v>1324</v>
      </c>
      <c r="I4761" t="s">
        <v>2911</v>
      </c>
      <c r="J4761" t="s">
        <v>1326</v>
      </c>
      <c r="K4761" t="s">
        <v>1327</v>
      </c>
      <c r="L4761" t="s">
        <v>436</v>
      </c>
      <c r="M4761" t="s">
        <v>1328</v>
      </c>
      <c r="O4761" t="s">
        <v>1329</v>
      </c>
      <c r="P4761" t="s">
        <v>1404</v>
      </c>
      <c r="Q4761" t="s">
        <v>1405</v>
      </c>
      <c r="R4761" t="s">
        <v>1406</v>
      </c>
      <c r="S4761" t="s">
        <v>1333</v>
      </c>
      <c r="T4761" t="s">
        <v>4011</v>
      </c>
      <c r="U4761" t="s">
        <v>1334</v>
      </c>
      <c r="V4761" t="s">
        <v>98</v>
      </c>
      <c r="W4761" t="s">
        <v>1475</v>
      </c>
      <c r="X4761" t="s">
        <v>1476</v>
      </c>
      <c r="Y4761" t="s">
        <v>1337</v>
      </c>
      <c r="Z4761" t="s">
        <v>2912</v>
      </c>
      <c r="AA4761" t="s">
        <v>1339</v>
      </c>
      <c r="AB4761" t="s">
        <v>439</v>
      </c>
      <c r="AC4761">
        <v>0</v>
      </c>
      <c r="AD4761">
        <v>0</v>
      </c>
      <c r="AE4761">
        <v>0</v>
      </c>
      <c r="AF4761">
        <v>0</v>
      </c>
      <c r="AG4761">
        <v>0</v>
      </c>
      <c r="AH4761">
        <v>25625.4949299</v>
      </c>
      <c r="AI4761">
        <v>0</v>
      </c>
      <c r="AJ4761">
        <v>0</v>
      </c>
      <c r="AK4761">
        <v>0</v>
      </c>
      <c r="AL4761">
        <v>0</v>
      </c>
      <c r="AM4761">
        <v>0</v>
      </c>
      <c r="AN4761">
        <v>0</v>
      </c>
    </row>
    <row r="4762" spans="1:40" x14ac:dyDescent="0.35">
      <c r="A4762" t="s">
        <v>1485</v>
      </c>
      <c r="B4762" t="s">
        <v>1318</v>
      </c>
      <c r="C4762" t="s">
        <v>1427</v>
      </c>
      <c r="D4762" t="s">
        <v>1320</v>
      </c>
      <c r="E4762" t="s">
        <v>2800</v>
      </c>
      <c r="F4762" t="s">
        <v>1322</v>
      </c>
      <c r="G4762" t="s">
        <v>1462</v>
      </c>
      <c r="H4762" t="s">
        <v>1324</v>
      </c>
      <c r="I4762" t="s">
        <v>2224</v>
      </c>
      <c r="J4762" t="s">
        <v>1326</v>
      </c>
      <c r="K4762" t="s">
        <v>1327</v>
      </c>
      <c r="L4762" t="s">
        <v>436</v>
      </c>
      <c r="M4762" t="s">
        <v>1328</v>
      </c>
      <c r="O4762" t="s">
        <v>1329</v>
      </c>
      <c r="P4762" t="s">
        <v>1391</v>
      </c>
      <c r="Q4762" t="s">
        <v>1396</v>
      </c>
      <c r="R4762" t="s">
        <v>1397</v>
      </c>
      <c r="S4762" t="s">
        <v>1333</v>
      </c>
      <c r="T4762" t="s">
        <v>4011</v>
      </c>
      <c r="U4762" t="s">
        <v>1334</v>
      </c>
      <c r="V4762" t="s">
        <v>98</v>
      </c>
      <c r="W4762" t="s">
        <v>1335</v>
      </c>
      <c r="X4762" t="s">
        <v>1336</v>
      </c>
      <c r="Y4762" t="s">
        <v>1337</v>
      </c>
      <c r="Z4762" t="s">
        <v>2913</v>
      </c>
      <c r="AA4762" t="s">
        <v>1339</v>
      </c>
      <c r="AB4762" t="s">
        <v>439</v>
      </c>
      <c r="AC4762">
        <v>44374</v>
      </c>
      <c r="AD4762">
        <v>42263.16</v>
      </c>
      <c r="AE4762">
        <v>37415</v>
      </c>
      <c r="AF4762">
        <v>109539</v>
      </c>
      <c r="AG4762">
        <v>-42019</v>
      </c>
      <c r="AH4762">
        <v>73156.411999999997</v>
      </c>
      <c r="AI4762">
        <v>40992</v>
      </c>
      <c r="AJ4762">
        <v>40992</v>
      </c>
      <c r="AK4762">
        <v>40992</v>
      </c>
      <c r="AL4762">
        <v>40992</v>
      </c>
      <c r="AM4762">
        <v>40992</v>
      </c>
      <c r="AN4762">
        <v>40992</v>
      </c>
    </row>
    <row r="4763" spans="1:40" x14ac:dyDescent="0.35">
      <c r="A4763" t="s">
        <v>1485</v>
      </c>
      <c r="B4763" t="s">
        <v>1318</v>
      </c>
      <c r="C4763" t="s">
        <v>1427</v>
      </c>
      <c r="D4763" t="s">
        <v>1320</v>
      </c>
      <c r="E4763" t="s">
        <v>2800</v>
      </c>
      <c r="F4763" t="s">
        <v>1322</v>
      </c>
      <c r="G4763" t="s">
        <v>1462</v>
      </c>
      <c r="H4763" t="s">
        <v>1324</v>
      </c>
      <c r="I4763" t="s">
        <v>2224</v>
      </c>
      <c r="J4763" t="s">
        <v>1326</v>
      </c>
      <c r="K4763" t="s">
        <v>1327</v>
      </c>
      <c r="L4763" t="s">
        <v>436</v>
      </c>
      <c r="M4763" t="s">
        <v>1328</v>
      </c>
      <c r="O4763" t="s">
        <v>1329</v>
      </c>
      <c r="P4763" t="s">
        <v>1391</v>
      </c>
      <c r="Q4763" t="s">
        <v>1396</v>
      </c>
      <c r="R4763" t="s">
        <v>1397</v>
      </c>
      <c r="S4763" t="s">
        <v>1333</v>
      </c>
      <c r="T4763" t="s">
        <v>4011</v>
      </c>
      <c r="U4763" t="s">
        <v>1334</v>
      </c>
      <c r="V4763" t="s">
        <v>98</v>
      </c>
      <c r="W4763" t="s">
        <v>1335</v>
      </c>
      <c r="X4763" t="s">
        <v>1336</v>
      </c>
      <c r="Y4763" t="s">
        <v>1337</v>
      </c>
      <c r="Z4763" t="s">
        <v>2913</v>
      </c>
      <c r="AA4763" t="s">
        <v>1340</v>
      </c>
      <c r="AB4763" t="s">
        <v>439</v>
      </c>
      <c r="AC4763">
        <v>5</v>
      </c>
      <c r="AD4763">
        <v>5</v>
      </c>
      <c r="AE4763">
        <v>5</v>
      </c>
      <c r="AF4763">
        <v>5</v>
      </c>
      <c r="AG4763">
        <v>5</v>
      </c>
      <c r="AH4763">
        <v>5</v>
      </c>
      <c r="AI4763">
        <v>5</v>
      </c>
      <c r="AJ4763">
        <v>5</v>
      </c>
      <c r="AK4763">
        <v>5</v>
      </c>
      <c r="AL4763">
        <v>5</v>
      </c>
      <c r="AM4763">
        <v>5</v>
      </c>
      <c r="AN4763">
        <v>5</v>
      </c>
    </row>
    <row r="4764" spans="1:40" x14ac:dyDescent="0.35">
      <c r="A4764" t="s">
        <v>1485</v>
      </c>
      <c r="B4764" t="s">
        <v>1318</v>
      </c>
      <c r="C4764" t="s">
        <v>1427</v>
      </c>
      <c r="D4764" t="s">
        <v>1320</v>
      </c>
      <c r="E4764" t="s">
        <v>2800</v>
      </c>
      <c r="F4764" t="s">
        <v>1322</v>
      </c>
      <c r="G4764" t="s">
        <v>1462</v>
      </c>
      <c r="H4764" t="s">
        <v>1324</v>
      </c>
      <c r="I4764" t="s">
        <v>2224</v>
      </c>
      <c r="J4764" t="s">
        <v>1326</v>
      </c>
      <c r="K4764" t="s">
        <v>1327</v>
      </c>
      <c r="L4764" t="s">
        <v>436</v>
      </c>
      <c r="M4764" t="s">
        <v>1328</v>
      </c>
      <c r="O4764" t="s">
        <v>1329</v>
      </c>
      <c r="P4764" t="s">
        <v>1391</v>
      </c>
      <c r="Q4764" t="s">
        <v>1396</v>
      </c>
      <c r="R4764" t="s">
        <v>1397</v>
      </c>
      <c r="S4764" t="s">
        <v>1333</v>
      </c>
      <c r="T4764" t="s">
        <v>4011</v>
      </c>
      <c r="U4764" t="s">
        <v>1334</v>
      </c>
      <c r="V4764" t="s">
        <v>98</v>
      </c>
      <c r="W4764" t="s">
        <v>1335</v>
      </c>
      <c r="X4764" t="s">
        <v>1336</v>
      </c>
      <c r="Y4764" t="s">
        <v>1337</v>
      </c>
      <c r="Z4764" t="s">
        <v>2914</v>
      </c>
      <c r="AA4764" t="s">
        <v>1339</v>
      </c>
      <c r="AB4764" t="s">
        <v>439</v>
      </c>
      <c r="AC4764">
        <v>8730</v>
      </c>
      <c r="AD4764">
        <v>5720.0029999999997</v>
      </c>
      <c r="AE4764">
        <v>10298.045</v>
      </c>
      <c r="AF4764">
        <v>68940</v>
      </c>
      <c r="AG4764">
        <v>-5600</v>
      </c>
      <c r="AH4764">
        <v>10024.592000000001</v>
      </c>
      <c r="AI4764">
        <v>5880</v>
      </c>
      <c r="AJ4764">
        <v>5880</v>
      </c>
      <c r="AK4764">
        <v>5880</v>
      </c>
      <c r="AL4764">
        <v>5880</v>
      </c>
      <c r="AM4764">
        <v>5880</v>
      </c>
      <c r="AN4764">
        <v>5880</v>
      </c>
    </row>
    <row r="4765" spans="1:40" x14ac:dyDescent="0.35">
      <c r="A4765" t="s">
        <v>1485</v>
      </c>
      <c r="B4765" t="s">
        <v>1318</v>
      </c>
      <c r="C4765" t="s">
        <v>1427</v>
      </c>
      <c r="D4765" t="s">
        <v>1320</v>
      </c>
      <c r="E4765" t="s">
        <v>2800</v>
      </c>
      <c r="F4765" t="s">
        <v>1322</v>
      </c>
      <c r="G4765" t="s">
        <v>1462</v>
      </c>
      <c r="H4765" t="s">
        <v>1324</v>
      </c>
      <c r="I4765" t="s">
        <v>2224</v>
      </c>
      <c r="J4765" t="s">
        <v>1326</v>
      </c>
      <c r="K4765" t="s">
        <v>1327</v>
      </c>
      <c r="L4765" t="s">
        <v>436</v>
      </c>
      <c r="M4765" t="s">
        <v>1328</v>
      </c>
      <c r="O4765" t="s">
        <v>1329</v>
      </c>
      <c r="P4765" t="s">
        <v>1391</v>
      </c>
      <c r="Q4765" t="s">
        <v>1396</v>
      </c>
      <c r="R4765" t="s">
        <v>1397</v>
      </c>
      <c r="S4765" t="s">
        <v>1333</v>
      </c>
      <c r="T4765" t="s">
        <v>4011</v>
      </c>
      <c r="U4765" t="s">
        <v>1334</v>
      </c>
      <c r="V4765" t="s">
        <v>98</v>
      </c>
      <c r="W4765" t="s">
        <v>1335</v>
      </c>
      <c r="X4765" t="s">
        <v>1336</v>
      </c>
      <c r="Y4765" t="s">
        <v>1337</v>
      </c>
      <c r="Z4765" t="s">
        <v>2914</v>
      </c>
      <c r="AA4765" t="s">
        <v>1340</v>
      </c>
      <c r="AB4765" t="s">
        <v>439</v>
      </c>
      <c r="AC4765">
        <v>3</v>
      </c>
      <c r="AD4765">
        <v>1</v>
      </c>
      <c r="AE4765">
        <v>1</v>
      </c>
      <c r="AF4765">
        <v>1</v>
      </c>
      <c r="AG4765">
        <v>1</v>
      </c>
      <c r="AH4765">
        <v>1</v>
      </c>
      <c r="AI4765">
        <v>1</v>
      </c>
      <c r="AJ4765">
        <v>1</v>
      </c>
      <c r="AK4765">
        <v>1</v>
      </c>
      <c r="AL4765">
        <v>1</v>
      </c>
      <c r="AM4765">
        <v>1</v>
      </c>
      <c r="AN4765">
        <v>1</v>
      </c>
    </row>
    <row r="4766" spans="1:40" x14ac:dyDescent="0.35">
      <c r="A4766" t="s">
        <v>1485</v>
      </c>
      <c r="B4766" t="s">
        <v>1318</v>
      </c>
      <c r="C4766" t="s">
        <v>1427</v>
      </c>
      <c r="D4766" t="s">
        <v>1320</v>
      </c>
      <c r="E4766" t="s">
        <v>2800</v>
      </c>
      <c r="F4766" t="s">
        <v>1322</v>
      </c>
      <c r="G4766" t="s">
        <v>1462</v>
      </c>
      <c r="H4766" t="s">
        <v>1324</v>
      </c>
      <c r="I4766" t="s">
        <v>2224</v>
      </c>
      <c r="J4766" t="s">
        <v>1326</v>
      </c>
      <c r="K4766" t="s">
        <v>1327</v>
      </c>
      <c r="L4766" t="s">
        <v>436</v>
      </c>
      <c r="M4766" t="s">
        <v>1328</v>
      </c>
      <c r="O4766" t="s">
        <v>1329</v>
      </c>
      <c r="P4766" t="s">
        <v>1391</v>
      </c>
      <c r="Q4766" t="s">
        <v>1396</v>
      </c>
      <c r="R4766" t="s">
        <v>1397</v>
      </c>
      <c r="S4766" t="s">
        <v>1333</v>
      </c>
      <c r="T4766" t="s">
        <v>4011</v>
      </c>
      <c r="U4766" t="s">
        <v>1334</v>
      </c>
      <c r="V4766" t="s">
        <v>98</v>
      </c>
      <c r="W4766" t="s">
        <v>1335</v>
      </c>
      <c r="X4766" t="s">
        <v>1336</v>
      </c>
      <c r="Y4766" t="s">
        <v>1337</v>
      </c>
      <c r="Z4766" t="s">
        <v>2915</v>
      </c>
      <c r="AA4766" t="s">
        <v>1339</v>
      </c>
      <c r="AB4766" t="s">
        <v>439</v>
      </c>
      <c r="AC4766">
        <v>25954</v>
      </c>
      <c r="AD4766">
        <v>24877.368999999999</v>
      </c>
      <c r="AE4766">
        <v>22597.129000000001</v>
      </c>
      <c r="AF4766">
        <v>63219</v>
      </c>
      <c r="AG4766">
        <v>42504</v>
      </c>
      <c r="AH4766">
        <v>27582.053</v>
      </c>
      <c r="AI4766">
        <v>14800</v>
      </c>
      <c r="AJ4766">
        <v>14800</v>
      </c>
      <c r="AK4766">
        <v>14800</v>
      </c>
      <c r="AL4766">
        <v>14800</v>
      </c>
      <c r="AM4766">
        <v>14800</v>
      </c>
      <c r="AN4766">
        <v>14800</v>
      </c>
    </row>
    <row r="4767" spans="1:40" x14ac:dyDescent="0.35">
      <c r="A4767" t="s">
        <v>1485</v>
      </c>
      <c r="B4767" t="s">
        <v>1318</v>
      </c>
      <c r="C4767" t="s">
        <v>1427</v>
      </c>
      <c r="D4767" t="s">
        <v>1320</v>
      </c>
      <c r="E4767" t="s">
        <v>2800</v>
      </c>
      <c r="F4767" t="s">
        <v>1322</v>
      </c>
      <c r="G4767" t="s">
        <v>1462</v>
      </c>
      <c r="H4767" t="s">
        <v>1324</v>
      </c>
      <c r="I4767" t="s">
        <v>2224</v>
      </c>
      <c r="J4767" t="s">
        <v>1326</v>
      </c>
      <c r="K4767" t="s">
        <v>1327</v>
      </c>
      <c r="L4767" t="s">
        <v>436</v>
      </c>
      <c r="M4767" t="s">
        <v>1328</v>
      </c>
      <c r="O4767" t="s">
        <v>1329</v>
      </c>
      <c r="P4767" t="s">
        <v>1391</v>
      </c>
      <c r="Q4767" t="s">
        <v>1396</v>
      </c>
      <c r="R4767" t="s">
        <v>1397</v>
      </c>
      <c r="S4767" t="s">
        <v>1333</v>
      </c>
      <c r="T4767" t="s">
        <v>4011</v>
      </c>
      <c r="U4767" t="s">
        <v>1334</v>
      </c>
      <c r="V4767" t="s">
        <v>98</v>
      </c>
      <c r="W4767" t="s">
        <v>1335</v>
      </c>
      <c r="X4767" t="s">
        <v>1336</v>
      </c>
      <c r="Y4767" t="s">
        <v>1337</v>
      </c>
      <c r="Z4767" t="s">
        <v>2915</v>
      </c>
      <c r="AA4767" t="s">
        <v>1340</v>
      </c>
      <c r="AB4767" t="s">
        <v>439</v>
      </c>
      <c r="AC4767">
        <v>1</v>
      </c>
      <c r="AD4767">
        <v>2</v>
      </c>
      <c r="AE4767">
        <v>2</v>
      </c>
      <c r="AF4767">
        <v>1</v>
      </c>
      <c r="AG4767">
        <v>2</v>
      </c>
      <c r="AH4767">
        <v>2</v>
      </c>
      <c r="AI4767">
        <v>1.5</v>
      </c>
      <c r="AJ4767">
        <v>1.5</v>
      </c>
      <c r="AK4767">
        <v>1.5</v>
      </c>
      <c r="AL4767">
        <v>1.5</v>
      </c>
      <c r="AM4767">
        <v>1.5</v>
      </c>
      <c r="AN4767">
        <v>1.5</v>
      </c>
    </row>
    <row r="4768" spans="1:40" x14ac:dyDescent="0.35">
      <c r="A4768" t="s">
        <v>1485</v>
      </c>
      <c r="B4768" t="s">
        <v>1318</v>
      </c>
      <c r="C4768" t="s">
        <v>1427</v>
      </c>
      <c r="D4768" t="s">
        <v>1320</v>
      </c>
      <c r="E4768" t="s">
        <v>2800</v>
      </c>
      <c r="F4768" t="s">
        <v>1322</v>
      </c>
      <c r="G4768" t="s">
        <v>1462</v>
      </c>
      <c r="H4768" t="s">
        <v>1324</v>
      </c>
      <c r="I4768" t="s">
        <v>2224</v>
      </c>
      <c r="J4768" t="s">
        <v>1326</v>
      </c>
      <c r="K4768" t="s">
        <v>1327</v>
      </c>
      <c r="L4768" t="s">
        <v>436</v>
      </c>
      <c r="M4768" t="s">
        <v>1328</v>
      </c>
      <c r="O4768" t="s">
        <v>1329</v>
      </c>
      <c r="P4768" t="s">
        <v>1391</v>
      </c>
      <c r="Q4768" t="s">
        <v>1396</v>
      </c>
      <c r="R4768" t="s">
        <v>1397</v>
      </c>
      <c r="S4768" t="s">
        <v>1333</v>
      </c>
      <c r="T4768" t="s">
        <v>4011</v>
      </c>
      <c r="U4768" t="s">
        <v>1334</v>
      </c>
      <c r="V4768" t="s">
        <v>98</v>
      </c>
      <c r="W4768" t="s">
        <v>1335</v>
      </c>
      <c r="X4768" t="s">
        <v>1336</v>
      </c>
      <c r="Y4768" t="s">
        <v>1337</v>
      </c>
      <c r="Z4768" t="s">
        <v>2916</v>
      </c>
      <c r="AA4768" t="s">
        <v>1339</v>
      </c>
      <c r="AB4768" t="s">
        <v>439</v>
      </c>
      <c r="AC4768">
        <v>7800</v>
      </c>
      <c r="AD4768">
        <v>0</v>
      </c>
      <c r="AE4768">
        <v>5600</v>
      </c>
      <c r="AF4768">
        <v>6160</v>
      </c>
      <c r="AG4768">
        <v>5320</v>
      </c>
      <c r="AH4768">
        <v>-5320</v>
      </c>
      <c r="AI4768">
        <v>5880</v>
      </c>
      <c r="AJ4768">
        <v>5880</v>
      </c>
      <c r="AK4768">
        <v>5880</v>
      </c>
      <c r="AL4768">
        <v>5880</v>
      </c>
      <c r="AM4768">
        <v>5880</v>
      </c>
      <c r="AN4768">
        <v>5880</v>
      </c>
    </row>
    <row r="4769" spans="1:40" x14ac:dyDescent="0.35">
      <c r="A4769" t="s">
        <v>1485</v>
      </c>
      <c r="B4769" t="s">
        <v>1318</v>
      </c>
      <c r="C4769" t="s">
        <v>1427</v>
      </c>
      <c r="D4769" t="s">
        <v>1320</v>
      </c>
      <c r="E4769" t="s">
        <v>2800</v>
      </c>
      <c r="F4769" t="s">
        <v>1322</v>
      </c>
      <c r="G4769" t="s">
        <v>1462</v>
      </c>
      <c r="H4769" t="s">
        <v>1324</v>
      </c>
      <c r="I4769" t="s">
        <v>2224</v>
      </c>
      <c r="J4769" t="s">
        <v>1326</v>
      </c>
      <c r="K4769" t="s">
        <v>1327</v>
      </c>
      <c r="L4769" t="s">
        <v>436</v>
      </c>
      <c r="M4769" t="s">
        <v>1328</v>
      </c>
      <c r="O4769" t="s">
        <v>1329</v>
      </c>
      <c r="P4769" t="s">
        <v>1391</v>
      </c>
      <c r="Q4769" t="s">
        <v>1396</v>
      </c>
      <c r="R4769" t="s">
        <v>1397</v>
      </c>
      <c r="S4769" t="s">
        <v>1333</v>
      </c>
      <c r="T4769" t="s">
        <v>4011</v>
      </c>
      <c r="U4769" t="s">
        <v>1334</v>
      </c>
      <c r="V4769" t="s">
        <v>98</v>
      </c>
      <c r="W4769" t="s">
        <v>1335</v>
      </c>
      <c r="X4769" t="s">
        <v>1336</v>
      </c>
      <c r="Y4769" t="s">
        <v>1337</v>
      </c>
      <c r="Z4769" t="s">
        <v>2916</v>
      </c>
      <c r="AA4769" t="s">
        <v>1340</v>
      </c>
      <c r="AB4769" t="s">
        <v>439</v>
      </c>
      <c r="AC4769">
        <v>2</v>
      </c>
      <c r="AD4769">
        <v>1</v>
      </c>
      <c r="AE4769">
        <v>1</v>
      </c>
      <c r="AF4769">
        <v>1</v>
      </c>
      <c r="AG4769">
        <v>1</v>
      </c>
      <c r="AH4769">
        <v>1</v>
      </c>
      <c r="AI4769">
        <v>1</v>
      </c>
      <c r="AJ4769">
        <v>1</v>
      </c>
      <c r="AK4769">
        <v>1</v>
      </c>
      <c r="AL4769">
        <v>1</v>
      </c>
      <c r="AM4769">
        <v>1</v>
      </c>
      <c r="AN4769">
        <v>1</v>
      </c>
    </row>
    <row r="4770" spans="1:40" x14ac:dyDescent="0.35">
      <c r="A4770" t="s">
        <v>1485</v>
      </c>
      <c r="B4770" t="s">
        <v>1318</v>
      </c>
      <c r="C4770" t="s">
        <v>1427</v>
      </c>
      <c r="D4770" t="s">
        <v>1320</v>
      </c>
      <c r="E4770" t="s">
        <v>2800</v>
      </c>
      <c r="F4770" t="s">
        <v>1322</v>
      </c>
      <c r="G4770" t="s">
        <v>1462</v>
      </c>
      <c r="H4770" t="s">
        <v>1324</v>
      </c>
      <c r="I4770" t="s">
        <v>2224</v>
      </c>
      <c r="J4770" t="s">
        <v>1326</v>
      </c>
      <c r="K4770" t="s">
        <v>1327</v>
      </c>
      <c r="L4770" t="s">
        <v>436</v>
      </c>
      <c r="M4770" t="s">
        <v>1328</v>
      </c>
      <c r="O4770" t="s">
        <v>1329</v>
      </c>
      <c r="P4770" t="s">
        <v>1391</v>
      </c>
      <c r="Q4770" t="s">
        <v>1396</v>
      </c>
      <c r="R4770" t="s">
        <v>1397</v>
      </c>
      <c r="S4770" t="s">
        <v>1333</v>
      </c>
      <c r="T4770" t="s">
        <v>4011</v>
      </c>
      <c r="U4770" t="s">
        <v>1334</v>
      </c>
      <c r="V4770" t="s">
        <v>105</v>
      </c>
      <c r="W4770" t="s">
        <v>1341</v>
      </c>
      <c r="X4770" t="s">
        <v>1342</v>
      </c>
      <c r="Y4770" t="s">
        <v>1337</v>
      </c>
      <c r="Z4770" t="s">
        <v>2917</v>
      </c>
      <c r="AA4770" t="s">
        <v>1339</v>
      </c>
      <c r="AB4770" t="s">
        <v>439</v>
      </c>
      <c r="AC4770">
        <v>5760</v>
      </c>
      <c r="AD4770">
        <v>12240</v>
      </c>
      <c r="AE4770">
        <v>10080</v>
      </c>
      <c r="AF4770">
        <v>13680</v>
      </c>
      <c r="AG4770">
        <v>13320</v>
      </c>
      <c r="AH4770">
        <v>14400</v>
      </c>
      <c r="AI4770">
        <v>15120</v>
      </c>
      <c r="AJ4770">
        <v>15120</v>
      </c>
      <c r="AK4770">
        <v>15120</v>
      </c>
      <c r="AL4770">
        <v>15120</v>
      </c>
      <c r="AM4770">
        <v>15120</v>
      </c>
      <c r="AN4770">
        <v>15120</v>
      </c>
    </row>
    <row r="4771" spans="1:40" x14ac:dyDescent="0.35">
      <c r="A4771" t="s">
        <v>1485</v>
      </c>
      <c r="B4771" t="s">
        <v>1318</v>
      </c>
      <c r="C4771" t="s">
        <v>1427</v>
      </c>
      <c r="D4771" t="s">
        <v>1320</v>
      </c>
      <c r="E4771" t="s">
        <v>2800</v>
      </c>
      <c r="F4771" t="s">
        <v>1322</v>
      </c>
      <c r="G4771" t="s">
        <v>1462</v>
      </c>
      <c r="H4771" t="s">
        <v>1324</v>
      </c>
      <c r="I4771" t="s">
        <v>2224</v>
      </c>
      <c r="J4771" t="s">
        <v>1326</v>
      </c>
      <c r="K4771" t="s">
        <v>1327</v>
      </c>
      <c r="L4771" t="s">
        <v>436</v>
      </c>
      <c r="M4771" t="s">
        <v>1328</v>
      </c>
      <c r="O4771" t="s">
        <v>1329</v>
      </c>
      <c r="P4771" t="s">
        <v>1391</v>
      </c>
      <c r="Q4771" t="s">
        <v>1396</v>
      </c>
      <c r="R4771" t="s">
        <v>1397</v>
      </c>
      <c r="S4771" t="s">
        <v>1333</v>
      </c>
      <c r="T4771" t="s">
        <v>4011</v>
      </c>
      <c r="U4771" t="s">
        <v>1334</v>
      </c>
      <c r="V4771" t="s">
        <v>105</v>
      </c>
      <c r="W4771" t="s">
        <v>1341</v>
      </c>
      <c r="X4771" t="s">
        <v>1342</v>
      </c>
      <c r="Y4771" t="s">
        <v>1337</v>
      </c>
      <c r="Z4771" t="s">
        <v>2917</v>
      </c>
      <c r="AA4771" t="s">
        <v>1340</v>
      </c>
      <c r="AB4771" t="s">
        <v>439</v>
      </c>
      <c r="AC4771">
        <v>0</v>
      </c>
      <c r="AD4771">
        <v>0</v>
      </c>
      <c r="AE4771">
        <v>0</v>
      </c>
      <c r="AF4771">
        <v>0</v>
      </c>
      <c r="AG4771">
        <v>1</v>
      </c>
      <c r="AH4771">
        <v>1</v>
      </c>
      <c r="AI4771">
        <v>1</v>
      </c>
      <c r="AJ4771">
        <v>1</v>
      </c>
      <c r="AK4771">
        <v>1</v>
      </c>
      <c r="AL4771">
        <v>1</v>
      </c>
      <c r="AM4771">
        <v>1</v>
      </c>
      <c r="AN4771">
        <v>1</v>
      </c>
    </row>
    <row r="4772" spans="1:40" x14ac:dyDescent="0.35">
      <c r="A4772" t="s">
        <v>1485</v>
      </c>
      <c r="B4772" t="s">
        <v>1318</v>
      </c>
      <c r="C4772" t="s">
        <v>1427</v>
      </c>
      <c r="D4772" t="s">
        <v>1320</v>
      </c>
      <c r="E4772" t="s">
        <v>2800</v>
      </c>
      <c r="F4772" t="s">
        <v>1322</v>
      </c>
      <c r="G4772" t="s">
        <v>1462</v>
      </c>
      <c r="H4772" t="s">
        <v>1324</v>
      </c>
      <c r="I4772" t="s">
        <v>2224</v>
      </c>
      <c r="J4772" t="s">
        <v>1326</v>
      </c>
      <c r="K4772" t="s">
        <v>1327</v>
      </c>
      <c r="L4772" t="s">
        <v>436</v>
      </c>
      <c r="M4772" t="s">
        <v>1328</v>
      </c>
      <c r="O4772" t="s">
        <v>1329</v>
      </c>
      <c r="P4772" t="s">
        <v>1391</v>
      </c>
      <c r="Q4772" t="s">
        <v>1396</v>
      </c>
      <c r="R4772" t="s">
        <v>1397</v>
      </c>
      <c r="S4772" t="s">
        <v>1333</v>
      </c>
      <c r="T4772" t="s">
        <v>4011</v>
      </c>
      <c r="U4772" t="s">
        <v>1334</v>
      </c>
      <c r="V4772" t="s">
        <v>105</v>
      </c>
      <c r="W4772" t="s">
        <v>1341</v>
      </c>
      <c r="X4772" t="s">
        <v>1342</v>
      </c>
      <c r="Y4772" t="s">
        <v>1337</v>
      </c>
      <c r="Z4772" t="s">
        <v>2913</v>
      </c>
      <c r="AA4772" t="s">
        <v>1339</v>
      </c>
      <c r="AB4772" t="s">
        <v>439</v>
      </c>
      <c r="AC4772">
        <v>73840</v>
      </c>
      <c r="AD4772">
        <v>74541.84</v>
      </c>
      <c r="AE4772">
        <v>67520</v>
      </c>
      <c r="AF4772">
        <v>9588</v>
      </c>
      <c r="AG4772">
        <v>143665</v>
      </c>
      <c r="AH4772">
        <v>27597.588</v>
      </c>
      <c r="AI4772">
        <v>70896</v>
      </c>
      <c r="AJ4772">
        <v>70896</v>
      </c>
      <c r="AK4772">
        <v>70896</v>
      </c>
      <c r="AL4772">
        <v>70896</v>
      </c>
      <c r="AM4772">
        <v>70896</v>
      </c>
      <c r="AN4772">
        <v>70896</v>
      </c>
    </row>
    <row r="4773" spans="1:40" x14ac:dyDescent="0.35">
      <c r="A4773" t="s">
        <v>1485</v>
      </c>
      <c r="B4773" t="s">
        <v>1318</v>
      </c>
      <c r="C4773" t="s">
        <v>1427</v>
      </c>
      <c r="D4773" t="s">
        <v>1320</v>
      </c>
      <c r="E4773" t="s">
        <v>2800</v>
      </c>
      <c r="F4773" t="s">
        <v>1322</v>
      </c>
      <c r="G4773" t="s">
        <v>1462</v>
      </c>
      <c r="H4773" t="s">
        <v>1324</v>
      </c>
      <c r="I4773" t="s">
        <v>2224</v>
      </c>
      <c r="J4773" t="s">
        <v>1326</v>
      </c>
      <c r="K4773" t="s">
        <v>1327</v>
      </c>
      <c r="L4773" t="s">
        <v>436</v>
      </c>
      <c r="M4773" t="s">
        <v>1328</v>
      </c>
      <c r="O4773" t="s">
        <v>1329</v>
      </c>
      <c r="P4773" t="s">
        <v>1391</v>
      </c>
      <c r="Q4773" t="s">
        <v>1396</v>
      </c>
      <c r="R4773" t="s">
        <v>1397</v>
      </c>
      <c r="S4773" t="s">
        <v>1333</v>
      </c>
      <c r="T4773" t="s">
        <v>4011</v>
      </c>
      <c r="U4773" t="s">
        <v>1334</v>
      </c>
      <c r="V4773" t="s">
        <v>105</v>
      </c>
      <c r="W4773" t="s">
        <v>1341</v>
      </c>
      <c r="X4773" t="s">
        <v>1342</v>
      </c>
      <c r="Y4773" t="s">
        <v>1337</v>
      </c>
      <c r="Z4773" t="s">
        <v>2913</v>
      </c>
      <c r="AA4773" t="s">
        <v>1340</v>
      </c>
      <c r="AB4773" t="s">
        <v>439</v>
      </c>
      <c r="AC4773">
        <v>3</v>
      </c>
      <c r="AD4773">
        <v>3</v>
      </c>
      <c r="AE4773">
        <v>4</v>
      </c>
      <c r="AF4773">
        <v>3</v>
      </c>
      <c r="AG4773">
        <v>2</v>
      </c>
      <c r="AH4773">
        <v>4</v>
      </c>
      <c r="AI4773">
        <v>4</v>
      </c>
      <c r="AJ4773">
        <v>4</v>
      </c>
      <c r="AK4773">
        <v>4</v>
      </c>
      <c r="AL4773">
        <v>4</v>
      </c>
      <c r="AM4773">
        <v>4</v>
      </c>
      <c r="AN4773">
        <v>4</v>
      </c>
    </row>
    <row r="4774" spans="1:40" x14ac:dyDescent="0.35">
      <c r="A4774" t="s">
        <v>1485</v>
      </c>
      <c r="B4774" t="s">
        <v>1318</v>
      </c>
      <c r="C4774" t="s">
        <v>1427</v>
      </c>
      <c r="D4774" t="s">
        <v>1320</v>
      </c>
      <c r="E4774" t="s">
        <v>2800</v>
      </c>
      <c r="F4774" t="s">
        <v>1322</v>
      </c>
      <c r="G4774" t="s">
        <v>1462</v>
      </c>
      <c r="H4774" t="s">
        <v>1324</v>
      </c>
      <c r="I4774" t="s">
        <v>2224</v>
      </c>
      <c r="J4774" t="s">
        <v>1326</v>
      </c>
      <c r="K4774" t="s">
        <v>1327</v>
      </c>
      <c r="L4774" t="s">
        <v>436</v>
      </c>
      <c r="M4774" t="s">
        <v>1328</v>
      </c>
      <c r="O4774" t="s">
        <v>1329</v>
      </c>
      <c r="P4774" t="s">
        <v>1391</v>
      </c>
      <c r="Q4774" t="s">
        <v>1396</v>
      </c>
      <c r="R4774" t="s">
        <v>1397</v>
      </c>
      <c r="S4774" t="s">
        <v>1333</v>
      </c>
      <c r="T4774" t="s">
        <v>4011</v>
      </c>
      <c r="U4774" t="s">
        <v>1334</v>
      </c>
      <c r="V4774" t="s">
        <v>105</v>
      </c>
      <c r="W4774" t="s">
        <v>1341</v>
      </c>
      <c r="X4774" t="s">
        <v>1342</v>
      </c>
      <c r="Y4774" t="s">
        <v>1337</v>
      </c>
      <c r="Z4774" t="s">
        <v>2914</v>
      </c>
      <c r="AA4774" t="s">
        <v>1339</v>
      </c>
      <c r="AB4774" t="s">
        <v>439</v>
      </c>
      <c r="AC4774">
        <v>84388</v>
      </c>
      <c r="AD4774">
        <v>87267.997000000003</v>
      </c>
      <c r="AE4774">
        <v>58081.955000000002</v>
      </c>
      <c r="AF4774">
        <v>10480</v>
      </c>
      <c r="AG4774">
        <v>72960</v>
      </c>
      <c r="AH4774">
        <v>54765.408000000003</v>
      </c>
      <c r="AI4774">
        <v>63460</v>
      </c>
      <c r="AJ4774">
        <v>63460</v>
      </c>
      <c r="AK4774">
        <v>63460</v>
      </c>
      <c r="AL4774">
        <v>63460</v>
      </c>
      <c r="AM4774">
        <v>63460</v>
      </c>
      <c r="AN4774">
        <v>63460</v>
      </c>
    </row>
    <row r="4775" spans="1:40" x14ac:dyDescent="0.35">
      <c r="A4775" t="s">
        <v>1485</v>
      </c>
      <c r="B4775" t="s">
        <v>1318</v>
      </c>
      <c r="C4775" t="s">
        <v>1427</v>
      </c>
      <c r="D4775" t="s">
        <v>1320</v>
      </c>
      <c r="E4775" t="s">
        <v>2800</v>
      </c>
      <c r="F4775" t="s">
        <v>1322</v>
      </c>
      <c r="G4775" t="s">
        <v>1462</v>
      </c>
      <c r="H4775" t="s">
        <v>1324</v>
      </c>
      <c r="I4775" t="s">
        <v>2224</v>
      </c>
      <c r="J4775" t="s">
        <v>1326</v>
      </c>
      <c r="K4775" t="s">
        <v>1327</v>
      </c>
      <c r="L4775" t="s">
        <v>436</v>
      </c>
      <c r="M4775" t="s">
        <v>1328</v>
      </c>
      <c r="O4775" t="s">
        <v>1329</v>
      </c>
      <c r="P4775" t="s">
        <v>1391</v>
      </c>
      <c r="Q4775" t="s">
        <v>1396</v>
      </c>
      <c r="R4775" t="s">
        <v>1397</v>
      </c>
      <c r="S4775" t="s">
        <v>1333</v>
      </c>
      <c r="T4775" t="s">
        <v>4011</v>
      </c>
      <c r="U4775" t="s">
        <v>1334</v>
      </c>
      <c r="V4775" t="s">
        <v>105</v>
      </c>
      <c r="W4775" t="s">
        <v>1341</v>
      </c>
      <c r="X4775" t="s">
        <v>1342</v>
      </c>
      <c r="Y4775" t="s">
        <v>1337</v>
      </c>
      <c r="Z4775" t="s">
        <v>2914</v>
      </c>
      <c r="AA4775" t="s">
        <v>1340</v>
      </c>
      <c r="AB4775" t="s">
        <v>439</v>
      </c>
      <c r="AC4775">
        <v>4</v>
      </c>
      <c r="AD4775">
        <v>5</v>
      </c>
      <c r="AE4775">
        <v>4</v>
      </c>
      <c r="AF4775">
        <v>3</v>
      </c>
      <c r="AG4775">
        <v>3</v>
      </c>
      <c r="AH4775">
        <v>4</v>
      </c>
      <c r="AI4775">
        <v>4</v>
      </c>
      <c r="AJ4775">
        <v>4</v>
      </c>
      <c r="AK4775">
        <v>4</v>
      </c>
      <c r="AL4775">
        <v>4</v>
      </c>
      <c r="AM4775">
        <v>4</v>
      </c>
      <c r="AN4775">
        <v>4</v>
      </c>
    </row>
    <row r="4776" spans="1:40" x14ac:dyDescent="0.35">
      <c r="A4776" t="s">
        <v>1485</v>
      </c>
      <c r="B4776" t="s">
        <v>1318</v>
      </c>
      <c r="C4776" t="s">
        <v>1427</v>
      </c>
      <c r="D4776" t="s">
        <v>1320</v>
      </c>
      <c r="E4776" t="s">
        <v>2800</v>
      </c>
      <c r="F4776" t="s">
        <v>1322</v>
      </c>
      <c r="G4776" t="s">
        <v>1462</v>
      </c>
      <c r="H4776" t="s">
        <v>1324</v>
      </c>
      <c r="I4776" t="s">
        <v>2224</v>
      </c>
      <c r="J4776" t="s">
        <v>1326</v>
      </c>
      <c r="K4776" t="s">
        <v>1327</v>
      </c>
      <c r="L4776" t="s">
        <v>436</v>
      </c>
      <c r="M4776" t="s">
        <v>1328</v>
      </c>
      <c r="O4776" t="s">
        <v>1329</v>
      </c>
      <c r="P4776" t="s">
        <v>1391</v>
      </c>
      <c r="Q4776" t="s">
        <v>1396</v>
      </c>
      <c r="R4776" t="s">
        <v>1397</v>
      </c>
      <c r="S4776" t="s">
        <v>1333</v>
      </c>
      <c r="T4776" t="s">
        <v>4011</v>
      </c>
      <c r="U4776" t="s">
        <v>1334</v>
      </c>
      <c r="V4776" t="s">
        <v>105</v>
      </c>
      <c r="W4776" t="s">
        <v>1341</v>
      </c>
      <c r="X4776" t="s">
        <v>1342</v>
      </c>
      <c r="Y4776" t="s">
        <v>1337</v>
      </c>
      <c r="Z4776" t="s">
        <v>2915</v>
      </c>
      <c r="AA4776" t="s">
        <v>1339</v>
      </c>
      <c r="AB4776" t="s">
        <v>439</v>
      </c>
      <c r="AC4776">
        <v>61480</v>
      </c>
      <c r="AD4776">
        <v>62202.631000000001</v>
      </c>
      <c r="AE4776">
        <v>36272.870999999999</v>
      </c>
      <c r="AF4776">
        <v>6074</v>
      </c>
      <c r="AG4776">
        <v>6008</v>
      </c>
      <c r="AH4776">
        <v>21207.947</v>
      </c>
      <c r="AI4776">
        <v>38808</v>
      </c>
      <c r="AJ4776">
        <v>38808</v>
      </c>
      <c r="AK4776">
        <v>38808</v>
      </c>
      <c r="AL4776">
        <v>38808</v>
      </c>
      <c r="AM4776">
        <v>38808</v>
      </c>
      <c r="AN4776">
        <v>38808</v>
      </c>
    </row>
    <row r="4777" spans="1:40" x14ac:dyDescent="0.35">
      <c r="A4777" t="s">
        <v>1485</v>
      </c>
      <c r="B4777" t="s">
        <v>1318</v>
      </c>
      <c r="C4777" t="s">
        <v>1427</v>
      </c>
      <c r="D4777" t="s">
        <v>1320</v>
      </c>
      <c r="E4777" t="s">
        <v>2800</v>
      </c>
      <c r="F4777" t="s">
        <v>1322</v>
      </c>
      <c r="G4777" t="s">
        <v>1462</v>
      </c>
      <c r="H4777" t="s">
        <v>1324</v>
      </c>
      <c r="I4777" t="s">
        <v>2224</v>
      </c>
      <c r="J4777" t="s">
        <v>1326</v>
      </c>
      <c r="K4777" t="s">
        <v>1327</v>
      </c>
      <c r="L4777" t="s">
        <v>436</v>
      </c>
      <c r="M4777" t="s">
        <v>1328</v>
      </c>
      <c r="O4777" t="s">
        <v>1329</v>
      </c>
      <c r="P4777" t="s">
        <v>1391</v>
      </c>
      <c r="Q4777" t="s">
        <v>1396</v>
      </c>
      <c r="R4777" t="s">
        <v>1397</v>
      </c>
      <c r="S4777" t="s">
        <v>1333</v>
      </c>
      <c r="T4777" t="s">
        <v>4011</v>
      </c>
      <c r="U4777" t="s">
        <v>1334</v>
      </c>
      <c r="V4777" t="s">
        <v>105</v>
      </c>
      <c r="W4777" t="s">
        <v>1341</v>
      </c>
      <c r="X4777" t="s">
        <v>1342</v>
      </c>
      <c r="Y4777" t="s">
        <v>1337</v>
      </c>
      <c r="Z4777" t="s">
        <v>2915</v>
      </c>
      <c r="AA4777" t="s">
        <v>1340</v>
      </c>
      <c r="AB4777" t="s">
        <v>439</v>
      </c>
      <c r="AC4777">
        <v>3</v>
      </c>
      <c r="AD4777">
        <v>3</v>
      </c>
      <c r="AE4777">
        <v>3</v>
      </c>
      <c r="AF4777">
        <v>1</v>
      </c>
      <c r="AG4777">
        <v>2</v>
      </c>
      <c r="AH4777">
        <v>1</v>
      </c>
      <c r="AI4777">
        <v>2</v>
      </c>
      <c r="AJ4777">
        <v>2</v>
      </c>
      <c r="AK4777">
        <v>2</v>
      </c>
      <c r="AL4777">
        <v>2</v>
      </c>
      <c r="AM4777">
        <v>2</v>
      </c>
      <c r="AN4777">
        <v>2</v>
      </c>
    </row>
    <row r="4778" spans="1:40" x14ac:dyDescent="0.35">
      <c r="A4778" t="s">
        <v>1485</v>
      </c>
      <c r="B4778" t="s">
        <v>1318</v>
      </c>
      <c r="C4778" t="s">
        <v>1427</v>
      </c>
      <c r="D4778" t="s">
        <v>1320</v>
      </c>
      <c r="E4778" t="s">
        <v>2800</v>
      </c>
      <c r="F4778" t="s">
        <v>1322</v>
      </c>
      <c r="G4778" t="s">
        <v>1462</v>
      </c>
      <c r="H4778" t="s">
        <v>1324</v>
      </c>
      <c r="I4778" t="s">
        <v>2224</v>
      </c>
      <c r="J4778" t="s">
        <v>1326</v>
      </c>
      <c r="K4778" t="s">
        <v>1327</v>
      </c>
      <c r="L4778" t="s">
        <v>436</v>
      </c>
      <c r="M4778" t="s">
        <v>1328</v>
      </c>
      <c r="O4778" t="s">
        <v>1329</v>
      </c>
      <c r="P4778" t="s">
        <v>1391</v>
      </c>
      <c r="Q4778" t="s">
        <v>1396</v>
      </c>
      <c r="R4778" t="s">
        <v>1397</v>
      </c>
      <c r="S4778" t="s">
        <v>1333</v>
      </c>
      <c r="T4778" t="s">
        <v>4011</v>
      </c>
      <c r="U4778" t="s">
        <v>1334</v>
      </c>
      <c r="V4778" t="s">
        <v>105</v>
      </c>
      <c r="W4778" t="s">
        <v>1341</v>
      </c>
      <c r="X4778" t="s">
        <v>1342</v>
      </c>
      <c r="Y4778" t="s">
        <v>1337</v>
      </c>
      <c r="Z4778" t="s">
        <v>2918</v>
      </c>
      <c r="AA4778" t="s">
        <v>1339</v>
      </c>
      <c r="AB4778" t="s">
        <v>439</v>
      </c>
      <c r="AC4778">
        <v>17600</v>
      </c>
      <c r="AD4778">
        <v>17600</v>
      </c>
      <c r="AE4778">
        <v>16000</v>
      </c>
      <c r="AF4778">
        <v>17600</v>
      </c>
      <c r="AG4778">
        <v>14400</v>
      </c>
      <c r="AH4778">
        <v>16000</v>
      </c>
      <c r="AI4778">
        <v>16800</v>
      </c>
      <c r="AJ4778">
        <v>16800</v>
      </c>
      <c r="AK4778">
        <v>16800</v>
      </c>
      <c r="AL4778">
        <v>16800</v>
      </c>
      <c r="AM4778">
        <v>16800</v>
      </c>
      <c r="AN4778">
        <v>16800</v>
      </c>
    </row>
    <row r="4779" spans="1:40" x14ac:dyDescent="0.35">
      <c r="A4779" t="s">
        <v>1485</v>
      </c>
      <c r="B4779" t="s">
        <v>1318</v>
      </c>
      <c r="C4779" t="s">
        <v>1427</v>
      </c>
      <c r="D4779" t="s">
        <v>1320</v>
      </c>
      <c r="E4779" t="s">
        <v>2800</v>
      </c>
      <c r="F4779" t="s">
        <v>1322</v>
      </c>
      <c r="G4779" t="s">
        <v>1462</v>
      </c>
      <c r="H4779" t="s">
        <v>1324</v>
      </c>
      <c r="I4779" t="s">
        <v>2224</v>
      </c>
      <c r="J4779" t="s">
        <v>1326</v>
      </c>
      <c r="K4779" t="s">
        <v>1327</v>
      </c>
      <c r="L4779" t="s">
        <v>436</v>
      </c>
      <c r="M4779" t="s">
        <v>1328</v>
      </c>
      <c r="O4779" t="s">
        <v>1329</v>
      </c>
      <c r="P4779" t="s">
        <v>1391</v>
      </c>
      <c r="Q4779" t="s">
        <v>1396</v>
      </c>
      <c r="R4779" t="s">
        <v>1397</v>
      </c>
      <c r="S4779" t="s">
        <v>1333</v>
      </c>
      <c r="T4779" t="s">
        <v>4011</v>
      </c>
      <c r="U4779" t="s">
        <v>1334</v>
      </c>
      <c r="V4779" t="s">
        <v>105</v>
      </c>
      <c r="W4779" t="s">
        <v>1341</v>
      </c>
      <c r="X4779" t="s">
        <v>1342</v>
      </c>
      <c r="Y4779" t="s">
        <v>1337</v>
      </c>
      <c r="Z4779" t="s">
        <v>2918</v>
      </c>
      <c r="AA4779" t="s">
        <v>1340</v>
      </c>
      <c r="AB4779" t="s">
        <v>439</v>
      </c>
      <c r="AC4779">
        <v>1</v>
      </c>
      <c r="AD4779">
        <v>1</v>
      </c>
      <c r="AE4779">
        <v>1</v>
      </c>
      <c r="AF4779">
        <v>1</v>
      </c>
      <c r="AG4779">
        <v>1</v>
      </c>
      <c r="AH4779">
        <v>1</v>
      </c>
      <c r="AI4779">
        <v>1</v>
      </c>
      <c r="AJ4779">
        <v>1</v>
      </c>
      <c r="AK4779">
        <v>1</v>
      </c>
      <c r="AL4779">
        <v>1</v>
      </c>
      <c r="AM4779">
        <v>1</v>
      </c>
      <c r="AN4779">
        <v>1</v>
      </c>
    </row>
    <row r="4780" spans="1:40" x14ac:dyDescent="0.35">
      <c r="A4780" t="s">
        <v>1485</v>
      </c>
      <c r="B4780" t="s">
        <v>1318</v>
      </c>
      <c r="C4780" t="s">
        <v>1427</v>
      </c>
      <c r="D4780" t="s">
        <v>1320</v>
      </c>
      <c r="E4780" t="s">
        <v>2800</v>
      </c>
      <c r="F4780" t="s">
        <v>1322</v>
      </c>
      <c r="G4780" t="s">
        <v>1462</v>
      </c>
      <c r="H4780" t="s">
        <v>1324</v>
      </c>
      <c r="I4780" t="s">
        <v>2224</v>
      </c>
      <c r="J4780" t="s">
        <v>1326</v>
      </c>
      <c r="K4780" t="s">
        <v>1327</v>
      </c>
      <c r="L4780" t="s">
        <v>436</v>
      </c>
      <c r="M4780" t="s">
        <v>1328</v>
      </c>
      <c r="O4780" t="s">
        <v>1329</v>
      </c>
      <c r="P4780" t="s">
        <v>1391</v>
      </c>
      <c r="Q4780" t="s">
        <v>1396</v>
      </c>
      <c r="R4780" t="s">
        <v>1397</v>
      </c>
      <c r="S4780" t="s">
        <v>1333</v>
      </c>
      <c r="T4780" t="s">
        <v>4011</v>
      </c>
      <c r="U4780" t="s">
        <v>1334</v>
      </c>
      <c r="V4780" t="s">
        <v>105</v>
      </c>
      <c r="W4780" t="s">
        <v>1341</v>
      </c>
      <c r="X4780" t="s">
        <v>1342</v>
      </c>
      <c r="Y4780" t="s">
        <v>1337</v>
      </c>
      <c r="Z4780" t="s">
        <v>2916</v>
      </c>
      <c r="AA4780" t="s">
        <v>1339</v>
      </c>
      <c r="AB4780" t="s">
        <v>439</v>
      </c>
      <c r="AC4780">
        <v>0</v>
      </c>
      <c r="AD4780">
        <v>5880</v>
      </c>
      <c r="AE4780">
        <v>0</v>
      </c>
      <c r="AF4780">
        <v>0</v>
      </c>
      <c r="AG4780">
        <v>0</v>
      </c>
      <c r="AH4780">
        <v>10920</v>
      </c>
      <c r="AI4780">
        <v>0</v>
      </c>
      <c r="AJ4780">
        <v>0</v>
      </c>
      <c r="AK4780">
        <v>0</v>
      </c>
      <c r="AL4780">
        <v>0</v>
      </c>
      <c r="AM4780">
        <v>0</v>
      </c>
      <c r="AN4780">
        <v>0</v>
      </c>
    </row>
    <row r="4781" spans="1:40" x14ac:dyDescent="0.35">
      <c r="A4781" t="s">
        <v>1485</v>
      </c>
      <c r="B4781" t="s">
        <v>1318</v>
      </c>
      <c r="C4781" t="s">
        <v>1427</v>
      </c>
      <c r="D4781" t="s">
        <v>1320</v>
      </c>
      <c r="E4781" t="s">
        <v>2800</v>
      </c>
      <c r="F4781" t="s">
        <v>1322</v>
      </c>
      <c r="G4781" t="s">
        <v>1462</v>
      </c>
      <c r="H4781" t="s">
        <v>1324</v>
      </c>
      <c r="I4781" t="s">
        <v>2228</v>
      </c>
      <c r="J4781" t="s">
        <v>1326</v>
      </c>
      <c r="K4781" t="s">
        <v>1327</v>
      </c>
      <c r="L4781" t="s">
        <v>436</v>
      </c>
      <c r="M4781" t="s">
        <v>1328</v>
      </c>
      <c r="O4781" t="s">
        <v>1329</v>
      </c>
      <c r="P4781" t="s">
        <v>1355</v>
      </c>
      <c r="Q4781" t="s">
        <v>1362</v>
      </c>
      <c r="R4781" t="s">
        <v>1363</v>
      </c>
      <c r="S4781" t="s">
        <v>1333</v>
      </c>
      <c r="T4781" t="s">
        <v>4011</v>
      </c>
      <c r="U4781" t="s">
        <v>1334</v>
      </c>
      <c r="V4781" t="s">
        <v>98</v>
      </c>
      <c r="W4781" t="s">
        <v>1335</v>
      </c>
      <c r="X4781" t="s">
        <v>1336</v>
      </c>
      <c r="Y4781" t="s">
        <v>1337</v>
      </c>
      <c r="Z4781" t="s">
        <v>2919</v>
      </c>
      <c r="AA4781" t="s">
        <v>1339</v>
      </c>
      <c r="AB4781" t="s">
        <v>439</v>
      </c>
      <c r="AC4781">
        <v>8280</v>
      </c>
      <c r="AD4781">
        <v>-920</v>
      </c>
      <c r="AE4781">
        <v>6840</v>
      </c>
      <c r="AF4781">
        <v>6800</v>
      </c>
      <c r="AG4781">
        <v>6000</v>
      </c>
      <c r="AH4781">
        <v>-6840</v>
      </c>
      <c r="AI4781">
        <v>7800</v>
      </c>
      <c r="AJ4781">
        <v>7800</v>
      </c>
      <c r="AK4781">
        <v>7800</v>
      </c>
      <c r="AL4781">
        <v>7800</v>
      </c>
      <c r="AM4781">
        <v>7800</v>
      </c>
      <c r="AN4781">
        <v>7800</v>
      </c>
    </row>
    <row r="4782" spans="1:40" x14ac:dyDescent="0.35">
      <c r="A4782" t="s">
        <v>1485</v>
      </c>
      <c r="B4782" t="s">
        <v>1318</v>
      </c>
      <c r="C4782" t="s">
        <v>1427</v>
      </c>
      <c r="D4782" t="s">
        <v>1320</v>
      </c>
      <c r="E4782" t="s">
        <v>2800</v>
      </c>
      <c r="F4782" t="s">
        <v>1322</v>
      </c>
      <c r="G4782" t="s">
        <v>1462</v>
      </c>
      <c r="H4782" t="s">
        <v>1324</v>
      </c>
      <c r="I4782" t="s">
        <v>2228</v>
      </c>
      <c r="J4782" t="s">
        <v>1326</v>
      </c>
      <c r="K4782" t="s">
        <v>1327</v>
      </c>
      <c r="L4782" t="s">
        <v>436</v>
      </c>
      <c r="M4782" t="s">
        <v>1328</v>
      </c>
      <c r="O4782" t="s">
        <v>1329</v>
      </c>
      <c r="P4782" t="s">
        <v>1355</v>
      </c>
      <c r="Q4782" t="s">
        <v>1362</v>
      </c>
      <c r="R4782" t="s">
        <v>1363</v>
      </c>
      <c r="S4782" t="s">
        <v>1333</v>
      </c>
      <c r="T4782" t="s">
        <v>4011</v>
      </c>
      <c r="U4782" t="s">
        <v>1334</v>
      </c>
      <c r="V4782" t="s">
        <v>98</v>
      </c>
      <c r="W4782" t="s">
        <v>1335</v>
      </c>
      <c r="X4782" t="s">
        <v>1336</v>
      </c>
      <c r="Y4782" t="s">
        <v>1337</v>
      </c>
      <c r="Z4782" t="s">
        <v>2919</v>
      </c>
      <c r="AA4782" t="s">
        <v>1340</v>
      </c>
      <c r="AB4782" t="s">
        <v>439</v>
      </c>
      <c r="AC4782">
        <v>1</v>
      </c>
      <c r="AD4782">
        <v>1</v>
      </c>
      <c r="AE4782">
        <v>1</v>
      </c>
      <c r="AF4782">
        <v>1</v>
      </c>
      <c r="AG4782">
        <v>1</v>
      </c>
      <c r="AH4782">
        <v>1</v>
      </c>
      <c r="AI4782">
        <v>1</v>
      </c>
      <c r="AJ4782">
        <v>1</v>
      </c>
      <c r="AK4782">
        <v>1</v>
      </c>
      <c r="AL4782">
        <v>1</v>
      </c>
      <c r="AM4782">
        <v>1</v>
      </c>
      <c r="AN4782">
        <v>1</v>
      </c>
    </row>
    <row r="4783" spans="1:40" x14ac:dyDescent="0.35">
      <c r="A4783" t="s">
        <v>1485</v>
      </c>
      <c r="B4783" t="s">
        <v>1318</v>
      </c>
      <c r="C4783" t="s">
        <v>1427</v>
      </c>
      <c r="D4783" t="s">
        <v>1320</v>
      </c>
      <c r="E4783" t="s">
        <v>2800</v>
      </c>
      <c r="F4783" t="s">
        <v>1322</v>
      </c>
      <c r="G4783" t="s">
        <v>1462</v>
      </c>
      <c r="H4783" t="s">
        <v>1324</v>
      </c>
      <c r="I4783" t="s">
        <v>2228</v>
      </c>
      <c r="J4783" t="s">
        <v>1326</v>
      </c>
      <c r="K4783" t="s">
        <v>1327</v>
      </c>
      <c r="L4783" t="s">
        <v>436</v>
      </c>
      <c r="M4783" t="s">
        <v>1328</v>
      </c>
      <c r="O4783" t="s">
        <v>1329</v>
      </c>
      <c r="P4783" t="s">
        <v>1355</v>
      </c>
      <c r="Q4783" t="s">
        <v>1362</v>
      </c>
      <c r="R4783" t="s">
        <v>1363</v>
      </c>
      <c r="S4783" t="s">
        <v>1333</v>
      </c>
      <c r="T4783" t="s">
        <v>4011</v>
      </c>
      <c r="U4783" t="s">
        <v>1334</v>
      </c>
      <c r="V4783" t="s">
        <v>98</v>
      </c>
      <c r="W4783" t="s">
        <v>1335</v>
      </c>
      <c r="X4783" t="s">
        <v>1336</v>
      </c>
      <c r="Y4783" t="s">
        <v>1337</v>
      </c>
      <c r="Z4783" t="s">
        <v>2920</v>
      </c>
      <c r="AA4783" t="s">
        <v>1339</v>
      </c>
      <c r="AB4783" t="s">
        <v>439</v>
      </c>
      <c r="AC4783">
        <v>11040</v>
      </c>
      <c r="AD4783">
        <v>-280</v>
      </c>
      <c r="AE4783">
        <v>9600</v>
      </c>
      <c r="AF4783">
        <v>10080</v>
      </c>
      <c r="AG4783">
        <v>8960</v>
      </c>
      <c r="AH4783">
        <v>-9240</v>
      </c>
      <c r="AI4783">
        <v>10080</v>
      </c>
      <c r="AJ4783">
        <v>9600</v>
      </c>
      <c r="AK4783">
        <v>9600</v>
      </c>
      <c r="AL4783">
        <v>9600</v>
      </c>
      <c r="AM4783">
        <v>10560</v>
      </c>
      <c r="AN4783">
        <v>8640</v>
      </c>
    </row>
    <row r="4784" spans="1:40" x14ac:dyDescent="0.35">
      <c r="A4784" t="s">
        <v>1485</v>
      </c>
      <c r="B4784" t="s">
        <v>1318</v>
      </c>
      <c r="C4784" t="s">
        <v>1427</v>
      </c>
      <c r="D4784" t="s">
        <v>1320</v>
      </c>
      <c r="E4784" t="s">
        <v>2800</v>
      </c>
      <c r="F4784" t="s">
        <v>1322</v>
      </c>
      <c r="G4784" t="s">
        <v>1462</v>
      </c>
      <c r="H4784" t="s">
        <v>1324</v>
      </c>
      <c r="I4784" t="s">
        <v>2228</v>
      </c>
      <c r="J4784" t="s">
        <v>1326</v>
      </c>
      <c r="K4784" t="s">
        <v>1327</v>
      </c>
      <c r="L4784" t="s">
        <v>436</v>
      </c>
      <c r="M4784" t="s">
        <v>1328</v>
      </c>
      <c r="O4784" t="s">
        <v>1329</v>
      </c>
      <c r="P4784" t="s">
        <v>1355</v>
      </c>
      <c r="Q4784" t="s">
        <v>1362</v>
      </c>
      <c r="R4784" t="s">
        <v>1363</v>
      </c>
      <c r="S4784" t="s">
        <v>1333</v>
      </c>
      <c r="T4784" t="s">
        <v>4011</v>
      </c>
      <c r="U4784" t="s">
        <v>1334</v>
      </c>
      <c r="V4784" t="s">
        <v>98</v>
      </c>
      <c r="W4784" t="s">
        <v>1335</v>
      </c>
      <c r="X4784" t="s">
        <v>1336</v>
      </c>
      <c r="Y4784" t="s">
        <v>1337</v>
      </c>
      <c r="Z4784" t="s">
        <v>2920</v>
      </c>
      <c r="AA4784" t="s">
        <v>1340</v>
      </c>
      <c r="AB4784" t="s">
        <v>439</v>
      </c>
      <c r="AC4784">
        <v>2</v>
      </c>
      <c r="AD4784">
        <v>2</v>
      </c>
      <c r="AE4784">
        <v>2</v>
      </c>
      <c r="AF4784">
        <v>2</v>
      </c>
      <c r="AG4784">
        <v>2</v>
      </c>
      <c r="AH4784">
        <v>2</v>
      </c>
      <c r="AI4784">
        <v>2</v>
      </c>
      <c r="AJ4784">
        <v>2</v>
      </c>
      <c r="AK4784">
        <v>2</v>
      </c>
      <c r="AL4784">
        <v>2</v>
      </c>
      <c r="AM4784">
        <v>2</v>
      </c>
      <c r="AN4784">
        <v>2</v>
      </c>
    </row>
    <row r="4785" spans="1:40" x14ac:dyDescent="0.35">
      <c r="A4785" t="s">
        <v>1485</v>
      </c>
      <c r="B4785" t="s">
        <v>1318</v>
      </c>
      <c r="C4785" t="s">
        <v>1427</v>
      </c>
      <c r="D4785" t="s">
        <v>1320</v>
      </c>
      <c r="E4785" t="s">
        <v>2800</v>
      </c>
      <c r="F4785" t="s">
        <v>1322</v>
      </c>
      <c r="G4785" t="s">
        <v>1462</v>
      </c>
      <c r="H4785" t="s">
        <v>1324</v>
      </c>
      <c r="I4785" t="s">
        <v>2228</v>
      </c>
      <c r="J4785" t="s">
        <v>1326</v>
      </c>
      <c r="K4785" t="s">
        <v>1327</v>
      </c>
      <c r="L4785" t="s">
        <v>436</v>
      </c>
      <c r="M4785" t="s">
        <v>1328</v>
      </c>
      <c r="O4785" t="s">
        <v>1329</v>
      </c>
      <c r="P4785" t="s">
        <v>1355</v>
      </c>
      <c r="Q4785" t="s">
        <v>1362</v>
      </c>
      <c r="R4785" t="s">
        <v>1363</v>
      </c>
      <c r="S4785" t="s">
        <v>1333</v>
      </c>
      <c r="T4785" t="s">
        <v>4011</v>
      </c>
      <c r="U4785" t="s">
        <v>1334</v>
      </c>
      <c r="V4785" t="s">
        <v>105</v>
      </c>
      <c r="W4785" t="s">
        <v>1341</v>
      </c>
      <c r="X4785" t="s">
        <v>1342</v>
      </c>
      <c r="Y4785" t="s">
        <v>1337</v>
      </c>
      <c r="Z4785" t="s">
        <v>2919</v>
      </c>
      <c r="AA4785" t="s">
        <v>1339</v>
      </c>
      <c r="AB4785" t="s">
        <v>439</v>
      </c>
      <c r="AC4785">
        <v>-760</v>
      </c>
      <c r="AD4785">
        <v>7560</v>
      </c>
      <c r="AE4785">
        <v>-840</v>
      </c>
      <c r="AF4785">
        <v>0</v>
      </c>
      <c r="AG4785">
        <v>0</v>
      </c>
      <c r="AH4785">
        <v>12200</v>
      </c>
      <c r="AI4785">
        <v>0</v>
      </c>
      <c r="AJ4785">
        <v>0</v>
      </c>
      <c r="AK4785">
        <v>0</v>
      </c>
      <c r="AL4785">
        <v>0</v>
      </c>
      <c r="AM4785">
        <v>0</v>
      </c>
      <c r="AN4785">
        <v>0</v>
      </c>
    </row>
    <row r="4786" spans="1:40" x14ac:dyDescent="0.35">
      <c r="A4786" t="s">
        <v>1485</v>
      </c>
      <c r="B4786" t="s">
        <v>1318</v>
      </c>
      <c r="C4786" t="s">
        <v>1427</v>
      </c>
      <c r="D4786" t="s">
        <v>1320</v>
      </c>
      <c r="E4786" t="s">
        <v>2800</v>
      </c>
      <c r="F4786" t="s">
        <v>1322</v>
      </c>
      <c r="G4786" t="s">
        <v>1462</v>
      </c>
      <c r="H4786" t="s">
        <v>1324</v>
      </c>
      <c r="I4786" t="s">
        <v>2228</v>
      </c>
      <c r="J4786" t="s">
        <v>1326</v>
      </c>
      <c r="K4786" t="s">
        <v>1327</v>
      </c>
      <c r="L4786" t="s">
        <v>436</v>
      </c>
      <c r="M4786" t="s">
        <v>1328</v>
      </c>
      <c r="O4786" t="s">
        <v>1329</v>
      </c>
      <c r="P4786" t="s">
        <v>1355</v>
      </c>
      <c r="Q4786" t="s">
        <v>1362</v>
      </c>
      <c r="R4786" t="s">
        <v>1363</v>
      </c>
      <c r="S4786" t="s">
        <v>1333</v>
      </c>
      <c r="T4786" t="s">
        <v>4011</v>
      </c>
      <c r="U4786" t="s">
        <v>1334</v>
      </c>
      <c r="V4786" t="s">
        <v>105</v>
      </c>
      <c r="W4786" t="s">
        <v>1341</v>
      </c>
      <c r="X4786" t="s">
        <v>1342</v>
      </c>
      <c r="Y4786" t="s">
        <v>1337</v>
      </c>
      <c r="Z4786" t="s">
        <v>2920</v>
      </c>
      <c r="AA4786" t="s">
        <v>1339</v>
      </c>
      <c r="AB4786" t="s">
        <v>439</v>
      </c>
      <c r="AC4786">
        <v>0</v>
      </c>
      <c r="AD4786">
        <v>10360</v>
      </c>
      <c r="AE4786">
        <v>0</v>
      </c>
      <c r="AF4786">
        <v>0</v>
      </c>
      <c r="AG4786">
        <v>0</v>
      </c>
      <c r="AH4786">
        <v>19600</v>
      </c>
      <c r="AI4786">
        <v>0</v>
      </c>
      <c r="AJ4786">
        <v>0</v>
      </c>
      <c r="AK4786">
        <v>0</v>
      </c>
      <c r="AL4786">
        <v>0</v>
      </c>
      <c r="AM4786">
        <v>0</v>
      </c>
      <c r="AN4786">
        <v>0</v>
      </c>
    </row>
    <row r="4787" spans="1:40" x14ac:dyDescent="0.35">
      <c r="A4787" t="s">
        <v>1485</v>
      </c>
      <c r="B4787" t="s">
        <v>1318</v>
      </c>
      <c r="C4787" t="s">
        <v>1466</v>
      </c>
      <c r="D4787" t="s">
        <v>1569</v>
      </c>
      <c r="E4787" t="s">
        <v>2800</v>
      </c>
      <c r="F4787" t="s">
        <v>1570</v>
      </c>
      <c r="G4787" t="s">
        <v>1462</v>
      </c>
      <c r="H4787" t="s">
        <v>1324</v>
      </c>
      <c r="I4787" t="s">
        <v>2801</v>
      </c>
      <c r="J4787" t="s">
        <v>1571</v>
      </c>
      <c r="K4787" t="s">
        <v>1327</v>
      </c>
      <c r="L4787" t="s">
        <v>436</v>
      </c>
      <c r="M4787" t="s">
        <v>1328</v>
      </c>
      <c r="O4787" t="s">
        <v>1329</v>
      </c>
      <c r="P4787" t="s">
        <v>1355</v>
      </c>
      <c r="Q4787" t="s">
        <v>1356</v>
      </c>
      <c r="R4787" t="s">
        <v>1777</v>
      </c>
      <c r="S4787" t="s">
        <v>1333</v>
      </c>
      <c r="T4787" t="s">
        <v>4011</v>
      </c>
      <c r="U4787" t="s">
        <v>1334</v>
      </c>
      <c r="V4787" t="s">
        <v>88</v>
      </c>
      <c r="W4787" t="s">
        <v>1736</v>
      </c>
      <c r="X4787" t="s">
        <v>1730</v>
      </c>
      <c r="Y4787" t="s">
        <v>1552</v>
      </c>
      <c r="Z4787" t="s">
        <v>2921</v>
      </c>
      <c r="AA4787" t="s">
        <v>1339</v>
      </c>
      <c r="AB4787" t="s">
        <v>439</v>
      </c>
      <c r="AC4787">
        <v>0</v>
      </c>
      <c r="AD4787">
        <v>0</v>
      </c>
      <c r="AE4787">
        <v>0</v>
      </c>
      <c r="AF4787">
        <v>0</v>
      </c>
      <c r="AG4787">
        <v>108</v>
      </c>
      <c r="AH4787">
        <v>102</v>
      </c>
      <c r="AI4787">
        <v>108</v>
      </c>
      <c r="AJ4787">
        <v>108</v>
      </c>
      <c r="AK4787">
        <v>108</v>
      </c>
      <c r="AL4787">
        <v>108</v>
      </c>
      <c r="AM4787">
        <v>108</v>
      </c>
      <c r="AN4787">
        <v>108</v>
      </c>
    </row>
    <row r="4788" spans="1:40" x14ac:dyDescent="0.35">
      <c r="A4788" t="s">
        <v>1485</v>
      </c>
      <c r="B4788" t="s">
        <v>1318</v>
      </c>
      <c r="C4788" t="s">
        <v>1466</v>
      </c>
      <c r="D4788" t="s">
        <v>1569</v>
      </c>
      <c r="E4788" t="s">
        <v>2800</v>
      </c>
      <c r="F4788" t="s">
        <v>1570</v>
      </c>
      <c r="G4788" t="s">
        <v>1462</v>
      </c>
      <c r="H4788" t="s">
        <v>1324</v>
      </c>
      <c r="I4788" t="s">
        <v>2801</v>
      </c>
      <c r="J4788" t="s">
        <v>1571</v>
      </c>
      <c r="K4788" t="s">
        <v>1327</v>
      </c>
      <c r="L4788" t="s">
        <v>436</v>
      </c>
      <c r="M4788" t="s">
        <v>1328</v>
      </c>
      <c r="O4788" t="s">
        <v>1329</v>
      </c>
      <c r="P4788" t="s">
        <v>1355</v>
      </c>
      <c r="Q4788" t="s">
        <v>1356</v>
      </c>
      <c r="R4788" t="s">
        <v>1777</v>
      </c>
      <c r="S4788" t="s">
        <v>1333</v>
      </c>
      <c r="T4788" t="s">
        <v>4011</v>
      </c>
      <c r="U4788" t="s">
        <v>1334</v>
      </c>
      <c r="V4788" t="s">
        <v>88</v>
      </c>
      <c r="W4788" t="s">
        <v>1736</v>
      </c>
      <c r="X4788" t="s">
        <v>1730</v>
      </c>
      <c r="Y4788" t="s">
        <v>1337</v>
      </c>
      <c r="Z4788" t="s">
        <v>2921</v>
      </c>
      <c r="AA4788" t="s">
        <v>1339</v>
      </c>
      <c r="AB4788" t="s">
        <v>439</v>
      </c>
      <c r="AC4788">
        <v>50931.429999999993</v>
      </c>
      <c r="AD4788">
        <v>59885.72</v>
      </c>
      <c r="AE4788">
        <v>70000</v>
      </c>
      <c r="AF4788">
        <v>72000</v>
      </c>
      <c r="AG4788">
        <v>64892</v>
      </c>
      <c r="AH4788">
        <v>59898</v>
      </c>
      <c r="AI4788">
        <v>66974.400000000009</v>
      </c>
      <c r="AJ4788">
        <v>57826.8</v>
      </c>
      <c r="AK4788">
        <v>60876</v>
      </c>
      <c r="AL4788">
        <v>60266.160000000011</v>
      </c>
      <c r="AM4788">
        <v>57521.88</v>
      </c>
      <c r="AN4788">
        <v>57521.88</v>
      </c>
    </row>
    <row r="4789" spans="1:40" x14ac:dyDescent="0.35">
      <c r="A4789" t="s">
        <v>1485</v>
      </c>
      <c r="B4789" t="s">
        <v>1318</v>
      </c>
      <c r="C4789" t="s">
        <v>1466</v>
      </c>
      <c r="D4789" t="s">
        <v>1569</v>
      </c>
      <c r="E4789" t="s">
        <v>2800</v>
      </c>
      <c r="F4789" t="s">
        <v>1570</v>
      </c>
      <c r="G4789" t="s">
        <v>1462</v>
      </c>
      <c r="H4789" t="s">
        <v>1324</v>
      </c>
      <c r="I4789" t="s">
        <v>2801</v>
      </c>
      <c r="J4789" t="s">
        <v>1571</v>
      </c>
      <c r="K4789" t="s">
        <v>1327</v>
      </c>
      <c r="L4789" t="s">
        <v>436</v>
      </c>
      <c r="M4789" t="s">
        <v>1328</v>
      </c>
      <c r="O4789" t="s">
        <v>1329</v>
      </c>
      <c r="P4789" t="s">
        <v>1355</v>
      </c>
      <c r="Q4789" t="s">
        <v>1356</v>
      </c>
      <c r="R4789" t="s">
        <v>1777</v>
      </c>
      <c r="S4789" t="s">
        <v>1333</v>
      </c>
      <c r="T4789" t="s">
        <v>4011</v>
      </c>
      <c r="U4789" t="s">
        <v>1334</v>
      </c>
      <c r="V4789" t="s">
        <v>88</v>
      </c>
      <c r="W4789" t="s">
        <v>1736</v>
      </c>
      <c r="X4789" t="s">
        <v>1730</v>
      </c>
      <c r="Y4789" t="s">
        <v>1337</v>
      </c>
      <c r="Z4789" t="s">
        <v>2921</v>
      </c>
      <c r="AA4789" t="s">
        <v>1340</v>
      </c>
      <c r="AB4789" t="s">
        <v>439</v>
      </c>
      <c r="AC4789">
        <v>14.5</v>
      </c>
      <c r="AD4789">
        <v>14.5</v>
      </c>
      <c r="AE4789">
        <v>15</v>
      </c>
      <c r="AF4789">
        <v>15.25</v>
      </c>
      <c r="AG4789">
        <v>15</v>
      </c>
      <c r="AH4789">
        <v>14.25</v>
      </c>
      <c r="AI4789">
        <v>13</v>
      </c>
      <c r="AJ4789">
        <v>13</v>
      </c>
      <c r="AK4789">
        <v>13</v>
      </c>
      <c r="AL4789">
        <v>12</v>
      </c>
      <c r="AM4789">
        <v>12</v>
      </c>
      <c r="AN4789">
        <v>12</v>
      </c>
    </row>
    <row r="4790" spans="1:40" x14ac:dyDescent="0.35">
      <c r="A4790" t="s">
        <v>1485</v>
      </c>
      <c r="B4790" t="s">
        <v>1318</v>
      </c>
      <c r="C4790" t="s">
        <v>1466</v>
      </c>
      <c r="D4790" t="s">
        <v>1569</v>
      </c>
      <c r="E4790" t="s">
        <v>2800</v>
      </c>
      <c r="F4790" t="s">
        <v>1570</v>
      </c>
      <c r="G4790" t="s">
        <v>1462</v>
      </c>
      <c r="H4790" t="s">
        <v>1324</v>
      </c>
      <c r="I4790" t="s">
        <v>2922</v>
      </c>
      <c r="J4790" t="s">
        <v>1571</v>
      </c>
      <c r="K4790" t="s">
        <v>1327</v>
      </c>
      <c r="L4790" t="s">
        <v>436</v>
      </c>
      <c r="M4790" t="s">
        <v>1328</v>
      </c>
      <c r="O4790" t="s">
        <v>1329</v>
      </c>
      <c r="P4790" t="s">
        <v>1355</v>
      </c>
      <c r="Q4790" t="s">
        <v>1362</v>
      </c>
      <c r="R4790" t="s">
        <v>1363</v>
      </c>
      <c r="S4790" t="s">
        <v>1333</v>
      </c>
      <c r="T4790" t="s">
        <v>4011</v>
      </c>
      <c r="U4790" t="s">
        <v>1334</v>
      </c>
      <c r="V4790" t="s">
        <v>90</v>
      </c>
      <c r="W4790" t="s">
        <v>1713</v>
      </c>
      <c r="X4790" t="s">
        <v>1666</v>
      </c>
      <c r="Y4790" t="s">
        <v>1337</v>
      </c>
      <c r="Z4790" t="s">
        <v>902</v>
      </c>
      <c r="AA4790" t="s">
        <v>1339</v>
      </c>
      <c r="AB4790" t="s">
        <v>439</v>
      </c>
      <c r="AC4790">
        <v>0</v>
      </c>
      <c r="AD4790">
        <v>113500</v>
      </c>
      <c r="AE4790">
        <v>-4230</v>
      </c>
      <c r="AF4790">
        <v>7130</v>
      </c>
      <c r="AG4790">
        <v>-7188</v>
      </c>
      <c r="AH4790">
        <v>-29387</v>
      </c>
      <c r="AI4790">
        <v>112820.41770885119</v>
      </c>
      <c r="AJ4790">
        <v>103200.75565354159</v>
      </c>
      <c r="AK4790">
        <v>107986.34755105741</v>
      </c>
      <c r="AL4790">
        <v>112794.9080928903</v>
      </c>
      <c r="AM4790">
        <v>107962.33592787071</v>
      </c>
      <c r="AN4790">
        <v>107940.2109473673</v>
      </c>
    </row>
    <row r="4791" spans="1:40" x14ac:dyDescent="0.35">
      <c r="A4791" t="s">
        <v>1485</v>
      </c>
      <c r="B4791" t="s">
        <v>1318</v>
      </c>
      <c r="C4791" t="s">
        <v>1466</v>
      </c>
      <c r="D4791" t="s">
        <v>1569</v>
      </c>
      <c r="E4791" t="s">
        <v>2800</v>
      </c>
      <c r="F4791" t="s">
        <v>1570</v>
      </c>
      <c r="G4791" t="s">
        <v>1462</v>
      </c>
      <c r="H4791" t="s">
        <v>1324</v>
      </c>
      <c r="I4791" t="s">
        <v>2922</v>
      </c>
      <c r="J4791" t="s">
        <v>1571</v>
      </c>
      <c r="K4791" t="s">
        <v>1327</v>
      </c>
      <c r="L4791" t="s">
        <v>436</v>
      </c>
      <c r="M4791" t="s">
        <v>1328</v>
      </c>
      <c r="O4791" t="s">
        <v>1329</v>
      </c>
      <c r="P4791" t="s">
        <v>1355</v>
      </c>
      <c r="Q4791" t="s">
        <v>1362</v>
      </c>
      <c r="R4791" t="s">
        <v>1363</v>
      </c>
      <c r="S4791" t="s">
        <v>1333</v>
      </c>
      <c r="T4791" t="s">
        <v>4011</v>
      </c>
      <c r="U4791" t="s">
        <v>1334</v>
      </c>
      <c r="V4791" t="s">
        <v>90</v>
      </c>
      <c r="W4791" t="s">
        <v>1713</v>
      </c>
      <c r="X4791" t="s">
        <v>1666</v>
      </c>
      <c r="Y4791" t="s">
        <v>1337</v>
      </c>
      <c r="Z4791" t="s">
        <v>902</v>
      </c>
      <c r="AA4791" t="s">
        <v>1340</v>
      </c>
      <c r="AB4791" t="s">
        <v>439</v>
      </c>
      <c r="AC4791">
        <v>18</v>
      </c>
      <c r="AD4791">
        <v>17.5</v>
      </c>
      <c r="AE4791">
        <v>16</v>
      </c>
      <c r="AF4791">
        <v>15.5</v>
      </c>
      <c r="AG4791">
        <v>14.5</v>
      </c>
      <c r="AH4791">
        <v>14</v>
      </c>
      <c r="AI4791">
        <v>47.766472409866132</v>
      </c>
      <c r="AJ4791">
        <v>45.277285956761858</v>
      </c>
      <c r="AK4791">
        <v>55.729464608832593</v>
      </c>
      <c r="AL4791">
        <v>47.616031076732632</v>
      </c>
      <c r="AM4791">
        <v>51.397922626812232</v>
      </c>
      <c r="AN4791">
        <v>49.156702540489214</v>
      </c>
    </row>
    <row r="4792" spans="1:40" x14ac:dyDescent="0.35">
      <c r="A4792" t="s">
        <v>1485</v>
      </c>
      <c r="B4792" t="s">
        <v>1318</v>
      </c>
      <c r="C4792" t="s">
        <v>1466</v>
      </c>
      <c r="D4792" t="s">
        <v>1569</v>
      </c>
      <c r="E4792" t="s">
        <v>2800</v>
      </c>
      <c r="F4792" t="s">
        <v>1570</v>
      </c>
      <c r="G4792" t="s">
        <v>1462</v>
      </c>
      <c r="H4792" t="s">
        <v>1324</v>
      </c>
      <c r="I4792" t="s">
        <v>2922</v>
      </c>
      <c r="J4792" t="s">
        <v>1571</v>
      </c>
      <c r="K4792" t="s">
        <v>1327</v>
      </c>
      <c r="L4792" t="s">
        <v>436</v>
      </c>
      <c r="M4792" t="s">
        <v>1328</v>
      </c>
      <c r="O4792" t="s">
        <v>1329</v>
      </c>
      <c r="P4792" t="s">
        <v>1355</v>
      </c>
      <c r="Q4792" t="s">
        <v>1362</v>
      </c>
      <c r="R4792" t="s">
        <v>1363</v>
      </c>
      <c r="S4792" t="s">
        <v>1333</v>
      </c>
      <c r="T4792" t="s">
        <v>4011</v>
      </c>
      <c r="U4792" t="s">
        <v>1334</v>
      </c>
      <c r="V4792" t="s">
        <v>90</v>
      </c>
      <c r="W4792" t="s">
        <v>1713</v>
      </c>
      <c r="X4792" t="s">
        <v>1666</v>
      </c>
      <c r="Y4792" t="s">
        <v>1337</v>
      </c>
      <c r="Z4792" t="s">
        <v>902</v>
      </c>
      <c r="AA4792" t="s">
        <v>1514</v>
      </c>
      <c r="AB4792" t="s">
        <v>439</v>
      </c>
      <c r="AC4792">
        <v>0</v>
      </c>
      <c r="AD4792">
        <v>0</v>
      </c>
      <c r="AE4792">
        <v>0</v>
      </c>
      <c r="AF4792">
        <v>0</v>
      </c>
      <c r="AG4792">
        <v>0</v>
      </c>
      <c r="AH4792">
        <v>0</v>
      </c>
      <c r="AI4792">
        <v>9</v>
      </c>
      <c r="AJ4792">
        <v>9</v>
      </c>
      <c r="AK4792">
        <v>9</v>
      </c>
      <c r="AL4792">
        <v>9</v>
      </c>
      <c r="AM4792">
        <v>9</v>
      </c>
      <c r="AN4792">
        <v>9</v>
      </c>
    </row>
    <row r="4793" spans="1:40" x14ac:dyDescent="0.35">
      <c r="A4793" t="s">
        <v>1485</v>
      </c>
      <c r="B4793" t="s">
        <v>1318</v>
      </c>
      <c r="C4793" t="s">
        <v>1466</v>
      </c>
      <c r="D4793" t="s">
        <v>1569</v>
      </c>
      <c r="E4793" t="s">
        <v>2800</v>
      </c>
      <c r="F4793" t="s">
        <v>1570</v>
      </c>
      <c r="G4793" t="s">
        <v>1462</v>
      </c>
      <c r="H4793" t="s">
        <v>1324</v>
      </c>
      <c r="I4793" t="s">
        <v>2922</v>
      </c>
      <c r="J4793" t="s">
        <v>1571</v>
      </c>
      <c r="K4793" t="s">
        <v>1327</v>
      </c>
      <c r="L4793" t="s">
        <v>436</v>
      </c>
      <c r="M4793" t="s">
        <v>1328</v>
      </c>
      <c r="O4793" t="s">
        <v>1329</v>
      </c>
      <c r="P4793" t="s">
        <v>1355</v>
      </c>
      <c r="Q4793" t="s">
        <v>1362</v>
      </c>
      <c r="R4793" t="s">
        <v>1363</v>
      </c>
      <c r="S4793" t="s">
        <v>1333</v>
      </c>
      <c r="T4793" t="s">
        <v>4011</v>
      </c>
      <c r="U4793" t="s">
        <v>1334</v>
      </c>
      <c r="V4793" t="s">
        <v>90</v>
      </c>
      <c r="W4793" t="s">
        <v>1668</v>
      </c>
      <c r="X4793" t="s">
        <v>1666</v>
      </c>
      <c r="Y4793" t="s">
        <v>1552</v>
      </c>
      <c r="Z4793" t="s">
        <v>902</v>
      </c>
      <c r="AA4793" t="s">
        <v>1339</v>
      </c>
      <c r="AB4793" t="s">
        <v>439</v>
      </c>
      <c r="AC4793">
        <v>0</v>
      </c>
      <c r="AD4793">
        <v>0</v>
      </c>
      <c r="AE4793">
        <v>0</v>
      </c>
      <c r="AF4793">
        <v>0</v>
      </c>
      <c r="AG4793">
        <v>300</v>
      </c>
      <c r="AH4793">
        <v>294</v>
      </c>
      <c r="AI4793">
        <v>300</v>
      </c>
      <c r="AJ4793">
        <v>300</v>
      </c>
      <c r="AK4793">
        <v>300</v>
      </c>
      <c r="AL4793">
        <v>300</v>
      </c>
      <c r="AM4793">
        <v>300</v>
      </c>
      <c r="AN4793">
        <v>300</v>
      </c>
    </row>
    <row r="4794" spans="1:40" x14ac:dyDescent="0.35">
      <c r="A4794" t="s">
        <v>1485</v>
      </c>
      <c r="B4794" t="s">
        <v>1318</v>
      </c>
      <c r="C4794" t="s">
        <v>1466</v>
      </c>
      <c r="D4794" t="s">
        <v>1569</v>
      </c>
      <c r="E4794" t="s">
        <v>2800</v>
      </c>
      <c r="F4794" t="s">
        <v>1570</v>
      </c>
      <c r="G4794" t="s">
        <v>1462</v>
      </c>
      <c r="H4794" t="s">
        <v>1324</v>
      </c>
      <c r="I4794" t="s">
        <v>2922</v>
      </c>
      <c r="J4794" t="s">
        <v>1571</v>
      </c>
      <c r="K4794" t="s">
        <v>1327</v>
      </c>
      <c r="L4794" t="s">
        <v>436</v>
      </c>
      <c r="M4794" t="s">
        <v>1328</v>
      </c>
      <c r="O4794" t="s">
        <v>1329</v>
      </c>
      <c r="P4794" t="s">
        <v>1355</v>
      </c>
      <c r="Q4794" t="s">
        <v>1362</v>
      </c>
      <c r="R4794" t="s">
        <v>1363</v>
      </c>
      <c r="S4794" t="s">
        <v>1333</v>
      </c>
      <c r="T4794" t="s">
        <v>4011</v>
      </c>
      <c r="U4794" t="s">
        <v>1334</v>
      </c>
      <c r="V4794" t="s">
        <v>90</v>
      </c>
      <c r="W4794" t="s">
        <v>1668</v>
      </c>
      <c r="X4794" t="s">
        <v>1666</v>
      </c>
      <c r="Y4794" t="s">
        <v>1337</v>
      </c>
      <c r="Z4794" t="s">
        <v>902</v>
      </c>
      <c r="AA4794" t="s">
        <v>1339</v>
      </c>
      <c r="AB4794" t="s">
        <v>439</v>
      </c>
      <c r="AC4794">
        <v>120043.81999999999</v>
      </c>
      <c r="AD4794">
        <v>9509.43</v>
      </c>
      <c r="AE4794">
        <v>124143.21</v>
      </c>
      <c r="AF4794">
        <v>112590.85</v>
      </c>
      <c r="AG4794">
        <v>117935.29</v>
      </c>
      <c r="AH4794">
        <v>104578.31999999999</v>
      </c>
      <c r="AI4794">
        <v>-300</v>
      </c>
      <c r="AJ4794">
        <v>-300</v>
      </c>
      <c r="AK4794">
        <v>-300</v>
      </c>
      <c r="AL4794">
        <v>-300</v>
      </c>
      <c r="AM4794">
        <v>-300</v>
      </c>
      <c r="AN4794">
        <v>-300</v>
      </c>
    </row>
    <row r="4795" spans="1:40" x14ac:dyDescent="0.35">
      <c r="A4795" t="s">
        <v>1485</v>
      </c>
      <c r="B4795" t="s">
        <v>1318</v>
      </c>
      <c r="C4795" t="s">
        <v>1466</v>
      </c>
      <c r="D4795" t="s">
        <v>1569</v>
      </c>
      <c r="E4795" t="s">
        <v>2800</v>
      </c>
      <c r="F4795" t="s">
        <v>1570</v>
      </c>
      <c r="G4795" t="s">
        <v>1462</v>
      </c>
      <c r="H4795" t="s">
        <v>1324</v>
      </c>
      <c r="I4795" t="s">
        <v>2922</v>
      </c>
      <c r="J4795" t="s">
        <v>1571</v>
      </c>
      <c r="K4795" t="s">
        <v>1327</v>
      </c>
      <c r="L4795" t="s">
        <v>436</v>
      </c>
      <c r="M4795" t="s">
        <v>1328</v>
      </c>
      <c r="O4795" t="s">
        <v>1329</v>
      </c>
      <c r="P4795" t="s">
        <v>1355</v>
      </c>
      <c r="Q4795" t="s">
        <v>1362</v>
      </c>
      <c r="R4795" t="s">
        <v>1363</v>
      </c>
      <c r="S4795" t="s">
        <v>1333</v>
      </c>
      <c r="T4795" t="s">
        <v>4011</v>
      </c>
      <c r="U4795" t="s">
        <v>1334</v>
      </c>
      <c r="V4795" t="s">
        <v>90</v>
      </c>
      <c r="W4795" t="s">
        <v>1668</v>
      </c>
      <c r="X4795" t="s">
        <v>1666</v>
      </c>
      <c r="Y4795" t="s">
        <v>1337</v>
      </c>
      <c r="Z4795" t="s">
        <v>902</v>
      </c>
      <c r="AA4795" t="s">
        <v>1340</v>
      </c>
      <c r="AB4795" t="s">
        <v>439</v>
      </c>
      <c r="AC4795">
        <v>29.5</v>
      </c>
      <c r="AD4795">
        <v>29</v>
      </c>
      <c r="AE4795">
        <v>30</v>
      </c>
      <c r="AF4795">
        <v>31</v>
      </c>
      <c r="AG4795">
        <v>30.5</v>
      </c>
      <c r="AH4795">
        <v>30</v>
      </c>
      <c r="AI4795">
        <v>0</v>
      </c>
      <c r="AJ4795">
        <v>0</v>
      </c>
      <c r="AK4795">
        <v>0</v>
      </c>
      <c r="AL4795">
        <v>0</v>
      </c>
      <c r="AM4795">
        <v>0</v>
      </c>
      <c r="AN4795">
        <v>0</v>
      </c>
    </row>
    <row r="4796" spans="1:40" x14ac:dyDescent="0.35">
      <c r="A4796" t="s">
        <v>1485</v>
      </c>
      <c r="B4796" t="s">
        <v>1318</v>
      </c>
      <c r="C4796" t="s">
        <v>1466</v>
      </c>
      <c r="D4796" t="s">
        <v>1320</v>
      </c>
      <c r="E4796" t="s">
        <v>2800</v>
      </c>
      <c r="F4796" t="s">
        <v>1322</v>
      </c>
      <c r="G4796" t="s">
        <v>1462</v>
      </c>
      <c r="H4796" t="s">
        <v>1324</v>
      </c>
      <c r="I4796" t="s">
        <v>2923</v>
      </c>
      <c r="J4796" t="s">
        <v>1326</v>
      </c>
      <c r="K4796" t="s">
        <v>1327</v>
      </c>
      <c r="L4796" t="s">
        <v>436</v>
      </c>
      <c r="M4796" t="s">
        <v>1328</v>
      </c>
      <c r="O4796" t="s">
        <v>1641</v>
      </c>
      <c r="P4796" t="s">
        <v>1355</v>
      </c>
      <c r="Q4796" t="s">
        <v>1362</v>
      </c>
      <c r="R4796" t="s">
        <v>1363</v>
      </c>
      <c r="S4796" t="s">
        <v>1333</v>
      </c>
      <c r="T4796" t="s">
        <v>4011</v>
      </c>
      <c r="U4796" t="s">
        <v>1334</v>
      </c>
      <c r="V4796" t="s">
        <v>98</v>
      </c>
      <c r="W4796" t="s">
        <v>1335</v>
      </c>
      <c r="X4796" t="s">
        <v>1336</v>
      </c>
      <c r="Y4796" t="s">
        <v>1337</v>
      </c>
      <c r="Z4796" t="s">
        <v>2924</v>
      </c>
      <c r="AA4796" t="s">
        <v>1339</v>
      </c>
      <c r="AB4796" t="s">
        <v>439</v>
      </c>
      <c r="AC4796">
        <v>0</v>
      </c>
      <c r="AD4796">
        <v>0</v>
      </c>
      <c r="AE4796">
        <v>8800</v>
      </c>
      <c r="AF4796">
        <v>9240</v>
      </c>
      <c r="AG4796">
        <v>8360</v>
      </c>
      <c r="AH4796">
        <v>-8800</v>
      </c>
      <c r="AI4796">
        <v>9240</v>
      </c>
      <c r="AJ4796">
        <v>9240</v>
      </c>
      <c r="AK4796">
        <v>9240</v>
      </c>
      <c r="AL4796">
        <v>9240</v>
      </c>
      <c r="AM4796">
        <v>9240</v>
      </c>
      <c r="AN4796">
        <v>9240</v>
      </c>
    </row>
    <row r="4797" spans="1:40" x14ac:dyDescent="0.35">
      <c r="A4797" t="s">
        <v>1485</v>
      </c>
      <c r="B4797" t="s">
        <v>1318</v>
      </c>
      <c r="C4797" t="s">
        <v>1466</v>
      </c>
      <c r="D4797" t="s">
        <v>1320</v>
      </c>
      <c r="E4797" t="s">
        <v>2800</v>
      </c>
      <c r="F4797" t="s">
        <v>1322</v>
      </c>
      <c r="G4797" t="s">
        <v>1462</v>
      </c>
      <c r="H4797" t="s">
        <v>1324</v>
      </c>
      <c r="I4797" t="s">
        <v>2923</v>
      </c>
      <c r="J4797" t="s">
        <v>1326</v>
      </c>
      <c r="K4797" t="s">
        <v>1327</v>
      </c>
      <c r="L4797" t="s">
        <v>436</v>
      </c>
      <c r="M4797" t="s">
        <v>1328</v>
      </c>
      <c r="O4797" t="s">
        <v>1641</v>
      </c>
      <c r="P4797" t="s">
        <v>1355</v>
      </c>
      <c r="Q4797" t="s">
        <v>1362</v>
      </c>
      <c r="R4797" t="s">
        <v>1363</v>
      </c>
      <c r="S4797" t="s">
        <v>1333</v>
      </c>
      <c r="T4797" t="s">
        <v>4011</v>
      </c>
      <c r="U4797" t="s">
        <v>1334</v>
      </c>
      <c r="V4797" t="s">
        <v>98</v>
      </c>
      <c r="W4797" t="s">
        <v>1335</v>
      </c>
      <c r="X4797" t="s">
        <v>1336</v>
      </c>
      <c r="Y4797" t="s">
        <v>1337</v>
      </c>
      <c r="Z4797" t="s">
        <v>2924</v>
      </c>
      <c r="AA4797" t="s">
        <v>1340</v>
      </c>
      <c r="AB4797" t="s">
        <v>439</v>
      </c>
      <c r="AC4797">
        <v>0</v>
      </c>
      <c r="AD4797">
        <v>1</v>
      </c>
      <c r="AE4797">
        <v>1</v>
      </c>
      <c r="AF4797">
        <v>0</v>
      </c>
      <c r="AG4797">
        <v>0</v>
      </c>
      <c r="AH4797">
        <v>1</v>
      </c>
      <c r="AI4797">
        <v>1</v>
      </c>
      <c r="AJ4797">
        <v>1</v>
      </c>
      <c r="AK4797">
        <v>1</v>
      </c>
      <c r="AL4797">
        <v>1</v>
      </c>
      <c r="AM4797">
        <v>1</v>
      </c>
      <c r="AN4797">
        <v>1</v>
      </c>
    </row>
    <row r="4798" spans="1:40" x14ac:dyDescent="0.35">
      <c r="A4798" t="s">
        <v>1485</v>
      </c>
      <c r="B4798" t="s">
        <v>1318</v>
      </c>
      <c r="C4798" t="s">
        <v>1466</v>
      </c>
      <c r="D4798" t="s">
        <v>1320</v>
      </c>
      <c r="E4798" t="s">
        <v>2800</v>
      </c>
      <c r="F4798" t="s">
        <v>1322</v>
      </c>
      <c r="G4798" t="s">
        <v>1462</v>
      </c>
      <c r="H4798" t="s">
        <v>1324</v>
      </c>
      <c r="I4798" t="s">
        <v>2923</v>
      </c>
      <c r="J4798" t="s">
        <v>1326</v>
      </c>
      <c r="K4798" t="s">
        <v>1327</v>
      </c>
      <c r="L4798" t="s">
        <v>436</v>
      </c>
      <c r="M4798" t="s">
        <v>1328</v>
      </c>
      <c r="O4798" t="s">
        <v>1641</v>
      </c>
      <c r="P4798" t="s">
        <v>1355</v>
      </c>
      <c r="Q4798" t="s">
        <v>1362</v>
      </c>
      <c r="R4798" t="s">
        <v>1363</v>
      </c>
      <c r="S4798" t="s">
        <v>1333</v>
      </c>
      <c r="T4798" t="s">
        <v>4011</v>
      </c>
      <c r="U4798" t="s">
        <v>1334</v>
      </c>
      <c r="V4798" t="s">
        <v>105</v>
      </c>
      <c r="W4798" t="s">
        <v>1341</v>
      </c>
      <c r="X4798" t="s">
        <v>1342</v>
      </c>
      <c r="Y4798" t="s">
        <v>1337</v>
      </c>
      <c r="Z4798" t="s">
        <v>2924</v>
      </c>
      <c r="AA4798" t="s">
        <v>1339</v>
      </c>
      <c r="AB4798" t="s">
        <v>439</v>
      </c>
      <c r="AC4798">
        <v>7380</v>
      </c>
      <c r="AD4798">
        <v>10740</v>
      </c>
      <c r="AE4798">
        <v>-55</v>
      </c>
      <c r="AF4798">
        <v>0</v>
      </c>
      <c r="AG4798">
        <v>0</v>
      </c>
      <c r="AH4798">
        <v>15840</v>
      </c>
      <c r="AI4798">
        <v>0</v>
      </c>
      <c r="AJ4798">
        <v>0</v>
      </c>
      <c r="AK4798">
        <v>0</v>
      </c>
      <c r="AL4798">
        <v>0</v>
      </c>
      <c r="AM4798">
        <v>0</v>
      </c>
      <c r="AN4798">
        <v>0</v>
      </c>
    </row>
    <row r="4799" spans="1:40" x14ac:dyDescent="0.35">
      <c r="A4799" t="s">
        <v>1485</v>
      </c>
      <c r="B4799" t="s">
        <v>1318</v>
      </c>
      <c r="C4799" t="s">
        <v>1466</v>
      </c>
      <c r="D4799" t="s">
        <v>1320</v>
      </c>
      <c r="E4799" t="s">
        <v>2800</v>
      </c>
      <c r="F4799" t="s">
        <v>1322</v>
      </c>
      <c r="G4799" t="s">
        <v>1492</v>
      </c>
      <c r="H4799" t="s">
        <v>1324</v>
      </c>
      <c r="I4799" t="s">
        <v>1493</v>
      </c>
      <c r="J4799" t="s">
        <v>1326</v>
      </c>
      <c r="K4799" t="s">
        <v>1327</v>
      </c>
      <c r="L4799" t="s">
        <v>436</v>
      </c>
      <c r="M4799" t="s">
        <v>1328</v>
      </c>
      <c r="O4799" t="s">
        <v>1329</v>
      </c>
      <c r="P4799" t="s">
        <v>1355</v>
      </c>
      <c r="Q4799" t="s">
        <v>1356</v>
      </c>
      <c r="R4799" t="s">
        <v>1494</v>
      </c>
      <c r="S4799" t="s">
        <v>1333</v>
      </c>
      <c r="T4799" t="s">
        <v>4011</v>
      </c>
      <c r="U4799" t="s">
        <v>1334</v>
      </c>
      <c r="V4799" t="s">
        <v>98</v>
      </c>
      <c r="W4799" t="s">
        <v>1335</v>
      </c>
      <c r="X4799" t="s">
        <v>1336</v>
      </c>
      <c r="Y4799" t="s">
        <v>1337</v>
      </c>
      <c r="Z4799" t="s">
        <v>2925</v>
      </c>
      <c r="AA4799" t="s">
        <v>1339</v>
      </c>
      <c r="AB4799" t="s">
        <v>439</v>
      </c>
      <c r="AC4799">
        <v>0</v>
      </c>
      <c r="AD4799">
        <v>3882.06</v>
      </c>
      <c r="AE4799">
        <v>4914</v>
      </c>
      <c r="AF4799">
        <v>4914</v>
      </c>
      <c r="AG4799">
        <v>4914</v>
      </c>
      <c r="AH4799">
        <v>-4914</v>
      </c>
      <c r="AI4799">
        <v>3563.07</v>
      </c>
      <c r="AJ4799">
        <v>3563.07</v>
      </c>
      <c r="AK4799">
        <v>3563.07</v>
      </c>
      <c r="AL4799">
        <v>3563.07</v>
      </c>
      <c r="AM4799">
        <v>3563.07</v>
      </c>
      <c r="AN4799">
        <v>3563.07</v>
      </c>
    </row>
    <row r="4800" spans="1:40" x14ac:dyDescent="0.35">
      <c r="A4800" t="s">
        <v>1485</v>
      </c>
      <c r="B4800" t="s">
        <v>1318</v>
      </c>
      <c r="C4800" t="s">
        <v>1466</v>
      </c>
      <c r="D4800" t="s">
        <v>1320</v>
      </c>
      <c r="E4800" t="s">
        <v>2800</v>
      </c>
      <c r="F4800" t="s">
        <v>1322</v>
      </c>
      <c r="G4800" t="s">
        <v>1492</v>
      </c>
      <c r="H4800" t="s">
        <v>1324</v>
      </c>
      <c r="I4800" t="s">
        <v>1493</v>
      </c>
      <c r="J4800" t="s">
        <v>1326</v>
      </c>
      <c r="K4800" t="s">
        <v>1327</v>
      </c>
      <c r="L4800" t="s">
        <v>436</v>
      </c>
      <c r="M4800" t="s">
        <v>1328</v>
      </c>
      <c r="O4800" t="s">
        <v>1329</v>
      </c>
      <c r="P4800" t="s">
        <v>1355</v>
      </c>
      <c r="Q4800" t="s">
        <v>1356</v>
      </c>
      <c r="R4800" t="s">
        <v>1494</v>
      </c>
      <c r="S4800" t="s">
        <v>1333</v>
      </c>
      <c r="T4800" t="s">
        <v>4011</v>
      </c>
      <c r="U4800" t="s">
        <v>1334</v>
      </c>
      <c r="V4800" t="s">
        <v>98</v>
      </c>
      <c r="W4800" t="s">
        <v>1335</v>
      </c>
      <c r="X4800" t="s">
        <v>1336</v>
      </c>
      <c r="Y4800" t="s">
        <v>1337</v>
      </c>
      <c r="Z4800" t="s">
        <v>2925</v>
      </c>
      <c r="AA4800" t="s">
        <v>1340</v>
      </c>
      <c r="AB4800" t="s">
        <v>439</v>
      </c>
      <c r="AC4800">
        <v>1</v>
      </c>
      <c r="AD4800">
        <v>1</v>
      </c>
      <c r="AE4800">
        <v>1</v>
      </c>
      <c r="AF4800">
        <v>1</v>
      </c>
      <c r="AG4800">
        <v>1</v>
      </c>
      <c r="AH4800">
        <v>1</v>
      </c>
      <c r="AI4800">
        <v>1</v>
      </c>
      <c r="AJ4800">
        <v>1</v>
      </c>
      <c r="AK4800">
        <v>1</v>
      </c>
      <c r="AL4800">
        <v>1</v>
      </c>
      <c r="AM4800">
        <v>1</v>
      </c>
      <c r="AN4800">
        <v>1</v>
      </c>
    </row>
    <row r="4801" spans="1:40" x14ac:dyDescent="0.35">
      <c r="A4801" t="s">
        <v>1485</v>
      </c>
      <c r="B4801" t="s">
        <v>1318</v>
      </c>
      <c r="C4801" t="s">
        <v>1466</v>
      </c>
      <c r="D4801" t="s">
        <v>1320</v>
      </c>
      <c r="E4801" t="s">
        <v>2800</v>
      </c>
      <c r="F4801" t="s">
        <v>1322</v>
      </c>
      <c r="G4801" t="s">
        <v>1492</v>
      </c>
      <c r="H4801" t="s">
        <v>1324</v>
      </c>
      <c r="I4801" t="s">
        <v>1493</v>
      </c>
      <c r="J4801" t="s">
        <v>1326</v>
      </c>
      <c r="K4801" t="s">
        <v>1327</v>
      </c>
      <c r="L4801" t="s">
        <v>436</v>
      </c>
      <c r="M4801" t="s">
        <v>1328</v>
      </c>
      <c r="O4801" t="s">
        <v>1329</v>
      </c>
      <c r="P4801" t="s">
        <v>1355</v>
      </c>
      <c r="Q4801" t="s">
        <v>1356</v>
      </c>
      <c r="R4801" t="s">
        <v>1494</v>
      </c>
      <c r="S4801" t="s">
        <v>1333</v>
      </c>
      <c r="T4801" t="s">
        <v>4011</v>
      </c>
      <c r="U4801" t="s">
        <v>1334</v>
      </c>
      <c r="V4801" t="s">
        <v>105</v>
      </c>
      <c r="W4801" t="s">
        <v>1341</v>
      </c>
      <c r="X4801" t="s">
        <v>1342</v>
      </c>
      <c r="Y4801" t="s">
        <v>1337</v>
      </c>
      <c r="Z4801" t="s">
        <v>2925</v>
      </c>
      <c r="AA4801" t="s">
        <v>1339</v>
      </c>
      <c r="AB4801" t="s">
        <v>439</v>
      </c>
      <c r="AC4801">
        <v>4914</v>
      </c>
      <c r="AD4801">
        <v>1031.94</v>
      </c>
      <c r="AE4801">
        <v>0</v>
      </c>
      <c r="AF4801">
        <v>0</v>
      </c>
      <c r="AG4801">
        <v>0</v>
      </c>
      <c r="AH4801">
        <v>9828</v>
      </c>
      <c r="AI4801">
        <v>0</v>
      </c>
      <c r="AJ4801">
        <v>0</v>
      </c>
      <c r="AK4801">
        <v>0</v>
      </c>
      <c r="AL4801">
        <v>0</v>
      </c>
      <c r="AM4801">
        <v>0</v>
      </c>
      <c r="AN4801">
        <v>0</v>
      </c>
    </row>
    <row r="4802" spans="1:40" x14ac:dyDescent="0.35">
      <c r="A4802" t="s">
        <v>1624</v>
      </c>
      <c r="B4802" t="s">
        <v>1497</v>
      </c>
      <c r="C4802" t="s">
        <v>1466</v>
      </c>
      <c r="D4802" t="s">
        <v>1499</v>
      </c>
      <c r="E4802" t="s">
        <v>2926</v>
      </c>
      <c r="F4802" t="s">
        <v>1501</v>
      </c>
      <c r="G4802" t="s">
        <v>1462</v>
      </c>
      <c r="H4802" t="s">
        <v>1324</v>
      </c>
      <c r="I4802" t="s">
        <v>2464</v>
      </c>
      <c r="J4802" t="s">
        <v>1688</v>
      </c>
      <c r="K4802" t="s">
        <v>1327</v>
      </c>
      <c r="L4802" t="s">
        <v>436</v>
      </c>
      <c r="M4802" t="s">
        <v>1328</v>
      </c>
      <c r="O4802" t="s">
        <v>1329</v>
      </c>
      <c r="P4802" t="s">
        <v>1391</v>
      </c>
      <c r="Q4802" t="s">
        <v>1396</v>
      </c>
      <c r="R4802" t="s">
        <v>1397</v>
      </c>
      <c r="S4802" t="s">
        <v>1333</v>
      </c>
      <c r="T4802" t="s">
        <v>4011</v>
      </c>
      <c r="U4802" t="s">
        <v>1334</v>
      </c>
      <c r="V4802" t="s">
        <v>90</v>
      </c>
      <c r="W4802" t="s">
        <v>1665</v>
      </c>
      <c r="X4802" t="s">
        <v>1666</v>
      </c>
      <c r="Y4802" t="s">
        <v>1508</v>
      </c>
      <c r="Z4802" t="s">
        <v>903</v>
      </c>
      <c r="AA4802" t="s">
        <v>1339</v>
      </c>
      <c r="AB4802" t="s">
        <v>439</v>
      </c>
      <c r="AC4802">
        <v>0</v>
      </c>
      <c r="AD4802">
        <v>0</v>
      </c>
      <c r="AE4802">
        <v>0</v>
      </c>
      <c r="AF4802">
        <v>3161.98</v>
      </c>
      <c r="AG4802">
        <v>9217.2000000000007</v>
      </c>
      <c r="AH4802">
        <v>8315.34</v>
      </c>
      <c r="AI4802">
        <v>0</v>
      </c>
      <c r="AJ4802">
        <v>0</v>
      </c>
      <c r="AK4802">
        <v>0</v>
      </c>
      <c r="AL4802">
        <v>17102.3655</v>
      </c>
      <c r="AM4802">
        <v>5395.4477999999999</v>
      </c>
      <c r="AN4802">
        <v>5670.8990999999996</v>
      </c>
    </row>
    <row r="4803" spans="1:40" x14ac:dyDescent="0.35">
      <c r="A4803" t="s">
        <v>1624</v>
      </c>
      <c r="B4803" t="s">
        <v>1497</v>
      </c>
      <c r="C4803" t="s">
        <v>1466</v>
      </c>
      <c r="D4803" t="s">
        <v>1499</v>
      </c>
      <c r="E4803" t="s">
        <v>2926</v>
      </c>
      <c r="F4803" t="s">
        <v>1501</v>
      </c>
      <c r="G4803" t="s">
        <v>1462</v>
      </c>
      <c r="H4803" t="s">
        <v>1324</v>
      </c>
      <c r="I4803" t="s">
        <v>2464</v>
      </c>
      <c r="J4803" t="s">
        <v>1688</v>
      </c>
      <c r="K4803" t="s">
        <v>1327</v>
      </c>
      <c r="L4803" t="s">
        <v>436</v>
      </c>
      <c r="M4803" t="s">
        <v>1328</v>
      </c>
      <c r="O4803" t="s">
        <v>1329</v>
      </c>
      <c r="P4803" t="s">
        <v>1391</v>
      </c>
      <c r="Q4803" t="s">
        <v>1396</v>
      </c>
      <c r="R4803" t="s">
        <v>1397</v>
      </c>
      <c r="S4803" t="s">
        <v>1333</v>
      </c>
      <c r="T4803" t="s">
        <v>4011</v>
      </c>
      <c r="U4803" t="s">
        <v>1334</v>
      </c>
      <c r="V4803" t="s">
        <v>90</v>
      </c>
      <c r="W4803" t="s">
        <v>1665</v>
      </c>
      <c r="X4803" t="s">
        <v>1666</v>
      </c>
      <c r="Y4803" t="s">
        <v>1337</v>
      </c>
      <c r="Z4803" t="s">
        <v>903</v>
      </c>
      <c r="AA4803" t="s">
        <v>1339</v>
      </c>
      <c r="AB4803" t="s">
        <v>439</v>
      </c>
      <c r="AC4803">
        <v>0</v>
      </c>
      <c r="AD4803">
        <v>0</v>
      </c>
      <c r="AE4803">
        <v>0</v>
      </c>
      <c r="AF4803">
        <v>54925.21</v>
      </c>
      <c r="AG4803">
        <v>47750.33</v>
      </c>
      <c r="AH4803">
        <v>47853.71</v>
      </c>
      <c r="AI4803">
        <v>54337.5</v>
      </c>
      <c r="AJ4803">
        <v>54337.5</v>
      </c>
      <c r="AK4803">
        <v>54337.5</v>
      </c>
      <c r="AL4803">
        <v>37235.1345</v>
      </c>
      <c r="AM4803">
        <v>48942.052199999998</v>
      </c>
      <c r="AN4803">
        <v>48666.600899999998</v>
      </c>
    </row>
    <row r="4804" spans="1:40" x14ac:dyDescent="0.35">
      <c r="A4804" t="s">
        <v>1624</v>
      </c>
      <c r="B4804" t="s">
        <v>1497</v>
      </c>
      <c r="C4804" t="s">
        <v>1466</v>
      </c>
      <c r="D4804" t="s">
        <v>1499</v>
      </c>
      <c r="E4804" t="s">
        <v>2926</v>
      </c>
      <c r="F4804" t="s">
        <v>1501</v>
      </c>
      <c r="G4804" t="s">
        <v>1462</v>
      </c>
      <c r="H4804" t="s">
        <v>1324</v>
      </c>
      <c r="I4804" t="s">
        <v>2464</v>
      </c>
      <c r="J4804" t="s">
        <v>1688</v>
      </c>
      <c r="K4804" t="s">
        <v>1327</v>
      </c>
      <c r="L4804" t="s">
        <v>436</v>
      </c>
      <c r="M4804" t="s">
        <v>1328</v>
      </c>
      <c r="O4804" t="s">
        <v>1329</v>
      </c>
      <c r="P4804" t="s">
        <v>1391</v>
      </c>
      <c r="Q4804" t="s">
        <v>1396</v>
      </c>
      <c r="R4804" t="s">
        <v>1397</v>
      </c>
      <c r="S4804" t="s">
        <v>1333</v>
      </c>
      <c r="T4804" t="s">
        <v>4011</v>
      </c>
      <c r="U4804" t="s">
        <v>1334</v>
      </c>
      <c r="V4804" t="s">
        <v>90</v>
      </c>
      <c r="W4804" t="s">
        <v>1665</v>
      </c>
      <c r="X4804" t="s">
        <v>1666</v>
      </c>
      <c r="Y4804" t="s">
        <v>1337</v>
      </c>
      <c r="Z4804" t="s">
        <v>903</v>
      </c>
      <c r="AA4804" t="s">
        <v>1340</v>
      </c>
      <c r="AB4804" t="s">
        <v>439</v>
      </c>
      <c r="AC4804">
        <v>0</v>
      </c>
      <c r="AD4804">
        <v>0</v>
      </c>
      <c r="AE4804">
        <v>0</v>
      </c>
      <c r="AF4804">
        <v>20</v>
      </c>
      <c r="AG4804">
        <v>19.5</v>
      </c>
      <c r="AH4804">
        <v>18.5</v>
      </c>
      <c r="AI4804">
        <v>19.258571428571429</v>
      </c>
      <c r="AJ4804">
        <v>18.780535714285708</v>
      </c>
      <c r="AK4804">
        <v>18.751607142857139</v>
      </c>
      <c r="AL4804">
        <v>18.766071428571429</v>
      </c>
      <c r="AM4804">
        <v>18.751607142857139</v>
      </c>
      <c r="AN4804">
        <v>19.34</v>
      </c>
    </row>
    <row r="4805" spans="1:40" x14ac:dyDescent="0.35">
      <c r="A4805" t="s">
        <v>1624</v>
      </c>
      <c r="B4805" t="s">
        <v>1497</v>
      </c>
      <c r="C4805" t="s">
        <v>1466</v>
      </c>
      <c r="D4805" t="s">
        <v>1499</v>
      </c>
      <c r="E4805" t="s">
        <v>2926</v>
      </c>
      <c r="F4805" t="s">
        <v>1501</v>
      </c>
      <c r="G4805" t="s">
        <v>1462</v>
      </c>
      <c r="H4805" t="s">
        <v>1324</v>
      </c>
      <c r="I4805" t="s">
        <v>2464</v>
      </c>
      <c r="J4805" t="s">
        <v>1688</v>
      </c>
      <c r="K4805" t="s">
        <v>1327</v>
      </c>
      <c r="L4805" t="s">
        <v>436</v>
      </c>
      <c r="M4805" t="s">
        <v>1328</v>
      </c>
      <c r="O4805" t="s">
        <v>1329</v>
      </c>
      <c r="P4805" t="s">
        <v>1391</v>
      </c>
      <c r="Q4805" t="s">
        <v>1396</v>
      </c>
      <c r="R4805" t="s">
        <v>1397</v>
      </c>
      <c r="S4805" t="s">
        <v>1333</v>
      </c>
      <c r="T4805" t="s">
        <v>4011</v>
      </c>
      <c r="U4805" t="s">
        <v>1334</v>
      </c>
      <c r="V4805" t="s">
        <v>90</v>
      </c>
      <c r="W4805" t="s">
        <v>1665</v>
      </c>
      <c r="X4805" t="s">
        <v>1666</v>
      </c>
      <c r="Y4805" t="s">
        <v>1337</v>
      </c>
      <c r="Z4805" t="s">
        <v>903</v>
      </c>
      <c r="AA4805" t="s">
        <v>1514</v>
      </c>
      <c r="AB4805" t="s">
        <v>439</v>
      </c>
      <c r="AC4805">
        <v>0</v>
      </c>
      <c r="AD4805">
        <v>0</v>
      </c>
      <c r="AE4805">
        <v>0</v>
      </c>
      <c r="AF4805">
        <v>17</v>
      </c>
      <c r="AG4805">
        <v>17</v>
      </c>
      <c r="AH4805">
        <v>17</v>
      </c>
      <c r="AI4805">
        <v>17</v>
      </c>
      <c r="AJ4805">
        <v>17</v>
      </c>
      <c r="AK4805">
        <v>17</v>
      </c>
      <c r="AL4805">
        <v>17</v>
      </c>
      <c r="AM4805">
        <v>17</v>
      </c>
      <c r="AN4805">
        <v>17</v>
      </c>
    </row>
    <row r="4806" spans="1:40" x14ac:dyDescent="0.35">
      <c r="A4806" t="s">
        <v>1624</v>
      </c>
      <c r="B4806" t="s">
        <v>1497</v>
      </c>
      <c r="C4806" t="s">
        <v>1466</v>
      </c>
      <c r="D4806" t="s">
        <v>1569</v>
      </c>
      <c r="E4806" t="s">
        <v>2926</v>
      </c>
      <c r="F4806" t="s">
        <v>1570</v>
      </c>
      <c r="G4806" t="s">
        <v>1462</v>
      </c>
      <c r="H4806" t="s">
        <v>1324</v>
      </c>
      <c r="I4806" t="s">
        <v>1626</v>
      </c>
      <c r="J4806" t="s">
        <v>1571</v>
      </c>
      <c r="K4806" t="s">
        <v>1327</v>
      </c>
      <c r="L4806" t="s">
        <v>436</v>
      </c>
      <c r="M4806" t="s">
        <v>1328</v>
      </c>
      <c r="O4806" t="s">
        <v>1329</v>
      </c>
      <c r="P4806" t="s">
        <v>1330</v>
      </c>
      <c r="Q4806" t="s">
        <v>1331</v>
      </c>
      <c r="R4806" t="s">
        <v>1332</v>
      </c>
      <c r="S4806" t="s">
        <v>1333</v>
      </c>
      <c r="T4806" t="s">
        <v>4011</v>
      </c>
      <c r="U4806" t="s">
        <v>1334</v>
      </c>
      <c r="V4806" t="s">
        <v>129</v>
      </c>
      <c r="W4806" t="s">
        <v>1628</v>
      </c>
      <c r="X4806" t="s">
        <v>1629</v>
      </c>
      <c r="Y4806" t="s">
        <v>1337</v>
      </c>
      <c r="Z4806" t="s">
        <v>904</v>
      </c>
      <c r="AA4806" t="s">
        <v>1339</v>
      </c>
      <c r="AB4806" t="s">
        <v>439</v>
      </c>
      <c r="AC4806">
        <v>69811.87</v>
      </c>
      <c r="AD4806">
        <v>68135.199999999997</v>
      </c>
      <c r="AE4806">
        <v>74242.779999999984</v>
      </c>
      <c r="AF4806">
        <v>66868.87000000001</v>
      </c>
      <c r="AG4806">
        <v>66405.81</v>
      </c>
      <c r="AH4806">
        <v>62173.612000000001</v>
      </c>
      <c r="AI4806">
        <v>73686.382536599995</v>
      </c>
      <c r="AJ4806">
        <v>73686.382536599995</v>
      </c>
      <c r="AK4806">
        <v>73686.382536599995</v>
      </c>
      <c r="AL4806">
        <v>73686.382536599995</v>
      </c>
      <c r="AM4806">
        <v>73686.382536599995</v>
      </c>
      <c r="AN4806">
        <v>73686.382536599995</v>
      </c>
    </row>
    <row r="4807" spans="1:40" x14ac:dyDescent="0.35">
      <c r="A4807" t="s">
        <v>1624</v>
      </c>
      <c r="B4807" t="s">
        <v>1497</v>
      </c>
      <c r="C4807" t="s">
        <v>1466</v>
      </c>
      <c r="D4807" t="s">
        <v>1569</v>
      </c>
      <c r="E4807" t="s">
        <v>2926</v>
      </c>
      <c r="F4807" t="s">
        <v>1570</v>
      </c>
      <c r="G4807" t="s">
        <v>1462</v>
      </c>
      <c r="H4807" t="s">
        <v>1324</v>
      </c>
      <c r="I4807" t="s">
        <v>1626</v>
      </c>
      <c r="J4807" t="s">
        <v>1571</v>
      </c>
      <c r="K4807" t="s">
        <v>1327</v>
      </c>
      <c r="L4807" t="s">
        <v>436</v>
      </c>
      <c r="M4807" t="s">
        <v>1328</v>
      </c>
      <c r="O4807" t="s">
        <v>1329</v>
      </c>
      <c r="P4807" t="s">
        <v>1330</v>
      </c>
      <c r="Q4807" t="s">
        <v>1331</v>
      </c>
      <c r="R4807" t="s">
        <v>1332</v>
      </c>
      <c r="S4807" t="s">
        <v>1333</v>
      </c>
      <c r="T4807" t="s">
        <v>4011</v>
      </c>
      <c r="U4807" t="s">
        <v>1334</v>
      </c>
      <c r="V4807" t="s">
        <v>129</v>
      </c>
      <c r="W4807" t="s">
        <v>1628</v>
      </c>
      <c r="X4807" t="s">
        <v>1629</v>
      </c>
      <c r="Y4807" t="s">
        <v>1337</v>
      </c>
      <c r="Z4807" t="s">
        <v>904</v>
      </c>
      <c r="AA4807" t="s">
        <v>1340</v>
      </c>
      <c r="AB4807" t="s">
        <v>439</v>
      </c>
      <c r="AC4807">
        <v>0</v>
      </c>
      <c r="AD4807">
        <v>0</v>
      </c>
      <c r="AE4807">
        <v>0</v>
      </c>
      <c r="AF4807">
        <v>0</v>
      </c>
      <c r="AG4807">
        <v>0</v>
      </c>
      <c r="AH4807">
        <v>0</v>
      </c>
      <c r="AI4807">
        <v>46.441916838333128</v>
      </c>
      <c r="AJ4807">
        <v>45.105997364866433</v>
      </c>
      <c r="AK4807">
        <v>42.90078175562482</v>
      </c>
      <c r="AL4807">
        <v>41.841492872343913</v>
      </c>
      <c r="AM4807">
        <v>47.524885943387027</v>
      </c>
      <c r="AN4807">
        <v>42.612841640945483</v>
      </c>
    </row>
    <row r="4808" spans="1:40" x14ac:dyDescent="0.35">
      <c r="A4808" t="s">
        <v>1624</v>
      </c>
      <c r="B4808" t="s">
        <v>1497</v>
      </c>
      <c r="C4808" t="s">
        <v>1466</v>
      </c>
      <c r="D4808" t="s">
        <v>1569</v>
      </c>
      <c r="E4808" t="s">
        <v>2926</v>
      </c>
      <c r="F4808" t="s">
        <v>1570</v>
      </c>
      <c r="G4808" t="s">
        <v>1462</v>
      </c>
      <c r="H4808" t="s">
        <v>1324</v>
      </c>
      <c r="I4808" t="s">
        <v>1626</v>
      </c>
      <c r="J4808" t="s">
        <v>1571</v>
      </c>
      <c r="K4808" t="s">
        <v>1327</v>
      </c>
      <c r="L4808" t="s">
        <v>436</v>
      </c>
      <c r="M4808" t="s">
        <v>1328</v>
      </c>
      <c r="O4808" t="s">
        <v>1329</v>
      </c>
      <c r="P4808" t="s">
        <v>1330</v>
      </c>
      <c r="Q4808" t="s">
        <v>1331</v>
      </c>
      <c r="R4808" t="s">
        <v>1332</v>
      </c>
      <c r="S4808" t="s">
        <v>1333</v>
      </c>
      <c r="T4808" t="s">
        <v>4011</v>
      </c>
      <c r="U4808" t="s">
        <v>1334</v>
      </c>
      <c r="V4808" t="s">
        <v>129</v>
      </c>
      <c r="W4808" t="s">
        <v>1628</v>
      </c>
      <c r="X4808" t="s">
        <v>1629</v>
      </c>
      <c r="Y4808" t="s">
        <v>1337</v>
      </c>
      <c r="Z4808" t="s">
        <v>904</v>
      </c>
      <c r="AA4808" t="s">
        <v>1514</v>
      </c>
      <c r="AB4808" t="s">
        <v>439</v>
      </c>
      <c r="AC4808">
        <v>0</v>
      </c>
      <c r="AD4808">
        <v>0</v>
      </c>
      <c r="AE4808">
        <v>0</v>
      </c>
      <c r="AF4808">
        <v>0</v>
      </c>
      <c r="AG4808">
        <v>0</v>
      </c>
      <c r="AH4808">
        <v>0</v>
      </c>
      <c r="AI4808">
        <v>8</v>
      </c>
      <c r="AJ4808">
        <v>8</v>
      </c>
      <c r="AK4808">
        <v>8</v>
      </c>
      <c r="AL4808">
        <v>8</v>
      </c>
      <c r="AM4808">
        <v>8</v>
      </c>
      <c r="AN4808">
        <v>8</v>
      </c>
    </row>
    <row r="4809" spans="1:40" x14ac:dyDescent="0.35">
      <c r="A4809" t="s">
        <v>1624</v>
      </c>
      <c r="B4809" t="s">
        <v>1497</v>
      </c>
      <c r="C4809" t="s">
        <v>1466</v>
      </c>
      <c r="D4809" t="s">
        <v>1569</v>
      </c>
      <c r="E4809" t="s">
        <v>2926</v>
      </c>
      <c r="F4809" t="s">
        <v>1570</v>
      </c>
      <c r="G4809" t="s">
        <v>1462</v>
      </c>
      <c r="H4809" t="s">
        <v>1324</v>
      </c>
      <c r="I4809" t="s">
        <v>1626</v>
      </c>
      <c r="J4809" t="s">
        <v>1571</v>
      </c>
      <c r="K4809" t="s">
        <v>1327</v>
      </c>
      <c r="L4809" t="s">
        <v>436</v>
      </c>
      <c r="M4809" t="s">
        <v>1328</v>
      </c>
      <c r="O4809" t="s">
        <v>1329</v>
      </c>
      <c r="P4809" t="s">
        <v>1330</v>
      </c>
      <c r="Q4809" t="s">
        <v>1331</v>
      </c>
      <c r="R4809" t="s">
        <v>1332</v>
      </c>
      <c r="S4809" t="s">
        <v>1333</v>
      </c>
      <c r="T4809" t="s">
        <v>4011</v>
      </c>
      <c r="U4809" t="s">
        <v>1334</v>
      </c>
      <c r="V4809" t="s">
        <v>129</v>
      </c>
      <c r="W4809" t="s">
        <v>1630</v>
      </c>
      <c r="X4809" t="s">
        <v>1631</v>
      </c>
      <c r="Y4809" t="s">
        <v>1337</v>
      </c>
      <c r="Z4809" t="s">
        <v>904</v>
      </c>
      <c r="AA4809" t="s">
        <v>1340</v>
      </c>
      <c r="AB4809" t="s">
        <v>439</v>
      </c>
      <c r="AC4809">
        <v>9</v>
      </c>
      <c r="AD4809">
        <v>6.5</v>
      </c>
      <c r="AE4809">
        <v>5.5</v>
      </c>
      <c r="AF4809">
        <v>4</v>
      </c>
      <c r="AG4809">
        <v>3</v>
      </c>
      <c r="AH4809">
        <v>3</v>
      </c>
      <c r="AI4809">
        <v>0</v>
      </c>
      <c r="AJ4809">
        <v>0</v>
      </c>
      <c r="AK4809">
        <v>0</v>
      </c>
      <c r="AL4809">
        <v>0</v>
      </c>
      <c r="AM4809">
        <v>0</v>
      </c>
      <c r="AN4809">
        <v>0</v>
      </c>
    </row>
    <row r="4810" spans="1:40" x14ac:dyDescent="0.35">
      <c r="A4810" t="s">
        <v>1624</v>
      </c>
      <c r="B4810" t="s">
        <v>1497</v>
      </c>
      <c r="C4810" t="s">
        <v>1466</v>
      </c>
      <c r="D4810" t="s">
        <v>1569</v>
      </c>
      <c r="E4810" t="s">
        <v>2926</v>
      </c>
      <c r="F4810" t="s">
        <v>1570</v>
      </c>
      <c r="G4810" t="s">
        <v>1462</v>
      </c>
      <c r="H4810" t="s">
        <v>1324</v>
      </c>
      <c r="I4810" t="s">
        <v>1626</v>
      </c>
      <c r="J4810" t="s">
        <v>1571</v>
      </c>
      <c r="K4810" t="s">
        <v>1327</v>
      </c>
      <c r="L4810" t="s">
        <v>436</v>
      </c>
      <c r="M4810" t="s">
        <v>1328</v>
      </c>
      <c r="O4810" t="s">
        <v>1329</v>
      </c>
      <c r="P4810" t="s">
        <v>1330</v>
      </c>
      <c r="Q4810" t="s">
        <v>1331</v>
      </c>
      <c r="R4810" t="s">
        <v>1332</v>
      </c>
      <c r="S4810" t="s">
        <v>1333</v>
      </c>
      <c r="T4810" t="s">
        <v>4011</v>
      </c>
      <c r="U4810" t="s">
        <v>1334</v>
      </c>
      <c r="V4810" t="s">
        <v>129</v>
      </c>
      <c r="W4810" t="s">
        <v>1630</v>
      </c>
      <c r="X4810" t="s">
        <v>1631</v>
      </c>
      <c r="Y4810" t="s">
        <v>1337</v>
      </c>
      <c r="Z4810" t="s">
        <v>904</v>
      </c>
      <c r="AA4810" t="s">
        <v>1514</v>
      </c>
      <c r="AB4810" t="s">
        <v>439</v>
      </c>
      <c r="AC4810">
        <v>11</v>
      </c>
      <c r="AD4810">
        <v>11</v>
      </c>
      <c r="AE4810">
        <v>9</v>
      </c>
      <c r="AF4810">
        <v>9</v>
      </c>
      <c r="AG4810">
        <v>9</v>
      </c>
      <c r="AH4810">
        <v>9</v>
      </c>
      <c r="AI4810">
        <v>0</v>
      </c>
      <c r="AJ4810">
        <v>0</v>
      </c>
      <c r="AK4810">
        <v>0</v>
      </c>
      <c r="AL4810">
        <v>0</v>
      </c>
      <c r="AM4810">
        <v>0</v>
      </c>
      <c r="AN4810">
        <v>0</v>
      </c>
    </row>
    <row r="4811" spans="1:40" x14ac:dyDescent="0.35">
      <c r="A4811" t="s">
        <v>1624</v>
      </c>
      <c r="B4811" t="s">
        <v>1497</v>
      </c>
      <c r="C4811" t="s">
        <v>1466</v>
      </c>
      <c r="D4811" t="s">
        <v>1569</v>
      </c>
      <c r="E4811" t="s">
        <v>2926</v>
      </c>
      <c r="F4811" t="s">
        <v>1570</v>
      </c>
      <c r="G4811" t="s">
        <v>1462</v>
      </c>
      <c r="H4811" t="s">
        <v>1324</v>
      </c>
      <c r="I4811" t="s">
        <v>1626</v>
      </c>
      <c r="J4811" t="s">
        <v>1571</v>
      </c>
      <c r="K4811" t="s">
        <v>1327</v>
      </c>
      <c r="L4811" t="s">
        <v>436</v>
      </c>
      <c r="M4811" t="s">
        <v>1328</v>
      </c>
      <c r="O4811" t="s">
        <v>1329</v>
      </c>
      <c r="P4811" t="s">
        <v>1330</v>
      </c>
      <c r="Q4811" t="s">
        <v>1331</v>
      </c>
      <c r="R4811" t="s">
        <v>1332</v>
      </c>
      <c r="S4811" t="s">
        <v>1333</v>
      </c>
      <c r="T4811" t="s">
        <v>4011</v>
      </c>
      <c r="U4811" t="s">
        <v>1334</v>
      </c>
      <c r="V4811" t="s">
        <v>129</v>
      </c>
      <c r="W4811" t="s">
        <v>2173</v>
      </c>
      <c r="X4811" t="s">
        <v>2174</v>
      </c>
      <c r="Y4811" t="s">
        <v>1337</v>
      </c>
      <c r="Z4811" t="s">
        <v>904</v>
      </c>
      <c r="AA4811" t="s">
        <v>1340</v>
      </c>
      <c r="AB4811" t="s">
        <v>439</v>
      </c>
      <c r="AC4811">
        <v>0.5</v>
      </c>
      <c r="AD4811">
        <v>0</v>
      </c>
      <c r="AE4811">
        <v>0</v>
      </c>
      <c r="AF4811">
        <v>0</v>
      </c>
      <c r="AG4811">
        <v>0</v>
      </c>
      <c r="AH4811">
        <v>0</v>
      </c>
      <c r="AI4811">
        <v>0</v>
      </c>
      <c r="AJ4811">
        <v>0</v>
      </c>
      <c r="AK4811">
        <v>0</v>
      </c>
      <c r="AL4811">
        <v>0</v>
      </c>
      <c r="AM4811">
        <v>0</v>
      </c>
      <c r="AN4811">
        <v>0</v>
      </c>
    </row>
    <row r="4812" spans="1:40" x14ac:dyDescent="0.35">
      <c r="A4812" t="s">
        <v>1624</v>
      </c>
      <c r="B4812" t="s">
        <v>1497</v>
      </c>
      <c r="C4812" t="s">
        <v>1466</v>
      </c>
      <c r="D4812" t="s">
        <v>1569</v>
      </c>
      <c r="E4812" t="s">
        <v>2926</v>
      </c>
      <c r="F4812" t="s">
        <v>1570</v>
      </c>
      <c r="G4812" t="s">
        <v>1462</v>
      </c>
      <c r="H4812" t="s">
        <v>1324</v>
      </c>
      <c r="I4812" t="s">
        <v>1626</v>
      </c>
      <c r="J4812" t="s">
        <v>1571</v>
      </c>
      <c r="K4812" t="s">
        <v>1327</v>
      </c>
      <c r="L4812" t="s">
        <v>436</v>
      </c>
      <c r="M4812" t="s">
        <v>1328</v>
      </c>
      <c r="O4812" t="s">
        <v>1329</v>
      </c>
      <c r="P4812" t="s">
        <v>1330</v>
      </c>
      <c r="Q4812" t="s">
        <v>1331</v>
      </c>
      <c r="R4812" t="s">
        <v>1332</v>
      </c>
      <c r="S4812" t="s">
        <v>1333</v>
      </c>
      <c r="T4812" t="s">
        <v>4011</v>
      </c>
      <c r="U4812" t="s">
        <v>1334</v>
      </c>
      <c r="V4812" t="s">
        <v>129</v>
      </c>
      <c r="W4812" t="s">
        <v>1632</v>
      </c>
      <c r="X4812" t="s">
        <v>1684</v>
      </c>
      <c r="Y4812" t="s">
        <v>1552</v>
      </c>
      <c r="Z4812" t="s">
        <v>904</v>
      </c>
      <c r="AA4812" t="s">
        <v>1339</v>
      </c>
      <c r="AB4812" t="s">
        <v>439</v>
      </c>
      <c r="AC4812">
        <v>318</v>
      </c>
      <c r="AD4812">
        <v>288</v>
      </c>
      <c r="AE4812">
        <v>0</v>
      </c>
      <c r="AF4812">
        <v>0</v>
      </c>
      <c r="AG4812">
        <v>0</v>
      </c>
      <c r="AH4812">
        <v>0</v>
      </c>
      <c r="AI4812">
        <v>318</v>
      </c>
      <c r="AJ4812">
        <v>318</v>
      </c>
      <c r="AK4812">
        <v>318</v>
      </c>
      <c r="AL4812">
        <v>318</v>
      </c>
      <c r="AM4812">
        <v>318</v>
      </c>
      <c r="AN4812">
        <v>318</v>
      </c>
    </row>
    <row r="4813" spans="1:40" x14ac:dyDescent="0.35">
      <c r="A4813" t="s">
        <v>1624</v>
      </c>
      <c r="B4813" t="s">
        <v>1497</v>
      </c>
      <c r="C4813" t="s">
        <v>1466</v>
      </c>
      <c r="D4813" t="s">
        <v>1569</v>
      </c>
      <c r="E4813" t="s">
        <v>2926</v>
      </c>
      <c r="F4813" t="s">
        <v>1570</v>
      </c>
      <c r="G4813" t="s">
        <v>1462</v>
      </c>
      <c r="H4813" t="s">
        <v>1324</v>
      </c>
      <c r="I4813" t="s">
        <v>1626</v>
      </c>
      <c r="J4813" t="s">
        <v>1571</v>
      </c>
      <c r="K4813" t="s">
        <v>1327</v>
      </c>
      <c r="L4813" t="s">
        <v>436</v>
      </c>
      <c r="M4813" t="s">
        <v>1328</v>
      </c>
      <c r="O4813" t="s">
        <v>1329</v>
      </c>
      <c r="P4813" t="s">
        <v>1330</v>
      </c>
      <c r="Q4813" t="s">
        <v>1331</v>
      </c>
      <c r="R4813" t="s">
        <v>1332</v>
      </c>
      <c r="S4813" t="s">
        <v>1333</v>
      </c>
      <c r="T4813" t="s">
        <v>4011</v>
      </c>
      <c r="U4813" t="s">
        <v>1334</v>
      </c>
      <c r="V4813" t="s">
        <v>129</v>
      </c>
      <c r="W4813" t="s">
        <v>1632</v>
      </c>
      <c r="X4813" t="s">
        <v>1684</v>
      </c>
      <c r="Y4813" t="s">
        <v>1337</v>
      </c>
      <c r="Z4813" t="s">
        <v>904</v>
      </c>
      <c r="AA4813" t="s">
        <v>1339</v>
      </c>
      <c r="AB4813" t="s">
        <v>439</v>
      </c>
      <c r="AC4813">
        <v>-318</v>
      </c>
      <c r="AD4813">
        <v>-288</v>
      </c>
      <c r="AE4813">
        <v>0</v>
      </c>
      <c r="AF4813">
        <v>0</v>
      </c>
      <c r="AG4813">
        <v>0</v>
      </c>
      <c r="AH4813">
        <v>0</v>
      </c>
      <c r="AI4813">
        <v>-318</v>
      </c>
      <c r="AJ4813">
        <v>-318</v>
      </c>
      <c r="AK4813">
        <v>-318</v>
      </c>
      <c r="AL4813">
        <v>-318</v>
      </c>
      <c r="AM4813">
        <v>-318</v>
      </c>
      <c r="AN4813">
        <v>-318</v>
      </c>
    </row>
    <row r="4814" spans="1:40" x14ac:dyDescent="0.35">
      <c r="A4814" t="s">
        <v>1624</v>
      </c>
      <c r="B4814" t="s">
        <v>1497</v>
      </c>
      <c r="C4814" t="s">
        <v>1466</v>
      </c>
      <c r="D4814" t="s">
        <v>1569</v>
      </c>
      <c r="E4814" t="s">
        <v>2926</v>
      </c>
      <c r="F4814" t="s">
        <v>1570</v>
      </c>
      <c r="G4814" t="s">
        <v>1462</v>
      </c>
      <c r="H4814" t="s">
        <v>1324</v>
      </c>
      <c r="I4814" t="s">
        <v>1626</v>
      </c>
      <c r="J4814" t="s">
        <v>1571</v>
      </c>
      <c r="K4814" t="s">
        <v>1327</v>
      </c>
      <c r="L4814" t="s">
        <v>436</v>
      </c>
      <c r="M4814" t="s">
        <v>1328</v>
      </c>
      <c r="O4814" t="s">
        <v>1329</v>
      </c>
      <c r="P4814" t="s">
        <v>1330</v>
      </c>
      <c r="Q4814" t="s">
        <v>1331</v>
      </c>
      <c r="R4814" t="s">
        <v>1332</v>
      </c>
      <c r="S4814" t="s">
        <v>1333</v>
      </c>
      <c r="T4814" t="s">
        <v>4011</v>
      </c>
      <c r="U4814" t="s">
        <v>1334</v>
      </c>
      <c r="V4814" t="s">
        <v>129</v>
      </c>
      <c r="W4814" t="s">
        <v>1632</v>
      </c>
      <c r="X4814" t="s">
        <v>1633</v>
      </c>
      <c r="Y4814" t="s">
        <v>1508</v>
      </c>
      <c r="Z4814" t="s">
        <v>904</v>
      </c>
      <c r="AA4814" t="s">
        <v>1339</v>
      </c>
      <c r="AB4814" t="s">
        <v>439</v>
      </c>
      <c r="AC4814">
        <v>0</v>
      </c>
      <c r="AD4814">
        <v>0</v>
      </c>
      <c r="AE4814">
        <v>1393.38</v>
      </c>
      <c r="AF4814">
        <v>0</v>
      </c>
      <c r="AG4814">
        <v>0</v>
      </c>
      <c r="AH4814">
        <v>0</v>
      </c>
      <c r="AI4814">
        <v>0</v>
      </c>
      <c r="AJ4814">
        <v>0</v>
      </c>
      <c r="AK4814">
        <v>0</v>
      </c>
      <c r="AL4814">
        <v>0</v>
      </c>
      <c r="AM4814">
        <v>0</v>
      </c>
      <c r="AN4814">
        <v>0</v>
      </c>
    </row>
    <row r="4815" spans="1:40" x14ac:dyDescent="0.35">
      <c r="A4815" t="s">
        <v>1624</v>
      </c>
      <c r="B4815" t="s">
        <v>1497</v>
      </c>
      <c r="C4815" t="s">
        <v>1466</v>
      </c>
      <c r="D4815" t="s">
        <v>1569</v>
      </c>
      <c r="E4815" t="s">
        <v>2926</v>
      </c>
      <c r="F4815" t="s">
        <v>1570</v>
      </c>
      <c r="G4815" t="s">
        <v>1462</v>
      </c>
      <c r="H4815" t="s">
        <v>1324</v>
      </c>
      <c r="I4815" t="s">
        <v>1626</v>
      </c>
      <c r="J4815" t="s">
        <v>1571</v>
      </c>
      <c r="K4815" t="s">
        <v>1327</v>
      </c>
      <c r="L4815" t="s">
        <v>436</v>
      </c>
      <c r="M4815" t="s">
        <v>1328</v>
      </c>
      <c r="O4815" t="s">
        <v>1329</v>
      </c>
      <c r="P4815" t="s">
        <v>1330</v>
      </c>
      <c r="Q4815" t="s">
        <v>1331</v>
      </c>
      <c r="R4815" t="s">
        <v>1332</v>
      </c>
      <c r="S4815" t="s">
        <v>1333</v>
      </c>
      <c r="T4815" t="s">
        <v>4011</v>
      </c>
      <c r="U4815" t="s">
        <v>1334</v>
      </c>
      <c r="V4815" t="s">
        <v>129</v>
      </c>
      <c r="W4815" t="s">
        <v>1632</v>
      </c>
      <c r="X4815" t="s">
        <v>1633</v>
      </c>
      <c r="Y4815" t="s">
        <v>1552</v>
      </c>
      <c r="Z4815" t="s">
        <v>904</v>
      </c>
      <c r="AA4815" t="s">
        <v>1339</v>
      </c>
      <c r="AB4815" t="s">
        <v>439</v>
      </c>
      <c r="AC4815">
        <v>0</v>
      </c>
      <c r="AD4815">
        <v>0</v>
      </c>
      <c r="AE4815">
        <v>270</v>
      </c>
      <c r="AF4815">
        <v>252</v>
      </c>
      <c r="AG4815">
        <v>240</v>
      </c>
      <c r="AH4815">
        <v>264</v>
      </c>
      <c r="AI4815">
        <v>240</v>
      </c>
      <c r="AJ4815">
        <v>240</v>
      </c>
      <c r="AK4815">
        <v>240</v>
      </c>
      <c r="AL4815">
        <v>240</v>
      </c>
      <c r="AM4815">
        <v>240</v>
      </c>
      <c r="AN4815">
        <v>240</v>
      </c>
    </row>
    <row r="4816" spans="1:40" x14ac:dyDescent="0.35">
      <c r="A4816" t="s">
        <v>1624</v>
      </c>
      <c r="B4816" t="s">
        <v>1497</v>
      </c>
      <c r="C4816" t="s">
        <v>1466</v>
      </c>
      <c r="D4816" t="s">
        <v>1569</v>
      </c>
      <c r="E4816" t="s">
        <v>2926</v>
      </c>
      <c r="F4816" t="s">
        <v>1570</v>
      </c>
      <c r="G4816" t="s">
        <v>1462</v>
      </c>
      <c r="H4816" t="s">
        <v>1324</v>
      </c>
      <c r="I4816" t="s">
        <v>1626</v>
      </c>
      <c r="J4816" t="s">
        <v>1571</v>
      </c>
      <c r="K4816" t="s">
        <v>1327</v>
      </c>
      <c r="L4816" t="s">
        <v>436</v>
      </c>
      <c r="M4816" t="s">
        <v>1328</v>
      </c>
      <c r="O4816" t="s">
        <v>1329</v>
      </c>
      <c r="P4816" t="s">
        <v>1330</v>
      </c>
      <c r="Q4816" t="s">
        <v>1331</v>
      </c>
      <c r="R4816" t="s">
        <v>1332</v>
      </c>
      <c r="S4816" t="s">
        <v>1333</v>
      </c>
      <c r="T4816" t="s">
        <v>4011</v>
      </c>
      <c r="U4816" t="s">
        <v>1334</v>
      </c>
      <c r="V4816" t="s">
        <v>129</v>
      </c>
      <c r="W4816" t="s">
        <v>1632</v>
      </c>
      <c r="X4816" t="s">
        <v>1633</v>
      </c>
      <c r="Y4816" t="s">
        <v>1337</v>
      </c>
      <c r="Z4816" t="s">
        <v>904</v>
      </c>
      <c r="AA4816" t="s">
        <v>1339</v>
      </c>
      <c r="AB4816" t="s">
        <v>439</v>
      </c>
      <c r="AC4816">
        <v>0</v>
      </c>
      <c r="AD4816">
        <v>0</v>
      </c>
      <c r="AE4816">
        <v>-1663.38</v>
      </c>
      <c r="AF4816">
        <v>-252</v>
      </c>
      <c r="AG4816">
        <v>-240</v>
      </c>
      <c r="AH4816">
        <v>-264</v>
      </c>
      <c r="AI4816">
        <v>-240</v>
      </c>
      <c r="AJ4816">
        <v>-240</v>
      </c>
      <c r="AK4816">
        <v>-240</v>
      </c>
      <c r="AL4816">
        <v>-240</v>
      </c>
      <c r="AM4816">
        <v>-240</v>
      </c>
      <c r="AN4816">
        <v>-240</v>
      </c>
    </row>
    <row r="4817" spans="1:40" x14ac:dyDescent="0.35">
      <c r="A4817" t="s">
        <v>1624</v>
      </c>
      <c r="B4817" t="s">
        <v>1497</v>
      </c>
      <c r="C4817" t="s">
        <v>1466</v>
      </c>
      <c r="D4817" t="s">
        <v>1569</v>
      </c>
      <c r="E4817" t="s">
        <v>2926</v>
      </c>
      <c r="F4817" t="s">
        <v>1570</v>
      </c>
      <c r="G4817" t="s">
        <v>1462</v>
      </c>
      <c r="H4817" t="s">
        <v>1324</v>
      </c>
      <c r="I4817" t="s">
        <v>1626</v>
      </c>
      <c r="J4817" t="s">
        <v>1571</v>
      </c>
      <c r="K4817" t="s">
        <v>1327</v>
      </c>
      <c r="L4817" t="s">
        <v>436</v>
      </c>
      <c r="M4817" t="s">
        <v>1328</v>
      </c>
      <c r="O4817" t="s">
        <v>1329</v>
      </c>
      <c r="P4817" t="s">
        <v>1330</v>
      </c>
      <c r="Q4817" t="s">
        <v>1331</v>
      </c>
      <c r="R4817" t="s">
        <v>1332</v>
      </c>
      <c r="S4817" t="s">
        <v>1333</v>
      </c>
      <c r="T4817" t="s">
        <v>4011</v>
      </c>
      <c r="U4817" t="s">
        <v>1334</v>
      </c>
      <c r="V4817" t="s">
        <v>129</v>
      </c>
      <c r="W4817" t="s">
        <v>1632</v>
      </c>
      <c r="X4817" t="s">
        <v>1633</v>
      </c>
      <c r="Y4817" t="s">
        <v>1337</v>
      </c>
      <c r="Z4817" t="s">
        <v>904</v>
      </c>
      <c r="AA4817" t="s">
        <v>1340</v>
      </c>
      <c r="AB4817" t="s">
        <v>439</v>
      </c>
      <c r="AC4817">
        <v>38</v>
      </c>
      <c r="AD4817">
        <v>38.5</v>
      </c>
      <c r="AE4817">
        <v>39</v>
      </c>
      <c r="AF4817">
        <v>36</v>
      </c>
      <c r="AG4817">
        <v>34</v>
      </c>
      <c r="AH4817">
        <v>38.5</v>
      </c>
      <c r="AI4817">
        <v>0</v>
      </c>
      <c r="AJ4817">
        <v>0</v>
      </c>
      <c r="AK4817">
        <v>0</v>
      </c>
      <c r="AL4817">
        <v>0</v>
      </c>
      <c r="AM4817">
        <v>0</v>
      </c>
      <c r="AN4817">
        <v>0</v>
      </c>
    </row>
    <row r="4818" spans="1:40" x14ac:dyDescent="0.35">
      <c r="A4818" t="s">
        <v>1624</v>
      </c>
      <c r="B4818" t="s">
        <v>1497</v>
      </c>
      <c r="C4818" t="s">
        <v>1466</v>
      </c>
      <c r="D4818" t="s">
        <v>1569</v>
      </c>
      <c r="E4818" t="s">
        <v>2926</v>
      </c>
      <c r="F4818" t="s">
        <v>1570</v>
      </c>
      <c r="G4818" t="s">
        <v>1462</v>
      </c>
      <c r="H4818" t="s">
        <v>1324</v>
      </c>
      <c r="I4818" t="s">
        <v>2927</v>
      </c>
      <c r="J4818" t="s">
        <v>1571</v>
      </c>
      <c r="K4818" t="s">
        <v>1327</v>
      </c>
      <c r="L4818" t="s">
        <v>436</v>
      </c>
      <c r="M4818" t="s">
        <v>1328</v>
      </c>
      <c r="O4818" t="s">
        <v>1329</v>
      </c>
      <c r="P4818" t="s">
        <v>1330</v>
      </c>
      <c r="Q4818" t="s">
        <v>1331</v>
      </c>
      <c r="R4818" t="s">
        <v>1332</v>
      </c>
      <c r="S4818" t="s">
        <v>1333</v>
      </c>
      <c r="T4818" t="s">
        <v>4011</v>
      </c>
      <c r="U4818" t="s">
        <v>1334</v>
      </c>
      <c r="V4818" t="s">
        <v>129</v>
      </c>
      <c r="W4818" t="s">
        <v>1683</v>
      </c>
      <c r="X4818" t="s">
        <v>1684</v>
      </c>
      <c r="Y4818" t="s">
        <v>1508</v>
      </c>
      <c r="Z4818" t="s">
        <v>905</v>
      </c>
      <c r="AA4818" t="s">
        <v>1339</v>
      </c>
      <c r="AB4818" t="s">
        <v>439</v>
      </c>
      <c r="AC4818">
        <v>3034.89</v>
      </c>
      <c r="AD4818">
        <v>3034.89</v>
      </c>
      <c r="AE4818">
        <v>3034.89</v>
      </c>
      <c r="AF4818">
        <v>3034.89</v>
      </c>
      <c r="AG4818">
        <v>3034.89</v>
      </c>
      <c r="AH4818">
        <v>3034.89</v>
      </c>
      <c r="AI4818">
        <v>0</v>
      </c>
      <c r="AJ4818">
        <v>0</v>
      </c>
      <c r="AK4818">
        <v>0</v>
      </c>
      <c r="AL4818">
        <v>0</v>
      </c>
      <c r="AM4818">
        <v>0</v>
      </c>
      <c r="AN4818">
        <v>0</v>
      </c>
    </row>
    <row r="4819" spans="1:40" x14ac:dyDescent="0.35">
      <c r="A4819" t="s">
        <v>1624</v>
      </c>
      <c r="B4819" t="s">
        <v>1497</v>
      </c>
      <c r="C4819" t="s">
        <v>1466</v>
      </c>
      <c r="D4819" t="s">
        <v>1569</v>
      </c>
      <c r="E4819" t="s">
        <v>2926</v>
      </c>
      <c r="F4819" t="s">
        <v>1570</v>
      </c>
      <c r="G4819" t="s">
        <v>1462</v>
      </c>
      <c r="H4819" t="s">
        <v>1324</v>
      </c>
      <c r="I4819" t="s">
        <v>2927</v>
      </c>
      <c r="J4819" t="s">
        <v>1571</v>
      </c>
      <c r="K4819" t="s">
        <v>1327</v>
      </c>
      <c r="L4819" t="s">
        <v>436</v>
      </c>
      <c r="M4819" t="s">
        <v>1328</v>
      </c>
      <c r="O4819" t="s">
        <v>1329</v>
      </c>
      <c r="P4819" t="s">
        <v>1330</v>
      </c>
      <c r="Q4819" t="s">
        <v>1331</v>
      </c>
      <c r="R4819" t="s">
        <v>1332</v>
      </c>
      <c r="S4819" t="s">
        <v>1333</v>
      </c>
      <c r="T4819" t="s">
        <v>4011</v>
      </c>
      <c r="U4819" t="s">
        <v>1334</v>
      </c>
      <c r="V4819" t="s">
        <v>129</v>
      </c>
      <c r="W4819" t="s">
        <v>1683</v>
      </c>
      <c r="X4819" t="s">
        <v>1684</v>
      </c>
      <c r="Y4819" t="s">
        <v>1552</v>
      </c>
      <c r="Z4819" t="s">
        <v>905</v>
      </c>
      <c r="AA4819" t="s">
        <v>1339</v>
      </c>
      <c r="AB4819" t="s">
        <v>439</v>
      </c>
      <c r="AC4819">
        <v>30</v>
      </c>
      <c r="AD4819">
        <v>30</v>
      </c>
      <c r="AE4819">
        <v>30</v>
      </c>
      <c r="AF4819">
        <v>30</v>
      </c>
      <c r="AG4819">
        <v>30</v>
      </c>
      <c r="AH4819">
        <v>30</v>
      </c>
      <c r="AI4819">
        <v>30</v>
      </c>
      <c r="AJ4819">
        <v>30</v>
      </c>
      <c r="AK4819">
        <v>30</v>
      </c>
      <c r="AL4819">
        <v>30</v>
      </c>
      <c r="AM4819">
        <v>30</v>
      </c>
      <c r="AN4819">
        <v>30</v>
      </c>
    </row>
    <row r="4820" spans="1:40" x14ac:dyDescent="0.35">
      <c r="A4820" t="s">
        <v>1624</v>
      </c>
      <c r="B4820" t="s">
        <v>1497</v>
      </c>
      <c r="C4820" t="s">
        <v>1466</v>
      </c>
      <c r="D4820" t="s">
        <v>1569</v>
      </c>
      <c r="E4820" t="s">
        <v>2926</v>
      </c>
      <c r="F4820" t="s">
        <v>1570</v>
      </c>
      <c r="G4820" t="s">
        <v>1462</v>
      </c>
      <c r="H4820" t="s">
        <v>1324</v>
      </c>
      <c r="I4820" t="s">
        <v>2927</v>
      </c>
      <c r="J4820" t="s">
        <v>1571</v>
      </c>
      <c r="K4820" t="s">
        <v>1327</v>
      </c>
      <c r="L4820" t="s">
        <v>436</v>
      </c>
      <c r="M4820" t="s">
        <v>1328</v>
      </c>
      <c r="O4820" t="s">
        <v>1329</v>
      </c>
      <c r="P4820" t="s">
        <v>1330</v>
      </c>
      <c r="Q4820" t="s">
        <v>1331</v>
      </c>
      <c r="R4820" t="s">
        <v>1332</v>
      </c>
      <c r="S4820" t="s">
        <v>1333</v>
      </c>
      <c r="T4820" t="s">
        <v>4011</v>
      </c>
      <c r="U4820" t="s">
        <v>1334</v>
      </c>
      <c r="V4820" t="s">
        <v>129</v>
      </c>
      <c r="W4820" t="s">
        <v>1683</v>
      </c>
      <c r="X4820" t="s">
        <v>1684</v>
      </c>
      <c r="Y4820" t="s">
        <v>1337</v>
      </c>
      <c r="Z4820" t="s">
        <v>905</v>
      </c>
      <c r="AA4820" t="s">
        <v>1339</v>
      </c>
      <c r="AB4820" t="s">
        <v>439</v>
      </c>
      <c r="AC4820">
        <v>-3064.89</v>
      </c>
      <c r="AD4820">
        <v>-3064.89</v>
      </c>
      <c r="AE4820">
        <v>-3064.89</v>
      </c>
      <c r="AF4820">
        <v>-3064.89</v>
      </c>
      <c r="AG4820">
        <v>-3064.89</v>
      </c>
      <c r="AH4820">
        <v>-3064.89</v>
      </c>
      <c r="AI4820">
        <v>-30</v>
      </c>
      <c r="AJ4820">
        <v>-30</v>
      </c>
      <c r="AK4820">
        <v>-30</v>
      </c>
      <c r="AL4820">
        <v>-30</v>
      </c>
      <c r="AM4820">
        <v>-30</v>
      </c>
      <c r="AN4820">
        <v>-30</v>
      </c>
    </row>
    <row r="4821" spans="1:40" x14ac:dyDescent="0.35">
      <c r="A4821" t="s">
        <v>1624</v>
      </c>
      <c r="B4821" t="s">
        <v>1497</v>
      </c>
      <c r="C4821" t="s">
        <v>1466</v>
      </c>
      <c r="D4821" t="s">
        <v>1569</v>
      </c>
      <c r="E4821" t="s">
        <v>2926</v>
      </c>
      <c r="F4821" t="s">
        <v>1570</v>
      </c>
      <c r="G4821" t="s">
        <v>1462</v>
      </c>
      <c r="H4821" t="s">
        <v>1324</v>
      </c>
      <c r="I4821" t="s">
        <v>2927</v>
      </c>
      <c r="J4821" t="s">
        <v>1571</v>
      </c>
      <c r="K4821" t="s">
        <v>1327</v>
      </c>
      <c r="L4821" t="s">
        <v>436</v>
      </c>
      <c r="M4821" t="s">
        <v>1328</v>
      </c>
      <c r="O4821" t="s">
        <v>1329</v>
      </c>
      <c r="P4821" t="s">
        <v>1330</v>
      </c>
      <c r="Q4821" t="s">
        <v>1331</v>
      </c>
      <c r="R4821" t="s">
        <v>1332</v>
      </c>
      <c r="S4821" t="s">
        <v>1333</v>
      </c>
      <c r="T4821" t="s">
        <v>4011</v>
      </c>
      <c r="U4821" t="s">
        <v>1334</v>
      </c>
      <c r="V4821" t="s">
        <v>129</v>
      </c>
      <c r="W4821" t="s">
        <v>1683</v>
      </c>
      <c r="X4821" t="s">
        <v>2928</v>
      </c>
      <c r="Y4821" t="s">
        <v>1337</v>
      </c>
      <c r="Z4821" t="s">
        <v>905</v>
      </c>
      <c r="AA4821" t="s">
        <v>1339</v>
      </c>
      <c r="AB4821" t="s">
        <v>439</v>
      </c>
      <c r="AC4821">
        <v>3197.8090000000002</v>
      </c>
      <c r="AD4821">
        <v>0</v>
      </c>
      <c r="AE4821">
        <v>0</v>
      </c>
      <c r="AF4821">
        <v>0</v>
      </c>
      <c r="AG4821">
        <v>0</v>
      </c>
      <c r="AH4821">
        <v>0</v>
      </c>
      <c r="AI4821">
        <v>0</v>
      </c>
      <c r="AJ4821">
        <v>0</v>
      </c>
      <c r="AK4821">
        <v>0</v>
      </c>
      <c r="AL4821">
        <v>0</v>
      </c>
      <c r="AM4821">
        <v>0</v>
      </c>
      <c r="AN4821">
        <v>0</v>
      </c>
    </row>
    <row r="4822" spans="1:40" x14ac:dyDescent="0.35">
      <c r="A4822" t="s">
        <v>1624</v>
      </c>
      <c r="B4822" t="s">
        <v>1497</v>
      </c>
      <c r="C4822" t="s">
        <v>1466</v>
      </c>
      <c r="D4822" t="s">
        <v>1569</v>
      </c>
      <c r="E4822" t="s">
        <v>2926</v>
      </c>
      <c r="F4822" t="s">
        <v>1570</v>
      </c>
      <c r="G4822" t="s">
        <v>1462</v>
      </c>
      <c r="H4822" t="s">
        <v>1324</v>
      </c>
      <c r="I4822" t="s">
        <v>2927</v>
      </c>
      <c r="J4822" t="s">
        <v>1571</v>
      </c>
      <c r="K4822" t="s">
        <v>1327</v>
      </c>
      <c r="L4822" t="s">
        <v>436</v>
      </c>
      <c r="M4822" t="s">
        <v>1328</v>
      </c>
      <c r="O4822" t="s">
        <v>1329</v>
      </c>
      <c r="P4822" t="s">
        <v>1330</v>
      </c>
      <c r="Q4822" t="s">
        <v>1331</v>
      </c>
      <c r="R4822" t="s">
        <v>1332</v>
      </c>
      <c r="S4822" t="s">
        <v>1333</v>
      </c>
      <c r="T4822" t="s">
        <v>4011</v>
      </c>
      <c r="U4822" t="s">
        <v>1334</v>
      </c>
      <c r="V4822" t="s">
        <v>129</v>
      </c>
      <c r="W4822" t="s">
        <v>1685</v>
      </c>
      <c r="X4822" t="s">
        <v>1684</v>
      </c>
      <c r="Y4822" t="s">
        <v>1508</v>
      </c>
      <c r="Z4822" t="s">
        <v>905</v>
      </c>
      <c r="AA4822" t="s">
        <v>1339</v>
      </c>
      <c r="AB4822" t="s">
        <v>439</v>
      </c>
      <c r="AC4822">
        <v>0</v>
      </c>
      <c r="AD4822">
        <v>0</v>
      </c>
      <c r="AE4822">
        <v>0</v>
      </c>
      <c r="AF4822">
        <v>0</v>
      </c>
      <c r="AG4822">
        <v>0</v>
      </c>
      <c r="AH4822">
        <v>0</v>
      </c>
      <c r="AI4822">
        <v>3335.7891753839999</v>
      </c>
      <c r="AJ4822">
        <v>3335.7891753839999</v>
      </c>
      <c r="AK4822">
        <v>3335.7891753839999</v>
      </c>
      <c r="AL4822">
        <v>3335.7891753839999</v>
      </c>
      <c r="AM4822">
        <v>3335.7891753839999</v>
      </c>
      <c r="AN4822">
        <v>3335.7891753839999</v>
      </c>
    </row>
    <row r="4823" spans="1:40" x14ac:dyDescent="0.35">
      <c r="A4823" t="s">
        <v>1624</v>
      </c>
      <c r="B4823" t="s">
        <v>1497</v>
      </c>
      <c r="C4823" t="s">
        <v>1466</v>
      </c>
      <c r="D4823" t="s">
        <v>1569</v>
      </c>
      <c r="E4823" t="s">
        <v>2926</v>
      </c>
      <c r="F4823" t="s">
        <v>1570</v>
      </c>
      <c r="G4823" t="s">
        <v>1462</v>
      </c>
      <c r="H4823" t="s">
        <v>1324</v>
      </c>
      <c r="I4823" t="s">
        <v>2927</v>
      </c>
      <c r="J4823" t="s">
        <v>1571</v>
      </c>
      <c r="K4823" t="s">
        <v>1327</v>
      </c>
      <c r="L4823" t="s">
        <v>436</v>
      </c>
      <c r="M4823" t="s">
        <v>1328</v>
      </c>
      <c r="O4823" t="s">
        <v>1329</v>
      </c>
      <c r="P4823" t="s">
        <v>1330</v>
      </c>
      <c r="Q4823" t="s">
        <v>1331</v>
      </c>
      <c r="R4823" t="s">
        <v>1332</v>
      </c>
      <c r="S4823" t="s">
        <v>1333</v>
      </c>
      <c r="T4823" t="s">
        <v>4011</v>
      </c>
      <c r="U4823" t="s">
        <v>1334</v>
      </c>
      <c r="V4823" t="s">
        <v>129</v>
      </c>
      <c r="W4823" t="s">
        <v>1685</v>
      </c>
      <c r="X4823" t="s">
        <v>1684</v>
      </c>
      <c r="Y4823" t="s">
        <v>1337</v>
      </c>
      <c r="Z4823" t="s">
        <v>905</v>
      </c>
      <c r="AA4823" t="s">
        <v>1339</v>
      </c>
      <c r="AB4823" t="s">
        <v>439</v>
      </c>
      <c r="AC4823">
        <v>24694.799999999999</v>
      </c>
      <c r="AD4823">
        <v>12619.8</v>
      </c>
      <c r="AE4823">
        <v>12063.8</v>
      </c>
      <c r="AF4823">
        <v>13125.8</v>
      </c>
      <c r="AG4823">
        <v>20097.240000000002</v>
      </c>
      <c r="AH4823">
        <v>10969.8</v>
      </c>
      <c r="AI4823">
        <v>9289.2108246160005</v>
      </c>
      <c r="AJ4823">
        <v>9289.2108246160005</v>
      </c>
      <c r="AK4823">
        <v>9289.2108246160005</v>
      </c>
      <c r="AL4823">
        <v>9289.2108246160005</v>
      </c>
      <c r="AM4823">
        <v>9289.2108246160005</v>
      </c>
      <c r="AN4823">
        <v>9289.2108246160005</v>
      </c>
    </row>
    <row r="4824" spans="1:40" x14ac:dyDescent="0.35">
      <c r="A4824" t="s">
        <v>1624</v>
      </c>
      <c r="B4824" t="s">
        <v>1497</v>
      </c>
      <c r="C4824" t="s">
        <v>1466</v>
      </c>
      <c r="D4824" t="s">
        <v>1569</v>
      </c>
      <c r="E4824" t="s">
        <v>2926</v>
      </c>
      <c r="F4824" t="s">
        <v>1570</v>
      </c>
      <c r="G4824" t="s">
        <v>1462</v>
      </c>
      <c r="H4824" t="s">
        <v>1324</v>
      </c>
      <c r="I4824" t="s">
        <v>2927</v>
      </c>
      <c r="J4824" t="s">
        <v>1571</v>
      </c>
      <c r="K4824" t="s">
        <v>1327</v>
      </c>
      <c r="L4824" t="s">
        <v>436</v>
      </c>
      <c r="M4824" t="s">
        <v>1328</v>
      </c>
      <c r="O4824" t="s">
        <v>1329</v>
      </c>
      <c r="P4824" t="s">
        <v>1330</v>
      </c>
      <c r="Q4824" t="s">
        <v>1331</v>
      </c>
      <c r="R4824" t="s">
        <v>1332</v>
      </c>
      <c r="S4824" t="s">
        <v>1333</v>
      </c>
      <c r="T4824" t="s">
        <v>4011</v>
      </c>
      <c r="U4824" t="s">
        <v>1334</v>
      </c>
      <c r="V4824" t="s">
        <v>129</v>
      </c>
      <c r="W4824" t="s">
        <v>1685</v>
      </c>
      <c r="X4824" t="s">
        <v>1684</v>
      </c>
      <c r="Y4824" t="s">
        <v>1337</v>
      </c>
      <c r="Z4824" t="s">
        <v>905</v>
      </c>
      <c r="AA4824" t="s">
        <v>1340</v>
      </c>
      <c r="AB4824" t="s">
        <v>439</v>
      </c>
      <c r="AC4824">
        <v>5</v>
      </c>
      <c r="AD4824">
        <v>5</v>
      </c>
      <c r="AE4824">
        <v>5</v>
      </c>
      <c r="AF4824">
        <v>5</v>
      </c>
      <c r="AG4824">
        <v>5</v>
      </c>
      <c r="AH4824">
        <v>5</v>
      </c>
      <c r="AI4824">
        <v>5</v>
      </c>
      <c r="AJ4824">
        <v>6</v>
      </c>
      <c r="AK4824">
        <v>5</v>
      </c>
      <c r="AL4824">
        <v>5</v>
      </c>
      <c r="AM4824">
        <v>6</v>
      </c>
      <c r="AN4824">
        <v>5.8493465599999999</v>
      </c>
    </row>
    <row r="4825" spans="1:40" x14ac:dyDescent="0.35">
      <c r="A4825" t="s">
        <v>1624</v>
      </c>
      <c r="B4825" t="s">
        <v>1497</v>
      </c>
      <c r="C4825" t="s">
        <v>1466</v>
      </c>
      <c r="D4825" t="s">
        <v>1569</v>
      </c>
      <c r="E4825" t="s">
        <v>2926</v>
      </c>
      <c r="F4825" t="s">
        <v>1570</v>
      </c>
      <c r="G4825" t="s">
        <v>1462</v>
      </c>
      <c r="H4825" t="s">
        <v>1324</v>
      </c>
      <c r="I4825" t="s">
        <v>2927</v>
      </c>
      <c r="J4825" t="s">
        <v>1571</v>
      </c>
      <c r="K4825" t="s">
        <v>1327</v>
      </c>
      <c r="L4825" t="s">
        <v>436</v>
      </c>
      <c r="M4825" t="s">
        <v>1328</v>
      </c>
      <c r="O4825" t="s">
        <v>1329</v>
      </c>
      <c r="P4825" t="s">
        <v>1330</v>
      </c>
      <c r="Q4825" t="s">
        <v>1331</v>
      </c>
      <c r="R4825" t="s">
        <v>1332</v>
      </c>
      <c r="S4825" t="s">
        <v>1333</v>
      </c>
      <c r="T4825" t="s">
        <v>4011</v>
      </c>
      <c r="U4825" t="s">
        <v>1334</v>
      </c>
      <c r="V4825" t="s">
        <v>129</v>
      </c>
      <c r="W4825" t="s">
        <v>1685</v>
      </c>
      <c r="X4825" t="s">
        <v>1684</v>
      </c>
      <c r="Y4825" t="s">
        <v>1337</v>
      </c>
      <c r="Z4825" t="s">
        <v>905</v>
      </c>
      <c r="AA4825" t="s">
        <v>1514</v>
      </c>
      <c r="AB4825" t="s">
        <v>439</v>
      </c>
      <c r="AC4825">
        <v>2</v>
      </c>
      <c r="AD4825">
        <v>2</v>
      </c>
      <c r="AE4825">
        <v>2</v>
      </c>
      <c r="AF4825">
        <v>2</v>
      </c>
      <c r="AG4825">
        <v>2</v>
      </c>
      <c r="AH4825">
        <v>2</v>
      </c>
      <c r="AI4825">
        <v>3</v>
      </c>
      <c r="AJ4825">
        <v>3</v>
      </c>
      <c r="AK4825">
        <v>3</v>
      </c>
      <c r="AL4825">
        <v>3</v>
      </c>
      <c r="AM4825">
        <v>3</v>
      </c>
      <c r="AN4825">
        <v>3</v>
      </c>
    </row>
    <row r="4826" spans="1:40" x14ac:dyDescent="0.35">
      <c r="A4826" t="s">
        <v>1624</v>
      </c>
      <c r="B4826" t="s">
        <v>1497</v>
      </c>
      <c r="C4826" t="s">
        <v>1466</v>
      </c>
      <c r="D4826" t="s">
        <v>1569</v>
      </c>
      <c r="E4826" t="s">
        <v>2926</v>
      </c>
      <c r="F4826" t="s">
        <v>1570</v>
      </c>
      <c r="G4826" t="s">
        <v>1462</v>
      </c>
      <c r="H4826" t="s">
        <v>1324</v>
      </c>
      <c r="I4826" t="s">
        <v>2927</v>
      </c>
      <c r="J4826" t="s">
        <v>1571</v>
      </c>
      <c r="K4826" t="s">
        <v>1327</v>
      </c>
      <c r="L4826" t="s">
        <v>436</v>
      </c>
      <c r="M4826" t="s">
        <v>1328</v>
      </c>
      <c r="O4826" t="s">
        <v>1329</v>
      </c>
      <c r="P4826" t="s">
        <v>1330</v>
      </c>
      <c r="Q4826" t="s">
        <v>1331</v>
      </c>
      <c r="R4826" t="s">
        <v>1332</v>
      </c>
      <c r="S4826" t="s">
        <v>1333</v>
      </c>
      <c r="T4826" t="s">
        <v>4011</v>
      </c>
      <c r="U4826" t="s">
        <v>1334</v>
      </c>
      <c r="V4826" t="s">
        <v>129</v>
      </c>
      <c r="W4826" t="s">
        <v>1685</v>
      </c>
      <c r="X4826" t="s">
        <v>1684</v>
      </c>
      <c r="Y4826" t="s">
        <v>1778</v>
      </c>
      <c r="Z4826" t="s">
        <v>905</v>
      </c>
      <c r="AA4826" t="s">
        <v>1339</v>
      </c>
      <c r="AB4826" t="s">
        <v>439</v>
      </c>
      <c r="AC4826">
        <v>0</v>
      </c>
      <c r="AD4826">
        <v>0</v>
      </c>
      <c r="AE4826">
        <v>0</v>
      </c>
      <c r="AF4826">
        <v>0</v>
      </c>
      <c r="AG4826">
        <v>0</v>
      </c>
      <c r="AH4826">
        <v>1875</v>
      </c>
      <c r="AI4826">
        <v>0</v>
      </c>
      <c r="AJ4826">
        <v>0</v>
      </c>
      <c r="AK4826">
        <v>0</v>
      </c>
      <c r="AL4826">
        <v>0</v>
      </c>
      <c r="AM4826">
        <v>0</v>
      </c>
      <c r="AN4826">
        <v>0</v>
      </c>
    </row>
    <row r="4827" spans="1:40" x14ac:dyDescent="0.35">
      <c r="A4827" t="s">
        <v>1624</v>
      </c>
      <c r="B4827" t="s">
        <v>1497</v>
      </c>
      <c r="C4827" t="s">
        <v>1466</v>
      </c>
      <c r="D4827" t="s">
        <v>1569</v>
      </c>
      <c r="E4827" t="s">
        <v>2926</v>
      </c>
      <c r="F4827" t="s">
        <v>1570</v>
      </c>
      <c r="G4827" t="s">
        <v>1462</v>
      </c>
      <c r="H4827" t="s">
        <v>1324</v>
      </c>
      <c r="I4827" t="s">
        <v>2927</v>
      </c>
      <c r="J4827" t="s">
        <v>1571</v>
      </c>
      <c r="K4827" t="s">
        <v>1327</v>
      </c>
      <c r="L4827" t="s">
        <v>436</v>
      </c>
      <c r="M4827" t="s">
        <v>1328</v>
      </c>
      <c r="O4827" t="s">
        <v>1329</v>
      </c>
      <c r="P4827" t="s">
        <v>1330</v>
      </c>
      <c r="Q4827" t="s">
        <v>1331</v>
      </c>
      <c r="R4827" t="s">
        <v>1332</v>
      </c>
      <c r="S4827" t="s">
        <v>1333</v>
      </c>
      <c r="T4827" t="s">
        <v>4011</v>
      </c>
      <c r="U4827" t="s">
        <v>1334</v>
      </c>
      <c r="V4827" t="s">
        <v>129</v>
      </c>
      <c r="W4827" t="s">
        <v>1664</v>
      </c>
      <c r="X4827" t="s">
        <v>1684</v>
      </c>
      <c r="Y4827" t="s">
        <v>1337</v>
      </c>
      <c r="Z4827" t="s">
        <v>905</v>
      </c>
      <c r="AA4827" t="s">
        <v>1340</v>
      </c>
      <c r="AB4827" t="s">
        <v>439</v>
      </c>
      <c r="AC4827">
        <v>0</v>
      </c>
      <c r="AD4827">
        <v>0</v>
      </c>
      <c r="AE4827">
        <v>0</v>
      </c>
      <c r="AF4827">
        <v>0</v>
      </c>
      <c r="AG4827">
        <v>0</v>
      </c>
      <c r="AH4827">
        <v>0</v>
      </c>
      <c r="AI4827">
        <v>0</v>
      </c>
      <c r="AJ4827">
        <v>1</v>
      </c>
      <c r="AK4827">
        <v>0</v>
      </c>
      <c r="AL4827">
        <v>0</v>
      </c>
      <c r="AM4827">
        <v>1</v>
      </c>
      <c r="AN4827">
        <v>0</v>
      </c>
    </row>
    <row r="4828" spans="1:40" x14ac:dyDescent="0.35">
      <c r="A4828" t="s">
        <v>1624</v>
      </c>
      <c r="B4828" t="s">
        <v>1497</v>
      </c>
      <c r="C4828" t="s">
        <v>1466</v>
      </c>
      <c r="D4828" t="s">
        <v>1569</v>
      </c>
      <c r="E4828" t="s">
        <v>2926</v>
      </c>
      <c r="F4828" t="s">
        <v>1570</v>
      </c>
      <c r="G4828" t="s">
        <v>1462</v>
      </c>
      <c r="H4828" t="s">
        <v>1324</v>
      </c>
      <c r="I4828" t="s">
        <v>2927</v>
      </c>
      <c r="J4828" t="s">
        <v>1571</v>
      </c>
      <c r="K4828" t="s">
        <v>1327</v>
      </c>
      <c r="L4828" t="s">
        <v>436</v>
      </c>
      <c r="M4828" t="s">
        <v>1328</v>
      </c>
      <c r="O4828" t="s">
        <v>1329</v>
      </c>
      <c r="P4828" t="s">
        <v>1330</v>
      </c>
      <c r="Q4828" t="s">
        <v>1331</v>
      </c>
      <c r="R4828" t="s">
        <v>1332</v>
      </c>
      <c r="S4828" t="s">
        <v>1333</v>
      </c>
      <c r="T4828" t="s">
        <v>4011</v>
      </c>
      <c r="U4828" t="s">
        <v>1334</v>
      </c>
      <c r="V4828" t="s">
        <v>129</v>
      </c>
      <c r="W4828" t="s">
        <v>1664</v>
      </c>
      <c r="X4828" t="s">
        <v>1686</v>
      </c>
      <c r="Y4828" t="s">
        <v>1337</v>
      </c>
      <c r="Z4828" t="s">
        <v>905</v>
      </c>
      <c r="AA4828" t="s">
        <v>1339</v>
      </c>
      <c r="AB4828" t="s">
        <v>439</v>
      </c>
      <c r="AC4828">
        <v>-13600</v>
      </c>
      <c r="AD4828">
        <v>0</v>
      </c>
      <c r="AE4828">
        <v>0</v>
      </c>
      <c r="AF4828">
        <v>0</v>
      </c>
      <c r="AG4828">
        <v>0</v>
      </c>
      <c r="AH4828">
        <v>0</v>
      </c>
      <c r="AI4828">
        <v>0</v>
      </c>
      <c r="AJ4828">
        <v>0</v>
      </c>
      <c r="AK4828">
        <v>0</v>
      </c>
      <c r="AL4828">
        <v>0</v>
      </c>
      <c r="AM4828">
        <v>0</v>
      </c>
      <c r="AN4828">
        <v>0</v>
      </c>
    </row>
    <row r="4829" spans="1:40" x14ac:dyDescent="0.35">
      <c r="A4829" t="s">
        <v>1624</v>
      </c>
      <c r="B4829" t="s">
        <v>1497</v>
      </c>
      <c r="C4829" t="s">
        <v>1466</v>
      </c>
      <c r="D4829" t="s">
        <v>1569</v>
      </c>
      <c r="E4829" t="s">
        <v>2926</v>
      </c>
      <c r="F4829" t="s">
        <v>1501</v>
      </c>
      <c r="G4829" t="s">
        <v>1462</v>
      </c>
      <c r="H4829" t="s">
        <v>1324</v>
      </c>
      <c r="I4829" t="s">
        <v>2160</v>
      </c>
      <c r="J4829" t="s">
        <v>1688</v>
      </c>
      <c r="K4829" t="s">
        <v>1327</v>
      </c>
      <c r="L4829" t="s">
        <v>436</v>
      </c>
      <c r="M4829" t="s">
        <v>1328</v>
      </c>
      <c r="O4829" t="s">
        <v>1329</v>
      </c>
      <c r="P4829" t="s">
        <v>1391</v>
      </c>
      <c r="Q4829" t="s">
        <v>1396</v>
      </c>
      <c r="R4829" t="s">
        <v>1397</v>
      </c>
      <c r="S4829" t="s">
        <v>1333</v>
      </c>
      <c r="T4829" t="s">
        <v>4011</v>
      </c>
      <c r="U4829" t="s">
        <v>1334</v>
      </c>
      <c r="V4829" t="s">
        <v>90</v>
      </c>
      <c r="W4829" t="s">
        <v>1665</v>
      </c>
      <c r="X4829" t="s">
        <v>1666</v>
      </c>
      <c r="Y4829" t="s">
        <v>1508</v>
      </c>
      <c r="Z4829" t="s">
        <v>906</v>
      </c>
      <c r="AA4829" t="s">
        <v>1339</v>
      </c>
      <c r="AB4829" t="s">
        <v>439</v>
      </c>
      <c r="AC4829">
        <v>0</v>
      </c>
      <c r="AD4829">
        <v>0</v>
      </c>
      <c r="AE4829">
        <v>0</v>
      </c>
      <c r="AF4829">
        <v>0</v>
      </c>
      <c r="AG4829">
        <v>0</v>
      </c>
      <c r="AH4829">
        <v>0</v>
      </c>
      <c r="AI4829">
        <v>0</v>
      </c>
      <c r="AJ4829">
        <v>0</v>
      </c>
      <c r="AK4829">
        <v>0</v>
      </c>
      <c r="AL4829">
        <v>28146.1731</v>
      </c>
      <c r="AM4829">
        <v>13396.0581</v>
      </c>
      <c r="AN4829">
        <v>14144.2119</v>
      </c>
    </row>
    <row r="4830" spans="1:40" x14ac:dyDescent="0.35">
      <c r="A4830" t="s">
        <v>1624</v>
      </c>
      <c r="B4830" t="s">
        <v>1497</v>
      </c>
      <c r="C4830" t="s">
        <v>1466</v>
      </c>
      <c r="D4830" t="s">
        <v>1569</v>
      </c>
      <c r="E4830" t="s">
        <v>2926</v>
      </c>
      <c r="F4830" t="s">
        <v>1501</v>
      </c>
      <c r="G4830" t="s">
        <v>1462</v>
      </c>
      <c r="H4830" t="s">
        <v>1324</v>
      </c>
      <c r="I4830" t="s">
        <v>2160</v>
      </c>
      <c r="J4830" t="s">
        <v>1688</v>
      </c>
      <c r="K4830" t="s">
        <v>1327</v>
      </c>
      <c r="L4830" t="s">
        <v>436</v>
      </c>
      <c r="M4830" t="s">
        <v>1328</v>
      </c>
      <c r="O4830" t="s">
        <v>1329</v>
      </c>
      <c r="P4830" t="s">
        <v>1391</v>
      </c>
      <c r="Q4830" t="s">
        <v>1396</v>
      </c>
      <c r="R4830" t="s">
        <v>1397</v>
      </c>
      <c r="S4830" t="s">
        <v>1333</v>
      </c>
      <c r="T4830" t="s">
        <v>4011</v>
      </c>
      <c r="U4830" t="s">
        <v>1334</v>
      </c>
      <c r="V4830" t="s">
        <v>90</v>
      </c>
      <c r="W4830" t="s">
        <v>1665</v>
      </c>
      <c r="X4830" t="s">
        <v>1666</v>
      </c>
      <c r="Y4830" t="s">
        <v>1337</v>
      </c>
      <c r="Z4830" t="s">
        <v>906</v>
      </c>
      <c r="AA4830" t="s">
        <v>1339</v>
      </c>
      <c r="AB4830" t="s">
        <v>439</v>
      </c>
      <c r="AC4830">
        <v>414282.76999999996</v>
      </c>
      <c r="AD4830">
        <v>417600.09</v>
      </c>
      <c r="AE4830">
        <v>350480.054</v>
      </c>
      <c r="AF4830">
        <v>420276.826</v>
      </c>
      <c r="AG4830">
        <v>346420.4</v>
      </c>
      <c r="AH4830">
        <v>346962.34</v>
      </c>
      <c r="AI4830">
        <v>347640.92</v>
      </c>
      <c r="AJ4830">
        <v>323676.44000000012</v>
      </c>
      <c r="AK4830">
        <v>322357.64</v>
      </c>
      <c r="AL4830">
        <v>294211.4669</v>
      </c>
      <c r="AM4830">
        <v>308961.58189999999</v>
      </c>
      <c r="AN4830">
        <v>308213.42810000002</v>
      </c>
    </row>
    <row r="4831" spans="1:40" x14ac:dyDescent="0.35">
      <c r="A4831" t="s">
        <v>1624</v>
      </c>
      <c r="B4831" t="s">
        <v>1497</v>
      </c>
      <c r="C4831" t="s">
        <v>1466</v>
      </c>
      <c r="D4831" t="s">
        <v>1569</v>
      </c>
      <c r="E4831" t="s">
        <v>2926</v>
      </c>
      <c r="F4831" t="s">
        <v>1501</v>
      </c>
      <c r="G4831" t="s">
        <v>1462</v>
      </c>
      <c r="H4831" t="s">
        <v>1324</v>
      </c>
      <c r="I4831" t="s">
        <v>2160</v>
      </c>
      <c r="J4831" t="s">
        <v>1688</v>
      </c>
      <c r="K4831" t="s">
        <v>1327</v>
      </c>
      <c r="L4831" t="s">
        <v>436</v>
      </c>
      <c r="M4831" t="s">
        <v>1328</v>
      </c>
      <c r="O4831" t="s">
        <v>1329</v>
      </c>
      <c r="P4831" t="s">
        <v>1391</v>
      </c>
      <c r="Q4831" t="s">
        <v>1396</v>
      </c>
      <c r="R4831" t="s">
        <v>1397</v>
      </c>
      <c r="S4831" t="s">
        <v>1333</v>
      </c>
      <c r="T4831" t="s">
        <v>4011</v>
      </c>
      <c r="U4831" t="s">
        <v>1334</v>
      </c>
      <c r="V4831" t="s">
        <v>90</v>
      </c>
      <c r="W4831" t="s">
        <v>1665</v>
      </c>
      <c r="X4831" t="s">
        <v>1666</v>
      </c>
      <c r="Y4831" t="s">
        <v>1337</v>
      </c>
      <c r="Z4831" t="s">
        <v>906</v>
      </c>
      <c r="AA4831" t="s">
        <v>1340</v>
      </c>
      <c r="AB4831" t="s">
        <v>439</v>
      </c>
      <c r="AC4831">
        <v>103</v>
      </c>
      <c r="AD4831">
        <v>96</v>
      </c>
      <c r="AE4831">
        <v>89</v>
      </c>
      <c r="AF4831">
        <v>94.5</v>
      </c>
      <c r="AG4831">
        <v>87</v>
      </c>
      <c r="AH4831">
        <v>82.5</v>
      </c>
      <c r="AI4831">
        <v>111.732219566</v>
      </c>
      <c r="AJ4831">
        <v>102.81351830752681</v>
      </c>
      <c r="AK4831">
        <v>110.50730267897011</v>
      </c>
      <c r="AL4831">
        <v>109.1380928794333</v>
      </c>
      <c r="AM4831">
        <v>109.5705868671141</v>
      </c>
      <c r="AN4831">
        <v>107.8503264844416</v>
      </c>
    </row>
    <row r="4832" spans="1:40" x14ac:dyDescent="0.35">
      <c r="A4832" t="s">
        <v>1624</v>
      </c>
      <c r="B4832" t="s">
        <v>1497</v>
      </c>
      <c r="C4832" t="s">
        <v>1466</v>
      </c>
      <c r="D4832" t="s">
        <v>1569</v>
      </c>
      <c r="E4832" t="s">
        <v>2926</v>
      </c>
      <c r="F4832" t="s">
        <v>1501</v>
      </c>
      <c r="G4832" t="s">
        <v>1462</v>
      </c>
      <c r="H4832" t="s">
        <v>1324</v>
      </c>
      <c r="I4832" t="s">
        <v>2160</v>
      </c>
      <c r="J4832" t="s">
        <v>1688</v>
      </c>
      <c r="K4832" t="s">
        <v>1327</v>
      </c>
      <c r="L4832" t="s">
        <v>436</v>
      </c>
      <c r="M4832" t="s">
        <v>1328</v>
      </c>
      <c r="O4832" t="s">
        <v>1329</v>
      </c>
      <c r="P4832" t="s">
        <v>1391</v>
      </c>
      <c r="Q4832" t="s">
        <v>1396</v>
      </c>
      <c r="R4832" t="s">
        <v>1397</v>
      </c>
      <c r="S4832" t="s">
        <v>1333</v>
      </c>
      <c r="T4832" t="s">
        <v>4011</v>
      </c>
      <c r="U4832" t="s">
        <v>1334</v>
      </c>
      <c r="V4832" t="s">
        <v>90</v>
      </c>
      <c r="W4832" t="s">
        <v>1665</v>
      </c>
      <c r="X4832" t="s">
        <v>1666</v>
      </c>
      <c r="Y4832" t="s">
        <v>1337</v>
      </c>
      <c r="Z4832" t="s">
        <v>906</v>
      </c>
      <c r="AA4832" t="s">
        <v>1514</v>
      </c>
      <c r="AB4832" t="s">
        <v>439</v>
      </c>
      <c r="AC4832">
        <v>78</v>
      </c>
      <c r="AD4832">
        <v>87</v>
      </c>
      <c r="AE4832">
        <v>87</v>
      </c>
      <c r="AF4832">
        <v>87</v>
      </c>
      <c r="AG4832">
        <v>87</v>
      </c>
      <c r="AH4832">
        <v>87</v>
      </c>
      <c r="AI4832">
        <v>87</v>
      </c>
      <c r="AJ4832">
        <v>87</v>
      </c>
      <c r="AK4832">
        <v>87</v>
      </c>
      <c r="AL4832">
        <v>87</v>
      </c>
      <c r="AM4832">
        <v>87</v>
      </c>
      <c r="AN4832">
        <v>87</v>
      </c>
    </row>
    <row r="4833" spans="1:40" x14ac:dyDescent="0.35">
      <c r="A4833" t="s">
        <v>1624</v>
      </c>
      <c r="B4833" t="s">
        <v>1497</v>
      </c>
      <c r="C4833" t="s">
        <v>1466</v>
      </c>
      <c r="D4833" t="s">
        <v>1569</v>
      </c>
      <c r="E4833" t="s">
        <v>2926</v>
      </c>
      <c r="F4833" t="s">
        <v>1501</v>
      </c>
      <c r="G4833" t="s">
        <v>1462</v>
      </c>
      <c r="H4833" t="s">
        <v>1324</v>
      </c>
      <c r="I4833" t="s">
        <v>2160</v>
      </c>
      <c r="J4833" t="s">
        <v>1688</v>
      </c>
      <c r="K4833" t="s">
        <v>1327</v>
      </c>
      <c r="L4833" t="s">
        <v>436</v>
      </c>
      <c r="M4833" t="s">
        <v>1328</v>
      </c>
      <c r="O4833" t="s">
        <v>1329</v>
      </c>
      <c r="P4833" t="s">
        <v>1391</v>
      </c>
      <c r="Q4833" t="s">
        <v>1396</v>
      </c>
      <c r="R4833" t="s">
        <v>1397</v>
      </c>
      <c r="S4833" t="s">
        <v>1333</v>
      </c>
      <c r="T4833" t="s">
        <v>4011</v>
      </c>
      <c r="U4833" t="s">
        <v>1334</v>
      </c>
      <c r="V4833" t="s">
        <v>90</v>
      </c>
      <c r="W4833" t="s">
        <v>1668</v>
      </c>
      <c r="X4833" t="s">
        <v>1666</v>
      </c>
      <c r="Y4833" t="s">
        <v>1337</v>
      </c>
      <c r="Z4833" t="s">
        <v>906</v>
      </c>
      <c r="AA4833" t="s">
        <v>1340</v>
      </c>
      <c r="AB4833" t="s">
        <v>439</v>
      </c>
      <c r="AC4833">
        <v>16.25</v>
      </c>
      <c r="AD4833">
        <v>22.5</v>
      </c>
      <c r="AE4833">
        <v>29.5</v>
      </c>
      <c r="AF4833">
        <v>28.5</v>
      </c>
      <c r="AG4833">
        <v>26.5</v>
      </c>
      <c r="AH4833">
        <v>24.5</v>
      </c>
      <c r="AI4833">
        <v>0</v>
      </c>
      <c r="AJ4833">
        <v>0</v>
      </c>
      <c r="AK4833">
        <v>0</v>
      </c>
      <c r="AL4833">
        <v>0</v>
      </c>
      <c r="AM4833">
        <v>0</v>
      </c>
      <c r="AN4833">
        <v>0</v>
      </c>
    </row>
    <row r="4834" spans="1:40" x14ac:dyDescent="0.35">
      <c r="A4834" t="s">
        <v>1624</v>
      </c>
      <c r="B4834" t="s">
        <v>1528</v>
      </c>
      <c r="C4834" t="s">
        <v>1466</v>
      </c>
      <c r="D4834" t="s">
        <v>1569</v>
      </c>
      <c r="E4834" t="s">
        <v>2926</v>
      </c>
      <c r="F4834" t="s">
        <v>1570</v>
      </c>
      <c r="G4834" t="s">
        <v>1462</v>
      </c>
      <c r="H4834" t="s">
        <v>1324</v>
      </c>
      <c r="I4834" t="s">
        <v>1626</v>
      </c>
      <c r="J4834" t="s">
        <v>1571</v>
      </c>
      <c r="K4834" t="s">
        <v>1327</v>
      </c>
      <c r="L4834" t="s">
        <v>436</v>
      </c>
      <c r="M4834" t="s">
        <v>1557</v>
      </c>
      <c r="O4834" t="s">
        <v>1329</v>
      </c>
      <c r="P4834" t="s">
        <v>1330</v>
      </c>
      <c r="Q4834" t="s">
        <v>1331</v>
      </c>
      <c r="R4834" t="s">
        <v>1332</v>
      </c>
      <c r="S4834" t="s">
        <v>1333</v>
      </c>
      <c r="T4834" t="s">
        <v>4011</v>
      </c>
      <c r="U4834" t="s">
        <v>1334</v>
      </c>
      <c r="V4834" t="s">
        <v>84</v>
      </c>
      <c r="W4834" t="s">
        <v>2929</v>
      </c>
      <c r="X4834" t="s">
        <v>1605</v>
      </c>
      <c r="Y4834" t="s">
        <v>1552</v>
      </c>
      <c r="Z4834" t="s">
        <v>2930</v>
      </c>
      <c r="AA4834" t="s">
        <v>1339</v>
      </c>
      <c r="AB4834" t="s">
        <v>439</v>
      </c>
      <c r="AC4834">
        <v>24</v>
      </c>
      <c r="AD4834">
        <v>18</v>
      </c>
      <c r="AE4834">
        <v>18</v>
      </c>
      <c r="AF4834">
        <v>18</v>
      </c>
      <c r="AG4834">
        <v>18</v>
      </c>
      <c r="AH4834">
        <v>36</v>
      </c>
      <c r="AI4834">
        <v>24</v>
      </c>
      <c r="AJ4834">
        <v>24</v>
      </c>
      <c r="AK4834">
        <v>24</v>
      </c>
      <c r="AL4834">
        <v>24</v>
      </c>
      <c r="AM4834">
        <v>24</v>
      </c>
      <c r="AN4834">
        <v>24</v>
      </c>
    </row>
    <row r="4835" spans="1:40" x14ac:dyDescent="0.35">
      <c r="A4835" t="s">
        <v>1624</v>
      </c>
      <c r="B4835" t="s">
        <v>1528</v>
      </c>
      <c r="C4835" t="s">
        <v>1466</v>
      </c>
      <c r="D4835" t="s">
        <v>1569</v>
      </c>
      <c r="E4835" t="s">
        <v>2926</v>
      </c>
      <c r="F4835" t="s">
        <v>1570</v>
      </c>
      <c r="G4835" t="s">
        <v>1462</v>
      </c>
      <c r="H4835" t="s">
        <v>1324</v>
      </c>
      <c r="I4835" t="s">
        <v>1626</v>
      </c>
      <c r="J4835" t="s">
        <v>1571</v>
      </c>
      <c r="K4835" t="s">
        <v>1327</v>
      </c>
      <c r="L4835" t="s">
        <v>436</v>
      </c>
      <c r="M4835" t="s">
        <v>1557</v>
      </c>
      <c r="O4835" t="s">
        <v>1329</v>
      </c>
      <c r="P4835" t="s">
        <v>1330</v>
      </c>
      <c r="Q4835" t="s">
        <v>1331</v>
      </c>
      <c r="R4835" t="s">
        <v>1332</v>
      </c>
      <c r="S4835" t="s">
        <v>1333</v>
      </c>
      <c r="T4835" t="s">
        <v>4011</v>
      </c>
      <c r="U4835" t="s">
        <v>1334</v>
      </c>
      <c r="V4835" t="s">
        <v>84</v>
      </c>
      <c r="W4835" t="s">
        <v>2929</v>
      </c>
      <c r="X4835" t="s">
        <v>1605</v>
      </c>
      <c r="Y4835" t="s">
        <v>1337</v>
      </c>
      <c r="Z4835" t="s">
        <v>2930</v>
      </c>
      <c r="AA4835" t="s">
        <v>1339</v>
      </c>
      <c r="AB4835" t="s">
        <v>439</v>
      </c>
      <c r="AC4835">
        <v>-24</v>
      </c>
      <c r="AD4835">
        <v>-18</v>
      </c>
      <c r="AE4835">
        <v>-18</v>
      </c>
      <c r="AF4835">
        <v>-18</v>
      </c>
      <c r="AG4835">
        <v>-18</v>
      </c>
      <c r="AH4835">
        <v>-42</v>
      </c>
      <c r="AI4835">
        <v>-24</v>
      </c>
      <c r="AJ4835">
        <v>-24</v>
      </c>
      <c r="AK4835">
        <v>-24</v>
      </c>
      <c r="AL4835">
        <v>-24</v>
      </c>
      <c r="AM4835">
        <v>-24</v>
      </c>
      <c r="AN4835">
        <v>-24</v>
      </c>
    </row>
    <row r="4836" spans="1:40" x14ac:dyDescent="0.35">
      <c r="A4836" t="s">
        <v>1624</v>
      </c>
      <c r="B4836" t="s">
        <v>1528</v>
      </c>
      <c r="C4836" t="s">
        <v>1466</v>
      </c>
      <c r="D4836" t="s">
        <v>1569</v>
      </c>
      <c r="E4836" t="s">
        <v>2926</v>
      </c>
      <c r="F4836" t="s">
        <v>1570</v>
      </c>
      <c r="G4836" t="s">
        <v>1462</v>
      </c>
      <c r="H4836" t="s">
        <v>1324</v>
      </c>
      <c r="I4836" t="s">
        <v>1626</v>
      </c>
      <c r="J4836" t="s">
        <v>1571</v>
      </c>
      <c r="K4836" t="s">
        <v>1327</v>
      </c>
      <c r="L4836" t="s">
        <v>436</v>
      </c>
      <c r="M4836" t="s">
        <v>1557</v>
      </c>
      <c r="O4836" t="s">
        <v>1329</v>
      </c>
      <c r="P4836" t="s">
        <v>1330</v>
      </c>
      <c r="Q4836" t="s">
        <v>1331</v>
      </c>
      <c r="R4836" t="s">
        <v>1332</v>
      </c>
      <c r="S4836" t="s">
        <v>1333</v>
      </c>
      <c r="T4836" t="s">
        <v>4011</v>
      </c>
      <c r="U4836" t="s">
        <v>1334</v>
      </c>
      <c r="V4836" t="s">
        <v>84</v>
      </c>
      <c r="W4836" t="s">
        <v>2929</v>
      </c>
      <c r="X4836" t="s">
        <v>1605</v>
      </c>
      <c r="Y4836" t="s">
        <v>1337</v>
      </c>
      <c r="Z4836" t="s">
        <v>2930</v>
      </c>
      <c r="AA4836" t="s">
        <v>1340</v>
      </c>
      <c r="AB4836" t="s">
        <v>439</v>
      </c>
      <c r="AC4836">
        <v>2</v>
      </c>
      <c r="AD4836">
        <v>2</v>
      </c>
      <c r="AE4836">
        <v>2</v>
      </c>
      <c r="AF4836">
        <v>2</v>
      </c>
      <c r="AG4836">
        <v>2</v>
      </c>
      <c r="AH4836">
        <v>2</v>
      </c>
      <c r="AI4836">
        <v>0</v>
      </c>
      <c r="AJ4836">
        <v>0</v>
      </c>
      <c r="AK4836">
        <v>0</v>
      </c>
      <c r="AL4836">
        <v>0</v>
      </c>
      <c r="AM4836">
        <v>0</v>
      </c>
      <c r="AN4836">
        <v>0</v>
      </c>
    </row>
    <row r="4837" spans="1:40" x14ac:dyDescent="0.35">
      <c r="A4837" t="s">
        <v>1624</v>
      </c>
      <c r="B4837" t="s">
        <v>1528</v>
      </c>
      <c r="C4837" t="s">
        <v>1466</v>
      </c>
      <c r="D4837" t="s">
        <v>1569</v>
      </c>
      <c r="E4837" t="s">
        <v>2926</v>
      </c>
      <c r="F4837" t="s">
        <v>1570</v>
      </c>
      <c r="G4837" t="s">
        <v>1462</v>
      </c>
      <c r="H4837" t="s">
        <v>1324</v>
      </c>
      <c r="I4837" t="s">
        <v>1626</v>
      </c>
      <c r="J4837" t="s">
        <v>1571</v>
      </c>
      <c r="K4837" t="s">
        <v>1327</v>
      </c>
      <c r="L4837" t="s">
        <v>436</v>
      </c>
      <c r="M4837" t="s">
        <v>1557</v>
      </c>
      <c r="O4837" t="s">
        <v>1329</v>
      </c>
      <c r="P4837" t="s">
        <v>1330</v>
      </c>
      <c r="Q4837" t="s">
        <v>1331</v>
      </c>
      <c r="R4837" t="s">
        <v>1332</v>
      </c>
      <c r="S4837" t="s">
        <v>1333</v>
      </c>
      <c r="T4837" t="s">
        <v>4011</v>
      </c>
      <c r="U4837" t="s">
        <v>1334</v>
      </c>
      <c r="V4837" t="s">
        <v>84</v>
      </c>
      <c r="W4837" t="s">
        <v>2929</v>
      </c>
      <c r="X4837" t="s">
        <v>1605</v>
      </c>
      <c r="Y4837" t="s">
        <v>1778</v>
      </c>
      <c r="Z4837" t="s">
        <v>2930</v>
      </c>
      <c r="AA4837" t="s">
        <v>1339</v>
      </c>
      <c r="AB4837" t="s">
        <v>439</v>
      </c>
      <c r="AC4837">
        <v>0</v>
      </c>
      <c r="AD4837">
        <v>0</v>
      </c>
      <c r="AE4837">
        <v>0</v>
      </c>
      <c r="AF4837">
        <v>0</v>
      </c>
      <c r="AG4837">
        <v>0</v>
      </c>
      <c r="AH4837">
        <v>6</v>
      </c>
      <c r="AI4837">
        <v>0</v>
      </c>
      <c r="AJ4837">
        <v>0</v>
      </c>
      <c r="AK4837">
        <v>0</v>
      </c>
      <c r="AL4837">
        <v>0</v>
      </c>
      <c r="AM4837">
        <v>0</v>
      </c>
      <c r="AN4837">
        <v>0</v>
      </c>
    </row>
    <row r="4838" spans="1:40" x14ac:dyDescent="0.35">
      <c r="A4838" t="s">
        <v>1624</v>
      </c>
      <c r="B4838" t="s">
        <v>1528</v>
      </c>
      <c r="C4838" t="s">
        <v>1466</v>
      </c>
      <c r="D4838" t="s">
        <v>1569</v>
      </c>
      <c r="E4838" t="s">
        <v>2926</v>
      </c>
      <c r="F4838" t="s">
        <v>1570</v>
      </c>
      <c r="G4838" t="s">
        <v>1462</v>
      </c>
      <c r="H4838" t="s">
        <v>1324</v>
      </c>
      <c r="I4838" t="s">
        <v>1626</v>
      </c>
      <c r="J4838" t="s">
        <v>1571</v>
      </c>
      <c r="K4838" t="s">
        <v>1327</v>
      </c>
      <c r="L4838" t="s">
        <v>436</v>
      </c>
      <c r="M4838" t="s">
        <v>1557</v>
      </c>
      <c r="O4838" t="s">
        <v>1329</v>
      </c>
      <c r="P4838" t="s">
        <v>1330</v>
      </c>
      <c r="Q4838" t="s">
        <v>1331</v>
      </c>
      <c r="R4838" t="s">
        <v>1332</v>
      </c>
      <c r="S4838" t="s">
        <v>1333</v>
      </c>
      <c r="T4838" t="s">
        <v>4011</v>
      </c>
      <c r="U4838" t="s">
        <v>1334</v>
      </c>
      <c r="V4838" t="s">
        <v>84</v>
      </c>
      <c r="W4838" t="s">
        <v>1726</v>
      </c>
      <c r="X4838" t="s">
        <v>1605</v>
      </c>
      <c r="Y4838" t="s">
        <v>1337</v>
      </c>
      <c r="Z4838" t="s">
        <v>2930</v>
      </c>
      <c r="AA4838" t="s">
        <v>1339</v>
      </c>
      <c r="AB4838" t="s">
        <v>439</v>
      </c>
      <c r="AC4838">
        <v>8190.86</v>
      </c>
      <c r="AD4838">
        <v>8566.02</v>
      </c>
      <c r="AE4838">
        <v>8190.86</v>
      </c>
      <c r="AF4838">
        <v>9218.36</v>
      </c>
      <c r="AG4838">
        <v>8444.7800000000007</v>
      </c>
      <c r="AH4838">
        <v>8831.57</v>
      </c>
      <c r="AI4838">
        <v>8190.86</v>
      </c>
      <c r="AJ4838">
        <v>8190.86</v>
      </c>
      <c r="AK4838">
        <v>8190.86</v>
      </c>
      <c r="AL4838">
        <v>8190.86</v>
      </c>
      <c r="AM4838">
        <v>8190.86</v>
      </c>
      <c r="AN4838">
        <v>8190.86</v>
      </c>
    </row>
    <row r="4839" spans="1:40" x14ac:dyDescent="0.35">
      <c r="A4839" t="s">
        <v>1624</v>
      </c>
      <c r="B4839" t="s">
        <v>1528</v>
      </c>
      <c r="C4839" t="s">
        <v>1466</v>
      </c>
      <c r="D4839" t="s">
        <v>1569</v>
      </c>
      <c r="E4839" t="s">
        <v>2926</v>
      </c>
      <c r="F4839" t="s">
        <v>1570</v>
      </c>
      <c r="G4839" t="s">
        <v>1462</v>
      </c>
      <c r="H4839" t="s">
        <v>1324</v>
      </c>
      <c r="I4839" t="s">
        <v>1626</v>
      </c>
      <c r="J4839" t="s">
        <v>1571</v>
      </c>
      <c r="K4839" t="s">
        <v>1327</v>
      </c>
      <c r="L4839" t="s">
        <v>436</v>
      </c>
      <c r="M4839" t="s">
        <v>1557</v>
      </c>
      <c r="O4839" t="s">
        <v>1329</v>
      </c>
      <c r="P4839" t="s">
        <v>1330</v>
      </c>
      <c r="Q4839" t="s">
        <v>1331</v>
      </c>
      <c r="R4839" t="s">
        <v>1332</v>
      </c>
      <c r="S4839" t="s">
        <v>1333</v>
      </c>
      <c r="T4839" t="s">
        <v>4011</v>
      </c>
      <c r="U4839" t="s">
        <v>1334</v>
      </c>
      <c r="V4839" t="s">
        <v>84</v>
      </c>
      <c r="W4839" t="s">
        <v>1726</v>
      </c>
      <c r="X4839" t="s">
        <v>1605</v>
      </c>
      <c r="Y4839" t="s">
        <v>1337</v>
      </c>
      <c r="Z4839" t="s">
        <v>2930</v>
      </c>
      <c r="AA4839" t="s">
        <v>1340</v>
      </c>
      <c r="AB4839" t="s">
        <v>439</v>
      </c>
      <c r="AC4839">
        <v>0</v>
      </c>
      <c r="AD4839">
        <v>0</v>
      </c>
      <c r="AE4839">
        <v>0</v>
      </c>
      <c r="AF4839">
        <v>0</v>
      </c>
      <c r="AG4839">
        <v>0</v>
      </c>
      <c r="AH4839">
        <v>0</v>
      </c>
      <c r="AI4839">
        <v>2</v>
      </c>
      <c r="AJ4839">
        <v>2</v>
      </c>
      <c r="AK4839">
        <v>2</v>
      </c>
      <c r="AL4839">
        <v>2</v>
      </c>
      <c r="AM4839">
        <v>2</v>
      </c>
      <c r="AN4839">
        <v>2</v>
      </c>
    </row>
    <row r="4840" spans="1:40" x14ac:dyDescent="0.35">
      <c r="A4840" t="s">
        <v>1624</v>
      </c>
      <c r="B4840" t="s">
        <v>1318</v>
      </c>
      <c r="C4840" t="s">
        <v>1466</v>
      </c>
      <c r="D4840" t="s">
        <v>1569</v>
      </c>
      <c r="E4840" t="s">
        <v>2926</v>
      </c>
      <c r="F4840" t="s">
        <v>1570</v>
      </c>
      <c r="G4840" t="s">
        <v>1462</v>
      </c>
      <c r="H4840" t="s">
        <v>1324</v>
      </c>
      <c r="I4840" t="s">
        <v>1716</v>
      </c>
      <c r="J4840" t="s">
        <v>1571</v>
      </c>
      <c r="K4840" t="s">
        <v>1327</v>
      </c>
      <c r="L4840" t="s">
        <v>436</v>
      </c>
      <c r="M4840" t="s">
        <v>1350</v>
      </c>
      <c r="O4840" t="s">
        <v>1329</v>
      </c>
      <c r="P4840" t="s">
        <v>1330</v>
      </c>
      <c r="Q4840" t="s">
        <v>1331</v>
      </c>
      <c r="R4840" t="s">
        <v>1332</v>
      </c>
      <c r="S4840" t="s">
        <v>1333</v>
      </c>
      <c r="T4840" t="s">
        <v>4011</v>
      </c>
      <c r="U4840" t="s">
        <v>1334</v>
      </c>
      <c r="V4840" t="s">
        <v>94</v>
      </c>
      <c r="W4840" t="s">
        <v>1572</v>
      </c>
      <c r="X4840" t="s">
        <v>1573</v>
      </c>
      <c r="Y4840" t="s">
        <v>1337</v>
      </c>
      <c r="Z4840" t="s">
        <v>907</v>
      </c>
      <c r="AA4840" t="s">
        <v>1340</v>
      </c>
      <c r="AB4840" t="s">
        <v>439</v>
      </c>
      <c r="AC4840">
        <v>1</v>
      </c>
      <c r="AD4840">
        <v>2</v>
      </c>
      <c r="AE4840">
        <v>2</v>
      </c>
      <c r="AF4840">
        <v>4</v>
      </c>
      <c r="AG4840">
        <v>7.5</v>
      </c>
      <c r="AH4840">
        <v>7.5</v>
      </c>
      <c r="AI4840">
        <v>0</v>
      </c>
      <c r="AJ4840">
        <v>0</v>
      </c>
      <c r="AK4840">
        <v>0</v>
      </c>
      <c r="AL4840">
        <v>0</v>
      </c>
      <c r="AM4840">
        <v>0</v>
      </c>
      <c r="AN4840">
        <v>0</v>
      </c>
    </row>
    <row r="4841" spans="1:40" x14ac:dyDescent="0.35">
      <c r="A4841" t="s">
        <v>1624</v>
      </c>
      <c r="B4841" t="s">
        <v>1318</v>
      </c>
      <c r="C4841" t="s">
        <v>1466</v>
      </c>
      <c r="D4841" t="s">
        <v>1569</v>
      </c>
      <c r="E4841" t="s">
        <v>2926</v>
      </c>
      <c r="F4841" t="s">
        <v>1570</v>
      </c>
      <c r="G4841" t="s">
        <v>1462</v>
      </c>
      <c r="H4841" t="s">
        <v>1324</v>
      </c>
      <c r="I4841" t="s">
        <v>1716</v>
      </c>
      <c r="J4841" t="s">
        <v>1571</v>
      </c>
      <c r="K4841" t="s">
        <v>1327</v>
      </c>
      <c r="L4841" t="s">
        <v>436</v>
      </c>
      <c r="M4841" t="s">
        <v>1350</v>
      </c>
      <c r="O4841" t="s">
        <v>1329</v>
      </c>
      <c r="P4841" t="s">
        <v>1330</v>
      </c>
      <c r="Q4841" t="s">
        <v>1331</v>
      </c>
      <c r="R4841" t="s">
        <v>1332</v>
      </c>
      <c r="S4841" t="s">
        <v>1333</v>
      </c>
      <c r="T4841" t="s">
        <v>4011</v>
      </c>
      <c r="U4841" t="s">
        <v>1334</v>
      </c>
      <c r="V4841" t="s">
        <v>94</v>
      </c>
      <c r="W4841" t="s">
        <v>1572</v>
      </c>
      <c r="X4841" t="s">
        <v>1573</v>
      </c>
      <c r="Y4841" t="s">
        <v>1337</v>
      </c>
      <c r="Z4841" t="s">
        <v>907</v>
      </c>
      <c r="AA4841" t="s">
        <v>1514</v>
      </c>
      <c r="AB4841" t="s">
        <v>439</v>
      </c>
      <c r="AC4841">
        <v>24</v>
      </c>
      <c r="AD4841">
        <v>36</v>
      </c>
      <c r="AE4841">
        <v>36</v>
      </c>
      <c r="AF4841">
        <v>39</v>
      </c>
      <c r="AG4841">
        <v>39</v>
      </c>
      <c r="AH4841">
        <v>39</v>
      </c>
      <c r="AI4841">
        <v>20</v>
      </c>
      <c r="AJ4841">
        <v>20</v>
      </c>
      <c r="AK4841">
        <v>20</v>
      </c>
      <c r="AL4841">
        <v>20</v>
      </c>
      <c r="AM4841">
        <v>20</v>
      </c>
      <c r="AN4841">
        <v>20</v>
      </c>
    </row>
    <row r="4842" spans="1:40" x14ac:dyDescent="0.35">
      <c r="A4842" t="s">
        <v>1624</v>
      </c>
      <c r="B4842" t="s">
        <v>1318</v>
      </c>
      <c r="C4842" t="s">
        <v>1466</v>
      </c>
      <c r="D4842" t="s">
        <v>1569</v>
      </c>
      <c r="E4842" t="s">
        <v>2926</v>
      </c>
      <c r="F4842" t="s">
        <v>1570</v>
      </c>
      <c r="G4842" t="s">
        <v>1462</v>
      </c>
      <c r="H4842" t="s">
        <v>1324</v>
      </c>
      <c r="I4842" t="s">
        <v>1716</v>
      </c>
      <c r="J4842" t="s">
        <v>1571</v>
      </c>
      <c r="K4842" t="s">
        <v>1327</v>
      </c>
      <c r="L4842" t="s">
        <v>436</v>
      </c>
      <c r="M4842" t="s">
        <v>1350</v>
      </c>
      <c r="O4842" t="s">
        <v>1329</v>
      </c>
      <c r="P4842" t="s">
        <v>1330</v>
      </c>
      <c r="Q4842" t="s">
        <v>1331</v>
      </c>
      <c r="R4842" t="s">
        <v>1332</v>
      </c>
      <c r="S4842" t="s">
        <v>1333</v>
      </c>
      <c r="T4842" t="s">
        <v>4011</v>
      </c>
      <c r="U4842" t="s">
        <v>1334</v>
      </c>
      <c r="V4842" t="s">
        <v>94</v>
      </c>
      <c r="W4842" t="s">
        <v>1575</v>
      </c>
      <c r="X4842" t="s">
        <v>1573</v>
      </c>
      <c r="Y4842" t="s">
        <v>1522</v>
      </c>
      <c r="Z4842" t="s">
        <v>907</v>
      </c>
      <c r="AA4842" t="s">
        <v>1339</v>
      </c>
      <c r="AB4842" t="s">
        <v>439</v>
      </c>
      <c r="AC4842">
        <v>440</v>
      </c>
      <c r="AD4842">
        <v>440</v>
      </c>
      <c r="AE4842">
        <v>440</v>
      </c>
      <c r="AF4842">
        <v>440</v>
      </c>
      <c r="AG4842">
        <v>440</v>
      </c>
      <c r="AH4842">
        <v>440</v>
      </c>
      <c r="AI4842">
        <v>440</v>
      </c>
      <c r="AJ4842">
        <v>440</v>
      </c>
      <c r="AK4842">
        <v>440</v>
      </c>
      <c r="AL4842">
        <v>440</v>
      </c>
      <c r="AM4842">
        <v>440</v>
      </c>
      <c r="AN4842">
        <v>440</v>
      </c>
    </row>
    <row r="4843" spans="1:40" x14ac:dyDescent="0.35">
      <c r="A4843" t="s">
        <v>1624</v>
      </c>
      <c r="B4843" t="s">
        <v>1318</v>
      </c>
      <c r="C4843" t="s">
        <v>1466</v>
      </c>
      <c r="D4843" t="s">
        <v>1569</v>
      </c>
      <c r="E4843" t="s">
        <v>2926</v>
      </c>
      <c r="F4843" t="s">
        <v>1570</v>
      </c>
      <c r="G4843" t="s">
        <v>1462</v>
      </c>
      <c r="H4843" t="s">
        <v>1324</v>
      </c>
      <c r="I4843" t="s">
        <v>1716</v>
      </c>
      <c r="J4843" t="s">
        <v>1571</v>
      </c>
      <c r="K4843" t="s">
        <v>1327</v>
      </c>
      <c r="L4843" t="s">
        <v>436</v>
      </c>
      <c r="M4843" t="s">
        <v>1350</v>
      </c>
      <c r="O4843" t="s">
        <v>1329</v>
      </c>
      <c r="P4843" t="s">
        <v>1330</v>
      </c>
      <c r="Q4843" t="s">
        <v>1331</v>
      </c>
      <c r="R4843" t="s">
        <v>1332</v>
      </c>
      <c r="S4843" t="s">
        <v>1333</v>
      </c>
      <c r="T4843" t="s">
        <v>4011</v>
      </c>
      <c r="U4843" t="s">
        <v>1334</v>
      </c>
      <c r="V4843" t="s">
        <v>94</v>
      </c>
      <c r="W4843" t="s">
        <v>1575</v>
      </c>
      <c r="X4843" t="s">
        <v>1573</v>
      </c>
      <c r="Y4843" t="s">
        <v>1337</v>
      </c>
      <c r="Z4843" t="s">
        <v>907</v>
      </c>
      <c r="AA4843" t="s">
        <v>1339</v>
      </c>
      <c r="AB4843" t="s">
        <v>439</v>
      </c>
      <c r="AC4843">
        <v>178697.39</v>
      </c>
      <c r="AD4843">
        <v>178697.39</v>
      </c>
      <c r="AE4843">
        <v>183990.9</v>
      </c>
      <c r="AF4843">
        <v>184030.33</v>
      </c>
      <c r="AG4843">
        <v>176665.21</v>
      </c>
      <c r="AH4843">
        <v>177354.68</v>
      </c>
      <c r="AI4843">
        <v>180181.57</v>
      </c>
      <c r="AJ4843">
        <v>180181.57</v>
      </c>
      <c r="AK4843">
        <v>180181.57</v>
      </c>
      <c r="AL4843">
        <v>178542.84</v>
      </c>
      <c r="AM4843">
        <v>178542.84</v>
      </c>
      <c r="AN4843">
        <v>178542.84</v>
      </c>
    </row>
    <row r="4844" spans="1:40" x14ac:dyDescent="0.35">
      <c r="A4844" t="s">
        <v>1624</v>
      </c>
      <c r="B4844" t="s">
        <v>1318</v>
      </c>
      <c r="C4844" t="s">
        <v>1466</v>
      </c>
      <c r="D4844" t="s">
        <v>1569</v>
      </c>
      <c r="E4844" t="s">
        <v>2926</v>
      </c>
      <c r="F4844" t="s">
        <v>1570</v>
      </c>
      <c r="G4844" t="s">
        <v>1462</v>
      </c>
      <c r="H4844" t="s">
        <v>1324</v>
      </c>
      <c r="I4844" t="s">
        <v>1716</v>
      </c>
      <c r="J4844" t="s">
        <v>1571</v>
      </c>
      <c r="K4844" t="s">
        <v>1327</v>
      </c>
      <c r="L4844" t="s">
        <v>436</v>
      </c>
      <c r="M4844" t="s">
        <v>1350</v>
      </c>
      <c r="O4844" t="s">
        <v>1329</v>
      </c>
      <c r="P4844" t="s">
        <v>1330</v>
      </c>
      <c r="Q4844" t="s">
        <v>1331</v>
      </c>
      <c r="R4844" t="s">
        <v>1332</v>
      </c>
      <c r="S4844" t="s">
        <v>1333</v>
      </c>
      <c r="T4844" t="s">
        <v>4011</v>
      </c>
      <c r="U4844" t="s">
        <v>1334</v>
      </c>
      <c r="V4844" t="s">
        <v>94</v>
      </c>
      <c r="W4844" t="s">
        <v>1575</v>
      </c>
      <c r="X4844" t="s">
        <v>1573</v>
      </c>
      <c r="Y4844" t="s">
        <v>1337</v>
      </c>
      <c r="Z4844" t="s">
        <v>907</v>
      </c>
      <c r="AA4844" t="s">
        <v>1340</v>
      </c>
      <c r="AB4844" t="s">
        <v>439</v>
      </c>
      <c r="AC4844">
        <v>147</v>
      </c>
      <c r="AD4844">
        <v>148.5</v>
      </c>
      <c r="AE4844">
        <v>148</v>
      </c>
      <c r="AF4844">
        <v>150.5</v>
      </c>
      <c r="AG4844">
        <v>147.5</v>
      </c>
      <c r="AH4844">
        <v>142</v>
      </c>
      <c r="AI4844">
        <v>165.39605914062511</v>
      </c>
      <c r="AJ4844">
        <v>160.34006515625001</v>
      </c>
      <c r="AK4844">
        <v>153.29323906249999</v>
      </c>
      <c r="AL4844">
        <v>159.020499921875</v>
      </c>
      <c r="AM4844">
        <v>152.4401315625</v>
      </c>
      <c r="AN4844">
        <v>160.48973831250001</v>
      </c>
    </row>
    <row r="4845" spans="1:40" x14ac:dyDescent="0.35">
      <c r="A4845" t="s">
        <v>1624</v>
      </c>
      <c r="B4845" t="s">
        <v>1318</v>
      </c>
      <c r="C4845" t="s">
        <v>1466</v>
      </c>
      <c r="D4845" t="s">
        <v>1569</v>
      </c>
      <c r="E4845" t="s">
        <v>2926</v>
      </c>
      <c r="F4845" t="s">
        <v>1570</v>
      </c>
      <c r="G4845" t="s">
        <v>1462</v>
      </c>
      <c r="H4845" t="s">
        <v>1324</v>
      </c>
      <c r="I4845" t="s">
        <v>2931</v>
      </c>
      <c r="J4845" t="s">
        <v>1571</v>
      </c>
      <c r="K4845" t="s">
        <v>1327</v>
      </c>
      <c r="L4845" t="s">
        <v>436</v>
      </c>
      <c r="M4845" t="s">
        <v>1328</v>
      </c>
      <c r="O4845" t="s">
        <v>1329</v>
      </c>
      <c r="P4845" t="s">
        <v>1330</v>
      </c>
      <c r="Q4845" t="s">
        <v>1331</v>
      </c>
      <c r="R4845" t="s">
        <v>1332</v>
      </c>
      <c r="S4845" t="s">
        <v>1333</v>
      </c>
      <c r="T4845" t="s">
        <v>4011</v>
      </c>
      <c r="U4845" t="s">
        <v>1334</v>
      </c>
      <c r="V4845" t="s">
        <v>94</v>
      </c>
      <c r="W4845" t="s">
        <v>1572</v>
      </c>
      <c r="X4845" t="s">
        <v>1573</v>
      </c>
      <c r="Y4845" t="s">
        <v>1337</v>
      </c>
      <c r="Z4845" t="s">
        <v>908</v>
      </c>
      <c r="AA4845" t="s">
        <v>1340</v>
      </c>
      <c r="AB4845" t="s">
        <v>439</v>
      </c>
      <c r="AC4845">
        <v>5.5</v>
      </c>
      <c r="AD4845">
        <v>5</v>
      </c>
      <c r="AE4845">
        <v>5</v>
      </c>
      <c r="AF4845">
        <v>5</v>
      </c>
      <c r="AG4845">
        <v>5</v>
      </c>
      <c r="AH4845">
        <v>5.5</v>
      </c>
      <c r="AI4845">
        <v>0</v>
      </c>
      <c r="AJ4845">
        <v>0</v>
      </c>
      <c r="AK4845">
        <v>0</v>
      </c>
      <c r="AL4845">
        <v>0</v>
      </c>
      <c r="AM4845">
        <v>0</v>
      </c>
      <c r="AN4845">
        <v>0</v>
      </c>
    </row>
    <row r="4846" spans="1:40" x14ac:dyDescent="0.35">
      <c r="A4846" t="s">
        <v>1624</v>
      </c>
      <c r="B4846" t="s">
        <v>1318</v>
      </c>
      <c r="C4846" t="s">
        <v>1466</v>
      </c>
      <c r="D4846" t="s">
        <v>1569</v>
      </c>
      <c r="E4846" t="s">
        <v>2926</v>
      </c>
      <c r="F4846" t="s">
        <v>1570</v>
      </c>
      <c r="G4846" t="s">
        <v>1462</v>
      </c>
      <c r="H4846" t="s">
        <v>1324</v>
      </c>
      <c r="I4846" t="s">
        <v>2931</v>
      </c>
      <c r="J4846" t="s">
        <v>1571</v>
      </c>
      <c r="K4846" t="s">
        <v>1327</v>
      </c>
      <c r="L4846" t="s">
        <v>436</v>
      </c>
      <c r="M4846" t="s">
        <v>1328</v>
      </c>
      <c r="O4846" t="s">
        <v>1329</v>
      </c>
      <c r="P4846" t="s">
        <v>1330</v>
      </c>
      <c r="Q4846" t="s">
        <v>1331</v>
      </c>
      <c r="R4846" t="s">
        <v>1332</v>
      </c>
      <c r="S4846" t="s">
        <v>1333</v>
      </c>
      <c r="T4846" t="s">
        <v>4011</v>
      </c>
      <c r="U4846" t="s">
        <v>1334</v>
      </c>
      <c r="V4846" t="s">
        <v>94</v>
      </c>
      <c r="W4846" t="s">
        <v>1572</v>
      </c>
      <c r="X4846" t="s">
        <v>1573</v>
      </c>
      <c r="Y4846" t="s">
        <v>1337</v>
      </c>
      <c r="Z4846" t="s">
        <v>908</v>
      </c>
      <c r="AA4846" t="s">
        <v>1514</v>
      </c>
      <c r="AB4846" t="s">
        <v>439</v>
      </c>
      <c r="AC4846">
        <v>5</v>
      </c>
      <c r="AD4846">
        <v>5</v>
      </c>
      <c r="AE4846">
        <v>5</v>
      </c>
      <c r="AF4846">
        <v>5</v>
      </c>
      <c r="AG4846">
        <v>5</v>
      </c>
      <c r="AH4846">
        <v>5</v>
      </c>
      <c r="AI4846">
        <v>6</v>
      </c>
      <c r="AJ4846">
        <v>6</v>
      </c>
      <c r="AK4846">
        <v>6</v>
      </c>
      <c r="AL4846">
        <v>6</v>
      </c>
      <c r="AM4846">
        <v>6</v>
      </c>
      <c r="AN4846">
        <v>6</v>
      </c>
    </row>
    <row r="4847" spans="1:40" x14ac:dyDescent="0.35">
      <c r="A4847" t="s">
        <v>1624</v>
      </c>
      <c r="B4847" t="s">
        <v>1318</v>
      </c>
      <c r="C4847" t="s">
        <v>1466</v>
      </c>
      <c r="D4847" t="s">
        <v>1569</v>
      </c>
      <c r="E4847" t="s">
        <v>2926</v>
      </c>
      <c r="F4847" t="s">
        <v>1570</v>
      </c>
      <c r="G4847" t="s">
        <v>1462</v>
      </c>
      <c r="H4847" t="s">
        <v>1324</v>
      </c>
      <c r="I4847" t="s">
        <v>2931</v>
      </c>
      <c r="J4847" t="s">
        <v>1571</v>
      </c>
      <c r="K4847" t="s">
        <v>1327</v>
      </c>
      <c r="L4847" t="s">
        <v>436</v>
      </c>
      <c r="M4847" t="s">
        <v>1328</v>
      </c>
      <c r="O4847" t="s">
        <v>1329</v>
      </c>
      <c r="P4847" t="s">
        <v>1330</v>
      </c>
      <c r="Q4847" t="s">
        <v>1331</v>
      </c>
      <c r="R4847" t="s">
        <v>1332</v>
      </c>
      <c r="S4847" t="s">
        <v>1333</v>
      </c>
      <c r="T4847" t="s">
        <v>4011</v>
      </c>
      <c r="U4847" t="s">
        <v>1334</v>
      </c>
      <c r="V4847" t="s">
        <v>94</v>
      </c>
      <c r="W4847" t="s">
        <v>1575</v>
      </c>
      <c r="X4847" t="s">
        <v>1573</v>
      </c>
      <c r="Y4847" t="s">
        <v>1508</v>
      </c>
      <c r="Z4847" t="s">
        <v>908</v>
      </c>
      <c r="AA4847" t="s">
        <v>1339</v>
      </c>
      <c r="AB4847" t="s">
        <v>439</v>
      </c>
      <c r="AC4847">
        <v>3481.22</v>
      </c>
      <c r="AD4847">
        <v>3591.87</v>
      </c>
      <c r="AE4847">
        <v>3481.22</v>
      </c>
      <c r="AF4847">
        <v>6832.12</v>
      </c>
      <c r="AG4847">
        <v>4952.51</v>
      </c>
      <c r="AH4847">
        <v>4952.51</v>
      </c>
      <c r="AI4847">
        <v>3591.8646051199999</v>
      </c>
      <c r="AJ4847">
        <v>3591.8646051199999</v>
      </c>
      <c r="AK4847">
        <v>3591.8646051199999</v>
      </c>
      <c r="AL4847">
        <v>3591.8646051199999</v>
      </c>
      <c r="AM4847">
        <v>3591.8646051199999</v>
      </c>
      <c r="AN4847">
        <v>3591.8646051199999</v>
      </c>
    </row>
    <row r="4848" spans="1:40" x14ac:dyDescent="0.35">
      <c r="A4848" t="s">
        <v>1624</v>
      </c>
      <c r="B4848" t="s">
        <v>1318</v>
      </c>
      <c r="C4848" t="s">
        <v>1466</v>
      </c>
      <c r="D4848" t="s">
        <v>1569</v>
      </c>
      <c r="E4848" t="s">
        <v>2926</v>
      </c>
      <c r="F4848" t="s">
        <v>1570</v>
      </c>
      <c r="G4848" t="s">
        <v>1462</v>
      </c>
      <c r="H4848" t="s">
        <v>1324</v>
      </c>
      <c r="I4848" t="s">
        <v>2931</v>
      </c>
      <c r="J4848" t="s">
        <v>1571</v>
      </c>
      <c r="K4848" t="s">
        <v>1327</v>
      </c>
      <c r="L4848" t="s">
        <v>436</v>
      </c>
      <c r="M4848" t="s">
        <v>1328</v>
      </c>
      <c r="O4848" t="s">
        <v>1329</v>
      </c>
      <c r="P4848" t="s">
        <v>1330</v>
      </c>
      <c r="Q4848" t="s">
        <v>1331</v>
      </c>
      <c r="R4848" t="s">
        <v>1332</v>
      </c>
      <c r="S4848" t="s">
        <v>1333</v>
      </c>
      <c r="T4848" t="s">
        <v>4011</v>
      </c>
      <c r="U4848" t="s">
        <v>1334</v>
      </c>
      <c r="V4848" t="s">
        <v>94</v>
      </c>
      <c r="W4848" t="s">
        <v>1575</v>
      </c>
      <c r="X4848" t="s">
        <v>1573</v>
      </c>
      <c r="Y4848" t="s">
        <v>1552</v>
      </c>
      <c r="Z4848" t="s">
        <v>908</v>
      </c>
      <c r="AA4848" t="s">
        <v>1339</v>
      </c>
      <c r="AB4848" t="s">
        <v>439</v>
      </c>
      <c r="AC4848">
        <v>96</v>
      </c>
      <c r="AD4848">
        <v>90</v>
      </c>
      <c r="AE4848">
        <v>90</v>
      </c>
      <c r="AF4848">
        <v>90</v>
      </c>
      <c r="AG4848">
        <v>96</v>
      </c>
      <c r="AH4848">
        <v>108</v>
      </c>
      <c r="AI4848">
        <v>96</v>
      </c>
      <c r="AJ4848">
        <v>96</v>
      </c>
      <c r="AK4848">
        <v>96</v>
      </c>
      <c r="AL4848">
        <v>96</v>
      </c>
      <c r="AM4848">
        <v>96</v>
      </c>
      <c r="AN4848">
        <v>96</v>
      </c>
    </row>
    <row r="4849" spans="1:40" x14ac:dyDescent="0.35">
      <c r="A4849" t="s">
        <v>1624</v>
      </c>
      <c r="B4849" t="s">
        <v>1318</v>
      </c>
      <c r="C4849" t="s">
        <v>1466</v>
      </c>
      <c r="D4849" t="s">
        <v>1569</v>
      </c>
      <c r="E4849" t="s">
        <v>2926</v>
      </c>
      <c r="F4849" t="s">
        <v>1570</v>
      </c>
      <c r="G4849" t="s">
        <v>1462</v>
      </c>
      <c r="H4849" t="s">
        <v>1324</v>
      </c>
      <c r="I4849" t="s">
        <v>2931</v>
      </c>
      <c r="J4849" t="s">
        <v>1571</v>
      </c>
      <c r="K4849" t="s">
        <v>1327</v>
      </c>
      <c r="L4849" t="s">
        <v>436</v>
      </c>
      <c r="M4849" t="s">
        <v>1328</v>
      </c>
      <c r="O4849" t="s">
        <v>1329</v>
      </c>
      <c r="P4849" t="s">
        <v>1330</v>
      </c>
      <c r="Q4849" t="s">
        <v>1331</v>
      </c>
      <c r="R4849" t="s">
        <v>1332</v>
      </c>
      <c r="S4849" t="s">
        <v>1333</v>
      </c>
      <c r="T4849" t="s">
        <v>4011</v>
      </c>
      <c r="U4849" t="s">
        <v>1334</v>
      </c>
      <c r="V4849" t="s">
        <v>94</v>
      </c>
      <c r="W4849" t="s">
        <v>1575</v>
      </c>
      <c r="X4849" t="s">
        <v>1573</v>
      </c>
      <c r="Y4849" t="s">
        <v>1337</v>
      </c>
      <c r="Z4849" t="s">
        <v>908</v>
      </c>
      <c r="AA4849" t="s">
        <v>1339</v>
      </c>
      <c r="AB4849" t="s">
        <v>439</v>
      </c>
      <c r="AC4849">
        <v>47231.64</v>
      </c>
      <c r="AD4849">
        <v>38103.129999999997</v>
      </c>
      <c r="AE4849">
        <v>38847.18</v>
      </c>
      <c r="AF4849">
        <v>41054.21</v>
      </c>
      <c r="AG4849">
        <v>40444.79</v>
      </c>
      <c r="AH4849">
        <v>38352.269999999997</v>
      </c>
      <c r="AI4849">
        <v>39722.343954880002</v>
      </c>
      <c r="AJ4849">
        <v>46052.343954880002</v>
      </c>
      <c r="AK4849">
        <v>39722.343954880002</v>
      </c>
      <c r="AL4849">
        <v>39722.343954880002</v>
      </c>
      <c r="AM4849">
        <v>46052.343954880002</v>
      </c>
      <c r="AN4849">
        <v>39722.343954880002</v>
      </c>
    </row>
    <row r="4850" spans="1:40" x14ac:dyDescent="0.35">
      <c r="A4850" t="s">
        <v>1624</v>
      </c>
      <c r="B4850" t="s">
        <v>1318</v>
      </c>
      <c r="C4850" t="s">
        <v>1466</v>
      </c>
      <c r="D4850" t="s">
        <v>1569</v>
      </c>
      <c r="E4850" t="s">
        <v>2926</v>
      </c>
      <c r="F4850" t="s">
        <v>1570</v>
      </c>
      <c r="G4850" t="s">
        <v>1462</v>
      </c>
      <c r="H4850" t="s">
        <v>1324</v>
      </c>
      <c r="I4850" t="s">
        <v>2931</v>
      </c>
      <c r="J4850" t="s">
        <v>1571</v>
      </c>
      <c r="K4850" t="s">
        <v>1327</v>
      </c>
      <c r="L4850" t="s">
        <v>436</v>
      </c>
      <c r="M4850" t="s">
        <v>1328</v>
      </c>
      <c r="O4850" t="s">
        <v>1329</v>
      </c>
      <c r="P4850" t="s">
        <v>1330</v>
      </c>
      <c r="Q4850" t="s">
        <v>1331</v>
      </c>
      <c r="R4850" t="s">
        <v>1332</v>
      </c>
      <c r="S4850" t="s">
        <v>1333</v>
      </c>
      <c r="T4850" t="s">
        <v>4011</v>
      </c>
      <c r="U4850" t="s">
        <v>1334</v>
      </c>
      <c r="V4850" t="s">
        <v>94</v>
      </c>
      <c r="W4850" t="s">
        <v>1575</v>
      </c>
      <c r="X4850" t="s">
        <v>1573</v>
      </c>
      <c r="Y4850" t="s">
        <v>1337</v>
      </c>
      <c r="Z4850" t="s">
        <v>908</v>
      </c>
      <c r="AA4850" t="s">
        <v>1340</v>
      </c>
      <c r="AB4850" t="s">
        <v>439</v>
      </c>
      <c r="AC4850">
        <v>10</v>
      </c>
      <c r="AD4850">
        <v>10</v>
      </c>
      <c r="AE4850">
        <v>10</v>
      </c>
      <c r="AF4850">
        <v>11.5</v>
      </c>
      <c r="AG4850">
        <v>12</v>
      </c>
      <c r="AH4850">
        <v>12.5</v>
      </c>
      <c r="AI4850">
        <v>19.9580040629195</v>
      </c>
      <c r="AJ4850">
        <v>19.843881608861309</v>
      </c>
      <c r="AK4850">
        <v>21.442034495416969</v>
      </c>
      <c r="AL4850">
        <v>19.654790598616749</v>
      </c>
      <c r="AM4850">
        <v>21.462121112946321</v>
      </c>
      <c r="AN4850">
        <v>19.84783037338007</v>
      </c>
    </row>
    <row r="4851" spans="1:40" x14ac:dyDescent="0.35">
      <c r="A4851" t="s">
        <v>1317</v>
      </c>
      <c r="B4851" t="s">
        <v>1318</v>
      </c>
      <c r="C4851" t="s">
        <v>1319</v>
      </c>
      <c r="D4851" t="s">
        <v>1320</v>
      </c>
      <c r="E4851" t="s">
        <v>2926</v>
      </c>
      <c r="F4851" t="s">
        <v>1322</v>
      </c>
      <c r="G4851" t="s">
        <v>1323</v>
      </c>
      <c r="H4851" t="s">
        <v>1324</v>
      </c>
      <c r="I4851" t="s">
        <v>2932</v>
      </c>
      <c r="J4851" t="s">
        <v>1326</v>
      </c>
      <c r="K4851" t="s">
        <v>1327</v>
      </c>
      <c r="L4851" t="s">
        <v>436</v>
      </c>
      <c r="M4851" t="s">
        <v>1328</v>
      </c>
      <c r="O4851" t="s">
        <v>1329</v>
      </c>
      <c r="P4851" t="s">
        <v>1330</v>
      </c>
      <c r="Q4851" t="s">
        <v>1331</v>
      </c>
      <c r="R4851" t="s">
        <v>1332</v>
      </c>
      <c r="S4851" t="s">
        <v>1333</v>
      </c>
      <c r="T4851" t="s">
        <v>4011</v>
      </c>
      <c r="U4851" t="s">
        <v>1334</v>
      </c>
      <c r="V4851" t="s">
        <v>98</v>
      </c>
      <c r="W4851" t="s">
        <v>1335</v>
      </c>
      <c r="X4851" t="s">
        <v>1336</v>
      </c>
      <c r="Y4851" t="s">
        <v>1337</v>
      </c>
      <c r="Z4851" t="s">
        <v>2933</v>
      </c>
      <c r="AA4851" t="s">
        <v>1339</v>
      </c>
      <c r="AB4851" t="s">
        <v>439</v>
      </c>
      <c r="AC4851">
        <v>5175</v>
      </c>
      <c r="AD4851">
        <v>0</v>
      </c>
      <c r="AE4851">
        <v>4725</v>
      </c>
      <c r="AF4851">
        <v>4950</v>
      </c>
      <c r="AG4851">
        <v>4950</v>
      </c>
      <c r="AH4851">
        <v>-4725</v>
      </c>
      <c r="AI4851">
        <v>4725</v>
      </c>
      <c r="AJ4851">
        <v>4725</v>
      </c>
      <c r="AK4851">
        <v>4725</v>
      </c>
      <c r="AL4851">
        <v>4725</v>
      </c>
      <c r="AM4851">
        <v>4725</v>
      </c>
      <c r="AN4851">
        <v>4725</v>
      </c>
    </row>
    <row r="4852" spans="1:40" x14ac:dyDescent="0.35">
      <c r="A4852" t="s">
        <v>1317</v>
      </c>
      <c r="B4852" t="s">
        <v>1318</v>
      </c>
      <c r="C4852" t="s">
        <v>1319</v>
      </c>
      <c r="D4852" t="s">
        <v>1320</v>
      </c>
      <c r="E4852" t="s">
        <v>2926</v>
      </c>
      <c r="F4852" t="s">
        <v>1322</v>
      </c>
      <c r="G4852" t="s">
        <v>1323</v>
      </c>
      <c r="H4852" t="s">
        <v>1324</v>
      </c>
      <c r="I4852" t="s">
        <v>2932</v>
      </c>
      <c r="J4852" t="s">
        <v>1326</v>
      </c>
      <c r="K4852" t="s">
        <v>1327</v>
      </c>
      <c r="L4852" t="s">
        <v>436</v>
      </c>
      <c r="M4852" t="s">
        <v>1328</v>
      </c>
      <c r="O4852" t="s">
        <v>1329</v>
      </c>
      <c r="P4852" t="s">
        <v>1330</v>
      </c>
      <c r="Q4852" t="s">
        <v>1331</v>
      </c>
      <c r="R4852" t="s">
        <v>1332</v>
      </c>
      <c r="S4852" t="s">
        <v>1333</v>
      </c>
      <c r="T4852" t="s">
        <v>4011</v>
      </c>
      <c r="U4852" t="s">
        <v>1334</v>
      </c>
      <c r="V4852" t="s">
        <v>98</v>
      </c>
      <c r="W4852" t="s">
        <v>1335</v>
      </c>
      <c r="X4852" t="s">
        <v>1336</v>
      </c>
      <c r="Y4852" t="s">
        <v>1337</v>
      </c>
      <c r="Z4852" t="s">
        <v>2933</v>
      </c>
      <c r="AA4852" t="s">
        <v>1340</v>
      </c>
      <c r="AB4852" t="s">
        <v>439</v>
      </c>
      <c r="AC4852">
        <v>0</v>
      </c>
      <c r="AD4852">
        <v>1.6190476190476191</v>
      </c>
      <c r="AE4852">
        <v>1.714285714285714</v>
      </c>
      <c r="AF4852">
        <v>1.428571428571429</v>
      </c>
      <c r="AG4852">
        <v>2.0768588137009192</v>
      </c>
      <c r="AH4852">
        <v>2.5333333333333341</v>
      </c>
      <c r="AI4852">
        <v>2</v>
      </c>
      <c r="AJ4852">
        <v>2</v>
      </c>
      <c r="AK4852">
        <v>2</v>
      </c>
      <c r="AL4852">
        <v>2</v>
      </c>
      <c r="AM4852">
        <v>2</v>
      </c>
      <c r="AN4852">
        <v>2</v>
      </c>
    </row>
    <row r="4853" spans="1:40" x14ac:dyDescent="0.35">
      <c r="A4853" t="s">
        <v>1317</v>
      </c>
      <c r="B4853" t="s">
        <v>1318</v>
      </c>
      <c r="C4853" t="s">
        <v>1319</v>
      </c>
      <c r="D4853" t="s">
        <v>1320</v>
      </c>
      <c r="E4853" t="s">
        <v>2926</v>
      </c>
      <c r="F4853" t="s">
        <v>1322</v>
      </c>
      <c r="G4853" t="s">
        <v>1323</v>
      </c>
      <c r="H4853" t="s">
        <v>1324</v>
      </c>
      <c r="I4853" t="s">
        <v>2932</v>
      </c>
      <c r="J4853" t="s">
        <v>1326</v>
      </c>
      <c r="K4853" t="s">
        <v>1327</v>
      </c>
      <c r="L4853" t="s">
        <v>436</v>
      </c>
      <c r="M4853" t="s">
        <v>1328</v>
      </c>
      <c r="O4853" t="s">
        <v>1329</v>
      </c>
      <c r="P4853" t="s">
        <v>1330</v>
      </c>
      <c r="Q4853" t="s">
        <v>1331</v>
      </c>
      <c r="R4853" t="s">
        <v>1332</v>
      </c>
      <c r="S4853" t="s">
        <v>1333</v>
      </c>
      <c r="T4853" t="s">
        <v>4011</v>
      </c>
      <c r="U4853" t="s">
        <v>1334</v>
      </c>
      <c r="V4853" t="s">
        <v>105</v>
      </c>
      <c r="W4853" t="s">
        <v>1341</v>
      </c>
      <c r="X4853" t="s">
        <v>1342</v>
      </c>
      <c r="Y4853" t="s">
        <v>1337</v>
      </c>
      <c r="Z4853" t="s">
        <v>2933</v>
      </c>
      <c r="AA4853" t="s">
        <v>1339</v>
      </c>
      <c r="AB4853" t="s">
        <v>439</v>
      </c>
      <c r="AC4853">
        <v>0</v>
      </c>
      <c r="AD4853">
        <v>4725</v>
      </c>
      <c r="AE4853">
        <v>0</v>
      </c>
      <c r="AF4853">
        <v>0</v>
      </c>
      <c r="AG4853">
        <v>0</v>
      </c>
      <c r="AH4853">
        <v>8875</v>
      </c>
      <c r="AI4853">
        <v>0</v>
      </c>
      <c r="AJ4853">
        <v>0</v>
      </c>
      <c r="AK4853">
        <v>0</v>
      </c>
      <c r="AL4853">
        <v>0</v>
      </c>
      <c r="AM4853">
        <v>0</v>
      </c>
      <c r="AN4853">
        <v>0</v>
      </c>
    </row>
    <row r="4854" spans="1:40" x14ac:dyDescent="0.35">
      <c r="A4854" t="s">
        <v>1317</v>
      </c>
      <c r="B4854" t="s">
        <v>1318</v>
      </c>
      <c r="C4854" t="s">
        <v>1319</v>
      </c>
      <c r="D4854" t="s">
        <v>1320</v>
      </c>
      <c r="E4854" t="s">
        <v>2926</v>
      </c>
      <c r="F4854" t="s">
        <v>1322</v>
      </c>
      <c r="G4854" t="s">
        <v>1462</v>
      </c>
      <c r="H4854" t="s">
        <v>1324</v>
      </c>
      <c r="I4854" t="s">
        <v>1347</v>
      </c>
      <c r="J4854" t="s">
        <v>1326</v>
      </c>
      <c r="K4854" t="s">
        <v>1327</v>
      </c>
      <c r="L4854" t="s">
        <v>436</v>
      </c>
      <c r="M4854" t="s">
        <v>1328</v>
      </c>
      <c r="O4854" t="s">
        <v>1329</v>
      </c>
      <c r="P4854" t="s">
        <v>1330</v>
      </c>
      <c r="Q4854" t="s">
        <v>1331</v>
      </c>
      <c r="R4854" t="s">
        <v>1332</v>
      </c>
      <c r="S4854" t="s">
        <v>1333</v>
      </c>
      <c r="T4854" t="s">
        <v>4011</v>
      </c>
      <c r="U4854" t="s">
        <v>1334</v>
      </c>
      <c r="V4854" t="s">
        <v>98</v>
      </c>
      <c r="W4854" t="s">
        <v>1335</v>
      </c>
      <c r="X4854" t="s">
        <v>1336</v>
      </c>
      <c r="Y4854" t="s">
        <v>1337</v>
      </c>
      <c r="Z4854" t="s">
        <v>2934</v>
      </c>
      <c r="AA4854" t="s">
        <v>1339</v>
      </c>
      <c r="AB4854" t="s">
        <v>439</v>
      </c>
      <c r="AC4854">
        <v>3372.5</v>
      </c>
      <c r="AD4854">
        <v>0</v>
      </c>
      <c r="AE4854">
        <v>4636.6670000000004</v>
      </c>
      <c r="AF4854">
        <v>55640</v>
      </c>
      <c r="AG4854">
        <v>4636.6670000000004</v>
      </c>
      <c r="AH4854">
        <v>0</v>
      </c>
      <c r="AI4854">
        <v>4637</v>
      </c>
      <c r="AJ4854">
        <v>4637</v>
      </c>
      <c r="AK4854">
        <v>4637</v>
      </c>
      <c r="AL4854">
        <v>4637</v>
      </c>
      <c r="AM4854">
        <v>4637</v>
      </c>
      <c r="AN4854">
        <v>4637</v>
      </c>
    </row>
    <row r="4855" spans="1:40" x14ac:dyDescent="0.35">
      <c r="A4855" t="s">
        <v>1317</v>
      </c>
      <c r="B4855" t="s">
        <v>1318</v>
      </c>
      <c r="C4855" t="s">
        <v>1319</v>
      </c>
      <c r="D4855" t="s">
        <v>1320</v>
      </c>
      <c r="E4855" t="s">
        <v>2926</v>
      </c>
      <c r="F4855" t="s">
        <v>1322</v>
      </c>
      <c r="G4855" t="s">
        <v>1462</v>
      </c>
      <c r="H4855" t="s">
        <v>1324</v>
      </c>
      <c r="I4855" t="s">
        <v>1347</v>
      </c>
      <c r="J4855" t="s">
        <v>1326</v>
      </c>
      <c r="K4855" t="s">
        <v>1327</v>
      </c>
      <c r="L4855" t="s">
        <v>436</v>
      </c>
      <c r="M4855" t="s">
        <v>1328</v>
      </c>
      <c r="O4855" t="s">
        <v>1329</v>
      </c>
      <c r="P4855" t="s">
        <v>1330</v>
      </c>
      <c r="Q4855" t="s">
        <v>1331</v>
      </c>
      <c r="R4855" t="s">
        <v>1332</v>
      </c>
      <c r="S4855" t="s">
        <v>1333</v>
      </c>
      <c r="T4855" t="s">
        <v>4011</v>
      </c>
      <c r="U4855" t="s">
        <v>1334</v>
      </c>
      <c r="V4855" t="s">
        <v>98</v>
      </c>
      <c r="W4855" t="s">
        <v>1335</v>
      </c>
      <c r="X4855" t="s">
        <v>1336</v>
      </c>
      <c r="Y4855" t="s">
        <v>1337</v>
      </c>
      <c r="Z4855" t="s">
        <v>2934</v>
      </c>
      <c r="AA4855" t="s">
        <v>1340</v>
      </c>
      <c r="AB4855" t="s">
        <v>439</v>
      </c>
      <c r="AC4855">
        <v>0.5</v>
      </c>
      <c r="AD4855">
        <v>0.5</v>
      </c>
      <c r="AE4855">
        <v>1.570860850422894</v>
      </c>
      <c r="AF4855">
        <v>1.4497835497835501</v>
      </c>
      <c r="AG4855">
        <v>2.1700918964076861</v>
      </c>
      <c r="AH4855">
        <v>1.615599183143043</v>
      </c>
      <c r="AI4855">
        <v>1.6</v>
      </c>
      <c r="AJ4855">
        <v>1.6</v>
      </c>
      <c r="AK4855">
        <v>1.6</v>
      </c>
      <c r="AL4855">
        <v>1.6</v>
      </c>
      <c r="AM4855">
        <v>1.6</v>
      </c>
      <c r="AN4855">
        <v>1.6</v>
      </c>
    </row>
    <row r="4856" spans="1:40" x14ac:dyDescent="0.35">
      <c r="A4856" t="s">
        <v>1317</v>
      </c>
      <c r="B4856" t="s">
        <v>1318</v>
      </c>
      <c r="C4856" t="s">
        <v>1319</v>
      </c>
      <c r="D4856" t="s">
        <v>1320</v>
      </c>
      <c r="E4856" t="s">
        <v>2926</v>
      </c>
      <c r="F4856" t="s">
        <v>1322</v>
      </c>
      <c r="G4856" t="s">
        <v>1462</v>
      </c>
      <c r="H4856" t="s">
        <v>1324</v>
      </c>
      <c r="I4856" t="s">
        <v>1347</v>
      </c>
      <c r="J4856" t="s">
        <v>1326</v>
      </c>
      <c r="K4856" t="s">
        <v>1327</v>
      </c>
      <c r="L4856" t="s">
        <v>436</v>
      </c>
      <c r="M4856" t="s">
        <v>1328</v>
      </c>
      <c r="O4856" t="s">
        <v>1329</v>
      </c>
      <c r="P4856" t="s">
        <v>1330</v>
      </c>
      <c r="Q4856" t="s">
        <v>1331</v>
      </c>
      <c r="R4856" t="s">
        <v>1332</v>
      </c>
      <c r="S4856" t="s">
        <v>1333</v>
      </c>
      <c r="T4856" t="s">
        <v>4011</v>
      </c>
      <c r="U4856" t="s">
        <v>1334</v>
      </c>
      <c r="V4856" t="s">
        <v>105</v>
      </c>
      <c r="W4856" t="s">
        <v>1341</v>
      </c>
      <c r="X4856" t="s">
        <v>1342</v>
      </c>
      <c r="Y4856" t="s">
        <v>1337</v>
      </c>
      <c r="Z4856" t="s">
        <v>2934</v>
      </c>
      <c r="AA4856" t="s">
        <v>1339</v>
      </c>
      <c r="AB4856" t="s">
        <v>439</v>
      </c>
      <c r="AC4856">
        <v>0</v>
      </c>
      <c r="AD4856">
        <v>3372.5</v>
      </c>
      <c r="AE4856">
        <v>0</v>
      </c>
      <c r="AF4856">
        <v>-51003.33</v>
      </c>
      <c r="AG4856">
        <v>0</v>
      </c>
      <c r="AH4856">
        <v>4636.6670000000004</v>
      </c>
      <c r="AI4856">
        <v>0</v>
      </c>
      <c r="AJ4856">
        <v>0</v>
      </c>
      <c r="AK4856">
        <v>0</v>
      </c>
      <c r="AL4856">
        <v>0</v>
      </c>
      <c r="AM4856">
        <v>0</v>
      </c>
      <c r="AN4856">
        <v>0</v>
      </c>
    </row>
    <row r="4857" spans="1:40" x14ac:dyDescent="0.35">
      <c r="A4857" t="s">
        <v>1317</v>
      </c>
      <c r="B4857" t="s">
        <v>1318</v>
      </c>
      <c r="C4857" t="s">
        <v>1389</v>
      </c>
      <c r="D4857" t="s">
        <v>1320</v>
      </c>
      <c r="E4857" t="s">
        <v>2926</v>
      </c>
      <c r="F4857" t="s">
        <v>1322</v>
      </c>
      <c r="G4857" t="s">
        <v>1462</v>
      </c>
      <c r="H4857" t="s">
        <v>1324</v>
      </c>
      <c r="I4857" t="s">
        <v>1413</v>
      </c>
      <c r="J4857" t="s">
        <v>1326</v>
      </c>
      <c r="K4857" t="s">
        <v>1327</v>
      </c>
      <c r="L4857" t="s">
        <v>436</v>
      </c>
      <c r="M4857" t="s">
        <v>1328</v>
      </c>
      <c r="O4857" t="s">
        <v>1329</v>
      </c>
      <c r="P4857" t="s">
        <v>1330</v>
      </c>
      <c r="Q4857" t="s">
        <v>1344</v>
      </c>
      <c r="R4857" t="s">
        <v>1345</v>
      </c>
      <c r="S4857" t="s">
        <v>1333</v>
      </c>
      <c r="T4857" t="s">
        <v>4011</v>
      </c>
      <c r="U4857" t="s">
        <v>1334</v>
      </c>
      <c r="V4857" t="s">
        <v>98</v>
      </c>
      <c r="W4857" t="s">
        <v>1335</v>
      </c>
      <c r="X4857" t="s">
        <v>1336</v>
      </c>
      <c r="Y4857" t="s">
        <v>1337</v>
      </c>
      <c r="Z4857" t="s">
        <v>2935</v>
      </c>
      <c r="AA4857" t="s">
        <v>1339</v>
      </c>
      <c r="AB4857" t="s">
        <v>439</v>
      </c>
      <c r="AC4857">
        <v>6333</v>
      </c>
      <c r="AD4857">
        <v>0</v>
      </c>
      <c r="AE4857">
        <v>9500</v>
      </c>
      <c r="AF4857">
        <v>9500</v>
      </c>
      <c r="AG4857">
        <v>9500</v>
      </c>
      <c r="AH4857">
        <v>0</v>
      </c>
      <c r="AI4857">
        <v>9500</v>
      </c>
      <c r="AJ4857">
        <v>9500</v>
      </c>
      <c r="AK4857">
        <v>0</v>
      </c>
      <c r="AL4857">
        <v>0</v>
      </c>
      <c r="AM4857">
        <v>0</v>
      </c>
      <c r="AN4857">
        <v>0</v>
      </c>
    </row>
    <row r="4858" spans="1:40" x14ac:dyDescent="0.35">
      <c r="A4858" t="s">
        <v>1317</v>
      </c>
      <c r="B4858" t="s">
        <v>1318</v>
      </c>
      <c r="C4858" t="s">
        <v>1389</v>
      </c>
      <c r="D4858" t="s">
        <v>1320</v>
      </c>
      <c r="E4858" t="s">
        <v>2926</v>
      </c>
      <c r="F4858" t="s">
        <v>1322</v>
      </c>
      <c r="G4858" t="s">
        <v>1462</v>
      </c>
      <c r="H4858" t="s">
        <v>1324</v>
      </c>
      <c r="I4858" t="s">
        <v>1413</v>
      </c>
      <c r="J4858" t="s">
        <v>1326</v>
      </c>
      <c r="K4858" t="s">
        <v>1327</v>
      </c>
      <c r="L4858" t="s">
        <v>436</v>
      </c>
      <c r="M4858" t="s">
        <v>1328</v>
      </c>
      <c r="O4858" t="s">
        <v>1329</v>
      </c>
      <c r="P4858" t="s">
        <v>1330</v>
      </c>
      <c r="Q4858" t="s">
        <v>1344</v>
      </c>
      <c r="R4858" t="s">
        <v>1345</v>
      </c>
      <c r="S4858" t="s">
        <v>1333</v>
      </c>
      <c r="T4858" t="s">
        <v>4011</v>
      </c>
      <c r="U4858" t="s">
        <v>1334</v>
      </c>
      <c r="V4858" t="s">
        <v>98</v>
      </c>
      <c r="W4858" t="s">
        <v>1335</v>
      </c>
      <c r="X4858" t="s">
        <v>1336</v>
      </c>
      <c r="Y4858" t="s">
        <v>1337</v>
      </c>
      <c r="Z4858" t="s">
        <v>2935</v>
      </c>
      <c r="AA4858" t="s">
        <v>1340</v>
      </c>
      <c r="AB4858" t="s">
        <v>439</v>
      </c>
      <c r="AC4858">
        <v>1.2111111111111099</v>
      </c>
      <c r="AD4858">
        <v>1.2222222222222221</v>
      </c>
      <c r="AE4858">
        <v>1.078571428571429</v>
      </c>
      <c r="AF4858">
        <v>1.343915343915344</v>
      </c>
      <c r="AG4858">
        <v>2.2014652014652012</v>
      </c>
      <c r="AH4858">
        <v>2.2761904761904761</v>
      </c>
      <c r="AI4858">
        <v>1.6</v>
      </c>
      <c r="AJ4858">
        <v>1.6</v>
      </c>
      <c r="AK4858">
        <v>0</v>
      </c>
      <c r="AL4858">
        <v>0</v>
      </c>
      <c r="AM4858">
        <v>0</v>
      </c>
      <c r="AN4858">
        <v>0</v>
      </c>
    </row>
    <row r="4859" spans="1:40" x14ac:dyDescent="0.35">
      <c r="A4859" t="s">
        <v>1317</v>
      </c>
      <c r="B4859" t="s">
        <v>1318</v>
      </c>
      <c r="C4859" t="s">
        <v>1389</v>
      </c>
      <c r="D4859" t="s">
        <v>1320</v>
      </c>
      <c r="E4859" t="s">
        <v>2926</v>
      </c>
      <c r="F4859" t="s">
        <v>1322</v>
      </c>
      <c r="G4859" t="s">
        <v>1462</v>
      </c>
      <c r="H4859" t="s">
        <v>1324</v>
      </c>
      <c r="I4859" t="s">
        <v>1413</v>
      </c>
      <c r="J4859" t="s">
        <v>1326</v>
      </c>
      <c r="K4859" t="s">
        <v>1327</v>
      </c>
      <c r="L4859" t="s">
        <v>436</v>
      </c>
      <c r="M4859" t="s">
        <v>1328</v>
      </c>
      <c r="O4859" t="s">
        <v>1329</v>
      </c>
      <c r="P4859" t="s">
        <v>1330</v>
      </c>
      <c r="Q4859" t="s">
        <v>1344</v>
      </c>
      <c r="R4859" t="s">
        <v>1345</v>
      </c>
      <c r="S4859" t="s">
        <v>1333</v>
      </c>
      <c r="T4859" t="s">
        <v>4011</v>
      </c>
      <c r="U4859" t="s">
        <v>1334</v>
      </c>
      <c r="V4859" t="s">
        <v>105</v>
      </c>
      <c r="W4859" t="s">
        <v>1341</v>
      </c>
      <c r="X4859" t="s">
        <v>1342</v>
      </c>
      <c r="Y4859" t="s">
        <v>1337</v>
      </c>
      <c r="Z4859" t="s">
        <v>2935</v>
      </c>
      <c r="AA4859" t="s">
        <v>1339</v>
      </c>
      <c r="AB4859" t="s">
        <v>439</v>
      </c>
      <c r="AC4859">
        <v>0</v>
      </c>
      <c r="AD4859">
        <v>6333</v>
      </c>
      <c r="AE4859">
        <v>0</v>
      </c>
      <c r="AF4859">
        <v>0</v>
      </c>
      <c r="AG4859">
        <v>0</v>
      </c>
      <c r="AH4859">
        <v>9500</v>
      </c>
      <c r="AI4859">
        <v>0</v>
      </c>
      <c r="AJ4859">
        <v>0</v>
      </c>
      <c r="AK4859">
        <v>0</v>
      </c>
      <c r="AL4859">
        <v>0</v>
      </c>
      <c r="AM4859">
        <v>0</v>
      </c>
      <c r="AN4859">
        <v>0</v>
      </c>
    </row>
    <row r="4860" spans="1:40" x14ac:dyDescent="0.35">
      <c r="A4860" t="s">
        <v>1317</v>
      </c>
      <c r="B4860" t="s">
        <v>1318</v>
      </c>
      <c r="C4860" t="s">
        <v>1491</v>
      </c>
      <c r="D4860" t="s">
        <v>1320</v>
      </c>
      <c r="E4860" t="s">
        <v>2926</v>
      </c>
      <c r="F4860" t="s">
        <v>1322</v>
      </c>
      <c r="G4860" t="s">
        <v>1462</v>
      </c>
      <c r="H4860" t="s">
        <v>1324</v>
      </c>
      <c r="I4860" t="s">
        <v>1493</v>
      </c>
      <c r="J4860" t="s">
        <v>1326</v>
      </c>
      <c r="K4860" t="s">
        <v>1327</v>
      </c>
      <c r="L4860" t="s">
        <v>436</v>
      </c>
      <c r="M4860" t="s">
        <v>1328</v>
      </c>
      <c r="O4860" t="s">
        <v>1641</v>
      </c>
      <c r="P4860" t="s">
        <v>1355</v>
      </c>
      <c r="Q4860" t="s">
        <v>1356</v>
      </c>
      <c r="R4860" t="s">
        <v>1494</v>
      </c>
      <c r="S4860" t="s">
        <v>1333</v>
      </c>
      <c r="T4860" t="s">
        <v>4011</v>
      </c>
      <c r="U4860" t="s">
        <v>1334</v>
      </c>
      <c r="V4860" t="s">
        <v>98</v>
      </c>
      <c r="W4860" t="s">
        <v>1335</v>
      </c>
      <c r="X4860" t="s">
        <v>1336</v>
      </c>
      <c r="Y4860" t="s">
        <v>1337</v>
      </c>
      <c r="Z4860" t="s">
        <v>2936</v>
      </c>
      <c r="AA4860" t="s">
        <v>1339</v>
      </c>
      <c r="AB4860" t="s">
        <v>439</v>
      </c>
      <c r="AC4860">
        <v>0</v>
      </c>
      <c r="AD4860">
        <v>0</v>
      </c>
      <c r="AE4860">
        <v>0</v>
      </c>
      <c r="AF4860">
        <v>0</v>
      </c>
      <c r="AG4860">
        <v>0</v>
      </c>
      <c r="AH4860">
        <v>-22546.378000000001</v>
      </c>
      <c r="AI4860">
        <v>0</v>
      </c>
      <c r="AJ4860">
        <v>0</v>
      </c>
      <c r="AK4860">
        <v>0</v>
      </c>
      <c r="AL4860">
        <v>0</v>
      </c>
      <c r="AM4860">
        <v>0</v>
      </c>
      <c r="AN4860">
        <v>0</v>
      </c>
    </row>
    <row r="4861" spans="1:40" x14ac:dyDescent="0.35">
      <c r="A4861" t="s">
        <v>1317</v>
      </c>
      <c r="B4861" t="s">
        <v>1318</v>
      </c>
      <c r="C4861" t="s">
        <v>1491</v>
      </c>
      <c r="D4861" t="s">
        <v>1320</v>
      </c>
      <c r="E4861" t="s">
        <v>2926</v>
      </c>
      <c r="F4861" t="s">
        <v>1322</v>
      </c>
      <c r="G4861" t="s">
        <v>1462</v>
      </c>
      <c r="H4861" t="s">
        <v>1324</v>
      </c>
      <c r="I4861" t="s">
        <v>1493</v>
      </c>
      <c r="J4861" t="s">
        <v>1326</v>
      </c>
      <c r="K4861" t="s">
        <v>1327</v>
      </c>
      <c r="L4861" t="s">
        <v>436</v>
      </c>
      <c r="M4861" t="s">
        <v>1328</v>
      </c>
      <c r="O4861" t="s">
        <v>1641</v>
      </c>
      <c r="P4861" t="s">
        <v>1355</v>
      </c>
      <c r="Q4861" t="s">
        <v>1356</v>
      </c>
      <c r="R4861" t="s">
        <v>1494</v>
      </c>
      <c r="S4861" t="s">
        <v>1333</v>
      </c>
      <c r="T4861" t="s">
        <v>4011</v>
      </c>
      <c r="U4861" t="s">
        <v>1334</v>
      </c>
      <c r="V4861" t="s">
        <v>98</v>
      </c>
      <c r="W4861" t="s">
        <v>1335</v>
      </c>
      <c r="X4861" t="s">
        <v>1336</v>
      </c>
      <c r="Y4861" t="s">
        <v>1337</v>
      </c>
      <c r="Z4861" t="s">
        <v>2936</v>
      </c>
      <c r="AA4861" t="s">
        <v>1340</v>
      </c>
      <c r="AB4861" t="s">
        <v>439</v>
      </c>
      <c r="AC4861">
        <v>4.7192982456140298</v>
      </c>
      <c r="AD4861">
        <v>0</v>
      </c>
      <c r="AE4861">
        <v>0</v>
      </c>
      <c r="AF4861">
        <v>0</v>
      </c>
      <c r="AG4861">
        <v>0</v>
      </c>
      <c r="AH4861">
        <v>0</v>
      </c>
      <c r="AI4861">
        <v>0</v>
      </c>
      <c r="AJ4861">
        <v>0</v>
      </c>
      <c r="AK4861">
        <v>0</v>
      </c>
      <c r="AL4861">
        <v>0</v>
      </c>
      <c r="AM4861">
        <v>0</v>
      </c>
      <c r="AN4861">
        <v>0</v>
      </c>
    </row>
    <row r="4862" spans="1:40" x14ac:dyDescent="0.35">
      <c r="A4862" t="s">
        <v>1317</v>
      </c>
      <c r="B4862" t="s">
        <v>1318</v>
      </c>
      <c r="C4862" t="s">
        <v>1491</v>
      </c>
      <c r="D4862" t="s">
        <v>1320</v>
      </c>
      <c r="E4862" t="s">
        <v>2926</v>
      </c>
      <c r="F4862" t="s">
        <v>1322</v>
      </c>
      <c r="G4862" t="s">
        <v>1462</v>
      </c>
      <c r="H4862" t="s">
        <v>1324</v>
      </c>
      <c r="I4862" t="s">
        <v>1493</v>
      </c>
      <c r="J4862" t="s">
        <v>1326</v>
      </c>
      <c r="K4862" t="s">
        <v>1327</v>
      </c>
      <c r="L4862" t="s">
        <v>436</v>
      </c>
      <c r="M4862" t="s">
        <v>1328</v>
      </c>
      <c r="O4862" t="s">
        <v>1641</v>
      </c>
      <c r="P4862" t="s">
        <v>1355</v>
      </c>
      <c r="Q4862" t="s">
        <v>1356</v>
      </c>
      <c r="R4862" t="s">
        <v>1494</v>
      </c>
      <c r="S4862" t="s">
        <v>1333</v>
      </c>
      <c r="T4862" t="s">
        <v>4011</v>
      </c>
      <c r="U4862" t="s">
        <v>1334</v>
      </c>
      <c r="V4862" t="s">
        <v>105</v>
      </c>
      <c r="W4862" t="s">
        <v>1341</v>
      </c>
      <c r="X4862" t="s">
        <v>1342</v>
      </c>
      <c r="Y4862" t="s">
        <v>1337</v>
      </c>
      <c r="Z4862" t="s">
        <v>2936</v>
      </c>
      <c r="AA4862" t="s">
        <v>1339</v>
      </c>
      <c r="AB4862" t="s">
        <v>439</v>
      </c>
      <c r="AC4862">
        <v>0</v>
      </c>
      <c r="AD4862">
        <v>0</v>
      </c>
      <c r="AE4862">
        <v>0</v>
      </c>
      <c r="AF4862">
        <v>0</v>
      </c>
      <c r="AG4862">
        <v>86206.9</v>
      </c>
      <c r="AH4862">
        <v>-138815.11600000001</v>
      </c>
      <c r="AI4862">
        <v>0</v>
      </c>
      <c r="AJ4862">
        <v>0</v>
      </c>
      <c r="AK4862">
        <v>0</v>
      </c>
      <c r="AL4862">
        <v>0</v>
      </c>
      <c r="AM4862">
        <v>0</v>
      </c>
      <c r="AN4862">
        <v>0</v>
      </c>
    </row>
    <row r="4863" spans="1:40" x14ac:dyDescent="0.35">
      <c r="A4863" t="s">
        <v>1317</v>
      </c>
      <c r="B4863" t="s">
        <v>1318</v>
      </c>
      <c r="C4863" t="s">
        <v>1491</v>
      </c>
      <c r="D4863" t="s">
        <v>1320</v>
      </c>
      <c r="E4863" t="s">
        <v>2926</v>
      </c>
      <c r="F4863" t="s">
        <v>1322</v>
      </c>
      <c r="G4863" t="s">
        <v>1492</v>
      </c>
      <c r="H4863" t="s">
        <v>1324</v>
      </c>
      <c r="I4863" t="s">
        <v>1493</v>
      </c>
      <c r="J4863" t="s">
        <v>1326</v>
      </c>
      <c r="K4863" t="s">
        <v>1327</v>
      </c>
      <c r="L4863" t="s">
        <v>436</v>
      </c>
      <c r="M4863" t="s">
        <v>1328</v>
      </c>
      <c r="O4863" t="s">
        <v>1329</v>
      </c>
      <c r="P4863" t="s">
        <v>1355</v>
      </c>
      <c r="Q4863" t="s">
        <v>1356</v>
      </c>
      <c r="R4863" t="s">
        <v>1494</v>
      </c>
      <c r="S4863" t="s">
        <v>1333</v>
      </c>
      <c r="T4863" t="s">
        <v>4011</v>
      </c>
      <c r="U4863" t="s">
        <v>1334</v>
      </c>
      <c r="V4863" t="s">
        <v>98</v>
      </c>
      <c r="W4863" t="s">
        <v>1335</v>
      </c>
      <c r="X4863" t="s">
        <v>1336</v>
      </c>
      <c r="Y4863" t="s">
        <v>1337</v>
      </c>
      <c r="Z4863" t="s">
        <v>2937</v>
      </c>
      <c r="AA4863" t="s">
        <v>1339</v>
      </c>
      <c r="AB4863" t="s">
        <v>439</v>
      </c>
      <c r="AC4863">
        <v>41839</v>
      </c>
      <c r="AD4863">
        <v>41839</v>
      </c>
      <c r="AE4863">
        <v>52255.141000000003</v>
      </c>
      <c r="AF4863">
        <v>52255.141000000003</v>
      </c>
      <c r="AG4863">
        <v>0</v>
      </c>
      <c r="AH4863">
        <v>71826.163</v>
      </c>
      <c r="AI4863">
        <v>44784.39</v>
      </c>
      <c r="AJ4863">
        <v>44784.39</v>
      </c>
      <c r="AK4863">
        <v>44784.39</v>
      </c>
      <c r="AL4863">
        <v>44784.39</v>
      </c>
      <c r="AM4863">
        <v>44784.39</v>
      </c>
      <c r="AN4863">
        <v>44784.39</v>
      </c>
    </row>
    <row r="4864" spans="1:40" x14ac:dyDescent="0.35">
      <c r="A4864" t="s">
        <v>1317</v>
      </c>
      <c r="B4864" t="s">
        <v>1318</v>
      </c>
      <c r="C4864" t="s">
        <v>1491</v>
      </c>
      <c r="D4864" t="s">
        <v>1320</v>
      </c>
      <c r="E4864" t="s">
        <v>2926</v>
      </c>
      <c r="F4864" t="s">
        <v>1322</v>
      </c>
      <c r="G4864" t="s">
        <v>1492</v>
      </c>
      <c r="H4864" t="s">
        <v>1324</v>
      </c>
      <c r="I4864" t="s">
        <v>1493</v>
      </c>
      <c r="J4864" t="s">
        <v>1326</v>
      </c>
      <c r="K4864" t="s">
        <v>1327</v>
      </c>
      <c r="L4864" t="s">
        <v>436</v>
      </c>
      <c r="M4864" t="s">
        <v>1328</v>
      </c>
      <c r="O4864" t="s">
        <v>1329</v>
      </c>
      <c r="P4864" t="s">
        <v>1355</v>
      </c>
      <c r="Q4864" t="s">
        <v>1356</v>
      </c>
      <c r="R4864" t="s">
        <v>1494</v>
      </c>
      <c r="S4864" t="s">
        <v>1333</v>
      </c>
      <c r="T4864" t="s">
        <v>4011</v>
      </c>
      <c r="U4864" t="s">
        <v>1334</v>
      </c>
      <c r="V4864" t="s">
        <v>98</v>
      </c>
      <c r="W4864" t="s">
        <v>1335</v>
      </c>
      <c r="X4864" t="s">
        <v>1336</v>
      </c>
      <c r="Y4864" t="s">
        <v>1337</v>
      </c>
      <c r="Z4864" t="s">
        <v>2937</v>
      </c>
      <c r="AA4864" t="s">
        <v>1340</v>
      </c>
      <c r="AB4864" t="s">
        <v>439</v>
      </c>
      <c r="AC4864">
        <v>14.807017543859599</v>
      </c>
      <c r="AD4864">
        <v>16</v>
      </c>
      <c r="AE4864">
        <v>16</v>
      </c>
      <c r="AF4864">
        <v>13</v>
      </c>
      <c r="AG4864">
        <v>13</v>
      </c>
      <c r="AH4864">
        <v>13</v>
      </c>
      <c r="AI4864">
        <v>15</v>
      </c>
      <c r="AJ4864">
        <v>15</v>
      </c>
      <c r="AK4864">
        <v>15</v>
      </c>
      <c r="AL4864">
        <v>15</v>
      </c>
      <c r="AM4864">
        <v>15</v>
      </c>
      <c r="AN4864">
        <v>15</v>
      </c>
    </row>
    <row r="4865" spans="1:40" x14ac:dyDescent="0.35">
      <c r="A4865" t="s">
        <v>1317</v>
      </c>
      <c r="B4865" t="s">
        <v>1318</v>
      </c>
      <c r="C4865" t="s">
        <v>1491</v>
      </c>
      <c r="D4865" t="s">
        <v>1320</v>
      </c>
      <c r="E4865" t="s">
        <v>2926</v>
      </c>
      <c r="F4865" t="s">
        <v>1322</v>
      </c>
      <c r="G4865" t="s">
        <v>1492</v>
      </c>
      <c r="H4865" t="s">
        <v>1324</v>
      </c>
      <c r="I4865" t="s">
        <v>1493</v>
      </c>
      <c r="J4865" t="s">
        <v>1326</v>
      </c>
      <c r="K4865" t="s">
        <v>1327</v>
      </c>
      <c r="L4865" t="s">
        <v>436</v>
      </c>
      <c r="M4865" t="s">
        <v>1328</v>
      </c>
      <c r="O4865" t="s">
        <v>1329</v>
      </c>
      <c r="P4865" t="s">
        <v>1355</v>
      </c>
      <c r="Q4865" t="s">
        <v>1356</v>
      </c>
      <c r="R4865" t="s">
        <v>1494</v>
      </c>
      <c r="S4865" t="s">
        <v>1333</v>
      </c>
      <c r="T4865" t="s">
        <v>4011</v>
      </c>
      <c r="U4865" t="s">
        <v>1334</v>
      </c>
      <c r="V4865" t="s">
        <v>105</v>
      </c>
      <c r="W4865" t="s">
        <v>1341</v>
      </c>
      <c r="X4865" t="s">
        <v>1342</v>
      </c>
      <c r="Y4865" t="s">
        <v>1337</v>
      </c>
      <c r="Z4865" t="s">
        <v>2937</v>
      </c>
      <c r="AA4865" t="s">
        <v>1339</v>
      </c>
      <c r="AB4865" t="s">
        <v>439</v>
      </c>
      <c r="AC4865">
        <v>19324</v>
      </c>
      <c r="AD4865">
        <v>19324</v>
      </c>
      <c r="AE4865">
        <v>8907.8590000000004</v>
      </c>
      <c r="AF4865">
        <v>8907.8590000000004</v>
      </c>
      <c r="AG4865">
        <v>53225</v>
      </c>
      <c r="AH4865">
        <v>-32572.824000000001</v>
      </c>
      <c r="AI4865">
        <v>28250.880000000001</v>
      </c>
      <c r="AJ4865">
        <v>28250.880000000001</v>
      </c>
      <c r="AK4865">
        <v>28250.880000000001</v>
      </c>
      <c r="AL4865">
        <v>28250.880000000001</v>
      </c>
      <c r="AM4865">
        <v>28250.880000000001</v>
      </c>
      <c r="AN4865">
        <v>28250.880000000001</v>
      </c>
    </row>
    <row r="4866" spans="1:40" x14ac:dyDescent="0.35">
      <c r="A4866" t="s">
        <v>1317</v>
      </c>
      <c r="B4866" t="s">
        <v>1318</v>
      </c>
      <c r="C4866" t="s">
        <v>1491</v>
      </c>
      <c r="D4866" t="s">
        <v>1320</v>
      </c>
      <c r="E4866" t="s">
        <v>2926</v>
      </c>
      <c r="F4866" t="s">
        <v>1322</v>
      </c>
      <c r="G4866" t="s">
        <v>1492</v>
      </c>
      <c r="H4866" t="s">
        <v>1324</v>
      </c>
      <c r="I4866" t="s">
        <v>1493</v>
      </c>
      <c r="J4866" t="s">
        <v>1326</v>
      </c>
      <c r="K4866" t="s">
        <v>1327</v>
      </c>
      <c r="L4866" t="s">
        <v>436</v>
      </c>
      <c r="M4866" t="s">
        <v>1328</v>
      </c>
      <c r="O4866" t="s">
        <v>1329</v>
      </c>
      <c r="P4866" t="s">
        <v>1355</v>
      </c>
      <c r="Q4866" t="s">
        <v>1356</v>
      </c>
      <c r="R4866" t="s">
        <v>1494</v>
      </c>
      <c r="S4866" t="s">
        <v>1333</v>
      </c>
      <c r="T4866" t="s">
        <v>4011</v>
      </c>
      <c r="U4866" t="s">
        <v>1334</v>
      </c>
      <c r="V4866" t="s">
        <v>105</v>
      </c>
      <c r="W4866" t="s">
        <v>1341</v>
      </c>
      <c r="X4866" t="s">
        <v>1342</v>
      </c>
      <c r="Y4866" t="s">
        <v>1337</v>
      </c>
      <c r="Z4866" t="s">
        <v>2937</v>
      </c>
      <c r="AA4866" t="s">
        <v>1340</v>
      </c>
      <c r="AB4866" t="s">
        <v>439</v>
      </c>
      <c r="AC4866">
        <v>2</v>
      </c>
      <c r="AD4866">
        <v>2</v>
      </c>
      <c r="AE4866">
        <v>2</v>
      </c>
      <c r="AF4866">
        <v>2</v>
      </c>
      <c r="AG4866">
        <v>2</v>
      </c>
      <c r="AH4866">
        <v>2</v>
      </c>
      <c r="AI4866">
        <v>2</v>
      </c>
      <c r="AJ4866">
        <v>2</v>
      </c>
      <c r="AK4866">
        <v>2</v>
      </c>
      <c r="AL4866">
        <v>2</v>
      </c>
      <c r="AM4866">
        <v>2</v>
      </c>
      <c r="AN4866">
        <v>2</v>
      </c>
    </row>
    <row r="4867" spans="1:40" x14ac:dyDescent="0.35">
      <c r="A4867" t="s">
        <v>1317</v>
      </c>
      <c r="B4867" t="s">
        <v>1318</v>
      </c>
      <c r="C4867" t="s">
        <v>1427</v>
      </c>
      <c r="D4867" t="s">
        <v>1320</v>
      </c>
      <c r="E4867" t="s">
        <v>2926</v>
      </c>
      <c r="F4867" t="s">
        <v>1322</v>
      </c>
      <c r="G4867" t="s">
        <v>1323</v>
      </c>
      <c r="H4867" t="s">
        <v>1324</v>
      </c>
      <c r="I4867" t="s">
        <v>1434</v>
      </c>
      <c r="J4867" t="s">
        <v>1326</v>
      </c>
      <c r="K4867" t="s">
        <v>1327</v>
      </c>
      <c r="L4867" t="s">
        <v>436</v>
      </c>
      <c r="M4867" t="s">
        <v>1328</v>
      </c>
      <c r="O4867" t="s">
        <v>1329</v>
      </c>
      <c r="P4867" t="s">
        <v>1404</v>
      </c>
      <c r="Q4867" t="s">
        <v>1405</v>
      </c>
      <c r="R4867" t="s">
        <v>1406</v>
      </c>
      <c r="S4867" t="s">
        <v>1333</v>
      </c>
      <c r="T4867" t="s">
        <v>4011</v>
      </c>
      <c r="U4867" t="s">
        <v>1334</v>
      </c>
      <c r="V4867" t="s">
        <v>98</v>
      </c>
      <c r="W4867" t="s">
        <v>1335</v>
      </c>
      <c r="X4867" t="s">
        <v>1336</v>
      </c>
      <c r="Y4867" t="s">
        <v>1337</v>
      </c>
      <c r="Z4867" t="s">
        <v>2938</v>
      </c>
      <c r="AA4867" t="s">
        <v>1339</v>
      </c>
      <c r="AB4867" t="s">
        <v>439</v>
      </c>
      <c r="AC4867">
        <v>4106</v>
      </c>
      <c r="AD4867">
        <v>0</v>
      </c>
      <c r="AE4867">
        <v>4106</v>
      </c>
      <c r="AF4867">
        <v>4106</v>
      </c>
      <c r="AG4867">
        <v>4106</v>
      </c>
      <c r="AH4867">
        <v>0</v>
      </c>
      <c r="AI4867">
        <v>4106</v>
      </c>
      <c r="AJ4867">
        <v>4106</v>
      </c>
      <c r="AK4867">
        <v>4106</v>
      </c>
      <c r="AL4867">
        <v>4106</v>
      </c>
      <c r="AM4867">
        <v>4106</v>
      </c>
      <c r="AN4867">
        <v>4106</v>
      </c>
    </row>
    <row r="4868" spans="1:40" x14ac:dyDescent="0.35">
      <c r="A4868" t="s">
        <v>1317</v>
      </c>
      <c r="B4868" t="s">
        <v>1318</v>
      </c>
      <c r="C4868" t="s">
        <v>1427</v>
      </c>
      <c r="D4868" t="s">
        <v>1320</v>
      </c>
      <c r="E4868" t="s">
        <v>2926</v>
      </c>
      <c r="F4868" t="s">
        <v>1322</v>
      </c>
      <c r="G4868" t="s">
        <v>1323</v>
      </c>
      <c r="H4868" t="s">
        <v>1324</v>
      </c>
      <c r="I4868" t="s">
        <v>1434</v>
      </c>
      <c r="J4868" t="s">
        <v>1326</v>
      </c>
      <c r="K4868" t="s">
        <v>1327</v>
      </c>
      <c r="L4868" t="s">
        <v>436</v>
      </c>
      <c r="M4868" t="s">
        <v>1328</v>
      </c>
      <c r="O4868" t="s">
        <v>1329</v>
      </c>
      <c r="P4868" t="s">
        <v>1404</v>
      </c>
      <c r="Q4868" t="s">
        <v>1405</v>
      </c>
      <c r="R4868" t="s">
        <v>1406</v>
      </c>
      <c r="S4868" t="s">
        <v>1333</v>
      </c>
      <c r="T4868" t="s">
        <v>4011</v>
      </c>
      <c r="U4868" t="s">
        <v>1334</v>
      </c>
      <c r="V4868" t="s">
        <v>98</v>
      </c>
      <c r="W4868" t="s">
        <v>1335</v>
      </c>
      <c r="X4868" t="s">
        <v>1336</v>
      </c>
      <c r="Y4868" t="s">
        <v>1337</v>
      </c>
      <c r="Z4868" t="s">
        <v>2938</v>
      </c>
      <c r="AA4868" t="s">
        <v>1340</v>
      </c>
      <c r="AB4868" t="s">
        <v>439</v>
      </c>
      <c r="AC4868">
        <v>0</v>
      </c>
      <c r="AD4868">
        <v>0</v>
      </c>
      <c r="AE4868">
        <v>0</v>
      </c>
      <c r="AF4868">
        <v>1.586872586872587</v>
      </c>
      <c r="AG4868">
        <v>2.4666666666666659</v>
      </c>
      <c r="AH4868">
        <v>2.193650793650793</v>
      </c>
      <c r="AI4868">
        <v>2.4</v>
      </c>
      <c r="AJ4868">
        <v>2.4</v>
      </c>
      <c r="AK4868">
        <v>2.4</v>
      </c>
      <c r="AL4868">
        <v>2.4</v>
      </c>
      <c r="AM4868">
        <v>2.4</v>
      </c>
      <c r="AN4868">
        <v>2.4</v>
      </c>
    </row>
    <row r="4869" spans="1:40" x14ac:dyDescent="0.35">
      <c r="A4869" t="s">
        <v>1317</v>
      </c>
      <c r="B4869" t="s">
        <v>1318</v>
      </c>
      <c r="C4869" t="s">
        <v>1427</v>
      </c>
      <c r="D4869" t="s">
        <v>1320</v>
      </c>
      <c r="E4869" t="s">
        <v>2926</v>
      </c>
      <c r="F4869" t="s">
        <v>1322</v>
      </c>
      <c r="G4869" t="s">
        <v>1323</v>
      </c>
      <c r="H4869" t="s">
        <v>1324</v>
      </c>
      <c r="I4869" t="s">
        <v>1434</v>
      </c>
      <c r="J4869" t="s">
        <v>1326</v>
      </c>
      <c r="K4869" t="s">
        <v>1327</v>
      </c>
      <c r="L4869" t="s">
        <v>436</v>
      </c>
      <c r="M4869" t="s">
        <v>1328</v>
      </c>
      <c r="O4869" t="s">
        <v>1329</v>
      </c>
      <c r="P4869" t="s">
        <v>1404</v>
      </c>
      <c r="Q4869" t="s">
        <v>1405</v>
      </c>
      <c r="R4869" t="s">
        <v>1406</v>
      </c>
      <c r="S4869" t="s">
        <v>1333</v>
      </c>
      <c r="T4869" t="s">
        <v>4011</v>
      </c>
      <c r="U4869" t="s">
        <v>1334</v>
      </c>
      <c r="V4869" t="s">
        <v>105</v>
      </c>
      <c r="W4869" t="s">
        <v>1341</v>
      </c>
      <c r="X4869" t="s">
        <v>1342</v>
      </c>
      <c r="Y4869" t="s">
        <v>1337</v>
      </c>
      <c r="Z4869" t="s">
        <v>2938</v>
      </c>
      <c r="AA4869" t="s">
        <v>1339</v>
      </c>
      <c r="AB4869" t="s">
        <v>439</v>
      </c>
      <c r="AC4869">
        <v>0</v>
      </c>
      <c r="AD4869">
        <v>4106</v>
      </c>
      <c r="AE4869">
        <v>0</v>
      </c>
      <c r="AF4869">
        <v>0</v>
      </c>
      <c r="AG4869">
        <v>0</v>
      </c>
      <c r="AH4869">
        <v>4106</v>
      </c>
      <c r="AI4869">
        <v>0</v>
      </c>
      <c r="AJ4869">
        <v>0</v>
      </c>
      <c r="AK4869">
        <v>0</v>
      </c>
      <c r="AL4869">
        <v>0</v>
      </c>
      <c r="AM4869">
        <v>0</v>
      </c>
      <c r="AN4869">
        <v>0</v>
      </c>
    </row>
    <row r="4870" spans="1:40" x14ac:dyDescent="0.35">
      <c r="A4870" t="s">
        <v>1317</v>
      </c>
      <c r="B4870" t="s">
        <v>1318</v>
      </c>
      <c r="C4870" t="s">
        <v>1427</v>
      </c>
      <c r="D4870" t="s">
        <v>1320</v>
      </c>
      <c r="E4870" t="s">
        <v>2926</v>
      </c>
      <c r="F4870" t="s">
        <v>1322</v>
      </c>
      <c r="G4870" t="s">
        <v>1323</v>
      </c>
      <c r="H4870" t="s">
        <v>1324</v>
      </c>
      <c r="I4870" t="s">
        <v>2939</v>
      </c>
      <c r="J4870" t="s">
        <v>1326</v>
      </c>
      <c r="K4870" t="s">
        <v>1327</v>
      </c>
      <c r="L4870" t="s">
        <v>436</v>
      </c>
      <c r="M4870" t="s">
        <v>1350</v>
      </c>
      <c r="O4870" t="s">
        <v>1329</v>
      </c>
      <c r="P4870" t="s">
        <v>1330</v>
      </c>
      <c r="Q4870" t="s">
        <v>1331</v>
      </c>
      <c r="R4870" t="s">
        <v>1332</v>
      </c>
      <c r="S4870" t="s">
        <v>1333</v>
      </c>
      <c r="T4870" t="s">
        <v>4011</v>
      </c>
      <c r="U4870" t="s">
        <v>1334</v>
      </c>
      <c r="V4870" t="s">
        <v>98</v>
      </c>
      <c r="W4870" t="s">
        <v>1335</v>
      </c>
      <c r="X4870" t="s">
        <v>1336</v>
      </c>
      <c r="Y4870" t="s">
        <v>1337</v>
      </c>
      <c r="Z4870" t="s">
        <v>2940</v>
      </c>
      <c r="AA4870" t="s">
        <v>1339</v>
      </c>
      <c r="AB4870" t="s">
        <v>439</v>
      </c>
      <c r="AC4870">
        <v>4163.0360000000001</v>
      </c>
      <c r="AD4870">
        <v>4163.0360000000001</v>
      </c>
      <c r="AE4870">
        <v>52570.298000000003</v>
      </c>
      <c r="AF4870">
        <v>18283.332999999999</v>
      </c>
      <c r="AG4870">
        <v>5450</v>
      </c>
      <c r="AH4870">
        <v>5453.6319999999996</v>
      </c>
      <c r="AI4870">
        <v>5450</v>
      </c>
      <c r="AJ4870">
        <v>5450</v>
      </c>
      <c r="AK4870">
        <v>5450</v>
      </c>
      <c r="AL4870">
        <v>5450</v>
      </c>
      <c r="AM4870">
        <v>5450</v>
      </c>
      <c r="AN4870">
        <v>5450</v>
      </c>
    </row>
    <row r="4871" spans="1:40" x14ac:dyDescent="0.35">
      <c r="A4871" t="s">
        <v>1317</v>
      </c>
      <c r="B4871" t="s">
        <v>1318</v>
      </c>
      <c r="C4871" t="s">
        <v>1427</v>
      </c>
      <c r="D4871" t="s">
        <v>1320</v>
      </c>
      <c r="E4871" t="s">
        <v>2926</v>
      </c>
      <c r="F4871" t="s">
        <v>1322</v>
      </c>
      <c r="G4871" t="s">
        <v>1323</v>
      </c>
      <c r="H4871" t="s">
        <v>1324</v>
      </c>
      <c r="I4871" t="s">
        <v>2939</v>
      </c>
      <c r="J4871" t="s">
        <v>1326</v>
      </c>
      <c r="K4871" t="s">
        <v>1327</v>
      </c>
      <c r="L4871" t="s">
        <v>436</v>
      </c>
      <c r="M4871" t="s">
        <v>1350</v>
      </c>
      <c r="O4871" t="s">
        <v>1329</v>
      </c>
      <c r="P4871" t="s">
        <v>1330</v>
      </c>
      <c r="Q4871" t="s">
        <v>1331</v>
      </c>
      <c r="R4871" t="s">
        <v>1332</v>
      </c>
      <c r="S4871" t="s">
        <v>1333</v>
      </c>
      <c r="T4871" t="s">
        <v>4011</v>
      </c>
      <c r="U4871" t="s">
        <v>1334</v>
      </c>
      <c r="V4871" t="s">
        <v>98</v>
      </c>
      <c r="W4871" t="s">
        <v>1335</v>
      </c>
      <c r="X4871" t="s">
        <v>1336</v>
      </c>
      <c r="Y4871" t="s">
        <v>1337</v>
      </c>
      <c r="Z4871" t="s">
        <v>2940</v>
      </c>
      <c r="AA4871" t="s">
        <v>1340</v>
      </c>
      <c r="AB4871" t="s">
        <v>439</v>
      </c>
      <c r="AC4871">
        <v>3.6820620014985601</v>
      </c>
      <c r="AD4871">
        <v>3.23808129605231</v>
      </c>
      <c r="AE4871">
        <v>3.3781686661726318</v>
      </c>
      <c r="AF4871">
        <v>3.4930832130832128</v>
      </c>
      <c r="AG4871">
        <v>3.8506493506493511</v>
      </c>
      <c r="AH4871">
        <v>3.4497354497354502</v>
      </c>
      <c r="AI4871">
        <v>3.4</v>
      </c>
      <c r="AJ4871">
        <v>3.4</v>
      </c>
      <c r="AK4871">
        <v>3.4</v>
      </c>
      <c r="AL4871">
        <v>3.4</v>
      </c>
      <c r="AM4871">
        <v>3.4</v>
      </c>
      <c r="AN4871">
        <v>3.4</v>
      </c>
    </row>
    <row r="4872" spans="1:40" x14ac:dyDescent="0.35">
      <c r="A4872" t="s">
        <v>1317</v>
      </c>
      <c r="B4872" t="s">
        <v>1318</v>
      </c>
      <c r="C4872" t="s">
        <v>1427</v>
      </c>
      <c r="D4872" t="s">
        <v>1320</v>
      </c>
      <c r="E4872" t="s">
        <v>2926</v>
      </c>
      <c r="F4872" t="s">
        <v>1322</v>
      </c>
      <c r="G4872" t="s">
        <v>1323</v>
      </c>
      <c r="H4872" t="s">
        <v>1324</v>
      </c>
      <c r="I4872" t="s">
        <v>2939</v>
      </c>
      <c r="J4872" t="s">
        <v>1326</v>
      </c>
      <c r="K4872" t="s">
        <v>1327</v>
      </c>
      <c r="L4872" t="s">
        <v>436</v>
      </c>
      <c r="M4872" t="s">
        <v>1350</v>
      </c>
      <c r="O4872" t="s">
        <v>1329</v>
      </c>
      <c r="P4872" t="s">
        <v>1330</v>
      </c>
      <c r="Q4872" t="s">
        <v>1331</v>
      </c>
      <c r="R4872" t="s">
        <v>1332</v>
      </c>
      <c r="S4872" t="s">
        <v>1333</v>
      </c>
      <c r="T4872" t="s">
        <v>4011</v>
      </c>
      <c r="U4872" t="s">
        <v>1334</v>
      </c>
      <c r="V4872" t="s">
        <v>934</v>
      </c>
      <c r="W4872" t="s">
        <v>2597</v>
      </c>
      <c r="X4872" t="s">
        <v>2254</v>
      </c>
      <c r="Y4872" t="s">
        <v>1337</v>
      </c>
      <c r="Z4872" t="s">
        <v>2940</v>
      </c>
      <c r="AA4872" t="s">
        <v>1339</v>
      </c>
      <c r="AB4872" t="s">
        <v>439</v>
      </c>
      <c r="AC4872">
        <v>0</v>
      </c>
      <c r="AD4872">
        <v>0</v>
      </c>
      <c r="AE4872">
        <v>-45836.964</v>
      </c>
      <c r="AF4872">
        <v>-12834</v>
      </c>
      <c r="AG4872">
        <v>0</v>
      </c>
      <c r="AH4872">
        <v>0</v>
      </c>
      <c r="AI4872">
        <v>0</v>
      </c>
      <c r="AJ4872">
        <v>0</v>
      </c>
      <c r="AK4872">
        <v>0</v>
      </c>
      <c r="AL4872">
        <v>0</v>
      </c>
      <c r="AM4872">
        <v>0</v>
      </c>
      <c r="AN4872">
        <v>0</v>
      </c>
    </row>
    <row r="4873" spans="1:40" x14ac:dyDescent="0.35">
      <c r="A4873" t="s">
        <v>1317</v>
      </c>
      <c r="B4873" t="s">
        <v>1318</v>
      </c>
      <c r="C4873" t="s">
        <v>1466</v>
      </c>
      <c r="D4873" t="s">
        <v>1320</v>
      </c>
      <c r="E4873" t="s">
        <v>2926</v>
      </c>
      <c r="F4873" t="s">
        <v>1322</v>
      </c>
      <c r="G4873" t="s">
        <v>1323</v>
      </c>
      <c r="H4873" t="s">
        <v>1324</v>
      </c>
      <c r="I4873" t="s">
        <v>2941</v>
      </c>
      <c r="J4873" t="s">
        <v>1326</v>
      </c>
      <c r="K4873" t="s">
        <v>1327</v>
      </c>
      <c r="L4873" t="s">
        <v>436</v>
      </c>
      <c r="M4873" t="s">
        <v>1328</v>
      </c>
      <c r="O4873" t="s">
        <v>1329</v>
      </c>
      <c r="P4873" t="s">
        <v>1330</v>
      </c>
      <c r="Q4873" t="s">
        <v>1344</v>
      </c>
      <c r="R4873" t="s">
        <v>1345</v>
      </c>
      <c r="S4873" t="s">
        <v>1333</v>
      </c>
      <c r="T4873" t="s">
        <v>4011</v>
      </c>
      <c r="U4873" t="s">
        <v>1334</v>
      </c>
      <c r="V4873" t="s">
        <v>98</v>
      </c>
      <c r="W4873" t="s">
        <v>1335</v>
      </c>
      <c r="X4873" t="s">
        <v>1336</v>
      </c>
      <c r="Y4873" t="s">
        <v>1337</v>
      </c>
      <c r="Z4873" t="s">
        <v>2942</v>
      </c>
      <c r="AA4873" t="s">
        <v>1339</v>
      </c>
      <c r="AB4873" t="s">
        <v>439</v>
      </c>
      <c r="AC4873">
        <v>0</v>
      </c>
      <c r="AD4873">
        <v>0</v>
      </c>
      <c r="AE4873">
        <v>0</v>
      </c>
      <c r="AF4873">
        <v>-9.7000000000000003E-2</v>
      </c>
      <c r="AG4873">
        <v>0</v>
      </c>
      <c r="AH4873">
        <v>0</v>
      </c>
      <c r="AI4873">
        <v>0</v>
      </c>
      <c r="AJ4873">
        <v>0</v>
      </c>
      <c r="AK4873">
        <v>0</v>
      </c>
      <c r="AL4873">
        <v>0</v>
      </c>
      <c r="AM4873">
        <v>0</v>
      </c>
      <c r="AN4873">
        <v>0</v>
      </c>
    </row>
    <row r="4874" spans="1:40" x14ac:dyDescent="0.35">
      <c r="A4874" t="s">
        <v>1317</v>
      </c>
      <c r="B4874" t="s">
        <v>1318</v>
      </c>
      <c r="C4874" t="s">
        <v>1466</v>
      </c>
      <c r="D4874" t="s">
        <v>1320</v>
      </c>
      <c r="E4874" t="s">
        <v>2926</v>
      </c>
      <c r="F4874" t="s">
        <v>1322</v>
      </c>
      <c r="G4874" t="s">
        <v>1323</v>
      </c>
      <c r="H4874" t="s">
        <v>1324</v>
      </c>
      <c r="I4874" t="s">
        <v>2941</v>
      </c>
      <c r="J4874" t="s">
        <v>1326</v>
      </c>
      <c r="K4874" t="s">
        <v>1327</v>
      </c>
      <c r="L4874" t="s">
        <v>436</v>
      </c>
      <c r="M4874" t="s">
        <v>1328</v>
      </c>
      <c r="O4874" t="s">
        <v>1329</v>
      </c>
      <c r="P4874" t="s">
        <v>1330</v>
      </c>
      <c r="Q4874" t="s">
        <v>1344</v>
      </c>
      <c r="R4874" t="s">
        <v>1345</v>
      </c>
      <c r="S4874" t="s">
        <v>1333</v>
      </c>
      <c r="T4874" t="s">
        <v>4011</v>
      </c>
      <c r="U4874" t="s">
        <v>1334</v>
      </c>
      <c r="V4874" t="s">
        <v>98</v>
      </c>
      <c r="W4874" t="s">
        <v>1335</v>
      </c>
      <c r="X4874" t="s">
        <v>1336</v>
      </c>
      <c r="Y4874" t="s">
        <v>1337</v>
      </c>
      <c r="Z4874" t="s">
        <v>2943</v>
      </c>
      <c r="AA4874" t="s">
        <v>1339</v>
      </c>
      <c r="AB4874" t="s">
        <v>439</v>
      </c>
      <c r="AC4874">
        <v>0</v>
      </c>
      <c r="AD4874">
        <v>0</v>
      </c>
      <c r="AE4874">
        <v>0</v>
      </c>
      <c r="AF4874">
        <v>9.7000000000000003E-2</v>
      </c>
      <c r="AG4874">
        <v>0</v>
      </c>
      <c r="AH4874">
        <v>0</v>
      </c>
      <c r="AI4874">
        <v>0</v>
      </c>
      <c r="AJ4874">
        <v>0</v>
      </c>
      <c r="AK4874">
        <v>0</v>
      </c>
      <c r="AL4874">
        <v>0</v>
      </c>
      <c r="AM4874">
        <v>0</v>
      </c>
      <c r="AN4874">
        <v>0</v>
      </c>
    </row>
    <row r="4875" spans="1:40" x14ac:dyDescent="0.35">
      <c r="A4875" t="s">
        <v>1470</v>
      </c>
      <c r="B4875" t="s">
        <v>1318</v>
      </c>
      <c r="C4875" t="s">
        <v>1319</v>
      </c>
      <c r="D4875" t="s">
        <v>1320</v>
      </c>
      <c r="E4875" t="s">
        <v>2926</v>
      </c>
      <c r="F4875" t="s">
        <v>1322</v>
      </c>
      <c r="G4875" t="s">
        <v>1471</v>
      </c>
      <c r="H4875" t="s">
        <v>1324</v>
      </c>
      <c r="I4875" t="s">
        <v>2944</v>
      </c>
      <c r="J4875" t="s">
        <v>1326</v>
      </c>
      <c r="K4875" t="s">
        <v>1327</v>
      </c>
      <c r="L4875" t="s">
        <v>436</v>
      </c>
      <c r="M4875" t="s">
        <v>1480</v>
      </c>
      <c r="O4875" t="s">
        <v>1329</v>
      </c>
      <c r="P4875" t="s">
        <v>1330</v>
      </c>
      <c r="Q4875" t="s">
        <v>1331</v>
      </c>
      <c r="R4875" t="s">
        <v>1332</v>
      </c>
      <c r="S4875" t="s">
        <v>1333</v>
      </c>
      <c r="T4875" t="s">
        <v>4011</v>
      </c>
      <c r="U4875" t="s">
        <v>1334</v>
      </c>
      <c r="V4875" t="s">
        <v>98</v>
      </c>
      <c r="W4875" t="s">
        <v>1335</v>
      </c>
      <c r="X4875" t="s">
        <v>1336</v>
      </c>
      <c r="Y4875" t="s">
        <v>1337</v>
      </c>
      <c r="Z4875" t="s">
        <v>2945</v>
      </c>
      <c r="AA4875" t="s">
        <v>1339</v>
      </c>
      <c r="AB4875" t="s">
        <v>439</v>
      </c>
      <c r="AC4875">
        <v>0</v>
      </c>
      <c r="AD4875">
        <v>0</v>
      </c>
      <c r="AE4875">
        <v>7564.2563977999998</v>
      </c>
      <c r="AF4875">
        <v>7564.2563977999998</v>
      </c>
      <c r="AG4875">
        <v>7564.2563977999998</v>
      </c>
      <c r="AH4875">
        <v>0</v>
      </c>
      <c r="AI4875">
        <v>7688</v>
      </c>
      <c r="AJ4875">
        <v>7688</v>
      </c>
      <c r="AK4875">
        <v>7688</v>
      </c>
      <c r="AL4875">
        <v>7688</v>
      </c>
      <c r="AM4875">
        <v>7688</v>
      </c>
      <c r="AN4875">
        <v>7688</v>
      </c>
    </row>
    <row r="4876" spans="1:40" x14ac:dyDescent="0.35">
      <c r="A4876" t="s">
        <v>1470</v>
      </c>
      <c r="B4876" t="s">
        <v>1318</v>
      </c>
      <c r="C4876" t="s">
        <v>1319</v>
      </c>
      <c r="D4876" t="s">
        <v>1320</v>
      </c>
      <c r="E4876" t="s">
        <v>2926</v>
      </c>
      <c r="F4876" t="s">
        <v>1322</v>
      </c>
      <c r="G4876" t="s">
        <v>1471</v>
      </c>
      <c r="H4876" t="s">
        <v>1324</v>
      </c>
      <c r="I4876" t="s">
        <v>2944</v>
      </c>
      <c r="J4876" t="s">
        <v>1326</v>
      </c>
      <c r="K4876" t="s">
        <v>1327</v>
      </c>
      <c r="L4876" t="s">
        <v>436</v>
      </c>
      <c r="M4876" t="s">
        <v>1480</v>
      </c>
      <c r="O4876" t="s">
        <v>1329</v>
      </c>
      <c r="P4876" t="s">
        <v>1330</v>
      </c>
      <c r="Q4876" t="s">
        <v>1331</v>
      </c>
      <c r="R4876" t="s">
        <v>1332</v>
      </c>
      <c r="S4876" t="s">
        <v>1333</v>
      </c>
      <c r="T4876" t="s">
        <v>4011</v>
      </c>
      <c r="U4876" t="s">
        <v>1334</v>
      </c>
      <c r="V4876" t="s">
        <v>98</v>
      </c>
      <c r="W4876" t="s">
        <v>1335</v>
      </c>
      <c r="X4876" t="s">
        <v>1336</v>
      </c>
      <c r="Y4876" t="s">
        <v>1337</v>
      </c>
      <c r="Z4876" t="s">
        <v>2945</v>
      </c>
      <c r="AA4876" t="s">
        <v>1340</v>
      </c>
      <c r="AB4876" t="s">
        <v>439</v>
      </c>
      <c r="AC4876">
        <v>2.49558764632223</v>
      </c>
      <c r="AD4876">
        <v>0.65063001145475363</v>
      </c>
      <c r="AE4876">
        <v>0.49675389675389681</v>
      </c>
      <c r="AF4876">
        <v>0.43804883000862899</v>
      </c>
      <c r="AG4876">
        <v>0.66666666666666663</v>
      </c>
      <c r="AH4876">
        <v>0.6243386243386243</v>
      </c>
      <c r="AI4876">
        <v>0.7</v>
      </c>
      <c r="AJ4876">
        <v>0.7</v>
      </c>
      <c r="AK4876">
        <v>0.7</v>
      </c>
      <c r="AL4876">
        <v>0.7</v>
      </c>
      <c r="AM4876">
        <v>0.7</v>
      </c>
      <c r="AN4876">
        <v>0.7</v>
      </c>
    </row>
    <row r="4877" spans="1:40" x14ac:dyDescent="0.35">
      <c r="A4877" t="s">
        <v>1470</v>
      </c>
      <c r="B4877" t="s">
        <v>1318</v>
      </c>
      <c r="C4877" t="s">
        <v>1319</v>
      </c>
      <c r="D4877" t="s">
        <v>1320</v>
      </c>
      <c r="E4877" t="s">
        <v>2926</v>
      </c>
      <c r="F4877" t="s">
        <v>1322</v>
      </c>
      <c r="G4877" t="s">
        <v>1471</v>
      </c>
      <c r="H4877" t="s">
        <v>1324</v>
      </c>
      <c r="I4877" t="s">
        <v>2944</v>
      </c>
      <c r="J4877" t="s">
        <v>1326</v>
      </c>
      <c r="K4877" t="s">
        <v>1327</v>
      </c>
      <c r="L4877" t="s">
        <v>436</v>
      </c>
      <c r="M4877" t="s">
        <v>1480</v>
      </c>
      <c r="O4877" t="s">
        <v>1329</v>
      </c>
      <c r="P4877" t="s">
        <v>1330</v>
      </c>
      <c r="Q4877" t="s">
        <v>1331</v>
      </c>
      <c r="R4877" t="s">
        <v>1332</v>
      </c>
      <c r="S4877" t="s">
        <v>1333</v>
      </c>
      <c r="T4877" t="s">
        <v>4011</v>
      </c>
      <c r="U4877" t="s">
        <v>1334</v>
      </c>
      <c r="V4877" t="s">
        <v>98</v>
      </c>
      <c r="W4877" t="s">
        <v>1335</v>
      </c>
      <c r="X4877" t="s">
        <v>1476</v>
      </c>
      <c r="Y4877" t="s">
        <v>1337</v>
      </c>
      <c r="Z4877" t="s">
        <v>2945</v>
      </c>
      <c r="AA4877" t="s">
        <v>1339</v>
      </c>
      <c r="AB4877" t="s">
        <v>439</v>
      </c>
      <c r="AC4877">
        <v>7564.2563977999998</v>
      </c>
      <c r="AD4877">
        <v>7564.2563977999998</v>
      </c>
      <c r="AE4877">
        <v>0</v>
      </c>
      <c r="AF4877">
        <v>0</v>
      </c>
      <c r="AG4877">
        <v>0</v>
      </c>
      <c r="AH4877">
        <v>0</v>
      </c>
      <c r="AI4877">
        <v>0</v>
      </c>
      <c r="AJ4877">
        <v>0</v>
      </c>
      <c r="AK4877">
        <v>0</v>
      </c>
      <c r="AL4877">
        <v>0</v>
      </c>
      <c r="AM4877">
        <v>0</v>
      </c>
      <c r="AN4877">
        <v>0</v>
      </c>
    </row>
    <row r="4878" spans="1:40" x14ac:dyDescent="0.35">
      <c r="A4878" t="s">
        <v>1470</v>
      </c>
      <c r="B4878" t="s">
        <v>1318</v>
      </c>
      <c r="C4878" t="s">
        <v>1319</v>
      </c>
      <c r="D4878" t="s">
        <v>1320</v>
      </c>
      <c r="E4878" t="s">
        <v>2926</v>
      </c>
      <c r="F4878" t="s">
        <v>1322</v>
      </c>
      <c r="G4878" t="s">
        <v>1471</v>
      </c>
      <c r="H4878" t="s">
        <v>1324</v>
      </c>
      <c r="I4878" t="s">
        <v>2944</v>
      </c>
      <c r="J4878" t="s">
        <v>1326</v>
      </c>
      <c r="K4878" t="s">
        <v>1327</v>
      </c>
      <c r="L4878" t="s">
        <v>436</v>
      </c>
      <c r="M4878" t="s">
        <v>1480</v>
      </c>
      <c r="O4878" t="s">
        <v>1329</v>
      </c>
      <c r="P4878" t="s">
        <v>1330</v>
      </c>
      <c r="Q4878" t="s">
        <v>1331</v>
      </c>
      <c r="R4878" t="s">
        <v>1332</v>
      </c>
      <c r="S4878" t="s">
        <v>1333</v>
      </c>
      <c r="T4878" t="s">
        <v>4011</v>
      </c>
      <c r="U4878" t="s">
        <v>1334</v>
      </c>
      <c r="V4878" t="s">
        <v>98</v>
      </c>
      <c r="W4878" t="s">
        <v>1475</v>
      </c>
      <c r="X4878" t="s">
        <v>1476</v>
      </c>
      <c r="Y4878" t="s">
        <v>1337</v>
      </c>
      <c r="Z4878" t="s">
        <v>2945</v>
      </c>
      <c r="AA4878" t="s">
        <v>1339</v>
      </c>
      <c r="AB4878" t="s">
        <v>439</v>
      </c>
      <c r="AC4878">
        <v>0</v>
      </c>
      <c r="AD4878">
        <v>0</v>
      </c>
      <c r="AE4878">
        <v>0</v>
      </c>
      <c r="AF4878">
        <v>0</v>
      </c>
      <c r="AG4878">
        <v>0</v>
      </c>
      <c r="AH4878">
        <v>7564.2563977999998</v>
      </c>
      <c r="AI4878">
        <v>0</v>
      </c>
      <c r="AJ4878">
        <v>0</v>
      </c>
      <c r="AK4878">
        <v>0</v>
      </c>
      <c r="AL4878">
        <v>0</v>
      </c>
      <c r="AM4878">
        <v>0</v>
      </c>
      <c r="AN4878">
        <v>0</v>
      </c>
    </row>
    <row r="4879" spans="1:40" x14ac:dyDescent="0.35">
      <c r="A4879" t="s">
        <v>1470</v>
      </c>
      <c r="B4879" t="s">
        <v>1318</v>
      </c>
      <c r="C4879" t="s">
        <v>1319</v>
      </c>
      <c r="D4879" t="s">
        <v>1320</v>
      </c>
      <c r="E4879" t="s">
        <v>2926</v>
      </c>
      <c r="F4879" t="s">
        <v>1322</v>
      </c>
      <c r="G4879" t="s">
        <v>1471</v>
      </c>
      <c r="H4879" t="s">
        <v>1324</v>
      </c>
      <c r="I4879" t="s">
        <v>2944</v>
      </c>
      <c r="J4879" t="s">
        <v>1326</v>
      </c>
      <c r="K4879" t="s">
        <v>1327</v>
      </c>
      <c r="L4879" t="s">
        <v>436</v>
      </c>
      <c r="M4879" t="s">
        <v>1480</v>
      </c>
      <c r="O4879" t="s">
        <v>1329</v>
      </c>
      <c r="P4879" t="s">
        <v>1330</v>
      </c>
      <c r="Q4879" t="s">
        <v>1331</v>
      </c>
      <c r="R4879" t="s">
        <v>1332</v>
      </c>
      <c r="S4879" t="s">
        <v>1333</v>
      </c>
      <c r="T4879" t="s">
        <v>4011</v>
      </c>
      <c r="U4879" t="s">
        <v>1334</v>
      </c>
      <c r="V4879" t="s">
        <v>98</v>
      </c>
      <c r="W4879" t="s">
        <v>1475</v>
      </c>
      <c r="X4879" t="s">
        <v>1476</v>
      </c>
      <c r="Y4879" t="s">
        <v>1337</v>
      </c>
      <c r="Z4879" t="s">
        <v>2945</v>
      </c>
      <c r="AA4879" t="s">
        <v>1340</v>
      </c>
      <c r="AB4879" t="s">
        <v>439</v>
      </c>
      <c r="AC4879">
        <v>0</v>
      </c>
      <c r="AD4879">
        <v>1.896922537679635</v>
      </c>
      <c r="AE4879">
        <v>1.8860094920180761</v>
      </c>
      <c r="AF4879">
        <v>2.0812395309882752</v>
      </c>
      <c r="AG4879">
        <v>0.41367504321233878</v>
      </c>
      <c r="AH4879">
        <v>0.3597492085864179</v>
      </c>
      <c r="AI4879">
        <v>0</v>
      </c>
      <c r="AJ4879">
        <v>0</v>
      </c>
      <c r="AK4879">
        <v>0</v>
      </c>
      <c r="AL4879">
        <v>0</v>
      </c>
      <c r="AM4879">
        <v>0</v>
      </c>
      <c r="AN4879">
        <v>0</v>
      </c>
    </row>
    <row r="4880" spans="1:40" x14ac:dyDescent="0.35">
      <c r="A4880" t="s">
        <v>1470</v>
      </c>
      <c r="B4880" t="s">
        <v>1318</v>
      </c>
      <c r="C4880" t="s">
        <v>1319</v>
      </c>
      <c r="D4880" t="s">
        <v>1320</v>
      </c>
      <c r="E4880" t="s">
        <v>2926</v>
      </c>
      <c r="F4880" t="s">
        <v>1322</v>
      </c>
      <c r="G4880" t="s">
        <v>1471</v>
      </c>
      <c r="H4880" t="s">
        <v>1324</v>
      </c>
      <c r="I4880" t="s">
        <v>2806</v>
      </c>
      <c r="J4880" t="s">
        <v>1326</v>
      </c>
      <c r="K4880" t="s">
        <v>1327</v>
      </c>
      <c r="L4880" t="s">
        <v>436</v>
      </c>
      <c r="M4880" t="s">
        <v>1328</v>
      </c>
      <c r="O4880" t="s">
        <v>1329</v>
      </c>
      <c r="P4880" t="s">
        <v>1330</v>
      </c>
      <c r="Q4880" t="s">
        <v>1331</v>
      </c>
      <c r="R4880" t="s">
        <v>1332</v>
      </c>
      <c r="S4880" t="s">
        <v>1333</v>
      </c>
      <c r="T4880" t="s">
        <v>4011</v>
      </c>
      <c r="U4880" t="s">
        <v>1334</v>
      </c>
      <c r="V4880" t="s">
        <v>98</v>
      </c>
      <c r="W4880" t="s">
        <v>1335</v>
      </c>
      <c r="X4880" t="s">
        <v>1336</v>
      </c>
      <c r="Y4880" t="s">
        <v>1337</v>
      </c>
      <c r="Z4880" t="s">
        <v>2946</v>
      </c>
      <c r="AA4880" t="s">
        <v>1339</v>
      </c>
      <c r="AB4880" t="s">
        <v>439</v>
      </c>
      <c r="AC4880">
        <v>6691.0829999999996</v>
      </c>
      <c r="AD4880">
        <v>-8.3000000000000004E-2</v>
      </c>
      <c r="AE4880">
        <v>6691.0829999999996</v>
      </c>
      <c r="AF4880">
        <v>7442.3270000000002</v>
      </c>
      <c r="AG4880">
        <v>7442.41</v>
      </c>
      <c r="AH4880">
        <v>-7442.41</v>
      </c>
      <c r="AI4880">
        <v>7442.41</v>
      </c>
      <c r="AJ4880">
        <v>7442.41</v>
      </c>
      <c r="AK4880">
        <v>7442.41</v>
      </c>
      <c r="AL4880">
        <v>7777.41</v>
      </c>
      <c r="AM4880">
        <v>7777.41</v>
      </c>
      <c r="AN4880">
        <v>7777.41</v>
      </c>
    </row>
    <row r="4881" spans="1:40" x14ac:dyDescent="0.35">
      <c r="A4881" t="s">
        <v>1470</v>
      </c>
      <c r="B4881" t="s">
        <v>1318</v>
      </c>
      <c r="C4881" t="s">
        <v>1319</v>
      </c>
      <c r="D4881" t="s">
        <v>1320</v>
      </c>
      <c r="E4881" t="s">
        <v>2926</v>
      </c>
      <c r="F4881" t="s">
        <v>1322</v>
      </c>
      <c r="G4881" t="s">
        <v>1471</v>
      </c>
      <c r="H4881" t="s">
        <v>1324</v>
      </c>
      <c r="I4881" t="s">
        <v>2806</v>
      </c>
      <c r="J4881" t="s">
        <v>1326</v>
      </c>
      <c r="K4881" t="s">
        <v>1327</v>
      </c>
      <c r="L4881" t="s">
        <v>436</v>
      </c>
      <c r="M4881" t="s">
        <v>1328</v>
      </c>
      <c r="O4881" t="s">
        <v>1329</v>
      </c>
      <c r="P4881" t="s">
        <v>1330</v>
      </c>
      <c r="Q4881" t="s">
        <v>1331</v>
      </c>
      <c r="R4881" t="s">
        <v>1332</v>
      </c>
      <c r="S4881" t="s">
        <v>1333</v>
      </c>
      <c r="T4881" t="s">
        <v>4011</v>
      </c>
      <c r="U4881" t="s">
        <v>1334</v>
      </c>
      <c r="V4881" t="s">
        <v>98</v>
      </c>
      <c r="W4881" t="s">
        <v>1335</v>
      </c>
      <c r="X4881" t="s">
        <v>1336</v>
      </c>
      <c r="Y4881" t="s">
        <v>1337</v>
      </c>
      <c r="Z4881" t="s">
        <v>2946</v>
      </c>
      <c r="AA4881" t="s">
        <v>1340</v>
      </c>
      <c r="AB4881" t="s">
        <v>439</v>
      </c>
      <c r="AC4881">
        <v>1.6592185597622</v>
      </c>
      <c r="AD4881">
        <v>1.3437602860479481</v>
      </c>
      <c r="AE4881">
        <v>1.5175838764699661</v>
      </c>
      <c r="AF4881">
        <v>2.484586127072848</v>
      </c>
      <c r="AG4881">
        <v>2.6614737261271908</v>
      </c>
      <c r="AH4881">
        <v>2.2616851747286528</v>
      </c>
      <c r="AI4881">
        <v>3.5</v>
      </c>
      <c r="AJ4881">
        <v>3.5</v>
      </c>
      <c r="AK4881">
        <v>3.5</v>
      </c>
      <c r="AL4881">
        <v>3.5</v>
      </c>
      <c r="AM4881">
        <v>3.5</v>
      </c>
      <c r="AN4881">
        <v>3.5</v>
      </c>
    </row>
    <row r="4882" spans="1:40" x14ac:dyDescent="0.35">
      <c r="A4882" t="s">
        <v>1470</v>
      </c>
      <c r="B4882" t="s">
        <v>1318</v>
      </c>
      <c r="C4882" t="s">
        <v>1319</v>
      </c>
      <c r="D4882" t="s">
        <v>1320</v>
      </c>
      <c r="E4882" t="s">
        <v>2926</v>
      </c>
      <c r="F4882" t="s">
        <v>1322</v>
      </c>
      <c r="G4882" t="s">
        <v>1471</v>
      </c>
      <c r="H4882" t="s">
        <v>1324</v>
      </c>
      <c r="I4882" t="s">
        <v>2806</v>
      </c>
      <c r="J4882" t="s">
        <v>1326</v>
      </c>
      <c r="K4882" t="s">
        <v>1327</v>
      </c>
      <c r="L4882" t="s">
        <v>436</v>
      </c>
      <c r="M4882" t="s">
        <v>1328</v>
      </c>
      <c r="O4882" t="s">
        <v>1329</v>
      </c>
      <c r="P4882" t="s">
        <v>1330</v>
      </c>
      <c r="Q4882" t="s">
        <v>1331</v>
      </c>
      <c r="R4882" t="s">
        <v>1332</v>
      </c>
      <c r="S4882" t="s">
        <v>1333</v>
      </c>
      <c r="T4882" t="s">
        <v>4011</v>
      </c>
      <c r="U4882" t="s">
        <v>1334</v>
      </c>
      <c r="V4882" t="s">
        <v>98</v>
      </c>
      <c r="W4882" t="s">
        <v>1475</v>
      </c>
      <c r="X4882" t="s">
        <v>1476</v>
      </c>
      <c r="Y4882" t="s">
        <v>1337</v>
      </c>
      <c r="Z4882" t="s">
        <v>2946</v>
      </c>
      <c r="AA4882" t="s">
        <v>1340</v>
      </c>
      <c r="AB4882" t="s">
        <v>439</v>
      </c>
      <c r="AC4882">
        <v>0</v>
      </c>
      <c r="AD4882">
        <v>2.645502645502645E-2</v>
      </c>
      <c r="AE4882">
        <v>6.4102564102564097E-2</v>
      </c>
      <c r="AF4882">
        <v>0.1306532663316583</v>
      </c>
      <c r="AG4882">
        <v>3.7894736842105273E-2</v>
      </c>
      <c r="AH4882">
        <v>4.4247787610619468E-2</v>
      </c>
      <c r="AI4882">
        <v>0</v>
      </c>
      <c r="AJ4882">
        <v>0</v>
      </c>
      <c r="AK4882">
        <v>0</v>
      </c>
      <c r="AL4882">
        <v>0</v>
      </c>
      <c r="AM4882">
        <v>0</v>
      </c>
      <c r="AN4882">
        <v>0</v>
      </c>
    </row>
    <row r="4883" spans="1:40" x14ac:dyDescent="0.35">
      <c r="A4883" t="s">
        <v>1470</v>
      </c>
      <c r="B4883" t="s">
        <v>1318</v>
      </c>
      <c r="C4883" t="s">
        <v>1319</v>
      </c>
      <c r="D4883" t="s">
        <v>1320</v>
      </c>
      <c r="E4883" t="s">
        <v>2926</v>
      </c>
      <c r="F4883" t="s">
        <v>1322</v>
      </c>
      <c r="G4883" t="s">
        <v>1471</v>
      </c>
      <c r="H4883" t="s">
        <v>1324</v>
      </c>
      <c r="I4883" t="s">
        <v>2806</v>
      </c>
      <c r="J4883" t="s">
        <v>1326</v>
      </c>
      <c r="K4883" t="s">
        <v>1327</v>
      </c>
      <c r="L4883" t="s">
        <v>436</v>
      </c>
      <c r="M4883" t="s">
        <v>1328</v>
      </c>
      <c r="O4883" t="s">
        <v>1329</v>
      </c>
      <c r="P4883" t="s">
        <v>1330</v>
      </c>
      <c r="Q4883" t="s">
        <v>1331</v>
      </c>
      <c r="R4883" t="s">
        <v>1332</v>
      </c>
      <c r="S4883" t="s">
        <v>1333</v>
      </c>
      <c r="T4883" t="s">
        <v>4011</v>
      </c>
      <c r="U4883" t="s">
        <v>1334</v>
      </c>
      <c r="V4883" t="s">
        <v>105</v>
      </c>
      <c r="W4883" t="s">
        <v>1341</v>
      </c>
      <c r="X4883" t="s">
        <v>1342</v>
      </c>
      <c r="Y4883" t="s">
        <v>1337</v>
      </c>
      <c r="Z4883" t="s">
        <v>2946</v>
      </c>
      <c r="AA4883" t="s">
        <v>1339</v>
      </c>
      <c r="AB4883" t="s">
        <v>439</v>
      </c>
      <c r="AC4883">
        <v>-8.3000000000000004E-2</v>
      </c>
      <c r="AD4883">
        <v>6691.0829999999996</v>
      </c>
      <c r="AE4883">
        <v>-8.3000000000000004E-2</v>
      </c>
      <c r="AF4883">
        <v>0</v>
      </c>
      <c r="AG4883">
        <v>0</v>
      </c>
      <c r="AH4883">
        <v>14884.82</v>
      </c>
      <c r="AI4883">
        <v>0</v>
      </c>
      <c r="AJ4883">
        <v>0</v>
      </c>
      <c r="AK4883">
        <v>0</v>
      </c>
      <c r="AL4883">
        <v>0</v>
      </c>
      <c r="AM4883">
        <v>0</v>
      </c>
      <c r="AN4883">
        <v>0</v>
      </c>
    </row>
    <row r="4884" spans="1:40" x14ac:dyDescent="0.35">
      <c r="A4884" t="s">
        <v>1470</v>
      </c>
      <c r="B4884" t="s">
        <v>1318</v>
      </c>
      <c r="C4884" t="s">
        <v>1319</v>
      </c>
      <c r="D4884" t="s">
        <v>1320</v>
      </c>
      <c r="E4884" t="s">
        <v>2926</v>
      </c>
      <c r="F4884" t="s">
        <v>1322</v>
      </c>
      <c r="G4884" t="s">
        <v>1471</v>
      </c>
      <c r="H4884" t="s">
        <v>1324</v>
      </c>
      <c r="I4884" t="s">
        <v>2932</v>
      </c>
      <c r="J4884" t="s">
        <v>1326</v>
      </c>
      <c r="K4884" t="s">
        <v>1327</v>
      </c>
      <c r="L4884" t="s">
        <v>436</v>
      </c>
      <c r="M4884" t="s">
        <v>1328</v>
      </c>
      <c r="O4884" t="s">
        <v>1329</v>
      </c>
      <c r="P4884" t="s">
        <v>1330</v>
      </c>
      <c r="Q4884" t="s">
        <v>1331</v>
      </c>
      <c r="R4884" t="s">
        <v>1332</v>
      </c>
      <c r="S4884" t="s">
        <v>1333</v>
      </c>
      <c r="T4884" t="s">
        <v>4011</v>
      </c>
      <c r="U4884" t="s">
        <v>1334</v>
      </c>
      <c r="V4884" t="s">
        <v>98</v>
      </c>
      <c r="W4884" t="s">
        <v>1335</v>
      </c>
      <c r="X4884" t="s">
        <v>1336</v>
      </c>
      <c r="Y4884" t="s">
        <v>1337</v>
      </c>
      <c r="Z4884" t="s">
        <v>2947</v>
      </c>
      <c r="AA4884" t="s">
        <v>1339</v>
      </c>
      <c r="AB4884" t="s">
        <v>439</v>
      </c>
      <c r="AC4884">
        <v>17550</v>
      </c>
      <c r="AD4884">
        <v>0</v>
      </c>
      <c r="AE4884">
        <v>17550</v>
      </c>
      <c r="AF4884">
        <v>17550</v>
      </c>
      <c r="AG4884">
        <v>17550</v>
      </c>
      <c r="AH4884">
        <v>-17550</v>
      </c>
      <c r="AI4884">
        <v>17550</v>
      </c>
      <c r="AJ4884">
        <v>17550</v>
      </c>
      <c r="AK4884">
        <v>17550</v>
      </c>
      <c r="AL4884">
        <v>17550</v>
      </c>
      <c r="AM4884">
        <v>17550</v>
      </c>
      <c r="AN4884">
        <v>17550</v>
      </c>
    </row>
    <row r="4885" spans="1:40" x14ac:dyDescent="0.35">
      <c r="A4885" t="s">
        <v>1470</v>
      </c>
      <c r="B4885" t="s">
        <v>1318</v>
      </c>
      <c r="C4885" t="s">
        <v>1319</v>
      </c>
      <c r="D4885" t="s">
        <v>1320</v>
      </c>
      <c r="E4885" t="s">
        <v>2926</v>
      </c>
      <c r="F4885" t="s">
        <v>1322</v>
      </c>
      <c r="G4885" t="s">
        <v>1471</v>
      </c>
      <c r="H4885" t="s">
        <v>1324</v>
      </c>
      <c r="I4885" t="s">
        <v>2932</v>
      </c>
      <c r="J4885" t="s">
        <v>1326</v>
      </c>
      <c r="K4885" t="s">
        <v>1327</v>
      </c>
      <c r="L4885" t="s">
        <v>436</v>
      </c>
      <c r="M4885" t="s">
        <v>1328</v>
      </c>
      <c r="O4885" t="s">
        <v>1329</v>
      </c>
      <c r="P4885" t="s">
        <v>1330</v>
      </c>
      <c r="Q4885" t="s">
        <v>1331</v>
      </c>
      <c r="R4885" t="s">
        <v>1332</v>
      </c>
      <c r="S4885" t="s">
        <v>1333</v>
      </c>
      <c r="T4885" t="s">
        <v>4011</v>
      </c>
      <c r="U4885" t="s">
        <v>1334</v>
      </c>
      <c r="V4885" t="s">
        <v>98</v>
      </c>
      <c r="W4885" t="s">
        <v>1335</v>
      </c>
      <c r="X4885" t="s">
        <v>1336</v>
      </c>
      <c r="Y4885" t="s">
        <v>1337</v>
      </c>
      <c r="Z4885" t="s">
        <v>2947</v>
      </c>
      <c r="AA4885" t="s">
        <v>1340</v>
      </c>
      <c r="AB4885" t="s">
        <v>439</v>
      </c>
      <c r="AC4885">
        <v>5.0508360017143099</v>
      </c>
      <c r="AD4885">
        <v>5.0362386754139328</v>
      </c>
      <c r="AE4885">
        <v>4.177849277849278</v>
      </c>
      <c r="AF4885">
        <v>3.923871107880629</v>
      </c>
      <c r="AG4885">
        <v>3.1047430830039531</v>
      </c>
      <c r="AH4885">
        <v>3.914926204399888</v>
      </c>
      <c r="AI4885">
        <v>4.6500000000000004</v>
      </c>
      <c r="AJ4885">
        <v>4.6500000000000004</v>
      </c>
      <c r="AK4885">
        <v>4.6500000000000004</v>
      </c>
      <c r="AL4885">
        <v>4.6500000000000004</v>
      </c>
      <c r="AM4885">
        <v>4.6500000000000004</v>
      </c>
      <c r="AN4885">
        <v>4.6500000000000004</v>
      </c>
    </row>
    <row r="4886" spans="1:40" x14ac:dyDescent="0.35">
      <c r="A4886" t="s">
        <v>1470</v>
      </c>
      <c r="B4886" t="s">
        <v>1318</v>
      </c>
      <c r="C4886" t="s">
        <v>1319</v>
      </c>
      <c r="D4886" t="s">
        <v>1320</v>
      </c>
      <c r="E4886" t="s">
        <v>2926</v>
      </c>
      <c r="F4886" t="s">
        <v>1322</v>
      </c>
      <c r="G4886" t="s">
        <v>1471</v>
      </c>
      <c r="H4886" t="s">
        <v>1324</v>
      </c>
      <c r="I4886" t="s">
        <v>2932</v>
      </c>
      <c r="J4886" t="s">
        <v>1326</v>
      </c>
      <c r="K4886" t="s">
        <v>1327</v>
      </c>
      <c r="L4886" t="s">
        <v>436</v>
      </c>
      <c r="M4886" t="s">
        <v>1328</v>
      </c>
      <c r="O4886" t="s">
        <v>1329</v>
      </c>
      <c r="P4886" t="s">
        <v>1330</v>
      </c>
      <c r="Q4886" t="s">
        <v>1331</v>
      </c>
      <c r="R4886" t="s">
        <v>1332</v>
      </c>
      <c r="S4886" t="s">
        <v>1333</v>
      </c>
      <c r="T4886" t="s">
        <v>4011</v>
      </c>
      <c r="U4886" t="s">
        <v>1334</v>
      </c>
      <c r="V4886" t="s">
        <v>98</v>
      </c>
      <c r="W4886" t="s">
        <v>1475</v>
      </c>
      <c r="X4886" t="s">
        <v>1476</v>
      </c>
      <c r="Y4886" t="s">
        <v>1337</v>
      </c>
      <c r="Z4886" t="s">
        <v>2947</v>
      </c>
      <c r="AA4886" t="s">
        <v>1340</v>
      </c>
      <c r="AB4886" t="s">
        <v>439</v>
      </c>
      <c r="AC4886">
        <v>0</v>
      </c>
      <c r="AD4886">
        <v>0</v>
      </c>
      <c r="AE4886">
        <v>0</v>
      </c>
      <c r="AF4886">
        <v>0.37037037037037029</v>
      </c>
      <c r="AG4886">
        <v>1</v>
      </c>
      <c r="AH4886">
        <v>1</v>
      </c>
      <c r="AI4886">
        <v>0</v>
      </c>
      <c r="AJ4886">
        <v>0</v>
      </c>
      <c r="AK4886">
        <v>0</v>
      </c>
      <c r="AL4886">
        <v>0</v>
      </c>
      <c r="AM4886">
        <v>0</v>
      </c>
      <c r="AN4886">
        <v>0</v>
      </c>
    </row>
    <row r="4887" spans="1:40" x14ac:dyDescent="0.35">
      <c r="A4887" t="s">
        <v>1470</v>
      </c>
      <c r="B4887" t="s">
        <v>1318</v>
      </c>
      <c r="C4887" t="s">
        <v>1319</v>
      </c>
      <c r="D4887" t="s">
        <v>1320</v>
      </c>
      <c r="E4887" t="s">
        <v>2926</v>
      </c>
      <c r="F4887" t="s">
        <v>1322</v>
      </c>
      <c r="G4887" t="s">
        <v>1471</v>
      </c>
      <c r="H4887" t="s">
        <v>1324</v>
      </c>
      <c r="I4887" t="s">
        <v>2932</v>
      </c>
      <c r="J4887" t="s">
        <v>1326</v>
      </c>
      <c r="K4887" t="s">
        <v>1327</v>
      </c>
      <c r="L4887" t="s">
        <v>436</v>
      </c>
      <c r="M4887" t="s">
        <v>1328</v>
      </c>
      <c r="O4887" t="s">
        <v>1329</v>
      </c>
      <c r="P4887" t="s">
        <v>1330</v>
      </c>
      <c r="Q4887" t="s">
        <v>1331</v>
      </c>
      <c r="R4887" t="s">
        <v>1332</v>
      </c>
      <c r="S4887" t="s">
        <v>1333</v>
      </c>
      <c r="T4887" t="s">
        <v>4011</v>
      </c>
      <c r="U4887" t="s">
        <v>1334</v>
      </c>
      <c r="V4887" t="s">
        <v>105</v>
      </c>
      <c r="W4887" t="s">
        <v>1341</v>
      </c>
      <c r="X4887" t="s">
        <v>1342</v>
      </c>
      <c r="Y4887" t="s">
        <v>1337</v>
      </c>
      <c r="Z4887" t="s">
        <v>2947</v>
      </c>
      <c r="AA4887" t="s">
        <v>1339</v>
      </c>
      <c r="AB4887" t="s">
        <v>439</v>
      </c>
      <c r="AC4887">
        <v>0</v>
      </c>
      <c r="AD4887">
        <v>17550</v>
      </c>
      <c r="AE4887">
        <v>0</v>
      </c>
      <c r="AF4887">
        <v>0</v>
      </c>
      <c r="AG4887">
        <v>0</v>
      </c>
      <c r="AH4887">
        <v>35100</v>
      </c>
      <c r="AI4887">
        <v>0</v>
      </c>
      <c r="AJ4887">
        <v>0</v>
      </c>
      <c r="AK4887">
        <v>0</v>
      </c>
      <c r="AL4887">
        <v>0</v>
      </c>
      <c r="AM4887">
        <v>0</v>
      </c>
      <c r="AN4887">
        <v>0</v>
      </c>
    </row>
    <row r="4888" spans="1:40" x14ac:dyDescent="0.35">
      <c r="A4888" t="s">
        <v>1470</v>
      </c>
      <c r="B4888" t="s">
        <v>1318</v>
      </c>
      <c r="C4888" t="s">
        <v>1319</v>
      </c>
      <c r="D4888" t="s">
        <v>1320</v>
      </c>
      <c r="E4888" t="s">
        <v>2926</v>
      </c>
      <c r="F4888" t="s">
        <v>1322</v>
      </c>
      <c r="G4888" t="s">
        <v>1471</v>
      </c>
      <c r="H4888" t="s">
        <v>1324</v>
      </c>
      <c r="I4888" t="s">
        <v>2948</v>
      </c>
      <c r="J4888" t="s">
        <v>1326</v>
      </c>
      <c r="K4888" t="s">
        <v>1327</v>
      </c>
      <c r="L4888" t="s">
        <v>436</v>
      </c>
      <c r="M4888" t="s">
        <v>1328</v>
      </c>
      <c r="O4888" t="s">
        <v>1329</v>
      </c>
      <c r="P4888" t="s">
        <v>1330</v>
      </c>
      <c r="Q4888" t="s">
        <v>1331</v>
      </c>
      <c r="R4888" t="s">
        <v>1332</v>
      </c>
      <c r="S4888" t="s">
        <v>1333</v>
      </c>
      <c r="T4888" t="s">
        <v>4011</v>
      </c>
      <c r="U4888" t="s">
        <v>1334</v>
      </c>
      <c r="V4888" t="s">
        <v>98</v>
      </c>
      <c r="W4888" t="s">
        <v>1335</v>
      </c>
      <c r="X4888" t="s">
        <v>1336</v>
      </c>
      <c r="Y4888" t="s">
        <v>1337</v>
      </c>
      <c r="Z4888" t="s">
        <v>2949</v>
      </c>
      <c r="AA4888" t="s">
        <v>1339</v>
      </c>
      <c r="AB4888" t="s">
        <v>439</v>
      </c>
      <c r="AC4888">
        <v>18941</v>
      </c>
      <c r="AD4888">
        <v>-18941</v>
      </c>
      <c r="AE4888">
        <v>21419</v>
      </c>
      <c r="AF4888">
        <v>0</v>
      </c>
      <c r="AG4888">
        <v>42135.71</v>
      </c>
      <c r="AH4888">
        <v>-21050</v>
      </c>
      <c r="AI4888">
        <v>21419</v>
      </c>
      <c r="AJ4888">
        <v>21419</v>
      </c>
      <c r="AK4888">
        <v>21419</v>
      </c>
      <c r="AL4888">
        <v>21419</v>
      </c>
      <c r="AM4888">
        <v>21419</v>
      </c>
      <c r="AN4888">
        <v>21419</v>
      </c>
    </row>
    <row r="4889" spans="1:40" x14ac:dyDescent="0.35">
      <c r="A4889" t="s">
        <v>1470</v>
      </c>
      <c r="B4889" t="s">
        <v>1318</v>
      </c>
      <c r="C4889" t="s">
        <v>1319</v>
      </c>
      <c r="D4889" t="s">
        <v>1320</v>
      </c>
      <c r="E4889" t="s">
        <v>2926</v>
      </c>
      <c r="F4889" t="s">
        <v>1322</v>
      </c>
      <c r="G4889" t="s">
        <v>1471</v>
      </c>
      <c r="H4889" t="s">
        <v>1324</v>
      </c>
      <c r="I4889" t="s">
        <v>2948</v>
      </c>
      <c r="J4889" t="s">
        <v>1326</v>
      </c>
      <c r="K4889" t="s">
        <v>1327</v>
      </c>
      <c r="L4889" t="s">
        <v>436</v>
      </c>
      <c r="M4889" t="s">
        <v>1328</v>
      </c>
      <c r="O4889" t="s">
        <v>1329</v>
      </c>
      <c r="P4889" t="s">
        <v>1330</v>
      </c>
      <c r="Q4889" t="s">
        <v>1331</v>
      </c>
      <c r="R4889" t="s">
        <v>1332</v>
      </c>
      <c r="S4889" t="s">
        <v>1333</v>
      </c>
      <c r="T4889" t="s">
        <v>4011</v>
      </c>
      <c r="U4889" t="s">
        <v>1334</v>
      </c>
      <c r="V4889" t="s">
        <v>98</v>
      </c>
      <c r="W4889" t="s">
        <v>1335</v>
      </c>
      <c r="X4889" t="s">
        <v>1336</v>
      </c>
      <c r="Y4889" t="s">
        <v>1337</v>
      </c>
      <c r="Z4889" t="s">
        <v>2949</v>
      </c>
      <c r="AA4889" t="s">
        <v>1340</v>
      </c>
      <c r="AB4889" t="s">
        <v>439</v>
      </c>
      <c r="AC4889">
        <v>1.7066635053917201</v>
      </c>
      <c r="AD4889">
        <v>2.459140966549676</v>
      </c>
      <c r="AE4889">
        <v>2.7616726096635169</v>
      </c>
      <c r="AF4889">
        <v>1.974037950793778</v>
      </c>
      <c r="AG4889">
        <v>1.9256453374200639</v>
      </c>
      <c r="AH4889">
        <v>2.2967411944971561</v>
      </c>
      <c r="AI4889">
        <v>5.2</v>
      </c>
      <c r="AJ4889">
        <v>5.2</v>
      </c>
      <c r="AK4889">
        <v>5.2</v>
      </c>
      <c r="AL4889">
        <v>5.2</v>
      </c>
      <c r="AM4889">
        <v>5.2</v>
      </c>
      <c r="AN4889">
        <v>5.2</v>
      </c>
    </row>
    <row r="4890" spans="1:40" x14ac:dyDescent="0.35">
      <c r="A4890" t="s">
        <v>1470</v>
      </c>
      <c r="B4890" t="s">
        <v>1318</v>
      </c>
      <c r="C4890" t="s">
        <v>1319</v>
      </c>
      <c r="D4890" t="s">
        <v>1320</v>
      </c>
      <c r="E4890" t="s">
        <v>2926</v>
      </c>
      <c r="F4890" t="s">
        <v>1322</v>
      </c>
      <c r="G4890" t="s">
        <v>1471</v>
      </c>
      <c r="H4890" t="s">
        <v>1324</v>
      </c>
      <c r="I4890" t="s">
        <v>2948</v>
      </c>
      <c r="J4890" t="s">
        <v>1326</v>
      </c>
      <c r="K4890" t="s">
        <v>1327</v>
      </c>
      <c r="L4890" t="s">
        <v>436</v>
      </c>
      <c r="M4890" t="s">
        <v>1328</v>
      </c>
      <c r="O4890" t="s">
        <v>1329</v>
      </c>
      <c r="P4890" t="s">
        <v>1330</v>
      </c>
      <c r="Q4890" t="s">
        <v>1331</v>
      </c>
      <c r="R4890" t="s">
        <v>1332</v>
      </c>
      <c r="S4890" t="s">
        <v>1333</v>
      </c>
      <c r="T4890" t="s">
        <v>4011</v>
      </c>
      <c r="U4890" t="s">
        <v>1334</v>
      </c>
      <c r="V4890" t="s">
        <v>98</v>
      </c>
      <c r="W4890" t="s">
        <v>1475</v>
      </c>
      <c r="X4890" t="s">
        <v>1476</v>
      </c>
      <c r="Y4890" t="s">
        <v>1337</v>
      </c>
      <c r="Z4890" t="s">
        <v>2949</v>
      </c>
      <c r="AA4890" t="s">
        <v>1340</v>
      </c>
      <c r="AB4890" t="s">
        <v>439</v>
      </c>
      <c r="AC4890">
        <v>0</v>
      </c>
      <c r="AD4890">
        <v>0.13756613756613759</v>
      </c>
      <c r="AE4890">
        <v>2.564102564102564E-2</v>
      </c>
      <c r="AF4890">
        <v>6.5326633165829151E-2</v>
      </c>
      <c r="AG4890">
        <v>0.18526315789473691</v>
      </c>
      <c r="AH4890">
        <v>5.7522123893805309E-2</v>
      </c>
      <c r="AI4890">
        <v>0</v>
      </c>
      <c r="AJ4890">
        <v>0</v>
      </c>
      <c r="AK4890">
        <v>0</v>
      </c>
      <c r="AL4890">
        <v>0</v>
      </c>
      <c r="AM4890">
        <v>0</v>
      </c>
      <c r="AN4890">
        <v>0</v>
      </c>
    </row>
    <row r="4891" spans="1:40" x14ac:dyDescent="0.35">
      <c r="A4891" t="s">
        <v>1470</v>
      </c>
      <c r="B4891" t="s">
        <v>1318</v>
      </c>
      <c r="C4891" t="s">
        <v>1319</v>
      </c>
      <c r="D4891" t="s">
        <v>1320</v>
      </c>
      <c r="E4891" t="s">
        <v>2926</v>
      </c>
      <c r="F4891" t="s">
        <v>1322</v>
      </c>
      <c r="G4891" t="s">
        <v>1471</v>
      </c>
      <c r="H4891" t="s">
        <v>1324</v>
      </c>
      <c r="I4891" t="s">
        <v>2948</v>
      </c>
      <c r="J4891" t="s">
        <v>1326</v>
      </c>
      <c r="K4891" t="s">
        <v>1327</v>
      </c>
      <c r="L4891" t="s">
        <v>436</v>
      </c>
      <c r="M4891" t="s">
        <v>1328</v>
      </c>
      <c r="O4891" t="s">
        <v>1329</v>
      </c>
      <c r="P4891" t="s">
        <v>1330</v>
      </c>
      <c r="Q4891" t="s">
        <v>1331</v>
      </c>
      <c r="R4891" t="s">
        <v>1332</v>
      </c>
      <c r="S4891" t="s">
        <v>1333</v>
      </c>
      <c r="T4891" t="s">
        <v>4011</v>
      </c>
      <c r="U4891" t="s">
        <v>1334</v>
      </c>
      <c r="V4891" t="s">
        <v>105</v>
      </c>
      <c r="W4891" t="s">
        <v>1341</v>
      </c>
      <c r="X4891" t="s">
        <v>1342</v>
      </c>
      <c r="Y4891" t="s">
        <v>1337</v>
      </c>
      <c r="Z4891" t="s">
        <v>2949</v>
      </c>
      <c r="AA4891" t="s">
        <v>1339</v>
      </c>
      <c r="AB4891" t="s">
        <v>439</v>
      </c>
      <c r="AC4891">
        <v>0</v>
      </c>
      <c r="AD4891">
        <v>37882</v>
      </c>
      <c r="AE4891">
        <v>0</v>
      </c>
      <c r="AF4891">
        <v>-10858</v>
      </c>
      <c r="AG4891">
        <v>0</v>
      </c>
      <c r="AH4891">
        <v>42100</v>
      </c>
      <c r="AI4891">
        <v>0</v>
      </c>
      <c r="AJ4891">
        <v>0</v>
      </c>
      <c r="AK4891">
        <v>0</v>
      </c>
      <c r="AL4891">
        <v>0</v>
      </c>
      <c r="AM4891">
        <v>0</v>
      </c>
      <c r="AN4891">
        <v>0</v>
      </c>
    </row>
    <row r="4892" spans="1:40" x14ac:dyDescent="0.35">
      <c r="A4892" t="s">
        <v>1470</v>
      </c>
      <c r="B4892" t="s">
        <v>1318</v>
      </c>
      <c r="C4892" t="s">
        <v>1319</v>
      </c>
      <c r="D4892" t="s">
        <v>1320</v>
      </c>
      <c r="E4892" t="s">
        <v>2926</v>
      </c>
      <c r="F4892" t="s">
        <v>1322</v>
      </c>
      <c r="G4892" t="s">
        <v>2808</v>
      </c>
      <c r="H4892" t="s">
        <v>1324</v>
      </c>
      <c r="I4892" t="s">
        <v>2806</v>
      </c>
      <c r="J4892" t="s">
        <v>1326</v>
      </c>
      <c r="K4892" t="s">
        <v>1327</v>
      </c>
      <c r="L4892" t="s">
        <v>436</v>
      </c>
      <c r="M4892" t="s">
        <v>1328</v>
      </c>
      <c r="O4892" t="s">
        <v>1329</v>
      </c>
      <c r="P4892" t="s">
        <v>1330</v>
      </c>
      <c r="Q4892" t="s">
        <v>1331</v>
      </c>
      <c r="R4892" t="s">
        <v>1332</v>
      </c>
      <c r="S4892" t="s">
        <v>1333</v>
      </c>
      <c r="T4892" t="s">
        <v>4011</v>
      </c>
      <c r="U4892" t="s">
        <v>1334</v>
      </c>
      <c r="V4892" t="s">
        <v>98</v>
      </c>
      <c r="W4892" t="s">
        <v>1335</v>
      </c>
      <c r="X4892" t="s">
        <v>1336</v>
      </c>
      <c r="Y4892" t="s">
        <v>1337</v>
      </c>
      <c r="Z4892" t="s">
        <v>2950</v>
      </c>
      <c r="AA4892" t="s">
        <v>1339</v>
      </c>
      <c r="AB4892" t="s">
        <v>439</v>
      </c>
      <c r="AC4892">
        <v>5742</v>
      </c>
      <c r="AD4892">
        <v>0</v>
      </c>
      <c r="AE4892">
        <v>5742</v>
      </c>
      <c r="AF4892">
        <v>5742</v>
      </c>
      <c r="AG4892">
        <v>5742</v>
      </c>
      <c r="AH4892">
        <v>-5742</v>
      </c>
      <c r="AI4892">
        <v>5742</v>
      </c>
      <c r="AJ4892">
        <v>5742</v>
      </c>
      <c r="AK4892">
        <v>5742</v>
      </c>
      <c r="AL4892">
        <v>5742</v>
      </c>
      <c r="AM4892">
        <v>5742</v>
      </c>
      <c r="AN4892">
        <v>5742</v>
      </c>
    </row>
    <row r="4893" spans="1:40" x14ac:dyDescent="0.35">
      <c r="A4893" t="s">
        <v>1470</v>
      </c>
      <c r="B4893" t="s">
        <v>1318</v>
      </c>
      <c r="C4893" t="s">
        <v>1319</v>
      </c>
      <c r="D4893" t="s">
        <v>1320</v>
      </c>
      <c r="E4893" t="s">
        <v>2926</v>
      </c>
      <c r="F4893" t="s">
        <v>1322</v>
      </c>
      <c r="G4893" t="s">
        <v>2808</v>
      </c>
      <c r="H4893" t="s">
        <v>1324</v>
      </c>
      <c r="I4893" t="s">
        <v>2806</v>
      </c>
      <c r="J4893" t="s">
        <v>1326</v>
      </c>
      <c r="K4893" t="s">
        <v>1327</v>
      </c>
      <c r="L4893" t="s">
        <v>436</v>
      </c>
      <c r="M4893" t="s">
        <v>1328</v>
      </c>
      <c r="O4893" t="s">
        <v>1329</v>
      </c>
      <c r="P4893" t="s">
        <v>1330</v>
      </c>
      <c r="Q4893" t="s">
        <v>1331</v>
      </c>
      <c r="R4893" t="s">
        <v>1332</v>
      </c>
      <c r="S4893" t="s">
        <v>1333</v>
      </c>
      <c r="T4893" t="s">
        <v>4011</v>
      </c>
      <c r="U4893" t="s">
        <v>1334</v>
      </c>
      <c r="V4893" t="s">
        <v>98</v>
      </c>
      <c r="W4893" t="s">
        <v>1335</v>
      </c>
      <c r="X4893" t="s">
        <v>1336</v>
      </c>
      <c r="Y4893" t="s">
        <v>1337</v>
      </c>
      <c r="Z4893" t="s">
        <v>2950</v>
      </c>
      <c r="AA4893" t="s">
        <v>1340</v>
      </c>
      <c r="AB4893" t="s">
        <v>439</v>
      </c>
      <c r="AC4893">
        <v>1.66767568850902</v>
      </c>
      <c r="AD4893">
        <v>2.0662767942795881</v>
      </c>
      <c r="AE4893">
        <v>2.0647157108457419</v>
      </c>
      <c r="AF4893">
        <v>1.802769550137971</v>
      </c>
      <c r="AG4893">
        <v>1.79942760942761</v>
      </c>
      <c r="AH4893">
        <v>1.7203703703703701</v>
      </c>
      <c r="AI4893">
        <v>3.45</v>
      </c>
      <c r="AJ4893">
        <v>3.45</v>
      </c>
      <c r="AK4893">
        <v>3.45</v>
      </c>
      <c r="AL4893">
        <v>3.45</v>
      </c>
      <c r="AM4893">
        <v>3.45</v>
      </c>
      <c r="AN4893">
        <v>3.45</v>
      </c>
    </row>
    <row r="4894" spans="1:40" x14ac:dyDescent="0.35">
      <c r="A4894" t="s">
        <v>1470</v>
      </c>
      <c r="B4894" t="s">
        <v>1318</v>
      </c>
      <c r="C4894" t="s">
        <v>1319</v>
      </c>
      <c r="D4894" t="s">
        <v>1320</v>
      </c>
      <c r="E4894" t="s">
        <v>2926</v>
      </c>
      <c r="F4894" t="s">
        <v>1322</v>
      </c>
      <c r="G4894" t="s">
        <v>2808</v>
      </c>
      <c r="H4894" t="s">
        <v>1324</v>
      </c>
      <c r="I4894" t="s">
        <v>2806</v>
      </c>
      <c r="J4894" t="s">
        <v>1326</v>
      </c>
      <c r="K4894" t="s">
        <v>1327</v>
      </c>
      <c r="L4894" t="s">
        <v>436</v>
      </c>
      <c r="M4894" t="s">
        <v>1328</v>
      </c>
      <c r="O4894" t="s">
        <v>1329</v>
      </c>
      <c r="P4894" t="s">
        <v>1330</v>
      </c>
      <c r="Q4894" t="s">
        <v>1331</v>
      </c>
      <c r="R4894" t="s">
        <v>1332</v>
      </c>
      <c r="S4894" t="s">
        <v>1333</v>
      </c>
      <c r="T4894" t="s">
        <v>4011</v>
      </c>
      <c r="U4894" t="s">
        <v>1334</v>
      </c>
      <c r="V4894" t="s">
        <v>98</v>
      </c>
      <c r="W4894" t="s">
        <v>1475</v>
      </c>
      <c r="X4894" t="s">
        <v>1476</v>
      </c>
      <c r="Y4894" t="s">
        <v>1337</v>
      </c>
      <c r="Z4894" t="s">
        <v>2950</v>
      </c>
      <c r="AA4894" t="s">
        <v>1340</v>
      </c>
      <c r="AB4894" t="s">
        <v>439</v>
      </c>
      <c r="AC4894">
        <v>0</v>
      </c>
      <c r="AD4894">
        <v>0.1164021164021164</v>
      </c>
      <c r="AE4894">
        <v>8.3333333333333329E-2</v>
      </c>
      <c r="AF4894">
        <v>0</v>
      </c>
      <c r="AG4894">
        <v>0.1136842105263158</v>
      </c>
      <c r="AH4894">
        <v>0</v>
      </c>
      <c r="AI4894">
        <v>0</v>
      </c>
      <c r="AJ4894">
        <v>0</v>
      </c>
      <c r="AK4894">
        <v>0</v>
      </c>
      <c r="AL4894">
        <v>0</v>
      </c>
      <c r="AM4894">
        <v>0</v>
      </c>
      <c r="AN4894">
        <v>0</v>
      </c>
    </row>
    <row r="4895" spans="1:40" x14ac:dyDescent="0.35">
      <c r="A4895" t="s">
        <v>1470</v>
      </c>
      <c r="B4895" t="s">
        <v>1318</v>
      </c>
      <c r="C4895" t="s">
        <v>1319</v>
      </c>
      <c r="D4895" t="s">
        <v>1320</v>
      </c>
      <c r="E4895" t="s">
        <v>2926</v>
      </c>
      <c r="F4895" t="s">
        <v>1322</v>
      </c>
      <c r="G4895" t="s">
        <v>2808</v>
      </c>
      <c r="H4895" t="s">
        <v>1324</v>
      </c>
      <c r="I4895" t="s">
        <v>2806</v>
      </c>
      <c r="J4895" t="s">
        <v>1326</v>
      </c>
      <c r="K4895" t="s">
        <v>1327</v>
      </c>
      <c r="L4895" t="s">
        <v>436</v>
      </c>
      <c r="M4895" t="s">
        <v>1328</v>
      </c>
      <c r="O4895" t="s">
        <v>1329</v>
      </c>
      <c r="P4895" t="s">
        <v>1330</v>
      </c>
      <c r="Q4895" t="s">
        <v>1331</v>
      </c>
      <c r="R4895" t="s">
        <v>1332</v>
      </c>
      <c r="S4895" t="s">
        <v>1333</v>
      </c>
      <c r="T4895" t="s">
        <v>4011</v>
      </c>
      <c r="U4895" t="s">
        <v>1334</v>
      </c>
      <c r="V4895" t="s">
        <v>105</v>
      </c>
      <c r="W4895" t="s">
        <v>1341</v>
      </c>
      <c r="X4895" t="s">
        <v>1342</v>
      </c>
      <c r="Y4895" t="s">
        <v>1337</v>
      </c>
      <c r="Z4895" t="s">
        <v>2950</v>
      </c>
      <c r="AA4895" t="s">
        <v>1339</v>
      </c>
      <c r="AB4895" t="s">
        <v>439</v>
      </c>
      <c r="AC4895">
        <v>0</v>
      </c>
      <c r="AD4895">
        <v>5742</v>
      </c>
      <c r="AE4895">
        <v>0</v>
      </c>
      <c r="AF4895">
        <v>0</v>
      </c>
      <c r="AG4895">
        <v>0</v>
      </c>
      <c r="AH4895">
        <v>11484</v>
      </c>
      <c r="AI4895">
        <v>0</v>
      </c>
      <c r="AJ4895">
        <v>0</v>
      </c>
      <c r="AK4895">
        <v>0</v>
      </c>
      <c r="AL4895">
        <v>0</v>
      </c>
      <c r="AM4895">
        <v>0</v>
      </c>
      <c r="AN4895">
        <v>0</v>
      </c>
    </row>
    <row r="4896" spans="1:40" x14ac:dyDescent="0.35">
      <c r="A4896" t="s">
        <v>1470</v>
      </c>
      <c r="B4896" t="s">
        <v>1318</v>
      </c>
      <c r="C4896" t="s">
        <v>1319</v>
      </c>
      <c r="D4896" t="s">
        <v>1320</v>
      </c>
      <c r="E4896" t="s">
        <v>2926</v>
      </c>
      <c r="F4896" t="s">
        <v>1322</v>
      </c>
      <c r="G4896" t="s">
        <v>2808</v>
      </c>
      <c r="H4896" t="s">
        <v>1324</v>
      </c>
      <c r="I4896" t="s">
        <v>2932</v>
      </c>
      <c r="J4896" t="s">
        <v>1326</v>
      </c>
      <c r="K4896" t="s">
        <v>1327</v>
      </c>
      <c r="L4896" t="s">
        <v>436</v>
      </c>
      <c r="M4896" t="s">
        <v>1328</v>
      </c>
      <c r="O4896" t="s">
        <v>1329</v>
      </c>
      <c r="P4896" t="s">
        <v>1330</v>
      </c>
      <c r="Q4896" t="s">
        <v>1331</v>
      </c>
      <c r="R4896" t="s">
        <v>1332</v>
      </c>
      <c r="S4896" t="s">
        <v>1333</v>
      </c>
      <c r="T4896" t="s">
        <v>4011</v>
      </c>
      <c r="U4896" t="s">
        <v>1334</v>
      </c>
      <c r="V4896" t="s">
        <v>98</v>
      </c>
      <c r="W4896" t="s">
        <v>1335</v>
      </c>
      <c r="X4896" t="s">
        <v>1336</v>
      </c>
      <c r="Y4896" t="s">
        <v>1337</v>
      </c>
      <c r="Z4896" t="s">
        <v>2951</v>
      </c>
      <c r="AA4896" t="s">
        <v>1339</v>
      </c>
      <c r="AB4896" t="s">
        <v>439</v>
      </c>
      <c r="AC4896">
        <v>19800</v>
      </c>
      <c r="AD4896">
        <v>0</v>
      </c>
      <c r="AE4896">
        <v>19800</v>
      </c>
      <c r="AF4896">
        <v>19800</v>
      </c>
      <c r="AG4896">
        <v>19800</v>
      </c>
      <c r="AH4896">
        <v>-19800</v>
      </c>
      <c r="AI4896">
        <v>19800</v>
      </c>
      <c r="AJ4896">
        <v>19800</v>
      </c>
      <c r="AK4896">
        <v>19800</v>
      </c>
      <c r="AL4896">
        <v>19800</v>
      </c>
      <c r="AM4896">
        <v>19800</v>
      </c>
      <c r="AN4896">
        <v>19800</v>
      </c>
    </row>
    <row r="4897" spans="1:40" x14ac:dyDescent="0.35">
      <c r="A4897" t="s">
        <v>1470</v>
      </c>
      <c r="B4897" t="s">
        <v>1318</v>
      </c>
      <c r="C4897" t="s">
        <v>1319</v>
      </c>
      <c r="D4897" t="s">
        <v>1320</v>
      </c>
      <c r="E4897" t="s">
        <v>2926</v>
      </c>
      <c r="F4897" t="s">
        <v>1322</v>
      </c>
      <c r="G4897" t="s">
        <v>2808</v>
      </c>
      <c r="H4897" t="s">
        <v>1324</v>
      </c>
      <c r="I4897" t="s">
        <v>2932</v>
      </c>
      <c r="J4897" t="s">
        <v>1326</v>
      </c>
      <c r="K4897" t="s">
        <v>1327</v>
      </c>
      <c r="L4897" t="s">
        <v>436</v>
      </c>
      <c r="M4897" t="s">
        <v>1328</v>
      </c>
      <c r="O4897" t="s">
        <v>1329</v>
      </c>
      <c r="P4897" t="s">
        <v>1330</v>
      </c>
      <c r="Q4897" t="s">
        <v>1331</v>
      </c>
      <c r="R4897" t="s">
        <v>1332</v>
      </c>
      <c r="S4897" t="s">
        <v>1333</v>
      </c>
      <c r="T4897" t="s">
        <v>4011</v>
      </c>
      <c r="U4897" t="s">
        <v>1334</v>
      </c>
      <c r="V4897" t="s">
        <v>98</v>
      </c>
      <c r="W4897" t="s">
        <v>1335</v>
      </c>
      <c r="X4897" t="s">
        <v>1336</v>
      </c>
      <c r="Y4897" t="s">
        <v>1337</v>
      </c>
      <c r="Z4897" t="s">
        <v>2951</v>
      </c>
      <c r="AA4897" t="s">
        <v>1340</v>
      </c>
      <c r="AB4897" t="s">
        <v>439</v>
      </c>
      <c r="AC4897">
        <v>5</v>
      </c>
      <c r="AD4897">
        <v>5</v>
      </c>
      <c r="AE4897">
        <v>5</v>
      </c>
      <c r="AF4897">
        <v>6.2030769230769236</v>
      </c>
      <c r="AG4897">
        <v>6.304347826086957</v>
      </c>
      <c r="AH4897">
        <v>6.0952380952380949</v>
      </c>
      <c r="AI4897">
        <v>6</v>
      </c>
      <c r="AJ4897">
        <v>6</v>
      </c>
      <c r="AK4897">
        <v>6</v>
      </c>
      <c r="AL4897">
        <v>6</v>
      </c>
      <c r="AM4897">
        <v>6</v>
      </c>
      <c r="AN4897">
        <v>6</v>
      </c>
    </row>
    <row r="4898" spans="1:40" x14ac:dyDescent="0.35">
      <c r="A4898" t="s">
        <v>1470</v>
      </c>
      <c r="B4898" t="s">
        <v>1318</v>
      </c>
      <c r="C4898" t="s">
        <v>1319</v>
      </c>
      <c r="D4898" t="s">
        <v>1320</v>
      </c>
      <c r="E4898" t="s">
        <v>2926</v>
      </c>
      <c r="F4898" t="s">
        <v>1322</v>
      </c>
      <c r="G4898" t="s">
        <v>2808</v>
      </c>
      <c r="H4898" t="s">
        <v>1324</v>
      </c>
      <c r="I4898" t="s">
        <v>2932</v>
      </c>
      <c r="J4898" t="s">
        <v>1326</v>
      </c>
      <c r="K4898" t="s">
        <v>1327</v>
      </c>
      <c r="L4898" t="s">
        <v>436</v>
      </c>
      <c r="M4898" t="s">
        <v>1328</v>
      </c>
      <c r="O4898" t="s">
        <v>1329</v>
      </c>
      <c r="P4898" t="s">
        <v>1330</v>
      </c>
      <c r="Q4898" t="s">
        <v>1331</v>
      </c>
      <c r="R4898" t="s">
        <v>1332</v>
      </c>
      <c r="S4898" t="s">
        <v>1333</v>
      </c>
      <c r="T4898" t="s">
        <v>4011</v>
      </c>
      <c r="U4898" t="s">
        <v>1334</v>
      </c>
      <c r="V4898" t="s">
        <v>105</v>
      </c>
      <c r="W4898" t="s">
        <v>1341</v>
      </c>
      <c r="X4898" t="s">
        <v>1342</v>
      </c>
      <c r="Y4898" t="s">
        <v>1337</v>
      </c>
      <c r="Z4898" t="s">
        <v>2951</v>
      </c>
      <c r="AA4898" t="s">
        <v>1339</v>
      </c>
      <c r="AB4898" t="s">
        <v>439</v>
      </c>
      <c r="AC4898">
        <v>0</v>
      </c>
      <c r="AD4898">
        <v>19800</v>
      </c>
      <c r="AE4898">
        <v>0</v>
      </c>
      <c r="AF4898">
        <v>0</v>
      </c>
      <c r="AG4898">
        <v>0</v>
      </c>
      <c r="AH4898">
        <v>39600</v>
      </c>
      <c r="AI4898">
        <v>0</v>
      </c>
      <c r="AJ4898">
        <v>0</v>
      </c>
      <c r="AK4898">
        <v>0</v>
      </c>
      <c r="AL4898">
        <v>0</v>
      </c>
      <c r="AM4898">
        <v>0</v>
      </c>
      <c r="AN4898">
        <v>0</v>
      </c>
    </row>
    <row r="4899" spans="1:40" x14ac:dyDescent="0.35">
      <c r="A4899" t="s">
        <v>1470</v>
      </c>
      <c r="B4899" t="s">
        <v>1318</v>
      </c>
      <c r="C4899" t="s">
        <v>1389</v>
      </c>
      <c r="D4899" t="s">
        <v>1320</v>
      </c>
      <c r="E4899" t="s">
        <v>2926</v>
      </c>
      <c r="F4899" t="s">
        <v>1322</v>
      </c>
      <c r="G4899" t="s">
        <v>2814</v>
      </c>
      <c r="H4899" t="s">
        <v>1324</v>
      </c>
      <c r="I4899" t="s">
        <v>2842</v>
      </c>
      <c r="J4899" t="s">
        <v>1326</v>
      </c>
      <c r="K4899" t="s">
        <v>1327</v>
      </c>
      <c r="L4899" t="s">
        <v>436</v>
      </c>
      <c r="M4899" t="s">
        <v>1328</v>
      </c>
      <c r="O4899" t="s">
        <v>1329</v>
      </c>
      <c r="P4899" t="s">
        <v>1404</v>
      </c>
      <c r="Q4899" t="s">
        <v>1405</v>
      </c>
      <c r="R4899" t="s">
        <v>1406</v>
      </c>
      <c r="S4899" t="s">
        <v>1333</v>
      </c>
      <c r="T4899" t="s">
        <v>4011</v>
      </c>
      <c r="U4899" t="s">
        <v>1334</v>
      </c>
      <c r="V4899" t="s">
        <v>98</v>
      </c>
      <c r="W4899" t="s">
        <v>1335</v>
      </c>
      <c r="X4899" t="s">
        <v>1336</v>
      </c>
      <c r="Y4899" t="s">
        <v>1337</v>
      </c>
      <c r="Z4899" t="s">
        <v>2952</v>
      </c>
      <c r="AA4899" t="s">
        <v>1339</v>
      </c>
      <c r="AB4899" t="s">
        <v>439</v>
      </c>
      <c r="AC4899">
        <v>21500</v>
      </c>
      <c r="AD4899">
        <v>0</v>
      </c>
      <c r="AE4899">
        <v>21500</v>
      </c>
      <c r="AF4899">
        <v>21500</v>
      </c>
      <c r="AG4899">
        <v>0</v>
      </c>
      <c r="AH4899">
        <v>0</v>
      </c>
      <c r="AI4899">
        <v>0</v>
      </c>
      <c r="AJ4899">
        <v>0</v>
      </c>
      <c r="AK4899">
        <v>0</v>
      </c>
      <c r="AL4899">
        <v>0</v>
      </c>
      <c r="AM4899">
        <v>0</v>
      </c>
      <c r="AN4899">
        <v>0</v>
      </c>
    </row>
    <row r="4900" spans="1:40" x14ac:dyDescent="0.35">
      <c r="A4900" t="s">
        <v>1470</v>
      </c>
      <c r="B4900" t="s">
        <v>1318</v>
      </c>
      <c r="C4900" t="s">
        <v>1389</v>
      </c>
      <c r="D4900" t="s">
        <v>1320</v>
      </c>
      <c r="E4900" t="s">
        <v>2926</v>
      </c>
      <c r="F4900" t="s">
        <v>1322</v>
      </c>
      <c r="G4900" t="s">
        <v>2814</v>
      </c>
      <c r="H4900" t="s">
        <v>1324</v>
      </c>
      <c r="I4900" t="s">
        <v>2842</v>
      </c>
      <c r="J4900" t="s">
        <v>1326</v>
      </c>
      <c r="K4900" t="s">
        <v>1327</v>
      </c>
      <c r="L4900" t="s">
        <v>436</v>
      </c>
      <c r="M4900" t="s">
        <v>1328</v>
      </c>
      <c r="O4900" t="s">
        <v>1329</v>
      </c>
      <c r="P4900" t="s">
        <v>1404</v>
      </c>
      <c r="Q4900" t="s">
        <v>1405</v>
      </c>
      <c r="R4900" t="s">
        <v>1406</v>
      </c>
      <c r="S4900" t="s">
        <v>1333</v>
      </c>
      <c r="T4900" t="s">
        <v>4011</v>
      </c>
      <c r="U4900" t="s">
        <v>1334</v>
      </c>
      <c r="V4900" t="s">
        <v>98</v>
      </c>
      <c r="W4900" t="s">
        <v>1335</v>
      </c>
      <c r="X4900" t="s">
        <v>1336</v>
      </c>
      <c r="Y4900" t="s">
        <v>1337</v>
      </c>
      <c r="Z4900" t="s">
        <v>2952</v>
      </c>
      <c r="AA4900" t="s">
        <v>1340</v>
      </c>
      <c r="AB4900" t="s">
        <v>439</v>
      </c>
      <c r="AC4900">
        <v>2.41777067844244</v>
      </c>
      <c r="AD4900">
        <v>2.2908687764934221</v>
      </c>
      <c r="AE4900">
        <v>2.286911497837691</v>
      </c>
      <c r="AF4900">
        <v>2.7769663838595071</v>
      </c>
      <c r="AG4900">
        <v>0.67559058769013003</v>
      </c>
      <c r="AH4900">
        <v>0</v>
      </c>
      <c r="AI4900">
        <v>0</v>
      </c>
      <c r="AJ4900">
        <v>0</v>
      </c>
      <c r="AK4900">
        <v>0</v>
      </c>
      <c r="AL4900">
        <v>0</v>
      </c>
      <c r="AM4900">
        <v>0</v>
      </c>
      <c r="AN4900">
        <v>0</v>
      </c>
    </row>
    <row r="4901" spans="1:40" x14ac:dyDescent="0.35">
      <c r="A4901" t="s">
        <v>1470</v>
      </c>
      <c r="B4901" t="s">
        <v>1318</v>
      </c>
      <c r="C4901" t="s">
        <v>1389</v>
      </c>
      <c r="D4901" t="s">
        <v>1320</v>
      </c>
      <c r="E4901" t="s">
        <v>2926</v>
      </c>
      <c r="F4901" t="s">
        <v>1322</v>
      </c>
      <c r="G4901" t="s">
        <v>2814</v>
      </c>
      <c r="H4901" t="s">
        <v>1324</v>
      </c>
      <c r="I4901" t="s">
        <v>2842</v>
      </c>
      <c r="J4901" t="s">
        <v>1326</v>
      </c>
      <c r="K4901" t="s">
        <v>1327</v>
      </c>
      <c r="L4901" t="s">
        <v>436</v>
      </c>
      <c r="M4901" t="s">
        <v>1328</v>
      </c>
      <c r="O4901" t="s">
        <v>1329</v>
      </c>
      <c r="P4901" t="s">
        <v>1404</v>
      </c>
      <c r="Q4901" t="s">
        <v>1405</v>
      </c>
      <c r="R4901" t="s">
        <v>1406</v>
      </c>
      <c r="S4901" t="s">
        <v>1333</v>
      </c>
      <c r="T4901" t="s">
        <v>4011</v>
      </c>
      <c r="U4901" t="s">
        <v>1334</v>
      </c>
      <c r="V4901" t="s">
        <v>98</v>
      </c>
      <c r="W4901" t="s">
        <v>1475</v>
      </c>
      <c r="X4901" t="s">
        <v>1476</v>
      </c>
      <c r="Y4901" t="s">
        <v>1337</v>
      </c>
      <c r="Z4901" t="s">
        <v>2952</v>
      </c>
      <c r="AA4901" t="s">
        <v>1340</v>
      </c>
      <c r="AB4901" t="s">
        <v>439</v>
      </c>
      <c r="AC4901">
        <v>0</v>
      </c>
      <c r="AD4901">
        <v>0.1164021164021164</v>
      </c>
      <c r="AE4901">
        <v>0.2371794871794872</v>
      </c>
      <c r="AF4901">
        <v>0.1811704022759299</v>
      </c>
      <c r="AG4901">
        <v>0</v>
      </c>
      <c r="AH4901">
        <v>0</v>
      </c>
      <c r="AI4901">
        <v>0</v>
      </c>
      <c r="AJ4901">
        <v>0</v>
      </c>
      <c r="AK4901">
        <v>0</v>
      </c>
      <c r="AL4901">
        <v>0</v>
      </c>
      <c r="AM4901">
        <v>0</v>
      </c>
      <c r="AN4901">
        <v>0</v>
      </c>
    </row>
    <row r="4902" spans="1:40" x14ac:dyDescent="0.35">
      <c r="A4902" t="s">
        <v>1470</v>
      </c>
      <c r="B4902" t="s">
        <v>1318</v>
      </c>
      <c r="C4902" t="s">
        <v>1389</v>
      </c>
      <c r="D4902" t="s">
        <v>1320</v>
      </c>
      <c r="E4902" t="s">
        <v>2926</v>
      </c>
      <c r="F4902" t="s">
        <v>1322</v>
      </c>
      <c r="G4902" t="s">
        <v>2814</v>
      </c>
      <c r="H4902" t="s">
        <v>1324</v>
      </c>
      <c r="I4902" t="s">
        <v>2842</v>
      </c>
      <c r="J4902" t="s">
        <v>1326</v>
      </c>
      <c r="K4902" t="s">
        <v>1327</v>
      </c>
      <c r="L4902" t="s">
        <v>436</v>
      </c>
      <c r="M4902" t="s">
        <v>1328</v>
      </c>
      <c r="O4902" t="s">
        <v>1329</v>
      </c>
      <c r="P4902" t="s">
        <v>1404</v>
      </c>
      <c r="Q4902" t="s">
        <v>1405</v>
      </c>
      <c r="R4902" t="s">
        <v>1406</v>
      </c>
      <c r="S4902" t="s">
        <v>1333</v>
      </c>
      <c r="T4902" t="s">
        <v>4011</v>
      </c>
      <c r="U4902" t="s">
        <v>1334</v>
      </c>
      <c r="V4902" t="s">
        <v>105</v>
      </c>
      <c r="W4902" t="s">
        <v>1341</v>
      </c>
      <c r="X4902" t="s">
        <v>1342</v>
      </c>
      <c r="Y4902" t="s">
        <v>1337</v>
      </c>
      <c r="Z4902" t="s">
        <v>2952</v>
      </c>
      <c r="AA4902" t="s">
        <v>1339</v>
      </c>
      <c r="AB4902" t="s">
        <v>439</v>
      </c>
      <c r="AC4902">
        <v>0</v>
      </c>
      <c r="AD4902">
        <v>21500</v>
      </c>
      <c r="AE4902">
        <v>0</v>
      </c>
      <c r="AF4902">
        <v>0</v>
      </c>
      <c r="AG4902">
        <v>0</v>
      </c>
      <c r="AH4902">
        <v>0</v>
      </c>
      <c r="AI4902">
        <v>0</v>
      </c>
      <c r="AJ4902">
        <v>0</v>
      </c>
      <c r="AK4902">
        <v>0</v>
      </c>
      <c r="AL4902">
        <v>0</v>
      </c>
      <c r="AM4902">
        <v>0</v>
      </c>
      <c r="AN4902">
        <v>0</v>
      </c>
    </row>
    <row r="4903" spans="1:40" x14ac:dyDescent="0.35">
      <c r="A4903" t="s">
        <v>1470</v>
      </c>
      <c r="B4903" t="s">
        <v>1318</v>
      </c>
      <c r="C4903" t="s">
        <v>1389</v>
      </c>
      <c r="D4903" t="s">
        <v>1320</v>
      </c>
      <c r="E4903" t="s">
        <v>2926</v>
      </c>
      <c r="F4903" t="s">
        <v>1322</v>
      </c>
      <c r="G4903" t="s">
        <v>1471</v>
      </c>
      <c r="H4903" t="s">
        <v>1324</v>
      </c>
      <c r="I4903" t="s">
        <v>1390</v>
      </c>
      <c r="J4903" t="s">
        <v>1326</v>
      </c>
      <c r="K4903" t="s">
        <v>1327</v>
      </c>
      <c r="L4903" t="s">
        <v>436</v>
      </c>
      <c r="M4903" t="s">
        <v>1328</v>
      </c>
      <c r="O4903" t="s">
        <v>1329</v>
      </c>
      <c r="P4903" t="s">
        <v>1391</v>
      </c>
      <c r="Q4903" t="s">
        <v>1392</v>
      </c>
      <c r="R4903" t="s">
        <v>1393</v>
      </c>
      <c r="S4903" t="s">
        <v>1333</v>
      </c>
      <c r="T4903" t="s">
        <v>4011</v>
      </c>
      <c r="U4903" t="s">
        <v>1334</v>
      </c>
      <c r="V4903" t="s">
        <v>98</v>
      </c>
      <c r="W4903" t="s">
        <v>1335</v>
      </c>
      <c r="X4903" t="s">
        <v>1336</v>
      </c>
      <c r="Y4903" t="s">
        <v>1337</v>
      </c>
      <c r="Z4903" t="s">
        <v>2953</v>
      </c>
      <c r="AA4903" t="s">
        <v>1339</v>
      </c>
      <c r="AB4903" t="s">
        <v>439</v>
      </c>
      <c r="AC4903">
        <v>0</v>
      </c>
      <c r="AD4903">
        <v>17600</v>
      </c>
      <c r="AE4903">
        <v>-1305.2399999999998</v>
      </c>
      <c r="AF4903">
        <v>9654.7109999999993</v>
      </c>
      <c r="AG4903">
        <v>9247.94</v>
      </c>
      <c r="AH4903">
        <v>12243.522000000001</v>
      </c>
      <c r="AI4903">
        <v>0</v>
      </c>
      <c r="AJ4903">
        <v>0</v>
      </c>
      <c r="AK4903">
        <v>0</v>
      </c>
      <c r="AL4903">
        <v>0</v>
      </c>
      <c r="AM4903">
        <v>0</v>
      </c>
      <c r="AN4903">
        <v>0</v>
      </c>
    </row>
    <row r="4904" spans="1:40" x14ac:dyDescent="0.35">
      <c r="A4904" t="s">
        <v>1470</v>
      </c>
      <c r="B4904" t="s">
        <v>1318</v>
      </c>
      <c r="C4904" t="s">
        <v>1389</v>
      </c>
      <c r="D4904" t="s">
        <v>1320</v>
      </c>
      <c r="E4904" t="s">
        <v>2926</v>
      </c>
      <c r="F4904" t="s">
        <v>1322</v>
      </c>
      <c r="G4904" t="s">
        <v>1471</v>
      </c>
      <c r="H4904" t="s">
        <v>1324</v>
      </c>
      <c r="I4904" t="s">
        <v>1390</v>
      </c>
      <c r="J4904" t="s">
        <v>1326</v>
      </c>
      <c r="K4904" t="s">
        <v>1327</v>
      </c>
      <c r="L4904" t="s">
        <v>436</v>
      </c>
      <c r="M4904" t="s">
        <v>1328</v>
      </c>
      <c r="O4904" t="s">
        <v>1329</v>
      </c>
      <c r="P4904" t="s">
        <v>1391</v>
      </c>
      <c r="Q4904" t="s">
        <v>1392</v>
      </c>
      <c r="R4904" t="s">
        <v>1393</v>
      </c>
      <c r="S4904" t="s">
        <v>1333</v>
      </c>
      <c r="T4904" t="s">
        <v>4011</v>
      </c>
      <c r="U4904" t="s">
        <v>1334</v>
      </c>
      <c r="V4904" t="s">
        <v>98</v>
      </c>
      <c r="W4904" t="s">
        <v>1335</v>
      </c>
      <c r="X4904" t="s">
        <v>1336</v>
      </c>
      <c r="Y4904" t="s">
        <v>1337</v>
      </c>
      <c r="Z4904" t="s">
        <v>2953</v>
      </c>
      <c r="AA4904" t="s">
        <v>1340</v>
      </c>
      <c r="AB4904" t="s">
        <v>439</v>
      </c>
      <c r="AC4904">
        <v>3.4059915671918599</v>
      </c>
      <c r="AD4904">
        <v>4.9699070228463924</v>
      </c>
      <c r="AE4904">
        <v>4.9905285627018454</v>
      </c>
      <c r="AF4904">
        <v>5.7517402761790262</v>
      </c>
      <c r="AG4904">
        <v>6.1766420207432784</v>
      </c>
      <c r="AH4904">
        <v>5.8308271075451987</v>
      </c>
      <c r="AI4904">
        <v>5</v>
      </c>
      <c r="AJ4904">
        <v>5</v>
      </c>
      <c r="AK4904">
        <v>5</v>
      </c>
      <c r="AL4904">
        <v>5</v>
      </c>
      <c r="AM4904">
        <v>5</v>
      </c>
      <c r="AN4904">
        <v>5</v>
      </c>
    </row>
    <row r="4905" spans="1:40" x14ac:dyDescent="0.35">
      <c r="A4905" t="s">
        <v>1470</v>
      </c>
      <c r="B4905" t="s">
        <v>1318</v>
      </c>
      <c r="C4905" t="s">
        <v>1389</v>
      </c>
      <c r="D4905" t="s">
        <v>1320</v>
      </c>
      <c r="E4905" t="s">
        <v>2926</v>
      </c>
      <c r="F4905" t="s">
        <v>1322</v>
      </c>
      <c r="G4905" t="s">
        <v>1471</v>
      </c>
      <c r="H4905" t="s">
        <v>1324</v>
      </c>
      <c r="I4905" t="s">
        <v>1390</v>
      </c>
      <c r="J4905" t="s">
        <v>1326</v>
      </c>
      <c r="K4905" t="s">
        <v>1327</v>
      </c>
      <c r="L4905" t="s">
        <v>436</v>
      </c>
      <c r="M4905" t="s">
        <v>1328</v>
      </c>
      <c r="O4905" t="s">
        <v>1329</v>
      </c>
      <c r="P4905" t="s">
        <v>1391</v>
      </c>
      <c r="Q4905" t="s">
        <v>1392</v>
      </c>
      <c r="R4905" t="s">
        <v>1393</v>
      </c>
      <c r="S4905" t="s">
        <v>1333</v>
      </c>
      <c r="T4905" t="s">
        <v>4011</v>
      </c>
      <c r="U4905" t="s">
        <v>1334</v>
      </c>
      <c r="V4905" t="s">
        <v>98</v>
      </c>
      <c r="W4905" t="s">
        <v>1475</v>
      </c>
      <c r="X4905" t="s">
        <v>1476</v>
      </c>
      <c r="Y4905" t="s">
        <v>1337</v>
      </c>
      <c r="Z4905" t="s">
        <v>2953</v>
      </c>
      <c r="AA4905" t="s">
        <v>1340</v>
      </c>
      <c r="AB4905" t="s">
        <v>439</v>
      </c>
      <c r="AC4905">
        <v>0</v>
      </c>
      <c r="AD4905">
        <v>6.8783068783068779E-2</v>
      </c>
      <c r="AE4905">
        <v>5.7692307692307702E-2</v>
      </c>
      <c r="AF4905">
        <v>0.1306532663316583</v>
      </c>
      <c r="AG4905">
        <v>3.7894736842105273E-2</v>
      </c>
      <c r="AH4905">
        <v>6.637168141592921E-2</v>
      </c>
      <c r="AI4905">
        <v>0</v>
      </c>
      <c r="AJ4905">
        <v>0</v>
      </c>
      <c r="AK4905">
        <v>0</v>
      </c>
      <c r="AL4905">
        <v>0</v>
      </c>
      <c r="AM4905">
        <v>0</v>
      </c>
      <c r="AN4905">
        <v>0</v>
      </c>
    </row>
    <row r="4906" spans="1:40" x14ac:dyDescent="0.35">
      <c r="A4906" t="s">
        <v>1470</v>
      </c>
      <c r="B4906" t="s">
        <v>1318</v>
      </c>
      <c r="C4906" t="s">
        <v>1389</v>
      </c>
      <c r="D4906" t="s">
        <v>1320</v>
      </c>
      <c r="E4906" t="s">
        <v>2926</v>
      </c>
      <c r="F4906" t="s">
        <v>1322</v>
      </c>
      <c r="G4906" t="s">
        <v>1471</v>
      </c>
      <c r="H4906" t="s">
        <v>1324</v>
      </c>
      <c r="I4906" t="s">
        <v>1390</v>
      </c>
      <c r="J4906" t="s">
        <v>1326</v>
      </c>
      <c r="K4906" t="s">
        <v>1327</v>
      </c>
      <c r="L4906" t="s">
        <v>436</v>
      </c>
      <c r="M4906" t="s">
        <v>1328</v>
      </c>
      <c r="O4906" t="s">
        <v>1329</v>
      </c>
      <c r="P4906" t="s">
        <v>1391</v>
      </c>
      <c r="Q4906" t="s">
        <v>1392</v>
      </c>
      <c r="R4906" t="s">
        <v>1393</v>
      </c>
      <c r="S4906" t="s">
        <v>1333</v>
      </c>
      <c r="T4906" t="s">
        <v>4011</v>
      </c>
      <c r="U4906" t="s">
        <v>1334</v>
      </c>
      <c r="V4906" t="s">
        <v>105</v>
      </c>
      <c r="W4906" t="s">
        <v>1335</v>
      </c>
      <c r="X4906" t="s">
        <v>1342</v>
      </c>
      <c r="Y4906" t="s">
        <v>1337</v>
      </c>
      <c r="Z4906" t="s">
        <v>2953</v>
      </c>
      <c r="AA4906" t="s">
        <v>1339</v>
      </c>
      <c r="AB4906" t="s">
        <v>439</v>
      </c>
      <c r="AC4906">
        <v>0</v>
      </c>
      <c r="AD4906">
        <v>0</v>
      </c>
      <c r="AE4906">
        <v>0</v>
      </c>
      <c r="AF4906">
        <v>0</v>
      </c>
      <c r="AG4906">
        <v>0</v>
      </c>
      <c r="AH4906">
        <v>0</v>
      </c>
      <c r="AI4906">
        <v>22226</v>
      </c>
      <c r="AJ4906">
        <v>22226</v>
      </c>
      <c r="AK4906">
        <v>22226</v>
      </c>
      <c r="AL4906">
        <v>22226</v>
      </c>
      <c r="AM4906">
        <v>22226</v>
      </c>
      <c r="AN4906">
        <v>22226</v>
      </c>
    </row>
    <row r="4907" spans="1:40" x14ac:dyDescent="0.35">
      <c r="A4907" t="s">
        <v>1470</v>
      </c>
      <c r="B4907" t="s">
        <v>1318</v>
      </c>
      <c r="C4907" t="s">
        <v>1389</v>
      </c>
      <c r="D4907" t="s">
        <v>1320</v>
      </c>
      <c r="E4907" t="s">
        <v>2926</v>
      </c>
      <c r="F4907" t="s">
        <v>1322</v>
      </c>
      <c r="G4907" t="s">
        <v>1471</v>
      </c>
      <c r="H4907" t="s">
        <v>1324</v>
      </c>
      <c r="I4907" t="s">
        <v>1390</v>
      </c>
      <c r="J4907" t="s">
        <v>1326</v>
      </c>
      <c r="K4907" t="s">
        <v>1327</v>
      </c>
      <c r="L4907" t="s">
        <v>436</v>
      </c>
      <c r="M4907" t="s">
        <v>1328</v>
      </c>
      <c r="O4907" t="s">
        <v>1329</v>
      </c>
      <c r="P4907" t="s">
        <v>1391</v>
      </c>
      <c r="Q4907" t="s">
        <v>1392</v>
      </c>
      <c r="R4907" t="s">
        <v>1393</v>
      </c>
      <c r="S4907" t="s">
        <v>1333</v>
      </c>
      <c r="T4907" t="s">
        <v>4011</v>
      </c>
      <c r="U4907" t="s">
        <v>1334</v>
      </c>
      <c r="V4907" t="s">
        <v>105</v>
      </c>
      <c r="W4907" t="s">
        <v>1341</v>
      </c>
      <c r="X4907" t="s">
        <v>1342</v>
      </c>
      <c r="Y4907" t="s">
        <v>1337</v>
      </c>
      <c r="Z4907" t="s">
        <v>2953</v>
      </c>
      <c r="AA4907" t="s">
        <v>1339</v>
      </c>
      <c r="AB4907" t="s">
        <v>439</v>
      </c>
      <c r="AC4907">
        <v>0</v>
      </c>
      <c r="AD4907">
        <v>31300</v>
      </c>
      <c r="AE4907">
        <v>15904.59</v>
      </c>
      <c r="AF4907">
        <v>12740.399000000001</v>
      </c>
      <c r="AG4907">
        <v>12182.84</v>
      </c>
      <c r="AH4907">
        <v>10066.558000000001</v>
      </c>
      <c r="AI4907">
        <v>0</v>
      </c>
      <c r="AJ4907">
        <v>0</v>
      </c>
      <c r="AK4907">
        <v>0</v>
      </c>
      <c r="AL4907">
        <v>0</v>
      </c>
      <c r="AM4907">
        <v>0</v>
      </c>
      <c r="AN4907">
        <v>0</v>
      </c>
    </row>
    <row r="4908" spans="1:40" x14ac:dyDescent="0.35">
      <c r="A4908" t="s">
        <v>1470</v>
      </c>
      <c r="B4908" t="s">
        <v>1318</v>
      </c>
      <c r="C4908" t="s">
        <v>1389</v>
      </c>
      <c r="D4908" t="s">
        <v>1320</v>
      </c>
      <c r="E4908" t="s">
        <v>2926</v>
      </c>
      <c r="F4908" t="s">
        <v>1322</v>
      </c>
      <c r="G4908" t="s">
        <v>1471</v>
      </c>
      <c r="H4908" t="s">
        <v>1324</v>
      </c>
      <c r="I4908" t="s">
        <v>2606</v>
      </c>
      <c r="J4908" t="s">
        <v>1326</v>
      </c>
      <c r="K4908" t="s">
        <v>1327</v>
      </c>
      <c r="L4908" t="s">
        <v>436</v>
      </c>
      <c r="M4908" t="s">
        <v>1328</v>
      </c>
      <c r="O4908" t="s">
        <v>1329</v>
      </c>
      <c r="P4908" t="s">
        <v>1404</v>
      </c>
      <c r="Q4908" t="s">
        <v>1405</v>
      </c>
      <c r="R4908" t="s">
        <v>1406</v>
      </c>
      <c r="S4908" t="s">
        <v>1333</v>
      </c>
      <c r="T4908" t="s">
        <v>4011</v>
      </c>
      <c r="U4908" t="s">
        <v>1334</v>
      </c>
      <c r="V4908" t="s">
        <v>98</v>
      </c>
      <c r="W4908" t="s">
        <v>1335</v>
      </c>
      <c r="X4908" t="s">
        <v>1336</v>
      </c>
      <c r="Y4908" t="s">
        <v>1337</v>
      </c>
      <c r="Z4908" t="s">
        <v>2954</v>
      </c>
      <c r="AA4908" t="s">
        <v>1339</v>
      </c>
      <c r="AB4908" t="s">
        <v>439</v>
      </c>
      <c r="AC4908">
        <v>35928</v>
      </c>
      <c r="AD4908">
        <v>0</v>
      </c>
      <c r="AE4908">
        <v>35928</v>
      </c>
      <c r="AF4908">
        <v>35928</v>
      </c>
      <c r="AG4908">
        <v>19345</v>
      </c>
      <c r="AH4908">
        <v>-19345</v>
      </c>
      <c r="AI4908">
        <v>23308</v>
      </c>
      <c r="AJ4908">
        <v>23308</v>
      </c>
      <c r="AK4908">
        <v>23308</v>
      </c>
      <c r="AL4908">
        <v>0</v>
      </c>
      <c r="AM4908">
        <v>0</v>
      </c>
      <c r="AN4908">
        <v>0</v>
      </c>
    </row>
    <row r="4909" spans="1:40" x14ac:dyDescent="0.35">
      <c r="A4909" t="s">
        <v>1470</v>
      </c>
      <c r="B4909" t="s">
        <v>1318</v>
      </c>
      <c r="C4909" t="s">
        <v>1389</v>
      </c>
      <c r="D4909" t="s">
        <v>1320</v>
      </c>
      <c r="E4909" t="s">
        <v>2926</v>
      </c>
      <c r="F4909" t="s">
        <v>1322</v>
      </c>
      <c r="G4909" t="s">
        <v>1471</v>
      </c>
      <c r="H4909" t="s">
        <v>1324</v>
      </c>
      <c r="I4909" t="s">
        <v>2606</v>
      </c>
      <c r="J4909" t="s">
        <v>1326</v>
      </c>
      <c r="K4909" t="s">
        <v>1327</v>
      </c>
      <c r="L4909" t="s">
        <v>436</v>
      </c>
      <c r="M4909" t="s">
        <v>1328</v>
      </c>
      <c r="O4909" t="s">
        <v>1329</v>
      </c>
      <c r="P4909" t="s">
        <v>1404</v>
      </c>
      <c r="Q4909" t="s">
        <v>1405</v>
      </c>
      <c r="R4909" t="s">
        <v>1406</v>
      </c>
      <c r="S4909" t="s">
        <v>1333</v>
      </c>
      <c r="T4909" t="s">
        <v>4011</v>
      </c>
      <c r="U4909" t="s">
        <v>1334</v>
      </c>
      <c r="V4909" t="s">
        <v>98</v>
      </c>
      <c r="W4909" t="s">
        <v>1335</v>
      </c>
      <c r="X4909" t="s">
        <v>1336</v>
      </c>
      <c r="Y4909" t="s">
        <v>1337</v>
      </c>
      <c r="Z4909" t="s">
        <v>2954</v>
      </c>
      <c r="AA4909" t="s">
        <v>1340</v>
      </c>
      <c r="AB4909" t="s">
        <v>439</v>
      </c>
      <c r="AC4909">
        <v>5.7127879298220101</v>
      </c>
      <c r="AD4909">
        <v>5.3618480265206303</v>
      </c>
      <c r="AE4909">
        <v>6.2224106067041189</v>
      </c>
      <c r="AF4909">
        <v>7.1974614730615833</v>
      </c>
      <c r="AG4909">
        <v>7.9717563747233049</v>
      </c>
      <c r="AH4909">
        <v>6.8819468946623434</v>
      </c>
      <c r="AI4909">
        <v>5.8</v>
      </c>
      <c r="AJ4909">
        <v>5.8</v>
      </c>
      <c r="AK4909">
        <v>5.8</v>
      </c>
      <c r="AL4909">
        <v>0</v>
      </c>
      <c r="AM4909">
        <v>0</v>
      </c>
      <c r="AN4909">
        <v>0</v>
      </c>
    </row>
    <row r="4910" spans="1:40" x14ac:dyDescent="0.35">
      <c r="A4910" t="s">
        <v>1470</v>
      </c>
      <c r="B4910" t="s">
        <v>1318</v>
      </c>
      <c r="C4910" t="s">
        <v>1389</v>
      </c>
      <c r="D4910" t="s">
        <v>1320</v>
      </c>
      <c r="E4910" t="s">
        <v>2926</v>
      </c>
      <c r="F4910" t="s">
        <v>1322</v>
      </c>
      <c r="G4910" t="s">
        <v>1471</v>
      </c>
      <c r="H4910" t="s">
        <v>1324</v>
      </c>
      <c r="I4910" t="s">
        <v>2606</v>
      </c>
      <c r="J4910" t="s">
        <v>1326</v>
      </c>
      <c r="K4910" t="s">
        <v>1327</v>
      </c>
      <c r="L4910" t="s">
        <v>436</v>
      </c>
      <c r="M4910" t="s">
        <v>1328</v>
      </c>
      <c r="O4910" t="s">
        <v>1329</v>
      </c>
      <c r="P4910" t="s">
        <v>1404</v>
      </c>
      <c r="Q4910" t="s">
        <v>1405</v>
      </c>
      <c r="R4910" t="s">
        <v>1406</v>
      </c>
      <c r="S4910" t="s">
        <v>1333</v>
      </c>
      <c r="T4910" t="s">
        <v>4011</v>
      </c>
      <c r="U4910" t="s">
        <v>1334</v>
      </c>
      <c r="V4910" t="s">
        <v>98</v>
      </c>
      <c r="W4910" t="s">
        <v>1475</v>
      </c>
      <c r="X4910" t="s">
        <v>1476</v>
      </c>
      <c r="Y4910" t="s">
        <v>1337</v>
      </c>
      <c r="Z4910" t="s">
        <v>2954</v>
      </c>
      <c r="AA4910" t="s">
        <v>1340</v>
      </c>
      <c r="AB4910" t="s">
        <v>439</v>
      </c>
      <c r="AC4910">
        <v>0</v>
      </c>
      <c r="AD4910">
        <v>0.22727955535526509</v>
      </c>
      <c r="AE4910">
        <v>0.34876747001210517</v>
      </c>
      <c r="AF4910">
        <v>0.11532530376751481</v>
      </c>
      <c r="AG4910">
        <v>8.9590643274853804E-2</v>
      </c>
      <c r="AH4910">
        <v>0.1238491105747743</v>
      </c>
      <c r="AI4910">
        <v>0</v>
      </c>
      <c r="AJ4910">
        <v>0</v>
      </c>
      <c r="AK4910">
        <v>0</v>
      </c>
      <c r="AL4910">
        <v>0</v>
      </c>
      <c r="AM4910">
        <v>0</v>
      </c>
      <c r="AN4910">
        <v>0</v>
      </c>
    </row>
    <row r="4911" spans="1:40" x14ac:dyDescent="0.35">
      <c r="A4911" t="s">
        <v>1470</v>
      </c>
      <c r="B4911" t="s">
        <v>1318</v>
      </c>
      <c r="C4911" t="s">
        <v>1389</v>
      </c>
      <c r="D4911" t="s">
        <v>1320</v>
      </c>
      <c r="E4911" t="s">
        <v>2926</v>
      </c>
      <c r="F4911" t="s">
        <v>1322</v>
      </c>
      <c r="G4911" t="s">
        <v>1471</v>
      </c>
      <c r="H4911" t="s">
        <v>1324</v>
      </c>
      <c r="I4911" t="s">
        <v>2606</v>
      </c>
      <c r="J4911" t="s">
        <v>1326</v>
      </c>
      <c r="K4911" t="s">
        <v>1327</v>
      </c>
      <c r="L4911" t="s">
        <v>436</v>
      </c>
      <c r="M4911" t="s">
        <v>1328</v>
      </c>
      <c r="O4911" t="s">
        <v>1329</v>
      </c>
      <c r="P4911" t="s">
        <v>1404</v>
      </c>
      <c r="Q4911" t="s">
        <v>1405</v>
      </c>
      <c r="R4911" t="s">
        <v>1406</v>
      </c>
      <c r="S4911" t="s">
        <v>1333</v>
      </c>
      <c r="T4911" t="s">
        <v>4011</v>
      </c>
      <c r="U4911" t="s">
        <v>1334</v>
      </c>
      <c r="V4911" t="s">
        <v>101</v>
      </c>
      <c r="W4911" t="s">
        <v>1517</v>
      </c>
      <c r="X4911" t="s">
        <v>1512</v>
      </c>
      <c r="Y4911" t="s">
        <v>1337</v>
      </c>
      <c r="Z4911" t="s">
        <v>2954</v>
      </c>
      <c r="AA4911" t="s">
        <v>1340</v>
      </c>
      <c r="AB4911" t="s">
        <v>439</v>
      </c>
      <c r="AC4911">
        <v>1</v>
      </c>
      <c r="AD4911">
        <v>1</v>
      </c>
      <c r="AE4911">
        <v>1</v>
      </c>
      <c r="AF4911">
        <v>1</v>
      </c>
      <c r="AG4911">
        <v>1</v>
      </c>
      <c r="AH4911">
        <v>1</v>
      </c>
      <c r="AI4911">
        <v>0</v>
      </c>
      <c r="AJ4911">
        <v>0</v>
      </c>
      <c r="AK4911">
        <v>0</v>
      </c>
      <c r="AL4911">
        <v>0</v>
      </c>
      <c r="AM4911">
        <v>0</v>
      </c>
      <c r="AN4911">
        <v>0</v>
      </c>
    </row>
    <row r="4912" spans="1:40" x14ac:dyDescent="0.35">
      <c r="A4912" t="s">
        <v>1470</v>
      </c>
      <c r="B4912" t="s">
        <v>1318</v>
      </c>
      <c r="C4912" t="s">
        <v>1389</v>
      </c>
      <c r="D4912" t="s">
        <v>1320</v>
      </c>
      <c r="E4912" t="s">
        <v>2926</v>
      </c>
      <c r="F4912" t="s">
        <v>1322</v>
      </c>
      <c r="G4912" t="s">
        <v>1471</v>
      </c>
      <c r="H4912" t="s">
        <v>1324</v>
      </c>
      <c r="I4912" t="s">
        <v>2606</v>
      </c>
      <c r="J4912" t="s">
        <v>1326</v>
      </c>
      <c r="K4912" t="s">
        <v>1327</v>
      </c>
      <c r="L4912" t="s">
        <v>436</v>
      </c>
      <c r="M4912" t="s">
        <v>1328</v>
      </c>
      <c r="O4912" t="s">
        <v>1329</v>
      </c>
      <c r="P4912" t="s">
        <v>1404</v>
      </c>
      <c r="Q4912" t="s">
        <v>1405</v>
      </c>
      <c r="R4912" t="s">
        <v>1406</v>
      </c>
      <c r="S4912" t="s">
        <v>1333</v>
      </c>
      <c r="T4912" t="s">
        <v>4011</v>
      </c>
      <c r="U4912" t="s">
        <v>1334</v>
      </c>
      <c r="V4912" t="s">
        <v>105</v>
      </c>
      <c r="W4912" t="s">
        <v>1341</v>
      </c>
      <c r="X4912" t="s">
        <v>1342</v>
      </c>
      <c r="Y4912" t="s">
        <v>1337</v>
      </c>
      <c r="Z4912" t="s">
        <v>2954</v>
      </c>
      <c r="AA4912" t="s">
        <v>1339</v>
      </c>
      <c r="AB4912" t="s">
        <v>439</v>
      </c>
      <c r="AC4912">
        <v>0</v>
      </c>
      <c r="AD4912">
        <v>35928</v>
      </c>
      <c r="AE4912">
        <v>0</v>
      </c>
      <c r="AF4912">
        <v>0</v>
      </c>
      <c r="AG4912">
        <v>0</v>
      </c>
      <c r="AH4912">
        <v>42480</v>
      </c>
      <c r="AI4912">
        <v>0</v>
      </c>
      <c r="AJ4912">
        <v>0</v>
      </c>
      <c r="AK4912">
        <v>0</v>
      </c>
      <c r="AL4912">
        <v>0</v>
      </c>
      <c r="AM4912">
        <v>0</v>
      </c>
      <c r="AN4912">
        <v>0</v>
      </c>
    </row>
    <row r="4913" spans="1:40" x14ac:dyDescent="0.35">
      <c r="A4913" t="s">
        <v>1470</v>
      </c>
      <c r="B4913" t="s">
        <v>1318</v>
      </c>
      <c r="C4913" t="s">
        <v>1389</v>
      </c>
      <c r="D4913" t="s">
        <v>1320</v>
      </c>
      <c r="E4913" t="s">
        <v>2926</v>
      </c>
      <c r="F4913" t="s">
        <v>1322</v>
      </c>
      <c r="G4913" t="s">
        <v>1471</v>
      </c>
      <c r="H4913" t="s">
        <v>1324</v>
      </c>
      <c r="I4913" t="s">
        <v>2842</v>
      </c>
      <c r="J4913" t="s">
        <v>1326</v>
      </c>
      <c r="K4913" t="s">
        <v>1327</v>
      </c>
      <c r="L4913" t="s">
        <v>436</v>
      </c>
      <c r="M4913" t="s">
        <v>1328</v>
      </c>
      <c r="O4913" t="s">
        <v>1329</v>
      </c>
      <c r="P4913" t="s">
        <v>1404</v>
      </c>
      <c r="Q4913" t="s">
        <v>1405</v>
      </c>
      <c r="R4913" t="s">
        <v>1406</v>
      </c>
      <c r="S4913" t="s">
        <v>1333</v>
      </c>
      <c r="T4913" t="s">
        <v>4011</v>
      </c>
      <c r="U4913" t="s">
        <v>1334</v>
      </c>
      <c r="V4913" t="s">
        <v>98</v>
      </c>
      <c r="W4913" t="s">
        <v>1335</v>
      </c>
      <c r="X4913" t="s">
        <v>1336</v>
      </c>
      <c r="Y4913" t="s">
        <v>1337</v>
      </c>
      <c r="Z4913" t="s">
        <v>2955</v>
      </c>
      <c r="AA4913" t="s">
        <v>1339</v>
      </c>
      <c r="AB4913" t="s">
        <v>439</v>
      </c>
      <c r="AC4913">
        <v>2462.125</v>
      </c>
      <c r="AD4913">
        <v>0</v>
      </c>
      <c r="AE4913">
        <v>2462.125</v>
      </c>
      <c r="AF4913">
        <v>2462.125</v>
      </c>
      <c r="AG4913">
        <v>2462.125</v>
      </c>
      <c r="AH4913">
        <v>0</v>
      </c>
      <c r="AI4913">
        <v>0</v>
      </c>
      <c r="AJ4913">
        <v>0</v>
      </c>
      <c r="AK4913">
        <v>0</v>
      </c>
      <c r="AL4913">
        <v>0</v>
      </c>
      <c r="AM4913">
        <v>0</v>
      </c>
      <c r="AN4913">
        <v>0</v>
      </c>
    </row>
    <row r="4914" spans="1:40" x14ac:dyDescent="0.35">
      <c r="A4914" t="s">
        <v>1470</v>
      </c>
      <c r="B4914" t="s">
        <v>1318</v>
      </c>
      <c r="C4914" t="s">
        <v>1389</v>
      </c>
      <c r="D4914" t="s">
        <v>1320</v>
      </c>
      <c r="E4914" t="s">
        <v>2926</v>
      </c>
      <c r="F4914" t="s">
        <v>1322</v>
      </c>
      <c r="G4914" t="s">
        <v>1471</v>
      </c>
      <c r="H4914" t="s">
        <v>1324</v>
      </c>
      <c r="I4914" t="s">
        <v>2842</v>
      </c>
      <c r="J4914" t="s">
        <v>1326</v>
      </c>
      <c r="K4914" t="s">
        <v>1327</v>
      </c>
      <c r="L4914" t="s">
        <v>436</v>
      </c>
      <c r="M4914" t="s">
        <v>1328</v>
      </c>
      <c r="O4914" t="s">
        <v>1329</v>
      </c>
      <c r="P4914" t="s">
        <v>1404</v>
      </c>
      <c r="Q4914" t="s">
        <v>1405</v>
      </c>
      <c r="R4914" t="s">
        <v>1406</v>
      </c>
      <c r="S4914" t="s">
        <v>1333</v>
      </c>
      <c r="T4914" t="s">
        <v>4011</v>
      </c>
      <c r="U4914" t="s">
        <v>1334</v>
      </c>
      <c r="V4914" t="s">
        <v>105</v>
      </c>
      <c r="W4914" t="s">
        <v>1341</v>
      </c>
      <c r="X4914" t="s">
        <v>1342</v>
      </c>
      <c r="Y4914" t="s">
        <v>1337</v>
      </c>
      <c r="Z4914" t="s">
        <v>2955</v>
      </c>
      <c r="AA4914" t="s">
        <v>1339</v>
      </c>
      <c r="AB4914" t="s">
        <v>439</v>
      </c>
      <c r="AC4914">
        <v>0</v>
      </c>
      <c r="AD4914">
        <v>2462.125</v>
      </c>
      <c r="AE4914">
        <v>0</v>
      </c>
      <c r="AF4914">
        <v>0</v>
      </c>
      <c r="AG4914">
        <v>0</v>
      </c>
      <c r="AH4914">
        <v>2462.125</v>
      </c>
      <c r="AI4914">
        <v>0</v>
      </c>
      <c r="AJ4914">
        <v>0</v>
      </c>
      <c r="AK4914">
        <v>0</v>
      </c>
      <c r="AL4914">
        <v>0</v>
      </c>
      <c r="AM4914">
        <v>0</v>
      </c>
      <c r="AN4914">
        <v>0</v>
      </c>
    </row>
    <row r="4915" spans="1:40" x14ac:dyDescent="0.35">
      <c r="A4915" t="s">
        <v>1470</v>
      </c>
      <c r="B4915" t="s">
        <v>1318</v>
      </c>
      <c r="C4915" t="s">
        <v>1389</v>
      </c>
      <c r="D4915" t="s">
        <v>1320</v>
      </c>
      <c r="E4915" t="s">
        <v>2926</v>
      </c>
      <c r="F4915" t="s">
        <v>1322</v>
      </c>
      <c r="G4915" t="s">
        <v>2808</v>
      </c>
      <c r="H4915" t="s">
        <v>1324</v>
      </c>
      <c r="I4915" t="s">
        <v>1390</v>
      </c>
      <c r="J4915" t="s">
        <v>1326</v>
      </c>
      <c r="K4915" t="s">
        <v>1327</v>
      </c>
      <c r="L4915" t="s">
        <v>436</v>
      </c>
      <c r="M4915" t="s">
        <v>1328</v>
      </c>
      <c r="O4915" t="s">
        <v>1329</v>
      </c>
      <c r="P4915" t="s">
        <v>1391</v>
      </c>
      <c r="Q4915" t="s">
        <v>1392</v>
      </c>
      <c r="R4915" t="s">
        <v>1393</v>
      </c>
      <c r="S4915" t="s">
        <v>1333</v>
      </c>
      <c r="T4915" t="s">
        <v>4011</v>
      </c>
      <c r="U4915" t="s">
        <v>1334</v>
      </c>
      <c r="V4915" t="s">
        <v>98</v>
      </c>
      <c r="W4915" t="s">
        <v>1335</v>
      </c>
      <c r="X4915" t="s">
        <v>1336</v>
      </c>
      <c r="Y4915" t="s">
        <v>1337</v>
      </c>
      <c r="Z4915" t="s">
        <v>2956</v>
      </c>
      <c r="AA4915" t="s">
        <v>1339</v>
      </c>
      <c r="AB4915" t="s">
        <v>439</v>
      </c>
      <c r="AC4915">
        <v>17440</v>
      </c>
      <c r="AD4915">
        <v>0</v>
      </c>
      <c r="AE4915">
        <v>17440</v>
      </c>
      <c r="AF4915">
        <v>17440</v>
      </c>
      <c r="AG4915">
        <v>17440</v>
      </c>
      <c r="AH4915">
        <v>-17440</v>
      </c>
      <c r="AI4915">
        <v>0</v>
      </c>
      <c r="AJ4915">
        <v>0</v>
      </c>
      <c r="AK4915">
        <v>0</v>
      </c>
      <c r="AL4915">
        <v>0</v>
      </c>
      <c r="AM4915">
        <v>0</v>
      </c>
      <c r="AN4915">
        <v>0</v>
      </c>
    </row>
    <row r="4916" spans="1:40" x14ac:dyDescent="0.35">
      <c r="A4916" t="s">
        <v>1470</v>
      </c>
      <c r="B4916" t="s">
        <v>1318</v>
      </c>
      <c r="C4916" t="s">
        <v>1389</v>
      </c>
      <c r="D4916" t="s">
        <v>1320</v>
      </c>
      <c r="E4916" t="s">
        <v>2926</v>
      </c>
      <c r="F4916" t="s">
        <v>1322</v>
      </c>
      <c r="G4916" t="s">
        <v>2808</v>
      </c>
      <c r="H4916" t="s">
        <v>1324</v>
      </c>
      <c r="I4916" t="s">
        <v>1390</v>
      </c>
      <c r="J4916" t="s">
        <v>1326</v>
      </c>
      <c r="K4916" t="s">
        <v>1327</v>
      </c>
      <c r="L4916" t="s">
        <v>436</v>
      </c>
      <c r="M4916" t="s">
        <v>1328</v>
      </c>
      <c r="O4916" t="s">
        <v>1329</v>
      </c>
      <c r="P4916" t="s">
        <v>1391</v>
      </c>
      <c r="Q4916" t="s">
        <v>1392</v>
      </c>
      <c r="R4916" t="s">
        <v>1393</v>
      </c>
      <c r="S4916" t="s">
        <v>1333</v>
      </c>
      <c r="T4916" t="s">
        <v>4011</v>
      </c>
      <c r="U4916" t="s">
        <v>1334</v>
      </c>
      <c r="V4916" t="s">
        <v>98</v>
      </c>
      <c r="W4916" t="s">
        <v>1335</v>
      </c>
      <c r="X4916" t="s">
        <v>1336</v>
      </c>
      <c r="Y4916" t="s">
        <v>1337</v>
      </c>
      <c r="Z4916" t="s">
        <v>2956</v>
      </c>
      <c r="AA4916" t="s">
        <v>1340</v>
      </c>
      <c r="AB4916" t="s">
        <v>439</v>
      </c>
      <c r="AC4916">
        <v>3.75</v>
      </c>
      <c r="AD4916">
        <v>3.5</v>
      </c>
      <c r="AE4916">
        <v>3.5</v>
      </c>
      <c r="AF4916">
        <v>4</v>
      </c>
      <c r="AG4916">
        <v>3.1105713273619759</v>
      </c>
      <c r="AH4916">
        <v>2.979856661858586</v>
      </c>
      <c r="AI4916">
        <v>3.5</v>
      </c>
      <c r="AJ4916">
        <v>3.5</v>
      </c>
      <c r="AK4916">
        <v>3.5</v>
      </c>
      <c r="AL4916">
        <v>3.5</v>
      </c>
      <c r="AM4916">
        <v>3.5</v>
      </c>
      <c r="AN4916">
        <v>3.5</v>
      </c>
    </row>
    <row r="4917" spans="1:40" x14ac:dyDescent="0.35">
      <c r="A4917" t="s">
        <v>1470</v>
      </c>
      <c r="B4917" t="s">
        <v>1318</v>
      </c>
      <c r="C4917" t="s">
        <v>1389</v>
      </c>
      <c r="D4917" t="s">
        <v>1320</v>
      </c>
      <c r="E4917" t="s">
        <v>2926</v>
      </c>
      <c r="F4917" t="s">
        <v>1322</v>
      </c>
      <c r="G4917" t="s">
        <v>2808</v>
      </c>
      <c r="H4917" t="s">
        <v>1324</v>
      </c>
      <c r="I4917" t="s">
        <v>1390</v>
      </c>
      <c r="J4917" t="s">
        <v>1326</v>
      </c>
      <c r="K4917" t="s">
        <v>1327</v>
      </c>
      <c r="L4917" t="s">
        <v>436</v>
      </c>
      <c r="M4917" t="s">
        <v>1328</v>
      </c>
      <c r="O4917" t="s">
        <v>1329</v>
      </c>
      <c r="P4917" t="s">
        <v>1391</v>
      </c>
      <c r="Q4917" t="s">
        <v>1392</v>
      </c>
      <c r="R4917" t="s">
        <v>1393</v>
      </c>
      <c r="S4917" t="s">
        <v>1333</v>
      </c>
      <c r="T4917" t="s">
        <v>4011</v>
      </c>
      <c r="U4917" t="s">
        <v>1334</v>
      </c>
      <c r="V4917" t="s">
        <v>105</v>
      </c>
      <c r="W4917" t="s">
        <v>1335</v>
      </c>
      <c r="X4917" t="s">
        <v>1342</v>
      </c>
      <c r="Y4917" t="s">
        <v>1337</v>
      </c>
      <c r="Z4917" t="s">
        <v>2956</v>
      </c>
      <c r="AA4917" t="s">
        <v>1339</v>
      </c>
      <c r="AB4917" t="s">
        <v>439</v>
      </c>
      <c r="AC4917">
        <v>0</v>
      </c>
      <c r="AD4917">
        <v>0</v>
      </c>
      <c r="AE4917">
        <v>0</v>
      </c>
      <c r="AF4917">
        <v>0</v>
      </c>
      <c r="AG4917">
        <v>0</v>
      </c>
      <c r="AH4917">
        <v>0</v>
      </c>
      <c r="AI4917">
        <v>17440</v>
      </c>
      <c r="AJ4917">
        <v>17440</v>
      </c>
      <c r="AK4917">
        <v>17440</v>
      </c>
      <c r="AL4917">
        <v>17440</v>
      </c>
      <c r="AM4917">
        <v>17440</v>
      </c>
      <c r="AN4917">
        <v>17440</v>
      </c>
    </row>
    <row r="4918" spans="1:40" x14ac:dyDescent="0.35">
      <c r="A4918" t="s">
        <v>1470</v>
      </c>
      <c r="B4918" t="s">
        <v>1318</v>
      </c>
      <c r="C4918" t="s">
        <v>1389</v>
      </c>
      <c r="D4918" t="s">
        <v>1320</v>
      </c>
      <c r="E4918" t="s">
        <v>2926</v>
      </c>
      <c r="F4918" t="s">
        <v>1322</v>
      </c>
      <c r="G4918" t="s">
        <v>2808</v>
      </c>
      <c r="H4918" t="s">
        <v>1324</v>
      </c>
      <c r="I4918" t="s">
        <v>1390</v>
      </c>
      <c r="J4918" t="s">
        <v>1326</v>
      </c>
      <c r="K4918" t="s">
        <v>1327</v>
      </c>
      <c r="L4918" t="s">
        <v>436</v>
      </c>
      <c r="M4918" t="s">
        <v>1328</v>
      </c>
      <c r="O4918" t="s">
        <v>1329</v>
      </c>
      <c r="P4918" t="s">
        <v>1391</v>
      </c>
      <c r="Q4918" t="s">
        <v>1392</v>
      </c>
      <c r="R4918" t="s">
        <v>1393</v>
      </c>
      <c r="S4918" t="s">
        <v>1333</v>
      </c>
      <c r="T4918" t="s">
        <v>4011</v>
      </c>
      <c r="U4918" t="s">
        <v>1334</v>
      </c>
      <c r="V4918" t="s">
        <v>105</v>
      </c>
      <c r="W4918" t="s">
        <v>1341</v>
      </c>
      <c r="X4918" t="s">
        <v>1342</v>
      </c>
      <c r="Y4918" t="s">
        <v>1337</v>
      </c>
      <c r="Z4918" t="s">
        <v>2956</v>
      </c>
      <c r="AA4918" t="s">
        <v>1339</v>
      </c>
      <c r="AB4918" t="s">
        <v>439</v>
      </c>
      <c r="AC4918">
        <v>17440</v>
      </c>
      <c r="AD4918">
        <v>17440</v>
      </c>
      <c r="AE4918">
        <v>0</v>
      </c>
      <c r="AF4918">
        <v>0</v>
      </c>
      <c r="AG4918">
        <v>0</v>
      </c>
      <c r="AH4918">
        <v>34880</v>
      </c>
      <c r="AI4918">
        <v>0</v>
      </c>
      <c r="AJ4918">
        <v>0</v>
      </c>
      <c r="AK4918">
        <v>0</v>
      </c>
      <c r="AL4918">
        <v>0</v>
      </c>
      <c r="AM4918">
        <v>0</v>
      </c>
      <c r="AN4918">
        <v>0</v>
      </c>
    </row>
    <row r="4919" spans="1:40" x14ac:dyDescent="0.35">
      <c r="A4919" t="s">
        <v>1470</v>
      </c>
      <c r="B4919" t="s">
        <v>1318</v>
      </c>
      <c r="C4919" t="s">
        <v>1427</v>
      </c>
      <c r="D4919" t="s">
        <v>1320</v>
      </c>
      <c r="E4919" t="s">
        <v>2926</v>
      </c>
      <c r="F4919" t="s">
        <v>1322</v>
      </c>
      <c r="G4919" t="s">
        <v>2957</v>
      </c>
      <c r="H4919" t="s">
        <v>1324</v>
      </c>
      <c r="I4919" t="s">
        <v>2958</v>
      </c>
      <c r="J4919" t="s">
        <v>1326</v>
      </c>
      <c r="K4919" t="s">
        <v>1327</v>
      </c>
      <c r="L4919" t="s">
        <v>436</v>
      </c>
      <c r="M4919" t="s">
        <v>1328</v>
      </c>
      <c r="O4919" t="s">
        <v>1329</v>
      </c>
      <c r="P4919" t="s">
        <v>1404</v>
      </c>
      <c r="Q4919" t="s">
        <v>1405</v>
      </c>
      <c r="R4919" t="s">
        <v>1406</v>
      </c>
      <c r="S4919" t="s">
        <v>1333</v>
      </c>
      <c r="T4919" t="s">
        <v>4011</v>
      </c>
      <c r="U4919" t="s">
        <v>1334</v>
      </c>
      <c r="V4919" t="s">
        <v>98</v>
      </c>
      <c r="W4919" t="s">
        <v>1335</v>
      </c>
      <c r="X4919" t="s">
        <v>1336</v>
      </c>
      <c r="Y4919" t="s">
        <v>1337</v>
      </c>
      <c r="Z4919" t="s">
        <v>2959</v>
      </c>
      <c r="AA4919" t="s">
        <v>1339</v>
      </c>
      <c r="AB4919" t="s">
        <v>439</v>
      </c>
      <c r="AC4919">
        <v>2600</v>
      </c>
      <c r="AD4919">
        <v>2600</v>
      </c>
      <c r="AE4919">
        <v>4640</v>
      </c>
      <c r="AF4919">
        <v>0</v>
      </c>
      <c r="AG4919">
        <v>0</v>
      </c>
      <c r="AH4919">
        <v>0</v>
      </c>
      <c r="AI4919">
        <v>0</v>
      </c>
      <c r="AJ4919">
        <v>0</v>
      </c>
      <c r="AK4919">
        <v>0</v>
      </c>
      <c r="AL4919">
        <v>0</v>
      </c>
      <c r="AM4919">
        <v>0</v>
      </c>
      <c r="AN4919">
        <v>0</v>
      </c>
    </row>
    <row r="4920" spans="1:40" x14ac:dyDescent="0.35">
      <c r="A4920" t="s">
        <v>1470</v>
      </c>
      <c r="B4920" t="s">
        <v>1318</v>
      </c>
      <c r="C4920" t="s">
        <v>1427</v>
      </c>
      <c r="D4920" t="s">
        <v>1320</v>
      </c>
      <c r="E4920" t="s">
        <v>2926</v>
      </c>
      <c r="F4920" t="s">
        <v>1322</v>
      </c>
      <c r="G4920" t="s">
        <v>2957</v>
      </c>
      <c r="H4920" t="s">
        <v>1324</v>
      </c>
      <c r="I4920" t="s">
        <v>2958</v>
      </c>
      <c r="J4920" t="s">
        <v>1326</v>
      </c>
      <c r="K4920" t="s">
        <v>1327</v>
      </c>
      <c r="L4920" t="s">
        <v>436</v>
      </c>
      <c r="M4920" t="s">
        <v>1328</v>
      </c>
      <c r="O4920" t="s">
        <v>1329</v>
      </c>
      <c r="P4920" t="s">
        <v>1404</v>
      </c>
      <c r="Q4920" t="s">
        <v>1405</v>
      </c>
      <c r="R4920" t="s">
        <v>1406</v>
      </c>
      <c r="S4920" t="s">
        <v>1333</v>
      </c>
      <c r="T4920" t="s">
        <v>4011</v>
      </c>
      <c r="U4920" t="s">
        <v>1334</v>
      </c>
      <c r="V4920" t="s">
        <v>98</v>
      </c>
      <c r="W4920" t="s">
        <v>1335</v>
      </c>
      <c r="X4920" t="s">
        <v>1336</v>
      </c>
      <c r="Y4920" t="s">
        <v>1337</v>
      </c>
      <c r="Z4920" t="s">
        <v>2959</v>
      </c>
      <c r="AA4920" t="s">
        <v>1340</v>
      </c>
      <c r="AB4920" t="s">
        <v>439</v>
      </c>
      <c r="AC4920">
        <v>1</v>
      </c>
      <c r="AD4920">
        <v>1</v>
      </c>
      <c r="AE4920">
        <v>1</v>
      </c>
      <c r="AF4920">
        <v>0.35714285714285721</v>
      </c>
      <c r="AG4920">
        <v>0</v>
      </c>
      <c r="AH4920">
        <v>0</v>
      </c>
      <c r="AI4920">
        <v>0</v>
      </c>
      <c r="AJ4920">
        <v>0</v>
      </c>
      <c r="AK4920">
        <v>0</v>
      </c>
      <c r="AL4920">
        <v>0</v>
      </c>
      <c r="AM4920">
        <v>0</v>
      </c>
      <c r="AN4920">
        <v>0</v>
      </c>
    </row>
    <row r="4921" spans="1:40" x14ac:dyDescent="0.35">
      <c r="A4921" t="s">
        <v>1470</v>
      </c>
      <c r="B4921" t="s">
        <v>1318</v>
      </c>
      <c r="C4921" t="s">
        <v>1427</v>
      </c>
      <c r="D4921" t="s">
        <v>1320</v>
      </c>
      <c r="E4921" t="s">
        <v>2926</v>
      </c>
      <c r="F4921" t="s">
        <v>1322</v>
      </c>
      <c r="G4921" t="s">
        <v>1471</v>
      </c>
      <c r="H4921" t="s">
        <v>1324</v>
      </c>
      <c r="I4921" t="s">
        <v>2960</v>
      </c>
      <c r="J4921" t="s">
        <v>1326</v>
      </c>
      <c r="K4921" t="s">
        <v>1327</v>
      </c>
      <c r="L4921" t="s">
        <v>436</v>
      </c>
      <c r="M4921" t="s">
        <v>1328</v>
      </c>
      <c r="O4921" t="s">
        <v>1329</v>
      </c>
      <c r="P4921" t="s">
        <v>1355</v>
      </c>
      <c r="Q4921" t="s">
        <v>1362</v>
      </c>
      <c r="R4921" t="s">
        <v>1363</v>
      </c>
      <c r="S4921" t="s">
        <v>1333</v>
      </c>
      <c r="T4921" t="s">
        <v>4011</v>
      </c>
      <c r="U4921" t="s">
        <v>1334</v>
      </c>
      <c r="V4921" t="s">
        <v>98</v>
      </c>
      <c r="W4921" t="s">
        <v>1335</v>
      </c>
      <c r="X4921" t="s">
        <v>1336</v>
      </c>
      <c r="Y4921" t="s">
        <v>1337</v>
      </c>
      <c r="Z4921" t="s">
        <v>2961</v>
      </c>
      <c r="AA4921" t="s">
        <v>1339</v>
      </c>
      <c r="AB4921" t="s">
        <v>439</v>
      </c>
      <c r="AC4921">
        <v>6395.98</v>
      </c>
      <c r="AD4921">
        <v>0</v>
      </c>
      <c r="AE4921">
        <v>12833.63</v>
      </c>
      <c r="AF4921">
        <v>5934.62</v>
      </c>
      <c r="AG4921">
        <v>6456.86</v>
      </c>
      <c r="AH4921">
        <v>-12913.72</v>
      </c>
      <c r="AI4921">
        <v>6456</v>
      </c>
      <c r="AJ4921">
        <v>6456</v>
      </c>
      <c r="AK4921">
        <v>6456</v>
      </c>
      <c r="AL4921">
        <v>6456</v>
      </c>
      <c r="AM4921">
        <v>6456</v>
      </c>
      <c r="AN4921">
        <v>6456</v>
      </c>
    </row>
    <row r="4922" spans="1:40" x14ac:dyDescent="0.35">
      <c r="A4922" t="s">
        <v>1470</v>
      </c>
      <c r="B4922" t="s">
        <v>1318</v>
      </c>
      <c r="C4922" t="s">
        <v>1427</v>
      </c>
      <c r="D4922" t="s">
        <v>1320</v>
      </c>
      <c r="E4922" t="s">
        <v>2926</v>
      </c>
      <c r="F4922" t="s">
        <v>1322</v>
      </c>
      <c r="G4922" t="s">
        <v>1471</v>
      </c>
      <c r="H4922" t="s">
        <v>1324</v>
      </c>
      <c r="I4922" t="s">
        <v>2960</v>
      </c>
      <c r="J4922" t="s">
        <v>1326</v>
      </c>
      <c r="K4922" t="s">
        <v>1327</v>
      </c>
      <c r="L4922" t="s">
        <v>436</v>
      </c>
      <c r="M4922" t="s">
        <v>1328</v>
      </c>
      <c r="O4922" t="s">
        <v>1329</v>
      </c>
      <c r="P4922" t="s">
        <v>1355</v>
      </c>
      <c r="Q4922" t="s">
        <v>1362</v>
      </c>
      <c r="R4922" t="s">
        <v>1363</v>
      </c>
      <c r="S4922" t="s">
        <v>1333</v>
      </c>
      <c r="T4922" t="s">
        <v>4011</v>
      </c>
      <c r="U4922" t="s">
        <v>1334</v>
      </c>
      <c r="V4922" t="s">
        <v>98</v>
      </c>
      <c r="W4922" t="s">
        <v>1335</v>
      </c>
      <c r="X4922" t="s">
        <v>1336</v>
      </c>
      <c r="Y4922" t="s">
        <v>1337</v>
      </c>
      <c r="Z4922" t="s">
        <v>2961</v>
      </c>
      <c r="AA4922" t="s">
        <v>1340</v>
      </c>
      <c r="AB4922" t="s">
        <v>439</v>
      </c>
      <c r="AC4922">
        <v>2.9346513053788201</v>
      </c>
      <c r="AD4922">
        <v>4.5393099693497971</v>
      </c>
      <c r="AE4922">
        <v>4.5445192344766863</v>
      </c>
      <c r="AF4922">
        <v>4.4564320450283388</v>
      </c>
      <c r="AG4922">
        <v>4.7431363856757773</v>
      </c>
      <c r="AH4922">
        <v>5.276706455458207</v>
      </c>
      <c r="AI4922">
        <v>3</v>
      </c>
      <c r="AJ4922">
        <v>3</v>
      </c>
      <c r="AK4922">
        <v>3</v>
      </c>
      <c r="AL4922">
        <v>3</v>
      </c>
      <c r="AM4922">
        <v>3</v>
      </c>
      <c r="AN4922">
        <v>3</v>
      </c>
    </row>
    <row r="4923" spans="1:40" x14ac:dyDescent="0.35">
      <c r="A4923" t="s">
        <v>1470</v>
      </c>
      <c r="B4923" t="s">
        <v>1318</v>
      </c>
      <c r="C4923" t="s">
        <v>1427</v>
      </c>
      <c r="D4923" t="s">
        <v>1320</v>
      </c>
      <c r="E4923" t="s">
        <v>2926</v>
      </c>
      <c r="F4923" t="s">
        <v>1322</v>
      </c>
      <c r="G4923" t="s">
        <v>1471</v>
      </c>
      <c r="H4923" t="s">
        <v>1324</v>
      </c>
      <c r="I4923" t="s">
        <v>2960</v>
      </c>
      <c r="J4923" t="s">
        <v>1326</v>
      </c>
      <c r="K4923" t="s">
        <v>1327</v>
      </c>
      <c r="L4923" t="s">
        <v>436</v>
      </c>
      <c r="M4923" t="s">
        <v>1328</v>
      </c>
      <c r="O4923" t="s">
        <v>1329</v>
      </c>
      <c r="P4923" t="s">
        <v>1355</v>
      </c>
      <c r="Q4923" t="s">
        <v>1362</v>
      </c>
      <c r="R4923" t="s">
        <v>1363</v>
      </c>
      <c r="S4923" t="s">
        <v>1333</v>
      </c>
      <c r="T4923" t="s">
        <v>4011</v>
      </c>
      <c r="U4923" t="s">
        <v>1334</v>
      </c>
      <c r="V4923" t="s">
        <v>98</v>
      </c>
      <c r="W4923" t="s">
        <v>1475</v>
      </c>
      <c r="X4923" t="s">
        <v>1476</v>
      </c>
      <c r="Y4923" t="s">
        <v>1337</v>
      </c>
      <c r="Z4923" t="s">
        <v>2961</v>
      </c>
      <c r="AA4923" t="s">
        <v>1340</v>
      </c>
      <c r="AB4923" t="s">
        <v>439</v>
      </c>
      <c r="AC4923">
        <v>0</v>
      </c>
      <c r="AD4923">
        <v>0.42306878306878298</v>
      </c>
      <c r="AE4923">
        <v>0.32435897435897437</v>
      </c>
      <c r="AF4923">
        <v>0.70603015075376885</v>
      </c>
      <c r="AG4923">
        <v>0.28108160309029462</v>
      </c>
      <c r="AH4923">
        <v>0.23435892158880431</v>
      </c>
      <c r="AI4923">
        <v>0</v>
      </c>
      <c r="AJ4923">
        <v>0</v>
      </c>
      <c r="AK4923">
        <v>0</v>
      </c>
      <c r="AL4923">
        <v>0</v>
      </c>
      <c r="AM4923">
        <v>0</v>
      </c>
      <c r="AN4923">
        <v>0</v>
      </c>
    </row>
    <row r="4924" spans="1:40" x14ac:dyDescent="0.35">
      <c r="A4924" t="s">
        <v>1470</v>
      </c>
      <c r="B4924" t="s">
        <v>1318</v>
      </c>
      <c r="C4924" t="s">
        <v>1427</v>
      </c>
      <c r="D4924" t="s">
        <v>1320</v>
      </c>
      <c r="E4924" t="s">
        <v>2926</v>
      </c>
      <c r="F4924" t="s">
        <v>1322</v>
      </c>
      <c r="G4924" t="s">
        <v>1471</v>
      </c>
      <c r="H4924" t="s">
        <v>1324</v>
      </c>
      <c r="I4924" t="s">
        <v>2960</v>
      </c>
      <c r="J4924" t="s">
        <v>1326</v>
      </c>
      <c r="K4924" t="s">
        <v>1327</v>
      </c>
      <c r="L4924" t="s">
        <v>436</v>
      </c>
      <c r="M4924" t="s">
        <v>1328</v>
      </c>
      <c r="O4924" t="s">
        <v>1329</v>
      </c>
      <c r="P4924" t="s">
        <v>1355</v>
      </c>
      <c r="Q4924" t="s">
        <v>1362</v>
      </c>
      <c r="R4924" t="s">
        <v>1363</v>
      </c>
      <c r="S4924" t="s">
        <v>1333</v>
      </c>
      <c r="T4924" t="s">
        <v>4011</v>
      </c>
      <c r="U4924" t="s">
        <v>1334</v>
      </c>
      <c r="V4924" t="s">
        <v>105</v>
      </c>
      <c r="W4924" t="s">
        <v>1341</v>
      </c>
      <c r="X4924" t="s">
        <v>1342</v>
      </c>
      <c r="Y4924" t="s">
        <v>1337</v>
      </c>
      <c r="Z4924" t="s">
        <v>2961</v>
      </c>
      <c r="AA4924" t="s">
        <v>1339</v>
      </c>
      <c r="AB4924" t="s">
        <v>439</v>
      </c>
      <c r="AC4924">
        <v>0</v>
      </c>
      <c r="AD4924">
        <v>6376.77</v>
      </c>
      <c r="AE4924">
        <v>-6376.77</v>
      </c>
      <c r="AF4924">
        <v>0</v>
      </c>
      <c r="AG4924">
        <v>0</v>
      </c>
      <c r="AH4924">
        <v>19873.591</v>
      </c>
      <c r="AI4924">
        <v>0</v>
      </c>
      <c r="AJ4924">
        <v>0</v>
      </c>
      <c r="AK4924">
        <v>0</v>
      </c>
      <c r="AL4924">
        <v>0</v>
      </c>
      <c r="AM4924">
        <v>0</v>
      </c>
      <c r="AN4924">
        <v>0</v>
      </c>
    </row>
    <row r="4925" spans="1:40" x14ac:dyDescent="0.35">
      <c r="A4925" t="s">
        <v>1470</v>
      </c>
      <c r="B4925" t="s">
        <v>1318</v>
      </c>
      <c r="C4925" t="s">
        <v>1427</v>
      </c>
      <c r="D4925" t="s">
        <v>1320</v>
      </c>
      <c r="E4925" t="s">
        <v>2926</v>
      </c>
      <c r="F4925" t="s">
        <v>1322</v>
      </c>
      <c r="G4925" t="s">
        <v>1471</v>
      </c>
      <c r="H4925" t="s">
        <v>1324</v>
      </c>
      <c r="I4925" t="s">
        <v>2962</v>
      </c>
      <c r="J4925" t="s">
        <v>1326</v>
      </c>
      <c r="K4925" t="s">
        <v>1327</v>
      </c>
      <c r="L4925" t="s">
        <v>436</v>
      </c>
      <c r="M4925" t="s">
        <v>1328</v>
      </c>
      <c r="O4925" t="s">
        <v>1329</v>
      </c>
      <c r="P4925" t="s">
        <v>1404</v>
      </c>
      <c r="Q4925" t="s">
        <v>1405</v>
      </c>
      <c r="R4925" t="s">
        <v>1406</v>
      </c>
      <c r="S4925" t="s">
        <v>1333</v>
      </c>
      <c r="T4925" t="s">
        <v>4011</v>
      </c>
      <c r="U4925" t="s">
        <v>1334</v>
      </c>
      <c r="V4925" t="s">
        <v>98</v>
      </c>
      <c r="W4925" t="s">
        <v>1335</v>
      </c>
      <c r="X4925" t="s">
        <v>1336</v>
      </c>
      <c r="Y4925" t="s">
        <v>1337</v>
      </c>
      <c r="Z4925" t="s">
        <v>2963</v>
      </c>
      <c r="AA4925" t="s">
        <v>1340</v>
      </c>
      <c r="AB4925" t="s">
        <v>439</v>
      </c>
      <c r="AC4925">
        <v>1.0318347584971601</v>
      </c>
      <c r="AD4925">
        <v>0</v>
      </c>
      <c r="AE4925">
        <v>0</v>
      </c>
      <c r="AF4925">
        <v>0</v>
      </c>
      <c r="AG4925">
        <v>0</v>
      </c>
      <c r="AH4925">
        <v>0</v>
      </c>
      <c r="AI4925">
        <v>0</v>
      </c>
      <c r="AJ4925">
        <v>0</v>
      </c>
      <c r="AK4925">
        <v>0</v>
      </c>
      <c r="AL4925">
        <v>0</v>
      </c>
      <c r="AM4925">
        <v>0</v>
      </c>
      <c r="AN4925">
        <v>0</v>
      </c>
    </row>
    <row r="4926" spans="1:40" x14ac:dyDescent="0.35">
      <c r="A4926" t="s">
        <v>1470</v>
      </c>
      <c r="B4926" t="s">
        <v>1318</v>
      </c>
      <c r="C4926" t="s">
        <v>1427</v>
      </c>
      <c r="D4926" t="s">
        <v>1320</v>
      </c>
      <c r="E4926" t="s">
        <v>2926</v>
      </c>
      <c r="F4926" t="s">
        <v>1322</v>
      </c>
      <c r="G4926" t="s">
        <v>1471</v>
      </c>
      <c r="H4926" t="s">
        <v>1324</v>
      </c>
      <c r="I4926" t="s">
        <v>2958</v>
      </c>
      <c r="J4926" t="s">
        <v>1326</v>
      </c>
      <c r="K4926" t="s">
        <v>1327</v>
      </c>
      <c r="L4926" t="s">
        <v>436</v>
      </c>
      <c r="M4926" t="s">
        <v>1328</v>
      </c>
      <c r="O4926" t="s">
        <v>1329</v>
      </c>
      <c r="P4926" t="s">
        <v>1404</v>
      </c>
      <c r="Q4926" t="s">
        <v>1405</v>
      </c>
      <c r="R4926" t="s">
        <v>1406</v>
      </c>
      <c r="S4926" t="s">
        <v>1333</v>
      </c>
      <c r="T4926" t="s">
        <v>4011</v>
      </c>
      <c r="U4926" t="s">
        <v>1334</v>
      </c>
      <c r="V4926" t="s">
        <v>98</v>
      </c>
      <c r="W4926" t="s">
        <v>1335</v>
      </c>
      <c r="X4926" t="s">
        <v>1336</v>
      </c>
      <c r="Y4926" t="s">
        <v>1337</v>
      </c>
      <c r="Z4926" t="s">
        <v>2964</v>
      </c>
      <c r="AA4926" t="s">
        <v>1339</v>
      </c>
      <c r="AB4926" t="s">
        <v>439</v>
      </c>
      <c r="AC4926">
        <v>404524.29800000001</v>
      </c>
      <c r="AD4926">
        <v>158197.454</v>
      </c>
      <c r="AE4926">
        <v>181327.43599999999</v>
      </c>
      <c r="AF4926">
        <v>339246.00300000003</v>
      </c>
      <c r="AG4926">
        <v>-56583.544000000002</v>
      </c>
      <c r="AH4926">
        <v>2431.3130000000001</v>
      </c>
      <c r="AI4926">
        <v>0</v>
      </c>
      <c r="AJ4926">
        <v>0</v>
      </c>
      <c r="AK4926">
        <v>0</v>
      </c>
      <c r="AL4926">
        <v>0</v>
      </c>
      <c r="AM4926">
        <v>0</v>
      </c>
      <c r="AN4926">
        <v>0</v>
      </c>
    </row>
    <row r="4927" spans="1:40" x14ac:dyDescent="0.35">
      <c r="A4927" t="s">
        <v>1470</v>
      </c>
      <c r="B4927" t="s">
        <v>1318</v>
      </c>
      <c r="C4927" t="s">
        <v>1427</v>
      </c>
      <c r="D4927" t="s">
        <v>1320</v>
      </c>
      <c r="E4927" t="s">
        <v>2926</v>
      </c>
      <c r="F4927" t="s">
        <v>1322</v>
      </c>
      <c r="G4927" t="s">
        <v>1471</v>
      </c>
      <c r="H4927" t="s">
        <v>1324</v>
      </c>
      <c r="I4927" t="s">
        <v>2958</v>
      </c>
      <c r="J4927" t="s">
        <v>1326</v>
      </c>
      <c r="K4927" t="s">
        <v>1327</v>
      </c>
      <c r="L4927" t="s">
        <v>436</v>
      </c>
      <c r="M4927" t="s">
        <v>1328</v>
      </c>
      <c r="O4927" t="s">
        <v>1329</v>
      </c>
      <c r="P4927" t="s">
        <v>1404</v>
      </c>
      <c r="Q4927" t="s">
        <v>1405</v>
      </c>
      <c r="R4927" t="s">
        <v>1406</v>
      </c>
      <c r="S4927" t="s">
        <v>1333</v>
      </c>
      <c r="T4927" t="s">
        <v>4011</v>
      </c>
      <c r="U4927" t="s">
        <v>1334</v>
      </c>
      <c r="V4927" t="s">
        <v>98</v>
      </c>
      <c r="W4927" t="s">
        <v>1335</v>
      </c>
      <c r="X4927" t="s">
        <v>1336</v>
      </c>
      <c r="Y4927" t="s">
        <v>1337</v>
      </c>
      <c r="Z4927" t="s">
        <v>2964</v>
      </c>
      <c r="AA4927" t="s">
        <v>1340</v>
      </c>
      <c r="AB4927" t="s">
        <v>439</v>
      </c>
      <c r="AC4927">
        <v>25</v>
      </c>
      <c r="AD4927">
        <v>23.592008797653961</v>
      </c>
      <c r="AE4927">
        <v>24.296448087431688</v>
      </c>
      <c r="AF4927">
        <v>23.818839013721458</v>
      </c>
      <c r="AG4927">
        <v>1.4380952380952381</v>
      </c>
      <c r="AH4927">
        <v>0</v>
      </c>
      <c r="AI4927">
        <v>0</v>
      </c>
      <c r="AJ4927">
        <v>0</v>
      </c>
      <c r="AK4927">
        <v>0</v>
      </c>
      <c r="AL4927">
        <v>0</v>
      </c>
      <c r="AM4927">
        <v>0</v>
      </c>
      <c r="AN4927">
        <v>0</v>
      </c>
    </row>
    <row r="4928" spans="1:40" x14ac:dyDescent="0.35">
      <c r="A4928" t="s">
        <v>1470</v>
      </c>
      <c r="B4928" t="s">
        <v>1318</v>
      </c>
      <c r="C4928" t="s">
        <v>1427</v>
      </c>
      <c r="D4928" t="s">
        <v>1320</v>
      </c>
      <c r="E4928" t="s">
        <v>2926</v>
      </c>
      <c r="F4928" t="s">
        <v>1322</v>
      </c>
      <c r="G4928" t="s">
        <v>1471</v>
      </c>
      <c r="H4928" t="s">
        <v>1324</v>
      </c>
      <c r="I4928" t="s">
        <v>2958</v>
      </c>
      <c r="J4928" t="s">
        <v>1326</v>
      </c>
      <c r="K4928" t="s">
        <v>1327</v>
      </c>
      <c r="L4928" t="s">
        <v>436</v>
      </c>
      <c r="M4928" t="s">
        <v>1328</v>
      </c>
      <c r="O4928" t="s">
        <v>1329</v>
      </c>
      <c r="P4928" t="s">
        <v>1404</v>
      </c>
      <c r="Q4928" t="s">
        <v>1405</v>
      </c>
      <c r="R4928" t="s">
        <v>1406</v>
      </c>
      <c r="S4928" t="s">
        <v>1333</v>
      </c>
      <c r="T4928" t="s">
        <v>4011</v>
      </c>
      <c r="U4928" t="s">
        <v>1334</v>
      </c>
      <c r="V4928" t="s">
        <v>98</v>
      </c>
      <c r="W4928" t="s">
        <v>1335</v>
      </c>
      <c r="X4928" t="s">
        <v>1336</v>
      </c>
      <c r="Y4928" t="s">
        <v>1337</v>
      </c>
      <c r="Z4928" t="s">
        <v>2965</v>
      </c>
      <c r="AA4928" t="s">
        <v>1339</v>
      </c>
      <c r="AB4928" t="s">
        <v>439</v>
      </c>
      <c r="AC4928">
        <v>12643</v>
      </c>
      <c r="AD4928">
        <v>12643</v>
      </c>
      <c r="AE4928">
        <v>12643</v>
      </c>
      <c r="AF4928">
        <v>0</v>
      </c>
      <c r="AG4928">
        <v>0</v>
      </c>
      <c r="AH4928">
        <v>0</v>
      </c>
      <c r="AI4928">
        <v>0</v>
      </c>
      <c r="AJ4928">
        <v>0</v>
      </c>
      <c r="AK4928">
        <v>0</v>
      </c>
      <c r="AL4928">
        <v>0</v>
      </c>
      <c r="AM4928">
        <v>0</v>
      </c>
      <c r="AN4928">
        <v>0</v>
      </c>
    </row>
    <row r="4929" spans="1:40" x14ac:dyDescent="0.35">
      <c r="A4929" t="s">
        <v>1470</v>
      </c>
      <c r="B4929" t="s">
        <v>1318</v>
      </c>
      <c r="C4929" t="s">
        <v>1427</v>
      </c>
      <c r="D4929" t="s">
        <v>1320</v>
      </c>
      <c r="E4929" t="s">
        <v>2926</v>
      </c>
      <c r="F4929" t="s">
        <v>1322</v>
      </c>
      <c r="G4929" t="s">
        <v>1471</v>
      </c>
      <c r="H4929" t="s">
        <v>1324</v>
      </c>
      <c r="I4929" t="s">
        <v>2958</v>
      </c>
      <c r="J4929" t="s">
        <v>1326</v>
      </c>
      <c r="K4929" t="s">
        <v>1327</v>
      </c>
      <c r="L4929" t="s">
        <v>436</v>
      </c>
      <c r="M4929" t="s">
        <v>1328</v>
      </c>
      <c r="O4929" t="s">
        <v>1329</v>
      </c>
      <c r="P4929" t="s">
        <v>1404</v>
      </c>
      <c r="Q4929" t="s">
        <v>1405</v>
      </c>
      <c r="R4929" t="s">
        <v>1406</v>
      </c>
      <c r="S4929" t="s">
        <v>1333</v>
      </c>
      <c r="T4929" t="s">
        <v>4011</v>
      </c>
      <c r="U4929" t="s">
        <v>1334</v>
      </c>
      <c r="V4929" t="s">
        <v>98</v>
      </c>
      <c r="W4929" t="s">
        <v>1335</v>
      </c>
      <c r="X4929" t="s">
        <v>1336</v>
      </c>
      <c r="Y4929" t="s">
        <v>1337</v>
      </c>
      <c r="Z4929" t="s">
        <v>2965</v>
      </c>
      <c r="AA4929" t="s">
        <v>1340</v>
      </c>
      <c r="AB4929" t="s">
        <v>439</v>
      </c>
      <c r="AC4929">
        <v>1</v>
      </c>
      <c r="AD4929">
        <v>1</v>
      </c>
      <c r="AE4929">
        <v>1.779083431257344</v>
      </c>
      <c r="AF4929">
        <v>1.1462184873949579</v>
      </c>
      <c r="AG4929">
        <v>0</v>
      </c>
      <c r="AH4929">
        <v>0</v>
      </c>
      <c r="AI4929">
        <v>0</v>
      </c>
      <c r="AJ4929">
        <v>0</v>
      </c>
      <c r="AK4929">
        <v>0</v>
      </c>
      <c r="AL4929">
        <v>0</v>
      </c>
      <c r="AM4929">
        <v>0</v>
      </c>
      <c r="AN4929">
        <v>0</v>
      </c>
    </row>
    <row r="4930" spans="1:40" x14ac:dyDescent="0.35">
      <c r="A4930" t="s">
        <v>1470</v>
      </c>
      <c r="B4930" t="s">
        <v>1318</v>
      </c>
      <c r="C4930" t="s">
        <v>1427</v>
      </c>
      <c r="D4930" t="s">
        <v>1320</v>
      </c>
      <c r="E4930" t="s">
        <v>2926</v>
      </c>
      <c r="F4930" t="s">
        <v>1322</v>
      </c>
      <c r="G4930" t="s">
        <v>1471</v>
      </c>
      <c r="H4930" t="s">
        <v>1324</v>
      </c>
      <c r="I4930" t="s">
        <v>2958</v>
      </c>
      <c r="J4930" t="s">
        <v>1326</v>
      </c>
      <c r="K4930" t="s">
        <v>1327</v>
      </c>
      <c r="L4930" t="s">
        <v>436</v>
      </c>
      <c r="M4930" t="s">
        <v>1328</v>
      </c>
      <c r="O4930" t="s">
        <v>1329</v>
      </c>
      <c r="P4930" t="s">
        <v>1404</v>
      </c>
      <c r="Q4930" t="s">
        <v>1405</v>
      </c>
      <c r="R4930" t="s">
        <v>1406</v>
      </c>
      <c r="S4930" t="s">
        <v>1333</v>
      </c>
      <c r="T4930" t="s">
        <v>4011</v>
      </c>
      <c r="U4930" t="s">
        <v>1334</v>
      </c>
      <c r="V4930" t="s">
        <v>105</v>
      </c>
      <c r="W4930" t="s">
        <v>1341</v>
      </c>
      <c r="X4930" t="s">
        <v>1342</v>
      </c>
      <c r="Y4930" t="s">
        <v>1337</v>
      </c>
      <c r="Z4930" t="s">
        <v>2964</v>
      </c>
      <c r="AA4930" t="s">
        <v>1339</v>
      </c>
      <c r="AB4930" t="s">
        <v>439</v>
      </c>
      <c r="AC4930">
        <v>12538.633</v>
      </c>
      <c r="AD4930">
        <v>222876.255</v>
      </c>
      <c r="AE4930">
        <v>235195.62699999998</v>
      </c>
      <c r="AF4930">
        <v>-148593.223</v>
      </c>
      <c r="AG4930">
        <v>62583.544000000002</v>
      </c>
      <c r="AH4930">
        <v>-2431.3130000000001</v>
      </c>
      <c r="AI4930">
        <v>0</v>
      </c>
      <c r="AJ4930">
        <v>0</v>
      </c>
      <c r="AK4930">
        <v>0</v>
      </c>
      <c r="AL4930">
        <v>0</v>
      </c>
      <c r="AM4930">
        <v>0</v>
      </c>
      <c r="AN4930">
        <v>0</v>
      </c>
    </row>
    <row r="4931" spans="1:40" x14ac:dyDescent="0.35">
      <c r="A4931" t="s">
        <v>1477</v>
      </c>
      <c r="B4931" t="s">
        <v>1318</v>
      </c>
      <c r="C4931" t="s">
        <v>1466</v>
      </c>
      <c r="D4931" t="s">
        <v>1320</v>
      </c>
      <c r="E4931" t="s">
        <v>2926</v>
      </c>
      <c r="F4931" t="s">
        <v>1322</v>
      </c>
      <c r="G4931" t="s">
        <v>1462</v>
      </c>
      <c r="H4931" t="s">
        <v>1324</v>
      </c>
      <c r="I4931" t="s">
        <v>2966</v>
      </c>
      <c r="J4931" t="s">
        <v>1326</v>
      </c>
      <c r="K4931" t="s">
        <v>1327</v>
      </c>
      <c r="L4931" t="s">
        <v>436</v>
      </c>
      <c r="M4931" t="s">
        <v>1480</v>
      </c>
      <c r="O4931" t="s">
        <v>1468</v>
      </c>
      <c r="P4931" t="s">
        <v>1404</v>
      </c>
      <c r="Q4931" t="s">
        <v>1405</v>
      </c>
      <c r="R4931" t="s">
        <v>1406</v>
      </c>
      <c r="S4931" t="s">
        <v>1333</v>
      </c>
      <c r="T4931" t="s">
        <v>4011</v>
      </c>
      <c r="U4931" t="s">
        <v>1334</v>
      </c>
      <c r="V4931" t="s">
        <v>98</v>
      </c>
      <c r="W4931" t="s">
        <v>1475</v>
      </c>
      <c r="X4931" t="s">
        <v>1476</v>
      </c>
      <c r="Y4931" t="s">
        <v>1337</v>
      </c>
      <c r="Z4931" t="s">
        <v>2967</v>
      </c>
      <c r="AA4931" t="s">
        <v>1339</v>
      </c>
      <c r="AB4931" t="s">
        <v>439</v>
      </c>
      <c r="AC4931">
        <v>0</v>
      </c>
      <c r="AD4931">
        <v>0</v>
      </c>
      <c r="AE4931">
        <v>0</v>
      </c>
      <c r="AF4931">
        <v>0</v>
      </c>
      <c r="AG4931">
        <v>0</v>
      </c>
      <c r="AH4931">
        <v>0</v>
      </c>
      <c r="AI4931">
        <v>14578.313253012</v>
      </c>
      <c r="AJ4931">
        <v>2108.42</v>
      </c>
      <c r="AK4931">
        <v>2108.42</v>
      </c>
      <c r="AL4931">
        <v>2108.42</v>
      </c>
      <c r="AM4931">
        <v>2108.42</v>
      </c>
      <c r="AN4931">
        <v>2108.42</v>
      </c>
    </row>
    <row r="4932" spans="1:40" x14ac:dyDescent="0.35">
      <c r="A4932" t="s">
        <v>1477</v>
      </c>
      <c r="B4932" t="s">
        <v>1318</v>
      </c>
      <c r="C4932" t="s">
        <v>1466</v>
      </c>
      <c r="D4932" t="s">
        <v>1320</v>
      </c>
      <c r="E4932" t="s">
        <v>2926</v>
      </c>
      <c r="F4932" t="s">
        <v>1322</v>
      </c>
      <c r="G4932" t="s">
        <v>1462</v>
      </c>
      <c r="H4932" t="s">
        <v>1324</v>
      </c>
      <c r="I4932" t="s">
        <v>2966</v>
      </c>
      <c r="J4932" t="s">
        <v>1326</v>
      </c>
      <c r="K4932" t="s">
        <v>1327</v>
      </c>
      <c r="L4932" t="s">
        <v>436</v>
      </c>
      <c r="M4932" t="s">
        <v>1480</v>
      </c>
      <c r="O4932" t="s">
        <v>1468</v>
      </c>
      <c r="P4932" t="s">
        <v>1404</v>
      </c>
      <c r="Q4932" t="s">
        <v>1405</v>
      </c>
      <c r="R4932" t="s">
        <v>1406</v>
      </c>
      <c r="S4932" t="s">
        <v>1333</v>
      </c>
      <c r="T4932" t="s">
        <v>4011</v>
      </c>
      <c r="U4932" t="s">
        <v>1334</v>
      </c>
      <c r="V4932" t="s">
        <v>98</v>
      </c>
      <c r="W4932" t="s">
        <v>1475</v>
      </c>
      <c r="X4932" t="s">
        <v>1476</v>
      </c>
      <c r="Y4932" t="s">
        <v>1337</v>
      </c>
      <c r="Z4932" t="s">
        <v>2967</v>
      </c>
      <c r="AA4932" t="s">
        <v>1340</v>
      </c>
      <c r="AB4932" t="s">
        <v>439</v>
      </c>
      <c r="AC4932">
        <v>0</v>
      </c>
      <c r="AD4932">
        <v>2.7821475237885629</v>
      </c>
      <c r="AE4932">
        <v>2.6854237716306679</v>
      </c>
      <c r="AF4932">
        <v>2.4026923352258018</v>
      </c>
      <c r="AG4932">
        <v>1.836111111111111</v>
      </c>
      <c r="AH4932">
        <v>2.2192654839713661</v>
      </c>
      <c r="AI4932">
        <v>3.34</v>
      </c>
      <c r="AJ4932">
        <v>0.28000000000000003</v>
      </c>
      <c r="AK4932">
        <v>0.28000000000000003</v>
      </c>
      <c r="AL4932">
        <v>0.28000000000000003</v>
      </c>
      <c r="AM4932">
        <v>0.28000000000000003</v>
      </c>
      <c r="AN4932">
        <v>0.28000000000000003</v>
      </c>
    </row>
    <row r="4933" spans="1:40" x14ac:dyDescent="0.35">
      <c r="A4933" t="s">
        <v>1477</v>
      </c>
      <c r="B4933" t="s">
        <v>1318</v>
      </c>
      <c r="C4933" t="s">
        <v>1466</v>
      </c>
      <c r="D4933" t="s">
        <v>1320</v>
      </c>
      <c r="E4933" t="s">
        <v>2926</v>
      </c>
      <c r="F4933" t="s">
        <v>1322</v>
      </c>
      <c r="G4933" t="s">
        <v>1462</v>
      </c>
      <c r="H4933" t="s">
        <v>1324</v>
      </c>
      <c r="I4933" t="s">
        <v>2968</v>
      </c>
      <c r="J4933" t="s">
        <v>1326</v>
      </c>
      <c r="K4933" t="s">
        <v>1327</v>
      </c>
      <c r="L4933" t="s">
        <v>436</v>
      </c>
      <c r="M4933" t="s">
        <v>1328</v>
      </c>
      <c r="O4933" t="s">
        <v>1468</v>
      </c>
      <c r="P4933" t="s">
        <v>1404</v>
      </c>
      <c r="Q4933" t="s">
        <v>1405</v>
      </c>
      <c r="R4933" t="s">
        <v>1406</v>
      </c>
      <c r="S4933" t="s">
        <v>1333</v>
      </c>
      <c r="T4933" t="s">
        <v>4011</v>
      </c>
      <c r="U4933" t="s">
        <v>1334</v>
      </c>
      <c r="V4933" t="s">
        <v>98</v>
      </c>
      <c r="W4933" t="s">
        <v>1475</v>
      </c>
      <c r="X4933" t="s">
        <v>1476</v>
      </c>
      <c r="Y4933" t="s">
        <v>1337</v>
      </c>
      <c r="Z4933" t="s">
        <v>2969</v>
      </c>
      <c r="AA4933" t="s">
        <v>1339</v>
      </c>
      <c r="AB4933" t="s">
        <v>439</v>
      </c>
      <c r="AC4933">
        <v>0</v>
      </c>
      <c r="AD4933">
        <v>0</v>
      </c>
      <c r="AE4933">
        <v>0</v>
      </c>
      <c r="AF4933">
        <v>0</v>
      </c>
      <c r="AG4933">
        <v>0</v>
      </c>
      <c r="AH4933">
        <v>0</v>
      </c>
      <c r="AI4933">
        <v>1151.25</v>
      </c>
      <c r="AJ4933">
        <v>1151.25</v>
      </c>
      <c r="AK4933">
        <v>1151.25</v>
      </c>
      <c r="AL4933">
        <v>1151.25</v>
      </c>
      <c r="AM4933">
        <v>1151.25</v>
      </c>
      <c r="AN4933">
        <v>1151.25</v>
      </c>
    </row>
    <row r="4934" spans="1:40" x14ac:dyDescent="0.35">
      <c r="A4934" t="s">
        <v>1477</v>
      </c>
      <c r="B4934" t="s">
        <v>1318</v>
      </c>
      <c r="C4934" t="s">
        <v>1466</v>
      </c>
      <c r="D4934" t="s">
        <v>1320</v>
      </c>
      <c r="E4934" t="s">
        <v>2926</v>
      </c>
      <c r="F4934" t="s">
        <v>1322</v>
      </c>
      <c r="G4934" t="s">
        <v>1462</v>
      </c>
      <c r="H4934" t="s">
        <v>1324</v>
      </c>
      <c r="I4934" t="s">
        <v>2968</v>
      </c>
      <c r="J4934" t="s">
        <v>1326</v>
      </c>
      <c r="K4934" t="s">
        <v>1327</v>
      </c>
      <c r="L4934" t="s">
        <v>436</v>
      </c>
      <c r="M4934" t="s">
        <v>1328</v>
      </c>
      <c r="O4934" t="s">
        <v>1468</v>
      </c>
      <c r="P4934" t="s">
        <v>1404</v>
      </c>
      <c r="Q4934" t="s">
        <v>1405</v>
      </c>
      <c r="R4934" t="s">
        <v>1406</v>
      </c>
      <c r="S4934" t="s">
        <v>1333</v>
      </c>
      <c r="T4934" t="s">
        <v>4011</v>
      </c>
      <c r="U4934" t="s">
        <v>1334</v>
      </c>
      <c r="V4934" t="s">
        <v>98</v>
      </c>
      <c r="W4934" t="s">
        <v>1475</v>
      </c>
      <c r="X4934" t="s">
        <v>1476</v>
      </c>
      <c r="Y4934" t="s">
        <v>1337</v>
      </c>
      <c r="Z4934" t="s">
        <v>2969</v>
      </c>
      <c r="AA4934" t="s">
        <v>1340</v>
      </c>
      <c r="AB4934" t="s">
        <v>439</v>
      </c>
      <c r="AC4934">
        <v>0</v>
      </c>
      <c r="AD4934">
        <v>0</v>
      </c>
      <c r="AE4934">
        <v>0</v>
      </c>
      <c r="AF4934">
        <v>0</v>
      </c>
      <c r="AG4934">
        <v>0</v>
      </c>
      <c r="AH4934">
        <v>0.1228070175438596</v>
      </c>
      <c r="AI4934">
        <v>0.35</v>
      </c>
      <c r="AJ4934">
        <v>0.35</v>
      </c>
      <c r="AK4934">
        <v>0.35</v>
      </c>
      <c r="AL4934">
        <v>0.35</v>
      </c>
      <c r="AM4934">
        <v>0.35</v>
      </c>
      <c r="AN4934">
        <v>0.35</v>
      </c>
    </row>
    <row r="4935" spans="1:40" x14ac:dyDescent="0.35">
      <c r="A4935" t="s">
        <v>1496</v>
      </c>
      <c r="B4935" t="s">
        <v>1497</v>
      </c>
      <c r="C4935" t="s">
        <v>1498</v>
      </c>
      <c r="D4935" t="s">
        <v>1499</v>
      </c>
      <c r="E4935" t="s">
        <v>2926</v>
      </c>
      <c r="F4935" t="s">
        <v>1554</v>
      </c>
      <c r="G4935" t="s">
        <v>1462</v>
      </c>
      <c r="H4935" t="s">
        <v>1324</v>
      </c>
      <c r="I4935" t="s">
        <v>2012</v>
      </c>
      <c r="J4935" t="s">
        <v>1556</v>
      </c>
      <c r="K4935" t="s">
        <v>1327</v>
      </c>
      <c r="L4935" t="s">
        <v>436</v>
      </c>
      <c r="M4935" t="s">
        <v>1328</v>
      </c>
      <c r="O4935" t="s">
        <v>1329</v>
      </c>
      <c r="P4935" t="s">
        <v>1355</v>
      </c>
      <c r="Q4935" t="s">
        <v>1362</v>
      </c>
      <c r="R4935" t="s">
        <v>1563</v>
      </c>
      <c r="S4935" t="s">
        <v>1333</v>
      </c>
      <c r="T4935" t="s">
        <v>4011</v>
      </c>
      <c r="U4935" t="s">
        <v>1334</v>
      </c>
      <c r="V4935" t="s">
        <v>118</v>
      </c>
      <c r="W4935" t="s">
        <v>1635</v>
      </c>
      <c r="X4935" t="s">
        <v>1636</v>
      </c>
      <c r="Y4935" t="s">
        <v>1508</v>
      </c>
      <c r="Z4935" t="s">
        <v>909</v>
      </c>
      <c r="AA4935" t="s">
        <v>1339</v>
      </c>
      <c r="AB4935" t="s">
        <v>439</v>
      </c>
      <c r="AC4935">
        <v>1972</v>
      </c>
      <c r="AD4935">
        <v>1972</v>
      </c>
      <c r="AE4935">
        <v>1972</v>
      </c>
      <c r="AF4935">
        <v>1972</v>
      </c>
      <c r="AG4935">
        <v>1972</v>
      </c>
      <c r="AH4935">
        <v>1972</v>
      </c>
      <c r="AI4935">
        <v>1972</v>
      </c>
      <c r="AJ4935">
        <v>1972</v>
      </c>
      <c r="AK4935">
        <v>1972</v>
      </c>
      <c r="AL4935">
        <v>1972</v>
      </c>
      <c r="AM4935">
        <v>1972</v>
      </c>
      <c r="AN4935">
        <v>1972</v>
      </c>
    </row>
    <row r="4936" spans="1:40" x14ac:dyDescent="0.35">
      <c r="A4936" t="s">
        <v>1496</v>
      </c>
      <c r="B4936" t="s">
        <v>1497</v>
      </c>
      <c r="C4936" t="s">
        <v>1498</v>
      </c>
      <c r="D4936" t="s">
        <v>1499</v>
      </c>
      <c r="E4936" t="s">
        <v>2926</v>
      </c>
      <c r="F4936" t="s">
        <v>1554</v>
      </c>
      <c r="G4936" t="s">
        <v>1462</v>
      </c>
      <c r="H4936" t="s">
        <v>1324</v>
      </c>
      <c r="I4936" t="s">
        <v>2012</v>
      </c>
      <c r="J4936" t="s">
        <v>1556</v>
      </c>
      <c r="K4936" t="s">
        <v>1327</v>
      </c>
      <c r="L4936" t="s">
        <v>436</v>
      </c>
      <c r="M4936" t="s">
        <v>1328</v>
      </c>
      <c r="O4936" t="s">
        <v>1329</v>
      </c>
      <c r="P4936" t="s">
        <v>1355</v>
      </c>
      <c r="Q4936" t="s">
        <v>1362</v>
      </c>
      <c r="R4936" t="s">
        <v>1563</v>
      </c>
      <c r="S4936" t="s">
        <v>1333</v>
      </c>
      <c r="T4936" t="s">
        <v>4011</v>
      </c>
      <c r="U4936" t="s">
        <v>1334</v>
      </c>
      <c r="V4936" t="s">
        <v>118</v>
      </c>
      <c r="W4936" t="s">
        <v>1635</v>
      </c>
      <c r="X4936" t="s">
        <v>1636</v>
      </c>
      <c r="Y4936" t="s">
        <v>1552</v>
      </c>
      <c r="Z4936" t="s">
        <v>909</v>
      </c>
      <c r="AA4936" t="s">
        <v>1339</v>
      </c>
      <c r="AB4936" t="s">
        <v>439</v>
      </c>
      <c r="AC4936">
        <v>6</v>
      </c>
      <c r="AD4936">
        <v>6</v>
      </c>
      <c r="AE4936">
        <v>0</v>
      </c>
      <c r="AF4936">
        <v>0</v>
      </c>
      <c r="AG4936">
        <v>0</v>
      </c>
      <c r="AH4936">
        <v>12</v>
      </c>
      <c r="AI4936">
        <v>6</v>
      </c>
      <c r="AJ4936">
        <v>6</v>
      </c>
      <c r="AK4936">
        <v>6</v>
      </c>
      <c r="AL4936">
        <v>6</v>
      </c>
      <c r="AM4936">
        <v>6</v>
      </c>
      <c r="AN4936">
        <v>6</v>
      </c>
    </row>
    <row r="4937" spans="1:40" x14ac:dyDescent="0.35">
      <c r="A4937" t="s">
        <v>1496</v>
      </c>
      <c r="B4937" t="s">
        <v>1497</v>
      </c>
      <c r="C4937" t="s">
        <v>1498</v>
      </c>
      <c r="D4937" t="s">
        <v>1499</v>
      </c>
      <c r="E4937" t="s">
        <v>2926</v>
      </c>
      <c r="F4937" t="s">
        <v>1554</v>
      </c>
      <c r="G4937" t="s">
        <v>1462</v>
      </c>
      <c r="H4937" t="s">
        <v>1324</v>
      </c>
      <c r="I4937" t="s">
        <v>2012</v>
      </c>
      <c r="J4937" t="s">
        <v>1556</v>
      </c>
      <c r="K4937" t="s">
        <v>1327</v>
      </c>
      <c r="L4937" t="s">
        <v>436</v>
      </c>
      <c r="M4937" t="s">
        <v>1328</v>
      </c>
      <c r="O4937" t="s">
        <v>1329</v>
      </c>
      <c r="P4937" t="s">
        <v>1355</v>
      </c>
      <c r="Q4937" t="s">
        <v>1362</v>
      </c>
      <c r="R4937" t="s">
        <v>1563</v>
      </c>
      <c r="S4937" t="s">
        <v>1333</v>
      </c>
      <c r="T4937" t="s">
        <v>4011</v>
      </c>
      <c r="U4937" t="s">
        <v>1334</v>
      </c>
      <c r="V4937" t="s">
        <v>118</v>
      </c>
      <c r="W4937" t="s">
        <v>1635</v>
      </c>
      <c r="X4937" t="s">
        <v>1636</v>
      </c>
      <c r="Y4937" t="s">
        <v>1337</v>
      </c>
      <c r="Z4937" t="s">
        <v>909</v>
      </c>
      <c r="AA4937" t="s">
        <v>1339</v>
      </c>
      <c r="AB4937" t="s">
        <v>439</v>
      </c>
      <c r="AC4937">
        <v>-3504.6</v>
      </c>
      <c r="AD4937">
        <v>-3193.7</v>
      </c>
      <c r="AE4937">
        <v>-2933.4</v>
      </c>
      <c r="AF4937">
        <v>-3187.9</v>
      </c>
      <c r="AG4937">
        <v>-3074.9</v>
      </c>
      <c r="AH4937">
        <v>-3030.3</v>
      </c>
      <c r="AI4937">
        <v>-3109</v>
      </c>
      <c r="AJ4937">
        <v>-3109</v>
      </c>
      <c r="AK4937">
        <v>-3109</v>
      </c>
      <c r="AL4937">
        <v>-3109</v>
      </c>
      <c r="AM4937">
        <v>-3109</v>
      </c>
      <c r="AN4937">
        <v>-3109</v>
      </c>
    </row>
    <row r="4938" spans="1:40" x14ac:dyDescent="0.35">
      <c r="A4938" t="s">
        <v>1496</v>
      </c>
      <c r="B4938" t="s">
        <v>1497</v>
      </c>
      <c r="C4938" t="s">
        <v>1498</v>
      </c>
      <c r="D4938" t="s">
        <v>1499</v>
      </c>
      <c r="E4938" t="s">
        <v>2926</v>
      </c>
      <c r="F4938" t="s">
        <v>1554</v>
      </c>
      <c r="G4938" t="s">
        <v>1462</v>
      </c>
      <c r="H4938" t="s">
        <v>1324</v>
      </c>
      <c r="I4938" t="s">
        <v>2012</v>
      </c>
      <c r="J4938" t="s">
        <v>1556</v>
      </c>
      <c r="K4938" t="s">
        <v>1327</v>
      </c>
      <c r="L4938" t="s">
        <v>436</v>
      </c>
      <c r="M4938" t="s">
        <v>1328</v>
      </c>
      <c r="O4938" t="s">
        <v>1329</v>
      </c>
      <c r="P4938" t="s">
        <v>1355</v>
      </c>
      <c r="Q4938" t="s">
        <v>1362</v>
      </c>
      <c r="R4938" t="s">
        <v>1563</v>
      </c>
      <c r="S4938" t="s">
        <v>1333</v>
      </c>
      <c r="T4938" t="s">
        <v>4011</v>
      </c>
      <c r="U4938" t="s">
        <v>1334</v>
      </c>
      <c r="V4938" t="s">
        <v>118</v>
      </c>
      <c r="W4938" t="s">
        <v>1635</v>
      </c>
      <c r="X4938" t="s">
        <v>1636</v>
      </c>
      <c r="Y4938" t="s">
        <v>1561</v>
      </c>
      <c r="Z4938" t="s">
        <v>909</v>
      </c>
      <c r="AA4938" t="s">
        <v>1339</v>
      </c>
      <c r="AB4938" t="s">
        <v>439</v>
      </c>
      <c r="AC4938">
        <v>1526.6</v>
      </c>
      <c r="AD4938">
        <v>1215.7</v>
      </c>
      <c r="AE4938">
        <v>961.4</v>
      </c>
      <c r="AF4938">
        <v>1215.9000000000001</v>
      </c>
      <c r="AG4938">
        <v>1102.9000000000001</v>
      </c>
      <c r="AH4938">
        <v>1046.3</v>
      </c>
      <c r="AI4938">
        <v>1131</v>
      </c>
      <c r="AJ4938">
        <v>1131</v>
      </c>
      <c r="AK4938">
        <v>1131</v>
      </c>
      <c r="AL4938">
        <v>1131</v>
      </c>
      <c r="AM4938">
        <v>1131</v>
      </c>
      <c r="AN4938">
        <v>1131</v>
      </c>
    </row>
    <row r="4939" spans="1:40" x14ac:dyDescent="0.35">
      <c r="A4939" t="s">
        <v>1496</v>
      </c>
      <c r="B4939" t="s">
        <v>1497</v>
      </c>
      <c r="C4939" t="s">
        <v>1498</v>
      </c>
      <c r="D4939" t="s">
        <v>1499</v>
      </c>
      <c r="E4939" t="s">
        <v>2926</v>
      </c>
      <c r="F4939" t="s">
        <v>1554</v>
      </c>
      <c r="G4939" t="s">
        <v>1462</v>
      </c>
      <c r="H4939" t="s">
        <v>1324</v>
      </c>
      <c r="I4939" t="s">
        <v>2012</v>
      </c>
      <c r="J4939" t="s">
        <v>1556</v>
      </c>
      <c r="K4939" t="s">
        <v>1327</v>
      </c>
      <c r="L4939" t="s">
        <v>436</v>
      </c>
      <c r="M4939" t="s">
        <v>1328</v>
      </c>
      <c r="O4939" t="s">
        <v>1329</v>
      </c>
      <c r="P4939" t="s">
        <v>1355</v>
      </c>
      <c r="Q4939" t="s">
        <v>1362</v>
      </c>
      <c r="R4939" t="s">
        <v>1563</v>
      </c>
      <c r="S4939" t="s">
        <v>1333</v>
      </c>
      <c r="T4939" t="s">
        <v>4011</v>
      </c>
      <c r="U4939" t="s">
        <v>1334</v>
      </c>
      <c r="V4939" t="s">
        <v>118</v>
      </c>
      <c r="W4939" t="s">
        <v>1715</v>
      </c>
      <c r="X4939" t="s">
        <v>1636</v>
      </c>
      <c r="Y4939" t="s">
        <v>1337</v>
      </c>
      <c r="Z4939" t="s">
        <v>909</v>
      </c>
      <c r="AA4939" t="s">
        <v>1340</v>
      </c>
      <c r="AB4939" t="s">
        <v>439</v>
      </c>
      <c r="AC4939">
        <v>0</v>
      </c>
      <c r="AD4939">
        <v>0</v>
      </c>
      <c r="AE4939">
        <v>0</v>
      </c>
      <c r="AF4939">
        <v>0</v>
      </c>
      <c r="AG4939">
        <v>0.5</v>
      </c>
      <c r="AH4939">
        <v>1.5</v>
      </c>
      <c r="AI4939">
        <v>0</v>
      </c>
      <c r="AJ4939">
        <v>0</v>
      </c>
      <c r="AK4939">
        <v>0</v>
      </c>
      <c r="AL4939">
        <v>0</v>
      </c>
      <c r="AM4939">
        <v>0</v>
      </c>
      <c r="AN4939">
        <v>0</v>
      </c>
    </row>
    <row r="4940" spans="1:40" x14ac:dyDescent="0.35">
      <c r="A4940" t="s">
        <v>1496</v>
      </c>
      <c r="B4940" t="s">
        <v>1497</v>
      </c>
      <c r="C4940" t="s">
        <v>1498</v>
      </c>
      <c r="D4940" t="s">
        <v>1499</v>
      </c>
      <c r="E4940" t="s">
        <v>2926</v>
      </c>
      <c r="F4940" t="s">
        <v>1554</v>
      </c>
      <c r="G4940" t="s">
        <v>1462</v>
      </c>
      <c r="H4940" t="s">
        <v>1324</v>
      </c>
      <c r="I4940" t="s">
        <v>2012</v>
      </c>
      <c r="J4940" t="s">
        <v>1556</v>
      </c>
      <c r="K4940" t="s">
        <v>1327</v>
      </c>
      <c r="L4940" t="s">
        <v>436</v>
      </c>
      <c r="M4940" t="s">
        <v>1328</v>
      </c>
      <c r="O4940" t="s">
        <v>1329</v>
      </c>
      <c r="P4940" t="s">
        <v>1355</v>
      </c>
      <c r="Q4940" t="s">
        <v>1362</v>
      </c>
      <c r="R4940" t="s">
        <v>1563</v>
      </c>
      <c r="S4940" t="s">
        <v>1333</v>
      </c>
      <c r="T4940" t="s">
        <v>4011</v>
      </c>
      <c r="U4940" t="s">
        <v>1334</v>
      </c>
      <c r="V4940" t="s">
        <v>118</v>
      </c>
      <c r="W4940" t="s">
        <v>1715</v>
      </c>
      <c r="X4940" t="s">
        <v>1636</v>
      </c>
      <c r="Y4940" t="s">
        <v>1337</v>
      </c>
      <c r="Z4940" t="s">
        <v>909</v>
      </c>
      <c r="AA4940" t="s">
        <v>1514</v>
      </c>
      <c r="AB4940" t="s">
        <v>439</v>
      </c>
      <c r="AC4940">
        <v>13</v>
      </c>
      <c r="AD4940">
        <v>13</v>
      </c>
      <c r="AE4940">
        <v>13</v>
      </c>
      <c r="AF4940">
        <v>13</v>
      </c>
      <c r="AG4940">
        <v>13</v>
      </c>
      <c r="AH4940">
        <v>13</v>
      </c>
      <c r="AI4940">
        <v>0</v>
      </c>
      <c r="AJ4940">
        <v>0</v>
      </c>
      <c r="AK4940">
        <v>0</v>
      </c>
      <c r="AL4940">
        <v>0</v>
      </c>
      <c r="AM4940">
        <v>0</v>
      </c>
      <c r="AN4940">
        <v>0</v>
      </c>
    </row>
    <row r="4941" spans="1:40" x14ac:dyDescent="0.35">
      <c r="A4941" t="s">
        <v>1496</v>
      </c>
      <c r="B4941" t="s">
        <v>1497</v>
      </c>
      <c r="C4941" t="s">
        <v>1498</v>
      </c>
      <c r="D4941" t="s">
        <v>1499</v>
      </c>
      <c r="E4941" t="s">
        <v>2926</v>
      </c>
      <c r="F4941" t="s">
        <v>1554</v>
      </c>
      <c r="G4941" t="s">
        <v>1462</v>
      </c>
      <c r="H4941" t="s">
        <v>1324</v>
      </c>
      <c r="I4941" t="s">
        <v>2012</v>
      </c>
      <c r="J4941" t="s">
        <v>1556</v>
      </c>
      <c r="K4941" t="s">
        <v>1327</v>
      </c>
      <c r="L4941" t="s">
        <v>436</v>
      </c>
      <c r="M4941" t="s">
        <v>1328</v>
      </c>
      <c r="O4941" t="s">
        <v>1329</v>
      </c>
      <c r="P4941" t="s">
        <v>1355</v>
      </c>
      <c r="Q4941" t="s">
        <v>1362</v>
      </c>
      <c r="R4941" t="s">
        <v>1563</v>
      </c>
      <c r="S4941" t="s">
        <v>1333</v>
      </c>
      <c r="T4941" t="s">
        <v>4011</v>
      </c>
      <c r="U4941" t="s">
        <v>1334</v>
      </c>
      <c r="V4941" t="s">
        <v>118</v>
      </c>
      <c r="W4941" t="s">
        <v>1638</v>
      </c>
      <c r="X4941" t="s">
        <v>1636</v>
      </c>
      <c r="Y4941" t="s">
        <v>1337</v>
      </c>
      <c r="Z4941" t="s">
        <v>909</v>
      </c>
      <c r="AA4941" t="s">
        <v>1340</v>
      </c>
      <c r="AB4941" t="s">
        <v>439</v>
      </c>
      <c r="AC4941">
        <v>0</v>
      </c>
      <c r="AD4941">
        <v>0</v>
      </c>
      <c r="AE4941">
        <v>0</v>
      </c>
      <c r="AF4941">
        <v>0</v>
      </c>
      <c r="AG4941">
        <v>0</v>
      </c>
      <c r="AH4941">
        <v>0</v>
      </c>
      <c r="AI4941">
        <v>1.9602990012499999</v>
      </c>
      <c r="AJ4941">
        <v>0</v>
      </c>
      <c r="AK4941">
        <v>0.98014950062499995</v>
      </c>
      <c r="AL4941">
        <v>0</v>
      </c>
      <c r="AM4941">
        <v>0.98014950062499995</v>
      </c>
      <c r="AN4941">
        <v>0</v>
      </c>
    </row>
    <row r="4942" spans="1:40" x14ac:dyDescent="0.35">
      <c r="A4942" t="s">
        <v>1496</v>
      </c>
      <c r="B4942" t="s">
        <v>1497</v>
      </c>
      <c r="C4942" t="s">
        <v>1498</v>
      </c>
      <c r="D4942" t="s">
        <v>1499</v>
      </c>
      <c r="E4942" t="s">
        <v>2926</v>
      </c>
      <c r="F4942" t="s">
        <v>1554</v>
      </c>
      <c r="G4942" t="s">
        <v>1462</v>
      </c>
      <c r="H4942" t="s">
        <v>1324</v>
      </c>
      <c r="I4942" t="s">
        <v>2970</v>
      </c>
      <c r="J4942" t="s">
        <v>1556</v>
      </c>
      <c r="K4942" t="s">
        <v>1327</v>
      </c>
      <c r="L4942" t="s">
        <v>436</v>
      </c>
      <c r="M4942" t="s">
        <v>1328</v>
      </c>
      <c r="O4942" t="s">
        <v>1329</v>
      </c>
      <c r="P4942" t="s">
        <v>1391</v>
      </c>
      <c r="Q4942" t="s">
        <v>1396</v>
      </c>
      <c r="R4942" t="s">
        <v>1397</v>
      </c>
      <c r="S4942" t="s">
        <v>1333</v>
      </c>
      <c r="T4942" t="s">
        <v>4011</v>
      </c>
      <c r="U4942" t="s">
        <v>1334</v>
      </c>
      <c r="V4942" t="s">
        <v>98</v>
      </c>
      <c r="W4942" t="s">
        <v>1598</v>
      </c>
      <c r="X4942" t="s">
        <v>1599</v>
      </c>
      <c r="Y4942" t="s">
        <v>1337</v>
      </c>
      <c r="Z4942" t="s">
        <v>2971</v>
      </c>
      <c r="AA4942" t="s">
        <v>1339</v>
      </c>
      <c r="AB4942" t="s">
        <v>439</v>
      </c>
      <c r="AC4942">
        <v>9782</v>
      </c>
      <c r="AD4942">
        <v>9952</v>
      </c>
      <c r="AE4942">
        <v>10262.9</v>
      </c>
      <c r="AF4942">
        <v>10291.200000000001</v>
      </c>
      <c r="AG4942">
        <v>-2771.8</v>
      </c>
      <c r="AH4942">
        <v>8830.6</v>
      </c>
      <c r="AI4942">
        <v>-3309.5</v>
      </c>
      <c r="AJ4942">
        <v>-3309.5</v>
      </c>
      <c r="AK4942">
        <v>-3309.5</v>
      </c>
      <c r="AL4942">
        <v>-3309.5</v>
      </c>
      <c r="AM4942">
        <v>-3309.5</v>
      </c>
      <c r="AN4942">
        <v>-3309.5</v>
      </c>
    </row>
    <row r="4943" spans="1:40" x14ac:dyDescent="0.35">
      <c r="A4943" t="s">
        <v>1496</v>
      </c>
      <c r="B4943" t="s">
        <v>1497</v>
      </c>
      <c r="C4943" t="s">
        <v>1498</v>
      </c>
      <c r="D4943" t="s">
        <v>1499</v>
      </c>
      <c r="E4943" t="s">
        <v>2926</v>
      </c>
      <c r="F4943" t="s">
        <v>1554</v>
      </c>
      <c r="G4943" t="s">
        <v>1462</v>
      </c>
      <c r="H4943" t="s">
        <v>1324</v>
      </c>
      <c r="I4943" t="s">
        <v>2970</v>
      </c>
      <c r="J4943" t="s">
        <v>1556</v>
      </c>
      <c r="K4943" t="s">
        <v>1327</v>
      </c>
      <c r="L4943" t="s">
        <v>436</v>
      </c>
      <c r="M4943" t="s">
        <v>1328</v>
      </c>
      <c r="O4943" t="s">
        <v>1329</v>
      </c>
      <c r="P4943" t="s">
        <v>1391</v>
      </c>
      <c r="Q4943" t="s">
        <v>1396</v>
      </c>
      <c r="R4943" t="s">
        <v>1397</v>
      </c>
      <c r="S4943" t="s">
        <v>1333</v>
      </c>
      <c r="T4943" t="s">
        <v>4011</v>
      </c>
      <c r="U4943" t="s">
        <v>1334</v>
      </c>
      <c r="V4943" t="s">
        <v>98</v>
      </c>
      <c r="W4943" t="s">
        <v>1598</v>
      </c>
      <c r="X4943" t="s">
        <v>1599</v>
      </c>
      <c r="Y4943" t="s">
        <v>1337</v>
      </c>
      <c r="Z4943" t="s">
        <v>2971</v>
      </c>
      <c r="AA4943" t="s">
        <v>1340</v>
      </c>
      <c r="AB4943" t="s">
        <v>439</v>
      </c>
      <c r="AC4943">
        <v>5.5</v>
      </c>
      <c r="AD4943">
        <v>6</v>
      </c>
      <c r="AE4943">
        <v>6</v>
      </c>
      <c r="AF4943">
        <v>6</v>
      </c>
      <c r="AG4943">
        <v>5.5</v>
      </c>
      <c r="AH4943">
        <v>5</v>
      </c>
      <c r="AI4943">
        <v>0</v>
      </c>
      <c r="AJ4943">
        <v>0</v>
      </c>
      <c r="AK4943">
        <v>0</v>
      </c>
      <c r="AL4943">
        <v>0</v>
      </c>
      <c r="AM4943">
        <v>0</v>
      </c>
      <c r="AN4943">
        <v>0</v>
      </c>
    </row>
    <row r="4944" spans="1:40" x14ac:dyDescent="0.35">
      <c r="A4944" t="s">
        <v>1496</v>
      </c>
      <c r="B4944" t="s">
        <v>1497</v>
      </c>
      <c r="C4944" t="s">
        <v>1498</v>
      </c>
      <c r="D4944" t="s">
        <v>1499</v>
      </c>
      <c r="E4944" t="s">
        <v>2926</v>
      </c>
      <c r="F4944" t="s">
        <v>1554</v>
      </c>
      <c r="G4944" t="s">
        <v>1462</v>
      </c>
      <c r="H4944" t="s">
        <v>1324</v>
      </c>
      <c r="I4944" t="s">
        <v>2970</v>
      </c>
      <c r="J4944" t="s">
        <v>1556</v>
      </c>
      <c r="K4944" t="s">
        <v>1327</v>
      </c>
      <c r="L4944" t="s">
        <v>436</v>
      </c>
      <c r="M4944" t="s">
        <v>1328</v>
      </c>
      <c r="O4944" t="s">
        <v>1329</v>
      </c>
      <c r="P4944" t="s">
        <v>1391</v>
      </c>
      <c r="Q4944" t="s">
        <v>1396</v>
      </c>
      <c r="R4944" t="s">
        <v>1397</v>
      </c>
      <c r="S4944" t="s">
        <v>1333</v>
      </c>
      <c r="T4944" t="s">
        <v>4011</v>
      </c>
      <c r="U4944" t="s">
        <v>1334</v>
      </c>
      <c r="V4944" t="s">
        <v>98</v>
      </c>
      <c r="W4944" t="s">
        <v>1598</v>
      </c>
      <c r="X4944" t="s">
        <v>1599</v>
      </c>
      <c r="Y4944" t="s">
        <v>1561</v>
      </c>
      <c r="Z4944" t="s">
        <v>2971</v>
      </c>
      <c r="AA4944" t="s">
        <v>1339</v>
      </c>
      <c r="AB4944" t="s">
        <v>439</v>
      </c>
      <c r="AC4944">
        <v>3168</v>
      </c>
      <c r="AD4944">
        <v>2998</v>
      </c>
      <c r="AE4944">
        <v>2687.1</v>
      </c>
      <c r="AF4944">
        <v>2658.8</v>
      </c>
      <c r="AG4944">
        <v>2771.8</v>
      </c>
      <c r="AH4944">
        <v>2602.4</v>
      </c>
      <c r="AI4944">
        <v>3309.5</v>
      </c>
      <c r="AJ4944">
        <v>3309.5</v>
      </c>
      <c r="AK4944">
        <v>3309.5</v>
      </c>
      <c r="AL4944">
        <v>3309.5</v>
      </c>
      <c r="AM4944">
        <v>3309.5</v>
      </c>
      <c r="AN4944">
        <v>3309.5</v>
      </c>
    </row>
    <row r="4945" spans="1:40" x14ac:dyDescent="0.35">
      <c r="A4945" t="s">
        <v>1496</v>
      </c>
      <c r="B4945" t="s">
        <v>1497</v>
      </c>
      <c r="C4945" t="s">
        <v>1498</v>
      </c>
      <c r="D4945" t="s">
        <v>1499</v>
      </c>
      <c r="E4945" t="s">
        <v>2926</v>
      </c>
      <c r="F4945" t="s">
        <v>1554</v>
      </c>
      <c r="G4945" t="s">
        <v>1462</v>
      </c>
      <c r="H4945" t="s">
        <v>1324</v>
      </c>
      <c r="I4945" t="s">
        <v>2970</v>
      </c>
      <c r="J4945" t="s">
        <v>1556</v>
      </c>
      <c r="K4945" t="s">
        <v>1327</v>
      </c>
      <c r="L4945" t="s">
        <v>436</v>
      </c>
      <c r="M4945" t="s">
        <v>1328</v>
      </c>
      <c r="O4945" t="s">
        <v>1329</v>
      </c>
      <c r="P4945" t="s">
        <v>1391</v>
      </c>
      <c r="Q4945" t="s">
        <v>1396</v>
      </c>
      <c r="R4945" t="s">
        <v>1397</v>
      </c>
      <c r="S4945" t="s">
        <v>1333</v>
      </c>
      <c r="T4945" t="s">
        <v>4011</v>
      </c>
      <c r="U4945" t="s">
        <v>1334</v>
      </c>
      <c r="V4945" t="s">
        <v>98</v>
      </c>
      <c r="W4945" t="s">
        <v>1558</v>
      </c>
      <c r="X4945" t="s">
        <v>1559</v>
      </c>
      <c r="Y4945" t="s">
        <v>1337</v>
      </c>
      <c r="Z4945" t="s">
        <v>2971</v>
      </c>
      <c r="AA4945" t="s">
        <v>1340</v>
      </c>
      <c r="AB4945" t="s">
        <v>439</v>
      </c>
      <c r="AC4945">
        <v>1.5</v>
      </c>
      <c r="AD4945">
        <v>1</v>
      </c>
      <c r="AE4945">
        <v>1</v>
      </c>
      <c r="AF4945">
        <v>1</v>
      </c>
      <c r="AG4945">
        <v>1</v>
      </c>
      <c r="AH4945">
        <v>1</v>
      </c>
      <c r="AI4945">
        <v>0</v>
      </c>
      <c r="AJ4945">
        <v>0</v>
      </c>
      <c r="AK4945">
        <v>0</v>
      </c>
      <c r="AL4945">
        <v>0</v>
      </c>
      <c r="AM4945">
        <v>0</v>
      </c>
      <c r="AN4945">
        <v>0</v>
      </c>
    </row>
    <row r="4946" spans="1:40" x14ac:dyDescent="0.35">
      <c r="A4946" t="s">
        <v>1496</v>
      </c>
      <c r="B4946" t="s">
        <v>1497</v>
      </c>
      <c r="C4946" t="s">
        <v>1498</v>
      </c>
      <c r="D4946" t="s">
        <v>1499</v>
      </c>
      <c r="E4946" t="s">
        <v>2926</v>
      </c>
      <c r="F4946" t="s">
        <v>1554</v>
      </c>
      <c r="G4946" t="s">
        <v>1462</v>
      </c>
      <c r="H4946" t="s">
        <v>1324</v>
      </c>
      <c r="I4946" t="s">
        <v>2970</v>
      </c>
      <c r="J4946" t="s">
        <v>1556</v>
      </c>
      <c r="K4946" t="s">
        <v>1327</v>
      </c>
      <c r="L4946" t="s">
        <v>436</v>
      </c>
      <c r="M4946" t="s">
        <v>1328</v>
      </c>
      <c r="O4946" t="s">
        <v>1329</v>
      </c>
      <c r="P4946" t="s">
        <v>1391</v>
      </c>
      <c r="Q4946" t="s">
        <v>1396</v>
      </c>
      <c r="R4946" t="s">
        <v>1397</v>
      </c>
      <c r="S4946" t="s">
        <v>1333</v>
      </c>
      <c r="T4946" t="s">
        <v>4011</v>
      </c>
      <c r="U4946" t="s">
        <v>1334</v>
      </c>
      <c r="V4946" t="s">
        <v>98</v>
      </c>
      <c r="W4946" t="s">
        <v>1517</v>
      </c>
      <c r="X4946" t="s">
        <v>1599</v>
      </c>
      <c r="Y4946" t="s">
        <v>1337</v>
      </c>
      <c r="Z4946" t="s">
        <v>2971</v>
      </c>
      <c r="AA4946" t="s">
        <v>1339</v>
      </c>
      <c r="AB4946" t="s">
        <v>439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11652</v>
      </c>
      <c r="AJ4946">
        <v>11652</v>
      </c>
      <c r="AK4946">
        <v>11652</v>
      </c>
      <c r="AL4946">
        <v>11652</v>
      </c>
      <c r="AM4946">
        <v>11652</v>
      </c>
      <c r="AN4946">
        <v>11652</v>
      </c>
    </row>
    <row r="4947" spans="1:40" x14ac:dyDescent="0.35">
      <c r="A4947" t="s">
        <v>1496</v>
      </c>
      <c r="B4947" t="s">
        <v>1497</v>
      </c>
      <c r="C4947" t="s">
        <v>1498</v>
      </c>
      <c r="D4947" t="s">
        <v>1499</v>
      </c>
      <c r="E4947" t="s">
        <v>2926</v>
      </c>
      <c r="F4947" t="s">
        <v>1554</v>
      </c>
      <c r="G4947" t="s">
        <v>1462</v>
      </c>
      <c r="H4947" t="s">
        <v>1324</v>
      </c>
      <c r="I4947" t="s">
        <v>2970</v>
      </c>
      <c r="J4947" t="s">
        <v>1556</v>
      </c>
      <c r="K4947" t="s">
        <v>1327</v>
      </c>
      <c r="L4947" t="s">
        <v>436</v>
      </c>
      <c r="M4947" t="s">
        <v>1328</v>
      </c>
      <c r="O4947" t="s">
        <v>1329</v>
      </c>
      <c r="P4947" t="s">
        <v>1391</v>
      </c>
      <c r="Q4947" t="s">
        <v>1396</v>
      </c>
      <c r="R4947" t="s">
        <v>1397</v>
      </c>
      <c r="S4947" t="s">
        <v>1333</v>
      </c>
      <c r="T4947" t="s">
        <v>4011</v>
      </c>
      <c r="U4947" t="s">
        <v>1334</v>
      </c>
      <c r="V4947" t="s">
        <v>98</v>
      </c>
      <c r="W4947" t="s">
        <v>1517</v>
      </c>
      <c r="X4947" t="s">
        <v>1599</v>
      </c>
      <c r="Y4947" t="s">
        <v>1337</v>
      </c>
      <c r="Z4947" t="s">
        <v>2971</v>
      </c>
      <c r="AA4947" t="s">
        <v>1340</v>
      </c>
      <c r="AB4947" t="s">
        <v>439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5.9999609374999991</v>
      </c>
      <c r="AJ4947">
        <v>5.9999609374999991</v>
      </c>
      <c r="AK4947">
        <v>5.9999609374999991</v>
      </c>
      <c r="AL4947">
        <v>5.9999609374999991</v>
      </c>
      <c r="AM4947">
        <v>5.9999609374999991</v>
      </c>
      <c r="AN4947">
        <v>5.9999635416666663</v>
      </c>
    </row>
    <row r="4948" spans="1:40" x14ac:dyDescent="0.35">
      <c r="A4948" t="s">
        <v>1496</v>
      </c>
      <c r="B4948" t="s">
        <v>1497</v>
      </c>
      <c r="C4948" t="s">
        <v>1498</v>
      </c>
      <c r="D4948" t="s">
        <v>1499</v>
      </c>
      <c r="E4948" t="s">
        <v>2926</v>
      </c>
      <c r="F4948" t="s">
        <v>1554</v>
      </c>
      <c r="G4948" t="s">
        <v>1462</v>
      </c>
      <c r="H4948" t="s">
        <v>1324</v>
      </c>
      <c r="I4948" t="s">
        <v>2970</v>
      </c>
      <c r="J4948" t="s">
        <v>1556</v>
      </c>
      <c r="K4948" t="s">
        <v>1327</v>
      </c>
      <c r="L4948" t="s">
        <v>436</v>
      </c>
      <c r="M4948" t="s">
        <v>1328</v>
      </c>
      <c r="O4948" t="s">
        <v>1329</v>
      </c>
      <c r="P4948" t="s">
        <v>1391</v>
      </c>
      <c r="Q4948" t="s">
        <v>1396</v>
      </c>
      <c r="R4948" t="s">
        <v>1397</v>
      </c>
      <c r="S4948" t="s">
        <v>1333</v>
      </c>
      <c r="T4948" t="s">
        <v>4011</v>
      </c>
      <c r="U4948" t="s">
        <v>1334</v>
      </c>
      <c r="V4948" t="s">
        <v>98</v>
      </c>
      <c r="W4948" t="s">
        <v>1517</v>
      </c>
      <c r="X4948" t="s">
        <v>1543</v>
      </c>
      <c r="Y4948" t="s">
        <v>1337</v>
      </c>
      <c r="Z4948" t="s">
        <v>2971</v>
      </c>
      <c r="AA4948" t="s">
        <v>1339</v>
      </c>
      <c r="AB4948" t="s">
        <v>439</v>
      </c>
      <c r="AC4948">
        <v>0</v>
      </c>
      <c r="AD4948">
        <v>0</v>
      </c>
      <c r="AE4948">
        <v>0</v>
      </c>
      <c r="AF4948">
        <v>0</v>
      </c>
      <c r="AG4948">
        <v>11433</v>
      </c>
      <c r="AH4948">
        <v>0</v>
      </c>
      <c r="AI4948">
        <v>0</v>
      </c>
      <c r="AJ4948">
        <v>0</v>
      </c>
      <c r="AK4948">
        <v>0</v>
      </c>
      <c r="AL4948">
        <v>0</v>
      </c>
      <c r="AM4948">
        <v>0</v>
      </c>
      <c r="AN4948">
        <v>0</v>
      </c>
    </row>
    <row r="4949" spans="1:40" x14ac:dyDescent="0.35">
      <c r="A4949" t="s">
        <v>1496</v>
      </c>
      <c r="B4949" t="s">
        <v>1497</v>
      </c>
      <c r="C4949" t="s">
        <v>1498</v>
      </c>
      <c r="D4949" t="s">
        <v>1499</v>
      </c>
      <c r="E4949" t="s">
        <v>2926</v>
      </c>
      <c r="F4949" t="s">
        <v>1554</v>
      </c>
      <c r="G4949" t="s">
        <v>1462</v>
      </c>
      <c r="H4949" t="s">
        <v>1324</v>
      </c>
      <c r="I4949" t="s">
        <v>2972</v>
      </c>
      <c r="J4949" t="s">
        <v>1556</v>
      </c>
      <c r="K4949" t="s">
        <v>1327</v>
      </c>
      <c r="L4949" t="s">
        <v>436</v>
      </c>
      <c r="M4949" t="s">
        <v>1328</v>
      </c>
      <c r="O4949" t="s">
        <v>1329</v>
      </c>
      <c r="P4949" t="s">
        <v>1355</v>
      </c>
      <c r="Q4949" t="s">
        <v>1356</v>
      </c>
      <c r="R4949" t="s">
        <v>1357</v>
      </c>
      <c r="S4949" t="s">
        <v>1333</v>
      </c>
      <c r="T4949" t="s">
        <v>4011</v>
      </c>
      <c r="U4949" t="s">
        <v>1334</v>
      </c>
      <c r="V4949" t="s">
        <v>98</v>
      </c>
      <c r="W4949" t="s">
        <v>1834</v>
      </c>
      <c r="X4949" t="s">
        <v>1543</v>
      </c>
      <c r="Y4949" t="s">
        <v>1337</v>
      </c>
      <c r="Z4949" t="s">
        <v>2973</v>
      </c>
      <c r="AA4949" t="s">
        <v>1339</v>
      </c>
      <c r="AB4949" t="s">
        <v>439</v>
      </c>
      <c r="AC4949">
        <v>0</v>
      </c>
      <c r="AD4949">
        <v>0</v>
      </c>
      <c r="AE4949">
        <v>0</v>
      </c>
      <c r="AF4949">
        <v>0</v>
      </c>
      <c r="AG4949">
        <v>27009</v>
      </c>
      <c r="AH4949">
        <v>-27009</v>
      </c>
      <c r="AI4949">
        <v>27009</v>
      </c>
      <c r="AJ4949">
        <v>27009</v>
      </c>
      <c r="AK4949">
        <v>27009</v>
      </c>
      <c r="AL4949">
        <v>27009</v>
      </c>
      <c r="AM4949">
        <v>27009</v>
      </c>
      <c r="AN4949">
        <v>27009</v>
      </c>
    </row>
    <row r="4950" spans="1:40" x14ac:dyDescent="0.35">
      <c r="A4950" t="s">
        <v>1496</v>
      </c>
      <c r="B4950" t="s">
        <v>1497</v>
      </c>
      <c r="C4950" t="s">
        <v>1498</v>
      </c>
      <c r="D4950" t="s">
        <v>1499</v>
      </c>
      <c r="E4950" t="s">
        <v>2926</v>
      </c>
      <c r="F4950" t="s">
        <v>1554</v>
      </c>
      <c r="G4950" t="s">
        <v>1462</v>
      </c>
      <c r="H4950" t="s">
        <v>1324</v>
      </c>
      <c r="I4950" t="s">
        <v>2972</v>
      </c>
      <c r="J4950" t="s">
        <v>1556</v>
      </c>
      <c r="K4950" t="s">
        <v>1327</v>
      </c>
      <c r="L4950" t="s">
        <v>436</v>
      </c>
      <c r="M4950" t="s">
        <v>1328</v>
      </c>
      <c r="O4950" t="s">
        <v>1329</v>
      </c>
      <c r="P4950" t="s">
        <v>1355</v>
      </c>
      <c r="Q4950" t="s">
        <v>1356</v>
      </c>
      <c r="R4950" t="s">
        <v>1357</v>
      </c>
      <c r="S4950" t="s">
        <v>1333</v>
      </c>
      <c r="T4950" t="s">
        <v>4011</v>
      </c>
      <c r="U4950" t="s">
        <v>1334</v>
      </c>
      <c r="V4950" t="s">
        <v>98</v>
      </c>
      <c r="W4950" t="s">
        <v>1834</v>
      </c>
      <c r="X4950" t="s">
        <v>1543</v>
      </c>
      <c r="Y4950" t="s">
        <v>1337</v>
      </c>
      <c r="Z4950" t="s">
        <v>2973</v>
      </c>
      <c r="AA4950" t="s">
        <v>1340</v>
      </c>
      <c r="AB4950" t="s">
        <v>439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14.159062499999999</v>
      </c>
      <c r="AJ4950">
        <v>14.159062499999999</v>
      </c>
      <c r="AK4950">
        <v>14.159062499999999</v>
      </c>
      <c r="AL4950">
        <v>14.159062499999999</v>
      </c>
      <c r="AM4950">
        <v>14.159062499999999</v>
      </c>
      <c r="AN4950">
        <v>14.1614</v>
      </c>
    </row>
    <row r="4951" spans="1:40" x14ac:dyDescent="0.35">
      <c r="A4951" t="s">
        <v>1496</v>
      </c>
      <c r="B4951" t="s">
        <v>1497</v>
      </c>
      <c r="C4951" t="s">
        <v>1498</v>
      </c>
      <c r="D4951" t="s">
        <v>1499</v>
      </c>
      <c r="E4951" t="s">
        <v>2926</v>
      </c>
      <c r="F4951" t="s">
        <v>1554</v>
      </c>
      <c r="G4951" t="s">
        <v>1462</v>
      </c>
      <c r="H4951" t="s">
        <v>1324</v>
      </c>
      <c r="I4951" t="s">
        <v>2972</v>
      </c>
      <c r="J4951" t="s">
        <v>1556</v>
      </c>
      <c r="K4951" t="s">
        <v>1327</v>
      </c>
      <c r="L4951" t="s">
        <v>436</v>
      </c>
      <c r="M4951" t="s">
        <v>1328</v>
      </c>
      <c r="O4951" t="s">
        <v>1329</v>
      </c>
      <c r="P4951" t="s">
        <v>1355</v>
      </c>
      <c r="Q4951" t="s">
        <v>1356</v>
      </c>
      <c r="R4951" t="s">
        <v>1357</v>
      </c>
      <c r="S4951" t="s">
        <v>1333</v>
      </c>
      <c r="T4951" t="s">
        <v>4011</v>
      </c>
      <c r="U4951" t="s">
        <v>1334</v>
      </c>
      <c r="V4951" t="s">
        <v>98</v>
      </c>
      <c r="W4951" t="s">
        <v>1558</v>
      </c>
      <c r="X4951" t="s">
        <v>1559</v>
      </c>
      <c r="Y4951" t="s">
        <v>1337</v>
      </c>
      <c r="Z4951" t="s">
        <v>2973</v>
      </c>
      <c r="AA4951" t="s">
        <v>1339</v>
      </c>
      <c r="AB4951" t="s">
        <v>439</v>
      </c>
      <c r="AC4951">
        <v>-157.12</v>
      </c>
      <c r="AD4951">
        <v>0</v>
      </c>
      <c r="AE4951">
        <v>24725.88</v>
      </c>
      <c r="AF4951">
        <v>24725.88</v>
      </c>
      <c r="AG4951">
        <v>-2283.12</v>
      </c>
      <c r="AH4951">
        <v>-157.12</v>
      </c>
      <c r="AI4951">
        <v>-157.12</v>
      </c>
      <c r="AJ4951">
        <v>-157.12</v>
      </c>
      <c r="AK4951">
        <v>-157.12</v>
      </c>
      <c r="AL4951">
        <v>-157.12</v>
      </c>
      <c r="AM4951">
        <v>-157.12</v>
      </c>
      <c r="AN4951">
        <v>-157.12</v>
      </c>
    </row>
    <row r="4952" spans="1:40" x14ac:dyDescent="0.35">
      <c r="A4952" t="s">
        <v>1496</v>
      </c>
      <c r="B4952" t="s">
        <v>1497</v>
      </c>
      <c r="C4952" t="s">
        <v>1498</v>
      </c>
      <c r="D4952" t="s">
        <v>1499</v>
      </c>
      <c r="E4952" t="s">
        <v>2926</v>
      </c>
      <c r="F4952" t="s">
        <v>1554</v>
      </c>
      <c r="G4952" t="s">
        <v>1462</v>
      </c>
      <c r="H4952" t="s">
        <v>1324</v>
      </c>
      <c r="I4952" t="s">
        <v>2972</v>
      </c>
      <c r="J4952" t="s">
        <v>1556</v>
      </c>
      <c r="K4952" t="s">
        <v>1327</v>
      </c>
      <c r="L4952" t="s">
        <v>436</v>
      </c>
      <c r="M4952" t="s">
        <v>1328</v>
      </c>
      <c r="O4952" t="s">
        <v>1329</v>
      </c>
      <c r="P4952" t="s">
        <v>1355</v>
      </c>
      <c r="Q4952" t="s">
        <v>1356</v>
      </c>
      <c r="R4952" t="s">
        <v>1357</v>
      </c>
      <c r="S4952" t="s">
        <v>1333</v>
      </c>
      <c r="T4952" t="s">
        <v>4011</v>
      </c>
      <c r="U4952" t="s">
        <v>1334</v>
      </c>
      <c r="V4952" t="s">
        <v>98</v>
      </c>
      <c r="W4952" t="s">
        <v>1558</v>
      </c>
      <c r="X4952" t="s">
        <v>1559</v>
      </c>
      <c r="Y4952" t="s">
        <v>1337</v>
      </c>
      <c r="Z4952" t="s">
        <v>2973</v>
      </c>
      <c r="AA4952" t="s">
        <v>1340</v>
      </c>
      <c r="AB4952" t="s">
        <v>439</v>
      </c>
      <c r="AC4952">
        <v>12</v>
      </c>
      <c r="AD4952">
        <v>12</v>
      </c>
      <c r="AE4952">
        <v>12.5</v>
      </c>
      <c r="AF4952">
        <v>13</v>
      </c>
      <c r="AG4952">
        <v>12.5</v>
      </c>
      <c r="AH4952">
        <v>12</v>
      </c>
      <c r="AI4952">
        <v>0</v>
      </c>
      <c r="AJ4952">
        <v>0</v>
      </c>
      <c r="AK4952">
        <v>0</v>
      </c>
      <c r="AL4952">
        <v>0</v>
      </c>
      <c r="AM4952">
        <v>0</v>
      </c>
      <c r="AN4952">
        <v>0</v>
      </c>
    </row>
    <row r="4953" spans="1:40" x14ac:dyDescent="0.35">
      <c r="A4953" t="s">
        <v>1496</v>
      </c>
      <c r="B4953" t="s">
        <v>1497</v>
      </c>
      <c r="C4953" t="s">
        <v>1498</v>
      </c>
      <c r="D4953" t="s">
        <v>1499</v>
      </c>
      <c r="E4953" t="s">
        <v>2926</v>
      </c>
      <c r="F4953" t="s">
        <v>1554</v>
      </c>
      <c r="G4953" t="s">
        <v>1462</v>
      </c>
      <c r="H4953" t="s">
        <v>1324</v>
      </c>
      <c r="I4953" t="s">
        <v>2972</v>
      </c>
      <c r="J4953" t="s">
        <v>1556</v>
      </c>
      <c r="K4953" t="s">
        <v>1327</v>
      </c>
      <c r="L4953" t="s">
        <v>436</v>
      </c>
      <c r="M4953" t="s">
        <v>1328</v>
      </c>
      <c r="O4953" t="s">
        <v>1329</v>
      </c>
      <c r="P4953" t="s">
        <v>1355</v>
      </c>
      <c r="Q4953" t="s">
        <v>1356</v>
      </c>
      <c r="R4953" t="s">
        <v>1357</v>
      </c>
      <c r="S4953" t="s">
        <v>1333</v>
      </c>
      <c r="T4953" t="s">
        <v>4011</v>
      </c>
      <c r="U4953" t="s">
        <v>1334</v>
      </c>
      <c r="V4953" t="s">
        <v>98</v>
      </c>
      <c r="W4953" t="s">
        <v>1558</v>
      </c>
      <c r="X4953" t="s">
        <v>1559</v>
      </c>
      <c r="Y4953" t="s">
        <v>1548</v>
      </c>
      <c r="Z4953" t="s">
        <v>2973</v>
      </c>
      <c r="AA4953" t="s">
        <v>1339</v>
      </c>
      <c r="AB4953" t="s">
        <v>439</v>
      </c>
      <c r="AC4953">
        <v>157.12</v>
      </c>
      <c r="AD4953">
        <v>0</v>
      </c>
      <c r="AE4953">
        <v>157.12</v>
      </c>
      <c r="AF4953">
        <v>157.12</v>
      </c>
      <c r="AG4953">
        <v>157.12</v>
      </c>
      <c r="AH4953">
        <v>157.12</v>
      </c>
      <c r="AI4953">
        <v>157.12</v>
      </c>
      <c r="AJ4953">
        <v>157.12</v>
      </c>
      <c r="AK4953">
        <v>157.12</v>
      </c>
      <c r="AL4953">
        <v>157.12</v>
      </c>
      <c r="AM4953">
        <v>157.12</v>
      </c>
      <c r="AN4953">
        <v>157.12</v>
      </c>
    </row>
    <row r="4954" spans="1:40" x14ac:dyDescent="0.35">
      <c r="A4954" t="s">
        <v>1496</v>
      </c>
      <c r="B4954" t="s">
        <v>1497</v>
      </c>
      <c r="C4954" t="s">
        <v>1498</v>
      </c>
      <c r="D4954" t="s">
        <v>1499</v>
      </c>
      <c r="E4954" t="s">
        <v>2926</v>
      </c>
      <c r="F4954" t="s">
        <v>1554</v>
      </c>
      <c r="G4954" t="s">
        <v>1462</v>
      </c>
      <c r="H4954" t="s">
        <v>1324</v>
      </c>
      <c r="I4954" t="s">
        <v>2972</v>
      </c>
      <c r="J4954" t="s">
        <v>1556</v>
      </c>
      <c r="K4954" t="s">
        <v>1327</v>
      </c>
      <c r="L4954" t="s">
        <v>436</v>
      </c>
      <c r="M4954" t="s">
        <v>1328</v>
      </c>
      <c r="O4954" t="s">
        <v>1329</v>
      </c>
      <c r="P4954" t="s">
        <v>1355</v>
      </c>
      <c r="Q4954" t="s">
        <v>1356</v>
      </c>
      <c r="R4954" t="s">
        <v>1357</v>
      </c>
      <c r="S4954" t="s">
        <v>1333</v>
      </c>
      <c r="T4954" t="s">
        <v>4011</v>
      </c>
      <c r="U4954" t="s">
        <v>1334</v>
      </c>
      <c r="V4954" t="s">
        <v>98</v>
      </c>
      <c r="W4954" t="s">
        <v>1517</v>
      </c>
      <c r="X4954" t="s">
        <v>1543</v>
      </c>
      <c r="Y4954" t="s">
        <v>1337</v>
      </c>
      <c r="Z4954" t="s">
        <v>2973</v>
      </c>
      <c r="AA4954" t="s">
        <v>1339</v>
      </c>
      <c r="AB4954" t="s">
        <v>439</v>
      </c>
      <c r="AC4954">
        <v>27009</v>
      </c>
      <c r="AD4954">
        <v>27009</v>
      </c>
      <c r="AE4954">
        <v>2126</v>
      </c>
      <c r="AF4954">
        <v>2126</v>
      </c>
      <c r="AG4954">
        <v>2126</v>
      </c>
      <c r="AH4954">
        <v>54018</v>
      </c>
      <c r="AI4954">
        <v>0</v>
      </c>
      <c r="AJ4954">
        <v>0</v>
      </c>
      <c r="AK4954">
        <v>0</v>
      </c>
      <c r="AL4954">
        <v>0</v>
      </c>
      <c r="AM4954">
        <v>0</v>
      </c>
      <c r="AN4954">
        <v>0</v>
      </c>
    </row>
    <row r="4955" spans="1:40" x14ac:dyDescent="0.35">
      <c r="A4955" t="s">
        <v>1496</v>
      </c>
      <c r="B4955" t="s">
        <v>1497</v>
      </c>
      <c r="C4955" t="s">
        <v>1498</v>
      </c>
      <c r="D4955" t="s">
        <v>1499</v>
      </c>
      <c r="E4955" t="s">
        <v>2926</v>
      </c>
      <c r="F4955" t="s">
        <v>1501</v>
      </c>
      <c r="G4955" t="s">
        <v>1462</v>
      </c>
      <c r="H4955" t="s">
        <v>1324</v>
      </c>
      <c r="I4955" t="s">
        <v>2974</v>
      </c>
      <c r="J4955" t="s">
        <v>1537</v>
      </c>
      <c r="K4955" t="s">
        <v>1327</v>
      </c>
      <c r="L4955" t="s">
        <v>436</v>
      </c>
      <c r="M4955" t="s">
        <v>1350</v>
      </c>
      <c r="O4955" t="s">
        <v>1329</v>
      </c>
      <c r="P4955" t="s">
        <v>1330</v>
      </c>
      <c r="Q4955" t="s">
        <v>1344</v>
      </c>
      <c r="R4955" t="s">
        <v>1538</v>
      </c>
      <c r="S4955" t="s">
        <v>1333</v>
      </c>
      <c r="T4955" t="s">
        <v>4011</v>
      </c>
      <c r="U4955" t="s">
        <v>1334</v>
      </c>
      <c r="V4955" t="s">
        <v>98</v>
      </c>
      <c r="W4955" t="s">
        <v>1539</v>
      </c>
      <c r="X4955" t="s">
        <v>1540</v>
      </c>
      <c r="Y4955" t="s">
        <v>2975</v>
      </c>
      <c r="Z4955" t="s">
        <v>2976</v>
      </c>
      <c r="AA4955" t="s">
        <v>1339</v>
      </c>
      <c r="AB4955" t="s">
        <v>439</v>
      </c>
      <c r="AC4955">
        <v>0.3</v>
      </c>
      <c r="AD4955">
        <v>0.9</v>
      </c>
      <c r="AE4955">
        <v>1.2</v>
      </c>
      <c r="AF4955">
        <v>0.9</v>
      </c>
      <c r="AG4955">
        <v>0.2</v>
      </c>
      <c r="AH4955">
        <v>0.3</v>
      </c>
      <c r="AI4955">
        <v>0.2</v>
      </c>
      <c r="AJ4955">
        <v>0.2</v>
      </c>
      <c r="AK4955">
        <v>0.2</v>
      </c>
      <c r="AL4955">
        <v>0.2</v>
      </c>
      <c r="AM4955">
        <v>0.2</v>
      </c>
      <c r="AN4955">
        <v>0.2</v>
      </c>
    </row>
    <row r="4956" spans="1:40" x14ac:dyDescent="0.35">
      <c r="A4956" t="s">
        <v>1496</v>
      </c>
      <c r="B4956" t="s">
        <v>1497</v>
      </c>
      <c r="C4956" t="s">
        <v>1498</v>
      </c>
      <c r="D4956" t="s">
        <v>1499</v>
      </c>
      <c r="E4956" t="s">
        <v>2926</v>
      </c>
      <c r="F4956" t="s">
        <v>1501</v>
      </c>
      <c r="G4956" t="s">
        <v>1462</v>
      </c>
      <c r="H4956" t="s">
        <v>1324</v>
      </c>
      <c r="I4956" t="s">
        <v>2974</v>
      </c>
      <c r="J4956" t="s">
        <v>1537</v>
      </c>
      <c r="K4956" t="s">
        <v>1327</v>
      </c>
      <c r="L4956" t="s">
        <v>436</v>
      </c>
      <c r="M4956" t="s">
        <v>1350</v>
      </c>
      <c r="O4956" t="s">
        <v>1329</v>
      </c>
      <c r="P4956" t="s">
        <v>1330</v>
      </c>
      <c r="Q4956" t="s">
        <v>1344</v>
      </c>
      <c r="R4956" t="s">
        <v>1538</v>
      </c>
      <c r="S4956" t="s">
        <v>1333</v>
      </c>
      <c r="T4956" t="s">
        <v>4011</v>
      </c>
      <c r="U4956" t="s">
        <v>1334</v>
      </c>
      <c r="V4956" t="s">
        <v>98</v>
      </c>
      <c r="W4956" t="s">
        <v>1539</v>
      </c>
      <c r="X4956" t="s">
        <v>1540</v>
      </c>
      <c r="Y4956" t="s">
        <v>1337</v>
      </c>
      <c r="Z4956" t="s">
        <v>2976</v>
      </c>
      <c r="AA4956" t="s">
        <v>1339</v>
      </c>
      <c r="AB4956" t="s">
        <v>439</v>
      </c>
      <c r="AC4956">
        <v>3599.7</v>
      </c>
      <c r="AD4956">
        <v>-0.9</v>
      </c>
      <c r="AE4956">
        <v>-1.2</v>
      </c>
      <c r="AF4956">
        <v>3599.1</v>
      </c>
      <c r="AG4956">
        <v>-3600.2</v>
      </c>
      <c r="AH4956">
        <v>-0.3</v>
      </c>
      <c r="AI4956">
        <v>-0.2</v>
      </c>
      <c r="AJ4956">
        <v>-0.2</v>
      </c>
      <c r="AK4956">
        <v>-0.2</v>
      </c>
      <c r="AL4956">
        <v>-0.2</v>
      </c>
      <c r="AM4956">
        <v>-0.2</v>
      </c>
      <c r="AN4956">
        <v>-0.2</v>
      </c>
    </row>
    <row r="4957" spans="1:40" x14ac:dyDescent="0.35">
      <c r="A4957" t="s">
        <v>1496</v>
      </c>
      <c r="B4957" t="s">
        <v>1497</v>
      </c>
      <c r="C4957" t="s">
        <v>1498</v>
      </c>
      <c r="D4957" t="s">
        <v>1499</v>
      </c>
      <c r="E4957" t="s">
        <v>2926</v>
      </c>
      <c r="F4957" t="s">
        <v>1501</v>
      </c>
      <c r="G4957" t="s">
        <v>1462</v>
      </c>
      <c r="H4957" t="s">
        <v>1324</v>
      </c>
      <c r="I4957" t="s">
        <v>2974</v>
      </c>
      <c r="J4957" t="s">
        <v>1537</v>
      </c>
      <c r="K4957" t="s">
        <v>1327</v>
      </c>
      <c r="L4957" t="s">
        <v>436</v>
      </c>
      <c r="M4957" t="s">
        <v>1350</v>
      </c>
      <c r="O4957" t="s">
        <v>1329</v>
      </c>
      <c r="P4957" t="s">
        <v>1330</v>
      </c>
      <c r="Q4957" t="s">
        <v>1344</v>
      </c>
      <c r="R4957" t="s">
        <v>1538</v>
      </c>
      <c r="S4957" t="s">
        <v>1333</v>
      </c>
      <c r="T4957" t="s">
        <v>4011</v>
      </c>
      <c r="U4957" t="s">
        <v>1334</v>
      </c>
      <c r="V4957" t="s">
        <v>98</v>
      </c>
      <c r="W4957" t="s">
        <v>1539</v>
      </c>
      <c r="X4957" t="s">
        <v>1540</v>
      </c>
      <c r="Y4957" t="s">
        <v>1337</v>
      </c>
      <c r="Z4957" t="s">
        <v>2976</v>
      </c>
      <c r="AA4957" t="s">
        <v>1340</v>
      </c>
      <c r="AB4957" t="s">
        <v>439</v>
      </c>
      <c r="AC4957">
        <v>2</v>
      </c>
      <c r="AD4957">
        <v>2</v>
      </c>
      <c r="AE4957">
        <v>2</v>
      </c>
      <c r="AF4957">
        <v>2</v>
      </c>
      <c r="AG4957">
        <v>2</v>
      </c>
      <c r="AH4957">
        <v>2</v>
      </c>
      <c r="AI4957">
        <v>0</v>
      </c>
      <c r="AJ4957">
        <v>0</v>
      </c>
      <c r="AK4957">
        <v>0</v>
      </c>
      <c r="AL4957">
        <v>0</v>
      </c>
      <c r="AM4957">
        <v>0</v>
      </c>
      <c r="AN4957">
        <v>0</v>
      </c>
    </row>
    <row r="4958" spans="1:40" x14ac:dyDescent="0.35">
      <c r="A4958" t="s">
        <v>1496</v>
      </c>
      <c r="B4958" t="s">
        <v>1497</v>
      </c>
      <c r="C4958" t="s">
        <v>1498</v>
      </c>
      <c r="D4958" t="s">
        <v>1499</v>
      </c>
      <c r="E4958" t="s">
        <v>2926</v>
      </c>
      <c r="F4958" t="s">
        <v>1501</v>
      </c>
      <c r="G4958" t="s">
        <v>1462</v>
      </c>
      <c r="H4958" t="s">
        <v>1324</v>
      </c>
      <c r="I4958" t="s">
        <v>2974</v>
      </c>
      <c r="J4958" t="s">
        <v>1537</v>
      </c>
      <c r="K4958" t="s">
        <v>1327</v>
      </c>
      <c r="L4958" t="s">
        <v>436</v>
      </c>
      <c r="M4958" t="s">
        <v>1350</v>
      </c>
      <c r="O4958" t="s">
        <v>1329</v>
      </c>
      <c r="P4958" t="s">
        <v>1330</v>
      </c>
      <c r="Q4958" t="s">
        <v>1344</v>
      </c>
      <c r="R4958" t="s">
        <v>1538</v>
      </c>
      <c r="S4958" t="s">
        <v>1333</v>
      </c>
      <c r="T4958" t="s">
        <v>4011</v>
      </c>
      <c r="U4958" t="s">
        <v>1334</v>
      </c>
      <c r="V4958" t="s">
        <v>98</v>
      </c>
      <c r="W4958" t="s">
        <v>1517</v>
      </c>
      <c r="X4958" t="s">
        <v>1543</v>
      </c>
      <c r="Y4958" t="s">
        <v>1337</v>
      </c>
      <c r="Z4958" t="s">
        <v>2976</v>
      </c>
      <c r="AA4958" t="s">
        <v>1339</v>
      </c>
      <c r="AB4958" t="s">
        <v>439</v>
      </c>
      <c r="AC4958">
        <v>0</v>
      </c>
      <c r="AD4958">
        <v>3600</v>
      </c>
      <c r="AE4958">
        <v>3600</v>
      </c>
      <c r="AF4958">
        <v>0</v>
      </c>
      <c r="AG4958">
        <v>7200</v>
      </c>
      <c r="AH4958">
        <v>3600</v>
      </c>
      <c r="AI4958">
        <v>0</v>
      </c>
      <c r="AJ4958">
        <v>0</v>
      </c>
      <c r="AK4958">
        <v>0</v>
      </c>
      <c r="AL4958">
        <v>0</v>
      </c>
      <c r="AM4958">
        <v>0</v>
      </c>
      <c r="AN4958">
        <v>0</v>
      </c>
    </row>
    <row r="4959" spans="1:40" x14ac:dyDescent="0.35">
      <c r="A4959" t="s">
        <v>1496</v>
      </c>
      <c r="B4959" t="s">
        <v>1497</v>
      </c>
      <c r="C4959" t="s">
        <v>1498</v>
      </c>
      <c r="D4959" t="s">
        <v>1499</v>
      </c>
      <c r="E4959" t="s">
        <v>2926</v>
      </c>
      <c r="F4959" t="s">
        <v>1501</v>
      </c>
      <c r="G4959" t="s">
        <v>1462</v>
      </c>
      <c r="H4959" t="s">
        <v>1324</v>
      </c>
      <c r="I4959" t="s">
        <v>2974</v>
      </c>
      <c r="J4959" t="s">
        <v>1537</v>
      </c>
      <c r="K4959" t="s">
        <v>1327</v>
      </c>
      <c r="L4959" t="s">
        <v>436</v>
      </c>
      <c r="M4959" t="s">
        <v>1350</v>
      </c>
      <c r="O4959" t="s">
        <v>1329</v>
      </c>
      <c r="P4959" t="s">
        <v>1330</v>
      </c>
      <c r="Q4959" t="s">
        <v>1344</v>
      </c>
      <c r="R4959" t="s">
        <v>1538</v>
      </c>
      <c r="S4959" t="s">
        <v>1333</v>
      </c>
      <c r="T4959" t="s">
        <v>4011</v>
      </c>
      <c r="U4959" t="s">
        <v>1334</v>
      </c>
      <c r="V4959" t="s">
        <v>98</v>
      </c>
      <c r="W4959" t="s">
        <v>1517</v>
      </c>
      <c r="X4959" t="s">
        <v>1540</v>
      </c>
      <c r="Y4959" t="s">
        <v>1337</v>
      </c>
      <c r="Z4959" t="s">
        <v>2976</v>
      </c>
      <c r="AA4959" t="s">
        <v>1339</v>
      </c>
      <c r="AB4959" t="s">
        <v>439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3600</v>
      </c>
      <c r="AJ4959">
        <v>3600</v>
      </c>
      <c r="AK4959">
        <v>3600</v>
      </c>
      <c r="AL4959">
        <v>3600</v>
      </c>
      <c r="AM4959">
        <v>3600</v>
      </c>
      <c r="AN4959">
        <v>3600</v>
      </c>
    </row>
    <row r="4960" spans="1:40" x14ac:dyDescent="0.35">
      <c r="A4960" t="s">
        <v>1496</v>
      </c>
      <c r="B4960" t="s">
        <v>1497</v>
      </c>
      <c r="C4960" t="s">
        <v>1498</v>
      </c>
      <c r="D4960" t="s">
        <v>1499</v>
      </c>
      <c r="E4960" t="s">
        <v>2926</v>
      </c>
      <c r="F4960" t="s">
        <v>1501</v>
      </c>
      <c r="G4960" t="s">
        <v>1462</v>
      </c>
      <c r="H4960" t="s">
        <v>1324</v>
      </c>
      <c r="I4960" t="s">
        <v>2974</v>
      </c>
      <c r="J4960" t="s">
        <v>1537</v>
      </c>
      <c r="K4960" t="s">
        <v>1327</v>
      </c>
      <c r="L4960" t="s">
        <v>436</v>
      </c>
      <c r="M4960" t="s">
        <v>1350</v>
      </c>
      <c r="O4960" t="s">
        <v>1329</v>
      </c>
      <c r="P4960" t="s">
        <v>1330</v>
      </c>
      <c r="Q4960" t="s">
        <v>1344</v>
      </c>
      <c r="R4960" t="s">
        <v>1538</v>
      </c>
      <c r="S4960" t="s">
        <v>1333</v>
      </c>
      <c r="T4960" t="s">
        <v>4011</v>
      </c>
      <c r="U4960" t="s">
        <v>1334</v>
      </c>
      <c r="V4960" t="s">
        <v>98</v>
      </c>
      <c r="W4960" t="s">
        <v>1517</v>
      </c>
      <c r="X4960" t="s">
        <v>1540</v>
      </c>
      <c r="Y4960" t="s">
        <v>1337</v>
      </c>
      <c r="Z4960" t="s">
        <v>2976</v>
      </c>
      <c r="AA4960" t="s">
        <v>1340</v>
      </c>
      <c r="AB4960" t="s">
        <v>439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1.897960586597909</v>
      </c>
      <c r="AJ4960">
        <v>1.897960586597909</v>
      </c>
      <c r="AK4960">
        <v>1.897960586597909</v>
      </c>
      <c r="AL4960">
        <v>1.897960586597909</v>
      </c>
      <c r="AM4960">
        <v>1.897960586597909</v>
      </c>
      <c r="AN4960">
        <v>1.897960586597909</v>
      </c>
    </row>
    <row r="4961" spans="1:40" x14ac:dyDescent="0.35">
      <c r="A4961" t="s">
        <v>1496</v>
      </c>
      <c r="B4961" t="s">
        <v>1497</v>
      </c>
      <c r="C4961" t="s">
        <v>1498</v>
      </c>
      <c r="D4961" t="s">
        <v>1499</v>
      </c>
      <c r="E4961" t="s">
        <v>2926</v>
      </c>
      <c r="F4961" t="s">
        <v>1501</v>
      </c>
      <c r="G4961" t="s">
        <v>1462</v>
      </c>
      <c r="H4961" t="s">
        <v>1324</v>
      </c>
      <c r="I4961" t="s">
        <v>1536</v>
      </c>
      <c r="J4961" t="s">
        <v>1537</v>
      </c>
      <c r="K4961" t="s">
        <v>1327</v>
      </c>
      <c r="L4961" t="s">
        <v>436</v>
      </c>
      <c r="M4961" t="s">
        <v>1350</v>
      </c>
      <c r="O4961" t="s">
        <v>1329</v>
      </c>
      <c r="P4961" t="s">
        <v>1330</v>
      </c>
      <c r="Q4961" t="s">
        <v>1344</v>
      </c>
      <c r="R4961" t="s">
        <v>1538</v>
      </c>
      <c r="S4961" t="s">
        <v>1333</v>
      </c>
      <c r="T4961" t="s">
        <v>4011</v>
      </c>
      <c r="U4961" t="s">
        <v>1334</v>
      </c>
      <c r="V4961" t="s">
        <v>98</v>
      </c>
      <c r="W4961" t="s">
        <v>1539</v>
      </c>
      <c r="X4961" t="s">
        <v>1540</v>
      </c>
      <c r="Y4961" t="s">
        <v>2975</v>
      </c>
      <c r="Z4961" t="s">
        <v>2977</v>
      </c>
      <c r="AA4961" t="s">
        <v>1339</v>
      </c>
      <c r="AB4961" t="s">
        <v>439</v>
      </c>
      <c r="AC4961">
        <v>27.9</v>
      </c>
      <c r="AD4961">
        <v>34.200000000000003</v>
      </c>
      <c r="AE4961">
        <v>34.799999999999997</v>
      </c>
      <c r="AF4961">
        <v>34.799999999999997</v>
      </c>
      <c r="AG4961">
        <v>36</v>
      </c>
      <c r="AH4961">
        <v>25.1</v>
      </c>
      <c r="AI4961">
        <v>36</v>
      </c>
      <c r="AJ4961">
        <v>36</v>
      </c>
      <c r="AK4961">
        <v>36</v>
      </c>
      <c r="AL4961">
        <v>36</v>
      </c>
      <c r="AM4961">
        <v>36</v>
      </c>
      <c r="AN4961">
        <v>36</v>
      </c>
    </row>
    <row r="4962" spans="1:40" x14ac:dyDescent="0.35">
      <c r="A4962" t="s">
        <v>1496</v>
      </c>
      <c r="B4962" t="s">
        <v>1497</v>
      </c>
      <c r="C4962" t="s">
        <v>1498</v>
      </c>
      <c r="D4962" t="s">
        <v>1499</v>
      </c>
      <c r="E4962" t="s">
        <v>2926</v>
      </c>
      <c r="F4962" t="s">
        <v>1501</v>
      </c>
      <c r="G4962" t="s">
        <v>1462</v>
      </c>
      <c r="H4962" t="s">
        <v>1324</v>
      </c>
      <c r="I4962" t="s">
        <v>1536</v>
      </c>
      <c r="J4962" t="s">
        <v>1537</v>
      </c>
      <c r="K4962" t="s">
        <v>1327</v>
      </c>
      <c r="L4962" t="s">
        <v>436</v>
      </c>
      <c r="M4962" t="s">
        <v>1350</v>
      </c>
      <c r="O4962" t="s">
        <v>1329</v>
      </c>
      <c r="P4962" t="s">
        <v>1330</v>
      </c>
      <c r="Q4962" t="s">
        <v>1344</v>
      </c>
      <c r="R4962" t="s">
        <v>1538</v>
      </c>
      <c r="S4962" t="s">
        <v>1333</v>
      </c>
      <c r="T4962" t="s">
        <v>4011</v>
      </c>
      <c r="U4962" t="s">
        <v>1334</v>
      </c>
      <c r="V4962" t="s">
        <v>98</v>
      </c>
      <c r="W4962" t="s">
        <v>1539</v>
      </c>
      <c r="X4962" t="s">
        <v>1540</v>
      </c>
      <c r="Y4962" t="s">
        <v>1522</v>
      </c>
      <c r="Z4962" t="s">
        <v>2977</v>
      </c>
      <c r="AA4962" t="s">
        <v>1339</v>
      </c>
      <c r="AB4962" t="s">
        <v>439</v>
      </c>
      <c r="AC4962">
        <v>160</v>
      </c>
      <c r="AD4962">
        <v>160</v>
      </c>
      <c r="AE4962">
        <v>160</v>
      </c>
      <c r="AF4962">
        <v>160</v>
      </c>
      <c r="AG4962">
        <v>160</v>
      </c>
      <c r="AH4962">
        <v>160</v>
      </c>
      <c r="AI4962">
        <v>160</v>
      </c>
      <c r="AJ4962">
        <v>160</v>
      </c>
      <c r="AK4962">
        <v>160</v>
      </c>
      <c r="AL4962">
        <v>160</v>
      </c>
      <c r="AM4962">
        <v>160</v>
      </c>
      <c r="AN4962">
        <v>160</v>
      </c>
    </row>
    <row r="4963" spans="1:40" x14ac:dyDescent="0.35">
      <c r="A4963" t="s">
        <v>1496</v>
      </c>
      <c r="B4963" t="s">
        <v>1497</v>
      </c>
      <c r="C4963" t="s">
        <v>1498</v>
      </c>
      <c r="D4963" t="s">
        <v>1499</v>
      </c>
      <c r="E4963" t="s">
        <v>2926</v>
      </c>
      <c r="F4963" t="s">
        <v>1501</v>
      </c>
      <c r="G4963" t="s">
        <v>1462</v>
      </c>
      <c r="H4963" t="s">
        <v>1324</v>
      </c>
      <c r="I4963" t="s">
        <v>1536</v>
      </c>
      <c r="J4963" t="s">
        <v>1537</v>
      </c>
      <c r="K4963" t="s">
        <v>1327</v>
      </c>
      <c r="L4963" t="s">
        <v>436</v>
      </c>
      <c r="M4963" t="s">
        <v>1350</v>
      </c>
      <c r="O4963" t="s">
        <v>1329</v>
      </c>
      <c r="P4963" t="s">
        <v>1330</v>
      </c>
      <c r="Q4963" t="s">
        <v>1344</v>
      </c>
      <c r="R4963" t="s">
        <v>1538</v>
      </c>
      <c r="S4963" t="s">
        <v>1333</v>
      </c>
      <c r="T4963" t="s">
        <v>4011</v>
      </c>
      <c r="U4963" t="s">
        <v>1334</v>
      </c>
      <c r="V4963" t="s">
        <v>98</v>
      </c>
      <c r="W4963" t="s">
        <v>1539</v>
      </c>
      <c r="X4963" t="s">
        <v>1540</v>
      </c>
      <c r="Y4963" t="s">
        <v>1337</v>
      </c>
      <c r="Z4963" t="s">
        <v>2977</v>
      </c>
      <c r="AA4963" t="s">
        <v>1339</v>
      </c>
      <c r="AB4963" t="s">
        <v>439</v>
      </c>
      <c r="AC4963">
        <v>12312.1</v>
      </c>
      <c r="AD4963">
        <v>-194.2</v>
      </c>
      <c r="AE4963">
        <v>-194.8</v>
      </c>
      <c r="AF4963">
        <v>-194.8</v>
      </c>
      <c r="AG4963">
        <v>-196</v>
      </c>
      <c r="AH4963">
        <v>-185.1</v>
      </c>
      <c r="AI4963">
        <v>-196</v>
      </c>
      <c r="AJ4963">
        <v>-196</v>
      </c>
      <c r="AK4963">
        <v>-196</v>
      </c>
      <c r="AL4963">
        <v>-196</v>
      </c>
      <c r="AM4963">
        <v>-196</v>
      </c>
      <c r="AN4963">
        <v>-196</v>
      </c>
    </row>
    <row r="4964" spans="1:40" x14ac:dyDescent="0.35">
      <c r="A4964" t="s">
        <v>1496</v>
      </c>
      <c r="B4964" t="s">
        <v>1497</v>
      </c>
      <c r="C4964" t="s">
        <v>1498</v>
      </c>
      <c r="D4964" t="s">
        <v>1499</v>
      </c>
      <c r="E4964" t="s">
        <v>2926</v>
      </c>
      <c r="F4964" t="s">
        <v>1501</v>
      </c>
      <c r="G4964" t="s">
        <v>1462</v>
      </c>
      <c r="H4964" t="s">
        <v>1324</v>
      </c>
      <c r="I4964" t="s">
        <v>1536</v>
      </c>
      <c r="J4964" t="s">
        <v>1537</v>
      </c>
      <c r="K4964" t="s">
        <v>1327</v>
      </c>
      <c r="L4964" t="s">
        <v>436</v>
      </c>
      <c r="M4964" t="s">
        <v>1350</v>
      </c>
      <c r="O4964" t="s">
        <v>1329</v>
      </c>
      <c r="P4964" t="s">
        <v>1330</v>
      </c>
      <c r="Q4964" t="s">
        <v>1344</v>
      </c>
      <c r="R4964" t="s">
        <v>1538</v>
      </c>
      <c r="S4964" t="s">
        <v>1333</v>
      </c>
      <c r="T4964" t="s">
        <v>4011</v>
      </c>
      <c r="U4964" t="s">
        <v>1334</v>
      </c>
      <c r="V4964" t="s">
        <v>98</v>
      </c>
      <c r="W4964" t="s">
        <v>1539</v>
      </c>
      <c r="X4964" t="s">
        <v>1540</v>
      </c>
      <c r="Y4964" t="s">
        <v>1337</v>
      </c>
      <c r="Z4964" t="s">
        <v>2977</v>
      </c>
      <c r="AA4964" t="s">
        <v>1340</v>
      </c>
      <c r="AB4964" t="s">
        <v>439</v>
      </c>
      <c r="AC4964">
        <v>8</v>
      </c>
      <c r="AD4964">
        <v>8</v>
      </c>
      <c r="AE4964">
        <v>8</v>
      </c>
      <c r="AF4964">
        <v>8</v>
      </c>
      <c r="AG4964">
        <v>8</v>
      </c>
      <c r="AH4964">
        <v>8</v>
      </c>
      <c r="AI4964">
        <v>0</v>
      </c>
      <c r="AJ4964">
        <v>0</v>
      </c>
      <c r="AK4964">
        <v>0</v>
      </c>
      <c r="AL4964">
        <v>0</v>
      </c>
      <c r="AM4964">
        <v>0</v>
      </c>
      <c r="AN4964">
        <v>0</v>
      </c>
    </row>
    <row r="4965" spans="1:40" x14ac:dyDescent="0.35">
      <c r="A4965" t="s">
        <v>1496</v>
      </c>
      <c r="B4965" t="s">
        <v>1497</v>
      </c>
      <c r="C4965" t="s">
        <v>1498</v>
      </c>
      <c r="D4965" t="s">
        <v>1499</v>
      </c>
      <c r="E4965" t="s">
        <v>2926</v>
      </c>
      <c r="F4965" t="s">
        <v>1501</v>
      </c>
      <c r="G4965" t="s">
        <v>1462</v>
      </c>
      <c r="H4965" t="s">
        <v>1324</v>
      </c>
      <c r="I4965" t="s">
        <v>1536</v>
      </c>
      <c r="J4965" t="s">
        <v>1537</v>
      </c>
      <c r="K4965" t="s">
        <v>1327</v>
      </c>
      <c r="L4965" t="s">
        <v>436</v>
      </c>
      <c r="M4965" t="s">
        <v>1350</v>
      </c>
      <c r="O4965" t="s">
        <v>1329</v>
      </c>
      <c r="P4965" t="s">
        <v>1330</v>
      </c>
      <c r="Q4965" t="s">
        <v>1344</v>
      </c>
      <c r="R4965" t="s">
        <v>1538</v>
      </c>
      <c r="S4965" t="s">
        <v>1333</v>
      </c>
      <c r="T4965" t="s">
        <v>4011</v>
      </c>
      <c r="U4965" t="s">
        <v>1334</v>
      </c>
      <c r="V4965" t="s">
        <v>98</v>
      </c>
      <c r="W4965" t="s">
        <v>1517</v>
      </c>
      <c r="X4965" t="s">
        <v>1540</v>
      </c>
      <c r="Y4965" t="s">
        <v>1337</v>
      </c>
      <c r="Z4965" t="s">
        <v>2977</v>
      </c>
      <c r="AA4965" t="s">
        <v>1339</v>
      </c>
      <c r="AB4965" t="s">
        <v>439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88750</v>
      </c>
      <c r="AK4965">
        <v>12750</v>
      </c>
      <c r="AL4965">
        <v>12750</v>
      </c>
      <c r="AM4965">
        <v>12750</v>
      </c>
      <c r="AN4965">
        <v>12750</v>
      </c>
    </row>
    <row r="4966" spans="1:40" x14ac:dyDescent="0.35">
      <c r="A4966" t="s">
        <v>1496</v>
      </c>
      <c r="B4966" t="s">
        <v>1497</v>
      </c>
      <c r="C4966" t="s">
        <v>1498</v>
      </c>
      <c r="D4966" t="s">
        <v>1499</v>
      </c>
      <c r="E4966" t="s">
        <v>2926</v>
      </c>
      <c r="F4966" t="s">
        <v>1501</v>
      </c>
      <c r="G4966" t="s">
        <v>1462</v>
      </c>
      <c r="H4966" t="s">
        <v>1324</v>
      </c>
      <c r="I4966" t="s">
        <v>1536</v>
      </c>
      <c r="J4966" t="s">
        <v>1537</v>
      </c>
      <c r="K4966" t="s">
        <v>1327</v>
      </c>
      <c r="L4966" t="s">
        <v>436</v>
      </c>
      <c r="M4966" t="s">
        <v>1350</v>
      </c>
      <c r="O4966" t="s">
        <v>1329</v>
      </c>
      <c r="P4966" t="s">
        <v>1330</v>
      </c>
      <c r="Q4966" t="s">
        <v>1344</v>
      </c>
      <c r="R4966" t="s">
        <v>1538</v>
      </c>
      <c r="S4966" t="s">
        <v>1333</v>
      </c>
      <c r="T4966" t="s">
        <v>4011</v>
      </c>
      <c r="U4966" t="s">
        <v>1334</v>
      </c>
      <c r="V4966" t="s">
        <v>98</v>
      </c>
      <c r="W4966" t="s">
        <v>1517</v>
      </c>
      <c r="X4966" t="s">
        <v>1540</v>
      </c>
      <c r="Y4966" t="s">
        <v>1337</v>
      </c>
      <c r="Z4966" t="s">
        <v>2977</v>
      </c>
      <c r="AA4966" t="s">
        <v>1340</v>
      </c>
      <c r="AB4966" t="s">
        <v>439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9.9999625000000005</v>
      </c>
      <c r="AJ4966">
        <v>9.9999625000000005</v>
      </c>
      <c r="AK4966">
        <v>9.9999624999999988</v>
      </c>
      <c r="AL4966">
        <v>9.9999624999999988</v>
      </c>
      <c r="AM4966">
        <v>9.9999624999999988</v>
      </c>
      <c r="AN4966">
        <v>9.9989599999999985</v>
      </c>
    </row>
    <row r="4967" spans="1:40" x14ac:dyDescent="0.35">
      <c r="A4967" t="s">
        <v>1496</v>
      </c>
      <c r="B4967" t="s">
        <v>1497</v>
      </c>
      <c r="C4967" t="s">
        <v>1498</v>
      </c>
      <c r="D4967" t="s">
        <v>1499</v>
      </c>
      <c r="E4967" t="s">
        <v>2926</v>
      </c>
      <c r="F4967" t="s">
        <v>1501</v>
      </c>
      <c r="G4967" t="s">
        <v>1462</v>
      </c>
      <c r="H4967" t="s">
        <v>1324</v>
      </c>
      <c r="I4967" t="s">
        <v>1607</v>
      </c>
      <c r="J4967" t="s">
        <v>1537</v>
      </c>
      <c r="K4967" t="s">
        <v>1327</v>
      </c>
      <c r="L4967" t="s">
        <v>436</v>
      </c>
      <c r="M4967" t="s">
        <v>1480</v>
      </c>
      <c r="O4967" t="s">
        <v>1329</v>
      </c>
      <c r="P4967" t="s">
        <v>1330</v>
      </c>
      <c r="Q4967" t="s">
        <v>1344</v>
      </c>
      <c r="R4967" t="s">
        <v>1538</v>
      </c>
      <c r="S4967" t="s">
        <v>1333</v>
      </c>
      <c r="T4967" t="s">
        <v>4011</v>
      </c>
      <c r="U4967" t="s">
        <v>1334</v>
      </c>
      <c r="V4967" t="s">
        <v>98</v>
      </c>
      <c r="W4967" t="s">
        <v>1539</v>
      </c>
      <c r="X4967" t="s">
        <v>1545</v>
      </c>
      <c r="Y4967" t="s">
        <v>1337</v>
      </c>
      <c r="Z4967" t="s">
        <v>910</v>
      </c>
      <c r="AA4967" t="s">
        <v>1514</v>
      </c>
      <c r="AB4967" t="s">
        <v>439</v>
      </c>
      <c r="AC4967">
        <v>5</v>
      </c>
      <c r="AD4967">
        <v>5</v>
      </c>
      <c r="AE4967">
        <v>5</v>
      </c>
      <c r="AF4967">
        <v>5</v>
      </c>
      <c r="AG4967">
        <v>5</v>
      </c>
      <c r="AH4967">
        <v>5</v>
      </c>
      <c r="AI4967">
        <v>0</v>
      </c>
      <c r="AJ4967">
        <v>0</v>
      </c>
      <c r="AK4967">
        <v>0</v>
      </c>
      <c r="AL4967">
        <v>0</v>
      </c>
      <c r="AM4967">
        <v>0</v>
      </c>
      <c r="AN4967">
        <v>0</v>
      </c>
    </row>
    <row r="4968" spans="1:40" x14ac:dyDescent="0.35">
      <c r="A4968" t="s">
        <v>1496</v>
      </c>
      <c r="B4968" t="s">
        <v>1497</v>
      </c>
      <c r="C4968" t="s">
        <v>1498</v>
      </c>
      <c r="D4968" t="s">
        <v>1499</v>
      </c>
      <c r="E4968" t="s">
        <v>2926</v>
      </c>
      <c r="F4968" t="s">
        <v>1501</v>
      </c>
      <c r="G4968" t="s">
        <v>1462</v>
      </c>
      <c r="H4968" t="s">
        <v>1324</v>
      </c>
      <c r="I4968" t="s">
        <v>1607</v>
      </c>
      <c r="J4968" t="s">
        <v>1537</v>
      </c>
      <c r="K4968" t="s">
        <v>1327</v>
      </c>
      <c r="L4968" t="s">
        <v>436</v>
      </c>
      <c r="M4968" t="s">
        <v>1480</v>
      </c>
      <c r="O4968" t="s">
        <v>1329</v>
      </c>
      <c r="P4968" t="s">
        <v>1330</v>
      </c>
      <c r="Q4968" t="s">
        <v>1344</v>
      </c>
      <c r="R4968" t="s">
        <v>1538</v>
      </c>
      <c r="S4968" t="s">
        <v>1333</v>
      </c>
      <c r="T4968" t="s">
        <v>4011</v>
      </c>
      <c r="U4968" t="s">
        <v>1334</v>
      </c>
      <c r="V4968" t="s">
        <v>98</v>
      </c>
      <c r="W4968" t="s">
        <v>1539</v>
      </c>
      <c r="X4968" t="s">
        <v>1540</v>
      </c>
      <c r="Y4968" t="s">
        <v>2975</v>
      </c>
      <c r="Z4968" t="s">
        <v>910</v>
      </c>
      <c r="AA4968" t="s">
        <v>1339</v>
      </c>
      <c r="AB4968" t="s">
        <v>439</v>
      </c>
      <c r="AC4968">
        <v>52.1</v>
      </c>
      <c r="AD4968">
        <v>26</v>
      </c>
      <c r="AE4968">
        <v>37.299999999999997</v>
      </c>
      <c r="AF4968">
        <v>44</v>
      </c>
      <c r="AG4968">
        <v>40.1</v>
      </c>
      <c r="AH4968">
        <v>45</v>
      </c>
      <c r="AI4968">
        <v>40.1</v>
      </c>
      <c r="AJ4968">
        <v>40.1</v>
      </c>
      <c r="AK4968">
        <v>40.1</v>
      </c>
      <c r="AL4968">
        <v>40.1</v>
      </c>
      <c r="AM4968">
        <v>40.1</v>
      </c>
      <c r="AN4968">
        <v>40.1</v>
      </c>
    </row>
    <row r="4969" spans="1:40" x14ac:dyDescent="0.35">
      <c r="A4969" t="s">
        <v>1496</v>
      </c>
      <c r="B4969" t="s">
        <v>1497</v>
      </c>
      <c r="C4969" t="s">
        <v>1498</v>
      </c>
      <c r="D4969" t="s">
        <v>1499</v>
      </c>
      <c r="E4969" t="s">
        <v>2926</v>
      </c>
      <c r="F4969" t="s">
        <v>1501</v>
      </c>
      <c r="G4969" t="s">
        <v>1462</v>
      </c>
      <c r="H4969" t="s">
        <v>1324</v>
      </c>
      <c r="I4969" t="s">
        <v>1607</v>
      </c>
      <c r="J4969" t="s">
        <v>1537</v>
      </c>
      <c r="K4969" t="s">
        <v>1327</v>
      </c>
      <c r="L4969" t="s">
        <v>436</v>
      </c>
      <c r="M4969" t="s">
        <v>1480</v>
      </c>
      <c r="O4969" t="s">
        <v>1329</v>
      </c>
      <c r="P4969" t="s">
        <v>1330</v>
      </c>
      <c r="Q4969" t="s">
        <v>1344</v>
      </c>
      <c r="R4969" t="s">
        <v>1538</v>
      </c>
      <c r="S4969" t="s">
        <v>1333</v>
      </c>
      <c r="T4969" t="s">
        <v>4011</v>
      </c>
      <c r="U4969" t="s">
        <v>1334</v>
      </c>
      <c r="V4969" t="s">
        <v>98</v>
      </c>
      <c r="W4969" t="s">
        <v>1539</v>
      </c>
      <c r="X4969" t="s">
        <v>1540</v>
      </c>
      <c r="Y4969" t="s">
        <v>1522</v>
      </c>
      <c r="Z4969" t="s">
        <v>910</v>
      </c>
      <c r="AA4969" t="s">
        <v>1339</v>
      </c>
      <c r="AB4969" t="s">
        <v>439</v>
      </c>
      <c r="AC4969">
        <v>200</v>
      </c>
      <c r="AD4969">
        <v>200</v>
      </c>
      <c r="AE4969">
        <v>200</v>
      </c>
      <c r="AF4969">
        <v>200</v>
      </c>
      <c r="AG4969">
        <v>200</v>
      </c>
      <c r="AH4969">
        <v>200</v>
      </c>
      <c r="AI4969">
        <v>200</v>
      </c>
      <c r="AJ4969">
        <v>200</v>
      </c>
      <c r="AK4969">
        <v>200</v>
      </c>
      <c r="AL4969">
        <v>200</v>
      </c>
      <c r="AM4969">
        <v>200</v>
      </c>
      <c r="AN4969">
        <v>200</v>
      </c>
    </row>
    <row r="4970" spans="1:40" x14ac:dyDescent="0.35">
      <c r="A4970" t="s">
        <v>1496</v>
      </c>
      <c r="B4970" t="s">
        <v>1497</v>
      </c>
      <c r="C4970" t="s">
        <v>1498</v>
      </c>
      <c r="D4970" t="s">
        <v>1499</v>
      </c>
      <c r="E4970" t="s">
        <v>2926</v>
      </c>
      <c r="F4970" t="s">
        <v>1501</v>
      </c>
      <c r="G4970" t="s">
        <v>1462</v>
      </c>
      <c r="H4970" t="s">
        <v>1324</v>
      </c>
      <c r="I4970" t="s">
        <v>1607</v>
      </c>
      <c r="J4970" t="s">
        <v>1537</v>
      </c>
      <c r="K4970" t="s">
        <v>1327</v>
      </c>
      <c r="L4970" t="s">
        <v>436</v>
      </c>
      <c r="M4970" t="s">
        <v>1480</v>
      </c>
      <c r="O4970" t="s">
        <v>1329</v>
      </c>
      <c r="P4970" t="s">
        <v>1330</v>
      </c>
      <c r="Q4970" t="s">
        <v>1344</v>
      </c>
      <c r="R4970" t="s">
        <v>1538</v>
      </c>
      <c r="S4970" t="s">
        <v>1333</v>
      </c>
      <c r="T4970" t="s">
        <v>4011</v>
      </c>
      <c r="U4970" t="s">
        <v>1334</v>
      </c>
      <c r="V4970" t="s">
        <v>98</v>
      </c>
      <c r="W4970" t="s">
        <v>1539</v>
      </c>
      <c r="X4970" t="s">
        <v>1540</v>
      </c>
      <c r="Y4970" t="s">
        <v>1337</v>
      </c>
      <c r="Z4970" t="s">
        <v>910</v>
      </c>
      <c r="AA4970" t="s">
        <v>1339</v>
      </c>
      <c r="AB4970" t="s">
        <v>439</v>
      </c>
      <c r="AC4970">
        <v>-1751.62</v>
      </c>
      <c r="AD4970">
        <v>-1725.52</v>
      </c>
      <c r="AE4970">
        <v>-1736.82</v>
      </c>
      <c r="AF4970">
        <v>-1743.52</v>
      </c>
      <c r="AG4970">
        <v>-1739.62</v>
      </c>
      <c r="AH4970">
        <v>-1744.52</v>
      </c>
      <c r="AI4970">
        <v>-1739.62</v>
      </c>
      <c r="AJ4970">
        <v>-1739.62</v>
      </c>
      <c r="AK4970">
        <v>-1739.62</v>
      </c>
      <c r="AL4970">
        <v>-1739.62</v>
      </c>
      <c r="AM4970">
        <v>-1739.62</v>
      </c>
      <c r="AN4970">
        <v>-1739.62</v>
      </c>
    </row>
    <row r="4971" spans="1:40" x14ac:dyDescent="0.35">
      <c r="A4971" t="s">
        <v>1496</v>
      </c>
      <c r="B4971" t="s">
        <v>1497</v>
      </c>
      <c r="C4971" t="s">
        <v>1498</v>
      </c>
      <c r="D4971" t="s">
        <v>1499</v>
      </c>
      <c r="E4971" t="s">
        <v>2926</v>
      </c>
      <c r="F4971" t="s">
        <v>1501</v>
      </c>
      <c r="G4971" t="s">
        <v>1462</v>
      </c>
      <c r="H4971" t="s">
        <v>1324</v>
      </c>
      <c r="I4971" t="s">
        <v>1607</v>
      </c>
      <c r="J4971" t="s">
        <v>1537</v>
      </c>
      <c r="K4971" t="s">
        <v>1327</v>
      </c>
      <c r="L4971" t="s">
        <v>436</v>
      </c>
      <c r="M4971" t="s">
        <v>1480</v>
      </c>
      <c r="O4971" t="s">
        <v>1329</v>
      </c>
      <c r="P4971" t="s">
        <v>1330</v>
      </c>
      <c r="Q4971" t="s">
        <v>1344</v>
      </c>
      <c r="R4971" t="s">
        <v>1538</v>
      </c>
      <c r="S4971" t="s">
        <v>1333</v>
      </c>
      <c r="T4971" t="s">
        <v>4011</v>
      </c>
      <c r="U4971" t="s">
        <v>1334</v>
      </c>
      <c r="V4971" t="s">
        <v>98</v>
      </c>
      <c r="W4971" t="s">
        <v>1539</v>
      </c>
      <c r="X4971" t="s">
        <v>1540</v>
      </c>
      <c r="Y4971" t="s">
        <v>1337</v>
      </c>
      <c r="Z4971" t="s">
        <v>910</v>
      </c>
      <c r="AA4971" t="s">
        <v>1340</v>
      </c>
      <c r="AB4971" t="s">
        <v>439</v>
      </c>
      <c r="AC4971">
        <v>10</v>
      </c>
      <c r="AD4971">
        <v>10.5</v>
      </c>
      <c r="AE4971">
        <v>11</v>
      </c>
      <c r="AF4971">
        <v>11</v>
      </c>
      <c r="AG4971">
        <v>11</v>
      </c>
      <c r="AH4971">
        <v>11</v>
      </c>
      <c r="AI4971">
        <v>0</v>
      </c>
      <c r="AJ4971">
        <v>0</v>
      </c>
      <c r="AK4971">
        <v>0</v>
      </c>
      <c r="AL4971">
        <v>0</v>
      </c>
      <c r="AM4971">
        <v>0</v>
      </c>
      <c r="AN4971">
        <v>0</v>
      </c>
    </row>
    <row r="4972" spans="1:40" x14ac:dyDescent="0.35">
      <c r="A4972" t="s">
        <v>1496</v>
      </c>
      <c r="B4972" t="s">
        <v>1497</v>
      </c>
      <c r="C4972" t="s">
        <v>1498</v>
      </c>
      <c r="D4972" t="s">
        <v>1499</v>
      </c>
      <c r="E4972" t="s">
        <v>2926</v>
      </c>
      <c r="F4972" t="s">
        <v>1501</v>
      </c>
      <c r="G4972" t="s">
        <v>1462</v>
      </c>
      <c r="H4972" t="s">
        <v>1324</v>
      </c>
      <c r="I4972" t="s">
        <v>1607</v>
      </c>
      <c r="J4972" t="s">
        <v>1537</v>
      </c>
      <c r="K4972" t="s">
        <v>1327</v>
      </c>
      <c r="L4972" t="s">
        <v>436</v>
      </c>
      <c r="M4972" t="s">
        <v>1480</v>
      </c>
      <c r="O4972" t="s">
        <v>1329</v>
      </c>
      <c r="P4972" t="s">
        <v>1330</v>
      </c>
      <c r="Q4972" t="s">
        <v>1344</v>
      </c>
      <c r="R4972" t="s">
        <v>1538</v>
      </c>
      <c r="S4972" t="s">
        <v>1333</v>
      </c>
      <c r="T4972" t="s">
        <v>4011</v>
      </c>
      <c r="U4972" t="s">
        <v>1334</v>
      </c>
      <c r="V4972" t="s">
        <v>98</v>
      </c>
      <c r="W4972" t="s">
        <v>1539</v>
      </c>
      <c r="X4972" t="s">
        <v>1540</v>
      </c>
      <c r="Y4972" t="s">
        <v>1337</v>
      </c>
      <c r="Z4972" t="s">
        <v>910</v>
      </c>
      <c r="AA4972" t="s">
        <v>1514</v>
      </c>
      <c r="AB4972" t="s">
        <v>439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5</v>
      </c>
      <c r="AJ4972">
        <v>5</v>
      </c>
      <c r="AK4972">
        <v>5</v>
      </c>
      <c r="AL4972">
        <v>5</v>
      </c>
      <c r="AM4972">
        <v>5</v>
      </c>
      <c r="AN4972">
        <v>5</v>
      </c>
    </row>
    <row r="4973" spans="1:40" x14ac:dyDescent="0.35">
      <c r="A4973" t="s">
        <v>1496</v>
      </c>
      <c r="B4973" t="s">
        <v>1497</v>
      </c>
      <c r="C4973" t="s">
        <v>1498</v>
      </c>
      <c r="D4973" t="s">
        <v>1499</v>
      </c>
      <c r="E4973" t="s">
        <v>2926</v>
      </c>
      <c r="F4973" t="s">
        <v>1501</v>
      </c>
      <c r="G4973" t="s">
        <v>1462</v>
      </c>
      <c r="H4973" t="s">
        <v>1324</v>
      </c>
      <c r="I4973" t="s">
        <v>1607</v>
      </c>
      <c r="J4973" t="s">
        <v>1537</v>
      </c>
      <c r="K4973" t="s">
        <v>1327</v>
      </c>
      <c r="L4973" t="s">
        <v>436</v>
      </c>
      <c r="M4973" t="s">
        <v>1480</v>
      </c>
      <c r="O4973" t="s">
        <v>1329</v>
      </c>
      <c r="P4973" t="s">
        <v>1330</v>
      </c>
      <c r="Q4973" t="s">
        <v>1344</v>
      </c>
      <c r="R4973" t="s">
        <v>1538</v>
      </c>
      <c r="S4973" t="s">
        <v>1333</v>
      </c>
      <c r="T4973" t="s">
        <v>4011</v>
      </c>
      <c r="U4973" t="s">
        <v>1334</v>
      </c>
      <c r="V4973" t="s">
        <v>98</v>
      </c>
      <c r="W4973" t="s">
        <v>1539</v>
      </c>
      <c r="X4973" t="s">
        <v>1540</v>
      </c>
      <c r="Y4973" t="s">
        <v>1547</v>
      </c>
      <c r="Z4973" t="s">
        <v>910</v>
      </c>
      <c r="AA4973" t="s">
        <v>1339</v>
      </c>
      <c r="AB4973" t="s">
        <v>439</v>
      </c>
      <c r="AC4973">
        <v>1499.52</v>
      </c>
      <c r="AD4973">
        <v>1499.52</v>
      </c>
      <c r="AE4973">
        <v>1499.52</v>
      </c>
      <c r="AF4973">
        <v>1499.52</v>
      </c>
      <c r="AG4973">
        <v>1499.52</v>
      </c>
      <c r="AH4973">
        <v>1499.52</v>
      </c>
      <c r="AI4973">
        <v>1499.52</v>
      </c>
      <c r="AJ4973">
        <v>1499.52</v>
      </c>
      <c r="AK4973">
        <v>1499.52</v>
      </c>
      <c r="AL4973">
        <v>1499.52</v>
      </c>
      <c r="AM4973">
        <v>1499.52</v>
      </c>
      <c r="AN4973">
        <v>1499.52</v>
      </c>
    </row>
    <row r="4974" spans="1:40" x14ac:dyDescent="0.35">
      <c r="A4974" t="s">
        <v>1496</v>
      </c>
      <c r="B4974" t="s">
        <v>1497</v>
      </c>
      <c r="C4974" t="s">
        <v>1498</v>
      </c>
      <c r="D4974" t="s">
        <v>1499</v>
      </c>
      <c r="E4974" t="s">
        <v>2926</v>
      </c>
      <c r="F4974" t="s">
        <v>1501</v>
      </c>
      <c r="G4974" t="s">
        <v>1462</v>
      </c>
      <c r="H4974" t="s">
        <v>1324</v>
      </c>
      <c r="I4974" t="s">
        <v>1607</v>
      </c>
      <c r="J4974" t="s">
        <v>1537</v>
      </c>
      <c r="K4974" t="s">
        <v>1327</v>
      </c>
      <c r="L4974" t="s">
        <v>436</v>
      </c>
      <c r="M4974" t="s">
        <v>1480</v>
      </c>
      <c r="O4974" t="s">
        <v>1329</v>
      </c>
      <c r="P4974" t="s">
        <v>1330</v>
      </c>
      <c r="Q4974" t="s">
        <v>1344</v>
      </c>
      <c r="R4974" t="s">
        <v>1538</v>
      </c>
      <c r="S4974" t="s">
        <v>1333</v>
      </c>
      <c r="T4974" t="s">
        <v>4011</v>
      </c>
      <c r="U4974" t="s">
        <v>1334</v>
      </c>
      <c r="V4974" t="s">
        <v>98</v>
      </c>
      <c r="W4974" t="s">
        <v>1517</v>
      </c>
      <c r="X4974" t="s">
        <v>1543</v>
      </c>
      <c r="Y4974" t="s">
        <v>1337</v>
      </c>
      <c r="Z4974" t="s">
        <v>910</v>
      </c>
      <c r="AA4974" t="s">
        <v>1339</v>
      </c>
      <c r="AB4974" t="s">
        <v>439</v>
      </c>
      <c r="AC4974">
        <v>16080.880179899999</v>
      </c>
      <c r="AD4974">
        <v>16080.950851199999</v>
      </c>
      <c r="AE4974">
        <v>16081.021522499999</v>
      </c>
      <c r="AF4974">
        <v>16080.950851199999</v>
      </c>
      <c r="AG4974">
        <v>16080.950851199999</v>
      </c>
      <c r="AH4974">
        <v>16080.880179899999</v>
      </c>
      <c r="AI4974">
        <v>0</v>
      </c>
      <c r="AJ4974">
        <v>0</v>
      </c>
      <c r="AK4974">
        <v>0</v>
      </c>
      <c r="AL4974">
        <v>0</v>
      </c>
      <c r="AM4974">
        <v>0</v>
      </c>
      <c r="AN4974">
        <v>0</v>
      </c>
    </row>
    <row r="4975" spans="1:40" x14ac:dyDescent="0.35">
      <c r="A4975" t="s">
        <v>1496</v>
      </c>
      <c r="B4975" t="s">
        <v>1497</v>
      </c>
      <c r="C4975" t="s">
        <v>1498</v>
      </c>
      <c r="D4975" t="s">
        <v>1499</v>
      </c>
      <c r="E4975" t="s">
        <v>2926</v>
      </c>
      <c r="F4975" t="s">
        <v>1501</v>
      </c>
      <c r="G4975" t="s">
        <v>1462</v>
      </c>
      <c r="H4975" t="s">
        <v>1324</v>
      </c>
      <c r="I4975" t="s">
        <v>1607</v>
      </c>
      <c r="J4975" t="s">
        <v>1537</v>
      </c>
      <c r="K4975" t="s">
        <v>1327</v>
      </c>
      <c r="L4975" t="s">
        <v>436</v>
      </c>
      <c r="M4975" t="s">
        <v>1480</v>
      </c>
      <c r="O4975" t="s">
        <v>1329</v>
      </c>
      <c r="P4975" t="s">
        <v>1330</v>
      </c>
      <c r="Q4975" t="s">
        <v>1344</v>
      </c>
      <c r="R4975" t="s">
        <v>1538</v>
      </c>
      <c r="S4975" t="s">
        <v>1333</v>
      </c>
      <c r="T4975" t="s">
        <v>4011</v>
      </c>
      <c r="U4975" t="s">
        <v>1334</v>
      </c>
      <c r="V4975" t="s">
        <v>98</v>
      </c>
      <c r="W4975" t="s">
        <v>1517</v>
      </c>
      <c r="X4975" t="s">
        <v>1559</v>
      </c>
      <c r="Y4975" t="s">
        <v>1337</v>
      </c>
      <c r="Z4975" t="s">
        <v>910</v>
      </c>
      <c r="AA4975" t="s">
        <v>1339</v>
      </c>
      <c r="AB4975" t="s">
        <v>439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16080.88045750001</v>
      </c>
      <c r="AJ4975">
        <v>16080.88045750001</v>
      </c>
      <c r="AK4975">
        <v>16080.88045750001</v>
      </c>
      <c r="AL4975">
        <v>16080.88045750001</v>
      </c>
      <c r="AM4975">
        <v>16080.88045750001</v>
      </c>
      <c r="AN4975">
        <v>16080.88045750001</v>
      </c>
    </row>
    <row r="4976" spans="1:40" x14ac:dyDescent="0.35">
      <c r="A4976" t="s">
        <v>1496</v>
      </c>
      <c r="B4976" t="s">
        <v>1497</v>
      </c>
      <c r="C4976" t="s">
        <v>1498</v>
      </c>
      <c r="D4976" t="s">
        <v>1499</v>
      </c>
      <c r="E4976" t="s">
        <v>2926</v>
      </c>
      <c r="F4976" t="s">
        <v>1501</v>
      </c>
      <c r="G4976" t="s">
        <v>1462</v>
      </c>
      <c r="H4976" t="s">
        <v>1324</v>
      </c>
      <c r="I4976" t="s">
        <v>1607</v>
      </c>
      <c r="J4976" t="s">
        <v>1537</v>
      </c>
      <c r="K4976" t="s">
        <v>1327</v>
      </c>
      <c r="L4976" t="s">
        <v>436</v>
      </c>
      <c r="M4976" t="s">
        <v>1480</v>
      </c>
      <c r="O4976" t="s">
        <v>1329</v>
      </c>
      <c r="P4976" t="s">
        <v>1330</v>
      </c>
      <c r="Q4976" t="s">
        <v>1344</v>
      </c>
      <c r="R4976" t="s">
        <v>1538</v>
      </c>
      <c r="S4976" t="s">
        <v>1333</v>
      </c>
      <c r="T4976" t="s">
        <v>4011</v>
      </c>
      <c r="U4976" t="s">
        <v>1334</v>
      </c>
      <c r="V4976" t="s">
        <v>98</v>
      </c>
      <c r="W4976" t="s">
        <v>1517</v>
      </c>
      <c r="X4976" t="s">
        <v>1559</v>
      </c>
      <c r="Y4976" t="s">
        <v>1337</v>
      </c>
      <c r="Z4976" t="s">
        <v>910</v>
      </c>
      <c r="AA4976" t="s">
        <v>1340</v>
      </c>
      <c r="AB4976" t="s">
        <v>439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12.56318256084192</v>
      </c>
      <c r="AJ4976">
        <v>12.619275070973091</v>
      </c>
      <c r="AK4976">
        <v>12.681268742322549</v>
      </c>
      <c r="AL4976">
        <v>12.72937292067083</v>
      </c>
      <c r="AM4976">
        <v>12.760973887528669</v>
      </c>
      <c r="AN4976">
        <v>12.80822551507744</v>
      </c>
    </row>
    <row r="4977" spans="1:40" x14ac:dyDescent="0.35">
      <c r="A4977" t="s">
        <v>1496</v>
      </c>
      <c r="B4977" t="s">
        <v>1497</v>
      </c>
      <c r="C4977" t="s">
        <v>1592</v>
      </c>
      <c r="D4977" t="s">
        <v>1569</v>
      </c>
      <c r="E4977" t="s">
        <v>2926</v>
      </c>
      <c r="F4977" t="s">
        <v>1570</v>
      </c>
      <c r="G4977" t="s">
        <v>1462</v>
      </c>
      <c r="H4977" t="s">
        <v>1324</v>
      </c>
      <c r="I4977" t="s">
        <v>2978</v>
      </c>
      <c r="J4977" t="s">
        <v>1551</v>
      </c>
      <c r="K4977" t="s">
        <v>1327</v>
      </c>
      <c r="L4977" t="s">
        <v>436</v>
      </c>
      <c r="M4977" t="s">
        <v>1328</v>
      </c>
      <c r="O4977" t="s">
        <v>1329</v>
      </c>
      <c r="P4977" t="s">
        <v>1330</v>
      </c>
      <c r="Q4977" t="s">
        <v>1344</v>
      </c>
      <c r="R4977" t="s">
        <v>1538</v>
      </c>
      <c r="S4977" t="s">
        <v>1333</v>
      </c>
      <c r="T4977" t="s">
        <v>4011</v>
      </c>
      <c r="U4977" t="s">
        <v>1334</v>
      </c>
      <c r="V4977" t="s">
        <v>98</v>
      </c>
      <c r="W4977" t="s">
        <v>1539</v>
      </c>
      <c r="X4977" t="s">
        <v>1540</v>
      </c>
      <c r="Y4977" t="s">
        <v>2975</v>
      </c>
      <c r="Z4977" t="s">
        <v>2979</v>
      </c>
      <c r="AA4977" t="s">
        <v>1339</v>
      </c>
      <c r="AB4977" t="s">
        <v>439</v>
      </c>
      <c r="AC4977">
        <v>0.7</v>
      </c>
      <c r="AD4977">
        <v>0.4</v>
      </c>
      <c r="AE4977">
        <v>0.2</v>
      </c>
      <c r="AF4977">
        <v>1</v>
      </c>
      <c r="AG4977">
        <v>0.5</v>
      </c>
      <c r="AH4977">
        <v>0.6</v>
      </c>
      <c r="AI4977">
        <v>0.50000000000000011</v>
      </c>
      <c r="AJ4977">
        <v>0.50000000000000011</v>
      </c>
      <c r="AK4977">
        <v>0.50000000000000011</v>
      </c>
      <c r="AL4977">
        <v>0.50000000000000011</v>
      </c>
      <c r="AM4977">
        <v>0.50000000000000011</v>
      </c>
      <c r="AN4977">
        <v>0.50000000000000011</v>
      </c>
    </row>
    <row r="4978" spans="1:40" x14ac:dyDescent="0.35">
      <c r="A4978" t="s">
        <v>1496</v>
      </c>
      <c r="B4978" t="s">
        <v>1497</v>
      </c>
      <c r="C4978" t="s">
        <v>1592</v>
      </c>
      <c r="D4978" t="s">
        <v>1569</v>
      </c>
      <c r="E4978" t="s">
        <v>2926</v>
      </c>
      <c r="F4978" t="s">
        <v>1570</v>
      </c>
      <c r="G4978" t="s">
        <v>1462</v>
      </c>
      <c r="H4978" t="s">
        <v>1324</v>
      </c>
      <c r="I4978" t="s">
        <v>2978</v>
      </c>
      <c r="J4978" t="s">
        <v>1551</v>
      </c>
      <c r="K4978" t="s">
        <v>1327</v>
      </c>
      <c r="L4978" t="s">
        <v>436</v>
      </c>
      <c r="M4978" t="s">
        <v>1328</v>
      </c>
      <c r="O4978" t="s">
        <v>1329</v>
      </c>
      <c r="P4978" t="s">
        <v>1330</v>
      </c>
      <c r="Q4978" t="s">
        <v>1344</v>
      </c>
      <c r="R4978" t="s">
        <v>1538</v>
      </c>
      <c r="S4978" t="s">
        <v>1333</v>
      </c>
      <c r="T4978" t="s">
        <v>4011</v>
      </c>
      <c r="U4978" t="s">
        <v>1334</v>
      </c>
      <c r="V4978" t="s">
        <v>98</v>
      </c>
      <c r="W4978" t="s">
        <v>1539</v>
      </c>
      <c r="X4978" t="s">
        <v>1540</v>
      </c>
      <c r="Y4978" t="s">
        <v>1337</v>
      </c>
      <c r="Z4978" t="s">
        <v>2979</v>
      </c>
      <c r="AA4978" t="s">
        <v>1339</v>
      </c>
      <c r="AB4978" t="s">
        <v>439</v>
      </c>
      <c r="AC4978">
        <v>1609.3653174000001</v>
      </c>
      <c r="AD4978">
        <v>1609.6653174</v>
      </c>
      <c r="AE4978">
        <v>1610.2507975999999</v>
      </c>
      <c r="AF4978">
        <v>1609.0653173999999</v>
      </c>
      <c r="AG4978">
        <v>-0.8854803</v>
      </c>
      <c r="AH4978">
        <v>1609.4653174</v>
      </c>
      <c r="AI4978">
        <v>-0.50000000000000011</v>
      </c>
      <c r="AJ4978">
        <v>-0.50000000000000011</v>
      </c>
      <c r="AK4978">
        <v>-0.50000000000000011</v>
      </c>
      <c r="AL4978">
        <v>-0.50000000000000011</v>
      </c>
      <c r="AM4978">
        <v>-0.50000000000000011</v>
      </c>
      <c r="AN4978">
        <v>-0.50000000000000011</v>
      </c>
    </row>
    <row r="4979" spans="1:40" x14ac:dyDescent="0.35">
      <c r="A4979" t="s">
        <v>1496</v>
      </c>
      <c r="B4979" t="s">
        <v>1497</v>
      </c>
      <c r="C4979" t="s">
        <v>1592</v>
      </c>
      <c r="D4979" t="s">
        <v>1569</v>
      </c>
      <c r="E4979" t="s">
        <v>2926</v>
      </c>
      <c r="F4979" t="s">
        <v>1570</v>
      </c>
      <c r="G4979" t="s">
        <v>1462</v>
      </c>
      <c r="H4979" t="s">
        <v>1324</v>
      </c>
      <c r="I4979" t="s">
        <v>2978</v>
      </c>
      <c r="J4979" t="s">
        <v>1551</v>
      </c>
      <c r="K4979" t="s">
        <v>1327</v>
      </c>
      <c r="L4979" t="s">
        <v>436</v>
      </c>
      <c r="M4979" t="s">
        <v>1328</v>
      </c>
      <c r="O4979" t="s">
        <v>1329</v>
      </c>
      <c r="P4979" t="s">
        <v>1330</v>
      </c>
      <c r="Q4979" t="s">
        <v>1344</v>
      </c>
      <c r="R4979" t="s">
        <v>1538</v>
      </c>
      <c r="S4979" t="s">
        <v>1333</v>
      </c>
      <c r="T4979" t="s">
        <v>4011</v>
      </c>
      <c r="U4979" t="s">
        <v>1334</v>
      </c>
      <c r="V4979" t="s">
        <v>98</v>
      </c>
      <c r="W4979" t="s">
        <v>1539</v>
      </c>
      <c r="X4979" t="s">
        <v>1540</v>
      </c>
      <c r="Y4979" t="s">
        <v>1337</v>
      </c>
      <c r="Z4979" t="s">
        <v>2979</v>
      </c>
      <c r="AA4979" t="s">
        <v>1340</v>
      </c>
      <c r="AB4979" t="s">
        <v>439</v>
      </c>
      <c r="AC4979">
        <v>1</v>
      </c>
      <c r="AD4979">
        <v>1</v>
      </c>
      <c r="AE4979">
        <v>1</v>
      </c>
      <c r="AF4979">
        <v>1</v>
      </c>
      <c r="AG4979">
        <v>1</v>
      </c>
      <c r="AH4979">
        <v>1</v>
      </c>
      <c r="AI4979">
        <v>0</v>
      </c>
      <c r="AJ4979">
        <v>0</v>
      </c>
      <c r="AK4979">
        <v>0</v>
      </c>
      <c r="AL4979">
        <v>0</v>
      </c>
      <c r="AM4979">
        <v>0</v>
      </c>
      <c r="AN4979">
        <v>0</v>
      </c>
    </row>
    <row r="4980" spans="1:40" x14ac:dyDescent="0.35">
      <c r="A4980" t="s">
        <v>1496</v>
      </c>
      <c r="B4980" t="s">
        <v>1497</v>
      </c>
      <c r="C4980" t="s">
        <v>1592</v>
      </c>
      <c r="D4980" t="s">
        <v>1569</v>
      </c>
      <c r="E4980" t="s">
        <v>2926</v>
      </c>
      <c r="F4980" t="s">
        <v>1570</v>
      </c>
      <c r="G4980" t="s">
        <v>1462</v>
      </c>
      <c r="H4980" t="s">
        <v>1324</v>
      </c>
      <c r="I4980" t="s">
        <v>2978</v>
      </c>
      <c r="J4980" t="s">
        <v>1551</v>
      </c>
      <c r="K4980" t="s">
        <v>1327</v>
      </c>
      <c r="L4980" t="s">
        <v>436</v>
      </c>
      <c r="M4980" t="s">
        <v>1328</v>
      </c>
      <c r="O4980" t="s">
        <v>1329</v>
      </c>
      <c r="P4980" t="s">
        <v>1330</v>
      </c>
      <c r="Q4980" t="s">
        <v>1344</v>
      </c>
      <c r="R4980" t="s">
        <v>1538</v>
      </c>
      <c r="S4980" t="s">
        <v>1333</v>
      </c>
      <c r="T4980" t="s">
        <v>4011</v>
      </c>
      <c r="U4980" t="s">
        <v>1334</v>
      </c>
      <c r="V4980" t="s">
        <v>98</v>
      </c>
      <c r="W4980" t="s">
        <v>1517</v>
      </c>
      <c r="X4980" t="s">
        <v>1543</v>
      </c>
      <c r="Y4980" t="s">
        <v>1337</v>
      </c>
      <c r="Z4980" t="s">
        <v>2979</v>
      </c>
      <c r="AA4980" t="s">
        <v>1339</v>
      </c>
      <c r="AB4980" t="s">
        <v>439</v>
      </c>
      <c r="AC4980">
        <v>0</v>
      </c>
      <c r="AD4980">
        <v>0</v>
      </c>
      <c r="AE4980">
        <v>0</v>
      </c>
      <c r="AF4980">
        <v>0</v>
      </c>
      <c r="AG4980">
        <v>1610.4507977000001</v>
      </c>
      <c r="AH4980">
        <v>-0.3854802</v>
      </c>
      <c r="AI4980">
        <v>0</v>
      </c>
      <c r="AJ4980">
        <v>0</v>
      </c>
      <c r="AK4980">
        <v>0</v>
      </c>
      <c r="AL4980">
        <v>0</v>
      </c>
      <c r="AM4980">
        <v>0</v>
      </c>
      <c r="AN4980">
        <v>0</v>
      </c>
    </row>
    <row r="4981" spans="1:40" x14ac:dyDescent="0.35">
      <c r="A4981" t="s">
        <v>1496</v>
      </c>
      <c r="B4981" t="s">
        <v>1497</v>
      </c>
      <c r="C4981" t="s">
        <v>1592</v>
      </c>
      <c r="D4981" t="s">
        <v>1569</v>
      </c>
      <c r="E4981" t="s">
        <v>2926</v>
      </c>
      <c r="F4981" t="s">
        <v>1570</v>
      </c>
      <c r="G4981" t="s">
        <v>1462</v>
      </c>
      <c r="H4981" t="s">
        <v>1324</v>
      </c>
      <c r="I4981" t="s">
        <v>2978</v>
      </c>
      <c r="J4981" t="s">
        <v>1551</v>
      </c>
      <c r="K4981" t="s">
        <v>1327</v>
      </c>
      <c r="L4981" t="s">
        <v>436</v>
      </c>
      <c r="M4981" t="s">
        <v>1328</v>
      </c>
      <c r="O4981" t="s">
        <v>1329</v>
      </c>
      <c r="P4981" t="s">
        <v>1330</v>
      </c>
      <c r="Q4981" t="s">
        <v>1344</v>
      </c>
      <c r="R4981" t="s">
        <v>1538</v>
      </c>
      <c r="S4981" t="s">
        <v>1333</v>
      </c>
      <c r="T4981" t="s">
        <v>4011</v>
      </c>
      <c r="U4981" t="s">
        <v>1334</v>
      </c>
      <c r="V4981" t="s">
        <v>98</v>
      </c>
      <c r="W4981" t="s">
        <v>1517</v>
      </c>
      <c r="X4981" t="s">
        <v>1540</v>
      </c>
      <c r="Y4981" t="s">
        <v>1337</v>
      </c>
      <c r="Z4981" t="s">
        <v>2979</v>
      </c>
      <c r="AA4981" t="s">
        <v>1339</v>
      </c>
      <c r="AB4981" t="s">
        <v>439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1610.0653174858121</v>
      </c>
      <c r="AJ4981">
        <v>1610.0653174858121</v>
      </c>
      <c r="AK4981">
        <v>1610.0653174858121</v>
      </c>
      <c r="AL4981">
        <v>1610.0653174858121</v>
      </c>
      <c r="AM4981">
        <v>1610.0653174858121</v>
      </c>
      <c r="AN4981">
        <v>1610.0653174858121</v>
      </c>
    </row>
    <row r="4982" spans="1:40" x14ac:dyDescent="0.35">
      <c r="A4982" t="s">
        <v>1496</v>
      </c>
      <c r="B4982" t="s">
        <v>1497</v>
      </c>
      <c r="C4982" t="s">
        <v>1592</v>
      </c>
      <c r="D4982" t="s">
        <v>1569</v>
      </c>
      <c r="E4982" t="s">
        <v>2926</v>
      </c>
      <c r="F4982" t="s">
        <v>1570</v>
      </c>
      <c r="G4982" t="s">
        <v>1462</v>
      </c>
      <c r="H4982" t="s">
        <v>1324</v>
      </c>
      <c r="I4982" t="s">
        <v>2978</v>
      </c>
      <c r="J4982" t="s">
        <v>1551</v>
      </c>
      <c r="K4982" t="s">
        <v>1327</v>
      </c>
      <c r="L4982" t="s">
        <v>436</v>
      </c>
      <c r="M4982" t="s">
        <v>1328</v>
      </c>
      <c r="O4982" t="s">
        <v>1329</v>
      </c>
      <c r="P4982" t="s">
        <v>1330</v>
      </c>
      <c r="Q4982" t="s">
        <v>1344</v>
      </c>
      <c r="R4982" t="s">
        <v>1538</v>
      </c>
      <c r="S4982" t="s">
        <v>1333</v>
      </c>
      <c r="T4982" t="s">
        <v>4011</v>
      </c>
      <c r="U4982" t="s">
        <v>1334</v>
      </c>
      <c r="V4982" t="s">
        <v>98</v>
      </c>
      <c r="W4982" t="s">
        <v>1517</v>
      </c>
      <c r="X4982" t="s">
        <v>1540</v>
      </c>
      <c r="Y4982" t="s">
        <v>1337</v>
      </c>
      <c r="Z4982" t="s">
        <v>2979</v>
      </c>
      <c r="AA4982" t="s">
        <v>1340</v>
      </c>
      <c r="AB4982" t="s">
        <v>439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1</v>
      </c>
      <c r="AJ4982">
        <v>1</v>
      </c>
      <c r="AK4982">
        <v>1</v>
      </c>
      <c r="AL4982">
        <v>1</v>
      </c>
      <c r="AM4982">
        <v>1</v>
      </c>
      <c r="AN4982">
        <v>1</v>
      </c>
    </row>
    <row r="4983" spans="1:40" x14ac:dyDescent="0.35">
      <c r="A4983" t="s">
        <v>1496</v>
      </c>
      <c r="B4983" t="s">
        <v>1497</v>
      </c>
      <c r="C4983" t="s">
        <v>1549</v>
      </c>
      <c r="D4983" t="s">
        <v>1499</v>
      </c>
      <c r="E4983" t="s">
        <v>2926</v>
      </c>
      <c r="F4983" t="s">
        <v>1554</v>
      </c>
      <c r="G4983" t="s">
        <v>1462</v>
      </c>
      <c r="H4983" t="s">
        <v>1324</v>
      </c>
      <c r="I4983" t="s">
        <v>1594</v>
      </c>
      <c r="J4983" t="s">
        <v>1556</v>
      </c>
      <c r="K4983" t="s">
        <v>1327</v>
      </c>
      <c r="L4983" t="s">
        <v>436</v>
      </c>
      <c r="M4983" t="s">
        <v>1328</v>
      </c>
      <c r="O4983" t="s">
        <v>1329</v>
      </c>
      <c r="P4983" t="s">
        <v>1391</v>
      </c>
      <c r="Q4983" t="s">
        <v>1392</v>
      </c>
      <c r="R4983" t="s">
        <v>1393</v>
      </c>
      <c r="S4983" t="s">
        <v>1333</v>
      </c>
      <c r="T4983" t="s">
        <v>4011</v>
      </c>
      <c r="U4983" t="s">
        <v>1334</v>
      </c>
      <c r="V4983" t="s">
        <v>98</v>
      </c>
      <c r="W4983" t="s">
        <v>1558</v>
      </c>
      <c r="X4983" t="s">
        <v>1559</v>
      </c>
      <c r="Y4983" t="s">
        <v>1337</v>
      </c>
      <c r="Z4983" t="s">
        <v>2980</v>
      </c>
      <c r="AA4983" t="s">
        <v>1339</v>
      </c>
      <c r="AB4983" t="s">
        <v>439</v>
      </c>
      <c r="AC4983">
        <v>44469.7</v>
      </c>
      <c r="AD4983">
        <v>41500.42</v>
      </c>
      <c r="AE4983">
        <v>41105.019999999997</v>
      </c>
      <c r="AF4983">
        <v>40935.22</v>
      </c>
      <c r="AG4983">
        <v>-3186.58</v>
      </c>
      <c r="AH4983">
        <v>44566.62</v>
      </c>
      <c r="AI4983">
        <v>-6450.48</v>
      </c>
      <c r="AJ4983">
        <v>-6450.48</v>
      </c>
      <c r="AK4983">
        <v>-6450.48</v>
      </c>
      <c r="AL4983">
        <v>-6450.48</v>
      </c>
      <c r="AM4983">
        <v>-6450.48</v>
      </c>
      <c r="AN4983">
        <v>-6450.48</v>
      </c>
    </row>
    <row r="4984" spans="1:40" x14ac:dyDescent="0.35">
      <c r="A4984" t="s">
        <v>1496</v>
      </c>
      <c r="B4984" t="s">
        <v>1497</v>
      </c>
      <c r="C4984" t="s">
        <v>1549</v>
      </c>
      <c r="D4984" t="s">
        <v>1499</v>
      </c>
      <c r="E4984" t="s">
        <v>2926</v>
      </c>
      <c r="F4984" t="s">
        <v>1554</v>
      </c>
      <c r="G4984" t="s">
        <v>1462</v>
      </c>
      <c r="H4984" t="s">
        <v>1324</v>
      </c>
      <c r="I4984" t="s">
        <v>1594</v>
      </c>
      <c r="J4984" t="s">
        <v>1556</v>
      </c>
      <c r="K4984" t="s">
        <v>1327</v>
      </c>
      <c r="L4984" t="s">
        <v>436</v>
      </c>
      <c r="M4984" t="s">
        <v>1328</v>
      </c>
      <c r="O4984" t="s">
        <v>1329</v>
      </c>
      <c r="P4984" t="s">
        <v>1391</v>
      </c>
      <c r="Q4984" t="s">
        <v>1392</v>
      </c>
      <c r="R4984" t="s">
        <v>1393</v>
      </c>
      <c r="S4984" t="s">
        <v>1333</v>
      </c>
      <c r="T4984" t="s">
        <v>4011</v>
      </c>
      <c r="U4984" t="s">
        <v>1334</v>
      </c>
      <c r="V4984" t="s">
        <v>98</v>
      </c>
      <c r="W4984" t="s">
        <v>1558</v>
      </c>
      <c r="X4984" t="s">
        <v>1559</v>
      </c>
      <c r="Y4984" t="s">
        <v>1337</v>
      </c>
      <c r="Z4984" t="s">
        <v>2980</v>
      </c>
      <c r="AA4984" t="s">
        <v>1340</v>
      </c>
      <c r="AB4984" t="s">
        <v>439</v>
      </c>
      <c r="AC4984">
        <v>20</v>
      </c>
      <c r="AD4984">
        <v>18.5</v>
      </c>
      <c r="AE4984">
        <v>19</v>
      </c>
      <c r="AF4984">
        <v>19</v>
      </c>
      <c r="AG4984">
        <v>20</v>
      </c>
      <c r="AH4984">
        <v>20</v>
      </c>
      <c r="AI4984">
        <v>0</v>
      </c>
      <c r="AJ4984">
        <v>0</v>
      </c>
      <c r="AK4984">
        <v>0</v>
      </c>
      <c r="AL4984">
        <v>0</v>
      </c>
      <c r="AM4984">
        <v>0</v>
      </c>
      <c r="AN4984">
        <v>0</v>
      </c>
    </row>
    <row r="4985" spans="1:40" x14ac:dyDescent="0.35">
      <c r="A4985" t="s">
        <v>1496</v>
      </c>
      <c r="B4985" t="s">
        <v>1497</v>
      </c>
      <c r="C4985" t="s">
        <v>1549</v>
      </c>
      <c r="D4985" t="s">
        <v>1499</v>
      </c>
      <c r="E4985" t="s">
        <v>2926</v>
      </c>
      <c r="F4985" t="s">
        <v>1554</v>
      </c>
      <c r="G4985" t="s">
        <v>1462</v>
      </c>
      <c r="H4985" t="s">
        <v>1324</v>
      </c>
      <c r="I4985" t="s">
        <v>1594</v>
      </c>
      <c r="J4985" t="s">
        <v>1556</v>
      </c>
      <c r="K4985" t="s">
        <v>1327</v>
      </c>
      <c r="L4985" t="s">
        <v>436</v>
      </c>
      <c r="M4985" t="s">
        <v>1328</v>
      </c>
      <c r="O4985" t="s">
        <v>1329</v>
      </c>
      <c r="P4985" t="s">
        <v>1391</v>
      </c>
      <c r="Q4985" t="s">
        <v>1392</v>
      </c>
      <c r="R4985" t="s">
        <v>1393</v>
      </c>
      <c r="S4985" t="s">
        <v>1333</v>
      </c>
      <c r="T4985" t="s">
        <v>4011</v>
      </c>
      <c r="U4985" t="s">
        <v>1334</v>
      </c>
      <c r="V4985" t="s">
        <v>98</v>
      </c>
      <c r="W4985" t="s">
        <v>1558</v>
      </c>
      <c r="X4985" t="s">
        <v>1559</v>
      </c>
      <c r="Y4985" t="s">
        <v>1561</v>
      </c>
      <c r="Z4985" t="s">
        <v>2980</v>
      </c>
      <c r="AA4985" t="s">
        <v>1339</v>
      </c>
      <c r="AB4985" t="s">
        <v>439</v>
      </c>
      <c r="AC4985">
        <v>339.2</v>
      </c>
      <c r="AD4985">
        <v>141.5</v>
      </c>
      <c r="AE4985">
        <v>536.9</v>
      </c>
      <c r="AF4985">
        <v>706.7</v>
      </c>
      <c r="AG4985">
        <v>254.5</v>
      </c>
      <c r="AH4985">
        <v>141.30000000000001</v>
      </c>
      <c r="AI4985">
        <v>452.4</v>
      </c>
      <c r="AJ4985">
        <v>452.4</v>
      </c>
      <c r="AK4985">
        <v>452.4</v>
      </c>
      <c r="AL4985">
        <v>452.4</v>
      </c>
      <c r="AM4985">
        <v>452.4</v>
      </c>
      <c r="AN4985">
        <v>452.4</v>
      </c>
    </row>
    <row r="4986" spans="1:40" x14ac:dyDescent="0.35">
      <c r="A4986" t="s">
        <v>1496</v>
      </c>
      <c r="B4986" t="s">
        <v>1497</v>
      </c>
      <c r="C4986" t="s">
        <v>1549</v>
      </c>
      <c r="D4986" t="s">
        <v>1499</v>
      </c>
      <c r="E4986" t="s">
        <v>2926</v>
      </c>
      <c r="F4986" t="s">
        <v>1554</v>
      </c>
      <c r="G4986" t="s">
        <v>1462</v>
      </c>
      <c r="H4986" t="s">
        <v>1324</v>
      </c>
      <c r="I4986" t="s">
        <v>1594</v>
      </c>
      <c r="J4986" t="s">
        <v>1556</v>
      </c>
      <c r="K4986" t="s">
        <v>1327</v>
      </c>
      <c r="L4986" t="s">
        <v>436</v>
      </c>
      <c r="M4986" t="s">
        <v>1328</v>
      </c>
      <c r="O4986" t="s">
        <v>1329</v>
      </c>
      <c r="P4986" t="s">
        <v>1391</v>
      </c>
      <c r="Q4986" t="s">
        <v>1392</v>
      </c>
      <c r="R4986" t="s">
        <v>1393</v>
      </c>
      <c r="S4986" t="s">
        <v>1333</v>
      </c>
      <c r="T4986" t="s">
        <v>4011</v>
      </c>
      <c r="U4986" t="s">
        <v>1334</v>
      </c>
      <c r="V4986" t="s">
        <v>98</v>
      </c>
      <c r="W4986" t="s">
        <v>1558</v>
      </c>
      <c r="X4986" t="s">
        <v>1559</v>
      </c>
      <c r="Y4986" t="s">
        <v>1547</v>
      </c>
      <c r="Z4986" t="s">
        <v>2980</v>
      </c>
      <c r="AA4986" t="s">
        <v>1339</v>
      </c>
      <c r="AB4986" t="s">
        <v>439</v>
      </c>
      <c r="AC4986">
        <v>5998.08</v>
      </c>
      <c r="AD4986">
        <v>5998.08</v>
      </c>
      <c r="AE4986">
        <v>5998.08</v>
      </c>
      <c r="AF4986">
        <v>5998.08</v>
      </c>
      <c r="AG4986">
        <v>5998.08</v>
      </c>
      <c r="AH4986">
        <v>5998.08</v>
      </c>
      <c r="AI4986">
        <v>5998.08</v>
      </c>
      <c r="AJ4986">
        <v>5998.08</v>
      </c>
      <c r="AK4986">
        <v>5998.08</v>
      </c>
      <c r="AL4986">
        <v>5998.08</v>
      </c>
      <c r="AM4986">
        <v>5998.08</v>
      </c>
      <c r="AN4986">
        <v>5998.08</v>
      </c>
    </row>
    <row r="4987" spans="1:40" x14ac:dyDescent="0.35">
      <c r="A4987" t="s">
        <v>1496</v>
      </c>
      <c r="B4987" t="s">
        <v>1497</v>
      </c>
      <c r="C4987" t="s">
        <v>1549</v>
      </c>
      <c r="D4987" t="s">
        <v>1499</v>
      </c>
      <c r="E4987" t="s">
        <v>2926</v>
      </c>
      <c r="F4987" t="s">
        <v>1554</v>
      </c>
      <c r="G4987" t="s">
        <v>1462</v>
      </c>
      <c r="H4987" t="s">
        <v>1324</v>
      </c>
      <c r="I4987" t="s">
        <v>1594</v>
      </c>
      <c r="J4987" t="s">
        <v>1556</v>
      </c>
      <c r="K4987" t="s">
        <v>1327</v>
      </c>
      <c r="L4987" t="s">
        <v>436</v>
      </c>
      <c r="M4987" t="s">
        <v>1328</v>
      </c>
      <c r="O4987" t="s">
        <v>1329</v>
      </c>
      <c r="P4987" t="s">
        <v>1391</v>
      </c>
      <c r="Q4987" t="s">
        <v>1392</v>
      </c>
      <c r="R4987" t="s">
        <v>1393</v>
      </c>
      <c r="S4987" t="s">
        <v>1333</v>
      </c>
      <c r="T4987" t="s">
        <v>4011</v>
      </c>
      <c r="U4987" t="s">
        <v>1334</v>
      </c>
      <c r="V4987" t="s">
        <v>98</v>
      </c>
      <c r="W4987" t="s">
        <v>1517</v>
      </c>
      <c r="X4987" t="s">
        <v>1543</v>
      </c>
      <c r="Y4987" t="s">
        <v>1337</v>
      </c>
      <c r="Z4987" t="s">
        <v>2980</v>
      </c>
      <c r="AA4987" t="s">
        <v>1339</v>
      </c>
      <c r="AB4987" t="s">
        <v>439</v>
      </c>
      <c r="AC4987">
        <v>0</v>
      </c>
      <c r="AD4987">
        <v>0</v>
      </c>
      <c r="AE4987">
        <v>0</v>
      </c>
      <c r="AF4987">
        <v>0</v>
      </c>
      <c r="AG4987">
        <v>47640</v>
      </c>
      <c r="AH4987">
        <v>0</v>
      </c>
      <c r="AI4987">
        <v>0</v>
      </c>
      <c r="AJ4987">
        <v>0</v>
      </c>
      <c r="AK4987">
        <v>0</v>
      </c>
      <c r="AL4987">
        <v>0</v>
      </c>
      <c r="AM4987">
        <v>0</v>
      </c>
      <c r="AN4987">
        <v>0</v>
      </c>
    </row>
    <row r="4988" spans="1:40" x14ac:dyDescent="0.35">
      <c r="A4988" t="s">
        <v>1496</v>
      </c>
      <c r="B4988" t="s">
        <v>1497</v>
      </c>
      <c r="C4988" t="s">
        <v>1549</v>
      </c>
      <c r="D4988" t="s">
        <v>1499</v>
      </c>
      <c r="E4988" t="s">
        <v>2926</v>
      </c>
      <c r="F4988" t="s">
        <v>1554</v>
      </c>
      <c r="G4988" t="s">
        <v>1462</v>
      </c>
      <c r="H4988" t="s">
        <v>1324</v>
      </c>
      <c r="I4988" t="s">
        <v>1594</v>
      </c>
      <c r="J4988" t="s">
        <v>1556</v>
      </c>
      <c r="K4988" t="s">
        <v>1327</v>
      </c>
      <c r="L4988" t="s">
        <v>436</v>
      </c>
      <c r="M4988" t="s">
        <v>1328</v>
      </c>
      <c r="O4988" t="s">
        <v>1329</v>
      </c>
      <c r="P4988" t="s">
        <v>1391</v>
      </c>
      <c r="Q4988" t="s">
        <v>1392</v>
      </c>
      <c r="R4988" t="s">
        <v>1393</v>
      </c>
      <c r="S4988" t="s">
        <v>1333</v>
      </c>
      <c r="T4988" t="s">
        <v>4011</v>
      </c>
      <c r="U4988" t="s">
        <v>1334</v>
      </c>
      <c r="V4988" t="s">
        <v>98</v>
      </c>
      <c r="W4988" t="s">
        <v>1517</v>
      </c>
      <c r="X4988" t="s">
        <v>1559</v>
      </c>
      <c r="Y4988" t="s">
        <v>1337</v>
      </c>
      <c r="Z4988" t="s">
        <v>2980</v>
      </c>
      <c r="AA4988" t="s">
        <v>1339</v>
      </c>
      <c r="AB4988" t="s">
        <v>439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47640</v>
      </c>
      <c r="AJ4988">
        <v>47640</v>
      </c>
      <c r="AK4988">
        <v>47640</v>
      </c>
      <c r="AL4988">
        <v>47640</v>
      </c>
      <c r="AM4988">
        <v>47640</v>
      </c>
      <c r="AN4988">
        <v>47640</v>
      </c>
    </row>
    <row r="4989" spans="1:40" x14ac:dyDescent="0.35">
      <c r="A4989" t="s">
        <v>1496</v>
      </c>
      <c r="B4989" t="s">
        <v>1497</v>
      </c>
      <c r="C4989" t="s">
        <v>1549</v>
      </c>
      <c r="D4989" t="s">
        <v>1499</v>
      </c>
      <c r="E4989" t="s">
        <v>2926</v>
      </c>
      <c r="F4989" t="s">
        <v>1554</v>
      </c>
      <c r="G4989" t="s">
        <v>1462</v>
      </c>
      <c r="H4989" t="s">
        <v>1324</v>
      </c>
      <c r="I4989" t="s">
        <v>1594</v>
      </c>
      <c r="J4989" t="s">
        <v>1556</v>
      </c>
      <c r="K4989" t="s">
        <v>1327</v>
      </c>
      <c r="L4989" t="s">
        <v>436</v>
      </c>
      <c r="M4989" t="s">
        <v>1328</v>
      </c>
      <c r="O4989" t="s">
        <v>1329</v>
      </c>
      <c r="P4989" t="s">
        <v>1391</v>
      </c>
      <c r="Q4989" t="s">
        <v>1392</v>
      </c>
      <c r="R4989" t="s">
        <v>1393</v>
      </c>
      <c r="S4989" t="s">
        <v>1333</v>
      </c>
      <c r="T4989" t="s">
        <v>4011</v>
      </c>
      <c r="U4989" t="s">
        <v>1334</v>
      </c>
      <c r="V4989" t="s">
        <v>98</v>
      </c>
      <c r="W4989" t="s">
        <v>1517</v>
      </c>
      <c r="X4989" t="s">
        <v>1559</v>
      </c>
      <c r="Y4989" t="s">
        <v>1337</v>
      </c>
      <c r="Z4989" t="s">
        <v>2980</v>
      </c>
      <c r="AA4989" t="s">
        <v>1340</v>
      </c>
      <c r="AB4989" t="s">
        <v>439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18.999873046874999</v>
      </c>
      <c r="AJ4989">
        <v>18.999873046874999</v>
      </c>
      <c r="AK4989">
        <v>18.999873046874999</v>
      </c>
      <c r="AL4989">
        <v>18.999873046874999</v>
      </c>
      <c r="AM4989">
        <v>18.999873046874999</v>
      </c>
      <c r="AN4989">
        <v>18.999873046874999</v>
      </c>
    </row>
    <row r="4990" spans="1:40" x14ac:dyDescent="0.35">
      <c r="A4990" t="s">
        <v>1496</v>
      </c>
      <c r="B4990" t="s">
        <v>1497</v>
      </c>
      <c r="C4990" t="s">
        <v>1549</v>
      </c>
      <c r="D4990" t="s">
        <v>1499</v>
      </c>
      <c r="E4990" t="s">
        <v>2926</v>
      </c>
      <c r="F4990" t="s">
        <v>1501</v>
      </c>
      <c r="G4990" t="s">
        <v>1462</v>
      </c>
      <c r="H4990" t="s">
        <v>1324</v>
      </c>
      <c r="I4990" t="s">
        <v>1594</v>
      </c>
      <c r="J4990" t="s">
        <v>1571</v>
      </c>
      <c r="K4990" t="s">
        <v>1327</v>
      </c>
      <c r="L4990" t="s">
        <v>436</v>
      </c>
      <c r="M4990" t="s">
        <v>1328</v>
      </c>
      <c r="O4990" t="s">
        <v>1329</v>
      </c>
      <c r="P4990" t="s">
        <v>1391</v>
      </c>
      <c r="Q4990" t="s">
        <v>1392</v>
      </c>
      <c r="R4990" t="s">
        <v>1393</v>
      </c>
      <c r="S4990" t="s">
        <v>1333</v>
      </c>
      <c r="T4990" t="s">
        <v>4011</v>
      </c>
      <c r="U4990" t="s">
        <v>1334</v>
      </c>
      <c r="V4990" t="s">
        <v>98</v>
      </c>
      <c r="W4990" t="s">
        <v>1586</v>
      </c>
      <c r="X4990" t="s">
        <v>1587</v>
      </c>
      <c r="Y4990" t="s">
        <v>1337</v>
      </c>
      <c r="Z4990" t="s">
        <v>2981</v>
      </c>
      <c r="AA4990" t="s">
        <v>1340</v>
      </c>
      <c r="AB4990" t="s">
        <v>439</v>
      </c>
      <c r="AC4990">
        <v>1</v>
      </c>
      <c r="AD4990">
        <v>1</v>
      </c>
      <c r="AE4990">
        <v>0.5</v>
      </c>
      <c r="AF4990">
        <v>0</v>
      </c>
      <c r="AG4990">
        <v>0</v>
      </c>
      <c r="AH4990">
        <v>0.5</v>
      </c>
      <c r="AI4990">
        <v>0</v>
      </c>
      <c r="AJ4990">
        <v>0</v>
      </c>
      <c r="AK4990">
        <v>0</v>
      </c>
      <c r="AL4990">
        <v>0</v>
      </c>
      <c r="AM4990">
        <v>0</v>
      </c>
      <c r="AN4990">
        <v>0</v>
      </c>
    </row>
    <row r="4991" spans="1:40" x14ac:dyDescent="0.35">
      <c r="A4991" t="s">
        <v>1496</v>
      </c>
      <c r="B4991" t="s">
        <v>1497</v>
      </c>
      <c r="C4991" t="s">
        <v>1549</v>
      </c>
      <c r="D4991" t="s">
        <v>1499</v>
      </c>
      <c r="E4991" t="s">
        <v>2926</v>
      </c>
      <c r="F4991" t="s">
        <v>1501</v>
      </c>
      <c r="G4991" t="s">
        <v>1462</v>
      </c>
      <c r="H4991" t="s">
        <v>1324</v>
      </c>
      <c r="I4991" t="s">
        <v>1594</v>
      </c>
      <c r="J4991" t="s">
        <v>1571</v>
      </c>
      <c r="K4991" t="s">
        <v>1327</v>
      </c>
      <c r="L4991" t="s">
        <v>436</v>
      </c>
      <c r="M4991" t="s">
        <v>1328</v>
      </c>
      <c r="O4991" t="s">
        <v>1329</v>
      </c>
      <c r="P4991" t="s">
        <v>1391</v>
      </c>
      <c r="Q4991" t="s">
        <v>1392</v>
      </c>
      <c r="R4991" t="s">
        <v>1393</v>
      </c>
      <c r="S4991" t="s">
        <v>1333</v>
      </c>
      <c r="T4991" t="s">
        <v>4011</v>
      </c>
      <c r="U4991" t="s">
        <v>1334</v>
      </c>
      <c r="V4991" t="s">
        <v>98</v>
      </c>
      <c r="W4991" t="s">
        <v>1876</v>
      </c>
      <c r="X4991" t="s">
        <v>1877</v>
      </c>
      <c r="Y4991" t="s">
        <v>1337</v>
      </c>
      <c r="Z4991" t="s">
        <v>2981</v>
      </c>
      <c r="AA4991" t="s">
        <v>1340</v>
      </c>
      <c r="AB4991" t="s">
        <v>439</v>
      </c>
      <c r="AC4991">
        <v>5.5</v>
      </c>
      <c r="AD4991">
        <v>5</v>
      </c>
      <c r="AE4991">
        <v>5</v>
      </c>
      <c r="AF4991">
        <v>5</v>
      </c>
      <c r="AG4991">
        <v>5</v>
      </c>
      <c r="AH4991">
        <v>5</v>
      </c>
      <c r="AI4991">
        <v>0</v>
      </c>
      <c r="AJ4991">
        <v>0</v>
      </c>
      <c r="AK4991">
        <v>0</v>
      </c>
      <c r="AL4991">
        <v>0</v>
      </c>
      <c r="AM4991">
        <v>0</v>
      </c>
      <c r="AN4991">
        <v>0</v>
      </c>
    </row>
    <row r="4992" spans="1:40" x14ac:dyDescent="0.35">
      <c r="A4992" t="s">
        <v>1496</v>
      </c>
      <c r="B4992" t="s">
        <v>1497</v>
      </c>
      <c r="C4992" t="s">
        <v>1549</v>
      </c>
      <c r="D4992" t="s">
        <v>1499</v>
      </c>
      <c r="E4992" t="s">
        <v>2926</v>
      </c>
      <c r="F4992" t="s">
        <v>1501</v>
      </c>
      <c r="G4992" t="s">
        <v>1462</v>
      </c>
      <c r="H4992" t="s">
        <v>1324</v>
      </c>
      <c r="I4992" t="s">
        <v>1594</v>
      </c>
      <c r="J4992" t="s">
        <v>1571</v>
      </c>
      <c r="K4992" t="s">
        <v>1327</v>
      </c>
      <c r="L4992" t="s">
        <v>436</v>
      </c>
      <c r="M4992" t="s">
        <v>1328</v>
      </c>
      <c r="O4992" t="s">
        <v>1329</v>
      </c>
      <c r="P4992" t="s">
        <v>1391</v>
      </c>
      <c r="Q4992" t="s">
        <v>1392</v>
      </c>
      <c r="R4992" t="s">
        <v>1393</v>
      </c>
      <c r="S4992" t="s">
        <v>1333</v>
      </c>
      <c r="T4992" t="s">
        <v>4011</v>
      </c>
      <c r="U4992" t="s">
        <v>1334</v>
      </c>
      <c r="V4992" t="s">
        <v>98</v>
      </c>
      <c r="W4992" t="s">
        <v>1598</v>
      </c>
      <c r="X4992" t="s">
        <v>1599</v>
      </c>
      <c r="Y4992" t="s">
        <v>1337</v>
      </c>
      <c r="Z4992" t="s">
        <v>2981</v>
      </c>
      <c r="AA4992" t="s">
        <v>1339</v>
      </c>
      <c r="AB4992" t="s">
        <v>439</v>
      </c>
      <c r="AC4992">
        <v>254747.7</v>
      </c>
      <c r="AD4992">
        <v>328902.13</v>
      </c>
      <c r="AE4992">
        <v>334286.04000000004</v>
      </c>
      <c r="AF4992">
        <v>332509.21000000002</v>
      </c>
      <c r="AG4992">
        <v>7881.1100000000024</v>
      </c>
      <c r="AH4992">
        <v>368825.76</v>
      </c>
      <c r="AI4992">
        <v>-6248</v>
      </c>
      <c r="AJ4992">
        <v>-6248</v>
      </c>
      <c r="AK4992">
        <v>-6248</v>
      </c>
      <c r="AL4992">
        <v>-6248</v>
      </c>
      <c r="AM4992">
        <v>-6248</v>
      </c>
      <c r="AN4992">
        <v>-6248</v>
      </c>
    </row>
    <row r="4993" spans="1:40" x14ac:dyDescent="0.35">
      <c r="A4993" t="s">
        <v>1496</v>
      </c>
      <c r="B4993" t="s">
        <v>1497</v>
      </c>
      <c r="C4993" t="s">
        <v>1549</v>
      </c>
      <c r="D4993" t="s">
        <v>1499</v>
      </c>
      <c r="E4993" t="s">
        <v>2926</v>
      </c>
      <c r="F4993" t="s">
        <v>1501</v>
      </c>
      <c r="G4993" t="s">
        <v>1462</v>
      </c>
      <c r="H4993" t="s">
        <v>1324</v>
      </c>
      <c r="I4993" t="s">
        <v>1594</v>
      </c>
      <c r="J4993" t="s">
        <v>1571</v>
      </c>
      <c r="K4993" t="s">
        <v>1327</v>
      </c>
      <c r="L4993" t="s">
        <v>436</v>
      </c>
      <c r="M4993" t="s">
        <v>1328</v>
      </c>
      <c r="O4993" t="s">
        <v>1329</v>
      </c>
      <c r="P4993" t="s">
        <v>1391</v>
      </c>
      <c r="Q4993" t="s">
        <v>1392</v>
      </c>
      <c r="R4993" t="s">
        <v>1393</v>
      </c>
      <c r="S4993" t="s">
        <v>1333</v>
      </c>
      <c r="T4993" t="s">
        <v>4011</v>
      </c>
      <c r="U4993" t="s">
        <v>1334</v>
      </c>
      <c r="V4993" t="s">
        <v>98</v>
      </c>
      <c r="W4993" t="s">
        <v>1598</v>
      </c>
      <c r="X4993" t="s">
        <v>1599</v>
      </c>
      <c r="Y4993" t="s">
        <v>1337</v>
      </c>
      <c r="Z4993" t="s">
        <v>2981</v>
      </c>
      <c r="AA4993" t="s">
        <v>1340</v>
      </c>
      <c r="AB4993" t="s">
        <v>439</v>
      </c>
      <c r="AC4993">
        <v>181.5</v>
      </c>
      <c r="AD4993">
        <v>165.5</v>
      </c>
      <c r="AE4993">
        <v>149.5</v>
      </c>
      <c r="AF4993">
        <v>152</v>
      </c>
      <c r="AG4993">
        <v>155.5</v>
      </c>
      <c r="AH4993">
        <v>159.5</v>
      </c>
      <c r="AI4993">
        <v>0</v>
      </c>
      <c r="AJ4993">
        <v>0</v>
      </c>
      <c r="AK4993">
        <v>0</v>
      </c>
      <c r="AL4993">
        <v>0</v>
      </c>
      <c r="AM4993">
        <v>0</v>
      </c>
      <c r="AN4993">
        <v>0</v>
      </c>
    </row>
    <row r="4994" spans="1:40" x14ac:dyDescent="0.35">
      <c r="A4994" t="s">
        <v>1496</v>
      </c>
      <c r="B4994" t="s">
        <v>1497</v>
      </c>
      <c r="C4994" t="s">
        <v>1549</v>
      </c>
      <c r="D4994" t="s">
        <v>1499</v>
      </c>
      <c r="E4994" t="s">
        <v>2926</v>
      </c>
      <c r="F4994" t="s">
        <v>1501</v>
      </c>
      <c r="G4994" t="s">
        <v>1462</v>
      </c>
      <c r="H4994" t="s">
        <v>1324</v>
      </c>
      <c r="I4994" t="s">
        <v>1594</v>
      </c>
      <c r="J4994" t="s">
        <v>1571</v>
      </c>
      <c r="K4994" t="s">
        <v>1327</v>
      </c>
      <c r="L4994" t="s">
        <v>436</v>
      </c>
      <c r="M4994" t="s">
        <v>1328</v>
      </c>
      <c r="O4994" t="s">
        <v>1329</v>
      </c>
      <c r="P4994" t="s">
        <v>1391</v>
      </c>
      <c r="Q4994" t="s">
        <v>1392</v>
      </c>
      <c r="R4994" t="s">
        <v>1393</v>
      </c>
      <c r="S4994" t="s">
        <v>1333</v>
      </c>
      <c r="T4994" t="s">
        <v>4011</v>
      </c>
      <c r="U4994" t="s">
        <v>1334</v>
      </c>
      <c r="V4994" t="s">
        <v>98</v>
      </c>
      <c r="W4994" t="s">
        <v>1598</v>
      </c>
      <c r="X4994" t="s">
        <v>1599</v>
      </c>
      <c r="Y4994" t="s">
        <v>1547</v>
      </c>
      <c r="Z4994" t="s">
        <v>2981</v>
      </c>
      <c r="AA4994" t="s">
        <v>1339</v>
      </c>
      <c r="AB4994" t="s">
        <v>439</v>
      </c>
      <c r="AC4994">
        <v>3748.8</v>
      </c>
      <c r="AD4994">
        <v>3748.8</v>
      </c>
      <c r="AE4994">
        <v>3748.8</v>
      </c>
      <c r="AF4994">
        <v>3748.8</v>
      </c>
      <c r="AG4994">
        <v>3748.8</v>
      </c>
      <c r="AH4994">
        <v>3748.8</v>
      </c>
      <c r="AI4994">
        <v>6248</v>
      </c>
      <c r="AJ4994">
        <v>6248</v>
      </c>
      <c r="AK4994">
        <v>6248</v>
      </c>
      <c r="AL4994">
        <v>6248</v>
      </c>
      <c r="AM4994">
        <v>6248</v>
      </c>
      <c r="AN4994">
        <v>6248</v>
      </c>
    </row>
    <row r="4995" spans="1:40" x14ac:dyDescent="0.35">
      <c r="A4995" t="s">
        <v>1496</v>
      </c>
      <c r="B4995" t="s">
        <v>1497</v>
      </c>
      <c r="C4995" t="s">
        <v>1549</v>
      </c>
      <c r="D4995" t="s">
        <v>1499</v>
      </c>
      <c r="E4995" t="s">
        <v>2926</v>
      </c>
      <c r="F4995" t="s">
        <v>1501</v>
      </c>
      <c r="G4995" t="s">
        <v>1462</v>
      </c>
      <c r="H4995" t="s">
        <v>1324</v>
      </c>
      <c r="I4995" t="s">
        <v>1594</v>
      </c>
      <c r="J4995" t="s">
        <v>1571</v>
      </c>
      <c r="K4995" t="s">
        <v>1327</v>
      </c>
      <c r="L4995" t="s">
        <v>436</v>
      </c>
      <c r="M4995" t="s">
        <v>1328</v>
      </c>
      <c r="O4995" t="s">
        <v>1329</v>
      </c>
      <c r="P4995" t="s">
        <v>1391</v>
      </c>
      <c r="Q4995" t="s">
        <v>1392</v>
      </c>
      <c r="R4995" t="s">
        <v>1393</v>
      </c>
      <c r="S4995" t="s">
        <v>1333</v>
      </c>
      <c r="T4995" t="s">
        <v>4011</v>
      </c>
      <c r="U4995" t="s">
        <v>1334</v>
      </c>
      <c r="V4995" t="s">
        <v>98</v>
      </c>
      <c r="W4995" t="s">
        <v>1558</v>
      </c>
      <c r="X4995" t="s">
        <v>1559</v>
      </c>
      <c r="Y4995" t="s">
        <v>1337</v>
      </c>
      <c r="Z4995" t="s">
        <v>2981</v>
      </c>
      <c r="AA4995" t="s">
        <v>1340</v>
      </c>
      <c r="AB4995" t="s">
        <v>439</v>
      </c>
      <c r="AC4995">
        <v>8</v>
      </c>
      <c r="AD4995">
        <v>8</v>
      </c>
      <c r="AE4995">
        <v>8</v>
      </c>
      <c r="AF4995">
        <v>8</v>
      </c>
      <c r="AG4995">
        <v>8</v>
      </c>
      <c r="AH4995">
        <v>8</v>
      </c>
      <c r="AI4995">
        <v>0</v>
      </c>
      <c r="AJ4995">
        <v>0</v>
      </c>
      <c r="AK4995">
        <v>0</v>
      </c>
      <c r="AL4995">
        <v>0</v>
      </c>
      <c r="AM4995">
        <v>0</v>
      </c>
      <c r="AN4995">
        <v>0</v>
      </c>
    </row>
    <row r="4996" spans="1:40" x14ac:dyDescent="0.35">
      <c r="A4996" t="s">
        <v>1496</v>
      </c>
      <c r="B4996" t="s">
        <v>1497</v>
      </c>
      <c r="C4996" t="s">
        <v>1549</v>
      </c>
      <c r="D4996" t="s">
        <v>1499</v>
      </c>
      <c r="E4996" t="s">
        <v>2926</v>
      </c>
      <c r="F4996" t="s">
        <v>1501</v>
      </c>
      <c r="G4996" t="s">
        <v>1462</v>
      </c>
      <c r="H4996" t="s">
        <v>1324</v>
      </c>
      <c r="I4996" t="s">
        <v>1594</v>
      </c>
      <c r="J4996" t="s">
        <v>1571</v>
      </c>
      <c r="K4996" t="s">
        <v>1327</v>
      </c>
      <c r="L4996" t="s">
        <v>436</v>
      </c>
      <c r="M4996" t="s">
        <v>1328</v>
      </c>
      <c r="O4996" t="s">
        <v>1329</v>
      </c>
      <c r="P4996" t="s">
        <v>1391</v>
      </c>
      <c r="Q4996" t="s">
        <v>1392</v>
      </c>
      <c r="R4996" t="s">
        <v>1393</v>
      </c>
      <c r="S4996" t="s">
        <v>1333</v>
      </c>
      <c r="T4996" t="s">
        <v>4011</v>
      </c>
      <c r="U4996" t="s">
        <v>1334</v>
      </c>
      <c r="V4996" t="s">
        <v>98</v>
      </c>
      <c r="W4996" t="s">
        <v>1517</v>
      </c>
      <c r="X4996" t="s">
        <v>1599</v>
      </c>
      <c r="Y4996" t="s">
        <v>1337</v>
      </c>
      <c r="Z4996" t="s">
        <v>2981</v>
      </c>
      <c r="AA4996" t="s">
        <v>1339</v>
      </c>
      <c r="AB4996" t="s">
        <v>439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381254.1</v>
      </c>
      <c r="AJ4996">
        <v>379954.1</v>
      </c>
      <c r="AK4996">
        <v>388210.5</v>
      </c>
      <c r="AL4996">
        <v>402510.5</v>
      </c>
      <c r="AM4996">
        <v>371050.5</v>
      </c>
      <c r="AN4996">
        <v>371050.5</v>
      </c>
    </row>
    <row r="4997" spans="1:40" x14ac:dyDescent="0.35">
      <c r="A4997" t="s">
        <v>1496</v>
      </c>
      <c r="B4997" t="s">
        <v>1497</v>
      </c>
      <c r="C4997" t="s">
        <v>1549</v>
      </c>
      <c r="D4997" t="s">
        <v>1499</v>
      </c>
      <c r="E4997" t="s">
        <v>2926</v>
      </c>
      <c r="F4997" t="s">
        <v>1501</v>
      </c>
      <c r="G4997" t="s">
        <v>1462</v>
      </c>
      <c r="H4997" t="s">
        <v>1324</v>
      </c>
      <c r="I4997" t="s">
        <v>1594</v>
      </c>
      <c r="J4997" t="s">
        <v>1571</v>
      </c>
      <c r="K4997" t="s">
        <v>1327</v>
      </c>
      <c r="L4997" t="s">
        <v>436</v>
      </c>
      <c r="M4997" t="s">
        <v>1328</v>
      </c>
      <c r="O4997" t="s">
        <v>1329</v>
      </c>
      <c r="P4997" t="s">
        <v>1391</v>
      </c>
      <c r="Q4997" t="s">
        <v>1392</v>
      </c>
      <c r="R4997" t="s">
        <v>1393</v>
      </c>
      <c r="S4997" t="s">
        <v>1333</v>
      </c>
      <c r="T4997" t="s">
        <v>4011</v>
      </c>
      <c r="U4997" t="s">
        <v>1334</v>
      </c>
      <c r="V4997" t="s">
        <v>98</v>
      </c>
      <c r="W4997" t="s">
        <v>1517</v>
      </c>
      <c r="X4997" t="s">
        <v>1599</v>
      </c>
      <c r="Y4997" t="s">
        <v>1337</v>
      </c>
      <c r="Z4997" t="s">
        <v>2981</v>
      </c>
      <c r="AA4997" t="s">
        <v>1340</v>
      </c>
      <c r="AB4997" t="s">
        <v>439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180.01486220303579</v>
      </c>
      <c r="AJ4997">
        <v>180.48349833123089</v>
      </c>
      <c r="AK4997">
        <v>180.45473769964539</v>
      </c>
      <c r="AL4997">
        <v>180.91812683616209</v>
      </c>
      <c r="AM4997">
        <v>181.02211545981831</v>
      </c>
      <c r="AN4997">
        <v>180.33711293323401</v>
      </c>
    </row>
    <row r="4998" spans="1:40" x14ac:dyDescent="0.35">
      <c r="A4998" t="s">
        <v>1496</v>
      </c>
      <c r="B4998" t="s">
        <v>1497</v>
      </c>
      <c r="C4998" t="s">
        <v>1549</v>
      </c>
      <c r="D4998" t="s">
        <v>1499</v>
      </c>
      <c r="E4998" t="s">
        <v>2926</v>
      </c>
      <c r="F4998" t="s">
        <v>1501</v>
      </c>
      <c r="G4998" t="s">
        <v>1462</v>
      </c>
      <c r="H4998" t="s">
        <v>1324</v>
      </c>
      <c r="I4998" t="s">
        <v>1594</v>
      </c>
      <c r="J4998" t="s">
        <v>1571</v>
      </c>
      <c r="K4998" t="s">
        <v>1327</v>
      </c>
      <c r="L4998" t="s">
        <v>436</v>
      </c>
      <c r="M4998" t="s">
        <v>1328</v>
      </c>
      <c r="O4998" t="s">
        <v>1329</v>
      </c>
      <c r="P4998" t="s">
        <v>1391</v>
      </c>
      <c r="Q4998" t="s">
        <v>1392</v>
      </c>
      <c r="R4998" t="s">
        <v>1393</v>
      </c>
      <c r="S4998" t="s">
        <v>1333</v>
      </c>
      <c r="T4998" t="s">
        <v>4011</v>
      </c>
      <c r="U4998" t="s">
        <v>1334</v>
      </c>
      <c r="V4998" t="s">
        <v>98</v>
      </c>
      <c r="W4998" t="s">
        <v>1517</v>
      </c>
      <c r="X4998" t="s">
        <v>1543</v>
      </c>
      <c r="Y4998" t="s">
        <v>1337</v>
      </c>
      <c r="Z4998" t="s">
        <v>2981</v>
      </c>
      <c r="AA4998" t="s">
        <v>1339</v>
      </c>
      <c r="AB4998" t="s">
        <v>439</v>
      </c>
      <c r="AC4998">
        <v>0</v>
      </c>
      <c r="AD4998">
        <v>0</v>
      </c>
      <c r="AE4998">
        <v>0</v>
      </c>
      <c r="AF4998">
        <v>0</v>
      </c>
      <c r="AG4998">
        <v>357454</v>
      </c>
      <c r="AH4998">
        <v>21921</v>
      </c>
      <c r="AI4998">
        <v>0</v>
      </c>
      <c r="AJ4998">
        <v>0</v>
      </c>
      <c r="AK4998">
        <v>0</v>
      </c>
      <c r="AL4998">
        <v>0</v>
      </c>
      <c r="AM4998">
        <v>0</v>
      </c>
      <c r="AN4998">
        <v>0</v>
      </c>
    </row>
    <row r="4999" spans="1:40" x14ac:dyDescent="0.35">
      <c r="A4999" t="s">
        <v>1496</v>
      </c>
      <c r="B4999" t="s">
        <v>1497</v>
      </c>
      <c r="C4999" t="s">
        <v>1549</v>
      </c>
      <c r="D4999" t="s">
        <v>1499</v>
      </c>
      <c r="E4999" t="s">
        <v>2926</v>
      </c>
      <c r="F4999" t="s">
        <v>1501</v>
      </c>
      <c r="G4999" t="s">
        <v>1462</v>
      </c>
      <c r="H4999" t="s">
        <v>1324</v>
      </c>
      <c r="I4999" t="s">
        <v>1550</v>
      </c>
      <c r="J4999" t="s">
        <v>1571</v>
      </c>
      <c r="K4999" t="s">
        <v>1327</v>
      </c>
      <c r="L4999" t="s">
        <v>436</v>
      </c>
      <c r="M4999" t="s">
        <v>1480</v>
      </c>
      <c r="O4999" t="s">
        <v>1329</v>
      </c>
      <c r="P4999" t="s">
        <v>1330</v>
      </c>
      <c r="Q4999" t="s">
        <v>1344</v>
      </c>
      <c r="R4999" t="s">
        <v>1538</v>
      </c>
      <c r="S4999" t="s">
        <v>1333</v>
      </c>
      <c r="T4999" t="s">
        <v>4011</v>
      </c>
      <c r="U4999" t="s">
        <v>1334</v>
      </c>
      <c r="V4999" t="s">
        <v>125</v>
      </c>
      <c r="W4999" t="s">
        <v>2982</v>
      </c>
      <c r="X4999" t="s">
        <v>1707</v>
      </c>
      <c r="Y4999" t="s">
        <v>1508</v>
      </c>
      <c r="Z4999" t="s">
        <v>2983</v>
      </c>
      <c r="AA4999" t="s">
        <v>1339</v>
      </c>
      <c r="AB4999" t="s">
        <v>439</v>
      </c>
      <c r="AC4999">
        <v>0</v>
      </c>
      <c r="AD4999">
        <v>0</v>
      </c>
      <c r="AE4999">
        <v>0</v>
      </c>
      <c r="AF4999">
        <v>851.2</v>
      </c>
      <c r="AG4999">
        <v>851.2</v>
      </c>
      <c r="AH4999">
        <v>851.2</v>
      </c>
      <c r="AI4999">
        <v>0</v>
      </c>
      <c r="AJ4999">
        <v>0</v>
      </c>
      <c r="AK4999">
        <v>0</v>
      </c>
      <c r="AL4999">
        <v>0</v>
      </c>
      <c r="AM4999">
        <v>0</v>
      </c>
      <c r="AN4999">
        <v>0</v>
      </c>
    </row>
    <row r="5000" spans="1:40" x14ac:dyDescent="0.35">
      <c r="A5000" t="s">
        <v>1496</v>
      </c>
      <c r="B5000" t="s">
        <v>1497</v>
      </c>
      <c r="C5000" t="s">
        <v>1549</v>
      </c>
      <c r="D5000" t="s">
        <v>1499</v>
      </c>
      <c r="E5000" t="s">
        <v>2926</v>
      </c>
      <c r="F5000" t="s">
        <v>1501</v>
      </c>
      <c r="G5000" t="s">
        <v>1462</v>
      </c>
      <c r="H5000" t="s">
        <v>1324</v>
      </c>
      <c r="I5000" t="s">
        <v>1550</v>
      </c>
      <c r="J5000" t="s">
        <v>1571</v>
      </c>
      <c r="K5000" t="s">
        <v>1327</v>
      </c>
      <c r="L5000" t="s">
        <v>436</v>
      </c>
      <c r="M5000" t="s">
        <v>1480</v>
      </c>
      <c r="O5000" t="s">
        <v>1329</v>
      </c>
      <c r="P5000" t="s">
        <v>1330</v>
      </c>
      <c r="Q5000" t="s">
        <v>1344</v>
      </c>
      <c r="R5000" t="s">
        <v>1538</v>
      </c>
      <c r="S5000" t="s">
        <v>1333</v>
      </c>
      <c r="T5000" t="s">
        <v>4011</v>
      </c>
      <c r="U5000" t="s">
        <v>1334</v>
      </c>
      <c r="V5000" t="s">
        <v>125</v>
      </c>
      <c r="W5000" t="s">
        <v>2982</v>
      </c>
      <c r="X5000" t="s">
        <v>1707</v>
      </c>
      <c r="Y5000" t="s">
        <v>1552</v>
      </c>
      <c r="Z5000" t="s">
        <v>2983</v>
      </c>
      <c r="AA5000" t="s">
        <v>1339</v>
      </c>
      <c r="AB5000" t="s">
        <v>439</v>
      </c>
      <c r="AC5000">
        <v>0</v>
      </c>
      <c r="AD5000">
        <v>0</v>
      </c>
      <c r="AE5000">
        <v>0</v>
      </c>
      <c r="AF5000">
        <v>90</v>
      </c>
      <c r="AG5000">
        <v>90</v>
      </c>
      <c r="AH5000">
        <v>90</v>
      </c>
      <c r="AI5000">
        <v>90</v>
      </c>
      <c r="AJ5000">
        <v>90</v>
      </c>
      <c r="AK5000">
        <v>90</v>
      </c>
      <c r="AL5000">
        <v>90</v>
      </c>
      <c r="AM5000">
        <v>90</v>
      </c>
      <c r="AN5000">
        <v>90</v>
      </c>
    </row>
    <row r="5001" spans="1:40" x14ac:dyDescent="0.35">
      <c r="A5001" t="s">
        <v>1496</v>
      </c>
      <c r="B5001" t="s">
        <v>1497</v>
      </c>
      <c r="C5001" t="s">
        <v>1549</v>
      </c>
      <c r="D5001" t="s">
        <v>1499</v>
      </c>
      <c r="E5001" t="s">
        <v>2926</v>
      </c>
      <c r="F5001" t="s">
        <v>1501</v>
      </c>
      <c r="G5001" t="s">
        <v>1462</v>
      </c>
      <c r="H5001" t="s">
        <v>1324</v>
      </c>
      <c r="I5001" t="s">
        <v>1550</v>
      </c>
      <c r="J5001" t="s">
        <v>1571</v>
      </c>
      <c r="K5001" t="s">
        <v>1327</v>
      </c>
      <c r="L5001" t="s">
        <v>436</v>
      </c>
      <c r="M5001" t="s">
        <v>1480</v>
      </c>
      <c r="O5001" t="s">
        <v>1329</v>
      </c>
      <c r="P5001" t="s">
        <v>1330</v>
      </c>
      <c r="Q5001" t="s">
        <v>1344</v>
      </c>
      <c r="R5001" t="s">
        <v>1538</v>
      </c>
      <c r="S5001" t="s">
        <v>1333</v>
      </c>
      <c r="T5001" t="s">
        <v>4011</v>
      </c>
      <c r="U5001" t="s">
        <v>1334</v>
      </c>
      <c r="V5001" t="s">
        <v>125</v>
      </c>
      <c r="W5001" t="s">
        <v>2982</v>
      </c>
      <c r="X5001" t="s">
        <v>1707</v>
      </c>
      <c r="Y5001" t="s">
        <v>1337</v>
      </c>
      <c r="Z5001" t="s">
        <v>2983</v>
      </c>
      <c r="AA5001" t="s">
        <v>1339</v>
      </c>
      <c r="AB5001" t="s">
        <v>439</v>
      </c>
      <c r="AC5001">
        <v>0</v>
      </c>
      <c r="AD5001">
        <v>0</v>
      </c>
      <c r="AE5001">
        <v>0</v>
      </c>
      <c r="AF5001">
        <v>-1104.68</v>
      </c>
      <c r="AG5001">
        <v>-1104.68</v>
      </c>
      <c r="AH5001">
        <v>-1104.68</v>
      </c>
      <c r="AI5001">
        <v>-152.47999999999999</v>
      </c>
      <c r="AJ5001">
        <v>-152.47999999999999</v>
      </c>
      <c r="AK5001">
        <v>-152.47999999999999</v>
      </c>
      <c r="AL5001">
        <v>-152.47999999999999</v>
      </c>
      <c r="AM5001">
        <v>-152.47999999999999</v>
      </c>
      <c r="AN5001">
        <v>-152.47999999999999</v>
      </c>
    </row>
    <row r="5002" spans="1:40" x14ac:dyDescent="0.35">
      <c r="A5002" t="s">
        <v>1496</v>
      </c>
      <c r="B5002" t="s">
        <v>1497</v>
      </c>
      <c r="C5002" t="s">
        <v>1549</v>
      </c>
      <c r="D5002" t="s">
        <v>1499</v>
      </c>
      <c r="E5002" t="s">
        <v>2926</v>
      </c>
      <c r="F5002" t="s">
        <v>1501</v>
      </c>
      <c r="G5002" t="s">
        <v>1462</v>
      </c>
      <c r="H5002" t="s">
        <v>1324</v>
      </c>
      <c r="I5002" t="s">
        <v>1550</v>
      </c>
      <c r="J5002" t="s">
        <v>1571</v>
      </c>
      <c r="K5002" t="s">
        <v>1327</v>
      </c>
      <c r="L5002" t="s">
        <v>436</v>
      </c>
      <c r="M5002" t="s">
        <v>1480</v>
      </c>
      <c r="O5002" t="s">
        <v>1329</v>
      </c>
      <c r="P5002" t="s">
        <v>1330</v>
      </c>
      <c r="Q5002" t="s">
        <v>1344</v>
      </c>
      <c r="R5002" t="s">
        <v>1538</v>
      </c>
      <c r="S5002" t="s">
        <v>1333</v>
      </c>
      <c r="T5002" t="s">
        <v>4011</v>
      </c>
      <c r="U5002" t="s">
        <v>1334</v>
      </c>
      <c r="V5002" t="s">
        <v>125</v>
      </c>
      <c r="W5002" t="s">
        <v>2982</v>
      </c>
      <c r="X5002" t="s">
        <v>1707</v>
      </c>
      <c r="Y5002" t="s">
        <v>1547</v>
      </c>
      <c r="Z5002" t="s">
        <v>2983</v>
      </c>
      <c r="AA5002" t="s">
        <v>1339</v>
      </c>
      <c r="AB5002" t="s">
        <v>439</v>
      </c>
      <c r="AC5002">
        <v>0</v>
      </c>
      <c r="AD5002">
        <v>0</v>
      </c>
      <c r="AE5002">
        <v>0</v>
      </c>
      <c r="AF5002">
        <v>62.48</v>
      </c>
      <c r="AG5002">
        <v>62.48</v>
      </c>
      <c r="AH5002">
        <v>62.48</v>
      </c>
      <c r="AI5002">
        <v>62.48</v>
      </c>
      <c r="AJ5002">
        <v>62.48</v>
      </c>
      <c r="AK5002">
        <v>62.48</v>
      </c>
      <c r="AL5002">
        <v>62.48</v>
      </c>
      <c r="AM5002">
        <v>62.48</v>
      </c>
      <c r="AN5002">
        <v>62.48</v>
      </c>
    </row>
    <row r="5003" spans="1:40" x14ac:dyDescent="0.35">
      <c r="A5003" t="s">
        <v>1496</v>
      </c>
      <c r="B5003" t="s">
        <v>1497</v>
      </c>
      <c r="C5003" t="s">
        <v>1549</v>
      </c>
      <c r="D5003" t="s">
        <v>1499</v>
      </c>
      <c r="E5003" t="s">
        <v>2926</v>
      </c>
      <c r="F5003" t="s">
        <v>1501</v>
      </c>
      <c r="G5003" t="s">
        <v>1462</v>
      </c>
      <c r="H5003" t="s">
        <v>1324</v>
      </c>
      <c r="I5003" t="s">
        <v>1550</v>
      </c>
      <c r="J5003" t="s">
        <v>1571</v>
      </c>
      <c r="K5003" t="s">
        <v>1327</v>
      </c>
      <c r="L5003" t="s">
        <v>436</v>
      </c>
      <c r="M5003" t="s">
        <v>1480</v>
      </c>
      <c r="O5003" t="s">
        <v>1329</v>
      </c>
      <c r="P5003" t="s">
        <v>1330</v>
      </c>
      <c r="Q5003" t="s">
        <v>1344</v>
      </c>
      <c r="R5003" t="s">
        <v>1538</v>
      </c>
      <c r="S5003" t="s">
        <v>1333</v>
      </c>
      <c r="T5003" t="s">
        <v>4011</v>
      </c>
      <c r="U5003" t="s">
        <v>1334</v>
      </c>
      <c r="V5003" t="s">
        <v>125</v>
      </c>
      <c r="W5003" t="s">
        <v>1708</v>
      </c>
      <c r="X5003" t="s">
        <v>1707</v>
      </c>
      <c r="Y5003" t="s">
        <v>1337</v>
      </c>
      <c r="Z5003" t="s">
        <v>2983</v>
      </c>
      <c r="AA5003" t="s">
        <v>1339</v>
      </c>
      <c r="AB5003" t="s">
        <v>439</v>
      </c>
      <c r="AC5003">
        <v>0</v>
      </c>
      <c r="AD5003">
        <v>0</v>
      </c>
      <c r="AE5003">
        <v>0</v>
      </c>
      <c r="AF5003">
        <v>48038.705408099995</v>
      </c>
      <c r="AG5003">
        <v>27964.998068600002</v>
      </c>
      <c r="AH5003">
        <v>34353.399004999999</v>
      </c>
      <c r="AI5003">
        <v>48579.654999999999</v>
      </c>
      <c r="AJ5003">
        <v>48579.654999999999</v>
      </c>
      <c r="AK5003">
        <v>51505.26</v>
      </c>
      <c r="AL5003">
        <v>51505.26</v>
      </c>
      <c r="AM5003">
        <v>51505.26</v>
      </c>
      <c r="AN5003">
        <v>51505.26</v>
      </c>
    </row>
    <row r="5004" spans="1:40" x14ac:dyDescent="0.35">
      <c r="A5004" t="s">
        <v>1496</v>
      </c>
      <c r="B5004" t="s">
        <v>1497</v>
      </c>
      <c r="C5004" t="s">
        <v>1549</v>
      </c>
      <c r="D5004" t="s">
        <v>1499</v>
      </c>
      <c r="E5004" t="s">
        <v>2926</v>
      </c>
      <c r="F5004" t="s">
        <v>1501</v>
      </c>
      <c r="G5004" t="s">
        <v>1462</v>
      </c>
      <c r="H5004" t="s">
        <v>1324</v>
      </c>
      <c r="I5004" t="s">
        <v>1550</v>
      </c>
      <c r="J5004" t="s">
        <v>1571</v>
      </c>
      <c r="K5004" t="s">
        <v>1327</v>
      </c>
      <c r="L5004" t="s">
        <v>436</v>
      </c>
      <c r="M5004" t="s">
        <v>1480</v>
      </c>
      <c r="O5004" t="s">
        <v>1329</v>
      </c>
      <c r="P5004" t="s">
        <v>1330</v>
      </c>
      <c r="Q5004" t="s">
        <v>1344</v>
      </c>
      <c r="R5004" t="s">
        <v>1538</v>
      </c>
      <c r="S5004" t="s">
        <v>1333</v>
      </c>
      <c r="T5004" t="s">
        <v>4011</v>
      </c>
      <c r="U5004" t="s">
        <v>1334</v>
      </c>
      <c r="V5004" t="s">
        <v>125</v>
      </c>
      <c r="W5004" t="s">
        <v>1708</v>
      </c>
      <c r="X5004" t="s">
        <v>1707</v>
      </c>
      <c r="Y5004" t="s">
        <v>1337</v>
      </c>
      <c r="Z5004" t="s">
        <v>2983</v>
      </c>
      <c r="AA5004" t="s">
        <v>1340</v>
      </c>
      <c r="AB5004" t="s">
        <v>439</v>
      </c>
      <c r="AC5004">
        <v>0</v>
      </c>
      <c r="AD5004">
        <v>0</v>
      </c>
      <c r="AE5004">
        <v>0</v>
      </c>
      <c r="AF5004">
        <v>14</v>
      </c>
      <c r="AG5004">
        <v>13.5</v>
      </c>
      <c r="AH5004">
        <v>13.5</v>
      </c>
      <c r="AI5004">
        <v>12.712544313269809</v>
      </c>
      <c r="AJ5004">
        <v>12.76537475797037</v>
      </c>
      <c r="AK5004">
        <v>12.91457714655758</v>
      </c>
      <c r="AL5004">
        <v>12.70176054291203</v>
      </c>
      <c r="AM5004">
        <v>14.171187020921289</v>
      </c>
      <c r="AN5004">
        <v>13.662011784510829</v>
      </c>
    </row>
    <row r="5005" spans="1:40" x14ac:dyDescent="0.35">
      <c r="A5005" t="s">
        <v>1496</v>
      </c>
      <c r="B5005" t="s">
        <v>1497</v>
      </c>
      <c r="C5005" t="s">
        <v>1549</v>
      </c>
      <c r="D5005" t="s">
        <v>1499</v>
      </c>
      <c r="E5005" t="s">
        <v>2926</v>
      </c>
      <c r="F5005" t="s">
        <v>1501</v>
      </c>
      <c r="G5005" t="s">
        <v>1462</v>
      </c>
      <c r="H5005" t="s">
        <v>1324</v>
      </c>
      <c r="I5005" t="s">
        <v>2984</v>
      </c>
      <c r="J5005" t="s">
        <v>1537</v>
      </c>
      <c r="K5005" t="s">
        <v>1327</v>
      </c>
      <c r="L5005" t="s">
        <v>436</v>
      </c>
      <c r="M5005" t="s">
        <v>1480</v>
      </c>
      <c r="O5005" t="s">
        <v>1329</v>
      </c>
      <c r="P5005" t="s">
        <v>1330</v>
      </c>
      <c r="Q5005" t="s">
        <v>1344</v>
      </c>
      <c r="R5005" t="s">
        <v>1538</v>
      </c>
      <c r="S5005" t="s">
        <v>1333</v>
      </c>
      <c r="T5005" t="s">
        <v>4011</v>
      </c>
      <c r="U5005" t="s">
        <v>1334</v>
      </c>
      <c r="V5005" t="s">
        <v>98</v>
      </c>
      <c r="W5005" t="s">
        <v>1539</v>
      </c>
      <c r="X5005" t="s">
        <v>1540</v>
      </c>
      <c r="Y5005" t="s">
        <v>2975</v>
      </c>
      <c r="Z5005" t="s">
        <v>2985</v>
      </c>
      <c r="AA5005" t="s">
        <v>1339</v>
      </c>
      <c r="AB5005" t="s">
        <v>439</v>
      </c>
      <c r="AC5005">
        <v>28.4</v>
      </c>
      <c r="AD5005">
        <v>49.7</v>
      </c>
      <c r="AE5005">
        <v>34.1</v>
      </c>
      <c r="AF5005">
        <v>34.299999999999997</v>
      </c>
      <c r="AG5005">
        <v>31.5</v>
      </c>
      <c r="AH5005">
        <v>32.299999999999997</v>
      </c>
      <c r="AI5005">
        <v>31.5</v>
      </c>
      <c r="AJ5005">
        <v>31.5</v>
      </c>
      <c r="AK5005">
        <v>31.5</v>
      </c>
      <c r="AL5005">
        <v>31.5</v>
      </c>
      <c r="AM5005">
        <v>31.5</v>
      </c>
      <c r="AN5005">
        <v>31.5</v>
      </c>
    </row>
    <row r="5006" spans="1:40" x14ac:dyDescent="0.35">
      <c r="A5006" t="s">
        <v>1496</v>
      </c>
      <c r="B5006" t="s">
        <v>1497</v>
      </c>
      <c r="C5006" t="s">
        <v>1549</v>
      </c>
      <c r="D5006" t="s">
        <v>1499</v>
      </c>
      <c r="E5006" t="s">
        <v>2926</v>
      </c>
      <c r="F5006" t="s">
        <v>1501</v>
      </c>
      <c r="G5006" t="s">
        <v>1462</v>
      </c>
      <c r="H5006" t="s">
        <v>1324</v>
      </c>
      <c r="I5006" t="s">
        <v>2984</v>
      </c>
      <c r="J5006" t="s">
        <v>1537</v>
      </c>
      <c r="K5006" t="s">
        <v>1327</v>
      </c>
      <c r="L5006" t="s">
        <v>436</v>
      </c>
      <c r="M5006" t="s">
        <v>1480</v>
      </c>
      <c r="O5006" t="s">
        <v>1329</v>
      </c>
      <c r="P5006" t="s">
        <v>1330</v>
      </c>
      <c r="Q5006" t="s">
        <v>1344</v>
      </c>
      <c r="R5006" t="s">
        <v>1538</v>
      </c>
      <c r="S5006" t="s">
        <v>1333</v>
      </c>
      <c r="T5006" t="s">
        <v>4011</v>
      </c>
      <c r="U5006" t="s">
        <v>1334</v>
      </c>
      <c r="V5006" t="s">
        <v>98</v>
      </c>
      <c r="W5006" t="s">
        <v>1539</v>
      </c>
      <c r="X5006" t="s">
        <v>1540</v>
      </c>
      <c r="Y5006" t="s">
        <v>1522</v>
      </c>
      <c r="Z5006" t="s">
        <v>2985</v>
      </c>
      <c r="AA5006" t="s">
        <v>1339</v>
      </c>
      <c r="AB5006" t="s">
        <v>439</v>
      </c>
      <c r="AC5006">
        <v>140</v>
      </c>
      <c r="AD5006">
        <v>140</v>
      </c>
      <c r="AE5006">
        <v>140</v>
      </c>
      <c r="AF5006">
        <v>140</v>
      </c>
      <c r="AG5006">
        <v>140</v>
      </c>
      <c r="AH5006">
        <v>140</v>
      </c>
      <c r="AI5006">
        <v>140</v>
      </c>
      <c r="AJ5006">
        <v>140</v>
      </c>
      <c r="AK5006">
        <v>140</v>
      </c>
      <c r="AL5006">
        <v>140</v>
      </c>
      <c r="AM5006">
        <v>140</v>
      </c>
      <c r="AN5006">
        <v>140</v>
      </c>
    </row>
    <row r="5007" spans="1:40" x14ac:dyDescent="0.35">
      <c r="A5007" t="s">
        <v>1496</v>
      </c>
      <c r="B5007" t="s">
        <v>1497</v>
      </c>
      <c r="C5007" t="s">
        <v>1549</v>
      </c>
      <c r="D5007" t="s">
        <v>1499</v>
      </c>
      <c r="E5007" t="s">
        <v>2926</v>
      </c>
      <c r="F5007" t="s">
        <v>1501</v>
      </c>
      <c r="G5007" t="s">
        <v>1462</v>
      </c>
      <c r="H5007" t="s">
        <v>1324</v>
      </c>
      <c r="I5007" t="s">
        <v>2984</v>
      </c>
      <c r="J5007" t="s">
        <v>1537</v>
      </c>
      <c r="K5007" t="s">
        <v>1327</v>
      </c>
      <c r="L5007" t="s">
        <v>436</v>
      </c>
      <c r="M5007" t="s">
        <v>1480</v>
      </c>
      <c r="O5007" t="s">
        <v>1329</v>
      </c>
      <c r="P5007" t="s">
        <v>1330</v>
      </c>
      <c r="Q5007" t="s">
        <v>1344</v>
      </c>
      <c r="R5007" t="s">
        <v>1538</v>
      </c>
      <c r="S5007" t="s">
        <v>1333</v>
      </c>
      <c r="T5007" t="s">
        <v>4011</v>
      </c>
      <c r="U5007" t="s">
        <v>1334</v>
      </c>
      <c r="V5007" t="s">
        <v>98</v>
      </c>
      <c r="W5007" t="s">
        <v>1539</v>
      </c>
      <c r="X5007" t="s">
        <v>1540</v>
      </c>
      <c r="Y5007" t="s">
        <v>1337</v>
      </c>
      <c r="Z5007" t="s">
        <v>2985</v>
      </c>
      <c r="AA5007" t="s">
        <v>1339</v>
      </c>
      <c r="AB5007" t="s">
        <v>439</v>
      </c>
      <c r="AC5007">
        <v>9246.6</v>
      </c>
      <c r="AD5007">
        <v>-189.7</v>
      </c>
      <c r="AE5007">
        <v>-174.1</v>
      </c>
      <c r="AF5007">
        <v>9240.7000000000007</v>
      </c>
      <c r="AG5007">
        <v>-9586.5</v>
      </c>
      <c r="AH5007">
        <v>-172.3</v>
      </c>
      <c r="AI5007">
        <v>-171.5</v>
      </c>
      <c r="AJ5007">
        <v>-171.5</v>
      </c>
      <c r="AK5007">
        <v>-171.5</v>
      </c>
      <c r="AL5007">
        <v>-171.5</v>
      </c>
      <c r="AM5007">
        <v>-171.5</v>
      </c>
      <c r="AN5007">
        <v>-171.5</v>
      </c>
    </row>
    <row r="5008" spans="1:40" x14ac:dyDescent="0.35">
      <c r="A5008" t="s">
        <v>1496</v>
      </c>
      <c r="B5008" t="s">
        <v>1497</v>
      </c>
      <c r="C5008" t="s">
        <v>1549</v>
      </c>
      <c r="D5008" t="s">
        <v>1499</v>
      </c>
      <c r="E5008" t="s">
        <v>2926</v>
      </c>
      <c r="F5008" t="s">
        <v>1501</v>
      </c>
      <c r="G5008" t="s">
        <v>1462</v>
      </c>
      <c r="H5008" t="s">
        <v>1324</v>
      </c>
      <c r="I5008" t="s">
        <v>2984</v>
      </c>
      <c r="J5008" t="s">
        <v>1537</v>
      </c>
      <c r="K5008" t="s">
        <v>1327</v>
      </c>
      <c r="L5008" t="s">
        <v>436</v>
      </c>
      <c r="M5008" t="s">
        <v>1480</v>
      </c>
      <c r="O5008" t="s">
        <v>1329</v>
      </c>
      <c r="P5008" t="s">
        <v>1330</v>
      </c>
      <c r="Q5008" t="s">
        <v>1344</v>
      </c>
      <c r="R5008" t="s">
        <v>1538</v>
      </c>
      <c r="S5008" t="s">
        <v>1333</v>
      </c>
      <c r="T5008" t="s">
        <v>4011</v>
      </c>
      <c r="U5008" t="s">
        <v>1334</v>
      </c>
      <c r="V5008" t="s">
        <v>98</v>
      </c>
      <c r="W5008" t="s">
        <v>1539</v>
      </c>
      <c r="X5008" t="s">
        <v>1540</v>
      </c>
      <c r="Y5008" t="s">
        <v>1337</v>
      </c>
      <c r="Z5008" t="s">
        <v>2985</v>
      </c>
      <c r="AA5008" t="s">
        <v>1340</v>
      </c>
      <c r="AB5008" t="s">
        <v>439</v>
      </c>
      <c r="AC5008">
        <v>6.5</v>
      </c>
      <c r="AD5008">
        <v>6</v>
      </c>
      <c r="AE5008">
        <v>6</v>
      </c>
      <c r="AF5008">
        <v>6</v>
      </c>
      <c r="AG5008">
        <v>6</v>
      </c>
      <c r="AH5008">
        <v>6.5</v>
      </c>
      <c r="AI5008">
        <v>0</v>
      </c>
      <c r="AJ5008">
        <v>0</v>
      </c>
      <c r="AK5008">
        <v>0</v>
      </c>
      <c r="AL5008">
        <v>0</v>
      </c>
      <c r="AM5008">
        <v>0</v>
      </c>
      <c r="AN5008">
        <v>0</v>
      </c>
    </row>
    <row r="5009" spans="1:40" x14ac:dyDescent="0.35">
      <c r="A5009" t="s">
        <v>1496</v>
      </c>
      <c r="B5009" t="s">
        <v>1497</v>
      </c>
      <c r="C5009" t="s">
        <v>1549</v>
      </c>
      <c r="D5009" t="s">
        <v>1499</v>
      </c>
      <c r="E5009" t="s">
        <v>2926</v>
      </c>
      <c r="F5009" t="s">
        <v>1501</v>
      </c>
      <c r="G5009" t="s">
        <v>1462</v>
      </c>
      <c r="H5009" t="s">
        <v>1324</v>
      </c>
      <c r="I5009" t="s">
        <v>2984</v>
      </c>
      <c r="J5009" t="s">
        <v>1537</v>
      </c>
      <c r="K5009" t="s">
        <v>1327</v>
      </c>
      <c r="L5009" t="s">
        <v>436</v>
      </c>
      <c r="M5009" t="s">
        <v>1480</v>
      </c>
      <c r="O5009" t="s">
        <v>1329</v>
      </c>
      <c r="P5009" t="s">
        <v>1330</v>
      </c>
      <c r="Q5009" t="s">
        <v>1344</v>
      </c>
      <c r="R5009" t="s">
        <v>1538</v>
      </c>
      <c r="S5009" t="s">
        <v>1333</v>
      </c>
      <c r="T5009" t="s">
        <v>4011</v>
      </c>
      <c r="U5009" t="s">
        <v>1334</v>
      </c>
      <c r="V5009" t="s">
        <v>98</v>
      </c>
      <c r="W5009" t="s">
        <v>1517</v>
      </c>
      <c r="X5009" t="s">
        <v>1543</v>
      </c>
      <c r="Y5009" t="s">
        <v>1337</v>
      </c>
      <c r="Z5009" t="s">
        <v>2985</v>
      </c>
      <c r="AA5009" t="s">
        <v>1339</v>
      </c>
      <c r="AB5009" t="s">
        <v>439</v>
      </c>
      <c r="AC5009">
        <v>0</v>
      </c>
      <c r="AD5009">
        <v>9415</v>
      </c>
      <c r="AE5009">
        <v>9415</v>
      </c>
      <c r="AF5009">
        <v>0</v>
      </c>
      <c r="AG5009">
        <v>24165</v>
      </c>
      <c r="AH5009">
        <v>12082.5</v>
      </c>
      <c r="AI5009">
        <v>0</v>
      </c>
      <c r="AJ5009">
        <v>0</v>
      </c>
      <c r="AK5009">
        <v>0</v>
      </c>
      <c r="AL5009">
        <v>0</v>
      </c>
      <c r="AM5009">
        <v>0</v>
      </c>
      <c r="AN5009">
        <v>0</v>
      </c>
    </row>
    <row r="5010" spans="1:40" x14ac:dyDescent="0.35">
      <c r="A5010" t="s">
        <v>1496</v>
      </c>
      <c r="B5010" t="s">
        <v>1497</v>
      </c>
      <c r="C5010" t="s">
        <v>1549</v>
      </c>
      <c r="D5010" t="s">
        <v>1499</v>
      </c>
      <c r="E5010" t="s">
        <v>2926</v>
      </c>
      <c r="F5010" t="s">
        <v>1501</v>
      </c>
      <c r="G5010" t="s">
        <v>1462</v>
      </c>
      <c r="H5010" t="s">
        <v>1324</v>
      </c>
      <c r="I5010" t="s">
        <v>2984</v>
      </c>
      <c r="J5010" t="s">
        <v>1537</v>
      </c>
      <c r="K5010" t="s">
        <v>1327</v>
      </c>
      <c r="L5010" t="s">
        <v>436</v>
      </c>
      <c r="M5010" t="s">
        <v>1480</v>
      </c>
      <c r="O5010" t="s">
        <v>1329</v>
      </c>
      <c r="P5010" t="s">
        <v>1330</v>
      </c>
      <c r="Q5010" t="s">
        <v>1344</v>
      </c>
      <c r="R5010" t="s">
        <v>1538</v>
      </c>
      <c r="S5010" t="s">
        <v>1333</v>
      </c>
      <c r="T5010" t="s">
        <v>4011</v>
      </c>
      <c r="U5010" t="s">
        <v>1334</v>
      </c>
      <c r="V5010" t="s">
        <v>98</v>
      </c>
      <c r="W5010" t="s">
        <v>1517</v>
      </c>
      <c r="X5010" t="s">
        <v>1540</v>
      </c>
      <c r="Y5010" t="s">
        <v>1337</v>
      </c>
      <c r="Z5010" t="s">
        <v>2985</v>
      </c>
      <c r="AA5010" t="s">
        <v>1339</v>
      </c>
      <c r="AB5010" t="s">
        <v>439</v>
      </c>
      <c r="AC5010">
        <v>0</v>
      </c>
      <c r="AD5010">
        <v>0</v>
      </c>
      <c r="AE5010">
        <v>0</v>
      </c>
      <c r="AF5010">
        <v>0</v>
      </c>
      <c r="AG5010">
        <v>0</v>
      </c>
      <c r="AH5010">
        <v>0</v>
      </c>
      <c r="AI5010">
        <v>12060</v>
      </c>
      <c r="AJ5010">
        <v>12060</v>
      </c>
      <c r="AK5010">
        <v>12060</v>
      </c>
      <c r="AL5010">
        <v>12060</v>
      </c>
      <c r="AM5010">
        <v>12060</v>
      </c>
      <c r="AN5010">
        <v>12060</v>
      </c>
    </row>
    <row r="5011" spans="1:40" x14ac:dyDescent="0.35">
      <c r="A5011" t="s">
        <v>1496</v>
      </c>
      <c r="B5011" t="s">
        <v>1497</v>
      </c>
      <c r="C5011" t="s">
        <v>1549</v>
      </c>
      <c r="D5011" t="s">
        <v>1499</v>
      </c>
      <c r="E5011" t="s">
        <v>2926</v>
      </c>
      <c r="F5011" t="s">
        <v>1501</v>
      </c>
      <c r="G5011" t="s">
        <v>1462</v>
      </c>
      <c r="H5011" t="s">
        <v>1324</v>
      </c>
      <c r="I5011" t="s">
        <v>2984</v>
      </c>
      <c r="J5011" t="s">
        <v>1537</v>
      </c>
      <c r="K5011" t="s">
        <v>1327</v>
      </c>
      <c r="L5011" t="s">
        <v>436</v>
      </c>
      <c r="M5011" t="s">
        <v>1480</v>
      </c>
      <c r="O5011" t="s">
        <v>1329</v>
      </c>
      <c r="P5011" t="s">
        <v>1330</v>
      </c>
      <c r="Q5011" t="s">
        <v>1344</v>
      </c>
      <c r="R5011" t="s">
        <v>1538</v>
      </c>
      <c r="S5011" t="s">
        <v>1333</v>
      </c>
      <c r="T5011" t="s">
        <v>4011</v>
      </c>
      <c r="U5011" t="s">
        <v>1334</v>
      </c>
      <c r="V5011" t="s">
        <v>98</v>
      </c>
      <c r="W5011" t="s">
        <v>1517</v>
      </c>
      <c r="X5011" t="s">
        <v>1540</v>
      </c>
      <c r="Y5011" t="s">
        <v>1337</v>
      </c>
      <c r="Z5011" t="s">
        <v>2985</v>
      </c>
      <c r="AA5011" t="s">
        <v>1340</v>
      </c>
      <c r="AB5011" t="s">
        <v>439</v>
      </c>
      <c r="AC5011">
        <v>0</v>
      </c>
      <c r="AD5011">
        <v>0</v>
      </c>
      <c r="AE5011">
        <v>0</v>
      </c>
      <c r="AF5011">
        <v>0</v>
      </c>
      <c r="AG5011">
        <v>0</v>
      </c>
      <c r="AH5011">
        <v>0</v>
      </c>
      <c r="AI5011">
        <v>8.9999749999999992</v>
      </c>
      <c r="AJ5011">
        <v>8.9999749999999992</v>
      </c>
      <c r="AK5011">
        <v>8.9999749999999992</v>
      </c>
      <c r="AL5011">
        <v>8.9999749999999992</v>
      </c>
      <c r="AM5011">
        <v>8.9999749999999992</v>
      </c>
      <c r="AN5011">
        <v>8.9993066666666657</v>
      </c>
    </row>
    <row r="5012" spans="1:40" x14ac:dyDescent="0.35">
      <c r="A5012" t="s">
        <v>1496</v>
      </c>
      <c r="B5012" t="s">
        <v>1497</v>
      </c>
      <c r="C5012" t="s">
        <v>1549</v>
      </c>
      <c r="D5012" t="s">
        <v>1569</v>
      </c>
      <c r="E5012" t="s">
        <v>2926</v>
      </c>
      <c r="F5012" t="s">
        <v>1501</v>
      </c>
      <c r="G5012" t="s">
        <v>1462</v>
      </c>
      <c r="H5012" t="s">
        <v>1324</v>
      </c>
      <c r="I5012" t="s">
        <v>2986</v>
      </c>
      <c r="J5012" t="s">
        <v>2112</v>
      </c>
      <c r="K5012" t="s">
        <v>1327</v>
      </c>
      <c r="L5012" t="s">
        <v>436</v>
      </c>
      <c r="M5012" t="s">
        <v>1328</v>
      </c>
      <c r="O5012" t="s">
        <v>1329</v>
      </c>
      <c r="P5012" t="s">
        <v>1355</v>
      </c>
      <c r="Q5012" t="s">
        <v>1362</v>
      </c>
      <c r="R5012" t="s">
        <v>1563</v>
      </c>
      <c r="S5012" t="s">
        <v>1333</v>
      </c>
      <c r="T5012" t="s">
        <v>4011</v>
      </c>
      <c r="U5012" t="s">
        <v>1334</v>
      </c>
      <c r="V5012" t="s">
        <v>98</v>
      </c>
      <c r="W5012" t="s">
        <v>1558</v>
      </c>
      <c r="X5012" t="s">
        <v>1559</v>
      </c>
      <c r="Y5012" t="s">
        <v>1508</v>
      </c>
      <c r="Z5012" t="s">
        <v>2987</v>
      </c>
      <c r="AA5012" t="s">
        <v>1339</v>
      </c>
      <c r="AB5012" t="s">
        <v>439</v>
      </c>
      <c r="AC5012">
        <v>739.5</v>
      </c>
      <c r="AD5012">
        <v>739.5</v>
      </c>
      <c r="AE5012">
        <v>739.5</v>
      </c>
      <c r="AF5012">
        <v>739.5</v>
      </c>
      <c r="AG5012">
        <v>739.5</v>
      </c>
      <c r="AH5012">
        <v>739.5</v>
      </c>
      <c r="AI5012">
        <v>739.5</v>
      </c>
      <c r="AJ5012">
        <v>1989.5</v>
      </c>
      <c r="AK5012">
        <v>1989.5</v>
      </c>
      <c r="AL5012">
        <v>739.5</v>
      </c>
      <c r="AM5012">
        <v>739.5</v>
      </c>
      <c r="AN5012">
        <v>739.5</v>
      </c>
    </row>
    <row r="5013" spans="1:40" x14ac:dyDescent="0.35">
      <c r="A5013" t="s">
        <v>1496</v>
      </c>
      <c r="B5013" t="s">
        <v>1497</v>
      </c>
      <c r="C5013" t="s">
        <v>1549</v>
      </c>
      <c r="D5013" t="s">
        <v>1569</v>
      </c>
      <c r="E5013" t="s">
        <v>2926</v>
      </c>
      <c r="F5013" t="s">
        <v>1501</v>
      </c>
      <c r="G5013" t="s">
        <v>1462</v>
      </c>
      <c r="H5013" t="s">
        <v>1324</v>
      </c>
      <c r="I5013" t="s">
        <v>2986</v>
      </c>
      <c r="J5013" t="s">
        <v>2112</v>
      </c>
      <c r="K5013" t="s">
        <v>1327</v>
      </c>
      <c r="L5013" t="s">
        <v>436</v>
      </c>
      <c r="M5013" t="s">
        <v>1328</v>
      </c>
      <c r="O5013" t="s">
        <v>1329</v>
      </c>
      <c r="P5013" t="s">
        <v>1355</v>
      </c>
      <c r="Q5013" t="s">
        <v>1362</v>
      </c>
      <c r="R5013" t="s">
        <v>1563</v>
      </c>
      <c r="S5013" t="s">
        <v>1333</v>
      </c>
      <c r="T5013" t="s">
        <v>4011</v>
      </c>
      <c r="U5013" t="s">
        <v>1334</v>
      </c>
      <c r="V5013" t="s">
        <v>98</v>
      </c>
      <c r="W5013" t="s">
        <v>1558</v>
      </c>
      <c r="X5013" t="s">
        <v>1559</v>
      </c>
      <c r="Y5013" t="s">
        <v>1337</v>
      </c>
      <c r="Z5013" t="s">
        <v>2987</v>
      </c>
      <c r="AA5013" t="s">
        <v>1339</v>
      </c>
      <c r="AB5013" t="s">
        <v>439</v>
      </c>
      <c r="AC5013">
        <v>-17813.689999999999</v>
      </c>
      <c r="AD5013">
        <v>-16855.61</v>
      </c>
      <c r="AE5013">
        <v>-16885.55</v>
      </c>
      <c r="AF5013">
        <v>-16002.32</v>
      </c>
      <c r="AG5013">
        <v>-18926.46</v>
      </c>
      <c r="AH5013">
        <v>-18701.91</v>
      </c>
      <c r="AI5013">
        <v>-15912.5</v>
      </c>
      <c r="AJ5013">
        <v>-17162.5</v>
      </c>
      <c r="AK5013">
        <v>-17162.5</v>
      </c>
      <c r="AL5013">
        <v>-15413.5</v>
      </c>
      <c r="AM5013">
        <v>-15413.5</v>
      </c>
      <c r="AN5013">
        <v>-15413.5</v>
      </c>
    </row>
    <row r="5014" spans="1:40" x14ac:dyDescent="0.35">
      <c r="A5014" t="s">
        <v>1496</v>
      </c>
      <c r="B5014" t="s">
        <v>1497</v>
      </c>
      <c r="C5014" t="s">
        <v>1549</v>
      </c>
      <c r="D5014" t="s">
        <v>1569</v>
      </c>
      <c r="E5014" t="s">
        <v>2926</v>
      </c>
      <c r="F5014" t="s">
        <v>1501</v>
      </c>
      <c r="G5014" t="s">
        <v>1462</v>
      </c>
      <c r="H5014" t="s">
        <v>1324</v>
      </c>
      <c r="I5014" t="s">
        <v>2986</v>
      </c>
      <c r="J5014" t="s">
        <v>2112</v>
      </c>
      <c r="K5014" t="s">
        <v>1327</v>
      </c>
      <c r="L5014" t="s">
        <v>436</v>
      </c>
      <c r="M5014" t="s">
        <v>1328</v>
      </c>
      <c r="O5014" t="s">
        <v>1329</v>
      </c>
      <c r="P5014" t="s">
        <v>1355</v>
      </c>
      <c r="Q5014" t="s">
        <v>1362</v>
      </c>
      <c r="R5014" t="s">
        <v>1563</v>
      </c>
      <c r="S5014" t="s">
        <v>1333</v>
      </c>
      <c r="T5014" t="s">
        <v>4011</v>
      </c>
      <c r="U5014" t="s">
        <v>1334</v>
      </c>
      <c r="V5014" t="s">
        <v>98</v>
      </c>
      <c r="W5014" t="s">
        <v>1558</v>
      </c>
      <c r="X5014" t="s">
        <v>1559</v>
      </c>
      <c r="Y5014" t="s">
        <v>1337</v>
      </c>
      <c r="Z5014" t="s">
        <v>2987</v>
      </c>
      <c r="AA5014" t="s">
        <v>1340</v>
      </c>
      <c r="AB5014" t="s">
        <v>439</v>
      </c>
      <c r="AC5014">
        <v>18.5</v>
      </c>
      <c r="AD5014">
        <v>18.5</v>
      </c>
      <c r="AE5014">
        <v>19</v>
      </c>
      <c r="AF5014">
        <v>19</v>
      </c>
      <c r="AG5014">
        <v>19</v>
      </c>
      <c r="AH5014">
        <v>17.5</v>
      </c>
      <c r="AI5014">
        <v>0</v>
      </c>
      <c r="AJ5014">
        <v>0</v>
      </c>
      <c r="AK5014">
        <v>0</v>
      </c>
      <c r="AL5014">
        <v>0</v>
      </c>
      <c r="AM5014">
        <v>0</v>
      </c>
      <c r="AN5014">
        <v>0</v>
      </c>
    </row>
    <row r="5015" spans="1:40" x14ac:dyDescent="0.35">
      <c r="A5015" t="s">
        <v>1496</v>
      </c>
      <c r="B5015" t="s">
        <v>1497</v>
      </c>
      <c r="C5015" t="s">
        <v>1549</v>
      </c>
      <c r="D5015" t="s">
        <v>1569</v>
      </c>
      <c r="E5015" t="s">
        <v>2926</v>
      </c>
      <c r="F5015" t="s">
        <v>1501</v>
      </c>
      <c r="G5015" t="s">
        <v>1462</v>
      </c>
      <c r="H5015" t="s">
        <v>1324</v>
      </c>
      <c r="I5015" t="s">
        <v>2986</v>
      </c>
      <c r="J5015" t="s">
        <v>2112</v>
      </c>
      <c r="K5015" t="s">
        <v>1327</v>
      </c>
      <c r="L5015" t="s">
        <v>436</v>
      </c>
      <c r="M5015" t="s">
        <v>1328</v>
      </c>
      <c r="O5015" t="s">
        <v>1329</v>
      </c>
      <c r="P5015" t="s">
        <v>1355</v>
      </c>
      <c r="Q5015" t="s">
        <v>1362</v>
      </c>
      <c r="R5015" t="s">
        <v>1563</v>
      </c>
      <c r="S5015" t="s">
        <v>1333</v>
      </c>
      <c r="T5015" t="s">
        <v>4011</v>
      </c>
      <c r="U5015" t="s">
        <v>1334</v>
      </c>
      <c r="V5015" t="s">
        <v>98</v>
      </c>
      <c r="W5015" t="s">
        <v>1558</v>
      </c>
      <c r="X5015" t="s">
        <v>1559</v>
      </c>
      <c r="Y5015" t="s">
        <v>1753</v>
      </c>
      <c r="Z5015" t="s">
        <v>2987</v>
      </c>
      <c r="AA5015" t="s">
        <v>1339</v>
      </c>
      <c r="AB5015" t="s">
        <v>439</v>
      </c>
      <c r="AC5015">
        <v>17074.189999999999</v>
      </c>
      <c r="AD5015">
        <v>16116.11</v>
      </c>
      <c r="AE5015">
        <v>16146.05</v>
      </c>
      <c r="AF5015">
        <v>15262.82</v>
      </c>
      <c r="AG5015">
        <v>18186.96</v>
      </c>
      <c r="AH5015">
        <v>17962.41</v>
      </c>
      <c r="AI5015">
        <v>15173</v>
      </c>
      <c r="AJ5015">
        <v>15173</v>
      </c>
      <c r="AK5015">
        <v>15173</v>
      </c>
      <c r="AL5015">
        <v>14674</v>
      </c>
      <c r="AM5015">
        <v>14674</v>
      </c>
      <c r="AN5015">
        <v>14674</v>
      </c>
    </row>
    <row r="5016" spans="1:40" x14ac:dyDescent="0.35">
      <c r="A5016" t="s">
        <v>1496</v>
      </c>
      <c r="B5016" t="s">
        <v>1497</v>
      </c>
      <c r="C5016" t="s">
        <v>1549</v>
      </c>
      <c r="D5016" t="s">
        <v>1569</v>
      </c>
      <c r="E5016" t="s">
        <v>2926</v>
      </c>
      <c r="F5016" t="s">
        <v>1501</v>
      </c>
      <c r="G5016" t="s">
        <v>1462</v>
      </c>
      <c r="H5016" t="s">
        <v>1324</v>
      </c>
      <c r="I5016" t="s">
        <v>2986</v>
      </c>
      <c r="J5016" t="s">
        <v>2112</v>
      </c>
      <c r="K5016" t="s">
        <v>1327</v>
      </c>
      <c r="L5016" t="s">
        <v>436</v>
      </c>
      <c r="M5016" t="s">
        <v>1328</v>
      </c>
      <c r="O5016" t="s">
        <v>1329</v>
      </c>
      <c r="P5016" t="s">
        <v>1355</v>
      </c>
      <c r="Q5016" t="s">
        <v>1362</v>
      </c>
      <c r="R5016" t="s">
        <v>1563</v>
      </c>
      <c r="S5016" t="s">
        <v>1333</v>
      </c>
      <c r="T5016" t="s">
        <v>4011</v>
      </c>
      <c r="U5016" t="s">
        <v>1334</v>
      </c>
      <c r="V5016" t="s">
        <v>98</v>
      </c>
      <c r="W5016" t="s">
        <v>1517</v>
      </c>
      <c r="X5016" t="s">
        <v>1543</v>
      </c>
      <c r="Y5016" t="s">
        <v>1337</v>
      </c>
      <c r="Z5016" t="s">
        <v>2987</v>
      </c>
      <c r="AA5016" t="s">
        <v>1339</v>
      </c>
      <c r="AB5016" t="s">
        <v>439</v>
      </c>
      <c r="AC5016">
        <v>20860.79</v>
      </c>
      <c r="AD5016">
        <v>20840.79</v>
      </c>
      <c r="AE5016">
        <v>23543.32</v>
      </c>
      <c r="AF5016">
        <v>22925.97</v>
      </c>
      <c r="AG5016">
        <v>26716.079999999998</v>
      </c>
      <c r="AH5016">
        <v>23220.240000000002</v>
      </c>
      <c r="AI5016">
        <v>0</v>
      </c>
      <c r="AJ5016">
        <v>0</v>
      </c>
      <c r="AK5016">
        <v>0</v>
      </c>
      <c r="AL5016">
        <v>0</v>
      </c>
      <c r="AM5016">
        <v>0</v>
      </c>
      <c r="AN5016">
        <v>0</v>
      </c>
    </row>
    <row r="5017" spans="1:40" x14ac:dyDescent="0.35">
      <c r="A5017" t="s">
        <v>1496</v>
      </c>
      <c r="B5017" t="s">
        <v>1497</v>
      </c>
      <c r="C5017" t="s">
        <v>1549</v>
      </c>
      <c r="D5017" t="s">
        <v>1569</v>
      </c>
      <c r="E5017" t="s">
        <v>2926</v>
      </c>
      <c r="F5017" t="s">
        <v>1501</v>
      </c>
      <c r="G5017" t="s">
        <v>1462</v>
      </c>
      <c r="H5017" t="s">
        <v>1324</v>
      </c>
      <c r="I5017" t="s">
        <v>2986</v>
      </c>
      <c r="J5017" t="s">
        <v>2112</v>
      </c>
      <c r="K5017" t="s">
        <v>1327</v>
      </c>
      <c r="L5017" t="s">
        <v>436</v>
      </c>
      <c r="M5017" t="s">
        <v>1328</v>
      </c>
      <c r="O5017" t="s">
        <v>1329</v>
      </c>
      <c r="P5017" t="s">
        <v>1355</v>
      </c>
      <c r="Q5017" t="s">
        <v>1362</v>
      </c>
      <c r="R5017" t="s">
        <v>1563</v>
      </c>
      <c r="S5017" t="s">
        <v>1333</v>
      </c>
      <c r="T5017" t="s">
        <v>4011</v>
      </c>
      <c r="U5017" t="s">
        <v>1334</v>
      </c>
      <c r="V5017" t="s">
        <v>98</v>
      </c>
      <c r="W5017" t="s">
        <v>1517</v>
      </c>
      <c r="X5017" t="s">
        <v>1559</v>
      </c>
      <c r="Y5017" t="s">
        <v>1337</v>
      </c>
      <c r="Z5017" t="s">
        <v>2987</v>
      </c>
      <c r="AA5017" t="s">
        <v>1339</v>
      </c>
      <c r="AB5017" t="s">
        <v>439</v>
      </c>
      <c r="AC5017">
        <v>0</v>
      </c>
      <c r="AD5017">
        <v>0</v>
      </c>
      <c r="AE5017">
        <v>0</v>
      </c>
      <c r="AF5017">
        <v>0</v>
      </c>
      <c r="AG5017">
        <v>0</v>
      </c>
      <c r="AH5017">
        <v>0</v>
      </c>
      <c r="AI5017">
        <v>20036</v>
      </c>
      <c r="AJ5017">
        <v>22000</v>
      </c>
      <c r="AK5017">
        <v>22000</v>
      </c>
      <c r="AL5017">
        <v>22000</v>
      </c>
      <c r="AM5017">
        <v>22000</v>
      </c>
      <c r="AN5017">
        <v>22000</v>
      </c>
    </row>
    <row r="5018" spans="1:40" x14ac:dyDescent="0.35">
      <c r="A5018" t="s">
        <v>1496</v>
      </c>
      <c r="B5018" t="s">
        <v>1497</v>
      </c>
      <c r="C5018" t="s">
        <v>1549</v>
      </c>
      <c r="D5018" t="s">
        <v>1569</v>
      </c>
      <c r="E5018" t="s">
        <v>2926</v>
      </c>
      <c r="F5018" t="s">
        <v>1501</v>
      </c>
      <c r="G5018" t="s">
        <v>1462</v>
      </c>
      <c r="H5018" t="s">
        <v>1324</v>
      </c>
      <c r="I5018" t="s">
        <v>2986</v>
      </c>
      <c r="J5018" t="s">
        <v>2112</v>
      </c>
      <c r="K5018" t="s">
        <v>1327</v>
      </c>
      <c r="L5018" t="s">
        <v>436</v>
      </c>
      <c r="M5018" t="s">
        <v>1328</v>
      </c>
      <c r="O5018" t="s">
        <v>1329</v>
      </c>
      <c r="P5018" t="s">
        <v>1355</v>
      </c>
      <c r="Q5018" t="s">
        <v>1362</v>
      </c>
      <c r="R5018" t="s">
        <v>1563</v>
      </c>
      <c r="S5018" t="s">
        <v>1333</v>
      </c>
      <c r="T5018" t="s">
        <v>4011</v>
      </c>
      <c r="U5018" t="s">
        <v>1334</v>
      </c>
      <c r="V5018" t="s">
        <v>98</v>
      </c>
      <c r="W5018" t="s">
        <v>1517</v>
      </c>
      <c r="X5018" t="s">
        <v>1559</v>
      </c>
      <c r="Y5018" t="s">
        <v>1337</v>
      </c>
      <c r="Z5018" t="s">
        <v>2987</v>
      </c>
      <c r="AA5018" t="s">
        <v>1340</v>
      </c>
      <c r="AB5018" t="s">
        <v>439</v>
      </c>
      <c r="AC5018">
        <v>0</v>
      </c>
      <c r="AD5018">
        <v>0</v>
      </c>
      <c r="AE5018">
        <v>0</v>
      </c>
      <c r="AF5018">
        <v>0</v>
      </c>
      <c r="AG5018">
        <v>0</v>
      </c>
      <c r="AH5018">
        <v>0</v>
      </c>
      <c r="AI5018">
        <v>20.472973072197782</v>
      </c>
      <c r="AJ5018">
        <v>20.595985448043461</v>
      </c>
      <c r="AK5018">
        <v>20.595985448043461</v>
      </c>
      <c r="AL5018">
        <v>20.595985448043461</v>
      </c>
      <c r="AM5018">
        <v>20.472973072197782</v>
      </c>
      <c r="AN5018">
        <v>20.472973072197782</v>
      </c>
    </row>
    <row r="5019" spans="1:40" x14ac:dyDescent="0.35">
      <c r="A5019" t="s">
        <v>1496</v>
      </c>
      <c r="B5019" t="s">
        <v>1497</v>
      </c>
      <c r="C5019" t="s">
        <v>1466</v>
      </c>
      <c r="D5019" t="s">
        <v>1499</v>
      </c>
      <c r="E5019" t="s">
        <v>2926</v>
      </c>
      <c r="F5019" t="s">
        <v>1554</v>
      </c>
      <c r="G5019" t="s">
        <v>1462</v>
      </c>
      <c r="H5019" t="s">
        <v>1324</v>
      </c>
      <c r="I5019" t="s">
        <v>1562</v>
      </c>
      <c r="J5019" t="s">
        <v>1556</v>
      </c>
      <c r="K5019" t="s">
        <v>1327</v>
      </c>
      <c r="L5019" t="s">
        <v>436</v>
      </c>
      <c r="M5019" t="s">
        <v>1328</v>
      </c>
      <c r="O5019" t="s">
        <v>1329</v>
      </c>
      <c r="P5019" t="s">
        <v>1355</v>
      </c>
      <c r="Q5019" t="s">
        <v>1362</v>
      </c>
      <c r="R5019" t="s">
        <v>1563</v>
      </c>
      <c r="S5019" t="s">
        <v>1333</v>
      </c>
      <c r="T5019" t="s">
        <v>4011</v>
      </c>
      <c r="U5019" t="s">
        <v>1334</v>
      </c>
      <c r="V5019" t="s">
        <v>98</v>
      </c>
      <c r="W5019" t="s">
        <v>1564</v>
      </c>
      <c r="X5019" t="s">
        <v>1565</v>
      </c>
      <c r="Y5019" t="s">
        <v>1337</v>
      </c>
      <c r="Z5019" t="s">
        <v>2988</v>
      </c>
      <c r="AA5019" t="s">
        <v>1339</v>
      </c>
      <c r="AB5019" t="s">
        <v>439</v>
      </c>
      <c r="AC5019">
        <v>-2499.1999999999998</v>
      </c>
      <c r="AD5019">
        <v>-2499.1999999999998</v>
      </c>
      <c r="AE5019">
        <v>-2499.1999999999998</v>
      </c>
      <c r="AF5019">
        <v>-2499.1999999999998</v>
      </c>
      <c r="AG5019">
        <v>-2499.1999999999998</v>
      </c>
      <c r="AH5019">
        <v>-2499.1999999999998</v>
      </c>
      <c r="AI5019">
        <v>-2499.1999999999998</v>
      </c>
      <c r="AJ5019">
        <v>-2499.1999999999998</v>
      </c>
      <c r="AK5019">
        <v>-2499.1999999999998</v>
      </c>
      <c r="AL5019">
        <v>-2499.1999999999998</v>
      </c>
      <c r="AM5019">
        <v>-2499.1999999999998</v>
      </c>
      <c r="AN5019">
        <v>-2499.1999999999998</v>
      </c>
    </row>
    <row r="5020" spans="1:40" x14ac:dyDescent="0.35">
      <c r="A5020" t="s">
        <v>1496</v>
      </c>
      <c r="B5020" t="s">
        <v>1497</v>
      </c>
      <c r="C5020" t="s">
        <v>1466</v>
      </c>
      <c r="D5020" t="s">
        <v>1499</v>
      </c>
      <c r="E5020" t="s">
        <v>2926</v>
      </c>
      <c r="F5020" t="s">
        <v>1554</v>
      </c>
      <c r="G5020" t="s">
        <v>1462</v>
      </c>
      <c r="H5020" t="s">
        <v>1324</v>
      </c>
      <c r="I5020" t="s">
        <v>1562</v>
      </c>
      <c r="J5020" t="s">
        <v>1556</v>
      </c>
      <c r="K5020" t="s">
        <v>1327</v>
      </c>
      <c r="L5020" t="s">
        <v>436</v>
      </c>
      <c r="M5020" t="s">
        <v>1328</v>
      </c>
      <c r="O5020" t="s">
        <v>1329</v>
      </c>
      <c r="P5020" t="s">
        <v>1355</v>
      </c>
      <c r="Q5020" t="s">
        <v>1362</v>
      </c>
      <c r="R5020" t="s">
        <v>1563</v>
      </c>
      <c r="S5020" t="s">
        <v>1333</v>
      </c>
      <c r="T5020" t="s">
        <v>4011</v>
      </c>
      <c r="U5020" t="s">
        <v>1334</v>
      </c>
      <c r="V5020" t="s">
        <v>98</v>
      </c>
      <c r="W5020" t="s">
        <v>1564</v>
      </c>
      <c r="X5020" t="s">
        <v>1565</v>
      </c>
      <c r="Y5020" t="s">
        <v>1337</v>
      </c>
      <c r="Z5020" t="s">
        <v>2988</v>
      </c>
      <c r="AA5020" t="s">
        <v>1340</v>
      </c>
      <c r="AB5020" t="s">
        <v>439</v>
      </c>
      <c r="AC5020">
        <v>39.5</v>
      </c>
      <c r="AD5020">
        <v>39</v>
      </c>
      <c r="AE5020">
        <v>38.5</v>
      </c>
      <c r="AF5020">
        <v>33</v>
      </c>
      <c r="AG5020">
        <v>28</v>
      </c>
      <c r="AH5020">
        <v>28</v>
      </c>
      <c r="AI5020">
        <v>0</v>
      </c>
      <c r="AJ5020">
        <v>0</v>
      </c>
      <c r="AK5020">
        <v>0</v>
      </c>
      <c r="AL5020">
        <v>0</v>
      </c>
      <c r="AM5020">
        <v>0</v>
      </c>
      <c r="AN5020">
        <v>0</v>
      </c>
    </row>
    <row r="5021" spans="1:40" x14ac:dyDescent="0.35">
      <c r="A5021" t="s">
        <v>1496</v>
      </c>
      <c r="B5021" t="s">
        <v>1497</v>
      </c>
      <c r="C5021" t="s">
        <v>1466</v>
      </c>
      <c r="D5021" t="s">
        <v>1499</v>
      </c>
      <c r="E5021" t="s">
        <v>2926</v>
      </c>
      <c r="F5021" t="s">
        <v>1554</v>
      </c>
      <c r="G5021" t="s">
        <v>1462</v>
      </c>
      <c r="H5021" t="s">
        <v>1324</v>
      </c>
      <c r="I5021" t="s">
        <v>1562</v>
      </c>
      <c r="J5021" t="s">
        <v>1556</v>
      </c>
      <c r="K5021" t="s">
        <v>1327</v>
      </c>
      <c r="L5021" t="s">
        <v>436</v>
      </c>
      <c r="M5021" t="s">
        <v>1328</v>
      </c>
      <c r="O5021" t="s">
        <v>1329</v>
      </c>
      <c r="P5021" t="s">
        <v>1355</v>
      </c>
      <c r="Q5021" t="s">
        <v>1362</v>
      </c>
      <c r="R5021" t="s">
        <v>1563</v>
      </c>
      <c r="S5021" t="s">
        <v>1333</v>
      </c>
      <c r="T5021" t="s">
        <v>4011</v>
      </c>
      <c r="U5021" t="s">
        <v>1334</v>
      </c>
      <c r="V5021" t="s">
        <v>98</v>
      </c>
      <c r="W5021" t="s">
        <v>1564</v>
      </c>
      <c r="X5021" t="s">
        <v>1565</v>
      </c>
      <c r="Y5021" t="s">
        <v>1547</v>
      </c>
      <c r="Z5021" t="s">
        <v>2988</v>
      </c>
      <c r="AA5021" t="s">
        <v>1339</v>
      </c>
      <c r="AB5021" t="s">
        <v>439</v>
      </c>
      <c r="AC5021">
        <v>2499.1999999999998</v>
      </c>
      <c r="AD5021">
        <v>2499.1999999999998</v>
      </c>
      <c r="AE5021">
        <v>2499.1999999999998</v>
      </c>
      <c r="AF5021">
        <v>2499.1999999999998</v>
      </c>
      <c r="AG5021">
        <v>2499.1999999999998</v>
      </c>
      <c r="AH5021">
        <v>2499.1999999999998</v>
      </c>
      <c r="AI5021">
        <v>2499.1999999999998</v>
      </c>
      <c r="AJ5021">
        <v>2499.1999999999998</v>
      </c>
      <c r="AK5021">
        <v>2499.1999999999998</v>
      </c>
      <c r="AL5021">
        <v>2499.1999999999998</v>
      </c>
      <c r="AM5021">
        <v>2499.1999999999998</v>
      </c>
      <c r="AN5021">
        <v>2499.1999999999998</v>
      </c>
    </row>
    <row r="5022" spans="1:40" x14ac:dyDescent="0.35">
      <c r="A5022" t="s">
        <v>1496</v>
      </c>
      <c r="B5022" t="s">
        <v>1497</v>
      </c>
      <c r="C5022" t="s">
        <v>1466</v>
      </c>
      <c r="D5022" t="s">
        <v>1499</v>
      </c>
      <c r="E5022" t="s">
        <v>2926</v>
      </c>
      <c r="F5022" t="s">
        <v>1554</v>
      </c>
      <c r="G5022" t="s">
        <v>1462</v>
      </c>
      <c r="H5022" t="s">
        <v>1324</v>
      </c>
      <c r="I5022" t="s">
        <v>1562</v>
      </c>
      <c r="J5022" t="s">
        <v>1556</v>
      </c>
      <c r="K5022" t="s">
        <v>1327</v>
      </c>
      <c r="L5022" t="s">
        <v>436</v>
      </c>
      <c r="M5022" t="s">
        <v>1328</v>
      </c>
      <c r="O5022" t="s">
        <v>1329</v>
      </c>
      <c r="P5022" t="s">
        <v>1355</v>
      </c>
      <c r="Q5022" t="s">
        <v>1362</v>
      </c>
      <c r="R5022" t="s">
        <v>1563</v>
      </c>
      <c r="S5022" t="s">
        <v>1333</v>
      </c>
      <c r="T5022" t="s">
        <v>4011</v>
      </c>
      <c r="U5022" t="s">
        <v>1334</v>
      </c>
      <c r="V5022" t="s">
        <v>98</v>
      </c>
      <c r="W5022" t="s">
        <v>1558</v>
      </c>
      <c r="X5022" t="s">
        <v>1559</v>
      </c>
      <c r="Y5022" t="s">
        <v>1337</v>
      </c>
      <c r="Z5022" t="s">
        <v>2988</v>
      </c>
      <c r="AA5022" t="s">
        <v>1340</v>
      </c>
      <c r="AB5022" t="s">
        <v>439</v>
      </c>
      <c r="AC5022">
        <v>1</v>
      </c>
      <c r="AD5022">
        <v>1</v>
      </c>
      <c r="AE5022">
        <v>1</v>
      </c>
      <c r="AF5022">
        <v>1</v>
      </c>
      <c r="AG5022">
        <v>1</v>
      </c>
      <c r="AH5022">
        <v>1</v>
      </c>
      <c r="AI5022">
        <v>0</v>
      </c>
      <c r="AJ5022">
        <v>0</v>
      </c>
      <c r="AK5022">
        <v>0</v>
      </c>
      <c r="AL5022">
        <v>0</v>
      </c>
      <c r="AM5022">
        <v>0</v>
      </c>
      <c r="AN5022">
        <v>0</v>
      </c>
    </row>
    <row r="5023" spans="1:40" x14ac:dyDescent="0.35">
      <c r="A5023" t="s">
        <v>1496</v>
      </c>
      <c r="B5023" t="s">
        <v>1497</v>
      </c>
      <c r="C5023" t="s">
        <v>1466</v>
      </c>
      <c r="D5023" t="s">
        <v>1499</v>
      </c>
      <c r="E5023" t="s">
        <v>2926</v>
      </c>
      <c r="F5023" t="s">
        <v>1554</v>
      </c>
      <c r="G5023" t="s">
        <v>1462</v>
      </c>
      <c r="H5023" t="s">
        <v>1324</v>
      </c>
      <c r="I5023" t="s">
        <v>1562</v>
      </c>
      <c r="J5023" t="s">
        <v>1556</v>
      </c>
      <c r="K5023" t="s">
        <v>1327</v>
      </c>
      <c r="L5023" t="s">
        <v>436</v>
      </c>
      <c r="M5023" t="s">
        <v>1328</v>
      </c>
      <c r="O5023" t="s">
        <v>1329</v>
      </c>
      <c r="P5023" t="s">
        <v>1355</v>
      </c>
      <c r="Q5023" t="s">
        <v>1362</v>
      </c>
      <c r="R5023" t="s">
        <v>1563</v>
      </c>
      <c r="S5023" t="s">
        <v>1333</v>
      </c>
      <c r="T5023" t="s">
        <v>4011</v>
      </c>
      <c r="U5023" t="s">
        <v>1334</v>
      </c>
      <c r="V5023" t="s">
        <v>98</v>
      </c>
      <c r="W5023" t="s">
        <v>1517</v>
      </c>
      <c r="X5023" t="s">
        <v>1543</v>
      </c>
      <c r="Y5023" t="s">
        <v>1337</v>
      </c>
      <c r="Z5023" t="s">
        <v>2988</v>
      </c>
      <c r="AA5023" t="s">
        <v>1339</v>
      </c>
      <c r="AB5023" t="s">
        <v>439</v>
      </c>
      <c r="AC5023">
        <v>91060.054999999993</v>
      </c>
      <c r="AD5023">
        <v>93059</v>
      </c>
      <c r="AE5023">
        <v>90382</v>
      </c>
      <c r="AF5023">
        <v>66065</v>
      </c>
      <c r="AG5023">
        <v>76215</v>
      </c>
      <c r="AH5023">
        <v>66065</v>
      </c>
      <c r="AI5023">
        <v>0</v>
      </c>
      <c r="AJ5023">
        <v>0</v>
      </c>
      <c r="AK5023">
        <v>0</v>
      </c>
      <c r="AL5023">
        <v>0</v>
      </c>
      <c r="AM5023">
        <v>0</v>
      </c>
      <c r="AN5023">
        <v>0</v>
      </c>
    </row>
    <row r="5024" spans="1:40" x14ac:dyDescent="0.35">
      <c r="A5024" t="s">
        <v>1496</v>
      </c>
      <c r="B5024" t="s">
        <v>1497</v>
      </c>
      <c r="C5024" t="s">
        <v>1466</v>
      </c>
      <c r="D5024" t="s">
        <v>1499</v>
      </c>
      <c r="E5024" t="s">
        <v>2926</v>
      </c>
      <c r="F5024" t="s">
        <v>1554</v>
      </c>
      <c r="G5024" t="s">
        <v>1462</v>
      </c>
      <c r="H5024" t="s">
        <v>1324</v>
      </c>
      <c r="I5024" t="s">
        <v>1562</v>
      </c>
      <c r="J5024" t="s">
        <v>1556</v>
      </c>
      <c r="K5024" t="s">
        <v>1327</v>
      </c>
      <c r="L5024" t="s">
        <v>436</v>
      </c>
      <c r="M5024" t="s">
        <v>1328</v>
      </c>
      <c r="O5024" t="s">
        <v>1329</v>
      </c>
      <c r="P5024" t="s">
        <v>1355</v>
      </c>
      <c r="Q5024" t="s">
        <v>1362</v>
      </c>
      <c r="R5024" t="s">
        <v>1563</v>
      </c>
      <c r="S5024" t="s">
        <v>1333</v>
      </c>
      <c r="T5024" t="s">
        <v>4011</v>
      </c>
      <c r="U5024" t="s">
        <v>1334</v>
      </c>
      <c r="V5024" t="s">
        <v>98</v>
      </c>
      <c r="W5024" t="s">
        <v>1517</v>
      </c>
      <c r="X5024" t="s">
        <v>1559</v>
      </c>
      <c r="Y5024" t="s">
        <v>1337</v>
      </c>
      <c r="Z5024" t="s">
        <v>2988</v>
      </c>
      <c r="AA5024" t="s">
        <v>1339</v>
      </c>
      <c r="AB5024" t="s">
        <v>439</v>
      </c>
      <c r="AC5024">
        <v>0</v>
      </c>
      <c r="AD5024">
        <v>0</v>
      </c>
      <c r="AE5024">
        <v>0</v>
      </c>
      <c r="AF5024">
        <v>0</v>
      </c>
      <c r="AG5024">
        <v>0</v>
      </c>
      <c r="AH5024">
        <v>0</v>
      </c>
      <c r="AI5024">
        <v>63165</v>
      </c>
      <c r="AJ5024">
        <v>65030</v>
      </c>
      <c r="AK5024">
        <v>65030</v>
      </c>
      <c r="AL5024">
        <v>65030</v>
      </c>
      <c r="AM5024">
        <v>65030</v>
      </c>
      <c r="AN5024">
        <v>65030</v>
      </c>
    </row>
    <row r="5025" spans="1:40" x14ac:dyDescent="0.35">
      <c r="A5025" t="s">
        <v>1496</v>
      </c>
      <c r="B5025" t="s">
        <v>1497</v>
      </c>
      <c r="C5025" t="s">
        <v>1466</v>
      </c>
      <c r="D5025" t="s">
        <v>1499</v>
      </c>
      <c r="E5025" t="s">
        <v>2926</v>
      </c>
      <c r="F5025" t="s">
        <v>1554</v>
      </c>
      <c r="G5025" t="s">
        <v>1462</v>
      </c>
      <c r="H5025" t="s">
        <v>1324</v>
      </c>
      <c r="I5025" t="s">
        <v>1562</v>
      </c>
      <c r="J5025" t="s">
        <v>1556</v>
      </c>
      <c r="K5025" t="s">
        <v>1327</v>
      </c>
      <c r="L5025" t="s">
        <v>436</v>
      </c>
      <c r="M5025" t="s">
        <v>1328</v>
      </c>
      <c r="O5025" t="s">
        <v>1329</v>
      </c>
      <c r="P5025" t="s">
        <v>1355</v>
      </c>
      <c r="Q5025" t="s">
        <v>1362</v>
      </c>
      <c r="R5025" t="s">
        <v>1563</v>
      </c>
      <c r="S5025" t="s">
        <v>1333</v>
      </c>
      <c r="T5025" t="s">
        <v>4011</v>
      </c>
      <c r="U5025" t="s">
        <v>1334</v>
      </c>
      <c r="V5025" t="s">
        <v>98</v>
      </c>
      <c r="W5025" t="s">
        <v>1517</v>
      </c>
      <c r="X5025" t="s">
        <v>1559</v>
      </c>
      <c r="Y5025" t="s">
        <v>1337</v>
      </c>
      <c r="Z5025" t="s">
        <v>2988</v>
      </c>
      <c r="AA5025" t="s">
        <v>1340</v>
      </c>
      <c r="AB5025" t="s">
        <v>439</v>
      </c>
      <c r="AC5025">
        <v>0</v>
      </c>
      <c r="AD5025">
        <v>0</v>
      </c>
      <c r="AE5025">
        <v>0</v>
      </c>
      <c r="AF5025">
        <v>0</v>
      </c>
      <c r="AG5025">
        <v>0</v>
      </c>
      <c r="AH5025">
        <v>0</v>
      </c>
      <c r="AI5025">
        <v>28</v>
      </c>
      <c r="AJ5025">
        <v>28</v>
      </c>
      <c r="AK5025">
        <v>28</v>
      </c>
      <c r="AL5025">
        <v>28</v>
      </c>
      <c r="AM5025">
        <v>28</v>
      </c>
      <c r="AN5025">
        <v>28</v>
      </c>
    </row>
    <row r="5026" spans="1:40" x14ac:dyDescent="0.35">
      <c r="A5026" t="s">
        <v>1496</v>
      </c>
      <c r="B5026" t="s">
        <v>1497</v>
      </c>
      <c r="C5026" t="s">
        <v>1466</v>
      </c>
      <c r="D5026" t="s">
        <v>1499</v>
      </c>
      <c r="E5026" t="s">
        <v>2926</v>
      </c>
      <c r="F5026" t="s">
        <v>1554</v>
      </c>
      <c r="G5026" t="s">
        <v>1462</v>
      </c>
      <c r="H5026" t="s">
        <v>1324</v>
      </c>
      <c r="I5026" t="s">
        <v>1838</v>
      </c>
      <c r="J5026" t="s">
        <v>1556</v>
      </c>
      <c r="K5026" t="s">
        <v>1327</v>
      </c>
      <c r="L5026" t="s">
        <v>436</v>
      </c>
      <c r="M5026" t="s">
        <v>1480</v>
      </c>
      <c r="O5026" t="s">
        <v>1329</v>
      </c>
      <c r="P5026" t="s">
        <v>1330</v>
      </c>
      <c r="Q5026" t="s">
        <v>1331</v>
      </c>
      <c r="R5026" t="s">
        <v>1332</v>
      </c>
      <c r="S5026" t="s">
        <v>1333</v>
      </c>
      <c r="T5026" t="s">
        <v>4011</v>
      </c>
      <c r="U5026" t="s">
        <v>1334</v>
      </c>
      <c r="V5026" t="s">
        <v>98</v>
      </c>
      <c r="W5026" t="s">
        <v>1843</v>
      </c>
      <c r="X5026" t="s">
        <v>1543</v>
      </c>
      <c r="Y5026" t="s">
        <v>1337</v>
      </c>
      <c r="Z5026" t="s">
        <v>911</v>
      </c>
      <c r="AA5026" t="s">
        <v>1514</v>
      </c>
      <c r="AB5026" t="s">
        <v>439</v>
      </c>
      <c r="AC5026">
        <v>15</v>
      </c>
      <c r="AD5026">
        <v>15</v>
      </c>
      <c r="AE5026">
        <v>15</v>
      </c>
      <c r="AF5026">
        <v>15</v>
      </c>
      <c r="AG5026">
        <v>15</v>
      </c>
      <c r="AH5026">
        <v>15</v>
      </c>
      <c r="AI5026">
        <v>0</v>
      </c>
      <c r="AJ5026">
        <v>0</v>
      </c>
      <c r="AK5026">
        <v>0</v>
      </c>
      <c r="AL5026">
        <v>0</v>
      </c>
      <c r="AM5026">
        <v>0</v>
      </c>
      <c r="AN5026">
        <v>0</v>
      </c>
    </row>
    <row r="5027" spans="1:40" x14ac:dyDescent="0.35">
      <c r="A5027" t="s">
        <v>1496</v>
      </c>
      <c r="B5027" t="s">
        <v>1497</v>
      </c>
      <c r="C5027" t="s">
        <v>1466</v>
      </c>
      <c r="D5027" t="s">
        <v>1499</v>
      </c>
      <c r="E5027" t="s">
        <v>2926</v>
      </c>
      <c r="F5027" t="s">
        <v>1554</v>
      </c>
      <c r="G5027" t="s">
        <v>1462</v>
      </c>
      <c r="H5027" t="s">
        <v>1324</v>
      </c>
      <c r="I5027" t="s">
        <v>1838</v>
      </c>
      <c r="J5027" t="s">
        <v>1556</v>
      </c>
      <c r="K5027" t="s">
        <v>1327</v>
      </c>
      <c r="L5027" t="s">
        <v>436</v>
      </c>
      <c r="M5027" t="s">
        <v>1480</v>
      </c>
      <c r="O5027" t="s">
        <v>1329</v>
      </c>
      <c r="P5027" t="s">
        <v>1330</v>
      </c>
      <c r="Q5027" t="s">
        <v>1331</v>
      </c>
      <c r="R5027" t="s">
        <v>1332</v>
      </c>
      <c r="S5027" t="s">
        <v>1333</v>
      </c>
      <c r="T5027" t="s">
        <v>4011</v>
      </c>
      <c r="U5027" t="s">
        <v>1334</v>
      </c>
      <c r="V5027" t="s">
        <v>98</v>
      </c>
      <c r="W5027" t="s">
        <v>1558</v>
      </c>
      <c r="X5027" t="s">
        <v>1559</v>
      </c>
      <c r="Y5027" t="s">
        <v>1508</v>
      </c>
      <c r="Z5027" t="s">
        <v>911</v>
      </c>
      <c r="AA5027" t="s">
        <v>1339</v>
      </c>
      <c r="AB5027" t="s">
        <v>439</v>
      </c>
      <c r="AC5027">
        <v>290</v>
      </c>
      <c r="AD5027">
        <v>290</v>
      </c>
      <c r="AE5027">
        <v>290</v>
      </c>
      <c r="AF5027">
        <v>290</v>
      </c>
      <c r="AG5027">
        <v>290</v>
      </c>
      <c r="AH5027">
        <v>290</v>
      </c>
      <c r="AI5027">
        <v>290</v>
      </c>
      <c r="AJ5027">
        <v>290</v>
      </c>
      <c r="AK5027">
        <v>290</v>
      </c>
      <c r="AL5027">
        <v>290</v>
      </c>
      <c r="AM5027">
        <v>290</v>
      </c>
      <c r="AN5027">
        <v>290</v>
      </c>
    </row>
    <row r="5028" spans="1:40" x14ac:dyDescent="0.35">
      <c r="A5028" t="s">
        <v>1496</v>
      </c>
      <c r="B5028" t="s">
        <v>1497</v>
      </c>
      <c r="C5028" t="s">
        <v>1466</v>
      </c>
      <c r="D5028" t="s">
        <v>1499</v>
      </c>
      <c r="E5028" t="s">
        <v>2926</v>
      </c>
      <c r="F5028" t="s">
        <v>1554</v>
      </c>
      <c r="G5028" t="s">
        <v>1462</v>
      </c>
      <c r="H5028" t="s">
        <v>1324</v>
      </c>
      <c r="I5028" t="s">
        <v>1838</v>
      </c>
      <c r="J5028" t="s">
        <v>1556</v>
      </c>
      <c r="K5028" t="s">
        <v>1327</v>
      </c>
      <c r="L5028" t="s">
        <v>436</v>
      </c>
      <c r="M5028" t="s">
        <v>1480</v>
      </c>
      <c r="O5028" t="s">
        <v>1329</v>
      </c>
      <c r="P5028" t="s">
        <v>1330</v>
      </c>
      <c r="Q5028" t="s">
        <v>1331</v>
      </c>
      <c r="R5028" t="s">
        <v>1332</v>
      </c>
      <c r="S5028" t="s">
        <v>1333</v>
      </c>
      <c r="T5028" t="s">
        <v>4011</v>
      </c>
      <c r="U5028" t="s">
        <v>1334</v>
      </c>
      <c r="V5028" t="s">
        <v>98</v>
      </c>
      <c r="W5028" t="s">
        <v>1558</v>
      </c>
      <c r="X5028" t="s">
        <v>1559</v>
      </c>
      <c r="Y5028" t="s">
        <v>1829</v>
      </c>
      <c r="Z5028" t="s">
        <v>911</v>
      </c>
      <c r="AA5028" t="s">
        <v>1339</v>
      </c>
      <c r="AB5028" t="s">
        <v>439</v>
      </c>
      <c r="AC5028">
        <v>7695.18</v>
      </c>
      <c r="AD5028">
        <v>7376.22</v>
      </c>
      <c r="AE5028">
        <v>6010.86</v>
      </c>
      <c r="AF5028">
        <v>5732.52</v>
      </c>
      <c r="AG5028">
        <v>6356.22</v>
      </c>
      <c r="AH5028">
        <v>6728.22</v>
      </c>
      <c r="AI5028">
        <v>6246.12</v>
      </c>
      <c r="AJ5028">
        <v>7200</v>
      </c>
      <c r="AK5028">
        <v>7200</v>
      </c>
      <c r="AL5028">
        <v>7200</v>
      </c>
      <c r="AM5028">
        <v>7200</v>
      </c>
      <c r="AN5028">
        <v>7200</v>
      </c>
    </row>
    <row r="5029" spans="1:40" x14ac:dyDescent="0.35">
      <c r="A5029" t="s">
        <v>1496</v>
      </c>
      <c r="B5029" t="s">
        <v>1497</v>
      </c>
      <c r="C5029" t="s">
        <v>1466</v>
      </c>
      <c r="D5029" t="s">
        <v>1499</v>
      </c>
      <c r="E5029" t="s">
        <v>2926</v>
      </c>
      <c r="F5029" t="s">
        <v>1554</v>
      </c>
      <c r="G5029" t="s">
        <v>1462</v>
      </c>
      <c r="H5029" t="s">
        <v>1324</v>
      </c>
      <c r="I5029" t="s">
        <v>1838</v>
      </c>
      <c r="J5029" t="s">
        <v>1556</v>
      </c>
      <c r="K5029" t="s">
        <v>1327</v>
      </c>
      <c r="L5029" t="s">
        <v>436</v>
      </c>
      <c r="M5029" t="s">
        <v>1480</v>
      </c>
      <c r="O5029" t="s">
        <v>1329</v>
      </c>
      <c r="P5029" t="s">
        <v>1330</v>
      </c>
      <c r="Q5029" t="s">
        <v>1331</v>
      </c>
      <c r="R5029" t="s">
        <v>1332</v>
      </c>
      <c r="S5029" t="s">
        <v>1333</v>
      </c>
      <c r="T5029" t="s">
        <v>4011</v>
      </c>
      <c r="U5029" t="s">
        <v>1334</v>
      </c>
      <c r="V5029" t="s">
        <v>98</v>
      </c>
      <c r="W5029" t="s">
        <v>1558</v>
      </c>
      <c r="X5029" t="s">
        <v>1559</v>
      </c>
      <c r="Y5029" t="s">
        <v>1522</v>
      </c>
      <c r="Z5029" t="s">
        <v>911</v>
      </c>
      <c r="AA5029" t="s">
        <v>1339</v>
      </c>
      <c r="AB5029" t="s">
        <v>439</v>
      </c>
      <c r="AC5029">
        <v>100</v>
      </c>
      <c r="AD5029">
        <v>100</v>
      </c>
      <c r="AE5029">
        <v>100</v>
      </c>
      <c r="AF5029">
        <v>100</v>
      </c>
      <c r="AG5029">
        <v>400</v>
      </c>
      <c r="AH5029">
        <v>400</v>
      </c>
      <c r="AI5029">
        <v>400</v>
      </c>
      <c r="AJ5029">
        <v>400</v>
      </c>
      <c r="AK5029">
        <v>400</v>
      </c>
      <c r="AL5029">
        <v>400</v>
      </c>
      <c r="AM5029">
        <v>400</v>
      </c>
      <c r="AN5029">
        <v>400</v>
      </c>
    </row>
    <row r="5030" spans="1:40" x14ac:dyDescent="0.35">
      <c r="A5030" t="s">
        <v>1496</v>
      </c>
      <c r="B5030" t="s">
        <v>1497</v>
      </c>
      <c r="C5030" t="s">
        <v>1466</v>
      </c>
      <c r="D5030" t="s">
        <v>1499</v>
      </c>
      <c r="E5030" t="s">
        <v>2926</v>
      </c>
      <c r="F5030" t="s">
        <v>1554</v>
      </c>
      <c r="G5030" t="s">
        <v>1462</v>
      </c>
      <c r="H5030" t="s">
        <v>1324</v>
      </c>
      <c r="I5030" t="s">
        <v>1838</v>
      </c>
      <c r="J5030" t="s">
        <v>1556</v>
      </c>
      <c r="K5030" t="s">
        <v>1327</v>
      </c>
      <c r="L5030" t="s">
        <v>436</v>
      </c>
      <c r="M5030" t="s">
        <v>1480</v>
      </c>
      <c r="O5030" t="s">
        <v>1329</v>
      </c>
      <c r="P5030" t="s">
        <v>1330</v>
      </c>
      <c r="Q5030" t="s">
        <v>1331</v>
      </c>
      <c r="R5030" t="s">
        <v>1332</v>
      </c>
      <c r="S5030" t="s">
        <v>1333</v>
      </c>
      <c r="T5030" t="s">
        <v>4011</v>
      </c>
      <c r="U5030" t="s">
        <v>1334</v>
      </c>
      <c r="V5030" t="s">
        <v>98</v>
      </c>
      <c r="W5030" t="s">
        <v>1558</v>
      </c>
      <c r="X5030" t="s">
        <v>1559</v>
      </c>
      <c r="Y5030" t="s">
        <v>1337</v>
      </c>
      <c r="Z5030" t="s">
        <v>911</v>
      </c>
      <c r="AA5030" t="s">
        <v>1339</v>
      </c>
      <c r="AB5030" t="s">
        <v>439</v>
      </c>
      <c r="AC5030">
        <v>49437.907288199996</v>
      </c>
      <c r="AD5030">
        <v>-129782.1272882</v>
      </c>
      <c r="AE5030">
        <v>-30561.119999999999</v>
      </c>
      <c r="AF5030">
        <v>-29321.119999999999</v>
      </c>
      <c r="AG5030">
        <v>-31785.74</v>
      </c>
      <c r="AH5030">
        <v>-32286.52</v>
      </c>
      <c r="AI5030">
        <v>-31466.959999999988</v>
      </c>
      <c r="AJ5030">
        <v>-32420.84</v>
      </c>
      <c r="AK5030">
        <v>-32420.84</v>
      </c>
      <c r="AL5030">
        <v>-32420.84</v>
      </c>
      <c r="AM5030">
        <v>-32420.84</v>
      </c>
      <c r="AN5030">
        <v>-32420.84</v>
      </c>
    </row>
    <row r="5031" spans="1:40" x14ac:dyDescent="0.35">
      <c r="A5031" t="s">
        <v>1496</v>
      </c>
      <c r="B5031" t="s">
        <v>1497</v>
      </c>
      <c r="C5031" t="s">
        <v>1466</v>
      </c>
      <c r="D5031" t="s">
        <v>1499</v>
      </c>
      <c r="E5031" t="s">
        <v>2926</v>
      </c>
      <c r="F5031" t="s">
        <v>1554</v>
      </c>
      <c r="G5031" t="s">
        <v>1462</v>
      </c>
      <c r="H5031" t="s">
        <v>1324</v>
      </c>
      <c r="I5031" t="s">
        <v>1838</v>
      </c>
      <c r="J5031" t="s">
        <v>1556</v>
      </c>
      <c r="K5031" t="s">
        <v>1327</v>
      </c>
      <c r="L5031" t="s">
        <v>436</v>
      </c>
      <c r="M5031" t="s">
        <v>1480</v>
      </c>
      <c r="O5031" t="s">
        <v>1329</v>
      </c>
      <c r="P5031" t="s">
        <v>1330</v>
      </c>
      <c r="Q5031" t="s">
        <v>1331</v>
      </c>
      <c r="R5031" t="s">
        <v>1332</v>
      </c>
      <c r="S5031" t="s">
        <v>1333</v>
      </c>
      <c r="T5031" t="s">
        <v>4011</v>
      </c>
      <c r="U5031" t="s">
        <v>1334</v>
      </c>
      <c r="V5031" t="s">
        <v>98</v>
      </c>
      <c r="W5031" t="s">
        <v>1558</v>
      </c>
      <c r="X5031" t="s">
        <v>1559</v>
      </c>
      <c r="Y5031" t="s">
        <v>1337</v>
      </c>
      <c r="Z5031" t="s">
        <v>911</v>
      </c>
      <c r="AA5031" t="s">
        <v>1340</v>
      </c>
      <c r="AB5031" t="s">
        <v>439</v>
      </c>
      <c r="AC5031">
        <v>49.5</v>
      </c>
      <c r="AD5031">
        <v>50.5</v>
      </c>
      <c r="AE5031">
        <v>51.5</v>
      </c>
      <c r="AF5031">
        <v>53</v>
      </c>
      <c r="AG5031">
        <v>53.5</v>
      </c>
      <c r="AH5031">
        <v>52</v>
      </c>
      <c r="AI5031">
        <v>0</v>
      </c>
      <c r="AJ5031">
        <v>0</v>
      </c>
      <c r="AK5031">
        <v>0</v>
      </c>
      <c r="AL5031">
        <v>0</v>
      </c>
      <c r="AM5031">
        <v>0</v>
      </c>
      <c r="AN5031">
        <v>0</v>
      </c>
    </row>
    <row r="5032" spans="1:40" x14ac:dyDescent="0.35">
      <c r="A5032" t="s">
        <v>1496</v>
      </c>
      <c r="B5032" t="s">
        <v>1497</v>
      </c>
      <c r="C5032" t="s">
        <v>1466</v>
      </c>
      <c r="D5032" t="s">
        <v>1499</v>
      </c>
      <c r="E5032" t="s">
        <v>2926</v>
      </c>
      <c r="F5032" t="s">
        <v>1554</v>
      </c>
      <c r="G5032" t="s">
        <v>1462</v>
      </c>
      <c r="H5032" t="s">
        <v>1324</v>
      </c>
      <c r="I5032" t="s">
        <v>1838</v>
      </c>
      <c r="J5032" t="s">
        <v>1556</v>
      </c>
      <c r="K5032" t="s">
        <v>1327</v>
      </c>
      <c r="L5032" t="s">
        <v>436</v>
      </c>
      <c r="M5032" t="s">
        <v>1480</v>
      </c>
      <c r="O5032" t="s">
        <v>1329</v>
      </c>
      <c r="P5032" t="s">
        <v>1330</v>
      </c>
      <c r="Q5032" t="s">
        <v>1331</v>
      </c>
      <c r="R5032" t="s">
        <v>1332</v>
      </c>
      <c r="S5032" t="s">
        <v>1333</v>
      </c>
      <c r="T5032" t="s">
        <v>4011</v>
      </c>
      <c r="U5032" t="s">
        <v>1334</v>
      </c>
      <c r="V5032" t="s">
        <v>98</v>
      </c>
      <c r="W5032" t="s">
        <v>1558</v>
      </c>
      <c r="X5032" t="s">
        <v>1559</v>
      </c>
      <c r="Y5032" t="s">
        <v>1337</v>
      </c>
      <c r="Z5032" t="s">
        <v>911</v>
      </c>
      <c r="AA5032" t="s">
        <v>1514</v>
      </c>
      <c r="AB5032" t="s">
        <v>439</v>
      </c>
      <c r="AC5032">
        <v>0</v>
      </c>
      <c r="AD5032">
        <v>0</v>
      </c>
      <c r="AE5032">
        <v>0</v>
      </c>
      <c r="AF5032">
        <v>0</v>
      </c>
      <c r="AG5032">
        <v>0</v>
      </c>
      <c r="AH5032">
        <v>0</v>
      </c>
      <c r="AI5032">
        <v>15</v>
      </c>
      <c r="AJ5032">
        <v>15</v>
      </c>
      <c r="AK5032">
        <v>15</v>
      </c>
      <c r="AL5032">
        <v>15</v>
      </c>
      <c r="AM5032">
        <v>15</v>
      </c>
      <c r="AN5032">
        <v>15</v>
      </c>
    </row>
    <row r="5033" spans="1:40" x14ac:dyDescent="0.35">
      <c r="A5033" t="s">
        <v>1496</v>
      </c>
      <c r="B5033" t="s">
        <v>1497</v>
      </c>
      <c r="C5033" t="s">
        <v>1466</v>
      </c>
      <c r="D5033" t="s">
        <v>1499</v>
      </c>
      <c r="E5033" t="s">
        <v>2926</v>
      </c>
      <c r="F5033" t="s">
        <v>1554</v>
      </c>
      <c r="G5033" t="s">
        <v>1462</v>
      </c>
      <c r="H5033" t="s">
        <v>1324</v>
      </c>
      <c r="I5033" t="s">
        <v>1838</v>
      </c>
      <c r="J5033" t="s">
        <v>1556</v>
      </c>
      <c r="K5033" t="s">
        <v>1327</v>
      </c>
      <c r="L5033" t="s">
        <v>436</v>
      </c>
      <c r="M5033" t="s">
        <v>1480</v>
      </c>
      <c r="O5033" t="s">
        <v>1329</v>
      </c>
      <c r="P5033" t="s">
        <v>1330</v>
      </c>
      <c r="Q5033" t="s">
        <v>1331</v>
      </c>
      <c r="R5033" t="s">
        <v>1332</v>
      </c>
      <c r="S5033" t="s">
        <v>1333</v>
      </c>
      <c r="T5033" t="s">
        <v>4011</v>
      </c>
      <c r="U5033" t="s">
        <v>1334</v>
      </c>
      <c r="V5033" t="s">
        <v>98</v>
      </c>
      <c r="W5033" t="s">
        <v>1558</v>
      </c>
      <c r="X5033" t="s">
        <v>1559</v>
      </c>
      <c r="Y5033" t="s">
        <v>1561</v>
      </c>
      <c r="Z5033" t="s">
        <v>911</v>
      </c>
      <c r="AA5033" t="s">
        <v>1339</v>
      </c>
      <c r="AB5033" t="s">
        <v>439</v>
      </c>
      <c r="AC5033">
        <v>36482.199999999997</v>
      </c>
      <c r="AD5033">
        <v>26233.200000000001</v>
      </c>
      <c r="AE5033">
        <v>23394.3</v>
      </c>
      <c r="AF5033">
        <v>22658.5</v>
      </c>
      <c r="AG5033">
        <v>23845.9</v>
      </c>
      <c r="AH5033">
        <v>24328.2</v>
      </c>
      <c r="AI5033">
        <v>23676.5</v>
      </c>
      <c r="AJ5033">
        <v>23676.5</v>
      </c>
      <c r="AK5033">
        <v>23676.5</v>
      </c>
      <c r="AL5033">
        <v>23676.5</v>
      </c>
      <c r="AM5033">
        <v>23676.5</v>
      </c>
      <c r="AN5033">
        <v>23676.5</v>
      </c>
    </row>
    <row r="5034" spans="1:40" x14ac:dyDescent="0.35">
      <c r="A5034" t="s">
        <v>1496</v>
      </c>
      <c r="B5034" t="s">
        <v>1497</v>
      </c>
      <c r="C5034" t="s">
        <v>1466</v>
      </c>
      <c r="D5034" t="s">
        <v>1499</v>
      </c>
      <c r="E5034" t="s">
        <v>2926</v>
      </c>
      <c r="F5034" t="s">
        <v>1554</v>
      </c>
      <c r="G5034" t="s">
        <v>1462</v>
      </c>
      <c r="H5034" t="s">
        <v>1324</v>
      </c>
      <c r="I5034" t="s">
        <v>1838</v>
      </c>
      <c r="J5034" t="s">
        <v>1556</v>
      </c>
      <c r="K5034" t="s">
        <v>1327</v>
      </c>
      <c r="L5034" t="s">
        <v>436</v>
      </c>
      <c r="M5034" t="s">
        <v>1480</v>
      </c>
      <c r="O5034" t="s">
        <v>1329</v>
      </c>
      <c r="P5034" t="s">
        <v>1330</v>
      </c>
      <c r="Q5034" t="s">
        <v>1331</v>
      </c>
      <c r="R5034" t="s">
        <v>1332</v>
      </c>
      <c r="S5034" t="s">
        <v>1333</v>
      </c>
      <c r="T5034" t="s">
        <v>4011</v>
      </c>
      <c r="U5034" t="s">
        <v>1334</v>
      </c>
      <c r="V5034" t="s">
        <v>98</v>
      </c>
      <c r="W5034" t="s">
        <v>1558</v>
      </c>
      <c r="X5034" t="s">
        <v>1559</v>
      </c>
      <c r="Y5034" t="s">
        <v>1548</v>
      </c>
      <c r="Z5034" t="s">
        <v>911</v>
      </c>
      <c r="AA5034" t="s">
        <v>1339</v>
      </c>
      <c r="AB5034" t="s">
        <v>439</v>
      </c>
      <c r="AC5034">
        <v>854.34</v>
      </c>
      <c r="AD5034">
        <v>923.08</v>
      </c>
      <c r="AE5034">
        <v>765.96</v>
      </c>
      <c r="AF5034">
        <v>540.1</v>
      </c>
      <c r="AG5034">
        <v>893.62</v>
      </c>
      <c r="AH5034">
        <v>540.1</v>
      </c>
      <c r="AI5034">
        <v>854.34</v>
      </c>
      <c r="AJ5034">
        <v>854.34</v>
      </c>
      <c r="AK5034">
        <v>854.34</v>
      </c>
      <c r="AL5034">
        <v>854.34</v>
      </c>
      <c r="AM5034">
        <v>854.34</v>
      </c>
      <c r="AN5034">
        <v>854.34</v>
      </c>
    </row>
    <row r="5035" spans="1:40" x14ac:dyDescent="0.35">
      <c r="A5035" t="s">
        <v>1496</v>
      </c>
      <c r="B5035" t="s">
        <v>1497</v>
      </c>
      <c r="C5035" t="s">
        <v>1466</v>
      </c>
      <c r="D5035" t="s">
        <v>1499</v>
      </c>
      <c r="E5035" t="s">
        <v>2926</v>
      </c>
      <c r="F5035" t="s">
        <v>1554</v>
      </c>
      <c r="G5035" t="s">
        <v>1462</v>
      </c>
      <c r="H5035" t="s">
        <v>1324</v>
      </c>
      <c r="I5035" t="s">
        <v>1838</v>
      </c>
      <c r="J5035" t="s">
        <v>1556</v>
      </c>
      <c r="K5035" t="s">
        <v>1327</v>
      </c>
      <c r="L5035" t="s">
        <v>436</v>
      </c>
      <c r="M5035" t="s">
        <v>1480</v>
      </c>
      <c r="O5035" t="s">
        <v>1329</v>
      </c>
      <c r="P5035" t="s">
        <v>1330</v>
      </c>
      <c r="Q5035" t="s">
        <v>1331</v>
      </c>
      <c r="R5035" t="s">
        <v>1332</v>
      </c>
      <c r="S5035" t="s">
        <v>1333</v>
      </c>
      <c r="T5035" t="s">
        <v>4011</v>
      </c>
      <c r="U5035" t="s">
        <v>1334</v>
      </c>
      <c r="V5035" t="s">
        <v>98</v>
      </c>
      <c r="W5035" t="s">
        <v>1517</v>
      </c>
      <c r="X5035" t="s">
        <v>1543</v>
      </c>
      <c r="Y5035" t="s">
        <v>1337</v>
      </c>
      <c r="Z5035" t="s">
        <v>911</v>
      </c>
      <c r="AA5035" t="s">
        <v>1339</v>
      </c>
      <c r="AB5035" t="s">
        <v>439</v>
      </c>
      <c r="AC5035">
        <v>-11168.8067957</v>
      </c>
      <c r="AD5035">
        <v>188263.42025540001</v>
      </c>
      <c r="AE5035">
        <v>93403.773212200002</v>
      </c>
      <c r="AF5035">
        <v>93403.185433999999</v>
      </c>
      <c r="AG5035">
        <v>93404.239967200003</v>
      </c>
      <c r="AH5035">
        <v>93403.792967200003</v>
      </c>
      <c r="AI5035">
        <v>0</v>
      </c>
      <c r="AJ5035">
        <v>0</v>
      </c>
      <c r="AK5035">
        <v>0</v>
      </c>
      <c r="AL5035">
        <v>0</v>
      </c>
      <c r="AM5035">
        <v>0</v>
      </c>
      <c r="AN5035">
        <v>0</v>
      </c>
    </row>
    <row r="5036" spans="1:40" x14ac:dyDescent="0.35">
      <c r="A5036" t="s">
        <v>1496</v>
      </c>
      <c r="B5036" t="s">
        <v>1497</v>
      </c>
      <c r="C5036" t="s">
        <v>1466</v>
      </c>
      <c r="D5036" t="s">
        <v>1499</v>
      </c>
      <c r="E5036" t="s">
        <v>2926</v>
      </c>
      <c r="F5036" t="s">
        <v>1554</v>
      </c>
      <c r="G5036" t="s">
        <v>1462</v>
      </c>
      <c r="H5036" t="s">
        <v>1324</v>
      </c>
      <c r="I5036" t="s">
        <v>1838</v>
      </c>
      <c r="J5036" t="s">
        <v>1556</v>
      </c>
      <c r="K5036" t="s">
        <v>1327</v>
      </c>
      <c r="L5036" t="s">
        <v>436</v>
      </c>
      <c r="M5036" t="s">
        <v>1480</v>
      </c>
      <c r="O5036" t="s">
        <v>1329</v>
      </c>
      <c r="P5036" t="s">
        <v>1330</v>
      </c>
      <c r="Q5036" t="s">
        <v>1331</v>
      </c>
      <c r="R5036" t="s">
        <v>1332</v>
      </c>
      <c r="S5036" t="s">
        <v>1333</v>
      </c>
      <c r="T5036" t="s">
        <v>4011</v>
      </c>
      <c r="U5036" t="s">
        <v>1334</v>
      </c>
      <c r="V5036" t="s">
        <v>98</v>
      </c>
      <c r="W5036" t="s">
        <v>1517</v>
      </c>
      <c r="X5036" t="s">
        <v>1559</v>
      </c>
      <c r="Y5036" t="s">
        <v>1337</v>
      </c>
      <c r="Z5036" t="s">
        <v>911</v>
      </c>
      <c r="AA5036" t="s">
        <v>1339</v>
      </c>
      <c r="AB5036" t="s">
        <v>439</v>
      </c>
      <c r="AC5036">
        <v>0</v>
      </c>
      <c r="AD5036">
        <v>0</v>
      </c>
      <c r="AE5036">
        <v>0</v>
      </c>
      <c r="AF5036">
        <v>0</v>
      </c>
      <c r="AG5036">
        <v>0</v>
      </c>
      <c r="AH5036">
        <v>0</v>
      </c>
      <c r="AI5036">
        <v>94859.447066853012</v>
      </c>
      <c r="AJ5036">
        <v>94859.447066853012</v>
      </c>
      <c r="AK5036">
        <v>94859.447066853012</v>
      </c>
      <c r="AL5036">
        <v>94859.447066853012</v>
      </c>
      <c r="AM5036">
        <v>94859.447066853012</v>
      </c>
      <c r="AN5036">
        <v>94859.447066853012</v>
      </c>
    </row>
    <row r="5037" spans="1:40" x14ac:dyDescent="0.35">
      <c r="A5037" t="s">
        <v>1496</v>
      </c>
      <c r="B5037" t="s">
        <v>1497</v>
      </c>
      <c r="C5037" t="s">
        <v>1466</v>
      </c>
      <c r="D5037" t="s">
        <v>1499</v>
      </c>
      <c r="E5037" t="s">
        <v>2926</v>
      </c>
      <c r="F5037" t="s">
        <v>1554</v>
      </c>
      <c r="G5037" t="s">
        <v>1462</v>
      </c>
      <c r="H5037" t="s">
        <v>1324</v>
      </c>
      <c r="I5037" t="s">
        <v>1838</v>
      </c>
      <c r="J5037" t="s">
        <v>1556</v>
      </c>
      <c r="K5037" t="s">
        <v>1327</v>
      </c>
      <c r="L5037" t="s">
        <v>436</v>
      </c>
      <c r="M5037" t="s">
        <v>1480</v>
      </c>
      <c r="O5037" t="s">
        <v>1329</v>
      </c>
      <c r="P5037" t="s">
        <v>1330</v>
      </c>
      <c r="Q5037" t="s">
        <v>1331</v>
      </c>
      <c r="R5037" t="s">
        <v>1332</v>
      </c>
      <c r="S5037" t="s">
        <v>1333</v>
      </c>
      <c r="T5037" t="s">
        <v>4011</v>
      </c>
      <c r="U5037" t="s">
        <v>1334</v>
      </c>
      <c r="V5037" t="s">
        <v>98</v>
      </c>
      <c r="W5037" t="s">
        <v>1517</v>
      </c>
      <c r="X5037" t="s">
        <v>1559</v>
      </c>
      <c r="Y5037" t="s">
        <v>1337</v>
      </c>
      <c r="Z5037" t="s">
        <v>911</v>
      </c>
      <c r="AA5037" t="s">
        <v>1340</v>
      </c>
      <c r="AB5037" t="s">
        <v>439</v>
      </c>
      <c r="AC5037">
        <v>0</v>
      </c>
      <c r="AD5037">
        <v>0</v>
      </c>
      <c r="AE5037">
        <v>0</v>
      </c>
      <c r="AF5037">
        <v>0</v>
      </c>
      <c r="AG5037">
        <v>0</v>
      </c>
      <c r="AH5037">
        <v>0</v>
      </c>
      <c r="AI5037">
        <v>56</v>
      </c>
      <c r="AJ5037">
        <v>56</v>
      </c>
      <c r="AK5037">
        <v>56</v>
      </c>
      <c r="AL5037">
        <v>56</v>
      </c>
      <c r="AM5037">
        <v>56</v>
      </c>
      <c r="AN5037">
        <v>56</v>
      </c>
    </row>
    <row r="5038" spans="1:40" x14ac:dyDescent="0.35">
      <c r="A5038" t="s">
        <v>1496</v>
      </c>
      <c r="B5038" t="s">
        <v>1497</v>
      </c>
      <c r="C5038" t="s">
        <v>1466</v>
      </c>
      <c r="D5038" t="s">
        <v>1499</v>
      </c>
      <c r="E5038" t="s">
        <v>2926</v>
      </c>
      <c r="F5038" t="s">
        <v>1501</v>
      </c>
      <c r="G5038" t="s">
        <v>1462</v>
      </c>
      <c r="H5038" t="s">
        <v>1324</v>
      </c>
      <c r="I5038" t="s">
        <v>2989</v>
      </c>
      <c r="J5038" t="s">
        <v>1551</v>
      </c>
      <c r="K5038" t="s">
        <v>1327</v>
      </c>
      <c r="L5038" t="s">
        <v>436</v>
      </c>
      <c r="M5038" t="s">
        <v>1557</v>
      </c>
      <c r="O5038" t="s">
        <v>1468</v>
      </c>
      <c r="P5038" t="s">
        <v>1391</v>
      </c>
      <c r="Q5038" t="s">
        <v>1392</v>
      </c>
      <c r="R5038" t="s">
        <v>1393</v>
      </c>
      <c r="S5038" t="s">
        <v>1333</v>
      </c>
      <c r="T5038" t="s">
        <v>4011</v>
      </c>
      <c r="U5038" t="s">
        <v>1334</v>
      </c>
      <c r="V5038" t="s">
        <v>98</v>
      </c>
      <c r="W5038" t="s">
        <v>1586</v>
      </c>
      <c r="X5038" t="s">
        <v>1587</v>
      </c>
      <c r="Y5038" t="s">
        <v>1337</v>
      </c>
      <c r="Z5038" t="s">
        <v>912</v>
      </c>
      <c r="AA5038" t="s">
        <v>1339</v>
      </c>
      <c r="AB5038" t="s">
        <v>439</v>
      </c>
      <c r="AC5038">
        <v>0</v>
      </c>
      <c r="AD5038">
        <v>0</v>
      </c>
      <c r="AE5038">
        <v>5711.0043059</v>
      </c>
      <c r="AF5038">
        <v>33536.995694099998</v>
      </c>
      <c r="AG5038">
        <v>-39248</v>
      </c>
      <c r="AH5038">
        <v>36631.205673700002</v>
      </c>
      <c r="AI5038">
        <v>0</v>
      </c>
      <c r="AJ5038">
        <v>0</v>
      </c>
      <c r="AK5038">
        <v>0</v>
      </c>
      <c r="AL5038">
        <v>0</v>
      </c>
      <c r="AM5038">
        <v>0</v>
      </c>
      <c r="AN5038">
        <v>0</v>
      </c>
    </row>
    <row r="5039" spans="1:40" x14ac:dyDescent="0.35">
      <c r="A5039" t="s">
        <v>1496</v>
      </c>
      <c r="B5039" t="s">
        <v>1497</v>
      </c>
      <c r="C5039" t="s">
        <v>1466</v>
      </c>
      <c r="D5039" t="s">
        <v>1499</v>
      </c>
      <c r="E5039" t="s">
        <v>2926</v>
      </c>
      <c r="F5039" t="s">
        <v>1501</v>
      </c>
      <c r="G5039" t="s">
        <v>1462</v>
      </c>
      <c r="H5039" t="s">
        <v>1324</v>
      </c>
      <c r="I5039" t="s">
        <v>2989</v>
      </c>
      <c r="J5039" t="s">
        <v>1551</v>
      </c>
      <c r="K5039" t="s">
        <v>1327</v>
      </c>
      <c r="L5039" t="s">
        <v>436</v>
      </c>
      <c r="M5039" t="s">
        <v>1557</v>
      </c>
      <c r="O5039" t="s">
        <v>1468</v>
      </c>
      <c r="P5039" t="s">
        <v>1391</v>
      </c>
      <c r="Q5039" t="s">
        <v>1392</v>
      </c>
      <c r="R5039" t="s">
        <v>1393</v>
      </c>
      <c r="S5039" t="s">
        <v>1333</v>
      </c>
      <c r="T5039" t="s">
        <v>4011</v>
      </c>
      <c r="U5039" t="s">
        <v>1334</v>
      </c>
      <c r="V5039" t="s">
        <v>98</v>
      </c>
      <c r="W5039" t="s">
        <v>1586</v>
      </c>
      <c r="X5039" t="s">
        <v>1587</v>
      </c>
      <c r="Y5039" t="s">
        <v>1337</v>
      </c>
      <c r="Z5039" t="s">
        <v>912</v>
      </c>
      <c r="AA5039" t="s">
        <v>1340</v>
      </c>
      <c r="AB5039" t="s">
        <v>439</v>
      </c>
      <c r="AC5039">
        <v>197.5</v>
      </c>
      <c r="AD5039">
        <v>-53.5</v>
      </c>
      <c r="AE5039">
        <v>33.5</v>
      </c>
      <c r="AF5039">
        <v>35.5</v>
      </c>
      <c r="AG5039">
        <v>33</v>
      </c>
      <c r="AH5039">
        <v>31.5</v>
      </c>
      <c r="AI5039">
        <v>0</v>
      </c>
      <c r="AJ5039">
        <v>0</v>
      </c>
      <c r="AK5039">
        <v>0</v>
      </c>
      <c r="AL5039">
        <v>0</v>
      </c>
      <c r="AM5039">
        <v>0</v>
      </c>
      <c r="AN5039">
        <v>0</v>
      </c>
    </row>
    <row r="5040" spans="1:40" x14ac:dyDescent="0.35">
      <c r="A5040" t="s">
        <v>1496</v>
      </c>
      <c r="B5040" t="s">
        <v>1497</v>
      </c>
      <c r="C5040" t="s">
        <v>1466</v>
      </c>
      <c r="D5040" t="s">
        <v>1499</v>
      </c>
      <c r="E5040" t="s">
        <v>2926</v>
      </c>
      <c r="F5040" t="s">
        <v>1501</v>
      </c>
      <c r="G5040" t="s">
        <v>1462</v>
      </c>
      <c r="H5040" t="s">
        <v>1324</v>
      </c>
      <c r="I5040" t="s">
        <v>2989</v>
      </c>
      <c r="J5040" t="s">
        <v>1551</v>
      </c>
      <c r="K5040" t="s">
        <v>1327</v>
      </c>
      <c r="L5040" t="s">
        <v>436</v>
      </c>
      <c r="M5040" t="s">
        <v>1557</v>
      </c>
      <c r="O5040" t="s">
        <v>1468</v>
      </c>
      <c r="P5040" t="s">
        <v>1391</v>
      </c>
      <c r="Q5040" t="s">
        <v>1392</v>
      </c>
      <c r="R5040" t="s">
        <v>1393</v>
      </c>
      <c r="S5040" t="s">
        <v>1333</v>
      </c>
      <c r="T5040" t="s">
        <v>4011</v>
      </c>
      <c r="U5040" t="s">
        <v>1334</v>
      </c>
      <c r="V5040" t="s">
        <v>98</v>
      </c>
      <c r="W5040" t="s">
        <v>1586</v>
      </c>
      <c r="X5040" t="s">
        <v>1591</v>
      </c>
      <c r="Y5040" t="s">
        <v>1337</v>
      </c>
      <c r="Z5040" t="s">
        <v>912</v>
      </c>
      <c r="AA5040" t="s">
        <v>1339</v>
      </c>
      <c r="AB5040" t="s">
        <v>439</v>
      </c>
      <c r="AC5040">
        <v>-306</v>
      </c>
      <c r="AD5040">
        <v>-702</v>
      </c>
      <c r="AE5040">
        <v>-702</v>
      </c>
      <c r="AF5040">
        <v>-666</v>
      </c>
      <c r="AG5040">
        <v>-660</v>
      </c>
      <c r="AH5040">
        <v>-660</v>
      </c>
      <c r="AI5040">
        <v>-720</v>
      </c>
      <c r="AJ5040">
        <v>-720</v>
      </c>
      <c r="AK5040">
        <v>-720</v>
      </c>
      <c r="AL5040">
        <v>-720</v>
      </c>
      <c r="AM5040">
        <v>-720</v>
      </c>
      <c r="AN5040">
        <v>-720</v>
      </c>
    </row>
    <row r="5041" spans="1:40" x14ac:dyDescent="0.35">
      <c r="A5041" t="s">
        <v>1496</v>
      </c>
      <c r="B5041" t="s">
        <v>1497</v>
      </c>
      <c r="C5041" t="s">
        <v>1466</v>
      </c>
      <c r="D5041" t="s">
        <v>1499</v>
      </c>
      <c r="E5041" t="s">
        <v>2926</v>
      </c>
      <c r="F5041" t="s">
        <v>1501</v>
      </c>
      <c r="G5041" t="s">
        <v>1462</v>
      </c>
      <c r="H5041" t="s">
        <v>1324</v>
      </c>
      <c r="I5041" t="s">
        <v>2989</v>
      </c>
      <c r="J5041" t="s">
        <v>1551</v>
      </c>
      <c r="K5041" t="s">
        <v>1327</v>
      </c>
      <c r="L5041" t="s">
        <v>436</v>
      </c>
      <c r="M5041" t="s">
        <v>1557</v>
      </c>
      <c r="O5041" t="s">
        <v>1468</v>
      </c>
      <c r="P5041" t="s">
        <v>1391</v>
      </c>
      <c r="Q5041" t="s">
        <v>1392</v>
      </c>
      <c r="R5041" t="s">
        <v>1393</v>
      </c>
      <c r="S5041" t="s">
        <v>1333</v>
      </c>
      <c r="T5041" t="s">
        <v>4011</v>
      </c>
      <c r="U5041" t="s">
        <v>1334</v>
      </c>
      <c r="V5041" t="s">
        <v>98</v>
      </c>
      <c r="W5041" t="s">
        <v>1586</v>
      </c>
      <c r="X5041" t="s">
        <v>1591</v>
      </c>
      <c r="Y5041" t="s">
        <v>1510</v>
      </c>
      <c r="Z5041" t="s">
        <v>912</v>
      </c>
      <c r="AA5041" t="s">
        <v>1339</v>
      </c>
      <c r="AB5041" t="s">
        <v>439</v>
      </c>
      <c r="AC5041">
        <v>306</v>
      </c>
      <c r="AD5041">
        <v>702</v>
      </c>
      <c r="AE5041">
        <v>702</v>
      </c>
      <c r="AF5041">
        <v>666</v>
      </c>
      <c r="AG5041">
        <v>660</v>
      </c>
      <c r="AH5041">
        <v>660</v>
      </c>
      <c r="AI5041">
        <v>720</v>
      </c>
      <c r="AJ5041">
        <v>720</v>
      </c>
      <c r="AK5041">
        <v>720</v>
      </c>
      <c r="AL5041">
        <v>720</v>
      </c>
      <c r="AM5041">
        <v>720</v>
      </c>
      <c r="AN5041">
        <v>720</v>
      </c>
    </row>
    <row r="5042" spans="1:40" x14ac:dyDescent="0.35">
      <c r="A5042" t="s">
        <v>1496</v>
      </c>
      <c r="B5042" t="s">
        <v>1497</v>
      </c>
      <c r="C5042" t="s">
        <v>1466</v>
      </c>
      <c r="D5042" t="s">
        <v>1499</v>
      </c>
      <c r="E5042" t="s">
        <v>2926</v>
      </c>
      <c r="F5042" t="s">
        <v>1501</v>
      </c>
      <c r="G5042" t="s">
        <v>1462</v>
      </c>
      <c r="H5042" t="s">
        <v>1324</v>
      </c>
      <c r="I5042" t="s">
        <v>2989</v>
      </c>
      <c r="J5042" t="s">
        <v>1551</v>
      </c>
      <c r="K5042" t="s">
        <v>1327</v>
      </c>
      <c r="L5042" t="s">
        <v>436</v>
      </c>
      <c r="M5042" t="s">
        <v>1557</v>
      </c>
      <c r="O5042" t="s">
        <v>1468</v>
      </c>
      <c r="P5042" t="s">
        <v>1391</v>
      </c>
      <c r="Q5042" t="s">
        <v>1392</v>
      </c>
      <c r="R5042" t="s">
        <v>1393</v>
      </c>
      <c r="S5042" t="s">
        <v>1333</v>
      </c>
      <c r="T5042" t="s">
        <v>4011</v>
      </c>
      <c r="U5042" t="s">
        <v>1334</v>
      </c>
      <c r="V5042" t="s">
        <v>98</v>
      </c>
      <c r="W5042" t="s">
        <v>1517</v>
      </c>
      <c r="X5042" t="s">
        <v>1543</v>
      </c>
      <c r="Y5042" t="s">
        <v>1337</v>
      </c>
      <c r="Z5042" t="s">
        <v>912</v>
      </c>
      <c r="AA5042" t="s">
        <v>1339</v>
      </c>
      <c r="AB5042" t="s">
        <v>439</v>
      </c>
      <c r="AC5042">
        <v>0</v>
      </c>
      <c r="AD5042">
        <v>0</v>
      </c>
      <c r="AE5042">
        <v>0</v>
      </c>
      <c r="AF5042">
        <v>20324.2147922</v>
      </c>
      <c r="AG5042">
        <v>0</v>
      </c>
      <c r="AH5042">
        <v>0</v>
      </c>
      <c r="AI5042">
        <v>0</v>
      </c>
      <c r="AJ5042">
        <v>0</v>
      </c>
      <c r="AK5042">
        <v>0</v>
      </c>
      <c r="AL5042">
        <v>0</v>
      </c>
      <c r="AM5042">
        <v>0</v>
      </c>
      <c r="AN5042">
        <v>0</v>
      </c>
    </row>
    <row r="5043" spans="1:40" x14ac:dyDescent="0.35">
      <c r="A5043" t="s">
        <v>1496</v>
      </c>
      <c r="B5043" t="s">
        <v>1497</v>
      </c>
      <c r="C5043" t="s">
        <v>1466</v>
      </c>
      <c r="D5043" t="s">
        <v>1499</v>
      </c>
      <c r="E5043" t="s">
        <v>2926</v>
      </c>
      <c r="F5043" t="s">
        <v>1501</v>
      </c>
      <c r="G5043" t="s">
        <v>1462</v>
      </c>
      <c r="H5043" t="s">
        <v>1324</v>
      </c>
      <c r="I5043" t="s">
        <v>2989</v>
      </c>
      <c r="J5043" t="s">
        <v>1551</v>
      </c>
      <c r="K5043" t="s">
        <v>1327</v>
      </c>
      <c r="L5043" t="s">
        <v>436</v>
      </c>
      <c r="M5043" t="s">
        <v>1557</v>
      </c>
      <c r="O5043" t="s">
        <v>1468</v>
      </c>
      <c r="P5043" t="s">
        <v>1391</v>
      </c>
      <c r="Q5043" t="s">
        <v>1392</v>
      </c>
      <c r="R5043" t="s">
        <v>1393</v>
      </c>
      <c r="S5043" t="s">
        <v>1333</v>
      </c>
      <c r="T5043" t="s">
        <v>4011</v>
      </c>
      <c r="U5043" t="s">
        <v>1334</v>
      </c>
      <c r="V5043" t="s">
        <v>98</v>
      </c>
      <c r="W5043" t="s">
        <v>1590</v>
      </c>
      <c r="X5043" t="s">
        <v>1591</v>
      </c>
      <c r="Y5043" t="s">
        <v>1337</v>
      </c>
      <c r="Z5043" t="s">
        <v>912</v>
      </c>
      <c r="AA5043" t="s">
        <v>1339</v>
      </c>
      <c r="AB5043" t="s">
        <v>439</v>
      </c>
      <c r="AC5043">
        <v>0</v>
      </c>
      <c r="AD5043">
        <v>0</v>
      </c>
      <c r="AE5043">
        <v>0</v>
      </c>
      <c r="AF5043">
        <v>0</v>
      </c>
      <c r="AG5043">
        <v>38693</v>
      </c>
      <c r="AH5043">
        <v>555</v>
      </c>
      <c r="AI5043">
        <v>31398.176291793308</v>
      </c>
      <c r="AJ5043">
        <v>31398.176291793308</v>
      </c>
      <c r="AK5043">
        <v>31398.176291793308</v>
      </c>
      <c r="AL5043">
        <v>31398.176291793308</v>
      </c>
      <c r="AM5043">
        <v>31398.176291793308</v>
      </c>
      <c r="AN5043">
        <v>31398.176291793308</v>
      </c>
    </row>
    <row r="5044" spans="1:40" x14ac:dyDescent="0.35">
      <c r="A5044" t="s">
        <v>1496</v>
      </c>
      <c r="B5044" t="s">
        <v>1497</v>
      </c>
      <c r="C5044" t="s">
        <v>1466</v>
      </c>
      <c r="D5044" t="s">
        <v>1499</v>
      </c>
      <c r="E5044" t="s">
        <v>2926</v>
      </c>
      <c r="F5044" t="s">
        <v>1501</v>
      </c>
      <c r="G5044" t="s">
        <v>1462</v>
      </c>
      <c r="H5044" t="s">
        <v>1324</v>
      </c>
      <c r="I5044" t="s">
        <v>2989</v>
      </c>
      <c r="J5044" t="s">
        <v>1551</v>
      </c>
      <c r="K5044" t="s">
        <v>1327</v>
      </c>
      <c r="L5044" t="s">
        <v>436</v>
      </c>
      <c r="M5044" t="s">
        <v>1557</v>
      </c>
      <c r="O5044" t="s">
        <v>1468</v>
      </c>
      <c r="P5044" t="s">
        <v>1391</v>
      </c>
      <c r="Q5044" t="s">
        <v>1392</v>
      </c>
      <c r="R5044" t="s">
        <v>1393</v>
      </c>
      <c r="S5044" t="s">
        <v>1333</v>
      </c>
      <c r="T5044" t="s">
        <v>4011</v>
      </c>
      <c r="U5044" t="s">
        <v>1334</v>
      </c>
      <c r="V5044" t="s">
        <v>98</v>
      </c>
      <c r="W5044" t="s">
        <v>1590</v>
      </c>
      <c r="X5044" t="s">
        <v>1591</v>
      </c>
      <c r="Y5044" t="s">
        <v>1337</v>
      </c>
      <c r="Z5044" t="s">
        <v>912</v>
      </c>
      <c r="AA5044" t="s">
        <v>1340</v>
      </c>
      <c r="AB5044" t="s">
        <v>439</v>
      </c>
      <c r="AC5044">
        <v>0</v>
      </c>
      <c r="AD5044">
        <v>0</v>
      </c>
      <c r="AE5044">
        <v>0.5</v>
      </c>
      <c r="AF5044">
        <v>2</v>
      </c>
      <c r="AG5044">
        <v>3</v>
      </c>
      <c r="AH5044">
        <v>3</v>
      </c>
      <c r="AI5044">
        <v>40.376357142857152</v>
      </c>
      <c r="AJ5044">
        <v>40.424960937500011</v>
      </c>
      <c r="AK5044">
        <v>40.470526994977682</v>
      </c>
      <c r="AL5044">
        <v>40.455338309151792</v>
      </c>
      <c r="AM5044">
        <v>40.376357142857152</v>
      </c>
      <c r="AN5044">
        <v>40.204848144531248</v>
      </c>
    </row>
    <row r="5045" spans="1:40" x14ac:dyDescent="0.35">
      <c r="A5045" t="s">
        <v>1496</v>
      </c>
      <c r="B5045" t="s">
        <v>1497</v>
      </c>
      <c r="C5045" t="s">
        <v>1466</v>
      </c>
      <c r="D5045" t="s">
        <v>1499</v>
      </c>
      <c r="E5045" t="s">
        <v>2926</v>
      </c>
      <c r="F5045" t="s">
        <v>1501</v>
      </c>
      <c r="G5045" t="s">
        <v>1462</v>
      </c>
      <c r="H5045" t="s">
        <v>1324</v>
      </c>
      <c r="I5045" t="s">
        <v>2989</v>
      </c>
      <c r="J5045" t="s">
        <v>1551</v>
      </c>
      <c r="K5045" t="s">
        <v>1327</v>
      </c>
      <c r="L5045" t="s">
        <v>436</v>
      </c>
      <c r="M5045" t="s">
        <v>1557</v>
      </c>
      <c r="O5045" t="s">
        <v>1468</v>
      </c>
      <c r="P5045" t="s">
        <v>1391</v>
      </c>
      <c r="Q5045" t="s">
        <v>1392</v>
      </c>
      <c r="R5045" t="s">
        <v>1393</v>
      </c>
      <c r="S5045" t="s">
        <v>1333</v>
      </c>
      <c r="T5045" t="s">
        <v>4011</v>
      </c>
      <c r="U5045" t="s">
        <v>1334</v>
      </c>
      <c r="V5045" t="s">
        <v>98</v>
      </c>
      <c r="W5045" t="s">
        <v>1590</v>
      </c>
      <c r="X5045" t="s">
        <v>1591</v>
      </c>
      <c r="Y5045" t="s">
        <v>1337</v>
      </c>
      <c r="Z5045" t="s">
        <v>912</v>
      </c>
      <c r="AA5045" t="s">
        <v>1514</v>
      </c>
      <c r="AB5045" t="s">
        <v>439</v>
      </c>
      <c r="AC5045">
        <v>52</v>
      </c>
      <c r="AD5045">
        <v>52</v>
      </c>
      <c r="AE5045">
        <v>52</v>
      </c>
      <c r="AF5045">
        <v>52</v>
      </c>
      <c r="AG5045">
        <v>52</v>
      </c>
      <c r="AH5045">
        <v>52</v>
      </c>
      <c r="AI5045">
        <v>52</v>
      </c>
      <c r="AJ5045">
        <v>52</v>
      </c>
      <c r="AK5045">
        <v>52</v>
      </c>
      <c r="AL5045">
        <v>52</v>
      </c>
      <c r="AM5045">
        <v>52</v>
      </c>
      <c r="AN5045">
        <v>52</v>
      </c>
    </row>
    <row r="5046" spans="1:40" x14ac:dyDescent="0.35">
      <c r="A5046" t="s">
        <v>1496</v>
      </c>
      <c r="B5046" t="s">
        <v>1497</v>
      </c>
      <c r="C5046" t="s">
        <v>1466</v>
      </c>
      <c r="D5046" t="s">
        <v>1499</v>
      </c>
      <c r="E5046" t="s">
        <v>2926</v>
      </c>
      <c r="F5046" t="s">
        <v>1501</v>
      </c>
      <c r="G5046" t="s">
        <v>1462</v>
      </c>
      <c r="H5046" t="s">
        <v>1324</v>
      </c>
      <c r="I5046" t="s">
        <v>2989</v>
      </c>
      <c r="J5046" t="s">
        <v>1551</v>
      </c>
      <c r="K5046" t="s">
        <v>1327</v>
      </c>
      <c r="L5046" t="s">
        <v>436</v>
      </c>
      <c r="M5046" t="s">
        <v>1557</v>
      </c>
      <c r="O5046" t="s">
        <v>1468</v>
      </c>
      <c r="P5046" t="s">
        <v>1391</v>
      </c>
      <c r="Q5046" t="s">
        <v>1392</v>
      </c>
      <c r="R5046" t="s">
        <v>1393</v>
      </c>
      <c r="S5046" t="s">
        <v>1333</v>
      </c>
      <c r="T5046" t="s">
        <v>4011</v>
      </c>
      <c r="U5046" t="s">
        <v>1334</v>
      </c>
      <c r="V5046" t="s">
        <v>147</v>
      </c>
      <c r="W5046" t="s">
        <v>2990</v>
      </c>
      <c r="X5046" t="s">
        <v>2119</v>
      </c>
      <c r="Y5046" t="s">
        <v>1816</v>
      </c>
      <c r="Z5046" t="s">
        <v>913</v>
      </c>
      <c r="AA5046" t="s">
        <v>1339</v>
      </c>
      <c r="AB5046" t="s">
        <v>439</v>
      </c>
      <c r="AC5046">
        <v>0</v>
      </c>
      <c r="AD5046">
        <v>0</v>
      </c>
      <c r="AE5046">
        <v>0</v>
      </c>
      <c r="AF5046">
        <v>0</v>
      </c>
      <c r="AG5046">
        <v>0</v>
      </c>
      <c r="AH5046">
        <v>50000</v>
      </c>
      <c r="AI5046">
        <v>0</v>
      </c>
      <c r="AJ5046">
        <v>0</v>
      </c>
      <c r="AK5046">
        <v>0</v>
      </c>
      <c r="AL5046">
        <v>0</v>
      </c>
      <c r="AM5046">
        <v>0</v>
      </c>
      <c r="AN5046">
        <v>0</v>
      </c>
    </row>
    <row r="5047" spans="1:40" x14ac:dyDescent="0.35">
      <c r="A5047" t="s">
        <v>1496</v>
      </c>
      <c r="B5047" t="s">
        <v>1497</v>
      </c>
      <c r="C5047" t="s">
        <v>1466</v>
      </c>
      <c r="D5047" t="s">
        <v>1499</v>
      </c>
      <c r="E5047" t="s">
        <v>2926</v>
      </c>
      <c r="F5047" t="s">
        <v>1501</v>
      </c>
      <c r="G5047" t="s">
        <v>1462</v>
      </c>
      <c r="H5047" t="s">
        <v>1324</v>
      </c>
      <c r="I5047" t="s">
        <v>2989</v>
      </c>
      <c r="J5047" t="s">
        <v>1551</v>
      </c>
      <c r="K5047" t="s">
        <v>1327</v>
      </c>
      <c r="L5047" t="s">
        <v>436</v>
      </c>
      <c r="M5047" t="s">
        <v>1557</v>
      </c>
      <c r="O5047" t="s">
        <v>1468</v>
      </c>
      <c r="P5047" t="s">
        <v>1391</v>
      </c>
      <c r="Q5047" t="s">
        <v>1392</v>
      </c>
      <c r="R5047" t="s">
        <v>1393</v>
      </c>
      <c r="S5047" t="s">
        <v>1333</v>
      </c>
      <c r="T5047" t="s">
        <v>4011</v>
      </c>
      <c r="U5047" t="s">
        <v>1334</v>
      </c>
      <c r="V5047" t="s">
        <v>147</v>
      </c>
      <c r="W5047" t="s">
        <v>2990</v>
      </c>
      <c r="X5047" t="s">
        <v>2119</v>
      </c>
      <c r="Y5047" t="s">
        <v>1829</v>
      </c>
      <c r="Z5047" t="s">
        <v>913</v>
      </c>
      <c r="AA5047" t="s">
        <v>1339</v>
      </c>
      <c r="AB5047" t="s">
        <v>439</v>
      </c>
      <c r="AC5047">
        <v>0</v>
      </c>
      <c r="AD5047">
        <v>0</v>
      </c>
      <c r="AE5047">
        <v>0</v>
      </c>
      <c r="AF5047">
        <v>33330</v>
      </c>
      <c r="AG5047">
        <v>0</v>
      </c>
      <c r="AH5047">
        <v>33330</v>
      </c>
      <c r="AI5047">
        <v>0</v>
      </c>
      <c r="AJ5047">
        <v>0</v>
      </c>
      <c r="AK5047">
        <v>0</v>
      </c>
      <c r="AL5047">
        <v>0</v>
      </c>
      <c r="AM5047">
        <v>0</v>
      </c>
      <c r="AN5047">
        <v>0</v>
      </c>
    </row>
    <row r="5048" spans="1:40" x14ac:dyDescent="0.35">
      <c r="A5048" t="s">
        <v>1496</v>
      </c>
      <c r="B5048" t="s">
        <v>1497</v>
      </c>
      <c r="C5048" t="s">
        <v>1466</v>
      </c>
      <c r="D5048" t="s">
        <v>1499</v>
      </c>
      <c r="E5048" t="s">
        <v>2926</v>
      </c>
      <c r="F5048" t="s">
        <v>1501</v>
      </c>
      <c r="G5048" t="s">
        <v>1462</v>
      </c>
      <c r="H5048" t="s">
        <v>1324</v>
      </c>
      <c r="I5048" t="s">
        <v>2989</v>
      </c>
      <c r="J5048" t="s">
        <v>1551</v>
      </c>
      <c r="K5048" t="s">
        <v>1327</v>
      </c>
      <c r="L5048" t="s">
        <v>436</v>
      </c>
      <c r="M5048" t="s">
        <v>1557</v>
      </c>
      <c r="O5048" t="s">
        <v>1468</v>
      </c>
      <c r="P5048" t="s">
        <v>1391</v>
      </c>
      <c r="Q5048" t="s">
        <v>1392</v>
      </c>
      <c r="R5048" t="s">
        <v>1393</v>
      </c>
      <c r="S5048" t="s">
        <v>1333</v>
      </c>
      <c r="T5048" t="s">
        <v>4011</v>
      </c>
      <c r="U5048" t="s">
        <v>1334</v>
      </c>
      <c r="V5048" t="s">
        <v>147</v>
      </c>
      <c r="W5048" t="s">
        <v>2990</v>
      </c>
      <c r="X5048" t="s">
        <v>2119</v>
      </c>
      <c r="Y5048" t="s">
        <v>1337</v>
      </c>
      <c r="Z5048" t="s">
        <v>913</v>
      </c>
      <c r="AA5048" t="s">
        <v>1339</v>
      </c>
      <c r="AB5048" t="s">
        <v>439</v>
      </c>
      <c r="AC5048">
        <v>0</v>
      </c>
      <c r="AD5048">
        <v>0</v>
      </c>
      <c r="AE5048">
        <v>0</v>
      </c>
      <c r="AF5048">
        <v>-33330</v>
      </c>
      <c r="AG5048">
        <v>0</v>
      </c>
      <c r="AH5048">
        <v>-83330</v>
      </c>
      <c r="AI5048">
        <v>224190.69645333331</v>
      </c>
      <c r="AJ5048">
        <v>224190.69645333331</v>
      </c>
      <c r="AK5048">
        <v>224190.69645333331</v>
      </c>
      <c r="AL5048">
        <v>224190.69645333331</v>
      </c>
      <c r="AM5048">
        <v>221881.61666633331</v>
      </c>
      <c r="AN5048">
        <v>221881.61666633331</v>
      </c>
    </row>
    <row r="5049" spans="1:40" x14ac:dyDescent="0.35">
      <c r="A5049" t="s">
        <v>1496</v>
      </c>
      <c r="B5049" t="s">
        <v>1497</v>
      </c>
      <c r="C5049" t="s">
        <v>1466</v>
      </c>
      <c r="D5049" t="s">
        <v>1499</v>
      </c>
      <c r="E5049" t="s">
        <v>2926</v>
      </c>
      <c r="F5049" t="s">
        <v>1501</v>
      </c>
      <c r="G5049" t="s">
        <v>1462</v>
      </c>
      <c r="H5049" t="s">
        <v>1324</v>
      </c>
      <c r="I5049" t="s">
        <v>2989</v>
      </c>
      <c r="J5049" t="s">
        <v>1551</v>
      </c>
      <c r="K5049" t="s">
        <v>1327</v>
      </c>
      <c r="L5049" t="s">
        <v>436</v>
      </c>
      <c r="M5049" t="s">
        <v>1557</v>
      </c>
      <c r="O5049" t="s">
        <v>1468</v>
      </c>
      <c r="P5049" t="s">
        <v>1391</v>
      </c>
      <c r="Q5049" t="s">
        <v>1392</v>
      </c>
      <c r="R5049" t="s">
        <v>1393</v>
      </c>
      <c r="S5049" t="s">
        <v>1333</v>
      </c>
      <c r="T5049" t="s">
        <v>4011</v>
      </c>
      <c r="U5049" t="s">
        <v>1334</v>
      </c>
      <c r="V5049" t="s">
        <v>147</v>
      </c>
      <c r="W5049" t="s">
        <v>2990</v>
      </c>
      <c r="X5049" t="s">
        <v>2119</v>
      </c>
      <c r="Y5049" t="s">
        <v>1337</v>
      </c>
      <c r="Z5049" t="s">
        <v>913</v>
      </c>
      <c r="AA5049" t="s">
        <v>1340</v>
      </c>
      <c r="AB5049" t="s">
        <v>439</v>
      </c>
      <c r="AC5049">
        <v>138.5</v>
      </c>
      <c r="AD5049">
        <v>136.5</v>
      </c>
      <c r="AE5049">
        <v>137.5</v>
      </c>
      <c r="AF5049">
        <v>134.5</v>
      </c>
      <c r="AG5049">
        <v>132.5</v>
      </c>
      <c r="AH5049">
        <v>130</v>
      </c>
      <c r="AI5049">
        <v>73.999277343750023</v>
      </c>
      <c r="AJ5049">
        <v>73.999277343750009</v>
      </c>
      <c r="AK5049">
        <v>73.999277343750023</v>
      </c>
      <c r="AL5049">
        <v>73.999277343750009</v>
      </c>
      <c r="AM5049">
        <v>73.999277343750023</v>
      </c>
      <c r="AN5049">
        <v>73.983812500000013</v>
      </c>
    </row>
    <row r="5050" spans="1:40" x14ac:dyDescent="0.35">
      <c r="A5050" t="s">
        <v>1496</v>
      </c>
      <c r="B5050" t="s">
        <v>1497</v>
      </c>
      <c r="C5050" t="s">
        <v>1466</v>
      </c>
      <c r="D5050" t="s">
        <v>1499</v>
      </c>
      <c r="E5050" t="s">
        <v>2926</v>
      </c>
      <c r="F5050" t="s">
        <v>1501</v>
      </c>
      <c r="G5050" t="s">
        <v>1462</v>
      </c>
      <c r="H5050" t="s">
        <v>1324</v>
      </c>
      <c r="I5050" t="s">
        <v>2989</v>
      </c>
      <c r="J5050" t="s">
        <v>1551</v>
      </c>
      <c r="K5050" t="s">
        <v>1327</v>
      </c>
      <c r="L5050" t="s">
        <v>436</v>
      </c>
      <c r="M5050" t="s">
        <v>1557</v>
      </c>
      <c r="O5050" t="s">
        <v>1468</v>
      </c>
      <c r="P5050" t="s">
        <v>1391</v>
      </c>
      <c r="Q5050" t="s">
        <v>1392</v>
      </c>
      <c r="R5050" t="s">
        <v>1393</v>
      </c>
      <c r="S5050" t="s">
        <v>1333</v>
      </c>
      <c r="T5050" t="s">
        <v>4011</v>
      </c>
      <c r="U5050" t="s">
        <v>1334</v>
      </c>
      <c r="V5050" t="s">
        <v>147</v>
      </c>
      <c r="W5050" t="s">
        <v>2990</v>
      </c>
      <c r="X5050" t="s">
        <v>2119</v>
      </c>
      <c r="Y5050" t="s">
        <v>1337</v>
      </c>
      <c r="Z5050" t="s">
        <v>913</v>
      </c>
      <c r="AA5050" t="s">
        <v>1514</v>
      </c>
      <c r="AB5050" t="s">
        <v>439</v>
      </c>
      <c r="AC5050">
        <v>70</v>
      </c>
      <c r="AD5050">
        <v>70</v>
      </c>
      <c r="AE5050">
        <v>70</v>
      </c>
      <c r="AF5050">
        <v>70</v>
      </c>
      <c r="AG5050">
        <v>70</v>
      </c>
      <c r="AH5050">
        <v>70</v>
      </c>
      <c r="AI5050">
        <v>70</v>
      </c>
      <c r="AJ5050">
        <v>70</v>
      </c>
      <c r="AK5050">
        <v>70</v>
      </c>
      <c r="AL5050">
        <v>70</v>
      </c>
      <c r="AM5050">
        <v>70</v>
      </c>
      <c r="AN5050">
        <v>70</v>
      </c>
    </row>
    <row r="5051" spans="1:40" x14ac:dyDescent="0.35">
      <c r="A5051" t="s">
        <v>1496</v>
      </c>
      <c r="B5051" t="s">
        <v>1497</v>
      </c>
      <c r="C5051" t="s">
        <v>1466</v>
      </c>
      <c r="D5051" t="s">
        <v>1499</v>
      </c>
      <c r="E5051" t="s">
        <v>2926</v>
      </c>
      <c r="F5051" t="s">
        <v>1501</v>
      </c>
      <c r="G5051" t="s">
        <v>1462</v>
      </c>
      <c r="H5051" t="s">
        <v>1324</v>
      </c>
      <c r="I5051" t="s">
        <v>2989</v>
      </c>
      <c r="J5051" t="s">
        <v>1551</v>
      </c>
      <c r="K5051" t="s">
        <v>1327</v>
      </c>
      <c r="L5051" t="s">
        <v>436</v>
      </c>
      <c r="M5051" t="s">
        <v>1557</v>
      </c>
      <c r="O5051" t="s">
        <v>1468</v>
      </c>
      <c r="P5051" t="s">
        <v>1391</v>
      </c>
      <c r="Q5051" t="s">
        <v>1392</v>
      </c>
      <c r="R5051" t="s">
        <v>1393</v>
      </c>
      <c r="S5051" t="s">
        <v>1333</v>
      </c>
      <c r="T5051" t="s">
        <v>4011</v>
      </c>
      <c r="U5051" t="s">
        <v>1334</v>
      </c>
      <c r="V5051" t="s">
        <v>147</v>
      </c>
      <c r="W5051" t="s">
        <v>2991</v>
      </c>
      <c r="X5051" t="s">
        <v>2119</v>
      </c>
      <c r="Y5051" t="s">
        <v>1337</v>
      </c>
      <c r="Z5051" t="s">
        <v>913</v>
      </c>
      <c r="AA5051" t="s">
        <v>1339</v>
      </c>
      <c r="AB5051" t="s">
        <v>439</v>
      </c>
      <c r="AC5051">
        <v>0</v>
      </c>
      <c r="AD5051">
        <v>0</v>
      </c>
      <c r="AE5051">
        <v>0</v>
      </c>
      <c r="AF5051">
        <v>0</v>
      </c>
      <c r="AG5051">
        <v>0</v>
      </c>
      <c r="AH5051">
        <v>0</v>
      </c>
      <c r="AI5051">
        <v>77217.083333333343</v>
      </c>
      <c r="AJ5051">
        <v>77217.083333333343</v>
      </c>
      <c r="AK5051">
        <v>77217.083333333343</v>
      </c>
      <c r="AL5051">
        <v>13657.083333333339</v>
      </c>
      <c r="AM5051">
        <v>13657.083333333339</v>
      </c>
      <c r="AN5051">
        <v>13657.083333333339</v>
      </c>
    </row>
    <row r="5052" spans="1:40" x14ac:dyDescent="0.35">
      <c r="A5052" t="s">
        <v>1496</v>
      </c>
      <c r="B5052" t="s">
        <v>1497</v>
      </c>
      <c r="C5052" t="s">
        <v>1466</v>
      </c>
      <c r="D5052" t="s">
        <v>1499</v>
      </c>
      <c r="E5052" t="s">
        <v>2926</v>
      </c>
      <c r="F5052" t="s">
        <v>1501</v>
      </c>
      <c r="G5052" t="s">
        <v>1462</v>
      </c>
      <c r="H5052" t="s">
        <v>1324</v>
      </c>
      <c r="I5052" t="s">
        <v>2989</v>
      </c>
      <c r="J5052" t="s">
        <v>1551</v>
      </c>
      <c r="K5052" t="s">
        <v>1327</v>
      </c>
      <c r="L5052" t="s">
        <v>436</v>
      </c>
      <c r="M5052" t="s">
        <v>1557</v>
      </c>
      <c r="O5052" t="s">
        <v>1468</v>
      </c>
      <c r="P5052" t="s">
        <v>1391</v>
      </c>
      <c r="Q5052" t="s">
        <v>1392</v>
      </c>
      <c r="R5052" t="s">
        <v>1393</v>
      </c>
      <c r="S5052" t="s">
        <v>1333</v>
      </c>
      <c r="T5052" t="s">
        <v>4011</v>
      </c>
      <c r="U5052" t="s">
        <v>1334</v>
      </c>
      <c r="V5052" t="s">
        <v>147</v>
      </c>
      <c r="W5052" t="s">
        <v>2991</v>
      </c>
      <c r="X5052" t="s">
        <v>2119</v>
      </c>
      <c r="Y5052" t="s">
        <v>1337</v>
      </c>
      <c r="Z5052" t="s">
        <v>913</v>
      </c>
      <c r="AA5052" t="s">
        <v>1340</v>
      </c>
      <c r="AB5052" t="s">
        <v>439</v>
      </c>
      <c r="AC5052">
        <v>0</v>
      </c>
      <c r="AD5052">
        <v>0</v>
      </c>
      <c r="AE5052">
        <v>0</v>
      </c>
      <c r="AF5052">
        <v>0</v>
      </c>
      <c r="AG5052">
        <v>0</v>
      </c>
      <c r="AH5052">
        <v>0</v>
      </c>
      <c r="AI5052">
        <v>53.567233333333341</v>
      </c>
      <c r="AJ5052">
        <v>53.61465885416667</v>
      </c>
      <c r="AK5052">
        <v>52.299358573886238</v>
      </c>
      <c r="AL5052">
        <v>34.179935273670011</v>
      </c>
      <c r="AM5052">
        <v>34.148261904761902</v>
      </c>
      <c r="AN5052">
        <v>34.08069775390625</v>
      </c>
    </row>
    <row r="5053" spans="1:40" x14ac:dyDescent="0.35">
      <c r="A5053" t="s">
        <v>1496</v>
      </c>
      <c r="B5053" t="s">
        <v>1497</v>
      </c>
      <c r="C5053" t="s">
        <v>1466</v>
      </c>
      <c r="D5053" t="s">
        <v>1499</v>
      </c>
      <c r="E5053" t="s">
        <v>2926</v>
      </c>
      <c r="F5053" t="s">
        <v>1501</v>
      </c>
      <c r="G5053" t="s">
        <v>1462</v>
      </c>
      <c r="H5053" t="s">
        <v>1324</v>
      </c>
      <c r="I5053" t="s">
        <v>2989</v>
      </c>
      <c r="J5053" t="s">
        <v>1551</v>
      </c>
      <c r="K5053" t="s">
        <v>1327</v>
      </c>
      <c r="L5053" t="s">
        <v>436</v>
      </c>
      <c r="M5053" t="s">
        <v>1557</v>
      </c>
      <c r="O5053" t="s">
        <v>1468</v>
      </c>
      <c r="P5053" t="s">
        <v>1391</v>
      </c>
      <c r="Q5053" t="s">
        <v>1392</v>
      </c>
      <c r="R5053" t="s">
        <v>1393</v>
      </c>
      <c r="S5053" t="s">
        <v>1333</v>
      </c>
      <c r="T5053" t="s">
        <v>4011</v>
      </c>
      <c r="U5053" t="s">
        <v>1334</v>
      </c>
      <c r="V5053" t="s">
        <v>147</v>
      </c>
      <c r="W5053" t="s">
        <v>2398</v>
      </c>
      <c r="X5053" t="s">
        <v>1973</v>
      </c>
      <c r="Y5053" t="s">
        <v>1337</v>
      </c>
      <c r="Z5053" t="s">
        <v>913</v>
      </c>
      <c r="AA5053" t="s">
        <v>1339</v>
      </c>
      <c r="AB5053" t="s">
        <v>439</v>
      </c>
      <c r="AC5053">
        <v>-308155.34701109998</v>
      </c>
      <c r="AD5053">
        <v>-46892.878672699997</v>
      </c>
      <c r="AE5053">
        <v>6560.8789260000003</v>
      </c>
      <c r="AF5053">
        <v>-28191.494427500002</v>
      </c>
      <c r="AG5053">
        <v>302171.99974669999</v>
      </c>
      <c r="AH5053">
        <v>-307188.5055724</v>
      </c>
      <c r="AI5053">
        <v>0</v>
      </c>
      <c r="AJ5053">
        <v>0</v>
      </c>
      <c r="AK5053">
        <v>0</v>
      </c>
      <c r="AL5053">
        <v>0</v>
      </c>
      <c r="AM5053">
        <v>0</v>
      </c>
      <c r="AN5053">
        <v>0</v>
      </c>
    </row>
    <row r="5054" spans="1:40" x14ac:dyDescent="0.35">
      <c r="A5054" t="s">
        <v>1496</v>
      </c>
      <c r="B5054" t="s">
        <v>1497</v>
      </c>
      <c r="C5054" t="s">
        <v>1466</v>
      </c>
      <c r="D5054" t="s">
        <v>1499</v>
      </c>
      <c r="E5054" t="s">
        <v>2926</v>
      </c>
      <c r="F5054" t="s">
        <v>1501</v>
      </c>
      <c r="G5054" t="s">
        <v>1462</v>
      </c>
      <c r="H5054" t="s">
        <v>1324</v>
      </c>
      <c r="I5054" t="s">
        <v>2989</v>
      </c>
      <c r="J5054" t="s">
        <v>1551</v>
      </c>
      <c r="K5054" t="s">
        <v>1327</v>
      </c>
      <c r="L5054" t="s">
        <v>436</v>
      </c>
      <c r="M5054" t="s">
        <v>1557</v>
      </c>
      <c r="O5054" t="s">
        <v>1468</v>
      </c>
      <c r="P5054" t="s">
        <v>1391</v>
      </c>
      <c r="Q5054" t="s">
        <v>1392</v>
      </c>
      <c r="R5054" t="s">
        <v>1393</v>
      </c>
      <c r="S5054" t="s">
        <v>1333</v>
      </c>
      <c r="T5054" t="s">
        <v>4011</v>
      </c>
      <c r="U5054" t="s">
        <v>1334</v>
      </c>
      <c r="V5054" t="s">
        <v>147</v>
      </c>
      <c r="W5054" t="s">
        <v>2570</v>
      </c>
      <c r="X5054" t="s">
        <v>1973</v>
      </c>
      <c r="Y5054" t="s">
        <v>1337</v>
      </c>
      <c r="Z5054" t="s">
        <v>913</v>
      </c>
      <c r="AA5054" t="s">
        <v>1339</v>
      </c>
      <c r="AB5054" t="s">
        <v>439</v>
      </c>
      <c r="AC5054">
        <v>672137.7406281</v>
      </c>
      <c r="AD5054">
        <v>382962.23404240003</v>
      </c>
      <c r="AE5054">
        <v>408332.88808840001</v>
      </c>
      <c r="AF5054">
        <v>350513.96909809997</v>
      </c>
      <c r="AG5054">
        <v>-31448.429584500002</v>
      </c>
      <c r="AH5054">
        <v>628980.88905760006</v>
      </c>
      <c r="AI5054">
        <v>0</v>
      </c>
      <c r="AJ5054">
        <v>0</v>
      </c>
      <c r="AK5054">
        <v>0</v>
      </c>
      <c r="AL5054">
        <v>0</v>
      </c>
      <c r="AM5054">
        <v>0</v>
      </c>
      <c r="AN5054">
        <v>0</v>
      </c>
    </row>
    <row r="5055" spans="1:40" x14ac:dyDescent="0.35">
      <c r="A5055" t="s">
        <v>1496</v>
      </c>
      <c r="B5055" t="s">
        <v>1497</v>
      </c>
      <c r="C5055" t="s">
        <v>1466</v>
      </c>
      <c r="D5055" t="s">
        <v>1569</v>
      </c>
      <c r="E5055" t="s">
        <v>2926</v>
      </c>
      <c r="F5055" t="s">
        <v>1570</v>
      </c>
      <c r="G5055" t="s">
        <v>1462</v>
      </c>
      <c r="H5055" t="s">
        <v>1324</v>
      </c>
      <c r="I5055" t="s">
        <v>2992</v>
      </c>
      <c r="J5055" t="s">
        <v>1571</v>
      </c>
      <c r="K5055" t="s">
        <v>1327</v>
      </c>
      <c r="L5055" t="s">
        <v>436</v>
      </c>
      <c r="M5055" t="s">
        <v>1328</v>
      </c>
      <c r="O5055" t="s">
        <v>1329</v>
      </c>
      <c r="P5055" t="s">
        <v>1355</v>
      </c>
      <c r="Q5055" t="s">
        <v>1356</v>
      </c>
      <c r="R5055" t="s">
        <v>1777</v>
      </c>
      <c r="S5055" t="s">
        <v>1333</v>
      </c>
      <c r="T5055" t="s">
        <v>4011</v>
      </c>
      <c r="U5055" t="s">
        <v>1334</v>
      </c>
      <c r="V5055" t="s">
        <v>129</v>
      </c>
      <c r="W5055" t="s">
        <v>1647</v>
      </c>
      <c r="X5055" t="s">
        <v>1648</v>
      </c>
      <c r="Y5055" t="s">
        <v>1337</v>
      </c>
      <c r="Z5055" t="s">
        <v>914</v>
      </c>
      <c r="AA5055" t="s">
        <v>1340</v>
      </c>
      <c r="AB5055" t="s">
        <v>439</v>
      </c>
      <c r="AC5055">
        <v>1</v>
      </c>
      <c r="AD5055">
        <v>1</v>
      </c>
      <c r="AE5055">
        <v>1</v>
      </c>
      <c r="AF5055">
        <v>0</v>
      </c>
      <c r="AG5055">
        <v>0</v>
      </c>
      <c r="AH5055">
        <v>0</v>
      </c>
      <c r="AI5055">
        <v>0</v>
      </c>
      <c r="AJ5055">
        <v>0</v>
      </c>
      <c r="AK5055">
        <v>0</v>
      </c>
      <c r="AL5055">
        <v>0</v>
      </c>
      <c r="AM5055">
        <v>0</v>
      </c>
      <c r="AN5055">
        <v>0</v>
      </c>
    </row>
    <row r="5056" spans="1:40" x14ac:dyDescent="0.35">
      <c r="A5056" t="s">
        <v>1496</v>
      </c>
      <c r="B5056" t="s">
        <v>1497</v>
      </c>
      <c r="C5056" t="s">
        <v>1466</v>
      </c>
      <c r="D5056" t="s">
        <v>1569</v>
      </c>
      <c r="E5056" t="s">
        <v>2926</v>
      </c>
      <c r="F5056" t="s">
        <v>1570</v>
      </c>
      <c r="G5056" t="s">
        <v>1462</v>
      </c>
      <c r="H5056" t="s">
        <v>1324</v>
      </c>
      <c r="I5056" t="s">
        <v>2992</v>
      </c>
      <c r="J5056" t="s">
        <v>1571</v>
      </c>
      <c r="K5056" t="s">
        <v>1327</v>
      </c>
      <c r="L5056" t="s">
        <v>436</v>
      </c>
      <c r="M5056" t="s">
        <v>1328</v>
      </c>
      <c r="O5056" t="s">
        <v>1329</v>
      </c>
      <c r="P5056" t="s">
        <v>1355</v>
      </c>
      <c r="Q5056" t="s">
        <v>1356</v>
      </c>
      <c r="R5056" t="s">
        <v>1777</v>
      </c>
      <c r="S5056" t="s">
        <v>1333</v>
      </c>
      <c r="T5056" t="s">
        <v>4011</v>
      </c>
      <c r="U5056" t="s">
        <v>1334</v>
      </c>
      <c r="V5056" t="s">
        <v>129</v>
      </c>
      <c r="W5056" t="s">
        <v>1680</v>
      </c>
      <c r="X5056" t="s">
        <v>1684</v>
      </c>
      <c r="Y5056" t="s">
        <v>1337</v>
      </c>
      <c r="Z5056" t="s">
        <v>914</v>
      </c>
      <c r="AA5056" t="s">
        <v>1339</v>
      </c>
      <c r="AB5056" t="s">
        <v>439</v>
      </c>
      <c r="AC5056">
        <v>0</v>
      </c>
      <c r="AD5056">
        <v>0</v>
      </c>
      <c r="AE5056">
        <v>0</v>
      </c>
      <c r="AF5056">
        <v>0</v>
      </c>
      <c r="AG5056">
        <v>0</v>
      </c>
      <c r="AH5056">
        <v>0</v>
      </c>
      <c r="AI5056">
        <v>24000</v>
      </c>
      <c r="AJ5056">
        <v>60000</v>
      </c>
      <c r="AK5056">
        <v>60000</v>
      </c>
      <c r="AL5056">
        <v>60000</v>
      </c>
      <c r="AM5056">
        <v>60000</v>
      </c>
      <c r="AN5056">
        <v>60000</v>
      </c>
    </row>
    <row r="5057" spans="1:40" x14ac:dyDescent="0.35">
      <c r="A5057" t="s">
        <v>1496</v>
      </c>
      <c r="B5057" t="s">
        <v>1497</v>
      </c>
      <c r="C5057" t="s">
        <v>1466</v>
      </c>
      <c r="D5057" t="s">
        <v>1569</v>
      </c>
      <c r="E5057" t="s">
        <v>2926</v>
      </c>
      <c r="F5057" t="s">
        <v>1570</v>
      </c>
      <c r="G5057" t="s">
        <v>1462</v>
      </c>
      <c r="H5057" t="s">
        <v>1324</v>
      </c>
      <c r="I5057" t="s">
        <v>2992</v>
      </c>
      <c r="J5057" t="s">
        <v>1571</v>
      </c>
      <c r="K5057" t="s">
        <v>1327</v>
      </c>
      <c r="L5057" t="s">
        <v>436</v>
      </c>
      <c r="M5057" t="s">
        <v>1328</v>
      </c>
      <c r="O5057" t="s">
        <v>1329</v>
      </c>
      <c r="P5057" t="s">
        <v>1355</v>
      </c>
      <c r="Q5057" t="s">
        <v>1356</v>
      </c>
      <c r="R5057" t="s">
        <v>1777</v>
      </c>
      <c r="S5057" t="s">
        <v>1333</v>
      </c>
      <c r="T5057" t="s">
        <v>4011</v>
      </c>
      <c r="U5057" t="s">
        <v>1334</v>
      </c>
      <c r="V5057" t="s">
        <v>129</v>
      </c>
      <c r="W5057" t="s">
        <v>1680</v>
      </c>
      <c r="X5057" t="s">
        <v>1681</v>
      </c>
      <c r="Y5057" t="s">
        <v>1337</v>
      </c>
      <c r="Z5057" t="s">
        <v>914</v>
      </c>
      <c r="AA5057" t="s">
        <v>1339</v>
      </c>
      <c r="AB5057" t="s">
        <v>439</v>
      </c>
      <c r="AC5057">
        <v>211940.67499999999</v>
      </c>
      <c r="AD5057">
        <v>175968.913</v>
      </c>
      <c r="AE5057">
        <v>2613.48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  <c r="AM5057">
        <v>0</v>
      </c>
      <c r="AN5057">
        <v>0</v>
      </c>
    </row>
    <row r="5058" spans="1:40" x14ac:dyDescent="0.35">
      <c r="A5058" t="s">
        <v>1496</v>
      </c>
      <c r="B5058" t="s">
        <v>1497</v>
      </c>
      <c r="C5058" t="s">
        <v>1466</v>
      </c>
      <c r="D5058" t="s">
        <v>1569</v>
      </c>
      <c r="E5058" t="s">
        <v>2926</v>
      </c>
      <c r="F5058" t="s">
        <v>1570</v>
      </c>
      <c r="G5058" t="s">
        <v>1462</v>
      </c>
      <c r="H5058" t="s">
        <v>1324</v>
      </c>
      <c r="I5058" t="s">
        <v>2992</v>
      </c>
      <c r="J5058" t="s">
        <v>1571</v>
      </c>
      <c r="K5058" t="s">
        <v>1327</v>
      </c>
      <c r="L5058" t="s">
        <v>436</v>
      </c>
      <c r="M5058" t="s">
        <v>1328</v>
      </c>
      <c r="O5058" t="s">
        <v>1329</v>
      </c>
      <c r="P5058" t="s">
        <v>1355</v>
      </c>
      <c r="Q5058" t="s">
        <v>1356</v>
      </c>
      <c r="R5058" t="s">
        <v>1777</v>
      </c>
      <c r="S5058" t="s">
        <v>1333</v>
      </c>
      <c r="T5058" t="s">
        <v>4011</v>
      </c>
      <c r="U5058" t="s">
        <v>1334</v>
      </c>
      <c r="V5058" t="s">
        <v>129</v>
      </c>
      <c r="W5058" t="s">
        <v>1680</v>
      </c>
      <c r="X5058" t="s">
        <v>1681</v>
      </c>
      <c r="Y5058" t="s">
        <v>1337</v>
      </c>
      <c r="Z5058" t="s">
        <v>914</v>
      </c>
      <c r="AA5058" t="s">
        <v>1340</v>
      </c>
      <c r="AB5058" t="s">
        <v>439</v>
      </c>
      <c r="AC5058">
        <v>106</v>
      </c>
      <c r="AD5058">
        <v>100.5</v>
      </c>
      <c r="AE5058">
        <v>48.5</v>
      </c>
      <c r="AF5058">
        <v>0</v>
      </c>
      <c r="AG5058">
        <v>0</v>
      </c>
      <c r="AH5058">
        <v>0</v>
      </c>
      <c r="AI5058">
        <v>0</v>
      </c>
      <c r="AJ5058">
        <v>0</v>
      </c>
      <c r="AK5058">
        <v>0</v>
      </c>
      <c r="AL5058">
        <v>0</v>
      </c>
      <c r="AM5058">
        <v>0</v>
      </c>
      <c r="AN5058">
        <v>0</v>
      </c>
    </row>
    <row r="5059" spans="1:40" x14ac:dyDescent="0.35">
      <c r="A5059" t="s">
        <v>1496</v>
      </c>
      <c r="B5059" t="s">
        <v>1497</v>
      </c>
      <c r="C5059" t="s">
        <v>1466</v>
      </c>
      <c r="D5059" t="s">
        <v>1569</v>
      </c>
      <c r="E5059" t="s">
        <v>2926</v>
      </c>
      <c r="F5059" t="s">
        <v>1570</v>
      </c>
      <c r="G5059" t="s">
        <v>1462</v>
      </c>
      <c r="H5059" t="s">
        <v>1324</v>
      </c>
      <c r="I5059" t="s">
        <v>2992</v>
      </c>
      <c r="J5059" t="s">
        <v>1571</v>
      </c>
      <c r="K5059" t="s">
        <v>1327</v>
      </c>
      <c r="L5059" t="s">
        <v>436</v>
      </c>
      <c r="M5059" t="s">
        <v>1328</v>
      </c>
      <c r="O5059" t="s">
        <v>1329</v>
      </c>
      <c r="P5059" t="s">
        <v>1355</v>
      </c>
      <c r="Q5059" t="s">
        <v>1356</v>
      </c>
      <c r="R5059" t="s">
        <v>1777</v>
      </c>
      <c r="S5059" t="s">
        <v>1333</v>
      </c>
      <c r="T5059" t="s">
        <v>4011</v>
      </c>
      <c r="U5059" t="s">
        <v>1334</v>
      </c>
      <c r="V5059" t="s">
        <v>129</v>
      </c>
      <c r="W5059" t="s">
        <v>1680</v>
      </c>
      <c r="X5059" t="s">
        <v>1681</v>
      </c>
      <c r="Y5059" t="s">
        <v>1337</v>
      </c>
      <c r="Z5059" t="s">
        <v>914</v>
      </c>
      <c r="AA5059" t="s">
        <v>1514</v>
      </c>
      <c r="AB5059" t="s">
        <v>439</v>
      </c>
      <c r="AC5059">
        <v>143.9</v>
      </c>
      <c r="AD5059">
        <v>91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  <c r="AM5059">
        <v>0</v>
      </c>
      <c r="AN5059">
        <v>0</v>
      </c>
    </row>
    <row r="5060" spans="1:40" x14ac:dyDescent="0.35">
      <c r="A5060" t="s">
        <v>1496</v>
      </c>
      <c r="B5060" t="s">
        <v>1497</v>
      </c>
      <c r="C5060" t="s">
        <v>1466</v>
      </c>
      <c r="D5060" t="s">
        <v>1569</v>
      </c>
      <c r="E5060" t="s">
        <v>2926</v>
      </c>
      <c r="F5060" t="s">
        <v>1570</v>
      </c>
      <c r="G5060" t="s">
        <v>1462</v>
      </c>
      <c r="H5060" t="s">
        <v>1324</v>
      </c>
      <c r="I5060" t="s">
        <v>2992</v>
      </c>
      <c r="J5060" t="s">
        <v>1571</v>
      </c>
      <c r="K5060" t="s">
        <v>1327</v>
      </c>
      <c r="L5060" t="s">
        <v>436</v>
      </c>
      <c r="M5060" t="s">
        <v>1328</v>
      </c>
      <c r="O5060" t="s">
        <v>1329</v>
      </c>
      <c r="P5060" t="s">
        <v>1355</v>
      </c>
      <c r="Q5060" t="s">
        <v>1356</v>
      </c>
      <c r="R5060" t="s">
        <v>1777</v>
      </c>
      <c r="S5060" t="s">
        <v>1333</v>
      </c>
      <c r="T5060" t="s">
        <v>4011</v>
      </c>
      <c r="U5060" t="s">
        <v>1334</v>
      </c>
      <c r="V5060" t="s">
        <v>129</v>
      </c>
      <c r="W5060" t="s">
        <v>1685</v>
      </c>
      <c r="X5060" t="s">
        <v>1684</v>
      </c>
      <c r="Y5060" t="s">
        <v>1552</v>
      </c>
      <c r="Z5060" t="s">
        <v>914</v>
      </c>
      <c r="AA5060" t="s">
        <v>1339</v>
      </c>
      <c r="AB5060" t="s">
        <v>439</v>
      </c>
      <c r="AC5060">
        <v>0</v>
      </c>
      <c r="AD5060">
        <v>0</v>
      </c>
      <c r="AE5060">
        <v>0</v>
      </c>
      <c r="AF5060">
        <v>0</v>
      </c>
      <c r="AG5060">
        <v>3966</v>
      </c>
      <c r="AH5060">
        <v>3924</v>
      </c>
      <c r="AI5060">
        <v>3966</v>
      </c>
      <c r="AJ5060">
        <v>3966</v>
      </c>
      <c r="AK5060">
        <v>3966</v>
      </c>
      <c r="AL5060">
        <v>3966</v>
      </c>
      <c r="AM5060">
        <v>3966</v>
      </c>
      <c r="AN5060">
        <v>3966</v>
      </c>
    </row>
    <row r="5061" spans="1:40" x14ac:dyDescent="0.35">
      <c r="A5061" t="s">
        <v>1496</v>
      </c>
      <c r="B5061" t="s">
        <v>1497</v>
      </c>
      <c r="C5061" t="s">
        <v>1466</v>
      </c>
      <c r="D5061" t="s">
        <v>1569</v>
      </c>
      <c r="E5061" t="s">
        <v>2926</v>
      </c>
      <c r="F5061" t="s">
        <v>1570</v>
      </c>
      <c r="G5061" t="s">
        <v>1462</v>
      </c>
      <c r="H5061" t="s">
        <v>1324</v>
      </c>
      <c r="I5061" t="s">
        <v>2992</v>
      </c>
      <c r="J5061" t="s">
        <v>1571</v>
      </c>
      <c r="K5061" t="s">
        <v>1327</v>
      </c>
      <c r="L5061" t="s">
        <v>436</v>
      </c>
      <c r="M5061" t="s">
        <v>1328</v>
      </c>
      <c r="O5061" t="s">
        <v>1329</v>
      </c>
      <c r="P5061" t="s">
        <v>1355</v>
      </c>
      <c r="Q5061" t="s">
        <v>1356</v>
      </c>
      <c r="R5061" t="s">
        <v>1777</v>
      </c>
      <c r="S5061" t="s">
        <v>1333</v>
      </c>
      <c r="T5061" t="s">
        <v>4011</v>
      </c>
      <c r="U5061" t="s">
        <v>1334</v>
      </c>
      <c r="V5061" t="s">
        <v>129</v>
      </c>
      <c r="W5061" t="s">
        <v>1685</v>
      </c>
      <c r="X5061" t="s">
        <v>1684</v>
      </c>
      <c r="Y5061" t="s">
        <v>1522</v>
      </c>
      <c r="Z5061" t="s">
        <v>914</v>
      </c>
      <c r="AA5061" t="s">
        <v>1339</v>
      </c>
      <c r="AB5061" t="s">
        <v>439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10800</v>
      </c>
      <c r="AI5061">
        <v>10800</v>
      </c>
      <c r="AJ5061">
        <v>10800</v>
      </c>
      <c r="AK5061">
        <v>10800</v>
      </c>
      <c r="AL5061">
        <v>10800</v>
      </c>
      <c r="AM5061">
        <v>10800</v>
      </c>
      <c r="AN5061">
        <v>10800</v>
      </c>
    </row>
    <row r="5062" spans="1:40" x14ac:dyDescent="0.35">
      <c r="A5062" t="s">
        <v>1496</v>
      </c>
      <c r="B5062" t="s">
        <v>1497</v>
      </c>
      <c r="C5062" t="s">
        <v>1466</v>
      </c>
      <c r="D5062" t="s">
        <v>1569</v>
      </c>
      <c r="E5062" t="s">
        <v>2926</v>
      </c>
      <c r="F5062" t="s">
        <v>1570</v>
      </c>
      <c r="G5062" t="s">
        <v>1462</v>
      </c>
      <c r="H5062" t="s">
        <v>1324</v>
      </c>
      <c r="I5062" t="s">
        <v>2992</v>
      </c>
      <c r="J5062" t="s">
        <v>1571</v>
      </c>
      <c r="K5062" t="s">
        <v>1327</v>
      </c>
      <c r="L5062" t="s">
        <v>436</v>
      </c>
      <c r="M5062" t="s">
        <v>1328</v>
      </c>
      <c r="O5062" t="s">
        <v>1329</v>
      </c>
      <c r="P5062" t="s">
        <v>1355</v>
      </c>
      <c r="Q5062" t="s">
        <v>1356</v>
      </c>
      <c r="R5062" t="s">
        <v>1777</v>
      </c>
      <c r="S5062" t="s">
        <v>1333</v>
      </c>
      <c r="T5062" t="s">
        <v>4011</v>
      </c>
      <c r="U5062" t="s">
        <v>1334</v>
      </c>
      <c r="V5062" t="s">
        <v>129</v>
      </c>
      <c r="W5062" t="s">
        <v>1685</v>
      </c>
      <c r="X5062" t="s">
        <v>1684</v>
      </c>
      <c r="Y5062" t="s">
        <v>1337</v>
      </c>
      <c r="Z5062" t="s">
        <v>914</v>
      </c>
      <c r="AA5062" t="s">
        <v>1339</v>
      </c>
      <c r="AB5062" t="s">
        <v>439</v>
      </c>
      <c r="AC5062">
        <v>788761.34</v>
      </c>
      <c r="AD5062">
        <v>926956.21100000013</v>
      </c>
      <c r="AE5062">
        <v>1172276.949</v>
      </c>
      <c r="AF5062">
        <v>1049282.05</v>
      </c>
      <c r="AG5062">
        <v>1139042.4029999999</v>
      </c>
      <c r="AH5062">
        <v>1088221.942</v>
      </c>
      <c r="AI5062">
        <v>1100915.2138468691</v>
      </c>
      <c r="AJ5062">
        <v>907005.3560178444</v>
      </c>
      <c r="AK5062">
        <v>924833.42501847178</v>
      </c>
      <c r="AL5062">
        <v>974813.62163317751</v>
      </c>
      <c r="AM5062">
        <v>986926.849529895</v>
      </c>
      <c r="AN5062">
        <v>957253.77745728439</v>
      </c>
    </row>
    <row r="5063" spans="1:40" x14ac:dyDescent="0.35">
      <c r="A5063" t="s">
        <v>1496</v>
      </c>
      <c r="B5063" t="s">
        <v>1497</v>
      </c>
      <c r="C5063" t="s">
        <v>1466</v>
      </c>
      <c r="D5063" t="s">
        <v>1569</v>
      </c>
      <c r="E5063" t="s">
        <v>2926</v>
      </c>
      <c r="F5063" t="s">
        <v>1570</v>
      </c>
      <c r="G5063" t="s">
        <v>1462</v>
      </c>
      <c r="H5063" t="s">
        <v>1324</v>
      </c>
      <c r="I5063" t="s">
        <v>2992</v>
      </c>
      <c r="J5063" t="s">
        <v>1571</v>
      </c>
      <c r="K5063" t="s">
        <v>1327</v>
      </c>
      <c r="L5063" t="s">
        <v>436</v>
      </c>
      <c r="M5063" t="s">
        <v>1328</v>
      </c>
      <c r="O5063" t="s">
        <v>1329</v>
      </c>
      <c r="P5063" t="s">
        <v>1355</v>
      </c>
      <c r="Q5063" t="s">
        <v>1356</v>
      </c>
      <c r="R5063" t="s">
        <v>1777</v>
      </c>
      <c r="S5063" t="s">
        <v>1333</v>
      </c>
      <c r="T5063" t="s">
        <v>4011</v>
      </c>
      <c r="U5063" t="s">
        <v>1334</v>
      </c>
      <c r="V5063" t="s">
        <v>129</v>
      </c>
      <c r="W5063" t="s">
        <v>1685</v>
      </c>
      <c r="X5063" t="s">
        <v>1684</v>
      </c>
      <c r="Y5063" t="s">
        <v>1337</v>
      </c>
      <c r="Z5063" t="s">
        <v>914</v>
      </c>
      <c r="AA5063" t="s">
        <v>1340</v>
      </c>
      <c r="AB5063" t="s">
        <v>439</v>
      </c>
      <c r="AC5063">
        <v>420</v>
      </c>
      <c r="AD5063">
        <v>456.5</v>
      </c>
      <c r="AE5063">
        <v>577</v>
      </c>
      <c r="AF5063">
        <v>620.5</v>
      </c>
      <c r="AG5063">
        <v>624</v>
      </c>
      <c r="AH5063">
        <v>614</v>
      </c>
      <c r="AI5063">
        <v>512.31214471475619</v>
      </c>
      <c r="AJ5063">
        <v>491.04627021881731</v>
      </c>
      <c r="AK5063">
        <v>477.55769961208932</v>
      </c>
      <c r="AL5063">
        <v>485.04364573944702</v>
      </c>
      <c r="AM5063">
        <v>486.77292431794518</v>
      </c>
      <c r="AN5063">
        <v>487.49044129211268</v>
      </c>
    </row>
    <row r="5064" spans="1:40" x14ac:dyDescent="0.35">
      <c r="A5064" t="s">
        <v>1496</v>
      </c>
      <c r="B5064" t="s">
        <v>1497</v>
      </c>
      <c r="C5064" t="s">
        <v>1466</v>
      </c>
      <c r="D5064" t="s">
        <v>1569</v>
      </c>
      <c r="E5064" t="s">
        <v>2926</v>
      </c>
      <c r="F5064" t="s">
        <v>1570</v>
      </c>
      <c r="G5064" t="s">
        <v>1462</v>
      </c>
      <c r="H5064" t="s">
        <v>1324</v>
      </c>
      <c r="I5064" t="s">
        <v>2992</v>
      </c>
      <c r="J5064" t="s">
        <v>1571</v>
      </c>
      <c r="K5064" t="s">
        <v>1327</v>
      </c>
      <c r="L5064" t="s">
        <v>436</v>
      </c>
      <c r="M5064" t="s">
        <v>1328</v>
      </c>
      <c r="O5064" t="s">
        <v>1329</v>
      </c>
      <c r="P5064" t="s">
        <v>1355</v>
      </c>
      <c r="Q5064" t="s">
        <v>1356</v>
      </c>
      <c r="R5064" t="s">
        <v>1777</v>
      </c>
      <c r="S5064" t="s">
        <v>1333</v>
      </c>
      <c r="T5064" t="s">
        <v>4011</v>
      </c>
      <c r="U5064" t="s">
        <v>1334</v>
      </c>
      <c r="V5064" t="s">
        <v>129</v>
      </c>
      <c r="W5064" t="s">
        <v>1685</v>
      </c>
      <c r="X5064" t="s">
        <v>1684</v>
      </c>
      <c r="Y5064" t="s">
        <v>1337</v>
      </c>
      <c r="Z5064" t="s">
        <v>914</v>
      </c>
      <c r="AA5064" t="s">
        <v>1514</v>
      </c>
      <c r="AB5064" t="s">
        <v>439</v>
      </c>
      <c r="AC5064">
        <v>171</v>
      </c>
      <c r="AD5064">
        <v>171</v>
      </c>
      <c r="AE5064">
        <v>484</v>
      </c>
      <c r="AF5064">
        <v>535</v>
      </c>
      <c r="AG5064">
        <v>535</v>
      </c>
      <c r="AH5064">
        <v>493</v>
      </c>
      <c r="AI5064">
        <v>484</v>
      </c>
      <c r="AJ5064">
        <v>484</v>
      </c>
      <c r="AK5064">
        <v>484</v>
      </c>
      <c r="AL5064">
        <v>484</v>
      </c>
      <c r="AM5064">
        <v>484</v>
      </c>
      <c r="AN5064">
        <v>484</v>
      </c>
    </row>
    <row r="5065" spans="1:40" x14ac:dyDescent="0.35">
      <c r="A5065" t="s">
        <v>1496</v>
      </c>
      <c r="B5065" t="s">
        <v>1497</v>
      </c>
      <c r="C5065" t="s">
        <v>1466</v>
      </c>
      <c r="D5065" t="s">
        <v>1569</v>
      </c>
      <c r="E5065" t="s">
        <v>2926</v>
      </c>
      <c r="F5065" t="s">
        <v>1570</v>
      </c>
      <c r="G5065" t="s">
        <v>1462</v>
      </c>
      <c r="H5065" t="s">
        <v>1324</v>
      </c>
      <c r="I5065" t="s">
        <v>2992</v>
      </c>
      <c r="J5065" t="s">
        <v>1571</v>
      </c>
      <c r="K5065" t="s">
        <v>1327</v>
      </c>
      <c r="L5065" t="s">
        <v>436</v>
      </c>
      <c r="M5065" t="s">
        <v>1328</v>
      </c>
      <c r="O5065" t="s">
        <v>1329</v>
      </c>
      <c r="P5065" t="s">
        <v>1355</v>
      </c>
      <c r="Q5065" t="s">
        <v>1356</v>
      </c>
      <c r="R5065" t="s">
        <v>1777</v>
      </c>
      <c r="S5065" t="s">
        <v>1333</v>
      </c>
      <c r="T5065" t="s">
        <v>4011</v>
      </c>
      <c r="U5065" t="s">
        <v>1334</v>
      </c>
      <c r="V5065" t="s">
        <v>129</v>
      </c>
      <c r="W5065" t="s">
        <v>1685</v>
      </c>
      <c r="X5065" t="s">
        <v>1684</v>
      </c>
      <c r="Y5065" t="s">
        <v>1547</v>
      </c>
      <c r="Z5065" t="s">
        <v>914</v>
      </c>
      <c r="AA5065" t="s">
        <v>1339</v>
      </c>
      <c r="AB5065" t="s">
        <v>439</v>
      </c>
      <c r="AC5065">
        <v>249.92</v>
      </c>
      <c r="AD5065">
        <v>249.92</v>
      </c>
      <c r="AE5065">
        <v>249.92</v>
      </c>
      <c r="AF5065">
        <v>249.92</v>
      </c>
      <c r="AG5065">
        <v>249.92</v>
      </c>
      <c r="AH5065">
        <v>249.92</v>
      </c>
      <c r="AI5065">
        <v>262.416</v>
      </c>
      <c r="AJ5065">
        <v>262.416</v>
      </c>
      <c r="AK5065">
        <v>262.416</v>
      </c>
      <c r="AL5065">
        <v>262.416</v>
      </c>
      <c r="AM5065">
        <v>262.416</v>
      </c>
      <c r="AN5065">
        <v>262.416</v>
      </c>
    </row>
    <row r="5066" spans="1:40" x14ac:dyDescent="0.35">
      <c r="A5066" t="s">
        <v>1496</v>
      </c>
      <c r="B5066" t="s">
        <v>1497</v>
      </c>
      <c r="C5066" t="s">
        <v>1466</v>
      </c>
      <c r="D5066" t="s">
        <v>1569</v>
      </c>
      <c r="E5066" t="s">
        <v>2926</v>
      </c>
      <c r="F5066" t="s">
        <v>1570</v>
      </c>
      <c r="G5066" t="s">
        <v>1462</v>
      </c>
      <c r="H5066" t="s">
        <v>1324</v>
      </c>
      <c r="I5066" t="s">
        <v>2992</v>
      </c>
      <c r="J5066" t="s">
        <v>1571</v>
      </c>
      <c r="K5066" t="s">
        <v>1327</v>
      </c>
      <c r="L5066" t="s">
        <v>436</v>
      </c>
      <c r="M5066" t="s">
        <v>1328</v>
      </c>
      <c r="O5066" t="s">
        <v>1329</v>
      </c>
      <c r="P5066" t="s">
        <v>1355</v>
      </c>
      <c r="Q5066" t="s">
        <v>1356</v>
      </c>
      <c r="R5066" t="s">
        <v>1777</v>
      </c>
      <c r="S5066" t="s">
        <v>1333</v>
      </c>
      <c r="T5066" t="s">
        <v>4011</v>
      </c>
      <c r="U5066" t="s">
        <v>1334</v>
      </c>
      <c r="V5066" t="s">
        <v>129</v>
      </c>
      <c r="W5066" t="s">
        <v>1664</v>
      </c>
      <c r="X5066" t="s">
        <v>1684</v>
      </c>
      <c r="Y5066" t="s">
        <v>1337</v>
      </c>
      <c r="Z5066" t="s">
        <v>914</v>
      </c>
      <c r="AA5066" t="s">
        <v>1339</v>
      </c>
      <c r="AB5066" t="s">
        <v>439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76506.121739930371</v>
      </c>
      <c r="AJ5066">
        <v>90644.437203752881</v>
      </c>
      <c r="AK5066">
        <v>90604.070669852357</v>
      </c>
      <c r="AL5066">
        <v>83593.739321214016</v>
      </c>
      <c r="AM5066">
        <v>75919.794314533632</v>
      </c>
      <c r="AN5066">
        <v>87529.726919687164</v>
      </c>
    </row>
    <row r="5067" spans="1:40" x14ac:dyDescent="0.35">
      <c r="A5067" t="s">
        <v>1496</v>
      </c>
      <c r="B5067" t="s">
        <v>1497</v>
      </c>
      <c r="C5067" t="s">
        <v>1466</v>
      </c>
      <c r="D5067" t="s">
        <v>1569</v>
      </c>
      <c r="E5067" t="s">
        <v>2926</v>
      </c>
      <c r="F5067" t="s">
        <v>1570</v>
      </c>
      <c r="G5067" t="s">
        <v>1462</v>
      </c>
      <c r="H5067" t="s">
        <v>1324</v>
      </c>
      <c r="I5067" t="s">
        <v>2992</v>
      </c>
      <c r="J5067" t="s">
        <v>1571</v>
      </c>
      <c r="K5067" t="s">
        <v>1327</v>
      </c>
      <c r="L5067" t="s">
        <v>436</v>
      </c>
      <c r="M5067" t="s">
        <v>1328</v>
      </c>
      <c r="O5067" t="s">
        <v>1329</v>
      </c>
      <c r="P5067" t="s">
        <v>1355</v>
      </c>
      <c r="Q5067" t="s">
        <v>1356</v>
      </c>
      <c r="R5067" t="s">
        <v>1777</v>
      </c>
      <c r="S5067" t="s">
        <v>1333</v>
      </c>
      <c r="T5067" t="s">
        <v>4011</v>
      </c>
      <c r="U5067" t="s">
        <v>1334</v>
      </c>
      <c r="V5067" t="s">
        <v>129</v>
      </c>
      <c r="W5067" t="s">
        <v>1664</v>
      </c>
      <c r="X5067" t="s">
        <v>1684</v>
      </c>
      <c r="Y5067" t="s">
        <v>1337</v>
      </c>
      <c r="Z5067" t="s">
        <v>914</v>
      </c>
      <c r="AA5067" t="s">
        <v>1340</v>
      </c>
      <c r="AB5067" t="s">
        <v>439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37.095589299992533</v>
      </c>
      <c r="AJ5067">
        <v>35.452478959908852</v>
      </c>
      <c r="AK5067">
        <v>34.507846770635297</v>
      </c>
      <c r="AL5067">
        <v>35.039229924535348</v>
      </c>
      <c r="AM5067">
        <v>35.150955840938572</v>
      </c>
      <c r="AN5067">
        <v>35.217942589147519</v>
      </c>
    </row>
    <row r="5068" spans="1:40" x14ac:dyDescent="0.35">
      <c r="A5068" t="s">
        <v>1496</v>
      </c>
      <c r="B5068" t="s">
        <v>1497</v>
      </c>
      <c r="C5068" t="s">
        <v>1466</v>
      </c>
      <c r="D5068" t="s">
        <v>1569</v>
      </c>
      <c r="E5068" t="s">
        <v>2926</v>
      </c>
      <c r="F5068" t="s">
        <v>1570</v>
      </c>
      <c r="G5068" t="s">
        <v>1462</v>
      </c>
      <c r="H5068" t="s">
        <v>1324</v>
      </c>
      <c r="I5068" t="s">
        <v>2992</v>
      </c>
      <c r="J5068" t="s">
        <v>1571</v>
      </c>
      <c r="K5068" t="s">
        <v>1327</v>
      </c>
      <c r="L5068" t="s">
        <v>436</v>
      </c>
      <c r="M5068" t="s">
        <v>1328</v>
      </c>
      <c r="O5068" t="s">
        <v>1329</v>
      </c>
      <c r="P5068" t="s">
        <v>1355</v>
      </c>
      <c r="Q5068" t="s">
        <v>1356</v>
      </c>
      <c r="R5068" t="s">
        <v>1777</v>
      </c>
      <c r="S5068" t="s">
        <v>1333</v>
      </c>
      <c r="T5068" t="s">
        <v>4011</v>
      </c>
      <c r="U5068" t="s">
        <v>1334</v>
      </c>
      <c r="V5068" t="s">
        <v>129</v>
      </c>
      <c r="W5068" t="s">
        <v>1664</v>
      </c>
      <c r="X5068" t="s">
        <v>1866</v>
      </c>
      <c r="Y5068" t="s">
        <v>1522</v>
      </c>
      <c r="Z5068" t="s">
        <v>914</v>
      </c>
      <c r="AA5068" t="s">
        <v>1339</v>
      </c>
      <c r="AB5068" t="s">
        <v>439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5700</v>
      </c>
      <c r="AJ5068">
        <v>5700</v>
      </c>
      <c r="AK5068">
        <v>5700</v>
      </c>
      <c r="AL5068">
        <v>5700</v>
      </c>
      <c r="AM5068">
        <v>5700</v>
      </c>
      <c r="AN5068">
        <v>5700</v>
      </c>
    </row>
    <row r="5069" spans="1:40" x14ac:dyDescent="0.35">
      <c r="A5069" t="s">
        <v>1496</v>
      </c>
      <c r="B5069" t="s">
        <v>1497</v>
      </c>
      <c r="C5069" t="s">
        <v>1466</v>
      </c>
      <c r="D5069" t="s">
        <v>1569</v>
      </c>
      <c r="E5069" t="s">
        <v>2926</v>
      </c>
      <c r="F5069" t="s">
        <v>1570</v>
      </c>
      <c r="G5069" t="s">
        <v>1462</v>
      </c>
      <c r="H5069" t="s">
        <v>1324</v>
      </c>
      <c r="I5069" t="s">
        <v>2992</v>
      </c>
      <c r="J5069" t="s">
        <v>1571</v>
      </c>
      <c r="K5069" t="s">
        <v>1327</v>
      </c>
      <c r="L5069" t="s">
        <v>436</v>
      </c>
      <c r="M5069" t="s">
        <v>1328</v>
      </c>
      <c r="O5069" t="s">
        <v>1329</v>
      </c>
      <c r="P5069" t="s">
        <v>1355</v>
      </c>
      <c r="Q5069" t="s">
        <v>1356</v>
      </c>
      <c r="R5069" t="s">
        <v>1777</v>
      </c>
      <c r="S5069" t="s">
        <v>1333</v>
      </c>
      <c r="T5069" t="s">
        <v>4011</v>
      </c>
      <c r="U5069" t="s">
        <v>1334</v>
      </c>
      <c r="V5069" t="s">
        <v>129</v>
      </c>
      <c r="W5069" t="s">
        <v>1664</v>
      </c>
      <c r="X5069" t="s">
        <v>1866</v>
      </c>
      <c r="Y5069" t="s">
        <v>1337</v>
      </c>
      <c r="Z5069" t="s">
        <v>914</v>
      </c>
      <c r="AA5069" t="s">
        <v>1339</v>
      </c>
      <c r="AB5069" t="s">
        <v>439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-5700</v>
      </c>
      <c r="AJ5069">
        <v>-5700</v>
      </c>
      <c r="AK5069">
        <v>-5700</v>
      </c>
      <c r="AL5069">
        <v>-5700</v>
      </c>
      <c r="AM5069">
        <v>-5700</v>
      </c>
      <c r="AN5069">
        <v>-5700</v>
      </c>
    </row>
    <row r="5070" spans="1:40" x14ac:dyDescent="0.35">
      <c r="A5070" t="s">
        <v>1496</v>
      </c>
      <c r="B5070" t="s">
        <v>1497</v>
      </c>
      <c r="C5070" t="s">
        <v>1466</v>
      </c>
      <c r="D5070" t="s">
        <v>1569</v>
      </c>
      <c r="E5070" t="s">
        <v>2926</v>
      </c>
      <c r="F5070" t="s">
        <v>1570</v>
      </c>
      <c r="G5070" t="s">
        <v>1462</v>
      </c>
      <c r="H5070" t="s">
        <v>1324</v>
      </c>
      <c r="I5070" t="s">
        <v>2992</v>
      </c>
      <c r="J5070" t="s">
        <v>1571</v>
      </c>
      <c r="K5070" t="s">
        <v>1327</v>
      </c>
      <c r="L5070" t="s">
        <v>436</v>
      </c>
      <c r="M5070" t="s">
        <v>1328</v>
      </c>
      <c r="O5070" t="s">
        <v>1329</v>
      </c>
      <c r="P5070" t="s">
        <v>1355</v>
      </c>
      <c r="Q5070" t="s">
        <v>1356</v>
      </c>
      <c r="R5070" t="s">
        <v>1777</v>
      </c>
      <c r="S5070" t="s">
        <v>1333</v>
      </c>
      <c r="T5070" t="s">
        <v>4011</v>
      </c>
      <c r="U5070" t="s">
        <v>1334</v>
      </c>
      <c r="V5070" t="s">
        <v>129</v>
      </c>
      <c r="W5070" t="s">
        <v>1664</v>
      </c>
      <c r="X5070" t="s">
        <v>1686</v>
      </c>
      <c r="Y5070" t="s">
        <v>1337</v>
      </c>
      <c r="Z5070" t="s">
        <v>914</v>
      </c>
      <c r="AA5070" t="s">
        <v>1339</v>
      </c>
      <c r="AB5070" t="s">
        <v>439</v>
      </c>
      <c r="AC5070">
        <v>132880.08600000001</v>
      </c>
      <c r="AD5070">
        <v>146487.13500000001</v>
      </c>
      <c r="AE5070">
        <v>111749.66099999999</v>
      </c>
      <c r="AF5070">
        <v>263170.59999999998</v>
      </c>
      <c r="AG5070">
        <v>167753.45699999999</v>
      </c>
      <c r="AH5070">
        <v>119567.178</v>
      </c>
      <c r="AI5070">
        <v>0</v>
      </c>
      <c r="AJ5070">
        <v>0</v>
      </c>
      <c r="AK5070">
        <v>0</v>
      </c>
      <c r="AL5070">
        <v>0</v>
      </c>
      <c r="AM5070">
        <v>0</v>
      </c>
      <c r="AN5070">
        <v>0</v>
      </c>
    </row>
    <row r="5071" spans="1:40" x14ac:dyDescent="0.35">
      <c r="A5071" t="s">
        <v>1496</v>
      </c>
      <c r="B5071" t="s">
        <v>1497</v>
      </c>
      <c r="C5071" t="s">
        <v>1466</v>
      </c>
      <c r="D5071" t="s">
        <v>1569</v>
      </c>
      <c r="E5071" t="s">
        <v>2926</v>
      </c>
      <c r="F5071" t="s">
        <v>1570</v>
      </c>
      <c r="G5071" t="s">
        <v>1462</v>
      </c>
      <c r="H5071" t="s">
        <v>1324</v>
      </c>
      <c r="I5071" t="s">
        <v>2993</v>
      </c>
      <c r="J5071" t="s">
        <v>1571</v>
      </c>
      <c r="K5071" t="s">
        <v>1327</v>
      </c>
      <c r="L5071" t="s">
        <v>436</v>
      </c>
      <c r="M5071" t="s">
        <v>1328</v>
      </c>
      <c r="O5071" t="s">
        <v>1329</v>
      </c>
      <c r="P5071" t="s">
        <v>1355</v>
      </c>
      <c r="Q5071" t="s">
        <v>1356</v>
      </c>
      <c r="R5071" t="s">
        <v>1777</v>
      </c>
      <c r="S5071" t="s">
        <v>1333</v>
      </c>
      <c r="T5071" t="s">
        <v>4011</v>
      </c>
      <c r="U5071" t="s">
        <v>1334</v>
      </c>
      <c r="V5071" t="s">
        <v>98</v>
      </c>
      <c r="W5071" t="s">
        <v>1843</v>
      </c>
      <c r="X5071" t="s">
        <v>1543</v>
      </c>
      <c r="Y5071" t="s">
        <v>1337</v>
      </c>
      <c r="Z5071" t="s">
        <v>2994</v>
      </c>
      <c r="AA5071" t="s">
        <v>1340</v>
      </c>
      <c r="AB5071" t="s">
        <v>439</v>
      </c>
      <c r="AC5071">
        <v>33</v>
      </c>
      <c r="AD5071">
        <v>32</v>
      </c>
      <c r="AE5071">
        <v>30</v>
      </c>
      <c r="AF5071">
        <v>34.5</v>
      </c>
      <c r="AG5071">
        <v>39</v>
      </c>
      <c r="AH5071">
        <v>37</v>
      </c>
      <c r="AI5071">
        <v>0</v>
      </c>
      <c r="AJ5071">
        <v>0</v>
      </c>
      <c r="AK5071">
        <v>0</v>
      </c>
      <c r="AL5071">
        <v>0</v>
      </c>
      <c r="AM5071">
        <v>0</v>
      </c>
      <c r="AN5071">
        <v>0</v>
      </c>
    </row>
    <row r="5072" spans="1:40" x14ac:dyDescent="0.35">
      <c r="A5072" t="s">
        <v>1496</v>
      </c>
      <c r="B5072" t="s">
        <v>1497</v>
      </c>
      <c r="C5072" t="s">
        <v>1466</v>
      </c>
      <c r="D5072" t="s">
        <v>1569</v>
      </c>
      <c r="E5072" t="s">
        <v>2926</v>
      </c>
      <c r="F5072" t="s">
        <v>1570</v>
      </c>
      <c r="G5072" t="s">
        <v>1462</v>
      </c>
      <c r="H5072" t="s">
        <v>1324</v>
      </c>
      <c r="I5072" t="s">
        <v>2993</v>
      </c>
      <c r="J5072" t="s">
        <v>1571</v>
      </c>
      <c r="K5072" t="s">
        <v>1327</v>
      </c>
      <c r="L5072" t="s">
        <v>436</v>
      </c>
      <c r="M5072" t="s">
        <v>1328</v>
      </c>
      <c r="O5072" t="s">
        <v>1329</v>
      </c>
      <c r="P5072" t="s">
        <v>1355</v>
      </c>
      <c r="Q5072" t="s">
        <v>1356</v>
      </c>
      <c r="R5072" t="s">
        <v>1777</v>
      </c>
      <c r="S5072" t="s">
        <v>1333</v>
      </c>
      <c r="T5072" t="s">
        <v>4011</v>
      </c>
      <c r="U5072" t="s">
        <v>1334</v>
      </c>
      <c r="V5072" t="s">
        <v>98</v>
      </c>
      <c r="W5072" t="s">
        <v>1582</v>
      </c>
      <c r="X5072" t="s">
        <v>1583</v>
      </c>
      <c r="Y5072" t="s">
        <v>1337</v>
      </c>
      <c r="Z5072" t="s">
        <v>2994</v>
      </c>
      <c r="AA5072" t="s">
        <v>1340</v>
      </c>
      <c r="AB5072" t="s">
        <v>439</v>
      </c>
      <c r="AC5072">
        <v>52</v>
      </c>
      <c r="AD5072">
        <v>47.5</v>
      </c>
      <c r="AE5072">
        <v>45</v>
      </c>
      <c r="AF5072">
        <v>39</v>
      </c>
      <c r="AG5072">
        <v>34.5</v>
      </c>
      <c r="AH5072">
        <v>34</v>
      </c>
      <c r="AI5072">
        <v>0</v>
      </c>
      <c r="AJ5072">
        <v>0</v>
      </c>
      <c r="AK5072">
        <v>0</v>
      </c>
      <c r="AL5072">
        <v>0</v>
      </c>
      <c r="AM5072">
        <v>0</v>
      </c>
      <c r="AN5072">
        <v>0</v>
      </c>
    </row>
    <row r="5073" spans="1:40" x14ac:dyDescent="0.35">
      <c r="A5073" t="s">
        <v>1496</v>
      </c>
      <c r="B5073" t="s">
        <v>1497</v>
      </c>
      <c r="C5073" t="s">
        <v>1466</v>
      </c>
      <c r="D5073" t="s">
        <v>1569</v>
      </c>
      <c r="E5073" t="s">
        <v>2926</v>
      </c>
      <c r="F5073" t="s">
        <v>1570</v>
      </c>
      <c r="G5073" t="s">
        <v>1462</v>
      </c>
      <c r="H5073" t="s">
        <v>1324</v>
      </c>
      <c r="I5073" t="s">
        <v>2993</v>
      </c>
      <c r="J5073" t="s">
        <v>1571</v>
      </c>
      <c r="K5073" t="s">
        <v>1327</v>
      </c>
      <c r="L5073" t="s">
        <v>436</v>
      </c>
      <c r="M5073" t="s">
        <v>1328</v>
      </c>
      <c r="O5073" t="s">
        <v>1329</v>
      </c>
      <c r="P5073" t="s">
        <v>1355</v>
      </c>
      <c r="Q5073" t="s">
        <v>1356</v>
      </c>
      <c r="R5073" t="s">
        <v>1777</v>
      </c>
      <c r="S5073" t="s">
        <v>1333</v>
      </c>
      <c r="T5073" t="s">
        <v>4011</v>
      </c>
      <c r="U5073" t="s">
        <v>1334</v>
      </c>
      <c r="V5073" t="s">
        <v>98</v>
      </c>
      <c r="W5073" t="s">
        <v>1539</v>
      </c>
      <c r="X5073" t="s">
        <v>1540</v>
      </c>
      <c r="Y5073" t="s">
        <v>1337</v>
      </c>
      <c r="Z5073" t="s">
        <v>2994</v>
      </c>
      <c r="AA5073" t="s">
        <v>1340</v>
      </c>
      <c r="AB5073" t="s">
        <v>439</v>
      </c>
      <c r="AC5073">
        <v>3</v>
      </c>
      <c r="AD5073">
        <v>3</v>
      </c>
      <c r="AE5073">
        <v>3</v>
      </c>
      <c r="AF5073">
        <v>2.5</v>
      </c>
      <c r="AG5073">
        <v>2</v>
      </c>
      <c r="AH5073">
        <v>2</v>
      </c>
      <c r="AI5073">
        <v>0</v>
      </c>
      <c r="AJ5073">
        <v>0</v>
      </c>
      <c r="AK5073">
        <v>0</v>
      </c>
      <c r="AL5073">
        <v>0</v>
      </c>
      <c r="AM5073">
        <v>0</v>
      </c>
      <c r="AN5073">
        <v>0</v>
      </c>
    </row>
    <row r="5074" spans="1:40" x14ac:dyDescent="0.35">
      <c r="A5074" t="s">
        <v>1496</v>
      </c>
      <c r="B5074" t="s">
        <v>1497</v>
      </c>
      <c r="C5074" t="s">
        <v>1466</v>
      </c>
      <c r="D5074" t="s">
        <v>1569</v>
      </c>
      <c r="E5074" t="s">
        <v>2926</v>
      </c>
      <c r="F5074" t="s">
        <v>1570</v>
      </c>
      <c r="G5074" t="s">
        <v>1462</v>
      </c>
      <c r="H5074" t="s">
        <v>1324</v>
      </c>
      <c r="I5074" t="s">
        <v>2993</v>
      </c>
      <c r="J5074" t="s">
        <v>1571</v>
      </c>
      <c r="K5074" t="s">
        <v>1327</v>
      </c>
      <c r="L5074" t="s">
        <v>436</v>
      </c>
      <c r="M5074" t="s">
        <v>1328</v>
      </c>
      <c r="O5074" t="s">
        <v>1329</v>
      </c>
      <c r="P5074" t="s">
        <v>1355</v>
      </c>
      <c r="Q5074" t="s">
        <v>1356</v>
      </c>
      <c r="R5074" t="s">
        <v>1777</v>
      </c>
      <c r="S5074" t="s">
        <v>1333</v>
      </c>
      <c r="T5074" t="s">
        <v>4011</v>
      </c>
      <c r="U5074" t="s">
        <v>1334</v>
      </c>
      <c r="V5074" t="s">
        <v>98</v>
      </c>
      <c r="W5074" t="s">
        <v>1949</v>
      </c>
      <c r="X5074" t="s">
        <v>1950</v>
      </c>
      <c r="Y5074" t="s">
        <v>1337</v>
      </c>
      <c r="Z5074" t="s">
        <v>2994</v>
      </c>
      <c r="AA5074" t="s">
        <v>1339</v>
      </c>
      <c r="AB5074" t="s">
        <v>439</v>
      </c>
      <c r="AC5074">
        <v>-1665.8619024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  <c r="AM5074">
        <v>0</v>
      </c>
      <c r="AN5074">
        <v>0</v>
      </c>
    </row>
    <row r="5075" spans="1:40" x14ac:dyDescent="0.35">
      <c r="A5075" t="s">
        <v>1496</v>
      </c>
      <c r="B5075" t="s">
        <v>1497</v>
      </c>
      <c r="C5075" t="s">
        <v>1466</v>
      </c>
      <c r="D5075" t="s">
        <v>1569</v>
      </c>
      <c r="E5075" t="s">
        <v>2926</v>
      </c>
      <c r="F5075" t="s">
        <v>1570</v>
      </c>
      <c r="G5075" t="s">
        <v>1462</v>
      </c>
      <c r="H5075" t="s">
        <v>1324</v>
      </c>
      <c r="I5075" t="s">
        <v>2993</v>
      </c>
      <c r="J5075" t="s">
        <v>1571</v>
      </c>
      <c r="K5075" t="s">
        <v>1327</v>
      </c>
      <c r="L5075" t="s">
        <v>436</v>
      </c>
      <c r="M5075" t="s">
        <v>1328</v>
      </c>
      <c r="O5075" t="s">
        <v>1329</v>
      </c>
      <c r="P5075" t="s">
        <v>1355</v>
      </c>
      <c r="Q5075" t="s">
        <v>1356</v>
      </c>
      <c r="R5075" t="s">
        <v>1777</v>
      </c>
      <c r="S5075" t="s">
        <v>1333</v>
      </c>
      <c r="T5075" t="s">
        <v>4011</v>
      </c>
      <c r="U5075" t="s">
        <v>1334</v>
      </c>
      <c r="V5075" t="s">
        <v>98</v>
      </c>
      <c r="W5075" t="s">
        <v>1517</v>
      </c>
      <c r="X5075" t="s">
        <v>1543</v>
      </c>
      <c r="Y5075" t="s">
        <v>1337</v>
      </c>
      <c r="Z5075" t="s">
        <v>2994</v>
      </c>
      <c r="AA5075" t="s">
        <v>1339</v>
      </c>
      <c r="AB5075" t="s">
        <v>439</v>
      </c>
      <c r="AC5075">
        <v>80440.427329800004</v>
      </c>
      <c r="AD5075">
        <v>92348.865282300001</v>
      </c>
      <c r="AE5075">
        <v>86898.660067499994</v>
      </c>
      <c r="AF5075">
        <v>76034.3433124</v>
      </c>
      <c r="AG5075">
        <v>76021.668276099997</v>
      </c>
      <c r="AH5075">
        <v>76021.668276099997</v>
      </c>
      <c r="AI5075">
        <v>0</v>
      </c>
      <c r="AJ5075">
        <v>0</v>
      </c>
      <c r="AK5075">
        <v>0</v>
      </c>
      <c r="AL5075">
        <v>0</v>
      </c>
      <c r="AM5075">
        <v>0</v>
      </c>
      <c r="AN5075">
        <v>0</v>
      </c>
    </row>
    <row r="5076" spans="1:40" x14ac:dyDescent="0.35">
      <c r="A5076" t="s">
        <v>1496</v>
      </c>
      <c r="B5076" t="s">
        <v>1497</v>
      </c>
      <c r="C5076" t="s">
        <v>1466</v>
      </c>
      <c r="D5076" t="s">
        <v>1569</v>
      </c>
      <c r="E5076" t="s">
        <v>2926</v>
      </c>
      <c r="F5076" t="s">
        <v>1570</v>
      </c>
      <c r="G5076" t="s">
        <v>1462</v>
      </c>
      <c r="H5076" t="s">
        <v>1324</v>
      </c>
      <c r="I5076" t="s">
        <v>2993</v>
      </c>
      <c r="J5076" t="s">
        <v>1571</v>
      </c>
      <c r="K5076" t="s">
        <v>1327</v>
      </c>
      <c r="L5076" t="s">
        <v>436</v>
      </c>
      <c r="M5076" t="s">
        <v>1328</v>
      </c>
      <c r="O5076" t="s">
        <v>1329</v>
      </c>
      <c r="P5076" t="s">
        <v>1355</v>
      </c>
      <c r="Q5076" t="s">
        <v>1356</v>
      </c>
      <c r="R5076" t="s">
        <v>1777</v>
      </c>
      <c r="S5076" t="s">
        <v>1333</v>
      </c>
      <c r="T5076" t="s">
        <v>4011</v>
      </c>
      <c r="U5076" t="s">
        <v>1334</v>
      </c>
      <c r="V5076" t="s">
        <v>98</v>
      </c>
      <c r="W5076" t="s">
        <v>1517</v>
      </c>
      <c r="X5076" t="s">
        <v>1559</v>
      </c>
      <c r="Y5076" t="s">
        <v>1522</v>
      </c>
      <c r="Z5076" t="s">
        <v>2994</v>
      </c>
      <c r="AA5076" t="s">
        <v>1339</v>
      </c>
      <c r="AB5076" t="s">
        <v>439</v>
      </c>
      <c r="AC5076">
        <v>1820</v>
      </c>
      <c r="AD5076">
        <v>1820</v>
      </c>
      <c r="AE5076">
        <v>1820</v>
      </c>
      <c r="AF5076">
        <v>1820</v>
      </c>
      <c r="AG5076">
        <v>1480</v>
      </c>
      <c r="AH5076">
        <v>1480</v>
      </c>
      <c r="AI5076">
        <v>1480</v>
      </c>
      <c r="AJ5076">
        <v>1480</v>
      </c>
      <c r="AK5076">
        <v>1480</v>
      </c>
      <c r="AL5076">
        <v>1480</v>
      </c>
      <c r="AM5076">
        <v>1480</v>
      </c>
      <c r="AN5076">
        <v>1480</v>
      </c>
    </row>
    <row r="5077" spans="1:40" x14ac:dyDescent="0.35">
      <c r="A5077" t="s">
        <v>1496</v>
      </c>
      <c r="B5077" t="s">
        <v>1497</v>
      </c>
      <c r="C5077" t="s">
        <v>1466</v>
      </c>
      <c r="D5077" t="s">
        <v>1569</v>
      </c>
      <c r="E5077" t="s">
        <v>2926</v>
      </c>
      <c r="F5077" t="s">
        <v>1570</v>
      </c>
      <c r="G5077" t="s">
        <v>1462</v>
      </c>
      <c r="H5077" t="s">
        <v>1324</v>
      </c>
      <c r="I5077" t="s">
        <v>2993</v>
      </c>
      <c r="J5077" t="s">
        <v>1571</v>
      </c>
      <c r="K5077" t="s">
        <v>1327</v>
      </c>
      <c r="L5077" t="s">
        <v>436</v>
      </c>
      <c r="M5077" t="s">
        <v>1328</v>
      </c>
      <c r="O5077" t="s">
        <v>1329</v>
      </c>
      <c r="P5077" t="s">
        <v>1355</v>
      </c>
      <c r="Q5077" t="s">
        <v>1356</v>
      </c>
      <c r="R5077" t="s">
        <v>1777</v>
      </c>
      <c r="S5077" t="s">
        <v>1333</v>
      </c>
      <c r="T5077" t="s">
        <v>4011</v>
      </c>
      <c r="U5077" t="s">
        <v>1334</v>
      </c>
      <c r="V5077" t="s">
        <v>98</v>
      </c>
      <c r="W5077" t="s">
        <v>1517</v>
      </c>
      <c r="X5077" t="s">
        <v>1559</v>
      </c>
      <c r="Y5077" t="s">
        <v>1337</v>
      </c>
      <c r="Z5077" t="s">
        <v>2994</v>
      </c>
      <c r="AA5077" t="s">
        <v>1339</v>
      </c>
      <c r="AB5077" t="s">
        <v>439</v>
      </c>
      <c r="AC5077">
        <v>-2569.7600000000002</v>
      </c>
      <c r="AD5077">
        <v>-2569.7600000000002</v>
      </c>
      <c r="AE5077">
        <v>-2569.7600000000002</v>
      </c>
      <c r="AF5077">
        <v>-2569.7600000000002</v>
      </c>
      <c r="AG5077">
        <v>-2229.7600000000002</v>
      </c>
      <c r="AH5077">
        <v>-2229.7600000000002</v>
      </c>
      <c r="AI5077">
        <v>75902.717592492074</v>
      </c>
      <c r="AJ5077">
        <v>75902.717592492074</v>
      </c>
      <c r="AK5077">
        <v>75902.717592492074</v>
      </c>
      <c r="AL5077">
        <v>75902.717592492074</v>
      </c>
      <c r="AM5077">
        <v>75902.717592492074</v>
      </c>
      <c r="AN5077">
        <v>75902.717592492074</v>
      </c>
    </row>
    <row r="5078" spans="1:40" x14ac:dyDescent="0.35">
      <c r="A5078" t="s">
        <v>1496</v>
      </c>
      <c r="B5078" t="s">
        <v>1497</v>
      </c>
      <c r="C5078" t="s">
        <v>1466</v>
      </c>
      <c r="D5078" t="s">
        <v>1569</v>
      </c>
      <c r="E5078" t="s">
        <v>2926</v>
      </c>
      <c r="F5078" t="s">
        <v>1570</v>
      </c>
      <c r="G5078" t="s">
        <v>1462</v>
      </c>
      <c r="H5078" t="s">
        <v>1324</v>
      </c>
      <c r="I5078" t="s">
        <v>2993</v>
      </c>
      <c r="J5078" t="s">
        <v>1571</v>
      </c>
      <c r="K5078" t="s">
        <v>1327</v>
      </c>
      <c r="L5078" t="s">
        <v>436</v>
      </c>
      <c r="M5078" t="s">
        <v>1328</v>
      </c>
      <c r="O5078" t="s">
        <v>1329</v>
      </c>
      <c r="P5078" t="s">
        <v>1355</v>
      </c>
      <c r="Q5078" t="s">
        <v>1356</v>
      </c>
      <c r="R5078" t="s">
        <v>1777</v>
      </c>
      <c r="S5078" t="s">
        <v>1333</v>
      </c>
      <c r="T5078" t="s">
        <v>4011</v>
      </c>
      <c r="U5078" t="s">
        <v>1334</v>
      </c>
      <c r="V5078" t="s">
        <v>98</v>
      </c>
      <c r="W5078" t="s">
        <v>1517</v>
      </c>
      <c r="X5078" t="s">
        <v>1559</v>
      </c>
      <c r="Y5078" t="s">
        <v>1337</v>
      </c>
      <c r="Z5078" t="s">
        <v>2994</v>
      </c>
      <c r="AA5078" t="s">
        <v>1340</v>
      </c>
      <c r="AB5078" t="s">
        <v>439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70.54232558223552</v>
      </c>
      <c r="AJ5078">
        <v>119.96788428980101</v>
      </c>
      <c r="AK5078">
        <v>109.70348159722219</v>
      </c>
      <c r="AL5078">
        <v>109.7681382378472</v>
      </c>
      <c r="AM5078">
        <v>109.6531930989583</v>
      </c>
      <c r="AN5078">
        <v>109.64600902777779</v>
      </c>
    </row>
    <row r="5079" spans="1:40" x14ac:dyDescent="0.35">
      <c r="A5079" t="s">
        <v>1496</v>
      </c>
      <c r="B5079" t="s">
        <v>1497</v>
      </c>
      <c r="C5079" t="s">
        <v>1466</v>
      </c>
      <c r="D5079" t="s">
        <v>1569</v>
      </c>
      <c r="E5079" t="s">
        <v>2926</v>
      </c>
      <c r="F5079" t="s">
        <v>1570</v>
      </c>
      <c r="G5079" t="s">
        <v>1462</v>
      </c>
      <c r="H5079" t="s">
        <v>1324</v>
      </c>
      <c r="I5079" t="s">
        <v>2993</v>
      </c>
      <c r="J5079" t="s">
        <v>1571</v>
      </c>
      <c r="K5079" t="s">
        <v>1327</v>
      </c>
      <c r="L5079" t="s">
        <v>436</v>
      </c>
      <c r="M5079" t="s">
        <v>1328</v>
      </c>
      <c r="O5079" t="s">
        <v>1329</v>
      </c>
      <c r="P5079" t="s">
        <v>1355</v>
      </c>
      <c r="Q5079" t="s">
        <v>1356</v>
      </c>
      <c r="R5079" t="s">
        <v>1777</v>
      </c>
      <c r="S5079" t="s">
        <v>1333</v>
      </c>
      <c r="T5079" t="s">
        <v>4011</v>
      </c>
      <c r="U5079" t="s">
        <v>1334</v>
      </c>
      <c r="V5079" t="s">
        <v>98</v>
      </c>
      <c r="W5079" t="s">
        <v>1517</v>
      </c>
      <c r="X5079" t="s">
        <v>1559</v>
      </c>
      <c r="Y5079" t="s">
        <v>1547</v>
      </c>
      <c r="Z5079" t="s">
        <v>2994</v>
      </c>
      <c r="AA5079" t="s">
        <v>1339</v>
      </c>
      <c r="AB5079" t="s">
        <v>439</v>
      </c>
      <c r="AC5079">
        <v>749.76</v>
      </c>
      <c r="AD5079">
        <v>749.76</v>
      </c>
      <c r="AE5079">
        <v>749.76</v>
      </c>
      <c r="AF5079">
        <v>749.76</v>
      </c>
      <c r="AG5079">
        <v>749.76</v>
      </c>
      <c r="AH5079">
        <v>749.76</v>
      </c>
      <c r="AI5079">
        <v>749.75000010000008</v>
      </c>
      <c r="AJ5079">
        <v>749.75000010000008</v>
      </c>
      <c r="AK5079">
        <v>749.75000010000008</v>
      </c>
      <c r="AL5079">
        <v>749.75000010000008</v>
      </c>
      <c r="AM5079">
        <v>749.75000010000008</v>
      </c>
      <c r="AN5079">
        <v>749.75000010000008</v>
      </c>
    </row>
    <row r="5080" spans="1:40" x14ac:dyDescent="0.35">
      <c r="A5080" t="s">
        <v>1496</v>
      </c>
      <c r="B5080" t="s">
        <v>1497</v>
      </c>
      <c r="C5080" t="s">
        <v>1466</v>
      </c>
      <c r="D5080" t="s">
        <v>1569</v>
      </c>
      <c r="E5080" t="s">
        <v>2926</v>
      </c>
      <c r="F5080" t="s">
        <v>1570</v>
      </c>
      <c r="G5080" t="s">
        <v>1462</v>
      </c>
      <c r="H5080" t="s">
        <v>1324</v>
      </c>
      <c r="I5080" t="s">
        <v>2074</v>
      </c>
      <c r="J5080" t="s">
        <v>1571</v>
      </c>
      <c r="K5080" t="s">
        <v>1327</v>
      </c>
      <c r="L5080" t="s">
        <v>436</v>
      </c>
      <c r="M5080" t="s">
        <v>1557</v>
      </c>
      <c r="O5080" t="s">
        <v>1329</v>
      </c>
      <c r="P5080" t="s">
        <v>1330</v>
      </c>
      <c r="Q5080" t="s">
        <v>1344</v>
      </c>
      <c r="R5080" t="s">
        <v>1538</v>
      </c>
      <c r="S5080" t="s">
        <v>1333</v>
      </c>
      <c r="T5080" t="s">
        <v>4011</v>
      </c>
      <c r="U5080" t="s">
        <v>1334</v>
      </c>
      <c r="V5080" t="s">
        <v>98</v>
      </c>
      <c r="W5080" t="s">
        <v>1539</v>
      </c>
      <c r="X5080" t="s">
        <v>1545</v>
      </c>
      <c r="Y5080" t="s">
        <v>1337</v>
      </c>
      <c r="Z5080" t="s">
        <v>915</v>
      </c>
      <c r="AA5080" t="s">
        <v>1514</v>
      </c>
      <c r="AB5080" t="s">
        <v>439</v>
      </c>
      <c r="AC5080">
        <v>46</v>
      </c>
      <c r="AD5080">
        <v>32</v>
      </c>
      <c r="AE5080">
        <v>32</v>
      </c>
      <c r="AF5080">
        <v>32</v>
      </c>
      <c r="AG5080">
        <v>32</v>
      </c>
      <c r="AH5080">
        <v>32</v>
      </c>
      <c r="AI5080">
        <v>0</v>
      </c>
      <c r="AJ5080">
        <v>0</v>
      </c>
      <c r="AK5080">
        <v>0</v>
      </c>
      <c r="AL5080">
        <v>0</v>
      </c>
      <c r="AM5080">
        <v>0</v>
      </c>
      <c r="AN5080">
        <v>0</v>
      </c>
    </row>
    <row r="5081" spans="1:40" x14ac:dyDescent="0.35">
      <c r="A5081" t="s">
        <v>1496</v>
      </c>
      <c r="B5081" t="s">
        <v>1497</v>
      </c>
      <c r="C5081" t="s">
        <v>1466</v>
      </c>
      <c r="D5081" t="s">
        <v>1569</v>
      </c>
      <c r="E5081" t="s">
        <v>2926</v>
      </c>
      <c r="F5081" t="s">
        <v>1570</v>
      </c>
      <c r="G5081" t="s">
        <v>1462</v>
      </c>
      <c r="H5081" t="s">
        <v>1324</v>
      </c>
      <c r="I5081" t="s">
        <v>2074</v>
      </c>
      <c r="J5081" t="s">
        <v>1571</v>
      </c>
      <c r="K5081" t="s">
        <v>1327</v>
      </c>
      <c r="L5081" t="s">
        <v>436</v>
      </c>
      <c r="M5081" t="s">
        <v>1557</v>
      </c>
      <c r="O5081" t="s">
        <v>1329</v>
      </c>
      <c r="P5081" t="s">
        <v>1330</v>
      </c>
      <c r="Q5081" t="s">
        <v>1344</v>
      </c>
      <c r="R5081" t="s">
        <v>1538</v>
      </c>
      <c r="S5081" t="s">
        <v>1333</v>
      </c>
      <c r="T5081" t="s">
        <v>4011</v>
      </c>
      <c r="U5081" t="s">
        <v>1334</v>
      </c>
      <c r="V5081" t="s">
        <v>98</v>
      </c>
      <c r="W5081" t="s">
        <v>1539</v>
      </c>
      <c r="X5081" t="s">
        <v>1540</v>
      </c>
      <c r="Y5081" t="s">
        <v>1807</v>
      </c>
      <c r="Z5081" t="s">
        <v>915</v>
      </c>
      <c r="AA5081" t="s">
        <v>1339</v>
      </c>
      <c r="AB5081" t="s">
        <v>439</v>
      </c>
      <c r="AC5081">
        <v>0</v>
      </c>
      <c r="AD5081">
        <v>2069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  <c r="AM5081">
        <v>0</v>
      </c>
      <c r="AN5081">
        <v>0</v>
      </c>
    </row>
    <row r="5082" spans="1:40" x14ac:dyDescent="0.35">
      <c r="A5082" t="s">
        <v>1496</v>
      </c>
      <c r="B5082" t="s">
        <v>1497</v>
      </c>
      <c r="C5082" t="s">
        <v>1466</v>
      </c>
      <c r="D5082" t="s">
        <v>1569</v>
      </c>
      <c r="E5082" t="s">
        <v>2926</v>
      </c>
      <c r="F5082" t="s">
        <v>1570</v>
      </c>
      <c r="G5082" t="s">
        <v>1462</v>
      </c>
      <c r="H5082" t="s">
        <v>1324</v>
      </c>
      <c r="I5082" t="s">
        <v>2074</v>
      </c>
      <c r="J5082" t="s">
        <v>1571</v>
      </c>
      <c r="K5082" t="s">
        <v>1327</v>
      </c>
      <c r="L5082" t="s">
        <v>436</v>
      </c>
      <c r="M5082" t="s">
        <v>1557</v>
      </c>
      <c r="O5082" t="s">
        <v>1329</v>
      </c>
      <c r="P5082" t="s">
        <v>1330</v>
      </c>
      <c r="Q5082" t="s">
        <v>1344</v>
      </c>
      <c r="R5082" t="s">
        <v>1538</v>
      </c>
      <c r="S5082" t="s">
        <v>1333</v>
      </c>
      <c r="T5082" t="s">
        <v>4011</v>
      </c>
      <c r="U5082" t="s">
        <v>1334</v>
      </c>
      <c r="V5082" t="s">
        <v>98</v>
      </c>
      <c r="W5082" t="s">
        <v>1539</v>
      </c>
      <c r="X5082" t="s">
        <v>1540</v>
      </c>
      <c r="Y5082" t="s">
        <v>1508</v>
      </c>
      <c r="Z5082" t="s">
        <v>915</v>
      </c>
      <c r="AA5082" t="s">
        <v>1339</v>
      </c>
      <c r="AB5082" t="s">
        <v>439</v>
      </c>
      <c r="AC5082">
        <v>1087.5</v>
      </c>
      <c r="AD5082">
        <v>1087.5</v>
      </c>
      <c r="AE5082">
        <v>1087.5</v>
      </c>
      <c r="AF5082">
        <v>1087.5</v>
      </c>
      <c r="AG5082">
        <v>1087.5</v>
      </c>
      <c r="AH5082">
        <v>1087.5</v>
      </c>
      <c r="AI5082">
        <v>1087.5</v>
      </c>
      <c r="AJ5082">
        <v>1087.5</v>
      </c>
      <c r="AK5082">
        <v>1087.5</v>
      </c>
      <c r="AL5082">
        <v>1087.5</v>
      </c>
      <c r="AM5082">
        <v>1087.5</v>
      </c>
      <c r="AN5082">
        <v>1087.5</v>
      </c>
    </row>
    <row r="5083" spans="1:40" x14ac:dyDescent="0.35">
      <c r="A5083" t="s">
        <v>1496</v>
      </c>
      <c r="B5083" t="s">
        <v>1497</v>
      </c>
      <c r="C5083" t="s">
        <v>1466</v>
      </c>
      <c r="D5083" t="s">
        <v>1569</v>
      </c>
      <c r="E5083" t="s">
        <v>2926</v>
      </c>
      <c r="F5083" t="s">
        <v>1570</v>
      </c>
      <c r="G5083" t="s">
        <v>1462</v>
      </c>
      <c r="H5083" t="s">
        <v>1324</v>
      </c>
      <c r="I5083" t="s">
        <v>2074</v>
      </c>
      <c r="J5083" t="s">
        <v>1571</v>
      </c>
      <c r="K5083" t="s">
        <v>1327</v>
      </c>
      <c r="L5083" t="s">
        <v>436</v>
      </c>
      <c r="M5083" t="s">
        <v>1557</v>
      </c>
      <c r="O5083" t="s">
        <v>1329</v>
      </c>
      <c r="P5083" t="s">
        <v>1330</v>
      </c>
      <c r="Q5083" t="s">
        <v>1344</v>
      </c>
      <c r="R5083" t="s">
        <v>1538</v>
      </c>
      <c r="S5083" t="s">
        <v>1333</v>
      </c>
      <c r="T5083" t="s">
        <v>4011</v>
      </c>
      <c r="U5083" t="s">
        <v>1334</v>
      </c>
      <c r="V5083" t="s">
        <v>98</v>
      </c>
      <c r="W5083" t="s">
        <v>1539</v>
      </c>
      <c r="X5083" t="s">
        <v>1540</v>
      </c>
      <c r="Y5083" t="s">
        <v>1552</v>
      </c>
      <c r="Z5083" t="s">
        <v>915</v>
      </c>
      <c r="AA5083" t="s">
        <v>1339</v>
      </c>
      <c r="AB5083" t="s">
        <v>439</v>
      </c>
      <c r="AC5083">
        <v>0</v>
      </c>
      <c r="AD5083">
        <v>366</v>
      </c>
      <c r="AE5083">
        <v>348</v>
      </c>
      <c r="AF5083">
        <v>342</v>
      </c>
      <c r="AG5083">
        <v>330</v>
      </c>
      <c r="AH5083">
        <v>360</v>
      </c>
      <c r="AI5083">
        <v>366</v>
      </c>
      <c r="AJ5083">
        <v>366</v>
      </c>
      <c r="AK5083">
        <v>366</v>
      </c>
      <c r="AL5083">
        <v>366</v>
      </c>
      <c r="AM5083">
        <v>366</v>
      </c>
      <c r="AN5083">
        <v>366</v>
      </c>
    </row>
    <row r="5084" spans="1:40" x14ac:dyDescent="0.35">
      <c r="A5084" t="s">
        <v>1496</v>
      </c>
      <c r="B5084" t="s">
        <v>1497</v>
      </c>
      <c r="C5084" t="s">
        <v>1466</v>
      </c>
      <c r="D5084" t="s">
        <v>1569</v>
      </c>
      <c r="E5084" t="s">
        <v>2926</v>
      </c>
      <c r="F5084" t="s">
        <v>1570</v>
      </c>
      <c r="G5084" t="s">
        <v>1462</v>
      </c>
      <c r="H5084" t="s">
        <v>1324</v>
      </c>
      <c r="I5084" t="s">
        <v>2074</v>
      </c>
      <c r="J5084" t="s">
        <v>1571</v>
      </c>
      <c r="K5084" t="s">
        <v>1327</v>
      </c>
      <c r="L5084" t="s">
        <v>436</v>
      </c>
      <c r="M5084" t="s">
        <v>1557</v>
      </c>
      <c r="O5084" t="s">
        <v>1329</v>
      </c>
      <c r="P5084" t="s">
        <v>1330</v>
      </c>
      <c r="Q5084" t="s">
        <v>1344</v>
      </c>
      <c r="R5084" t="s">
        <v>1538</v>
      </c>
      <c r="S5084" t="s">
        <v>1333</v>
      </c>
      <c r="T5084" t="s">
        <v>4011</v>
      </c>
      <c r="U5084" t="s">
        <v>1334</v>
      </c>
      <c r="V5084" t="s">
        <v>98</v>
      </c>
      <c r="W5084" t="s">
        <v>1539</v>
      </c>
      <c r="X5084" t="s">
        <v>1540</v>
      </c>
      <c r="Y5084" t="s">
        <v>1337</v>
      </c>
      <c r="Z5084" t="s">
        <v>915</v>
      </c>
      <c r="AA5084" t="s">
        <v>1339</v>
      </c>
      <c r="AB5084" t="s">
        <v>439</v>
      </c>
      <c r="AC5084">
        <v>-1715.98</v>
      </c>
      <c r="AD5084">
        <v>78949.561813799985</v>
      </c>
      <c r="AE5084">
        <v>-2063.5474055999998</v>
      </c>
      <c r="AF5084">
        <v>76009.061439099998</v>
      </c>
      <c r="AG5084">
        <v>76027.519194699998</v>
      </c>
      <c r="AH5084">
        <v>96865.967330299987</v>
      </c>
      <c r="AI5084">
        <v>89445.802724060399</v>
      </c>
      <c r="AJ5084">
        <v>89445.802724060399</v>
      </c>
      <c r="AK5084">
        <v>89445.802724060399</v>
      </c>
      <c r="AL5084">
        <v>89445.802724060399</v>
      </c>
      <c r="AM5084">
        <v>87436.165717956959</v>
      </c>
      <c r="AN5084">
        <v>86096.407713888009</v>
      </c>
    </row>
    <row r="5085" spans="1:40" x14ac:dyDescent="0.35">
      <c r="A5085" t="s">
        <v>1496</v>
      </c>
      <c r="B5085" t="s">
        <v>1497</v>
      </c>
      <c r="C5085" t="s">
        <v>1466</v>
      </c>
      <c r="D5085" t="s">
        <v>1569</v>
      </c>
      <c r="E5085" t="s">
        <v>2926</v>
      </c>
      <c r="F5085" t="s">
        <v>1570</v>
      </c>
      <c r="G5085" t="s">
        <v>1462</v>
      </c>
      <c r="H5085" t="s">
        <v>1324</v>
      </c>
      <c r="I5085" t="s">
        <v>2074</v>
      </c>
      <c r="J5085" t="s">
        <v>1571</v>
      </c>
      <c r="K5085" t="s">
        <v>1327</v>
      </c>
      <c r="L5085" t="s">
        <v>436</v>
      </c>
      <c r="M5085" t="s">
        <v>1557</v>
      </c>
      <c r="O5085" t="s">
        <v>1329</v>
      </c>
      <c r="P5085" t="s">
        <v>1330</v>
      </c>
      <c r="Q5085" t="s">
        <v>1344</v>
      </c>
      <c r="R5085" t="s">
        <v>1538</v>
      </c>
      <c r="S5085" t="s">
        <v>1333</v>
      </c>
      <c r="T5085" t="s">
        <v>4011</v>
      </c>
      <c r="U5085" t="s">
        <v>1334</v>
      </c>
      <c r="V5085" t="s">
        <v>98</v>
      </c>
      <c r="W5085" t="s">
        <v>1539</v>
      </c>
      <c r="X5085" t="s">
        <v>1540</v>
      </c>
      <c r="Y5085" t="s">
        <v>1337</v>
      </c>
      <c r="Z5085" t="s">
        <v>915</v>
      </c>
      <c r="AA5085" t="s">
        <v>1340</v>
      </c>
      <c r="AB5085" t="s">
        <v>439</v>
      </c>
      <c r="AC5085">
        <v>61.5</v>
      </c>
      <c r="AD5085">
        <v>58</v>
      </c>
      <c r="AE5085">
        <v>57</v>
      </c>
      <c r="AF5085">
        <v>56</v>
      </c>
      <c r="AG5085">
        <v>54</v>
      </c>
      <c r="AH5085">
        <v>54</v>
      </c>
      <c r="AI5085">
        <v>64.806839192323253</v>
      </c>
      <c r="AJ5085">
        <v>64.922445481586507</v>
      </c>
      <c r="AK5085">
        <v>64.036471706821914</v>
      </c>
      <c r="AL5085">
        <v>63.926751601897458</v>
      </c>
      <c r="AM5085">
        <v>64.366882931506524</v>
      </c>
      <c r="AN5085">
        <v>63.189654973115701</v>
      </c>
    </row>
    <row r="5086" spans="1:40" x14ac:dyDescent="0.35">
      <c r="A5086" t="s">
        <v>1496</v>
      </c>
      <c r="B5086" t="s">
        <v>1497</v>
      </c>
      <c r="C5086" t="s">
        <v>1466</v>
      </c>
      <c r="D5086" t="s">
        <v>1569</v>
      </c>
      <c r="E5086" t="s">
        <v>2926</v>
      </c>
      <c r="F5086" t="s">
        <v>1570</v>
      </c>
      <c r="G5086" t="s">
        <v>1462</v>
      </c>
      <c r="H5086" t="s">
        <v>1324</v>
      </c>
      <c r="I5086" t="s">
        <v>2074</v>
      </c>
      <c r="J5086" t="s">
        <v>1571</v>
      </c>
      <c r="K5086" t="s">
        <v>1327</v>
      </c>
      <c r="L5086" t="s">
        <v>436</v>
      </c>
      <c r="M5086" t="s">
        <v>1557</v>
      </c>
      <c r="O5086" t="s">
        <v>1329</v>
      </c>
      <c r="P5086" t="s">
        <v>1330</v>
      </c>
      <c r="Q5086" t="s">
        <v>1344</v>
      </c>
      <c r="R5086" t="s">
        <v>1538</v>
      </c>
      <c r="S5086" t="s">
        <v>1333</v>
      </c>
      <c r="T5086" t="s">
        <v>4011</v>
      </c>
      <c r="U5086" t="s">
        <v>1334</v>
      </c>
      <c r="V5086" t="s">
        <v>98</v>
      </c>
      <c r="W5086" t="s">
        <v>1539</v>
      </c>
      <c r="X5086" t="s">
        <v>1540</v>
      </c>
      <c r="Y5086" t="s">
        <v>1337</v>
      </c>
      <c r="Z5086" t="s">
        <v>915</v>
      </c>
      <c r="AA5086" t="s">
        <v>1514</v>
      </c>
      <c r="AB5086" t="s">
        <v>439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32</v>
      </c>
      <c r="AJ5086">
        <v>32</v>
      </c>
      <c r="AK5086">
        <v>32</v>
      </c>
      <c r="AL5086">
        <v>32</v>
      </c>
      <c r="AM5086">
        <v>32</v>
      </c>
      <c r="AN5086">
        <v>32</v>
      </c>
    </row>
    <row r="5087" spans="1:40" x14ac:dyDescent="0.35">
      <c r="A5087" t="s">
        <v>1496</v>
      </c>
      <c r="B5087" t="s">
        <v>1497</v>
      </c>
      <c r="C5087" t="s">
        <v>1466</v>
      </c>
      <c r="D5087" t="s">
        <v>1569</v>
      </c>
      <c r="E5087" t="s">
        <v>2926</v>
      </c>
      <c r="F5087" t="s">
        <v>1570</v>
      </c>
      <c r="G5087" t="s">
        <v>1462</v>
      </c>
      <c r="H5087" t="s">
        <v>1324</v>
      </c>
      <c r="I5087" t="s">
        <v>2074</v>
      </c>
      <c r="J5087" t="s">
        <v>1571</v>
      </c>
      <c r="K5087" t="s">
        <v>1327</v>
      </c>
      <c r="L5087" t="s">
        <v>436</v>
      </c>
      <c r="M5087" t="s">
        <v>1557</v>
      </c>
      <c r="O5087" t="s">
        <v>1329</v>
      </c>
      <c r="P5087" t="s">
        <v>1330</v>
      </c>
      <c r="Q5087" t="s">
        <v>1344</v>
      </c>
      <c r="R5087" t="s">
        <v>1538</v>
      </c>
      <c r="S5087" t="s">
        <v>1333</v>
      </c>
      <c r="T5087" t="s">
        <v>4011</v>
      </c>
      <c r="U5087" t="s">
        <v>1334</v>
      </c>
      <c r="V5087" t="s">
        <v>98</v>
      </c>
      <c r="W5087" t="s">
        <v>1539</v>
      </c>
      <c r="X5087" t="s">
        <v>1540</v>
      </c>
      <c r="Y5087" t="s">
        <v>1548</v>
      </c>
      <c r="Z5087" t="s">
        <v>915</v>
      </c>
      <c r="AA5087" t="s">
        <v>1339</v>
      </c>
      <c r="AB5087" t="s">
        <v>439</v>
      </c>
      <c r="AC5087">
        <v>628.48</v>
      </c>
      <c r="AD5087">
        <v>628.48</v>
      </c>
      <c r="AE5087">
        <v>628.48</v>
      </c>
      <c r="AF5087">
        <v>628.48</v>
      </c>
      <c r="AG5087">
        <v>618.66</v>
      </c>
      <c r="AH5087">
        <v>687.4</v>
      </c>
      <c r="AI5087">
        <v>559.74</v>
      </c>
      <c r="AJ5087">
        <v>559.74</v>
      </c>
      <c r="AK5087">
        <v>559.74</v>
      </c>
      <c r="AL5087">
        <v>559.74</v>
      </c>
      <c r="AM5087">
        <v>559.74</v>
      </c>
      <c r="AN5087">
        <v>559.74</v>
      </c>
    </row>
    <row r="5088" spans="1:40" x14ac:dyDescent="0.35">
      <c r="A5088" t="s">
        <v>1496</v>
      </c>
      <c r="B5088" t="s">
        <v>1497</v>
      </c>
      <c r="C5088" t="s">
        <v>1466</v>
      </c>
      <c r="D5088" t="s">
        <v>1569</v>
      </c>
      <c r="E5088" t="s">
        <v>2926</v>
      </c>
      <c r="F5088" t="s">
        <v>1570</v>
      </c>
      <c r="G5088" t="s">
        <v>1462</v>
      </c>
      <c r="H5088" t="s">
        <v>1324</v>
      </c>
      <c r="I5088" t="s">
        <v>2074</v>
      </c>
      <c r="J5088" t="s">
        <v>1571</v>
      </c>
      <c r="K5088" t="s">
        <v>1327</v>
      </c>
      <c r="L5088" t="s">
        <v>436</v>
      </c>
      <c r="M5088" t="s">
        <v>1557</v>
      </c>
      <c r="O5088" t="s">
        <v>1329</v>
      </c>
      <c r="P5088" t="s">
        <v>1330</v>
      </c>
      <c r="Q5088" t="s">
        <v>1344</v>
      </c>
      <c r="R5088" t="s">
        <v>1538</v>
      </c>
      <c r="S5088" t="s">
        <v>1333</v>
      </c>
      <c r="T5088" t="s">
        <v>4011</v>
      </c>
      <c r="U5088" t="s">
        <v>1334</v>
      </c>
      <c r="V5088" t="s">
        <v>98</v>
      </c>
      <c r="W5088" t="s">
        <v>1517</v>
      </c>
      <c r="X5088" t="s">
        <v>1543</v>
      </c>
      <c r="Y5088" t="s">
        <v>1337</v>
      </c>
      <c r="Z5088" t="s">
        <v>915</v>
      </c>
      <c r="AA5088" t="s">
        <v>1339</v>
      </c>
      <c r="AB5088" t="s">
        <v>439</v>
      </c>
      <c r="AC5088">
        <v>91472.969268600005</v>
      </c>
      <c r="AD5088">
        <v>3340.3083842000001</v>
      </c>
      <c r="AE5088">
        <v>83094.2285041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  <c r="AM5088">
        <v>0</v>
      </c>
      <c r="AN5088">
        <v>0</v>
      </c>
    </row>
    <row r="5089" spans="1:40" x14ac:dyDescent="0.35">
      <c r="A5089" t="s">
        <v>1496</v>
      </c>
      <c r="B5089" t="s">
        <v>1497</v>
      </c>
      <c r="C5089" t="s">
        <v>1466</v>
      </c>
      <c r="D5089" t="s">
        <v>1569</v>
      </c>
      <c r="E5089" t="s">
        <v>2926</v>
      </c>
      <c r="F5089" t="s">
        <v>1570</v>
      </c>
      <c r="G5089" t="s">
        <v>1462</v>
      </c>
      <c r="H5089" t="s">
        <v>1324</v>
      </c>
      <c r="I5089" t="s">
        <v>2995</v>
      </c>
      <c r="J5089" t="s">
        <v>1602</v>
      </c>
      <c r="K5089" t="s">
        <v>1327</v>
      </c>
      <c r="L5089" t="s">
        <v>436</v>
      </c>
      <c r="M5089" t="s">
        <v>1480</v>
      </c>
      <c r="O5089" t="s">
        <v>1329</v>
      </c>
      <c r="P5089" t="s">
        <v>1355</v>
      </c>
      <c r="Q5089" t="s">
        <v>1356</v>
      </c>
      <c r="R5089" t="s">
        <v>1357</v>
      </c>
      <c r="S5089" t="s">
        <v>1333</v>
      </c>
      <c r="T5089" t="s">
        <v>4011</v>
      </c>
      <c r="U5089" t="s">
        <v>1334</v>
      </c>
      <c r="V5089" t="s">
        <v>129</v>
      </c>
      <c r="W5089" t="s">
        <v>1860</v>
      </c>
      <c r="X5089" t="s">
        <v>1861</v>
      </c>
      <c r="Y5089" t="s">
        <v>1552</v>
      </c>
      <c r="Z5089" t="s">
        <v>916</v>
      </c>
      <c r="AA5089" t="s">
        <v>1339</v>
      </c>
      <c r="AB5089" t="s">
        <v>439</v>
      </c>
      <c r="AC5089">
        <v>0</v>
      </c>
      <c r="AD5089">
        <v>426</v>
      </c>
      <c r="AE5089">
        <v>438</v>
      </c>
      <c r="AF5089">
        <v>432</v>
      </c>
      <c r="AG5089">
        <v>420</v>
      </c>
      <c r="AH5089">
        <v>426</v>
      </c>
      <c r="AI5089">
        <v>426</v>
      </c>
      <c r="AJ5089">
        <v>426</v>
      </c>
      <c r="AK5089">
        <v>426</v>
      </c>
      <c r="AL5089">
        <v>426</v>
      </c>
      <c r="AM5089">
        <v>426</v>
      </c>
      <c r="AN5089">
        <v>426</v>
      </c>
    </row>
    <row r="5090" spans="1:40" x14ac:dyDescent="0.35">
      <c r="A5090" t="s">
        <v>1496</v>
      </c>
      <c r="B5090" t="s">
        <v>1497</v>
      </c>
      <c r="C5090" t="s">
        <v>1466</v>
      </c>
      <c r="D5090" t="s">
        <v>1569</v>
      </c>
      <c r="E5090" t="s">
        <v>2926</v>
      </c>
      <c r="F5090" t="s">
        <v>1570</v>
      </c>
      <c r="G5090" t="s">
        <v>1462</v>
      </c>
      <c r="H5090" t="s">
        <v>1324</v>
      </c>
      <c r="I5090" t="s">
        <v>2995</v>
      </c>
      <c r="J5090" t="s">
        <v>1602</v>
      </c>
      <c r="K5090" t="s">
        <v>1327</v>
      </c>
      <c r="L5090" t="s">
        <v>436</v>
      </c>
      <c r="M5090" t="s">
        <v>1480</v>
      </c>
      <c r="O5090" t="s">
        <v>1329</v>
      </c>
      <c r="P5090" t="s">
        <v>1355</v>
      </c>
      <c r="Q5090" t="s">
        <v>1356</v>
      </c>
      <c r="R5090" t="s">
        <v>1357</v>
      </c>
      <c r="S5090" t="s">
        <v>1333</v>
      </c>
      <c r="T5090" t="s">
        <v>4011</v>
      </c>
      <c r="U5090" t="s">
        <v>1334</v>
      </c>
      <c r="V5090" t="s">
        <v>129</v>
      </c>
      <c r="W5090" t="s">
        <v>1860</v>
      </c>
      <c r="X5090" t="s">
        <v>1861</v>
      </c>
      <c r="Y5090" t="s">
        <v>1522</v>
      </c>
      <c r="Z5090" t="s">
        <v>916</v>
      </c>
      <c r="AA5090" t="s">
        <v>1339</v>
      </c>
      <c r="AB5090" t="s">
        <v>439</v>
      </c>
      <c r="AC5090">
        <v>1520</v>
      </c>
      <c r="AD5090">
        <v>1520</v>
      </c>
      <c r="AE5090">
        <v>1520</v>
      </c>
      <c r="AF5090">
        <v>1520</v>
      </c>
      <c r="AG5090">
        <v>1240</v>
      </c>
      <c r="AH5090">
        <v>1100</v>
      </c>
      <c r="AI5090">
        <v>1240</v>
      </c>
      <c r="AJ5090">
        <v>1240</v>
      </c>
      <c r="AK5090">
        <v>1240</v>
      </c>
      <c r="AL5090">
        <v>1240</v>
      </c>
      <c r="AM5090">
        <v>1240</v>
      </c>
      <c r="AN5090">
        <v>1240</v>
      </c>
    </row>
    <row r="5091" spans="1:40" x14ac:dyDescent="0.35">
      <c r="A5091" t="s">
        <v>1496</v>
      </c>
      <c r="B5091" t="s">
        <v>1497</v>
      </c>
      <c r="C5091" t="s">
        <v>1466</v>
      </c>
      <c r="D5091" t="s">
        <v>1569</v>
      </c>
      <c r="E5091" t="s">
        <v>2926</v>
      </c>
      <c r="F5091" t="s">
        <v>1570</v>
      </c>
      <c r="G5091" t="s">
        <v>1462</v>
      </c>
      <c r="H5091" t="s">
        <v>1324</v>
      </c>
      <c r="I5091" t="s">
        <v>2995</v>
      </c>
      <c r="J5091" t="s">
        <v>1602</v>
      </c>
      <c r="K5091" t="s">
        <v>1327</v>
      </c>
      <c r="L5091" t="s">
        <v>436</v>
      </c>
      <c r="M5091" t="s">
        <v>1480</v>
      </c>
      <c r="O5091" t="s">
        <v>1329</v>
      </c>
      <c r="P5091" t="s">
        <v>1355</v>
      </c>
      <c r="Q5091" t="s">
        <v>1356</v>
      </c>
      <c r="R5091" t="s">
        <v>1357</v>
      </c>
      <c r="S5091" t="s">
        <v>1333</v>
      </c>
      <c r="T5091" t="s">
        <v>4011</v>
      </c>
      <c r="U5091" t="s">
        <v>1334</v>
      </c>
      <c r="V5091" t="s">
        <v>129</v>
      </c>
      <c r="W5091" t="s">
        <v>1860</v>
      </c>
      <c r="X5091" t="s">
        <v>1861</v>
      </c>
      <c r="Y5091" t="s">
        <v>1337</v>
      </c>
      <c r="Z5091" t="s">
        <v>916</v>
      </c>
      <c r="AA5091" t="s">
        <v>1339</v>
      </c>
      <c r="AB5091" t="s">
        <v>439</v>
      </c>
      <c r="AC5091">
        <v>-1769.92</v>
      </c>
      <c r="AD5091">
        <v>-2008.48</v>
      </c>
      <c r="AE5091">
        <v>-1958</v>
      </c>
      <c r="AF5091">
        <v>-2201.92</v>
      </c>
      <c r="AG5091">
        <v>-1909.92</v>
      </c>
      <c r="AH5091">
        <v>-1775.92</v>
      </c>
      <c r="AI5091">
        <v>-1915.92</v>
      </c>
      <c r="AJ5091">
        <v>-1915.92</v>
      </c>
      <c r="AK5091">
        <v>-1915.92</v>
      </c>
      <c r="AL5091">
        <v>-1915.92</v>
      </c>
      <c r="AM5091">
        <v>-1915.92</v>
      </c>
      <c r="AN5091">
        <v>-1915.92</v>
      </c>
    </row>
    <row r="5092" spans="1:40" x14ac:dyDescent="0.35">
      <c r="A5092" t="s">
        <v>1496</v>
      </c>
      <c r="B5092" t="s">
        <v>1497</v>
      </c>
      <c r="C5092" t="s">
        <v>1466</v>
      </c>
      <c r="D5092" t="s">
        <v>1569</v>
      </c>
      <c r="E5092" t="s">
        <v>2926</v>
      </c>
      <c r="F5092" t="s">
        <v>1570</v>
      </c>
      <c r="G5092" t="s">
        <v>1462</v>
      </c>
      <c r="H5092" t="s">
        <v>1324</v>
      </c>
      <c r="I5092" t="s">
        <v>2995</v>
      </c>
      <c r="J5092" t="s">
        <v>1602</v>
      </c>
      <c r="K5092" t="s">
        <v>1327</v>
      </c>
      <c r="L5092" t="s">
        <v>436</v>
      </c>
      <c r="M5092" t="s">
        <v>1480</v>
      </c>
      <c r="O5092" t="s">
        <v>1329</v>
      </c>
      <c r="P5092" t="s">
        <v>1355</v>
      </c>
      <c r="Q5092" t="s">
        <v>1356</v>
      </c>
      <c r="R5092" t="s">
        <v>1357</v>
      </c>
      <c r="S5092" t="s">
        <v>1333</v>
      </c>
      <c r="T5092" t="s">
        <v>4011</v>
      </c>
      <c r="U5092" t="s">
        <v>1334</v>
      </c>
      <c r="V5092" t="s">
        <v>129</v>
      </c>
      <c r="W5092" t="s">
        <v>1860</v>
      </c>
      <c r="X5092" t="s">
        <v>1861</v>
      </c>
      <c r="Y5092" t="s">
        <v>1337</v>
      </c>
      <c r="Z5092" t="s">
        <v>916</v>
      </c>
      <c r="AA5092" t="s">
        <v>1340</v>
      </c>
      <c r="AB5092" t="s">
        <v>439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0.5</v>
      </c>
      <c r="AI5092">
        <v>0</v>
      </c>
      <c r="AJ5092">
        <v>0</v>
      </c>
      <c r="AK5092">
        <v>0</v>
      </c>
      <c r="AL5092">
        <v>0</v>
      </c>
      <c r="AM5092">
        <v>0</v>
      </c>
      <c r="AN5092">
        <v>0</v>
      </c>
    </row>
    <row r="5093" spans="1:40" x14ac:dyDescent="0.35">
      <c r="A5093" t="s">
        <v>1496</v>
      </c>
      <c r="B5093" t="s">
        <v>1497</v>
      </c>
      <c r="C5093" t="s">
        <v>1466</v>
      </c>
      <c r="D5093" t="s">
        <v>1569</v>
      </c>
      <c r="E5093" t="s">
        <v>2926</v>
      </c>
      <c r="F5093" t="s">
        <v>1570</v>
      </c>
      <c r="G5093" t="s">
        <v>1462</v>
      </c>
      <c r="H5093" t="s">
        <v>1324</v>
      </c>
      <c r="I5093" t="s">
        <v>2995</v>
      </c>
      <c r="J5093" t="s">
        <v>1602</v>
      </c>
      <c r="K5093" t="s">
        <v>1327</v>
      </c>
      <c r="L5093" t="s">
        <v>436</v>
      </c>
      <c r="M5093" t="s">
        <v>1480</v>
      </c>
      <c r="O5093" t="s">
        <v>1329</v>
      </c>
      <c r="P5093" t="s">
        <v>1355</v>
      </c>
      <c r="Q5093" t="s">
        <v>1356</v>
      </c>
      <c r="R5093" t="s">
        <v>1357</v>
      </c>
      <c r="S5093" t="s">
        <v>1333</v>
      </c>
      <c r="T5093" t="s">
        <v>4011</v>
      </c>
      <c r="U5093" t="s">
        <v>1334</v>
      </c>
      <c r="V5093" t="s">
        <v>129</v>
      </c>
      <c r="W5093" t="s">
        <v>1860</v>
      </c>
      <c r="X5093" t="s">
        <v>1861</v>
      </c>
      <c r="Y5093" t="s">
        <v>1547</v>
      </c>
      <c r="Z5093" t="s">
        <v>916</v>
      </c>
      <c r="AA5093" t="s">
        <v>1339</v>
      </c>
      <c r="AB5093" t="s">
        <v>439</v>
      </c>
      <c r="AC5093">
        <v>249.92</v>
      </c>
      <c r="AD5093">
        <v>62.48</v>
      </c>
      <c r="AE5093">
        <v>0</v>
      </c>
      <c r="AF5093">
        <v>249.92</v>
      </c>
      <c r="AG5093">
        <v>249.92</v>
      </c>
      <c r="AH5093">
        <v>249.92</v>
      </c>
      <c r="AI5093">
        <v>249.92</v>
      </c>
      <c r="AJ5093">
        <v>249.92</v>
      </c>
      <c r="AK5093">
        <v>249.92</v>
      </c>
      <c r="AL5093">
        <v>249.92</v>
      </c>
      <c r="AM5093">
        <v>249.92</v>
      </c>
      <c r="AN5093">
        <v>249.92</v>
      </c>
    </row>
    <row r="5094" spans="1:40" x14ac:dyDescent="0.35">
      <c r="A5094" t="s">
        <v>1496</v>
      </c>
      <c r="B5094" t="s">
        <v>1497</v>
      </c>
      <c r="C5094" t="s">
        <v>1466</v>
      </c>
      <c r="D5094" t="s">
        <v>1569</v>
      </c>
      <c r="E5094" t="s">
        <v>2926</v>
      </c>
      <c r="F5094" t="s">
        <v>1570</v>
      </c>
      <c r="G5094" t="s">
        <v>1462</v>
      </c>
      <c r="H5094" t="s">
        <v>1324</v>
      </c>
      <c r="I5094" t="s">
        <v>2995</v>
      </c>
      <c r="J5094" t="s">
        <v>1602</v>
      </c>
      <c r="K5094" t="s">
        <v>1327</v>
      </c>
      <c r="L5094" t="s">
        <v>436</v>
      </c>
      <c r="M5094" t="s">
        <v>1480</v>
      </c>
      <c r="O5094" t="s">
        <v>1329</v>
      </c>
      <c r="P5094" t="s">
        <v>1355</v>
      </c>
      <c r="Q5094" t="s">
        <v>1356</v>
      </c>
      <c r="R5094" t="s">
        <v>1357</v>
      </c>
      <c r="S5094" t="s">
        <v>1333</v>
      </c>
      <c r="T5094" t="s">
        <v>4011</v>
      </c>
      <c r="U5094" t="s">
        <v>1334</v>
      </c>
      <c r="V5094" t="s">
        <v>129</v>
      </c>
      <c r="W5094" t="s">
        <v>1863</v>
      </c>
      <c r="X5094" t="s">
        <v>1643</v>
      </c>
      <c r="Y5094" t="s">
        <v>1337</v>
      </c>
      <c r="Z5094" t="s">
        <v>916</v>
      </c>
      <c r="AA5094" t="s">
        <v>1514</v>
      </c>
      <c r="AB5094" t="s">
        <v>439</v>
      </c>
      <c r="AC5094">
        <v>10</v>
      </c>
      <c r="AD5094">
        <v>10</v>
      </c>
      <c r="AE5094">
        <v>5</v>
      </c>
      <c r="AF5094">
        <v>5</v>
      </c>
      <c r="AG5094">
        <v>5</v>
      </c>
      <c r="AH5094">
        <v>5</v>
      </c>
      <c r="AI5094">
        <v>3</v>
      </c>
      <c r="AJ5094">
        <v>3</v>
      </c>
      <c r="AK5094">
        <v>0</v>
      </c>
      <c r="AL5094">
        <v>3</v>
      </c>
      <c r="AM5094">
        <v>3</v>
      </c>
      <c r="AN5094">
        <v>0</v>
      </c>
    </row>
    <row r="5095" spans="1:40" x14ac:dyDescent="0.35">
      <c r="A5095" t="s">
        <v>1496</v>
      </c>
      <c r="B5095" t="s">
        <v>1497</v>
      </c>
      <c r="C5095" t="s">
        <v>1466</v>
      </c>
      <c r="D5095" t="s">
        <v>1569</v>
      </c>
      <c r="E5095" t="s">
        <v>2926</v>
      </c>
      <c r="F5095" t="s">
        <v>1570</v>
      </c>
      <c r="G5095" t="s">
        <v>1462</v>
      </c>
      <c r="H5095" t="s">
        <v>1324</v>
      </c>
      <c r="I5095" t="s">
        <v>2995</v>
      </c>
      <c r="J5095" t="s">
        <v>1602</v>
      </c>
      <c r="K5095" t="s">
        <v>1327</v>
      </c>
      <c r="L5095" t="s">
        <v>436</v>
      </c>
      <c r="M5095" t="s">
        <v>1480</v>
      </c>
      <c r="O5095" t="s">
        <v>1329</v>
      </c>
      <c r="P5095" t="s">
        <v>1355</v>
      </c>
      <c r="Q5095" t="s">
        <v>1356</v>
      </c>
      <c r="R5095" t="s">
        <v>1357</v>
      </c>
      <c r="S5095" t="s">
        <v>1333</v>
      </c>
      <c r="T5095" t="s">
        <v>4011</v>
      </c>
      <c r="U5095" t="s">
        <v>1334</v>
      </c>
      <c r="V5095" t="s">
        <v>129</v>
      </c>
      <c r="W5095" t="s">
        <v>1869</v>
      </c>
      <c r="X5095" t="s">
        <v>1864</v>
      </c>
      <c r="Y5095" t="s">
        <v>1337</v>
      </c>
      <c r="Z5095" t="s">
        <v>916</v>
      </c>
      <c r="AA5095" t="s">
        <v>1340</v>
      </c>
      <c r="AB5095" t="s">
        <v>439</v>
      </c>
      <c r="AC5095">
        <v>1</v>
      </c>
      <c r="AD5095">
        <v>2</v>
      </c>
      <c r="AE5095">
        <v>1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  <c r="AM5095">
        <v>0</v>
      </c>
      <c r="AN5095">
        <v>0</v>
      </c>
    </row>
    <row r="5096" spans="1:40" x14ac:dyDescent="0.35">
      <c r="A5096" t="s">
        <v>1496</v>
      </c>
      <c r="B5096" t="s">
        <v>1497</v>
      </c>
      <c r="C5096" t="s">
        <v>1466</v>
      </c>
      <c r="D5096" t="s">
        <v>1569</v>
      </c>
      <c r="E5096" t="s">
        <v>2926</v>
      </c>
      <c r="F5096" t="s">
        <v>1570</v>
      </c>
      <c r="G5096" t="s">
        <v>1462</v>
      </c>
      <c r="H5096" t="s">
        <v>1324</v>
      </c>
      <c r="I5096" t="s">
        <v>2995</v>
      </c>
      <c r="J5096" t="s">
        <v>1602</v>
      </c>
      <c r="K5096" t="s">
        <v>1327</v>
      </c>
      <c r="L5096" t="s">
        <v>436</v>
      </c>
      <c r="M5096" t="s">
        <v>1480</v>
      </c>
      <c r="O5096" t="s">
        <v>1329</v>
      </c>
      <c r="P5096" t="s">
        <v>1355</v>
      </c>
      <c r="Q5096" t="s">
        <v>1356</v>
      </c>
      <c r="R5096" t="s">
        <v>1357</v>
      </c>
      <c r="S5096" t="s">
        <v>1333</v>
      </c>
      <c r="T5096" t="s">
        <v>4011</v>
      </c>
      <c r="U5096" t="s">
        <v>1334</v>
      </c>
      <c r="V5096" t="s">
        <v>129</v>
      </c>
      <c r="W5096" t="s">
        <v>1871</v>
      </c>
      <c r="X5096" t="s">
        <v>1686</v>
      </c>
      <c r="Y5096" t="s">
        <v>1337</v>
      </c>
      <c r="Z5096" t="s">
        <v>916</v>
      </c>
      <c r="AA5096" t="s">
        <v>1340</v>
      </c>
      <c r="AB5096" t="s">
        <v>439</v>
      </c>
      <c r="AC5096">
        <v>69</v>
      </c>
      <c r="AD5096">
        <v>67</v>
      </c>
      <c r="AE5096">
        <v>68</v>
      </c>
      <c r="AF5096">
        <v>68.5</v>
      </c>
      <c r="AG5096">
        <v>68.5</v>
      </c>
      <c r="AH5096">
        <v>68</v>
      </c>
      <c r="AI5096">
        <v>0</v>
      </c>
      <c r="AJ5096">
        <v>0</v>
      </c>
      <c r="AK5096">
        <v>0</v>
      </c>
      <c r="AL5096">
        <v>0</v>
      </c>
      <c r="AM5096">
        <v>0</v>
      </c>
      <c r="AN5096">
        <v>0</v>
      </c>
    </row>
    <row r="5097" spans="1:40" x14ac:dyDescent="0.35">
      <c r="A5097" t="s">
        <v>1496</v>
      </c>
      <c r="B5097" t="s">
        <v>1497</v>
      </c>
      <c r="C5097" t="s">
        <v>1466</v>
      </c>
      <c r="D5097" t="s">
        <v>1569</v>
      </c>
      <c r="E5097" t="s">
        <v>2926</v>
      </c>
      <c r="F5097" t="s">
        <v>1570</v>
      </c>
      <c r="G5097" t="s">
        <v>1462</v>
      </c>
      <c r="H5097" t="s">
        <v>1324</v>
      </c>
      <c r="I5097" t="s">
        <v>2995</v>
      </c>
      <c r="J5097" t="s">
        <v>1602</v>
      </c>
      <c r="K5097" t="s">
        <v>1327</v>
      </c>
      <c r="L5097" t="s">
        <v>436</v>
      </c>
      <c r="M5097" t="s">
        <v>1480</v>
      </c>
      <c r="O5097" t="s">
        <v>1329</v>
      </c>
      <c r="P5097" t="s">
        <v>1355</v>
      </c>
      <c r="Q5097" t="s">
        <v>1356</v>
      </c>
      <c r="R5097" t="s">
        <v>1357</v>
      </c>
      <c r="S5097" t="s">
        <v>1333</v>
      </c>
      <c r="T5097" t="s">
        <v>4011</v>
      </c>
      <c r="U5097" t="s">
        <v>1334</v>
      </c>
      <c r="V5097" t="s">
        <v>129</v>
      </c>
      <c r="W5097" t="s">
        <v>1664</v>
      </c>
      <c r="X5097" t="s">
        <v>1643</v>
      </c>
      <c r="Y5097" t="s">
        <v>1337</v>
      </c>
      <c r="Z5097" t="s">
        <v>916</v>
      </c>
      <c r="AA5097" t="s">
        <v>1339</v>
      </c>
      <c r="AB5097" t="s">
        <v>439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95800</v>
      </c>
      <c r="AJ5097">
        <v>95800</v>
      </c>
      <c r="AK5097">
        <v>94220</v>
      </c>
      <c r="AL5097">
        <v>95800</v>
      </c>
      <c r="AM5097">
        <v>95800</v>
      </c>
      <c r="AN5097">
        <v>94220</v>
      </c>
    </row>
    <row r="5098" spans="1:40" x14ac:dyDescent="0.35">
      <c r="A5098" t="s">
        <v>1496</v>
      </c>
      <c r="B5098" t="s">
        <v>1497</v>
      </c>
      <c r="C5098" t="s">
        <v>1466</v>
      </c>
      <c r="D5098" t="s">
        <v>1569</v>
      </c>
      <c r="E5098" t="s">
        <v>2926</v>
      </c>
      <c r="F5098" t="s">
        <v>1570</v>
      </c>
      <c r="G5098" t="s">
        <v>1462</v>
      </c>
      <c r="H5098" t="s">
        <v>1324</v>
      </c>
      <c r="I5098" t="s">
        <v>2995</v>
      </c>
      <c r="J5098" t="s">
        <v>1602</v>
      </c>
      <c r="K5098" t="s">
        <v>1327</v>
      </c>
      <c r="L5098" t="s">
        <v>436</v>
      </c>
      <c r="M5098" t="s">
        <v>1480</v>
      </c>
      <c r="O5098" t="s">
        <v>1329</v>
      </c>
      <c r="P5098" t="s">
        <v>1355</v>
      </c>
      <c r="Q5098" t="s">
        <v>1356</v>
      </c>
      <c r="R5098" t="s">
        <v>1357</v>
      </c>
      <c r="S5098" t="s">
        <v>1333</v>
      </c>
      <c r="T5098" t="s">
        <v>4011</v>
      </c>
      <c r="U5098" t="s">
        <v>1334</v>
      </c>
      <c r="V5098" t="s">
        <v>129</v>
      </c>
      <c r="W5098" t="s">
        <v>1664</v>
      </c>
      <c r="X5098" t="s">
        <v>1643</v>
      </c>
      <c r="Y5098" t="s">
        <v>1337</v>
      </c>
      <c r="Z5098" t="s">
        <v>916</v>
      </c>
      <c r="AA5098" t="s">
        <v>1340</v>
      </c>
      <c r="AB5098" t="s">
        <v>439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68.33</v>
      </c>
      <c r="AJ5098">
        <v>68.33</v>
      </c>
      <c r="AK5098">
        <v>64.28</v>
      </c>
      <c r="AL5098">
        <v>68.33</v>
      </c>
      <c r="AM5098">
        <v>68.33</v>
      </c>
      <c r="AN5098">
        <v>68.33</v>
      </c>
    </row>
    <row r="5099" spans="1:40" x14ac:dyDescent="0.35">
      <c r="A5099" t="s">
        <v>1496</v>
      </c>
      <c r="B5099" t="s">
        <v>1497</v>
      </c>
      <c r="C5099" t="s">
        <v>1466</v>
      </c>
      <c r="D5099" t="s">
        <v>1569</v>
      </c>
      <c r="E5099" t="s">
        <v>2926</v>
      </c>
      <c r="F5099" t="s">
        <v>1570</v>
      </c>
      <c r="G5099" t="s">
        <v>1462</v>
      </c>
      <c r="H5099" t="s">
        <v>1324</v>
      </c>
      <c r="I5099" t="s">
        <v>2995</v>
      </c>
      <c r="J5099" t="s">
        <v>1602</v>
      </c>
      <c r="K5099" t="s">
        <v>1327</v>
      </c>
      <c r="L5099" t="s">
        <v>436</v>
      </c>
      <c r="M5099" t="s">
        <v>1480</v>
      </c>
      <c r="O5099" t="s">
        <v>1329</v>
      </c>
      <c r="P5099" t="s">
        <v>1355</v>
      </c>
      <c r="Q5099" t="s">
        <v>1356</v>
      </c>
      <c r="R5099" t="s">
        <v>1357</v>
      </c>
      <c r="S5099" t="s">
        <v>1333</v>
      </c>
      <c r="T5099" t="s">
        <v>4011</v>
      </c>
      <c r="U5099" t="s">
        <v>1334</v>
      </c>
      <c r="V5099" t="s">
        <v>129</v>
      </c>
      <c r="W5099" t="s">
        <v>1664</v>
      </c>
      <c r="X5099" t="s">
        <v>1686</v>
      </c>
      <c r="Y5099" t="s">
        <v>1337</v>
      </c>
      <c r="Z5099" t="s">
        <v>916</v>
      </c>
      <c r="AA5099" t="s">
        <v>1339</v>
      </c>
      <c r="AB5099" t="s">
        <v>439</v>
      </c>
      <c r="AC5099">
        <v>100540</v>
      </c>
      <c r="AD5099">
        <v>100540</v>
      </c>
      <c r="AE5099">
        <v>100540</v>
      </c>
      <c r="AF5099">
        <v>100540</v>
      </c>
      <c r="AG5099">
        <v>98960</v>
      </c>
      <c r="AH5099">
        <v>99430</v>
      </c>
      <c r="AI5099">
        <v>0</v>
      </c>
      <c r="AJ5099">
        <v>0</v>
      </c>
      <c r="AK5099">
        <v>0</v>
      </c>
      <c r="AL5099">
        <v>0</v>
      </c>
      <c r="AM5099">
        <v>0</v>
      </c>
      <c r="AN5099">
        <v>0</v>
      </c>
    </row>
    <row r="5100" spans="1:40" x14ac:dyDescent="0.35">
      <c r="A5100" t="s">
        <v>1496</v>
      </c>
      <c r="B5100" t="s">
        <v>1497</v>
      </c>
      <c r="C5100" t="s">
        <v>1466</v>
      </c>
      <c r="D5100" t="s">
        <v>1569</v>
      </c>
      <c r="E5100" t="s">
        <v>2926</v>
      </c>
      <c r="F5100" t="s">
        <v>1625</v>
      </c>
      <c r="G5100" t="s">
        <v>1462</v>
      </c>
      <c r="H5100" t="s">
        <v>1324</v>
      </c>
      <c r="I5100" t="s">
        <v>2996</v>
      </c>
      <c r="J5100" t="s">
        <v>2033</v>
      </c>
      <c r="K5100" t="s">
        <v>1327</v>
      </c>
      <c r="L5100" t="s">
        <v>436</v>
      </c>
      <c r="M5100" t="s">
        <v>1480</v>
      </c>
      <c r="O5100" t="s">
        <v>1329</v>
      </c>
      <c r="P5100" t="s">
        <v>1355</v>
      </c>
      <c r="Q5100" t="s">
        <v>1362</v>
      </c>
      <c r="R5100" t="s">
        <v>1603</v>
      </c>
      <c r="S5100" t="s">
        <v>1333</v>
      </c>
      <c r="T5100" t="s">
        <v>4011</v>
      </c>
      <c r="U5100" t="s">
        <v>1334</v>
      </c>
      <c r="V5100" t="s">
        <v>129</v>
      </c>
      <c r="W5100" t="s">
        <v>2135</v>
      </c>
      <c r="X5100" t="s">
        <v>2134</v>
      </c>
      <c r="Y5100" t="s">
        <v>1337</v>
      </c>
      <c r="Z5100" t="s">
        <v>2997</v>
      </c>
      <c r="AA5100" t="s">
        <v>1339</v>
      </c>
      <c r="AB5100" t="s">
        <v>439</v>
      </c>
      <c r="AC5100">
        <v>40528.71</v>
      </c>
      <c r="AD5100">
        <v>42209.64</v>
      </c>
      <c r="AE5100">
        <v>41097.9</v>
      </c>
      <c r="AF5100">
        <v>36719.99</v>
      </c>
      <c r="AG5100">
        <v>43879.54</v>
      </c>
      <c r="AH5100">
        <v>42209.64</v>
      </c>
      <c r="AI5100">
        <v>42209.64</v>
      </c>
      <c r="AJ5100">
        <v>43382.560000000005</v>
      </c>
      <c r="AK5100">
        <v>43382.560000000005</v>
      </c>
      <c r="AL5100">
        <v>43382.560000000005</v>
      </c>
      <c r="AM5100">
        <v>43382.560000000005</v>
      </c>
      <c r="AN5100">
        <v>43382.560000000005</v>
      </c>
    </row>
    <row r="5101" spans="1:40" x14ac:dyDescent="0.35">
      <c r="A5101" t="s">
        <v>1496</v>
      </c>
      <c r="B5101" t="s">
        <v>1497</v>
      </c>
      <c r="C5101" t="s">
        <v>1466</v>
      </c>
      <c r="D5101" t="s">
        <v>1569</v>
      </c>
      <c r="E5101" t="s">
        <v>2926</v>
      </c>
      <c r="F5101" t="s">
        <v>1625</v>
      </c>
      <c r="G5101" t="s">
        <v>1462</v>
      </c>
      <c r="H5101" t="s">
        <v>1324</v>
      </c>
      <c r="I5101" t="s">
        <v>2996</v>
      </c>
      <c r="J5101" t="s">
        <v>2033</v>
      </c>
      <c r="K5101" t="s">
        <v>1327</v>
      </c>
      <c r="L5101" t="s">
        <v>436</v>
      </c>
      <c r="M5101" t="s">
        <v>1480</v>
      </c>
      <c r="O5101" t="s">
        <v>1329</v>
      </c>
      <c r="P5101" t="s">
        <v>1355</v>
      </c>
      <c r="Q5101" t="s">
        <v>1362</v>
      </c>
      <c r="R5101" t="s">
        <v>1603</v>
      </c>
      <c r="S5101" t="s">
        <v>1333</v>
      </c>
      <c r="T5101" t="s">
        <v>4011</v>
      </c>
      <c r="U5101" t="s">
        <v>1334</v>
      </c>
      <c r="V5101" t="s">
        <v>129</v>
      </c>
      <c r="W5101" t="s">
        <v>2135</v>
      </c>
      <c r="X5101" t="s">
        <v>2134</v>
      </c>
      <c r="Y5101" t="s">
        <v>1337</v>
      </c>
      <c r="Z5101" t="s">
        <v>2997</v>
      </c>
      <c r="AA5101" t="s">
        <v>1340</v>
      </c>
      <c r="AB5101" t="s">
        <v>439</v>
      </c>
      <c r="AC5101">
        <v>17.5</v>
      </c>
      <c r="AD5101">
        <v>16</v>
      </c>
      <c r="AE5101">
        <v>15</v>
      </c>
      <c r="AF5101">
        <v>14.5</v>
      </c>
      <c r="AG5101">
        <v>15</v>
      </c>
      <c r="AH5101">
        <v>15</v>
      </c>
      <c r="AI5101">
        <v>14.90675015795855</v>
      </c>
      <c r="AJ5101">
        <v>14.94564301510141</v>
      </c>
      <c r="AK5101">
        <v>14.90675015795855</v>
      </c>
      <c r="AL5101">
        <v>14.91971444367284</v>
      </c>
      <c r="AM5101">
        <v>14.90675015795855</v>
      </c>
      <c r="AN5101">
        <v>14.94489301510141</v>
      </c>
    </row>
    <row r="5102" spans="1:40" x14ac:dyDescent="0.35">
      <c r="A5102" t="s">
        <v>1496</v>
      </c>
      <c r="B5102" t="s">
        <v>1497</v>
      </c>
      <c r="C5102" t="s">
        <v>1466</v>
      </c>
      <c r="D5102" t="s">
        <v>1569</v>
      </c>
      <c r="E5102" t="s">
        <v>2926</v>
      </c>
      <c r="F5102" t="s">
        <v>1625</v>
      </c>
      <c r="G5102" t="s">
        <v>1462</v>
      </c>
      <c r="H5102" t="s">
        <v>1324</v>
      </c>
      <c r="I5102" t="s">
        <v>2996</v>
      </c>
      <c r="J5102" t="s">
        <v>2033</v>
      </c>
      <c r="K5102" t="s">
        <v>1327</v>
      </c>
      <c r="L5102" t="s">
        <v>436</v>
      </c>
      <c r="M5102" t="s">
        <v>1480</v>
      </c>
      <c r="O5102" t="s">
        <v>1329</v>
      </c>
      <c r="P5102" t="s">
        <v>1355</v>
      </c>
      <c r="Q5102" t="s">
        <v>1362</v>
      </c>
      <c r="R5102" t="s">
        <v>1603</v>
      </c>
      <c r="S5102" t="s">
        <v>1333</v>
      </c>
      <c r="T5102" t="s">
        <v>4011</v>
      </c>
      <c r="U5102" t="s">
        <v>1334</v>
      </c>
      <c r="V5102" t="s">
        <v>129</v>
      </c>
      <c r="W5102" t="s">
        <v>2135</v>
      </c>
      <c r="X5102" t="s">
        <v>2134</v>
      </c>
      <c r="Y5102" t="s">
        <v>1547</v>
      </c>
      <c r="Z5102" t="s">
        <v>2997</v>
      </c>
      <c r="AA5102" t="s">
        <v>1339</v>
      </c>
      <c r="AB5102" t="s">
        <v>439</v>
      </c>
      <c r="AC5102">
        <v>249.92</v>
      </c>
      <c r="AD5102">
        <v>249.92</v>
      </c>
      <c r="AE5102">
        <v>249.92</v>
      </c>
      <c r="AF5102">
        <v>249.92</v>
      </c>
      <c r="AG5102">
        <v>249.92</v>
      </c>
      <c r="AH5102">
        <v>249.92</v>
      </c>
      <c r="AI5102">
        <v>249.92</v>
      </c>
      <c r="AJ5102">
        <v>249.92</v>
      </c>
      <c r="AK5102">
        <v>249.92</v>
      </c>
      <c r="AL5102">
        <v>249.92</v>
      </c>
      <c r="AM5102">
        <v>249.92</v>
      </c>
      <c r="AN5102">
        <v>249.92</v>
      </c>
    </row>
    <row r="5103" spans="1:40" x14ac:dyDescent="0.35">
      <c r="A5103" t="s">
        <v>1496</v>
      </c>
      <c r="B5103" t="s">
        <v>1497</v>
      </c>
      <c r="C5103" t="s">
        <v>1466</v>
      </c>
      <c r="D5103" t="s">
        <v>1569</v>
      </c>
      <c r="E5103" t="s">
        <v>2926</v>
      </c>
      <c r="F5103" t="s">
        <v>1501</v>
      </c>
      <c r="G5103" t="s">
        <v>1462</v>
      </c>
      <c r="H5103" t="s">
        <v>1324</v>
      </c>
      <c r="I5103" t="s">
        <v>1755</v>
      </c>
      <c r="J5103" t="s">
        <v>1602</v>
      </c>
      <c r="K5103" t="s">
        <v>1327</v>
      </c>
      <c r="L5103" t="s">
        <v>436</v>
      </c>
      <c r="M5103" t="s">
        <v>1328</v>
      </c>
      <c r="O5103" t="s">
        <v>1329</v>
      </c>
      <c r="P5103" t="s">
        <v>1355</v>
      </c>
      <c r="Q5103" t="s">
        <v>1362</v>
      </c>
      <c r="R5103" t="s">
        <v>1563</v>
      </c>
      <c r="S5103" t="s">
        <v>1333</v>
      </c>
      <c r="T5103" t="s">
        <v>4011</v>
      </c>
      <c r="U5103" t="s">
        <v>1334</v>
      </c>
      <c r="V5103" t="s">
        <v>129</v>
      </c>
      <c r="W5103" t="s">
        <v>1863</v>
      </c>
      <c r="X5103" t="s">
        <v>1643</v>
      </c>
      <c r="Y5103" t="s">
        <v>1337</v>
      </c>
      <c r="Z5103" t="s">
        <v>917</v>
      </c>
      <c r="AA5103" t="s">
        <v>1339</v>
      </c>
      <c r="AB5103" t="s">
        <v>439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4357.2412416000016</v>
      </c>
      <c r="AM5103">
        <v>4275.1466496000012</v>
      </c>
      <c r="AN5103">
        <v>4306.2859775999996</v>
      </c>
    </row>
    <row r="5104" spans="1:40" x14ac:dyDescent="0.35">
      <c r="A5104" t="s">
        <v>1496</v>
      </c>
      <c r="B5104" t="s">
        <v>1497</v>
      </c>
      <c r="C5104" t="s">
        <v>1466</v>
      </c>
      <c r="D5104" t="s">
        <v>1569</v>
      </c>
      <c r="E5104" t="s">
        <v>2926</v>
      </c>
      <c r="F5104" t="s">
        <v>1501</v>
      </c>
      <c r="G5104" t="s">
        <v>1462</v>
      </c>
      <c r="H5104" t="s">
        <v>1324</v>
      </c>
      <c r="I5104" t="s">
        <v>1755</v>
      </c>
      <c r="J5104" t="s">
        <v>1602</v>
      </c>
      <c r="K5104" t="s">
        <v>1327</v>
      </c>
      <c r="L5104" t="s">
        <v>436</v>
      </c>
      <c r="M5104" t="s">
        <v>1328</v>
      </c>
      <c r="O5104" t="s">
        <v>1329</v>
      </c>
      <c r="P5104" t="s">
        <v>1355</v>
      </c>
      <c r="Q5104" t="s">
        <v>1362</v>
      </c>
      <c r="R5104" t="s">
        <v>1563</v>
      </c>
      <c r="S5104" t="s">
        <v>1333</v>
      </c>
      <c r="T5104" t="s">
        <v>4011</v>
      </c>
      <c r="U5104" t="s">
        <v>1334</v>
      </c>
      <c r="V5104" t="s">
        <v>129</v>
      </c>
      <c r="W5104" t="s">
        <v>1863</v>
      </c>
      <c r="X5104" t="s">
        <v>1643</v>
      </c>
      <c r="Y5104" t="s">
        <v>1337</v>
      </c>
      <c r="Z5104" t="s">
        <v>917</v>
      </c>
      <c r="AA5104" t="s">
        <v>1340</v>
      </c>
      <c r="AB5104" t="s">
        <v>439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0.13861975580197969</v>
      </c>
      <c r="AJ5104">
        <v>0.13861975580197969</v>
      </c>
      <c r="AK5104">
        <v>0.13861975580197969</v>
      </c>
      <c r="AL5104">
        <v>0.13861975580197969</v>
      </c>
      <c r="AM5104">
        <v>0.13861975580197969</v>
      </c>
      <c r="AN5104">
        <v>0.13861975580197969</v>
      </c>
    </row>
    <row r="5105" spans="1:40" x14ac:dyDescent="0.35">
      <c r="A5105" t="s">
        <v>1496</v>
      </c>
      <c r="B5105" t="s">
        <v>1497</v>
      </c>
      <c r="C5105" t="s">
        <v>1466</v>
      </c>
      <c r="D5105" t="s">
        <v>1569</v>
      </c>
      <c r="E5105" t="s">
        <v>2926</v>
      </c>
      <c r="F5105" t="s">
        <v>1501</v>
      </c>
      <c r="G5105" t="s">
        <v>1462</v>
      </c>
      <c r="H5105" t="s">
        <v>1324</v>
      </c>
      <c r="I5105" t="s">
        <v>1755</v>
      </c>
      <c r="J5105" t="s">
        <v>1602</v>
      </c>
      <c r="K5105" t="s">
        <v>1327</v>
      </c>
      <c r="L5105" t="s">
        <v>436</v>
      </c>
      <c r="M5105" t="s">
        <v>1328</v>
      </c>
      <c r="O5105" t="s">
        <v>1329</v>
      </c>
      <c r="P5105" t="s">
        <v>1355</v>
      </c>
      <c r="Q5105" t="s">
        <v>1362</v>
      </c>
      <c r="R5105" t="s">
        <v>1563</v>
      </c>
      <c r="S5105" t="s">
        <v>1333</v>
      </c>
      <c r="T5105" t="s">
        <v>4011</v>
      </c>
      <c r="U5105" t="s">
        <v>1334</v>
      </c>
      <c r="V5105" t="s">
        <v>129</v>
      </c>
      <c r="W5105" t="s">
        <v>1863</v>
      </c>
      <c r="X5105" t="s">
        <v>1643</v>
      </c>
      <c r="Y5105" t="s">
        <v>1337</v>
      </c>
      <c r="Z5105" t="s">
        <v>917</v>
      </c>
      <c r="AA5105" t="s">
        <v>1514</v>
      </c>
      <c r="AB5105" t="s">
        <v>439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15</v>
      </c>
      <c r="AM5105">
        <v>15</v>
      </c>
      <c r="AN5105">
        <v>20</v>
      </c>
    </row>
    <row r="5106" spans="1:40" x14ac:dyDescent="0.35">
      <c r="A5106" t="s">
        <v>1496</v>
      </c>
      <c r="B5106" t="s">
        <v>1497</v>
      </c>
      <c r="C5106" t="s">
        <v>1466</v>
      </c>
      <c r="D5106" t="s">
        <v>1569</v>
      </c>
      <c r="E5106" t="s">
        <v>2926</v>
      </c>
      <c r="F5106" t="s">
        <v>1501</v>
      </c>
      <c r="G5106" t="s">
        <v>1462</v>
      </c>
      <c r="H5106" t="s">
        <v>1324</v>
      </c>
      <c r="I5106" t="s">
        <v>1755</v>
      </c>
      <c r="J5106" t="s">
        <v>1602</v>
      </c>
      <c r="K5106" t="s">
        <v>1327</v>
      </c>
      <c r="L5106" t="s">
        <v>436</v>
      </c>
      <c r="M5106" t="s">
        <v>1328</v>
      </c>
      <c r="O5106" t="s">
        <v>1329</v>
      </c>
      <c r="P5106" t="s">
        <v>1355</v>
      </c>
      <c r="Q5106" t="s">
        <v>1362</v>
      </c>
      <c r="R5106" t="s">
        <v>1563</v>
      </c>
      <c r="S5106" t="s">
        <v>1333</v>
      </c>
      <c r="T5106" t="s">
        <v>4011</v>
      </c>
      <c r="U5106" t="s">
        <v>1334</v>
      </c>
      <c r="V5106" t="s">
        <v>129</v>
      </c>
      <c r="W5106" t="s">
        <v>1680</v>
      </c>
      <c r="X5106" t="s">
        <v>1681</v>
      </c>
      <c r="Y5106" t="s">
        <v>1337</v>
      </c>
      <c r="Z5106" t="s">
        <v>917</v>
      </c>
      <c r="AA5106" t="s">
        <v>1340</v>
      </c>
      <c r="AB5106" t="s">
        <v>439</v>
      </c>
      <c r="AC5106">
        <v>42.5</v>
      </c>
      <c r="AD5106">
        <v>40</v>
      </c>
      <c r="AE5106">
        <v>39</v>
      </c>
      <c r="AF5106">
        <v>39</v>
      </c>
      <c r="AG5106">
        <v>39</v>
      </c>
      <c r="AH5106">
        <v>39</v>
      </c>
      <c r="AI5106">
        <v>0</v>
      </c>
      <c r="AJ5106">
        <v>0</v>
      </c>
      <c r="AK5106">
        <v>0</v>
      </c>
      <c r="AL5106">
        <v>0</v>
      </c>
      <c r="AM5106">
        <v>0</v>
      </c>
      <c r="AN5106">
        <v>0</v>
      </c>
    </row>
    <row r="5107" spans="1:40" x14ac:dyDescent="0.35">
      <c r="A5107" t="s">
        <v>1496</v>
      </c>
      <c r="B5107" t="s">
        <v>1497</v>
      </c>
      <c r="C5107" t="s">
        <v>1466</v>
      </c>
      <c r="D5107" t="s">
        <v>1569</v>
      </c>
      <c r="E5107" t="s">
        <v>2926</v>
      </c>
      <c r="F5107" t="s">
        <v>1501</v>
      </c>
      <c r="G5107" t="s">
        <v>1462</v>
      </c>
      <c r="H5107" t="s">
        <v>1324</v>
      </c>
      <c r="I5107" t="s">
        <v>1755</v>
      </c>
      <c r="J5107" t="s">
        <v>1602</v>
      </c>
      <c r="K5107" t="s">
        <v>1327</v>
      </c>
      <c r="L5107" t="s">
        <v>436</v>
      </c>
      <c r="M5107" t="s">
        <v>1328</v>
      </c>
      <c r="O5107" t="s">
        <v>1329</v>
      </c>
      <c r="P5107" t="s">
        <v>1355</v>
      </c>
      <c r="Q5107" t="s">
        <v>1362</v>
      </c>
      <c r="R5107" t="s">
        <v>1563</v>
      </c>
      <c r="S5107" t="s">
        <v>1333</v>
      </c>
      <c r="T5107" t="s">
        <v>4011</v>
      </c>
      <c r="U5107" t="s">
        <v>1334</v>
      </c>
      <c r="V5107" t="s">
        <v>129</v>
      </c>
      <c r="W5107" t="s">
        <v>1680</v>
      </c>
      <c r="X5107" t="s">
        <v>1681</v>
      </c>
      <c r="Y5107" t="s">
        <v>1337</v>
      </c>
      <c r="Z5107" t="s">
        <v>917</v>
      </c>
      <c r="AA5107" t="s">
        <v>1514</v>
      </c>
      <c r="AB5107" t="s">
        <v>439</v>
      </c>
      <c r="AC5107">
        <v>1.4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  <c r="AM5107">
        <v>0</v>
      </c>
      <c r="AN5107">
        <v>0</v>
      </c>
    </row>
    <row r="5108" spans="1:40" x14ac:dyDescent="0.35">
      <c r="A5108" t="s">
        <v>1496</v>
      </c>
      <c r="B5108" t="s">
        <v>1497</v>
      </c>
      <c r="C5108" t="s">
        <v>1466</v>
      </c>
      <c r="D5108" t="s">
        <v>1569</v>
      </c>
      <c r="E5108" t="s">
        <v>2926</v>
      </c>
      <c r="F5108" t="s">
        <v>1501</v>
      </c>
      <c r="G5108" t="s">
        <v>1462</v>
      </c>
      <c r="H5108" t="s">
        <v>1324</v>
      </c>
      <c r="I5108" t="s">
        <v>1755</v>
      </c>
      <c r="J5108" t="s">
        <v>1602</v>
      </c>
      <c r="K5108" t="s">
        <v>1327</v>
      </c>
      <c r="L5108" t="s">
        <v>436</v>
      </c>
      <c r="M5108" t="s">
        <v>1328</v>
      </c>
      <c r="O5108" t="s">
        <v>1329</v>
      </c>
      <c r="P5108" t="s">
        <v>1355</v>
      </c>
      <c r="Q5108" t="s">
        <v>1362</v>
      </c>
      <c r="R5108" t="s">
        <v>1563</v>
      </c>
      <c r="S5108" t="s">
        <v>1333</v>
      </c>
      <c r="T5108" t="s">
        <v>4011</v>
      </c>
      <c r="U5108" t="s">
        <v>1334</v>
      </c>
      <c r="V5108" t="s">
        <v>129</v>
      </c>
      <c r="W5108" t="s">
        <v>1683</v>
      </c>
      <c r="X5108" t="s">
        <v>2928</v>
      </c>
      <c r="Y5108" t="s">
        <v>1337</v>
      </c>
      <c r="Z5108" t="s">
        <v>917</v>
      </c>
      <c r="AA5108" t="s">
        <v>1339</v>
      </c>
      <c r="AB5108" t="s">
        <v>439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-2407</v>
      </c>
      <c r="AJ5108">
        <v>-2407</v>
      </c>
      <c r="AK5108">
        <v>-2407</v>
      </c>
      <c r="AL5108">
        <v>-2407</v>
      </c>
      <c r="AM5108">
        <v>-2407</v>
      </c>
      <c r="AN5108">
        <v>-2407</v>
      </c>
    </row>
    <row r="5109" spans="1:40" x14ac:dyDescent="0.35">
      <c r="A5109" t="s">
        <v>1496</v>
      </c>
      <c r="B5109" t="s">
        <v>1497</v>
      </c>
      <c r="C5109" t="s">
        <v>1466</v>
      </c>
      <c r="D5109" t="s">
        <v>1569</v>
      </c>
      <c r="E5109" t="s">
        <v>2926</v>
      </c>
      <c r="F5109" t="s">
        <v>1501</v>
      </c>
      <c r="G5109" t="s">
        <v>1462</v>
      </c>
      <c r="H5109" t="s">
        <v>1324</v>
      </c>
      <c r="I5109" t="s">
        <v>1755</v>
      </c>
      <c r="J5109" t="s">
        <v>1602</v>
      </c>
      <c r="K5109" t="s">
        <v>1327</v>
      </c>
      <c r="L5109" t="s">
        <v>436</v>
      </c>
      <c r="M5109" t="s">
        <v>1328</v>
      </c>
      <c r="O5109" t="s">
        <v>1329</v>
      </c>
      <c r="P5109" t="s">
        <v>1355</v>
      </c>
      <c r="Q5109" t="s">
        <v>1362</v>
      </c>
      <c r="R5109" t="s">
        <v>1563</v>
      </c>
      <c r="S5109" t="s">
        <v>1333</v>
      </c>
      <c r="T5109" t="s">
        <v>4011</v>
      </c>
      <c r="U5109" t="s">
        <v>1334</v>
      </c>
      <c r="V5109" t="s">
        <v>129</v>
      </c>
      <c r="W5109" t="s">
        <v>1683</v>
      </c>
      <c r="X5109" t="s">
        <v>2928</v>
      </c>
      <c r="Y5109" t="s">
        <v>1753</v>
      </c>
      <c r="Z5109" t="s">
        <v>917</v>
      </c>
      <c r="AA5109" t="s">
        <v>1339</v>
      </c>
      <c r="AB5109" t="s">
        <v>439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2407</v>
      </c>
      <c r="AJ5109">
        <v>2407</v>
      </c>
      <c r="AK5109">
        <v>2407</v>
      </c>
      <c r="AL5109">
        <v>2407</v>
      </c>
      <c r="AM5109">
        <v>2407</v>
      </c>
      <c r="AN5109">
        <v>2407</v>
      </c>
    </row>
    <row r="5110" spans="1:40" x14ac:dyDescent="0.35">
      <c r="A5110" t="s">
        <v>1496</v>
      </c>
      <c r="B5110" t="s">
        <v>1497</v>
      </c>
      <c r="C5110" t="s">
        <v>1466</v>
      </c>
      <c r="D5110" t="s">
        <v>1569</v>
      </c>
      <c r="E5110" t="s">
        <v>2926</v>
      </c>
      <c r="F5110" t="s">
        <v>1501</v>
      </c>
      <c r="G5110" t="s">
        <v>1462</v>
      </c>
      <c r="H5110" t="s">
        <v>1324</v>
      </c>
      <c r="I5110" t="s">
        <v>1755</v>
      </c>
      <c r="J5110" t="s">
        <v>1602</v>
      </c>
      <c r="K5110" t="s">
        <v>1327</v>
      </c>
      <c r="L5110" t="s">
        <v>436</v>
      </c>
      <c r="M5110" t="s">
        <v>1328</v>
      </c>
      <c r="O5110" t="s">
        <v>1329</v>
      </c>
      <c r="P5110" t="s">
        <v>1355</v>
      </c>
      <c r="Q5110" t="s">
        <v>1362</v>
      </c>
      <c r="R5110" t="s">
        <v>1563</v>
      </c>
      <c r="S5110" t="s">
        <v>1333</v>
      </c>
      <c r="T5110" t="s">
        <v>4011</v>
      </c>
      <c r="U5110" t="s">
        <v>1334</v>
      </c>
      <c r="V5110" t="s">
        <v>129</v>
      </c>
      <c r="W5110" t="s">
        <v>1683</v>
      </c>
      <c r="X5110" t="s">
        <v>1681</v>
      </c>
      <c r="Y5110" t="s">
        <v>1337</v>
      </c>
      <c r="Z5110" t="s">
        <v>917</v>
      </c>
      <c r="AA5110" t="s">
        <v>1339</v>
      </c>
      <c r="AB5110" t="s">
        <v>439</v>
      </c>
      <c r="AC5110">
        <v>-2407</v>
      </c>
      <c r="AD5110">
        <v>-2407</v>
      </c>
      <c r="AE5110">
        <v>-2407</v>
      </c>
      <c r="AF5110">
        <v>-2407</v>
      </c>
      <c r="AG5110">
        <v>-2407</v>
      </c>
      <c r="AH5110">
        <v>-2407</v>
      </c>
      <c r="AI5110">
        <v>0</v>
      </c>
      <c r="AJ5110">
        <v>0</v>
      </c>
      <c r="AK5110">
        <v>0</v>
      </c>
      <c r="AL5110">
        <v>0</v>
      </c>
      <c r="AM5110">
        <v>0</v>
      </c>
      <c r="AN5110">
        <v>0</v>
      </c>
    </row>
    <row r="5111" spans="1:40" x14ac:dyDescent="0.35">
      <c r="A5111" t="s">
        <v>1496</v>
      </c>
      <c r="B5111" t="s">
        <v>1497</v>
      </c>
      <c r="C5111" t="s">
        <v>1466</v>
      </c>
      <c r="D5111" t="s">
        <v>1569</v>
      </c>
      <c r="E5111" t="s">
        <v>2926</v>
      </c>
      <c r="F5111" t="s">
        <v>1501</v>
      </c>
      <c r="G5111" t="s">
        <v>1462</v>
      </c>
      <c r="H5111" t="s">
        <v>1324</v>
      </c>
      <c r="I5111" t="s">
        <v>1755</v>
      </c>
      <c r="J5111" t="s">
        <v>1602</v>
      </c>
      <c r="K5111" t="s">
        <v>1327</v>
      </c>
      <c r="L5111" t="s">
        <v>436</v>
      </c>
      <c r="M5111" t="s">
        <v>1328</v>
      </c>
      <c r="O5111" t="s">
        <v>1329</v>
      </c>
      <c r="P5111" t="s">
        <v>1355</v>
      </c>
      <c r="Q5111" t="s">
        <v>1362</v>
      </c>
      <c r="R5111" t="s">
        <v>1563</v>
      </c>
      <c r="S5111" t="s">
        <v>1333</v>
      </c>
      <c r="T5111" t="s">
        <v>4011</v>
      </c>
      <c r="U5111" t="s">
        <v>1334</v>
      </c>
      <c r="V5111" t="s">
        <v>129</v>
      </c>
      <c r="W5111" t="s">
        <v>1683</v>
      </c>
      <c r="X5111" t="s">
        <v>1681</v>
      </c>
      <c r="Y5111" t="s">
        <v>1753</v>
      </c>
      <c r="Z5111" t="s">
        <v>917</v>
      </c>
      <c r="AA5111" t="s">
        <v>1339</v>
      </c>
      <c r="AB5111" t="s">
        <v>439</v>
      </c>
      <c r="AC5111">
        <v>2407</v>
      </c>
      <c r="AD5111">
        <v>2407</v>
      </c>
      <c r="AE5111">
        <v>2407</v>
      </c>
      <c r="AF5111">
        <v>2407</v>
      </c>
      <c r="AG5111">
        <v>2407</v>
      </c>
      <c r="AH5111">
        <v>2407</v>
      </c>
      <c r="AI5111">
        <v>0</v>
      </c>
      <c r="AJ5111">
        <v>0</v>
      </c>
      <c r="AK5111">
        <v>0</v>
      </c>
      <c r="AL5111">
        <v>0</v>
      </c>
      <c r="AM5111">
        <v>0</v>
      </c>
      <c r="AN5111">
        <v>0</v>
      </c>
    </row>
    <row r="5112" spans="1:40" x14ac:dyDescent="0.35">
      <c r="A5112" t="s">
        <v>1496</v>
      </c>
      <c r="B5112" t="s">
        <v>1497</v>
      </c>
      <c r="C5112" t="s">
        <v>1466</v>
      </c>
      <c r="D5112" t="s">
        <v>1569</v>
      </c>
      <c r="E5112" t="s">
        <v>2926</v>
      </c>
      <c r="F5112" t="s">
        <v>1501</v>
      </c>
      <c r="G5112" t="s">
        <v>1462</v>
      </c>
      <c r="H5112" t="s">
        <v>1324</v>
      </c>
      <c r="I5112" t="s">
        <v>1755</v>
      </c>
      <c r="J5112" t="s">
        <v>1602</v>
      </c>
      <c r="K5112" t="s">
        <v>1327</v>
      </c>
      <c r="L5112" t="s">
        <v>436</v>
      </c>
      <c r="M5112" t="s">
        <v>1328</v>
      </c>
      <c r="O5112" t="s">
        <v>1329</v>
      </c>
      <c r="P5112" t="s">
        <v>1355</v>
      </c>
      <c r="Q5112" t="s">
        <v>1362</v>
      </c>
      <c r="R5112" t="s">
        <v>1563</v>
      </c>
      <c r="S5112" t="s">
        <v>1333</v>
      </c>
      <c r="T5112" t="s">
        <v>4011</v>
      </c>
      <c r="U5112" t="s">
        <v>1334</v>
      </c>
      <c r="V5112" t="s">
        <v>129</v>
      </c>
      <c r="W5112" t="s">
        <v>1628</v>
      </c>
      <c r="X5112" t="s">
        <v>1629</v>
      </c>
      <c r="Y5112" t="s">
        <v>1337</v>
      </c>
      <c r="Z5112" t="s">
        <v>917</v>
      </c>
      <c r="AA5112" t="s">
        <v>1340</v>
      </c>
      <c r="AB5112" t="s">
        <v>439</v>
      </c>
      <c r="AC5112">
        <v>13.5</v>
      </c>
      <c r="AD5112">
        <v>15.5</v>
      </c>
      <c r="AE5112">
        <v>16.5</v>
      </c>
      <c r="AF5112">
        <v>14</v>
      </c>
      <c r="AG5112">
        <v>11.5</v>
      </c>
      <c r="AH5112">
        <v>11</v>
      </c>
      <c r="AI5112">
        <v>0</v>
      </c>
      <c r="AJ5112">
        <v>0</v>
      </c>
      <c r="AK5112">
        <v>0</v>
      </c>
      <c r="AL5112">
        <v>0</v>
      </c>
      <c r="AM5112">
        <v>0</v>
      </c>
      <c r="AN5112">
        <v>0</v>
      </c>
    </row>
    <row r="5113" spans="1:40" x14ac:dyDescent="0.35">
      <c r="A5113" t="s">
        <v>1496</v>
      </c>
      <c r="B5113" t="s">
        <v>1497</v>
      </c>
      <c r="C5113" t="s">
        <v>1466</v>
      </c>
      <c r="D5113" t="s">
        <v>1569</v>
      </c>
      <c r="E5113" t="s">
        <v>2926</v>
      </c>
      <c r="F5113" t="s">
        <v>1501</v>
      </c>
      <c r="G5113" t="s">
        <v>1462</v>
      </c>
      <c r="H5113" t="s">
        <v>1324</v>
      </c>
      <c r="I5113" t="s">
        <v>1755</v>
      </c>
      <c r="J5113" t="s">
        <v>1602</v>
      </c>
      <c r="K5113" t="s">
        <v>1327</v>
      </c>
      <c r="L5113" t="s">
        <v>436</v>
      </c>
      <c r="M5113" t="s">
        <v>1328</v>
      </c>
      <c r="O5113" t="s">
        <v>1329</v>
      </c>
      <c r="P5113" t="s">
        <v>1355</v>
      </c>
      <c r="Q5113" t="s">
        <v>1362</v>
      </c>
      <c r="R5113" t="s">
        <v>1563</v>
      </c>
      <c r="S5113" t="s">
        <v>1333</v>
      </c>
      <c r="T5113" t="s">
        <v>4011</v>
      </c>
      <c r="U5113" t="s">
        <v>1334</v>
      </c>
      <c r="V5113" t="s">
        <v>129</v>
      </c>
      <c r="W5113" t="s">
        <v>1664</v>
      </c>
      <c r="X5113" t="s">
        <v>1629</v>
      </c>
      <c r="Y5113" t="s">
        <v>1337</v>
      </c>
      <c r="Z5113" t="s">
        <v>917</v>
      </c>
      <c r="AA5113" t="s">
        <v>1339</v>
      </c>
      <c r="AB5113" t="s">
        <v>439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16969.2352512</v>
      </c>
      <c r="AJ5113">
        <v>18439.011532799999</v>
      </c>
      <c r="AK5113">
        <v>19643.820441600001</v>
      </c>
      <c r="AL5113">
        <v>13074.9792</v>
      </c>
      <c r="AM5113">
        <v>12827.28</v>
      </c>
      <c r="AN5113">
        <v>12924.590399999999</v>
      </c>
    </row>
    <row r="5114" spans="1:40" x14ac:dyDescent="0.35">
      <c r="A5114" t="s">
        <v>1496</v>
      </c>
      <c r="B5114" t="s">
        <v>1497</v>
      </c>
      <c r="C5114" t="s">
        <v>1466</v>
      </c>
      <c r="D5114" t="s">
        <v>1569</v>
      </c>
      <c r="E5114" t="s">
        <v>2926</v>
      </c>
      <c r="F5114" t="s">
        <v>1501</v>
      </c>
      <c r="G5114" t="s">
        <v>1462</v>
      </c>
      <c r="H5114" t="s">
        <v>1324</v>
      </c>
      <c r="I5114" t="s">
        <v>1755</v>
      </c>
      <c r="J5114" t="s">
        <v>1602</v>
      </c>
      <c r="K5114" t="s">
        <v>1327</v>
      </c>
      <c r="L5114" t="s">
        <v>436</v>
      </c>
      <c r="M5114" t="s">
        <v>1328</v>
      </c>
      <c r="O5114" t="s">
        <v>1329</v>
      </c>
      <c r="P5114" t="s">
        <v>1355</v>
      </c>
      <c r="Q5114" t="s">
        <v>1362</v>
      </c>
      <c r="R5114" t="s">
        <v>1563</v>
      </c>
      <c r="S5114" t="s">
        <v>1333</v>
      </c>
      <c r="T5114" t="s">
        <v>4011</v>
      </c>
      <c r="U5114" t="s">
        <v>1334</v>
      </c>
      <c r="V5114" t="s">
        <v>129</v>
      </c>
      <c r="W5114" t="s">
        <v>1664</v>
      </c>
      <c r="X5114" t="s">
        <v>1629</v>
      </c>
      <c r="Y5114" t="s">
        <v>1337</v>
      </c>
      <c r="Z5114" t="s">
        <v>917</v>
      </c>
      <c r="AA5114" t="s">
        <v>1340</v>
      </c>
      <c r="AB5114" t="s">
        <v>439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24.801640022179839</v>
      </c>
      <c r="AJ5114">
        <v>23.892033985928279</v>
      </c>
      <c r="AK5114">
        <v>23.032985282891971</v>
      </c>
      <c r="AL5114">
        <v>12.665693108657869</v>
      </c>
      <c r="AM5114">
        <v>12.197413209103081</v>
      </c>
      <c r="AN5114">
        <v>11.747019215344549</v>
      </c>
    </row>
    <row r="5115" spans="1:40" x14ac:dyDescent="0.35">
      <c r="A5115" t="s">
        <v>1496</v>
      </c>
      <c r="B5115" t="s">
        <v>1497</v>
      </c>
      <c r="C5115" t="s">
        <v>1466</v>
      </c>
      <c r="D5115" t="s">
        <v>1569</v>
      </c>
      <c r="E5115" t="s">
        <v>2926</v>
      </c>
      <c r="F5115" t="s">
        <v>1501</v>
      </c>
      <c r="G5115" t="s">
        <v>1462</v>
      </c>
      <c r="H5115" t="s">
        <v>1324</v>
      </c>
      <c r="I5115" t="s">
        <v>1755</v>
      </c>
      <c r="J5115" t="s">
        <v>1602</v>
      </c>
      <c r="K5115" t="s">
        <v>1327</v>
      </c>
      <c r="L5115" t="s">
        <v>436</v>
      </c>
      <c r="M5115" t="s">
        <v>1328</v>
      </c>
      <c r="O5115" t="s">
        <v>1329</v>
      </c>
      <c r="P5115" t="s">
        <v>1355</v>
      </c>
      <c r="Q5115" t="s">
        <v>1362</v>
      </c>
      <c r="R5115" t="s">
        <v>1563</v>
      </c>
      <c r="S5115" t="s">
        <v>1333</v>
      </c>
      <c r="T5115" t="s">
        <v>4011</v>
      </c>
      <c r="U5115" t="s">
        <v>1334</v>
      </c>
      <c r="V5115" t="s">
        <v>129</v>
      </c>
      <c r="W5115" t="s">
        <v>1664</v>
      </c>
      <c r="X5115" t="s">
        <v>1681</v>
      </c>
      <c r="Y5115" t="s">
        <v>1337</v>
      </c>
      <c r="Z5115" t="s">
        <v>917</v>
      </c>
      <c r="AA5115" t="s">
        <v>1339</v>
      </c>
      <c r="AB5115" t="s">
        <v>439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43121.360146133331</v>
      </c>
      <c r="AJ5115">
        <v>42131.838883199998</v>
      </c>
      <c r="AK5115">
        <v>43289.033777066667</v>
      </c>
      <c r="AL5115">
        <v>41516.417908266667</v>
      </c>
      <c r="AM5115">
        <v>40980.6866496</v>
      </c>
      <c r="AN5115">
        <v>41343.177977599997</v>
      </c>
    </row>
    <row r="5116" spans="1:40" x14ac:dyDescent="0.35">
      <c r="A5116" t="s">
        <v>1496</v>
      </c>
      <c r="B5116" t="s">
        <v>1497</v>
      </c>
      <c r="C5116" t="s">
        <v>1466</v>
      </c>
      <c r="D5116" t="s">
        <v>1569</v>
      </c>
      <c r="E5116" t="s">
        <v>2926</v>
      </c>
      <c r="F5116" t="s">
        <v>1501</v>
      </c>
      <c r="G5116" t="s">
        <v>1462</v>
      </c>
      <c r="H5116" t="s">
        <v>1324</v>
      </c>
      <c r="I5116" t="s">
        <v>1755</v>
      </c>
      <c r="J5116" t="s">
        <v>1602</v>
      </c>
      <c r="K5116" t="s">
        <v>1327</v>
      </c>
      <c r="L5116" t="s">
        <v>436</v>
      </c>
      <c r="M5116" t="s">
        <v>1328</v>
      </c>
      <c r="O5116" t="s">
        <v>1329</v>
      </c>
      <c r="P5116" t="s">
        <v>1355</v>
      </c>
      <c r="Q5116" t="s">
        <v>1362</v>
      </c>
      <c r="R5116" t="s">
        <v>1563</v>
      </c>
      <c r="S5116" t="s">
        <v>1333</v>
      </c>
      <c r="T5116" t="s">
        <v>4011</v>
      </c>
      <c r="U5116" t="s">
        <v>1334</v>
      </c>
      <c r="V5116" t="s">
        <v>129</v>
      </c>
      <c r="W5116" t="s">
        <v>1664</v>
      </c>
      <c r="X5116" t="s">
        <v>1681</v>
      </c>
      <c r="Y5116" t="s">
        <v>1337</v>
      </c>
      <c r="Z5116" t="s">
        <v>917</v>
      </c>
      <c r="AA5116" t="s">
        <v>1340</v>
      </c>
      <c r="AB5116" t="s">
        <v>439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30.566596390366939</v>
      </c>
      <c r="AJ5116">
        <v>29.444705279886559</v>
      </c>
      <c r="AK5116">
        <v>28.381101925026289</v>
      </c>
      <c r="AL5116">
        <v>27.304328675189101</v>
      </c>
      <c r="AM5116">
        <v>26.289341394912999</v>
      </c>
      <c r="AN5116">
        <v>25.291604533566229</v>
      </c>
    </row>
    <row r="5117" spans="1:40" x14ac:dyDescent="0.35">
      <c r="A5117" t="s">
        <v>1496</v>
      </c>
      <c r="B5117" t="s">
        <v>1497</v>
      </c>
      <c r="C5117" t="s">
        <v>1466</v>
      </c>
      <c r="D5117" t="s">
        <v>1569</v>
      </c>
      <c r="E5117" t="s">
        <v>2926</v>
      </c>
      <c r="F5117" t="s">
        <v>1501</v>
      </c>
      <c r="G5117" t="s">
        <v>1462</v>
      </c>
      <c r="H5117" t="s">
        <v>1324</v>
      </c>
      <c r="I5117" t="s">
        <v>1755</v>
      </c>
      <c r="J5117" t="s">
        <v>1602</v>
      </c>
      <c r="K5117" t="s">
        <v>1327</v>
      </c>
      <c r="L5117" t="s">
        <v>436</v>
      </c>
      <c r="M5117" t="s">
        <v>1328</v>
      </c>
      <c r="O5117" t="s">
        <v>1329</v>
      </c>
      <c r="P5117" t="s">
        <v>1355</v>
      </c>
      <c r="Q5117" t="s">
        <v>1362</v>
      </c>
      <c r="R5117" t="s">
        <v>1563</v>
      </c>
      <c r="S5117" t="s">
        <v>1333</v>
      </c>
      <c r="T5117" t="s">
        <v>4011</v>
      </c>
      <c r="U5117" t="s">
        <v>1334</v>
      </c>
      <c r="V5117" t="s">
        <v>129</v>
      </c>
      <c r="W5117" t="s">
        <v>1664</v>
      </c>
      <c r="X5117" t="s">
        <v>1686</v>
      </c>
      <c r="Y5117" t="s">
        <v>1337</v>
      </c>
      <c r="Z5117" t="s">
        <v>917</v>
      </c>
      <c r="AA5117" t="s">
        <v>1339</v>
      </c>
      <c r="AB5117" t="s">
        <v>439</v>
      </c>
      <c r="AC5117">
        <v>58511.275999999998</v>
      </c>
      <c r="AD5117">
        <v>80087.570999999996</v>
      </c>
      <c r="AE5117">
        <v>68453.252999999997</v>
      </c>
      <c r="AF5117">
        <v>81100.168999999994</v>
      </c>
      <c r="AG5117">
        <v>75511.741000000009</v>
      </c>
      <c r="AH5117">
        <v>71134</v>
      </c>
      <c r="AI5117">
        <v>0</v>
      </c>
      <c r="AJ5117">
        <v>0</v>
      </c>
      <c r="AK5117">
        <v>0</v>
      </c>
      <c r="AL5117">
        <v>0</v>
      </c>
      <c r="AM5117">
        <v>0</v>
      </c>
      <c r="AN5117">
        <v>0</v>
      </c>
    </row>
    <row r="5118" spans="1:40" x14ac:dyDescent="0.35">
      <c r="A5118" t="s">
        <v>1496</v>
      </c>
      <c r="B5118" t="s">
        <v>1528</v>
      </c>
      <c r="C5118" t="s">
        <v>1466</v>
      </c>
      <c r="D5118" t="s">
        <v>1499</v>
      </c>
      <c r="E5118" t="s">
        <v>2926</v>
      </c>
      <c r="F5118" t="s">
        <v>1501</v>
      </c>
      <c r="G5118" t="s">
        <v>1462</v>
      </c>
      <c r="H5118" t="s">
        <v>1324</v>
      </c>
      <c r="I5118" t="s">
        <v>2998</v>
      </c>
      <c r="J5118" t="s">
        <v>1537</v>
      </c>
      <c r="K5118" t="s">
        <v>1327</v>
      </c>
      <c r="L5118" t="s">
        <v>436</v>
      </c>
      <c r="M5118" t="s">
        <v>1557</v>
      </c>
      <c r="O5118" t="s">
        <v>1329</v>
      </c>
      <c r="P5118" t="s">
        <v>1330</v>
      </c>
      <c r="Q5118" t="s">
        <v>1344</v>
      </c>
      <c r="R5118" t="s">
        <v>1538</v>
      </c>
      <c r="S5118" t="s">
        <v>1333</v>
      </c>
      <c r="T5118" t="s">
        <v>4011</v>
      </c>
      <c r="U5118" t="s">
        <v>1334</v>
      </c>
      <c r="V5118" t="s">
        <v>98</v>
      </c>
      <c r="W5118" t="s">
        <v>1539</v>
      </c>
      <c r="X5118" t="s">
        <v>1540</v>
      </c>
      <c r="Y5118" t="s">
        <v>2975</v>
      </c>
      <c r="Z5118" t="s">
        <v>2999</v>
      </c>
      <c r="AA5118" t="s">
        <v>1339</v>
      </c>
      <c r="AB5118" t="s">
        <v>439</v>
      </c>
      <c r="AC5118">
        <v>30.3</v>
      </c>
      <c r="AD5118">
        <v>34.1</v>
      </c>
      <c r="AE5118">
        <v>27.4</v>
      </c>
      <c r="AF5118">
        <v>30</v>
      </c>
      <c r="AG5118">
        <v>30.3</v>
      </c>
      <c r="AH5118">
        <v>29.1</v>
      </c>
      <c r="AI5118">
        <v>30.3</v>
      </c>
      <c r="AJ5118">
        <v>30.3</v>
      </c>
      <c r="AK5118">
        <v>30.3</v>
      </c>
      <c r="AL5118">
        <v>30.3</v>
      </c>
      <c r="AM5118">
        <v>30.3</v>
      </c>
      <c r="AN5118">
        <v>30.3</v>
      </c>
    </row>
    <row r="5119" spans="1:40" x14ac:dyDescent="0.35">
      <c r="A5119" t="s">
        <v>1496</v>
      </c>
      <c r="B5119" t="s">
        <v>1528</v>
      </c>
      <c r="C5119" t="s">
        <v>1466</v>
      </c>
      <c r="D5119" t="s">
        <v>1499</v>
      </c>
      <c r="E5119" t="s">
        <v>2926</v>
      </c>
      <c r="F5119" t="s">
        <v>1501</v>
      </c>
      <c r="G5119" t="s">
        <v>1462</v>
      </c>
      <c r="H5119" t="s">
        <v>1324</v>
      </c>
      <c r="I5119" t="s">
        <v>2998</v>
      </c>
      <c r="J5119" t="s">
        <v>1537</v>
      </c>
      <c r="K5119" t="s">
        <v>1327</v>
      </c>
      <c r="L5119" t="s">
        <v>436</v>
      </c>
      <c r="M5119" t="s">
        <v>1557</v>
      </c>
      <c r="O5119" t="s">
        <v>1329</v>
      </c>
      <c r="P5119" t="s">
        <v>1330</v>
      </c>
      <c r="Q5119" t="s">
        <v>1344</v>
      </c>
      <c r="R5119" t="s">
        <v>1538</v>
      </c>
      <c r="S5119" t="s">
        <v>1333</v>
      </c>
      <c r="T5119" t="s">
        <v>4011</v>
      </c>
      <c r="U5119" t="s">
        <v>1334</v>
      </c>
      <c r="V5119" t="s">
        <v>98</v>
      </c>
      <c r="W5119" t="s">
        <v>1539</v>
      </c>
      <c r="X5119" t="s">
        <v>1540</v>
      </c>
      <c r="Y5119" t="s">
        <v>1522</v>
      </c>
      <c r="Z5119" t="s">
        <v>2999</v>
      </c>
      <c r="AA5119" t="s">
        <v>1339</v>
      </c>
      <c r="AB5119" t="s">
        <v>439</v>
      </c>
      <c r="AC5119">
        <v>100</v>
      </c>
      <c r="AD5119">
        <v>100</v>
      </c>
      <c r="AE5119">
        <v>100</v>
      </c>
      <c r="AF5119">
        <v>100</v>
      </c>
      <c r="AG5119">
        <v>100</v>
      </c>
      <c r="AH5119">
        <v>100</v>
      </c>
      <c r="AI5119">
        <v>100</v>
      </c>
      <c r="AJ5119">
        <v>100</v>
      </c>
      <c r="AK5119">
        <v>100</v>
      </c>
      <c r="AL5119">
        <v>100</v>
      </c>
      <c r="AM5119">
        <v>100</v>
      </c>
      <c r="AN5119">
        <v>100</v>
      </c>
    </row>
    <row r="5120" spans="1:40" x14ac:dyDescent="0.35">
      <c r="A5120" t="s">
        <v>1496</v>
      </c>
      <c r="B5120" t="s">
        <v>1528</v>
      </c>
      <c r="C5120" t="s">
        <v>1466</v>
      </c>
      <c r="D5120" t="s">
        <v>1499</v>
      </c>
      <c r="E5120" t="s">
        <v>2926</v>
      </c>
      <c r="F5120" t="s">
        <v>1501</v>
      </c>
      <c r="G5120" t="s">
        <v>1462</v>
      </c>
      <c r="H5120" t="s">
        <v>1324</v>
      </c>
      <c r="I5120" t="s">
        <v>2998</v>
      </c>
      <c r="J5120" t="s">
        <v>1537</v>
      </c>
      <c r="K5120" t="s">
        <v>1327</v>
      </c>
      <c r="L5120" t="s">
        <v>436</v>
      </c>
      <c r="M5120" t="s">
        <v>1557</v>
      </c>
      <c r="O5120" t="s">
        <v>1329</v>
      </c>
      <c r="P5120" t="s">
        <v>1330</v>
      </c>
      <c r="Q5120" t="s">
        <v>1344</v>
      </c>
      <c r="R5120" t="s">
        <v>1538</v>
      </c>
      <c r="S5120" t="s">
        <v>1333</v>
      </c>
      <c r="T5120" t="s">
        <v>4011</v>
      </c>
      <c r="U5120" t="s">
        <v>1334</v>
      </c>
      <c r="V5120" t="s">
        <v>98</v>
      </c>
      <c r="W5120" t="s">
        <v>1539</v>
      </c>
      <c r="X5120" t="s">
        <v>1540</v>
      </c>
      <c r="Y5120" t="s">
        <v>1337</v>
      </c>
      <c r="Z5120" t="s">
        <v>2999</v>
      </c>
      <c r="AA5120" t="s">
        <v>1339</v>
      </c>
      <c r="AB5120" t="s">
        <v>439</v>
      </c>
      <c r="AC5120">
        <v>9401.3411948999983</v>
      </c>
      <c r="AD5120">
        <v>9590.2813169000001</v>
      </c>
      <c r="AE5120">
        <v>9404.2411948999998</v>
      </c>
      <c r="AF5120">
        <v>9208.9010729000001</v>
      </c>
      <c r="AG5120">
        <v>-380.22</v>
      </c>
      <c r="AH5120">
        <v>-379.02</v>
      </c>
      <c r="AI5120">
        <v>-380.22</v>
      </c>
      <c r="AJ5120">
        <v>-380.22</v>
      </c>
      <c r="AK5120">
        <v>-380.22</v>
      </c>
      <c r="AL5120">
        <v>-380.22</v>
      </c>
      <c r="AM5120">
        <v>-380.22</v>
      </c>
      <c r="AN5120">
        <v>-380.22</v>
      </c>
    </row>
    <row r="5121" spans="1:40" x14ac:dyDescent="0.35">
      <c r="A5121" t="s">
        <v>1496</v>
      </c>
      <c r="B5121" t="s">
        <v>1528</v>
      </c>
      <c r="C5121" t="s">
        <v>1466</v>
      </c>
      <c r="D5121" t="s">
        <v>1499</v>
      </c>
      <c r="E5121" t="s">
        <v>2926</v>
      </c>
      <c r="F5121" t="s">
        <v>1501</v>
      </c>
      <c r="G5121" t="s">
        <v>1462</v>
      </c>
      <c r="H5121" t="s">
        <v>1324</v>
      </c>
      <c r="I5121" t="s">
        <v>2998</v>
      </c>
      <c r="J5121" t="s">
        <v>1537</v>
      </c>
      <c r="K5121" t="s">
        <v>1327</v>
      </c>
      <c r="L5121" t="s">
        <v>436</v>
      </c>
      <c r="M5121" t="s">
        <v>1557</v>
      </c>
      <c r="O5121" t="s">
        <v>1329</v>
      </c>
      <c r="P5121" t="s">
        <v>1330</v>
      </c>
      <c r="Q5121" t="s">
        <v>1344</v>
      </c>
      <c r="R5121" t="s">
        <v>1538</v>
      </c>
      <c r="S5121" t="s">
        <v>1333</v>
      </c>
      <c r="T5121" t="s">
        <v>4011</v>
      </c>
      <c r="U5121" t="s">
        <v>1334</v>
      </c>
      <c r="V5121" t="s">
        <v>98</v>
      </c>
      <c r="W5121" t="s">
        <v>1539</v>
      </c>
      <c r="X5121" t="s">
        <v>1540</v>
      </c>
      <c r="Y5121" t="s">
        <v>1337</v>
      </c>
      <c r="Z5121" t="s">
        <v>2999</v>
      </c>
      <c r="AA5121" t="s">
        <v>1340</v>
      </c>
      <c r="AB5121" t="s">
        <v>439</v>
      </c>
      <c r="AC5121">
        <v>5</v>
      </c>
      <c r="AD5121">
        <v>6</v>
      </c>
      <c r="AE5121">
        <v>6</v>
      </c>
      <c r="AF5121">
        <v>6</v>
      </c>
      <c r="AG5121">
        <v>6</v>
      </c>
      <c r="AH5121">
        <v>6</v>
      </c>
      <c r="AI5121">
        <v>0</v>
      </c>
      <c r="AJ5121">
        <v>0</v>
      </c>
      <c r="AK5121">
        <v>0</v>
      </c>
      <c r="AL5121">
        <v>0</v>
      </c>
      <c r="AM5121">
        <v>0</v>
      </c>
      <c r="AN5121">
        <v>0</v>
      </c>
    </row>
    <row r="5122" spans="1:40" x14ac:dyDescent="0.35">
      <c r="A5122" t="s">
        <v>1496</v>
      </c>
      <c r="B5122" t="s">
        <v>1528</v>
      </c>
      <c r="C5122" t="s">
        <v>1466</v>
      </c>
      <c r="D5122" t="s">
        <v>1499</v>
      </c>
      <c r="E5122" t="s">
        <v>2926</v>
      </c>
      <c r="F5122" t="s">
        <v>1501</v>
      </c>
      <c r="G5122" t="s">
        <v>1462</v>
      </c>
      <c r="H5122" t="s">
        <v>1324</v>
      </c>
      <c r="I5122" t="s">
        <v>2998</v>
      </c>
      <c r="J5122" t="s">
        <v>1537</v>
      </c>
      <c r="K5122" t="s">
        <v>1327</v>
      </c>
      <c r="L5122" t="s">
        <v>436</v>
      </c>
      <c r="M5122" t="s">
        <v>1557</v>
      </c>
      <c r="O5122" t="s">
        <v>1329</v>
      </c>
      <c r="P5122" t="s">
        <v>1330</v>
      </c>
      <c r="Q5122" t="s">
        <v>1344</v>
      </c>
      <c r="R5122" t="s">
        <v>1538</v>
      </c>
      <c r="S5122" t="s">
        <v>1333</v>
      </c>
      <c r="T5122" t="s">
        <v>4011</v>
      </c>
      <c r="U5122" t="s">
        <v>1334</v>
      </c>
      <c r="V5122" t="s">
        <v>98</v>
      </c>
      <c r="W5122" t="s">
        <v>1539</v>
      </c>
      <c r="X5122" t="s">
        <v>1540</v>
      </c>
      <c r="Y5122" t="s">
        <v>1547</v>
      </c>
      <c r="Z5122" t="s">
        <v>2999</v>
      </c>
      <c r="AA5122" t="s">
        <v>1339</v>
      </c>
      <c r="AB5122" t="s">
        <v>439</v>
      </c>
      <c r="AC5122">
        <v>249.92</v>
      </c>
      <c r="AD5122">
        <v>249.92</v>
      </c>
      <c r="AE5122">
        <v>249.92</v>
      </c>
      <c r="AF5122">
        <v>249.92</v>
      </c>
      <c r="AG5122">
        <v>249.92</v>
      </c>
      <c r="AH5122">
        <v>249.92</v>
      </c>
      <c r="AI5122">
        <v>249.92</v>
      </c>
      <c r="AJ5122">
        <v>249.92</v>
      </c>
      <c r="AK5122">
        <v>249.92</v>
      </c>
      <c r="AL5122">
        <v>249.92</v>
      </c>
      <c r="AM5122">
        <v>249.92</v>
      </c>
      <c r="AN5122">
        <v>249.92</v>
      </c>
    </row>
    <row r="5123" spans="1:40" x14ac:dyDescent="0.35">
      <c r="A5123" t="s">
        <v>1496</v>
      </c>
      <c r="B5123" t="s">
        <v>1528</v>
      </c>
      <c r="C5123" t="s">
        <v>1466</v>
      </c>
      <c r="D5123" t="s">
        <v>1499</v>
      </c>
      <c r="E5123" t="s">
        <v>2926</v>
      </c>
      <c r="F5123" t="s">
        <v>1501</v>
      </c>
      <c r="G5123" t="s">
        <v>1462</v>
      </c>
      <c r="H5123" t="s">
        <v>1324</v>
      </c>
      <c r="I5123" t="s">
        <v>2998</v>
      </c>
      <c r="J5123" t="s">
        <v>1537</v>
      </c>
      <c r="K5123" t="s">
        <v>1327</v>
      </c>
      <c r="L5123" t="s">
        <v>436</v>
      </c>
      <c r="M5123" t="s">
        <v>1557</v>
      </c>
      <c r="O5123" t="s">
        <v>1329</v>
      </c>
      <c r="P5123" t="s">
        <v>1330</v>
      </c>
      <c r="Q5123" t="s">
        <v>1344</v>
      </c>
      <c r="R5123" t="s">
        <v>1538</v>
      </c>
      <c r="S5123" t="s">
        <v>1333</v>
      </c>
      <c r="T5123" t="s">
        <v>4011</v>
      </c>
      <c r="U5123" t="s">
        <v>1334</v>
      </c>
      <c r="V5123" t="s">
        <v>98</v>
      </c>
      <c r="W5123" t="s">
        <v>1517</v>
      </c>
      <c r="X5123" t="s">
        <v>1543</v>
      </c>
      <c r="Y5123" t="s">
        <v>1337</v>
      </c>
      <c r="Z5123" t="s">
        <v>2999</v>
      </c>
      <c r="AA5123" t="s">
        <v>1339</v>
      </c>
      <c r="AB5123" t="s">
        <v>439</v>
      </c>
      <c r="AC5123">
        <v>0</v>
      </c>
      <c r="AD5123">
        <v>0</v>
      </c>
      <c r="AE5123">
        <v>0</v>
      </c>
      <c r="AF5123">
        <v>0</v>
      </c>
      <c r="AG5123">
        <v>9781.5611948999995</v>
      </c>
      <c r="AH5123">
        <v>9781.5611948999995</v>
      </c>
      <c r="AI5123">
        <v>0</v>
      </c>
      <c r="AJ5123">
        <v>0</v>
      </c>
      <c r="AK5123">
        <v>0</v>
      </c>
      <c r="AL5123">
        <v>0</v>
      </c>
      <c r="AM5123">
        <v>0</v>
      </c>
      <c r="AN5123">
        <v>0</v>
      </c>
    </row>
    <row r="5124" spans="1:40" x14ac:dyDescent="0.35">
      <c r="A5124" t="s">
        <v>1496</v>
      </c>
      <c r="B5124" t="s">
        <v>1528</v>
      </c>
      <c r="C5124" t="s">
        <v>1466</v>
      </c>
      <c r="D5124" t="s">
        <v>1499</v>
      </c>
      <c r="E5124" t="s">
        <v>2926</v>
      </c>
      <c r="F5124" t="s">
        <v>1501</v>
      </c>
      <c r="G5124" t="s">
        <v>1462</v>
      </c>
      <c r="H5124" t="s">
        <v>1324</v>
      </c>
      <c r="I5124" t="s">
        <v>2998</v>
      </c>
      <c r="J5124" t="s">
        <v>1537</v>
      </c>
      <c r="K5124" t="s">
        <v>1327</v>
      </c>
      <c r="L5124" t="s">
        <v>436</v>
      </c>
      <c r="M5124" t="s">
        <v>1557</v>
      </c>
      <c r="O5124" t="s">
        <v>1329</v>
      </c>
      <c r="P5124" t="s">
        <v>1330</v>
      </c>
      <c r="Q5124" t="s">
        <v>1344</v>
      </c>
      <c r="R5124" t="s">
        <v>1538</v>
      </c>
      <c r="S5124" t="s">
        <v>1333</v>
      </c>
      <c r="T5124" t="s">
        <v>4011</v>
      </c>
      <c r="U5124" t="s">
        <v>1334</v>
      </c>
      <c r="V5124" t="s">
        <v>98</v>
      </c>
      <c r="W5124" t="s">
        <v>1517</v>
      </c>
      <c r="X5124" t="s">
        <v>1540</v>
      </c>
      <c r="Y5124" t="s">
        <v>1337</v>
      </c>
      <c r="Z5124" t="s">
        <v>2999</v>
      </c>
      <c r="AA5124" t="s">
        <v>1339</v>
      </c>
      <c r="AB5124" t="s">
        <v>439</v>
      </c>
      <c r="AC5124">
        <v>0</v>
      </c>
      <c r="AD5124">
        <v>0</v>
      </c>
      <c r="AE5124">
        <v>0</v>
      </c>
      <c r="AF5124">
        <v>0</v>
      </c>
      <c r="AG5124">
        <v>0</v>
      </c>
      <c r="AH5124">
        <v>0</v>
      </c>
      <c r="AI5124">
        <v>9781.5611949887571</v>
      </c>
      <c r="AJ5124">
        <v>9781.5611949887571</v>
      </c>
      <c r="AK5124">
        <v>9781.5611949887571</v>
      </c>
      <c r="AL5124">
        <v>9781.5611949887571</v>
      </c>
      <c r="AM5124">
        <v>9781.5611949887571</v>
      </c>
      <c r="AN5124">
        <v>9781.5611949887571</v>
      </c>
    </row>
    <row r="5125" spans="1:40" x14ac:dyDescent="0.35">
      <c r="A5125" t="s">
        <v>1496</v>
      </c>
      <c r="B5125" t="s">
        <v>1528</v>
      </c>
      <c r="C5125" t="s">
        <v>1466</v>
      </c>
      <c r="D5125" t="s">
        <v>1499</v>
      </c>
      <c r="E5125" t="s">
        <v>2926</v>
      </c>
      <c r="F5125" t="s">
        <v>1501</v>
      </c>
      <c r="G5125" t="s">
        <v>1462</v>
      </c>
      <c r="H5125" t="s">
        <v>1324</v>
      </c>
      <c r="I5125" t="s">
        <v>2998</v>
      </c>
      <c r="J5125" t="s">
        <v>1537</v>
      </c>
      <c r="K5125" t="s">
        <v>1327</v>
      </c>
      <c r="L5125" t="s">
        <v>436</v>
      </c>
      <c r="M5125" t="s">
        <v>1557</v>
      </c>
      <c r="O5125" t="s">
        <v>1329</v>
      </c>
      <c r="P5125" t="s">
        <v>1330</v>
      </c>
      <c r="Q5125" t="s">
        <v>1344</v>
      </c>
      <c r="R5125" t="s">
        <v>1538</v>
      </c>
      <c r="S5125" t="s">
        <v>1333</v>
      </c>
      <c r="T5125" t="s">
        <v>4011</v>
      </c>
      <c r="U5125" t="s">
        <v>1334</v>
      </c>
      <c r="V5125" t="s">
        <v>98</v>
      </c>
      <c r="W5125" t="s">
        <v>1517</v>
      </c>
      <c r="X5125" t="s">
        <v>1540</v>
      </c>
      <c r="Y5125" t="s">
        <v>1337</v>
      </c>
      <c r="Z5125" t="s">
        <v>2999</v>
      </c>
      <c r="AA5125" t="s">
        <v>1340</v>
      </c>
      <c r="AB5125" t="s">
        <v>439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5.584902090888221</v>
      </c>
      <c r="AJ5125">
        <v>5.609161687198859</v>
      </c>
      <c r="AK5125">
        <v>5.6432265306289393</v>
      </c>
      <c r="AL5125">
        <v>5.6713821018978052</v>
      </c>
      <c r="AM5125">
        <v>5.6912228086217116</v>
      </c>
      <c r="AN5125">
        <v>5.7188254331619852</v>
      </c>
    </row>
    <row r="5126" spans="1:40" x14ac:dyDescent="0.35">
      <c r="A5126" t="s">
        <v>1496</v>
      </c>
      <c r="B5126" t="s">
        <v>1528</v>
      </c>
      <c r="C5126" t="s">
        <v>1466</v>
      </c>
      <c r="D5126" t="s">
        <v>1569</v>
      </c>
      <c r="E5126" t="s">
        <v>2926</v>
      </c>
      <c r="F5126" t="s">
        <v>1570</v>
      </c>
      <c r="G5126" t="s">
        <v>1462</v>
      </c>
      <c r="H5126" t="s">
        <v>1324</v>
      </c>
      <c r="I5126" t="s">
        <v>2378</v>
      </c>
      <c r="J5126" t="s">
        <v>1571</v>
      </c>
      <c r="K5126" t="s">
        <v>1327</v>
      </c>
      <c r="L5126" t="s">
        <v>436</v>
      </c>
      <c r="M5126" t="s">
        <v>1328</v>
      </c>
      <c r="O5126" t="s">
        <v>1329</v>
      </c>
      <c r="P5126" t="s">
        <v>1330</v>
      </c>
      <c r="Q5126" t="s">
        <v>1331</v>
      </c>
      <c r="R5126" t="s">
        <v>1332</v>
      </c>
      <c r="S5126" t="s">
        <v>1333</v>
      </c>
      <c r="T5126" t="s">
        <v>4011</v>
      </c>
      <c r="U5126" t="s">
        <v>1334</v>
      </c>
      <c r="V5126" t="s">
        <v>105</v>
      </c>
      <c r="W5126" t="s">
        <v>3000</v>
      </c>
      <c r="X5126" t="s">
        <v>1610</v>
      </c>
      <c r="Y5126" t="s">
        <v>1337</v>
      </c>
      <c r="Z5126" t="s">
        <v>3001</v>
      </c>
      <c r="AA5126" t="s">
        <v>1339</v>
      </c>
      <c r="AB5126" t="s">
        <v>439</v>
      </c>
      <c r="AC5126">
        <v>-124.96</v>
      </c>
      <c r="AD5126">
        <v>-249.92</v>
      </c>
      <c r="AE5126">
        <v>-249.92</v>
      </c>
      <c r="AF5126">
        <v>-124.96</v>
      </c>
      <c r="AG5126">
        <v>-124.96</v>
      </c>
      <c r="AH5126">
        <v>-124.96</v>
      </c>
      <c r="AI5126">
        <v>-124.96</v>
      </c>
      <c r="AJ5126">
        <v>-124.96</v>
      </c>
      <c r="AK5126">
        <v>-124.96</v>
      </c>
      <c r="AL5126">
        <v>-124.96</v>
      </c>
      <c r="AM5126">
        <v>-124.96</v>
      </c>
      <c r="AN5126">
        <v>-124.96</v>
      </c>
    </row>
    <row r="5127" spans="1:40" x14ac:dyDescent="0.35">
      <c r="A5127" t="s">
        <v>1496</v>
      </c>
      <c r="B5127" t="s">
        <v>1528</v>
      </c>
      <c r="C5127" t="s">
        <v>1466</v>
      </c>
      <c r="D5127" t="s">
        <v>1569</v>
      </c>
      <c r="E5127" t="s">
        <v>2926</v>
      </c>
      <c r="F5127" t="s">
        <v>1570</v>
      </c>
      <c r="G5127" t="s">
        <v>1462</v>
      </c>
      <c r="H5127" t="s">
        <v>1324</v>
      </c>
      <c r="I5127" t="s">
        <v>2378</v>
      </c>
      <c r="J5127" t="s">
        <v>1571</v>
      </c>
      <c r="K5127" t="s">
        <v>1327</v>
      </c>
      <c r="L5127" t="s">
        <v>436</v>
      </c>
      <c r="M5127" t="s">
        <v>1328</v>
      </c>
      <c r="O5127" t="s">
        <v>1329</v>
      </c>
      <c r="P5127" t="s">
        <v>1330</v>
      </c>
      <c r="Q5127" t="s">
        <v>1331</v>
      </c>
      <c r="R5127" t="s">
        <v>1332</v>
      </c>
      <c r="S5127" t="s">
        <v>1333</v>
      </c>
      <c r="T5127" t="s">
        <v>4011</v>
      </c>
      <c r="U5127" t="s">
        <v>1334</v>
      </c>
      <c r="V5127" t="s">
        <v>105</v>
      </c>
      <c r="W5127" t="s">
        <v>3000</v>
      </c>
      <c r="X5127" t="s">
        <v>1610</v>
      </c>
      <c r="Y5127" t="s">
        <v>1547</v>
      </c>
      <c r="Z5127" t="s">
        <v>3001</v>
      </c>
      <c r="AA5127" t="s">
        <v>1339</v>
      </c>
      <c r="AB5127" t="s">
        <v>439</v>
      </c>
      <c r="AC5127">
        <v>124.96</v>
      </c>
      <c r="AD5127">
        <v>249.92</v>
      </c>
      <c r="AE5127">
        <v>249.92</v>
      </c>
      <c r="AF5127">
        <v>124.96</v>
      </c>
      <c r="AG5127">
        <v>124.96</v>
      </c>
      <c r="AH5127">
        <v>124.96</v>
      </c>
      <c r="AI5127">
        <v>124.96</v>
      </c>
      <c r="AJ5127">
        <v>124.96</v>
      </c>
      <c r="AK5127">
        <v>124.96</v>
      </c>
      <c r="AL5127">
        <v>124.96</v>
      </c>
      <c r="AM5127">
        <v>124.96</v>
      </c>
      <c r="AN5127">
        <v>124.96</v>
      </c>
    </row>
    <row r="5128" spans="1:40" x14ac:dyDescent="0.35">
      <c r="A5128" t="s">
        <v>1496</v>
      </c>
      <c r="B5128" t="s">
        <v>1528</v>
      </c>
      <c r="C5128" t="s">
        <v>1466</v>
      </c>
      <c r="D5128" t="s">
        <v>1569</v>
      </c>
      <c r="E5128" t="s">
        <v>2926</v>
      </c>
      <c r="F5128" t="s">
        <v>1570</v>
      </c>
      <c r="G5128" t="s">
        <v>1462</v>
      </c>
      <c r="H5128" t="s">
        <v>1324</v>
      </c>
      <c r="I5128" t="s">
        <v>2378</v>
      </c>
      <c r="J5128" t="s">
        <v>1571</v>
      </c>
      <c r="K5128" t="s">
        <v>1327</v>
      </c>
      <c r="L5128" t="s">
        <v>436</v>
      </c>
      <c r="M5128" t="s">
        <v>1328</v>
      </c>
      <c r="O5128" t="s">
        <v>1329</v>
      </c>
      <c r="P5128" t="s">
        <v>1330</v>
      </c>
      <c r="Q5128" t="s">
        <v>1331</v>
      </c>
      <c r="R5128" t="s">
        <v>1332</v>
      </c>
      <c r="S5128" t="s">
        <v>1333</v>
      </c>
      <c r="T5128" t="s">
        <v>4011</v>
      </c>
      <c r="U5128" t="s">
        <v>1334</v>
      </c>
      <c r="V5128" t="s">
        <v>105</v>
      </c>
      <c r="W5128" t="s">
        <v>3002</v>
      </c>
      <c r="X5128" t="s">
        <v>1610</v>
      </c>
      <c r="Y5128" t="s">
        <v>1337</v>
      </c>
      <c r="Z5128" t="s">
        <v>3001</v>
      </c>
      <c r="AA5128" t="s">
        <v>1339</v>
      </c>
      <c r="AB5128" t="s">
        <v>439</v>
      </c>
      <c r="AC5128">
        <v>0</v>
      </c>
      <c r="AD5128">
        <v>85987.77</v>
      </c>
      <c r="AE5128">
        <v>77651.25</v>
      </c>
      <c r="AF5128">
        <v>93320.17</v>
      </c>
      <c r="AG5128">
        <v>80289.600000000006</v>
      </c>
      <c r="AH5128">
        <v>74991.64</v>
      </c>
      <c r="AI5128">
        <v>0</v>
      </c>
      <c r="AJ5128">
        <v>0</v>
      </c>
      <c r="AK5128">
        <v>0</v>
      </c>
      <c r="AL5128">
        <v>0</v>
      </c>
      <c r="AM5128">
        <v>0</v>
      </c>
      <c r="AN5128">
        <v>0</v>
      </c>
    </row>
    <row r="5129" spans="1:40" x14ac:dyDescent="0.35">
      <c r="A5129" t="s">
        <v>1496</v>
      </c>
      <c r="B5129" t="s">
        <v>1528</v>
      </c>
      <c r="C5129" t="s">
        <v>1466</v>
      </c>
      <c r="D5129" t="s">
        <v>1569</v>
      </c>
      <c r="E5129" t="s">
        <v>2926</v>
      </c>
      <c r="F5129" t="s">
        <v>1570</v>
      </c>
      <c r="G5129" t="s">
        <v>1462</v>
      </c>
      <c r="H5129" t="s">
        <v>1324</v>
      </c>
      <c r="I5129" t="s">
        <v>2378</v>
      </c>
      <c r="J5129" t="s">
        <v>1571</v>
      </c>
      <c r="K5129" t="s">
        <v>1327</v>
      </c>
      <c r="L5129" t="s">
        <v>436</v>
      </c>
      <c r="M5129" t="s">
        <v>1328</v>
      </c>
      <c r="O5129" t="s">
        <v>1329</v>
      </c>
      <c r="P5129" t="s">
        <v>1330</v>
      </c>
      <c r="Q5129" t="s">
        <v>1331</v>
      </c>
      <c r="R5129" t="s">
        <v>1332</v>
      </c>
      <c r="S5129" t="s">
        <v>1333</v>
      </c>
      <c r="T5129" t="s">
        <v>4011</v>
      </c>
      <c r="U5129" t="s">
        <v>1334</v>
      </c>
      <c r="V5129" t="s">
        <v>105</v>
      </c>
      <c r="W5129" t="s">
        <v>1609</v>
      </c>
      <c r="X5129" t="s">
        <v>1610</v>
      </c>
      <c r="Y5129" t="s">
        <v>1337</v>
      </c>
      <c r="Z5129" t="s">
        <v>3001</v>
      </c>
      <c r="AA5129" t="s">
        <v>1339</v>
      </c>
      <c r="AB5129" t="s">
        <v>439</v>
      </c>
      <c r="AC5129">
        <v>0</v>
      </c>
      <c r="AD5129">
        <v>2719.2</v>
      </c>
      <c r="AE5129">
        <v>3594.4</v>
      </c>
      <c r="AF5129">
        <v>4500.2</v>
      </c>
      <c r="AG5129">
        <v>3734.4</v>
      </c>
      <c r="AH5129">
        <v>0</v>
      </c>
      <c r="AI5129">
        <v>0</v>
      </c>
      <c r="AJ5129">
        <v>0</v>
      </c>
      <c r="AK5129">
        <v>0</v>
      </c>
      <c r="AL5129">
        <v>0</v>
      </c>
      <c r="AM5129">
        <v>0</v>
      </c>
      <c r="AN5129">
        <v>0</v>
      </c>
    </row>
    <row r="5130" spans="1:40" x14ac:dyDescent="0.35">
      <c r="A5130" t="s">
        <v>1496</v>
      </c>
      <c r="B5130" t="s">
        <v>1528</v>
      </c>
      <c r="C5130" t="s">
        <v>1466</v>
      </c>
      <c r="D5130" t="s">
        <v>1569</v>
      </c>
      <c r="E5130" t="s">
        <v>2926</v>
      </c>
      <c r="F5130" t="s">
        <v>1570</v>
      </c>
      <c r="G5130" t="s">
        <v>1462</v>
      </c>
      <c r="H5130" t="s">
        <v>1324</v>
      </c>
      <c r="I5130" t="s">
        <v>2378</v>
      </c>
      <c r="J5130" t="s">
        <v>1571</v>
      </c>
      <c r="K5130" t="s">
        <v>1327</v>
      </c>
      <c r="L5130" t="s">
        <v>436</v>
      </c>
      <c r="M5130" t="s">
        <v>1328</v>
      </c>
      <c r="O5130" t="s">
        <v>1329</v>
      </c>
      <c r="P5130" t="s">
        <v>1330</v>
      </c>
      <c r="Q5130" t="s">
        <v>1331</v>
      </c>
      <c r="R5130" t="s">
        <v>1332</v>
      </c>
      <c r="S5130" t="s">
        <v>1333</v>
      </c>
      <c r="T5130" t="s">
        <v>4011</v>
      </c>
      <c r="U5130" t="s">
        <v>1334</v>
      </c>
      <c r="V5130" t="s">
        <v>105</v>
      </c>
      <c r="W5130" t="s">
        <v>1609</v>
      </c>
      <c r="X5130" t="s">
        <v>1610</v>
      </c>
      <c r="Y5130" t="s">
        <v>1337</v>
      </c>
      <c r="Z5130" t="s">
        <v>3001</v>
      </c>
      <c r="AA5130" t="s">
        <v>1340</v>
      </c>
      <c r="AB5130" t="s">
        <v>439</v>
      </c>
      <c r="AC5130">
        <v>0</v>
      </c>
      <c r="AD5130">
        <v>0</v>
      </c>
      <c r="AE5130">
        <v>0</v>
      </c>
      <c r="AF5130">
        <v>0</v>
      </c>
      <c r="AG5130">
        <v>0</v>
      </c>
      <c r="AH5130">
        <v>0</v>
      </c>
      <c r="AI5130">
        <v>1</v>
      </c>
      <c r="AJ5130">
        <v>1</v>
      </c>
      <c r="AK5130">
        <v>1</v>
      </c>
      <c r="AL5130">
        <v>1</v>
      </c>
      <c r="AM5130">
        <v>1</v>
      </c>
      <c r="AN5130">
        <v>1</v>
      </c>
    </row>
    <row r="5131" spans="1:40" x14ac:dyDescent="0.35">
      <c r="A5131" t="s">
        <v>1496</v>
      </c>
      <c r="B5131" t="s">
        <v>1528</v>
      </c>
      <c r="C5131" t="s">
        <v>1466</v>
      </c>
      <c r="D5131" t="s">
        <v>1569</v>
      </c>
      <c r="E5131" t="s">
        <v>2926</v>
      </c>
      <c r="F5131" t="s">
        <v>1570</v>
      </c>
      <c r="G5131" t="s">
        <v>1462</v>
      </c>
      <c r="H5131" t="s">
        <v>1324</v>
      </c>
      <c r="I5131" t="s">
        <v>2378</v>
      </c>
      <c r="J5131" t="s">
        <v>1571</v>
      </c>
      <c r="K5131" t="s">
        <v>1327</v>
      </c>
      <c r="L5131" t="s">
        <v>436</v>
      </c>
      <c r="M5131" t="s">
        <v>1328</v>
      </c>
      <c r="O5131" t="s">
        <v>1329</v>
      </c>
      <c r="P5131" t="s">
        <v>1330</v>
      </c>
      <c r="Q5131" t="s">
        <v>1331</v>
      </c>
      <c r="R5131" t="s">
        <v>1332</v>
      </c>
      <c r="S5131" t="s">
        <v>1333</v>
      </c>
      <c r="T5131" t="s">
        <v>4011</v>
      </c>
      <c r="U5131" t="s">
        <v>1334</v>
      </c>
      <c r="V5131" t="s">
        <v>105</v>
      </c>
      <c r="W5131" t="s">
        <v>1519</v>
      </c>
      <c r="X5131" t="s">
        <v>1610</v>
      </c>
      <c r="Y5131" t="s">
        <v>1337</v>
      </c>
      <c r="Z5131" t="s">
        <v>3001</v>
      </c>
      <c r="AA5131" t="s">
        <v>1339</v>
      </c>
      <c r="AB5131" t="s">
        <v>439</v>
      </c>
      <c r="AC5131">
        <v>238186.41999999998</v>
      </c>
      <c r="AD5131">
        <v>122617.37</v>
      </c>
      <c r="AE5131">
        <v>164049.06</v>
      </c>
      <c r="AF5131">
        <v>96461.78</v>
      </c>
      <c r="AG5131">
        <v>70261.070000000007</v>
      </c>
      <c r="AH5131">
        <v>163345.72</v>
      </c>
      <c r="AI5131">
        <v>130217.35677900001</v>
      </c>
      <c r="AJ5131">
        <v>130717.947503</v>
      </c>
      <c r="AK5131">
        <v>155877.19854100002</v>
      </c>
      <c r="AL5131">
        <v>130719.73286674691</v>
      </c>
      <c r="AM5131">
        <v>129494.20293088591</v>
      </c>
      <c r="AN5131">
        <v>156999.25192752661</v>
      </c>
    </row>
    <row r="5132" spans="1:40" x14ac:dyDescent="0.35">
      <c r="A5132" t="s">
        <v>1496</v>
      </c>
      <c r="B5132" t="s">
        <v>1528</v>
      </c>
      <c r="C5132" t="s">
        <v>1466</v>
      </c>
      <c r="D5132" t="s">
        <v>1569</v>
      </c>
      <c r="E5132" t="s">
        <v>2926</v>
      </c>
      <c r="F5132" t="s">
        <v>1570</v>
      </c>
      <c r="G5132" t="s">
        <v>1462</v>
      </c>
      <c r="H5132" t="s">
        <v>1324</v>
      </c>
      <c r="I5132" t="s">
        <v>2378</v>
      </c>
      <c r="J5132" t="s">
        <v>1571</v>
      </c>
      <c r="K5132" t="s">
        <v>1327</v>
      </c>
      <c r="L5132" t="s">
        <v>436</v>
      </c>
      <c r="M5132" t="s">
        <v>1328</v>
      </c>
      <c r="O5132" t="s">
        <v>1329</v>
      </c>
      <c r="P5132" t="s">
        <v>1330</v>
      </c>
      <c r="Q5132" t="s">
        <v>1331</v>
      </c>
      <c r="R5132" t="s">
        <v>1332</v>
      </c>
      <c r="S5132" t="s">
        <v>1333</v>
      </c>
      <c r="T5132" t="s">
        <v>4011</v>
      </c>
      <c r="U5132" t="s">
        <v>1334</v>
      </c>
      <c r="V5132" t="s">
        <v>105</v>
      </c>
      <c r="W5132" t="s">
        <v>1519</v>
      </c>
      <c r="X5132" t="s">
        <v>1610</v>
      </c>
      <c r="Y5132" t="s">
        <v>1337</v>
      </c>
      <c r="Z5132" t="s">
        <v>3001</v>
      </c>
      <c r="AA5132" t="s">
        <v>1340</v>
      </c>
      <c r="AB5132" t="s">
        <v>439</v>
      </c>
      <c r="AC5132">
        <v>38.5</v>
      </c>
      <c r="AD5132">
        <v>36.5</v>
      </c>
      <c r="AE5132">
        <v>32.5</v>
      </c>
      <c r="AF5132">
        <v>32</v>
      </c>
      <c r="AG5132">
        <v>31.5</v>
      </c>
      <c r="AH5132">
        <v>29</v>
      </c>
      <c r="AI5132">
        <v>28.420350577305641</v>
      </c>
      <c r="AJ5132">
        <v>27.248234238111781</v>
      </c>
      <c r="AK5132">
        <v>24.962681709099009</v>
      </c>
      <c r="AL5132">
        <v>29.812823440135318</v>
      </c>
      <c r="AM5132">
        <v>25.720792743586252</v>
      </c>
      <c r="AN5132">
        <v>31.415827381840511</v>
      </c>
    </row>
    <row r="5133" spans="1:40" x14ac:dyDescent="0.35">
      <c r="A5133" t="s">
        <v>1496</v>
      </c>
      <c r="B5133" t="s">
        <v>1318</v>
      </c>
      <c r="C5133" t="s">
        <v>1466</v>
      </c>
      <c r="D5133" t="s">
        <v>1499</v>
      </c>
      <c r="E5133" t="s">
        <v>2926</v>
      </c>
      <c r="F5133" t="s">
        <v>1554</v>
      </c>
      <c r="G5133" t="s">
        <v>1462</v>
      </c>
      <c r="H5133" t="s">
        <v>1324</v>
      </c>
      <c r="I5133" t="s">
        <v>1802</v>
      </c>
      <c r="J5133" t="s">
        <v>1556</v>
      </c>
      <c r="K5133" t="s">
        <v>1327</v>
      </c>
      <c r="L5133" t="s">
        <v>436</v>
      </c>
      <c r="M5133" t="s">
        <v>1328</v>
      </c>
      <c r="O5133" t="s">
        <v>1329</v>
      </c>
      <c r="P5133" t="s">
        <v>1330</v>
      </c>
      <c r="Q5133" t="s">
        <v>1331</v>
      </c>
      <c r="R5133" t="s">
        <v>1332</v>
      </c>
      <c r="S5133" t="s">
        <v>1333</v>
      </c>
      <c r="T5133" t="s">
        <v>4011</v>
      </c>
      <c r="U5133" t="s">
        <v>1334</v>
      </c>
      <c r="V5133" t="s">
        <v>98</v>
      </c>
      <c r="W5133" t="s">
        <v>1586</v>
      </c>
      <c r="X5133" t="s">
        <v>1587</v>
      </c>
      <c r="Y5133" t="s">
        <v>1337</v>
      </c>
      <c r="Z5133" t="s">
        <v>3003</v>
      </c>
      <c r="AA5133" t="s">
        <v>1340</v>
      </c>
      <c r="AB5133" t="s">
        <v>439</v>
      </c>
      <c r="AC5133">
        <v>0.5</v>
      </c>
      <c r="AD5133">
        <v>1</v>
      </c>
      <c r="AE5133">
        <v>1</v>
      </c>
      <c r="AF5133">
        <v>1</v>
      </c>
      <c r="AG5133">
        <v>1</v>
      </c>
      <c r="AH5133">
        <v>1</v>
      </c>
      <c r="AI5133">
        <v>0</v>
      </c>
      <c r="AJ5133">
        <v>0</v>
      </c>
      <c r="AK5133">
        <v>0</v>
      </c>
      <c r="AL5133">
        <v>0</v>
      </c>
      <c r="AM5133">
        <v>0</v>
      </c>
      <c r="AN5133">
        <v>0</v>
      </c>
    </row>
    <row r="5134" spans="1:40" x14ac:dyDescent="0.35">
      <c r="A5134" t="s">
        <v>1496</v>
      </c>
      <c r="B5134" t="s">
        <v>1318</v>
      </c>
      <c r="C5134" t="s">
        <v>1466</v>
      </c>
      <c r="D5134" t="s">
        <v>1499</v>
      </c>
      <c r="E5134" t="s">
        <v>2926</v>
      </c>
      <c r="F5134" t="s">
        <v>1554</v>
      </c>
      <c r="G5134" t="s">
        <v>1462</v>
      </c>
      <c r="H5134" t="s">
        <v>1324</v>
      </c>
      <c r="I5134" t="s">
        <v>1802</v>
      </c>
      <c r="J5134" t="s">
        <v>1556</v>
      </c>
      <c r="K5134" t="s">
        <v>1327</v>
      </c>
      <c r="L5134" t="s">
        <v>436</v>
      </c>
      <c r="M5134" t="s">
        <v>1328</v>
      </c>
      <c r="O5134" t="s">
        <v>1329</v>
      </c>
      <c r="P5134" t="s">
        <v>1330</v>
      </c>
      <c r="Q5134" t="s">
        <v>1331</v>
      </c>
      <c r="R5134" t="s">
        <v>1332</v>
      </c>
      <c r="S5134" t="s">
        <v>1333</v>
      </c>
      <c r="T5134" t="s">
        <v>4011</v>
      </c>
      <c r="U5134" t="s">
        <v>1334</v>
      </c>
      <c r="V5134" t="s">
        <v>98</v>
      </c>
      <c r="W5134" t="s">
        <v>1582</v>
      </c>
      <c r="X5134" t="s">
        <v>1583</v>
      </c>
      <c r="Y5134" t="s">
        <v>1337</v>
      </c>
      <c r="Z5134" t="s">
        <v>3003</v>
      </c>
      <c r="AA5134" t="s">
        <v>1340</v>
      </c>
      <c r="AB5134" t="s">
        <v>439</v>
      </c>
      <c r="AC5134">
        <v>1</v>
      </c>
      <c r="AD5134">
        <v>1</v>
      </c>
      <c r="AE5134">
        <v>1</v>
      </c>
      <c r="AF5134">
        <v>1</v>
      </c>
      <c r="AG5134">
        <v>1</v>
      </c>
      <c r="AH5134">
        <v>1</v>
      </c>
      <c r="AI5134">
        <v>0</v>
      </c>
      <c r="AJ5134">
        <v>0</v>
      </c>
      <c r="AK5134">
        <v>0</v>
      </c>
      <c r="AL5134">
        <v>0</v>
      </c>
      <c r="AM5134">
        <v>0</v>
      </c>
      <c r="AN5134">
        <v>0</v>
      </c>
    </row>
    <row r="5135" spans="1:40" x14ac:dyDescent="0.35">
      <c r="A5135" t="s">
        <v>1496</v>
      </c>
      <c r="B5135" t="s">
        <v>1318</v>
      </c>
      <c r="C5135" t="s">
        <v>1466</v>
      </c>
      <c r="D5135" t="s">
        <v>1499</v>
      </c>
      <c r="E5135" t="s">
        <v>2926</v>
      </c>
      <c r="F5135" t="s">
        <v>1554</v>
      </c>
      <c r="G5135" t="s">
        <v>1462</v>
      </c>
      <c r="H5135" t="s">
        <v>1324</v>
      </c>
      <c r="I5135" t="s">
        <v>1802</v>
      </c>
      <c r="J5135" t="s">
        <v>1556</v>
      </c>
      <c r="K5135" t="s">
        <v>1327</v>
      </c>
      <c r="L5135" t="s">
        <v>436</v>
      </c>
      <c r="M5135" t="s">
        <v>1328</v>
      </c>
      <c r="O5135" t="s">
        <v>1329</v>
      </c>
      <c r="P5135" t="s">
        <v>1330</v>
      </c>
      <c r="Q5135" t="s">
        <v>1331</v>
      </c>
      <c r="R5135" t="s">
        <v>1332</v>
      </c>
      <c r="S5135" t="s">
        <v>1333</v>
      </c>
      <c r="T5135" t="s">
        <v>4011</v>
      </c>
      <c r="U5135" t="s">
        <v>1334</v>
      </c>
      <c r="V5135" t="s">
        <v>98</v>
      </c>
      <c r="W5135" t="s">
        <v>1564</v>
      </c>
      <c r="X5135" t="s">
        <v>1565</v>
      </c>
      <c r="Y5135" t="s">
        <v>1337</v>
      </c>
      <c r="Z5135" t="s">
        <v>3003</v>
      </c>
      <c r="AA5135" t="s">
        <v>1340</v>
      </c>
      <c r="AB5135" t="s">
        <v>439</v>
      </c>
      <c r="AC5135">
        <v>0.5</v>
      </c>
      <c r="AD5135">
        <v>1</v>
      </c>
      <c r="AE5135">
        <v>1</v>
      </c>
      <c r="AF5135">
        <v>1</v>
      </c>
      <c r="AG5135">
        <v>1</v>
      </c>
      <c r="AH5135">
        <v>1</v>
      </c>
      <c r="AI5135">
        <v>0</v>
      </c>
      <c r="AJ5135">
        <v>0</v>
      </c>
      <c r="AK5135">
        <v>0</v>
      </c>
      <c r="AL5135">
        <v>0</v>
      </c>
      <c r="AM5135">
        <v>0</v>
      </c>
      <c r="AN5135">
        <v>0</v>
      </c>
    </row>
    <row r="5136" spans="1:40" x14ac:dyDescent="0.35">
      <c r="A5136" t="s">
        <v>1496</v>
      </c>
      <c r="B5136" t="s">
        <v>1318</v>
      </c>
      <c r="C5136" t="s">
        <v>1466</v>
      </c>
      <c r="D5136" t="s">
        <v>1499</v>
      </c>
      <c r="E5136" t="s">
        <v>2926</v>
      </c>
      <c r="F5136" t="s">
        <v>1554</v>
      </c>
      <c r="G5136" t="s">
        <v>1462</v>
      </c>
      <c r="H5136" t="s">
        <v>1324</v>
      </c>
      <c r="I5136" t="s">
        <v>1802</v>
      </c>
      <c r="J5136" t="s">
        <v>1556</v>
      </c>
      <c r="K5136" t="s">
        <v>1327</v>
      </c>
      <c r="L5136" t="s">
        <v>436</v>
      </c>
      <c r="M5136" t="s">
        <v>1328</v>
      </c>
      <c r="O5136" t="s">
        <v>1329</v>
      </c>
      <c r="P5136" t="s">
        <v>1330</v>
      </c>
      <c r="Q5136" t="s">
        <v>1331</v>
      </c>
      <c r="R5136" t="s">
        <v>1332</v>
      </c>
      <c r="S5136" t="s">
        <v>1333</v>
      </c>
      <c r="T5136" t="s">
        <v>4011</v>
      </c>
      <c r="U5136" t="s">
        <v>1334</v>
      </c>
      <c r="V5136" t="s">
        <v>98</v>
      </c>
      <c r="W5136" t="s">
        <v>1558</v>
      </c>
      <c r="X5136" t="s">
        <v>1559</v>
      </c>
      <c r="Y5136" t="s">
        <v>1337</v>
      </c>
      <c r="Z5136" t="s">
        <v>3003</v>
      </c>
      <c r="AA5136" t="s">
        <v>1340</v>
      </c>
      <c r="AB5136" t="s">
        <v>439</v>
      </c>
      <c r="AC5136">
        <v>101</v>
      </c>
      <c r="AD5136">
        <v>124.5</v>
      </c>
      <c r="AE5136">
        <v>122</v>
      </c>
      <c r="AF5136">
        <v>118</v>
      </c>
      <c r="AG5136">
        <v>112</v>
      </c>
      <c r="AH5136">
        <v>106</v>
      </c>
      <c r="AI5136">
        <v>0</v>
      </c>
      <c r="AJ5136">
        <v>0</v>
      </c>
      <c r="AK5136">
        <v>0</v>
      </c>
      <c r="AL5136">
        <v>0</v>
      </c>
      <c r="AM5136">
        <v>0</v>
      </c>
      <c r="AN5136">
        <v>0</v>
      </c>
    </row>
    <row r="5137" spans="1:40" x14ac:dyDescent="0.35">
      <c r="A5137" t="s">
        <v>1496</v>
      </c>
      <c r="B5137" t="s">
        <v>1318</v>
      </c>
      <c r="C5137" t="s">
        <v>1466</v>
      </c>
      <c r="D5137" t="s">
        <v>1499</v>
      </c>
      <c r="E5137" t="s">
        <v>2926</v>
      </c>
      <c r="F5137" t="s">
        <v>1554</v>
      </c>
      <c r="G5137" t="s">
        <v>1462</v>
      </c>
      <c r="H5137" t="s">
        <v>1324</v>
      </c>
      <c r="I5137" t="s">
        <v>1802</v>
      </c>
      <c r="J5137" t="s">
        <v>1556</v>
      </c>
      <c r="K5137" t="s">
        <v>1327</v>
      </c>
      <c r="L5137" t="s">
        <v>436</v>
      </c>
      <c r="M5137" t="s">
        <v>1328</v>
      </c>
      <c r="O5137" t="s">
        <v>1329</v>
      </c>
      <c r="P5137" t="s">
        <v>1330</v>
      </c>
      <c r="Q5137" t="s">
        <v>1331</v>
      </c>
      <c r="R5137" t="s">
        <v>1332</v>
      </c>
      <c r="S5137" t="s">
        <v>1333</v>
      </c>
      <c r="T5137" t="s">
        <v>4011</v>
      </c>
      <c r="U5137" t="s">
        <v>1334</v>
      </c>
      <c r="V5137" t="s">
        <v>98</v>
      </c>
      <c r="W5137" t="s">
        <v>1517</v>
      </c>
      <c r="X5137" t="s">
        <v>1543</v>
      </c>
      <c r="Y5137" t="s">
        <v>1337</v>
      </c>
      <c r="Z5137" t="s">
        <v>3003</v>
      </c>
      <c r="AA5137" t="s">
        <v>1339</v>
      </c>
      <c r="AB5137" t="s">
        <v>439</v>
      </c>
      <c r="AC5137">
        <v>224270</v>
      </c>
      <c r="AD5137">
        <v>210274</v>
      </c>
      <c r="AE5137">
        <v>236417.36</v>
      </c>
      <c r="AF5137">
        <v>239349</v>
      </c>
      <c r="AG5137">
        <v>231275</v>
      </c>
      <c r="AH5137">
        <v>196554</v>
      </c>
      <c r="AI5137">
        <v>0</v>
      </c>
      <c r="AJ5137">
        <v>0</v>
      </c>
      <c r="AK5137">
        <v>0</v>
      </c>
      <c r="AL5137">
        <v>0</v>
      </c>
      <c r="AM5137">
        <v>0</v>
      </c>
      <c r="AN5137">
        <v>0</v>
      </c>
    </row>
    <row r="5138" spans="1:40" x14ac:dyDescent="0.35">
      <c r="A5138" t="s">
        <v>1496</v>
      </c>
      <c r="B5138" t="s">
        <v>1318</v>
      </c>
      <c r="C5138" t="s">
        <v>1466</v>
      </c>
      <c r="D5138" t="s">
        <v>1499</v>
      </c>
      <c r="E5138" t="s">
        <v>2926</v>
      </c>
      <c r="F5138" t="s">
        <v>1554</v>
      </c>
      <c r="G5138" t="s">
        <v>1462</v>
      </c>
      <c r="H5138" t="s">
        <v>1324</v>
      </c>
      <c r="I5138" t="s">
        <v>1802</v>
      </c>
      <c r="J5138" t="s">
        <v>1556</v>
      </c>
      <c r="K5138" t="s">
        <v>1327</v>
      </c>
      <c r="L5138" t="s">
        <v>436</v>
      </c>
      <c r="M5138" t="s">
        <v>1328</v>
      </c>
      <c r="O5138" t="s">
        <v>1329</v>
      </c>
      <c r="P5138" t="s">
        <v>1330</v>
      </c>
      <c r="Q5138" t="s">
        <v>1331</v>
      </c>
      <c r="R5138" t="s">
        <v>1332</v>
      </c>
      <c r="S5138" t="s">
        <v>1333</v>
      </c>
      <c r="T5138" t="s">
        <v>4011</v>
      </c>
      <c r="U5138" t="s">
        <v>1334</v>
      </c>
      <c r="V5138" t="s">
        <v>98</v>
      </c>
      <c r="W5138" t="s">
        <v>1517</v>
      </c>
      <c r="X5138" t="s">
        <v>1559</v>
      </c>
      <c r="Y5138" t="s">
        <v>1829</v>
      </c>
      <c r="Z5138" t="s">
        <v>3003</v>
      </c>
      <c r="AA5138" t="s">
        <v>1339</v>
      </c>
      <c r="AB5138" t="s">
        <v>439</v>
      </c>
      <c r="AC5138">
        <v>2053.3200000000002</v>
      </c>
      <c r="AD5138">
        <v>2533.5</v>
      </c>
      <c r="AE5138">
        <v>2350.1999999999998</v>
      </c>
      <c r="AF5138">
        <v>2450.64</v>
      </c>
      <c r="AG5138">
        <v>2765.28</v>
      </c>
      <c r="AH5138">
        <v>2305.1999999999998</v>
      </c>
      <c r="AI5138">
        <v>2700</v>
      </c>
      <c r="AJ5138">
        <v>2700</v>
      </c>
      <c r="AK5138">
        <v>2700</v>
      </c>
      <c r="AL5138">
        <v>2700</v>
      </c>
      <c r="AM5138">
        <v>2700</v>
      </c>
      <c r="AN5138">
        <v>2700</v>
      </c>
    </row>
    <row r="5139" spans="1:40" x14ac:dyDescent="0.35">
      <c r="A5139" t="s">
        <v>1496</v>
      </c>
      <c r="B5139" t="s">
        <v>1318</v>
      </c>
      <c r="C5139" t="s">
        <v>1466</v>
      </c>
      <c r="D5139" t="s">
        <v>1499</v>
      </c>
      <c r="E5139" t="s">
        <v>2926</v>
      </c>
      <c r="F5139" t="s">
        <v>1554</v>
      </c>
      <c r="G5139" t="s">
        <v>1462</v>
      </c>
      <c r="H5139" t="s">
        <v>1324</v>
      </c>
      <c r="I5139" t="s">
        <v>1802</v>
      </c>
      <c r="J5139" t="s">
        <v>1556</v>
      </c>
      <c r="K5139" t="s">
        <v>1327</v>
      </c>
      <c r="L5139" t="s">
        <v>436</v>
      </c>
      <c r="M5139" t="s">
        <v>1328</v>
      </c>
      <c r="O5139" t="s">
        <v>1329</v>
      </c>
      <c r="P5139" t="s">
        <v>1330</v>
      </c>
      <c r="Q5139" t="s">
        <v>1331</v>
      </c>
      <c r="R5139" t="s">
        <v>1332</v>
      </c>
      <c r="S5139" t="s">
        <v>1333</v>
      </c>
      <c r="T5139" t="s">
        <v>4011</v>
      </c>
      <c r="U5139" t="s">
        <v>1334</v>
      </c>
      <c r="V5139" t="s">
        <v>98</v>
      </c>
      <c r="W5139" t="s">
        <v>1517</v>
      </c>
      <c r="X5139" t="s">
        <v>1559</v>
      </c>
      <c r="Y5139" t="s">
        <v>1522</v>
      </c>
      <c r="Z5139" t="s">
        <v>3003</v>
      </c>
      <c r="AA5139" t="s">
        <v>1339</v>
      </c>
      <c r="AB5139" t="s">
        <v>439</v>
      </c>
      <c r="AC5139">
        <v>180</v>
      </c>
      <c r="AD5139">
        <v>180</v>
      </c>
      <c r="AE5139">
        <v>180</v>
      </c>
      <c r="AF5139">
        <v>180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  <c r="AM5139">
        <v>0</v>
      </c>
      <c r="AN5139">
        <v>0</v>
      </c>
    </row>
    <row r="5140" spans="1:40" x14ac:dyDescent="0.35">
      <c r="A5140" t="s">
        <v>1496</v>
      </c>
      <c r="B5140" t="s">
        <v>1318</v>
      </c>
      <c r="C5140" t="s">
        <v>1466</v>
      </c>
      <c r="D5140" t="s">
        <v>1499</v>
      </c>
      <c r="E5140" t="s">
        <v>2926</v>
      </c>
      <c r="F5140" t="s">
        <v>1554</v>
      </c>
      <c r="G5140" t="s">
        <v>1462</v>
      </c>
      <c r="H5140" t="s">
        <v>1324</v>
      </c>
      <c r="I5140" t="s">
        <v>1802</v>
      </c>
      <c r="J5140" t="s">
        <v>1556</v>
      </c>
      <c r="K5140" t="s">
        <v>1327</v>
      </c>
      <c r="L5140" t="s">
        <v>436</v>
      </c>
      <c r="M5140" t="s">
        <v>1328</v>
      </c>
      <c r="O5140" t="s">
        <v>1329</v>
      </c>
      <c r="P5140" t="s">
        <v>1330</v>
      </c>
      <c r="Q5140" t="s">
        <v>1331</v>
      </c>
      <c r="R5140" t="s">
        <v>1332</v>
      </c>
      <c r="S5140" t="s">
        <v>1333</v>
      </c>
      <c r="T5140" t="s">
        <v>4011</v>
      </c>
      <c r="U5140" t="s">
        <v>1334</v>
      </c>
      <c r="V5140" t="s">
        <v>98</v>
      </c>
      <c r="W5140" t="s">
        <v>1517</v>
      </c>
      <c r="X5140" t="s">
        <v>1559</v>
      </c>
      <c r="Y5140" t="s">
        <v>1337</v>
      </c>
      <c r="Z5140" t="s">
        <v>3003</v>
      </c>
      <c r="AA5140" t="s">
        <v>1339</v>
      </c>
      <c r="AB5140" t="s">
        <v>439</v>
      </c>
      <c r="AC5140">
        <v>-15523.28</v>
      </c>
      <c r="AD5140">
        <v>-15612.34</v>
      </c>
      <c r="AE5140">
        <v>-15325.86</v>
      </c>
      <c r="AF5140">
        <v>-14407.7</v>
      </c>
      <c r="AG5140">
        <v>-13892.04</v>
      </c>
      <c r="AH5140">
        <v>-13338</v>
      </c>
      <c r="AI5140">
        <v>192344.8</v>
      </c>
      <c r="AJ5140">
        <v>163428.79999999999</v>
      </c>
      <c r="AK5140">
        <v>155498.79999999999</v>
      </c>
      <c r="AL5140">
        <v>156844.79999999999</v>
      </c>
      <c r="AM5140">
        <v>159124.79999999999</v>
      </c>
      <c r="AN5140">
        <v>159986.79999999999</v>
      </c>
    </row>
    <row r="5141" spans="1:40" x14ac:dyDescent="0.35">
      <c r="A5141" t="s">
        <v>1496</v>
      </c>
      <c r="B5141" t="s">
        <v>1318</v>
      </c>
      <c r="C5141" t="s">
        <v>1466</v>
      </c>
      <c r="D5141" t="s">
        <v>1499</v>
      </c>
      <c r="E5141" t="s">
        <v>2926</v>
      </c>
      <c r="F5141" t="s">
        <v>1554</v>
      </c>
      <c r="G5141" t="s">
        <v>1462</v>
      </c>
      <c r="H5141" t="s">
        <v>1324</v>
      </c>
      <c r="I5141" t="s">
        <v>1802</v>
      </c>
      <c r="J5141" t="s">
        <v>1556</v>
      </c>
      <c r="K5141" t="s">
        <v>1327</v>
      </c>
      <c r="L5141" t="s">
        <v>436</v>
      </c>
      <c r="M5141" t="s">
        <v>1328</v>
      </c>
      <c r="O5141" t="s">
        <v>1329</v>
      </c>
      <c r="P5141" t="s">
        <v>1330</v>
      </c>
      <c r="Q5141" t="s">
        <v>1331</v>
      </c>
      <c r="R5141" t="s">
        <v>1332</v>
      </c>
      <c r="S5141" t="s">
        <v>1333</v>
      </c>
      <c r="T5141" t="s">
        <v>4011</v>
      </c>
      <c r="U5141" t="s">
        <v>1334</v>
      </c>
      <c r="V5141" t="s">
        <v>98</v>
      </c>
      <c r="W5141" t="s">
        <v>1517</v>
      </c>
      <c r="X5141" t="s">
        <v>1559</v>
      </c>
      <c r="Y5141" t="s">
        <v>1337</v>
      </c>
      <c r="Z5141" t="s">
        <v>3003</v>
      </c>
      <c r="AA5141" t="s">
        <v>1340</v>
      </c>
      <c r="AB5141" t="s">
        <v>439</v>
      </c>
      <c r="AC5141">
        <v>0</v>
      </c>
      <c r="AD5141">
        <v>0</v>
      </c>
      <c r="AE5141">
        <v>0</v>
      </c>
      <c r="AF5141">
        <v>0</v>
      </c>
      <c r="AG5141">
        <v>0</v>
      </c>
      <c r="AH5141">
        <v>0</v>
      </c>
      <c r="AI5141">
        <v>114</v>
      </c>
      <c r="AJ5141">
        <v>114</v>
      </c>
      <c r="AK5141">
        <v>113.2903225806452</v>
      </c>
      <c r="AL5141">
        <v>103</v>
      </c>
      <c r="AM5141">
        <v>103</v>
      </c>
      <c r="AN5141">
        <v>103.73333333333331</v>
      </c>
    </row>
    <row r="5142" spans="1:40" x14ac:dyDescent="0.35">
      <c r="A5142" t="s">
        <v>1496</v>
      </c>
      <c r="B5142" t="s">
        <v>1318</v>
      </c>
      <c r="C5142" t="s">
        <v>1466</v>
      </c>
      <c r="D5142" t="s">
        <v>1499</v>
      </c>
      <c r="E5142" t="s">
        <v>2926</v>
      </c>
      <c r="F5142" t="s">
        <v>1554</v>
      </c>
      <c r="G5142" t="s">
        <v>1462</v>
      </c>
      <c r="H5142" t="s">
        <v>1324</v>
      </c>
      <c r="I5142" t="s">
        <v>1802</v>
      </c>
      <c r="J5142" t="s">
        <v>1556</v>
      </c>
      <c r="K5142" t="s">
        <v>1327</v>
      </c>
      <c r="L5142" t="s">
        <v>436</v>
      </c>
      <c r="M5142" t="s">
        <v>1328</v>
      </c>
      <c r="O5142" t="s">
        <v>1329</v>
      </c>
      <c r="P5142" t="s">
        <v>1330</v>
      </c>
      <c r="Q5142" t="s">
        <v>1331</v>
      </c>
      <c r="R5142" t="s">
        <v>1332</v>
      </c>
      <c r="S5142" t="s">
        <v>1333</v>
      </c>
      <c r="T5142" t="s">
        <v>4011</v>
      </c>
      <c r="U5142" t="s">
        <v>1334</v>
      </c>
      <c r="V5142" t="s">
        <v>98</v>
      </c>
      <c r="W5142" t="s">
        <v>1517</v>
      </c>
      <c r="X5142" t="s">
        <v>1559</v>
      </c>
      <c r="Y5142" t="s">
        <v>1561</v>
      </c>
      <c r="Z5142" t="s">
        <v>3003</v>
      </c>
      <c r="AA5142" t="s">
        <v>1339</v>
      </c>
      <c r="AB5142" t="s">
        <v>439</v>
      </c>
      <c r="AC5142">
        <v>11230.7</v>
      </c>
      <c r="AD5142">
        <v>11569.7</v>
      </c>
      <c r="AE5142">
        <v>11456.7</v>
      </c>
      <c r="AF5142">
        <v>10438.1</v>
      </c>
      <c r="AG5142">
        <v>9787.7999999999993</v>
      </c>
      <c r="AH5142">
        <v>9674.2000000000007</v>
      </c>
      <c r="AI5142">
        <v>11569.7</v>
      </c>
      <c r="AJ5142">
        <v>11569.7</v>
      </c>
      <c r="AK5142">
        <v>11569.7</v>
      </c>
      <c r="AL5142">
        <v>11569.7</v>
      </c>
      <c r="AM5142">
        <v>11569.7</v>
      </c>
      <c r="AN5142">
        <v>11569.7</v>
      </c>
    </row>
    <row r="5143" spans="1:40" x14ac:dyDescent="0.35">
      <c r="A5143" t="s">
        <v>1496</v>
      </c>
      <c r="B5143" t="s">
        <v>1318</v>
      </c>
      <c r="C5143" t="s">
        <v>1466</v>
      </c>
      <c r="D5143" t="s">
        <v>1499</v>
      </c>
      <c r="E5143" t="s">
        <v>2926</v>
      </c>
      <c r="F5143" t="s">
        <v>1554</v>
      </c>
      <c r="G5143" t="s">
        <v>1462</v>
      </c>
      <c r="H5143" t="s">
        <v>1324</v>
      </c>
      <c r="I5143" t="s">
        <v>1802</v>
      </c>
      <c r="J5143" t="s">
        <v>1556</v>
      </c>
      <c r="K5143" t="s">
        <v>1327</v>
      </c>
      <c r="L5143" t="s">
        <v>436</v>
      </c>
      <c r="M5143" t="s">
        <v>1328</v>
      </c>
      <c r="O5143" t="s">
        <v>1329</v>
      </c>
      <c r="P5143" t="s">
        <v>1330</v>
      </c>
      <c r="Q5143" t="s">
        <v>1331</v>
      </c>
      <c r="R5143" t="s">
        <v>1332</v>
      </c>
      <c r="S5143" t="s">
        <v>1333</v>
      </c>
      <c r="T5143" t="s">
        <v>4011</v>
      </c>
      <c r="U5143" t="s">
        <v>1334</v>
      </c>
      <c r="V5143" t="s">
        <v>98</v>
      </c>
      <c r="W5143" t="s">
        <v>1517</v>
      </c>
      <c r="X5143" t="s">
        <v>1559</v>
      </c>
      <c r="Y5143" t="s">
        <v>1547</v>
      </c>
      <c r="Z5143" t="s">
        <v>3003</v>
      </c>
      <c r="AA5143" t="s">
        <v>1339</v>
      </c>
      <c r="AB5143" t="s">
        <v>439</v>
      </c>
      <c r="AC5143">
        <v>1499.52</v>
      </c>
      <c r="AD5143">
        <v>749.76</v>
      </c>
      <c r="AE5143">
        <v>749.76</v>
      </c>
      <c r="AF5143">
        <v>749.76</v>
      </c>
      <c r="AG5143">
        <v>749.76</v>
      </c>
      <c r="AH5143">
        <v>749.76</v>
      </c>
      <c r="AI5143">
        <v>749.76</v>
      </c>
      <c r="AJ5143">
        <v>749.76</v>
      </c>
      <c r="AK5143">
        <v>749.76</v>
      </c>
      <c r="AL5143">
        <v>749.76</v>
      </c>
      <c r="AM5143">
        <v>749.76</v>
      </c>
      <c r="AN5143">
        <v>749.76</v>
      </c>
    </row>
    <row r="5144" spans="1:40" x14ac:dyDescent="0.35">
      <c r="A5144" t="s">
        <v>1496</v>
      </c>
      <c r="B5144" t="s">
        <v>1318</v>
      </c>
      <c r="C5144" t="s">
        <v>1466</v>
      </c>
      <c r="D5144" t="s">
        <v>1499</v>
      </c>
      <c r="E5144" t="s">
        <v>2926</v>
      </c>
      <c r="F5144" t="s">
        <v>1554</v>
      </c>
      <c r="G5144" t="s">
        <v>1462</v>
      </c>
      <c r="H5144" t="s">
        <v>1324</v>
      </c>
      <c r="I5144" t="s">
        <v>1802</v>
      </c>
      <c r="J5144" t="s">
        <v>1556</v>
      </c>
      <c r="K5144" t="s">
        <v>1327</v>
      </c>
      <c r="L5144" t="s">
        <v>436</v>
      </c>
      <c r="M5144" t="s">
        <v>1328</v>
      </c>
      <c r="O5144" t="s">
        <v>1329</v>
      </c>
      <c r="P5144" t="s">
        <v>1330</v>
      </c>
      <c r="Q5144" t="s">
        <v>1331</v>
      </c>
      <c r="R5144" t="s">
        <v>1332</v>
      </c>
      <c r="S5144" t="s">
        <v>1333</v>
      </c>
      <c r="T5144" t="s">
        <v>4011</v>
      </c>
      <c r="U5144" t="s">
        <v>1334</v>
      </c>
      <c r="V5144" t="s">
        <v>98</v>
      </c>
      <c r="W5144" t="s">
        <v>1517</v>
      </c>
      <c r="X5144" t="s">
        <v>1559</v>
      </c>
      <c r="Y5144" t="s">
        <v>1548</v>
      </c>
      <c r="Z5144" t="s">
        <v>3003</v>
      </c>
      <c r="AA5144" t="s">
        <v>1339</v>
      </c>
      <c r="AB5144" t="s">
        <v>439</v>
      </c>
      <c r="AC5144">
        <v>559.74</v>
      </c>
      <c r="AD5144">
        <v>579.38</v>
      </c>
      <c r="AE5144">
        <v>589.20000000000005</v>
      </c>
      <c r="AF5144">
        <v>589.20000000000005</v>
      </c>
      <c r="AG5144">
        <v>589.20000000000005</v>
      </c>
      <c r="AH5144">
        <v>608.84</v>
      </c>
      <c r="AI5144">
        <v>559.74</v>
      </c>
      <c r="AJ5144">
        <v>559.74</v>
      </c>
      <c r="AK5144">
        <v>559.74</v>
      </c>
      <c r="AL5144">
        <v>559.74</v>
      </c>
      <c r="AM5144">
        <v>559.74</v>
      </c>
      <c r="AN5144">
        <v>559.74</v>
      </c>
    </row>
    <row r="5145" spans="1:40" x14ac:dyDescent="0.35">
      <c r="A5145" t="s">
        <v>1496</v>
      </c>
      <c r="B5145" t="s">
        <v>1318</v>
      </c>
      <c r="C5145" t="s">
        <v>1466</v>
      </c>
      <c r="D5145" t="s">
        <v>1499</v>
      </c>
      <c r="E5145" t="s">
        <v>2926</v>
      </c>
      <c r="F5145" t="s">
        <v>1501</v>
      </c>
      <c r="G5145" t="s">
        <v>1462</v>
      </c>
      <c r="H5145" t="s">
        <v>1324</v>
      </c>
      <c r="I5145" t="s">
        <v>3004</v>
      </c>
      <c r="J5145" t="s">
        <v>1551</v>
      </c>
      <c r="K5145" t="s">
        <v>1327</v>
      </c>
      <c r="L5145" t="s">
        <v>436</v>
      </c>
      <c r="M5145" t="s">
        <v>1328</v>
      </c>
      <c r="O5145" t="s">
        <v>1329</v>
      </c>
      <c r="P5145" t="s">
        <v>1391</v>
      </c>
      <c r="Q5145" t="s">
        <v>1763</v>
      </c>
      <c r="R5145" t="s">
        <v>1764</v>
      </c>
      <c r="S5145" t="s">
        <v>1333</v>
      </c>
      <c r="T5145" t="s">
        <v>4011</v>
      </c>
      <c r="U5145" t="s">
        <v>1334</v>
      </c>
      <c r="V5145" t="s">
        <v>111</v>
      </c>
      <c r="W5145" t="s">
        <v>1953</v>
      </c>
      <c r="X5145" t="s">
        <v>1810</v>
      </c>
      <c r="Y5145" t="s">
        <v>1337</v>
      </c>
      <c r="Z5145" t="s">
        <v>3005</v>
      </c>
      <c r="AA5145" t="s">
        <v>1340</v>
      </c>
      <c r="AB5145" t="s">
        <v>439</v>
      </c>
      <c r="AC5145">
        <v>4</v>
      </c>
      <c r="AD5145">
        <v>4</v>
      </c>
      <c r="AE5145">
        <v>4</v>
      </c>
      <c r="AF5145">
        <v>4</v>
      </c>
      <c r="AG5145">
        <v>4.5</v>
      </c>
      <c r="AH5145">
        <v>5</v>
      </c>
      <c r="AI5145">
        <v>0</v>
      </c>
      <c r="AJ5145">
        <v>0</v>
      </c>
      <c r="AK5145">
        <v>0</v>
      </c>
      <c r="AL5145">
        <v>0</v>
      </c>
      <c r="AM5145">
        <v>0</v>
      </c>
      <c r="AN5145">
        <v>0</v>
      </c>
    </row>
    <row r="5146" spans="1:40" x14ac:dyDescent="0.35">
      <c r="A5146" t="s">
        <v>1496</v>
      </c>
      <c r="B5146" t="s">
        <v>1318</v>
      </c>
      <c r="C5146" t="s">
        <v>1466</v>
      </c>
      <c r="D5146" t="s">
        <v>1499</v>
      </c>
      <c r="E5146" t="s">
        <v>2926</v>
      </c>
      <c r="F5146" t="s">
        <v>1501</v>
      </c>
      <c r="G5146" t="s">
        <v>1462</v>
      </c>
      <c r="H5146" t="s">
        <v>1324</v>
      </c>
      <c r="I5146" t="s">
        <v>3004</v>
      </c>
      <c r="J5146" t="s">
        <v>1551</v>
      </c>
      <c r="K5146" t="s">
        <v>1327</v>
      </c>
      <c r="L5146" t="s">
        <v>436</v>
      </c>
      <c r="M5146" t="s">
        <v>1328</v>
      </c>
      <c r="O5146" t="s">
        <v>1329</v>
      </c>
      <c r="P5146" t="s">
        <v>1391</v>
      </c>
      <c r="Q5146" t="s">
        <v>1763</v>
      </c>
      <c r="R5146" t="s">
        <v>1764</v>
      </c>
      <c r="S5146" t="s">
        <v>1333</v>
      </c>
      <c r="T5146" t="s">
        <v>4011</v>
      </c>
      <c r="U5146" t="s">
        <v>1334</v>
      </c>
      <c r="V5146" t="s">
        <v>111</v>
      </c>
      <c r="W5146" t="s">
        <v>1517</v>
      </c>
      <c r="X5146" t="s">
        <v>1810</v>
      </c>
      <c r="Y5146" t="s">
        <v>1337</v>
      </c>
      <c r="Z5146" t="s">
        <v>3005</v>
      </c>
      <c r="AA5146" t="s">
        <v>1339</v>
      </c>
      <c r="AB5146" t="s">
        <v>439</v>
      </c>
      <c r="AC5146">
        <v>-18</v>
      </c>
      <c r="AD5146">
        <v>-18</v>
      </c>
      <c r="AE5146">
        <v>-18</v>
      </c>
      <c r="AF5146">
        <v>-18</v>
      </c>
      <c r="AG5146">
        <v>-18</v>
      </c>
      <c r="AH5146">
        <v>-24</v>
      </c>
      <c r="AI5146">
        <v>15497</v>
      </c>
      <c r="AJ5146">
        <v>15245</v>
      </c>
      <c r="AK5146">
        <v>15245</v>
      </c>
      <c r="AL5146">
        <v>15245</v>
      </c>
      <c r="AM5146">
        <v>15245</v>
      </c>
      <c r="AN5146">
        <v>15245</v>
      </c>
    </row>
    <row r="5147" spans="1:40" x14ac:dyDescent="0.35">
      <c r="A5147" t="s">
        <v>1496</v>
      </c>
      <c r="B5147" t="s">
        <v>1318</v>
      </c>
      <c r="C5147" t="s">
        <v>1466</v>
      </c>
      <c r="D5147" t="s">
        <v>1499</v>
      </c>
      <c r="E5147" t="s">
        <v>2926</v>
      </c>
      <c r="F5147" t="s">
        <v>1501</v>
      </c>
      <c r="G5147" t="s">
        <v>1462</v>
      </c>
      <c r="H5147" t="s">
        <v>1324</v>
      </c>
      <c r="I5147" t="s">
        <v>3004</v>
      </c>
      <c r="J5147" t="s">
        <v>1551</v>
      </c>
      <c r="K5147" t="s">
        <v>1327</v>
      </c>
      <c r="L5147" t="s">
        <v>436</v>
      </c>
      <c r="M5147" t="s">
        <v>1328</v>
      </c>
      <c r="O5147" t="s">
        <v>1329</v>
      </c>
      <c r="P5147" t="s">
        <v>1391</v>
      </c>
      <c r="Q5147" t="s">
        <v>1763</v>
      </c>
      <c r="R5147" t="s">
        <v>1764</v>
      </c>
      <c r="S5147" t="s">
        <v>1333</v>
      </c>
      <c r="T5147" t="s">
        <v>4011</v>
      </c>
      <c r="U5147" t="s">
        <v>1334</v>
      </c>
      <c r="V5147" t="s">
        <v>111</v>
      </c>
      <c r="W5147" t="s">
        <v>1517</v>
      </c>
      <c r="X5147" t="s">
        <v>1810</v>
      </c>
      <c r="Y5147" t="s">
        <v>1337</v>
      </c>
      <c r="Z5147" t="s">
        <v>3005</v>
      </c>
      <c r="AA5147" t="s">
        <v>1340</v>
      </c>
      <c r="AB5147" t="s">
        <v>439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5.2</v>
      </c>
      <c r="AJ5147">
        <v>5.2</v>
      </c>
      <c r="AK5147">
        <v>5.2</v>
      </c>
      <c r="AL5147">
        <v>5.2</v>
      </c>
      <c r="AM5147">
        <v>5.2</v>
      </c>
      <c r="AN5147">
        <v>5.2</v>
      </c>
    </row>
    <row r="5148" spans="1:40" x14ac:dyDescent="0.35">
      <c r="A5148" t="s">
        <v>1496</v>
      </c>
      <c r="B5148" t="s">
        <v>1318</v>
      </c>
      <c r="C5148" t="s">
        <v>1466</v>
      </c>
      <c r="D5148" t="s">
        <v>1499</v>
      </c>
      <c r="E5148" t="s">
        <v>2926</v>
      </c>
      <c r="F5148" t="s">
        <v>1501</v>
      </c>
      <c r="G5148" t="s">
        <v>1462</v>
      </c>
      <c r="H5148" t="s">
        <v>1324</v>
      </c>
      <c r="I5148" t="s">
        <v>3004</v>
      </c>
      <c r="J5148" t="s">
        <v>1551</v>
      </c>
      <c r="K5148" t="s">
        <v>1327</v>
      </c>
      <c r="L5148" t="s">
        <v>436</v>
      </c>
      <c r="M5148" t="s">
        <v>1328</v>
      </c>
      <c r="O5148" t="s">
        <v>1329</v>
      </c>
      <c r="P5148" t="s">
        <v>1391</v>
      </c>
      <c r="Q5148" t="s">
        <v>1763</v>
      </c>
      <c r="R5148" t="s">
        <v>1764</v>
      </c>
      <c r="S5148" t="s">
        <v>1333</v>
      </c>
      <c r="T5148" t="s">
        <v>4011</v>
      </c>
      <c r="U5148" t="s">
        <v>1334</v>
      </c>
      <c r="V5148" t="s">
        <v>111</v>
      </c>
      <c r="W5148" t="s">
        <v>1517</v>
      </c>
      <c r="X5148" t="s">
        <v>1810</v>
      </c>
      <c r="Y5148" t="s">
        <v>1510</v>
      </c>
      <c r="Z5148" t="s">
        <v>3005</v>
      </c>
      <c r="AA5148" t="s">
        <v>1339</v>
      </c>
      <c r="AB5148" t="s">
        <v>439</v>
      </c>
      <c r="AC5148">
        <v>18</v>
      </c>
      <c r="AD5148">
        <v>18</v>
      </c>
      <c r="AE5148">
        <v>18</v>
      </c>
      <c r="AF5148">
        <v>18</v>
      </c>
      <c r="AG5148">
        <v>18</v>
      </c>
      <c r="AH5148">
        <v>24</v>
      </c>
      <c r="AI5148">
        <v>30</v>
      </c>
      <c r="AJ5148">
        <v>30</v>
      </c>
      <c r="AK5148">
        <v>30</v>
      </c>
      <c r="AL5148">
        <v>30</v>
      </c>
      <c r="AM5148">
        <v>30</v>
      </c>
      <c r="AN5148">
        <v>30</v>
      </c>
    </row>
    <row r="5149" spans="1:40" x14ac:dyDescent="0.35">
      <c r="A5149" t="s">
        <v>1496</v>
      </c>
      <c r="B5149" t="s">
        <v>1318</v>
      </c>
      <c r="C5149" t="s">
        <v>1466</v>
      </c>
      <c r="D5149" t="s">
        <v>1499</v>
      </c>
      <c r="E5149" t="s">
        <v>2926</v>
      </c>
      <c r="F5149" t="s">
        <v>1501</v>
      </c>
      <c r="G5149" t="s">
        <v>1462</v>
      </c>
      <c r="H5149" t="s">
        <v>1324</v>
      </c>
      <c r="I5149" t="s">
        <v>3004</v>
      </c>
      <c r="J5149" t="s">
        <v>1551</v>
      </c>
      <c r="K5149" t="s">
        <v>1327</v>
      </c>
      <c r="L5149" t="s">
        <v>436</v>
      </c>
      <c r="M5149" t="s">
        <v>1328</v>
      </c>
      <c r="O5149" t="s">
        <v>1329</v>
      </c>
      <c r="P5149" t="s">
        <v>1391</v>
      </c>
      <c r="Q5149" t="s">
        <v>1763</v>
      </c>
      <c r="R5149" t="s">
        <v>1764</v>
      </c>
      <c r="S5149" t="s">
        <v>1333</v>
      </c>
      <c r="T5149" t="s">
        <v>4011</v>
      </c>
      <c r="U5149" t="s">
        <v>1334</v>
      </c>
      <c r="V5149" t="s">
        <v>111</v>
      </c>
      <c r="W5149" t="s">
        <v>1519</v>
      </c>
      <c r="X5149" t="s">
        <v>1610</v>
      </c>
      <c r="Y5149" t="s">
        <v>1337</v>
      </c>
      <c r="Z5149" t="s">
        <v>3005</v>
      </c>
      <c r="AA5149" t="s">
        <v>1339</v>
      </c>
      <c r="AB5149" t="s">
        <v>439</v>
      </c>
      <c r="AC5149">
        <v>12220</v>
      </c>
      <c r="AD5149">
        <v>12220</v>
      </c>
      <c r="AE5149">
        <v>12220</v>
      </c>
      <c r="AF5149">
        <v>15275</v>
      </c>
      <c r="AG5149">
        <v>15275</v>
      </c>
      <c r="AH5149">
        <v>15275</v>
      </c>
      <c r="AI5149">
        <v>0</v>
      </c>
      <c r="AJ5149">
        <v>0</v>
      </c>
      <c r="AK5149">
        <v>0</v>
      </c>
      <c r="AL5149">
        <v>0</v>
      </c>
      <c r="AM5149">
        <v>0</v>
      </c>
      <c r="AN5149">
        <v>0</v>
      </c>
    </row>
    <row r="5150" spans="1:40" x14ac:dyDescent="0.35">
      <c r="A5150" t="s">
        <v>1496</v>
      </c>
      <c r="B5150" t="s">
        <v>1318</v>
      </c>
      <c r="C5150" t="s">
        <v>1466</v>
      </c>
      <c r="D5150" t="s">
        <v>1569</v>
      </c>
      <c r="E5150" t="s">
        <v>2926</v>
      </c>
      <c r="F5150" t="s">
        <v>1570</v>
      </c>
      <c r="G5150" t="s">
        <v>1462</v>
      </c>
      <c r="H5150" t="s">
        <v>1324</v>
      </c>
      <c r="I5150" t="s">
        <v>1755</v>
      </c>
      <c r="J5150" t="s">
        <v>1602</v>
      </c>
      <c r="K5150" t="s">
        <v>1327</v>
      </c>
      <c r="L5150" t="s">
        <v>436</v>
      </c>
      <c r="M5150" t="s">
        <v>1328</v>
      </c>
      <c r="O5150" t="s">
        <v>1329</v>
      </c>
      <c r="P5150" t="s">
        <v>1355</v>
      </c>
      <c r="Q5150" t="s">
        <v>1362</v>
      </c>
      <c r="R5150" t="s">
        <v>1563</v>
      </c>
      <c r="S5150" t="s">
        <v>1333</v>
      </c>
      <c r="T5150" t="s">
        <v>4011</v>
      </c>
      <c r="U5150" t="s">
        <v>1334</v>
      </c>
      <c r="V5150" t="s">
        <v>90</v>
      </c>
      <c r="W5150" t="s">
        <v>1665</v>
      </c>
      <c r="X5150" t="s">
        <v>1666</v>
      </c>
      <c r="Y5150" t="s">
        <v>1337</v>
      </c>
      <c r="Z5150" t="s">
        <v>918</v>
      </c>
      <c r="AA5150" t="s">
        <v>1340</v>
      </c>
      <c r="AB5150" t="s">
        <v>439</v>
      </c>
      <c r="AC5150">
        <v>0</v>
      </c>
      <c r="AD5150">
        <v>0</v>
      </c>
      <c r="AE5150">
        <v>0</v>
      </c>
      <c r="AF5150">
        <v>0</v>
      </c>
      <c r="AG5150">
        <v>0</v>
      </c>
      <c r="AH5150">
        <v>3.5</v>
      </c>
      <c r="AI5150">
        <v>0</v>
      </c>
      <c r="AJ5150">
        <v>0</v>
      </c>
      <c r="AK5150">
        <v>0</v>
      </c>
      <c r="AL5150">
        <v>0</v>
      </c>
      <c r="AM5150">
        <v>0</v>
      </c>
      <c r="AN5150">
        <v>0</v>
      </c>
    </row>
    <row r="5151" spans="1:40" x14ac:dyDescent="0.35">
      <c r="A5151" t="s">
        <v>1496</v>
      </c>
      <c r="B5151" t="s">
        <v>1318</v>
      </c>
      <c r="C5151" t="s">
        <v>1466</v>
      </c>
      <c r="D5151" t="s">
        <v>1569</v>
      </c>
      <c r="E5151" t="s">
        <v>2926</v>
      </c>
      <c r="F5151" t="s">
        <v>1570</v>
      </c>
      <c r="G5151" t="s">
        <v>1462</v>
      </c>
      <c r="H5151" t="s">
        <v>1324</v>
      </c>
      <c r="I5151" t="s">
        <v>1755</v>
      </c>
      <c r="J5151" t="s">
        <v>1602</v>
      </c>
      <c r="K5151" t="s">
        <v>1327</v>
      </c>
      <c r="L5151" t="s">
        <v>436</v>
      </c>
      <c r="M5151" t="s">
        <v>1328</v>
      </c>
      <c r="O5151" t="s">
        <v>1329</v>
      </c>
      <c r="P5151" t="s">
        <v>1355</v>
      </c>
      <c r="Q5151" t="s">
        <v>1362</v>
      </c>
      <c r="R5151" t="s">
        <v>1563</v>
      </c>
      <c r="S5151" t="s">
        <v>1333</v>
      </c>
      <c r="T5151" t="s">
        <v>4011</v>
      </c>
      <c r="U5151" t="s">
        <v>1334</v>
      </c>
      <c r="V5151" t="s">
        <v>90</v>
      </c>
      <c r="W5151" t="s">
        <v>1665</v>
      </c>
      <c r="X5151" t="s">
        <v>1666</v>
      </c>
      <c r="Y5151" t="s">
        <v>1337</v>
      </c>
      <c r="Z5151" t="s">
        <v>918</v>
      </c>
      <c r="AA5151" t="s">
        <v>1514</v>
      </c>
      <c r="AB5151" t="s">
        <v>439</v>
      </c>
      <c r="AC5151">
        <v>10</v>
      </c>
      <c r="AD5151">
        <v>10</v>
      </c>
      <c r="AE5151">
        <v>10</v>
      </c>
      <c r="AF5151">
        <v>10</v>
      </c>
      <c r="AG5151">
        <v>10</v>
      </c>
      <c r="AH5151">
        <v>10</v>
      </c>
      <c r="AI5151">
        <v>10</v>
      </c>
      <c r="AJ5151">
        <v>10</v>
      </c>
      <c r="AK5151">
        <v>10</v>
      </c>
      <c r="AL5151">
        <v>10</v>
      </c>
      <c r="AM5151">
        <v>10</v>
      </c>
      <c r="AN5151">
        <v>10</v>
      </c>
    </row>
    <row r="5152" spans="1:40" x14ac:dyDescent="0.35">
      <c r="A5152" t="s">
        <v>1496</v>
      </c>
      <c r="B5152" t="s">
        <v>1318</v>
      </c>
      <c r="C5152" t="s">
        <v>1466</v>
      </c>
      <c r="D5152" t="s">
        <v>1569</v>
      </c>
      <c r="E5152" t="s">
        <v>2926</v>
      </c>
      <c r="F5152" t="s">
        <v>1570</v>
      </c>
      <c r="G5152" t="s">
        <v>1462</v>
      </c>
      <c r="H5152" t="s">
        <v>1324</v>
      </c>
      <c r="I5152" t="s">
        <v>1755</v>
      </c>
      <c r="J5152" t="s">
        <v>1602</v>
      </c>
      <c r="K5152" t="s">
        <v>1327</v>
      </c>
      <c r="L5152" t="s">
        <v>436</v>
      </c>
      <c r="M5152" t="s">
        <v>1328</v>
      </c>
      <c r="O5152" t="s">
        <v>1329</v>
      </c>
      <c r="P5152" t="s">
        <v>1355</v>
      </c>
      <c r="Q5152" t="s">
        <v>1362</v>
      </c>
      <c r="R5152" t="s">
        <v>1563</v>
      </c>
      <c r="S5152" t="s">
        <v>1333</v>
      </c>
      <c r="T5152" t="s">
        <v>4011</v>
      </c>
      <c r="U5152" t="s">
        <v>1334</v>
      </c>
      <c r="V5152" t="s">
        <v>90</v>
      </c>
      <c r="W5152" t="s">
        <v>1668</v>
      </c>
      <c r="X5152" t="s">
        <v>1666</v>
      </c>
      <c r="Y5152" t="s">
        <v>1337</v>
      </c>
      <c r="Z5152" t="s">
        <v>918</v>
      </c>
      <c r="AA5152" t="s">
        <v>1339</v>
      </c>
      <c r="AB5152" t="s">
        <v>439</v>
      </c>
      <c r="AC5152">
        <v>165582.24692850001</v>
      </c>
      <c r="AD5152">
        <v>184895.87506619998</v>
      </c>
      <c r="AE5152">
        <v>183362</v>
      </c>
      <c r="AF5152">
        <v>198068.12461209999</v>
      </c>
      <c r="AG5152">
        <v>201130.01497440002</v>
      </c>
      <c r="AH5152">
        <v>176703.69025229997</v>
      </c>
      <c r="AI5152">
        <v>179251.62</v>
      </c>
      <c r="AJ5152">
        <v>175090.82</v>
      </c>
      <c r="AK5152">
        <v>170930.02</v>
      </c>
      <c r="AL5152">
        <v>183412.42</v>
      </c>
      <c r="AM5152">
        <v>179251.62</v>
      </c>
      <c r="AN5152">
        <v>175090.82</v>
      </c>
    </row>
    <row r="5153" spans="1:40" x14ac:dyDescent="0.35">
      <c r="A5153" t="s">
        <v>1496</v>
      </c>
      <c r="B5153" t="s">
        <v>1318</v>
      </c>
      <c r="C5153" t="s">
        <v>1466</v>
      </c>
      <c r="D5153" t="s">
        <v>1569</v>
      </c>
      <c r="E5153" t="s">
        <v>2926</v>
      </c>
      <c r="F5153" t="s">
        <v>1570</v>
      </c>
      <c r="G5153" t="s">
        <v>1462</v>
      </c>
      <c r="H5153" t="s">
        <v>1324</v>
      </c>
      <c r="I5153" t="s">
        <v>1755</v>
      </c>
      <c r="J5153" t="s">
        <v>1602</v>
      </c>
      <c r="K5153" t="s">
        <v>1327</v>
      </c>
      <c r="L5153" t="s">
        <v>436</v>
      </c>
      <c r="M5153" t="s">
        <v>1328</v>
      </c>
      <c r="O5153" t="s">
        <v>1329</v>
      </c>
      <c r="P5153" t="s">
        <v>1355</v>
      </c>
      <c r="Q5153" t="s">
        <v>1362</v>
      </c>
      <c r="R5153" t="s">
        <v>1563</v>
      </c>
      <c r="S5153" t="s">
        <v>1333</v>
      </c>
      <c r="T5153" t="s">
        <v>4011</v>
      </c>
      <c r="U5153" t="s">
        <v>1334</v>
      </c>
      <c r="V5153" t="s">
        <v>90</v>
      </c>
      <c r="W5153" t="s">
        <v>1668</v>
      </c>
      <c r="X5153" t="s">
        <v>1666</v>
      </c>
      <c r="Y5153" t="s">
        <v>1337</v>
      </c>
      <c r="Z5153" t="s">
        <v>918</v>
      </c>
      <c r="AA5153" t="s">
        <v>1340</v>
      </c>
      <c r="AB5153" t="s">
        <v>439</v>
      </c>
      <c r="AC5153">
        <v>104</v>
      </c>
      <c r="AD5153">
        <v>103.5</v>
      </c>
      <c r="AE5153">
        <v>105</v>
      </c>
      <c r="AF5153">
        <v>104</v>
      </c>
      <c r="AG5153">
        <v>104</v>
      </c>
      <c r="AH5153">
        <v>103.5</v>
      </c>
      <c r="AI5153">
        <v>100.28</v>
      </c>
      <c r="AJ5153">
        <v>98.28</v>
      </c>
      <c r="AK5153">
        <v>101.81420896</v>
      </c>
      <c r="AL5153">
        <v>102.28</v>
      </c>
      <c r="AM5153">
        <v>105.81420896</v>
      </c>
      <c r="AN5153">
        <v>98.28</v>
      </c>
    </row>
    <row r="5154" spans="1:40" x14ac:dyDescent="0.35">
      <c r="A5154" t="s">
        <v>1496</v>
      </c>
      <c r="B5154" t="s">
        <v>1318</v>
      </c>
      <c r="C5154" t="s">
        <v>1466</v>
      </c>
      <c r="D5154" t="s">
        <v>1569</v>
      </c>
      <c r="E5154" t="s">
        <v>2926</v>
      </c>
      <c r="F5154" t="s">
        <v>1570</v>
      </c>
      <c r="G5154" t="s">
        <v>1462</v>
      </c>
      <c r="H5154" t="s">
        <v>1324</v>
      </c>
      <c r="I5154" t="s">
        <v>1755</v>
      </c>
      <c r="J5154" t="s">
        <v>1602</v>
      </c>
      <c r="K5154" t="s">
        <v>1327</v>
      </c>
      <c r="L5154" t="s">
        <v>436</v>
      </c>
      <c r="M5154" t="s">
        <v>1328</v>
      </c>
      <c r="O5154" t="s">
        <v>1329</v>
      </c>
      <c r="P5154" t="s">
        <v>1355</v>
      </c>
      <c r="Q5154" t="s">
        <v>1362</v>
      </c>
      <c r="R5154" t="s">
        <v>1563</v>
      </c>
      <c r="S5154" t="s">
        <v>1333</v>
      </c>
      <c r="T5154" t="s">
        <v>4011</v>
      </c>
      <c r="U5154" t="s">
        <v>1334</v>
      </c>
      <c r="V5154" t="s">
        <v>90</v>
      </c>
      <c r="W5154" t="s">
        <v>1668</v>
      </c>
      <c r="X5154" t="s">
        <v>1666</v>
      </c>
      <c r="Y5154" t="s">
        <v>1753</v>
      </c>
      <c r="Z5154" t="s">
        <v>918</v>
      </c>
      <c r="AA5154" t="s">
        <v>1339</v>
      </c>
      <c r="AB5154" t="s">
        <v>439</v>
      </c>
      <c r="AC5154">
        <v>638</v>
      </c>
      <c r="AD5154">
        <v>638</v>
      </c>
      <c r="AE5154">
        <v>638</v>
      </c>
      <c r="AF5154">
        <v>638</v>
      </c>
      <c r="AG5154">
        <v>638</v>
      </c>
      <c r="AH5154">
        <v>638</v>
      </c>
      <c r="AI5154">
        <v>638</v>
      </c>
      <c r="AJ5154">
        <v>638</v>
      </c>
      <c r="AK5154">
        <v>638</v>
      </c>
      <c r="AL5154">
        <v>638</v>
      </c>
      <c r="AM5154">
        <v>638</v>
      </c>
      <c r="AN5154">
        <v>638</v>
      </c>
    </row>
    <row r="5155" spans="1:40" x14ac:dyDescent="0.35">
      <c r="A5155" t="s">
        <v>1553</v>
      </c>
      <c r="B5155" t="s">
        <v>1497</v>
      </c>
      <c r="C5155" t="s">
        <v>1466</v>
      </c>
      <c r="D5155" t="s">
        <v>1569</v>
      </c>
      <c r="E5155" t="s">
        <v>2926</v>
      </c>
      <c r="F5155" t="s">
        <v>1570</v>
      </c>
      <c r="G5155" t="s">
        <v>1462</v>
      </c>
      <c r="H5155" t="s">
        <v>1324</v>
      </c>
      <c r="I5155" t="s">
        <v>1650</v>
      </c>
      <c r="J5155" t="s">
        <v>1571</v>
      </c>
      <c r="K5155" t="s">
        <v>1327</v>
      </c>
      <c r="L5155" t="s">
        <v>436</v>
      </c>
      <c r="M5155" t="s">
        <v>1328</v>
      </c>
      <c r="O5155" t="s">
        <v>1329</v>
      </c>
      <c r="P5155" t="s">
        <v>1330</v>
      </c>
      <c r="Q5155" t="s">
        <v>1331</v>
      </c>
      <c r="R5155" t="s">
        <v>1332</v>
      </c>
      <c r="S5155" t="s">
        <v>1333</v>
      </c>
      <c r="T5155" t="s">
        <v>4011</v>
      </c>
      <c r="U5155" t="s">
        <v>1334</v>
      </c>
      <c r="V5155" t="s">
        <v>129</v>
      </c>
      <c r="W5155" t="s">
        <v>1865</v>
      </c>
      <c r="X5155" t="s">
        <v>1866</v>
      </c>
      <c r="Y5155" t="s">
        <v>1337</v>
      </c>
      <c r="Z5155" t="s">
        <v>919</v>
      </c>
      <c r="AA5155" t="s">
        <v>1340</v>
      </c>
      <c r="AB5155" t="s">
        <v>439</v>
      </c>
      <c r="AC5155">
        <v>0</v>
      </c>
      <c r="AD5155">
        <v>0</v>
      </c>
      <c r="AE5155">
        <v>0.5</v>
      </c>
      <c r="AF5155">
        <v>1</v>
      </c>
      <c r="AG5155">
        <v>1</v>
      </c>
      <c r="AH5155">
        <v>1</v>
      </c>
      <c r="AI5155">
        <v>0</v>
      </c>
      <c r="AJ5155">
        <v>0</v>
      </c>
      <c r="AK5155">
        <v>0</v>
      </c>
      <c r="AL5155">
        <v>0</v>
      </c>
      <c r="AM5155">
        <v>0</v>
      </c>
      <c r="AN5155">
        <v>0</v>
      </c>
    </row>
    <row r="5156" spans="1:40" x14ac:dyDescent="0.35">
      <c r="A5156" t="s">
        <v>1553</v>
      </c>
      <c r="B5156" t="s">
        <v>1497</v>
      </c>
      <c r="C5156" t="s">
        <v>1466</v>
      </c>
      <c r="D5156" t="s">
        <v>1569</v>
      </c>
      <c r="E5156" t="s">
        <v>2926</v>
      </c>
      <c r="F5156" t="s">
        <v>1570</v>
      </c>
      <c r="G5156" t="s">
        <v>1462</v>
      </c>
      <c r="H5156" t="s">
        <v>1324</v>
      </c>
      <c r="I5156" t="s">
        <v>1650</v>
      </c>
      <c r="J5156" t="s">
        <v>1571</v>
      </c>
      <c r="K5156" t="s">
        <v>1327</v>
      </c>
      <c r="L5156" t="s">
        <v>436</v>
      </c>
      <c r="M5156" t="s">
        <v>1328</v>
      </c>
      <c r="O5156" t="s">
        <v>1329</v>
      </c>
      <c r="P5156" t="s">
        <v>1330</v>
      </c>
      <c r="Q5156" t="s">
        <v>1331</v>
      </c>
      <c r="R5156" t="s">
        <v>1332</v>
      </c>
      <c r="S5156" t="s">
        <v>1333</v>
      </c>
      <c r="T5156" t="s">
        <v>4011</v>
      </c>
      <c r="U5156" t="s">
        <v>1334</v>
      </c>
      <c r="V5156" t="s">
        <v>129</v>
      </c>
      <c r="W5156" t="s">
        <v>1680</v>
      </c>
      <c r="X5156" t="s">
        <v>1681</v>
      </c>
      <c r="Y5156" t="s">
        <v>1337</v>
      </c>
      <c r="Z5156" t="s">
        <v>919</v>
      </c>
      <c r="AA5156" t="s">
        <v>1339</v>
      </c>
      <c r="AB5156" t="s">
        <v>439</v>
      </c>
      <c r="AC5156">
        <v>0</v>
      </c>
      <c r="AD5156">
        <v>897.37</v>
      </c>
      <c r="AE5156">
        <v>744.44</v>
      </c>
      <c r="AF5156">
        <v>0</v>
      </c>
      <c r="AG5156">
        <v>0</v>
      </c>
      <c r="AH5156">
        <v>0</v>
      </c>
      <c r="AI5156">
        <v>0</v>
      </c>
      <c r="AJ5156">
        <v>0</v>
      </c>
      <c r="AK5156">
        <v>0</v>
      </c>
      <c r="AL5156">
        <v>0</v>
      </c>
      <c r="AM5156">
        <v>0</v>
      </c>
      <c r="AN5156">
        <v>0</v>
      </c>
    </row>
    <row r="5157" spans="1:40" x14ac:dyDescent="0.35">
      <c r="A5157" t="s">
        <v>1553</v>
      </c>
      <c r="B5157" t="s">
        <v>1497</v>
      </c>
      <c r="C5157" t="s">
        <v>1466</v>
      </c>
      <c r="D5157" t="s">
        <v>1569</v>
      </c>
      <c r="E5157" t="s">
        <v>2926</v>
      </c>
      <c r="F5157" t="s">
        <v>1570</v>
      </c>
      <c r="G5157" t="s">
        <v>1462</v>
      </c>
      <c r="H5157" t="s">
        <v>1324</v>
      </c>
      <c r="I5157" t="s">
        <v>1650</v>
      </c>
      <c r="J5157" t="s">
        <v>1571</v>
      </c>
      <c r="K5157" t="s">
        <v>1327</v>
      </c>
      <c r="L5157" t="s">
        <v>436</v>
      </c>
      <c r="M5157" t="s">
        <v>1328</v>
      </c>
      <c r="O5157" t="s">
        <v>1329</v>
      </c>
      <c r="P5157" t="s">
        <v>1330</v>
      </c>
      <c r="Q5157" t="s">
        <v>1331</v>
      </c>
      <c r="R5157" t="s">
        <v>1332</v>
      </c>
      <c r="S5157" t="s">
        <v>1333</v>
      </c>
      <c r="T5157" t="s">
        <v>4011</v>
      </c>
      <c r="U5157" t="s">
        <v>1334</v>
      </c>
      <c r="V5157" t="s">
        <v>129</v>
      </c>
      <c r="W5157" t="s">
        <v>1683</v>
      </c>
      <c r="X5157" t="s">
        <v>1684</v>
      </c>
      <c r="Y5157" t="s">
        <v>1508</v>
      </c>
      <c r="Z5157" t="s">
        <v>919</v>
      </c>
      <c r="AA5157" t="s">
        <v>1339</v>
      </c>
      <c r="AB5157" t="s">
        <v>439</v>
      </c>
      <c r="AC5157">
        <v>0</v>
      </c>
      <c r="AD5157">
        <v>0</v>
      </c>
      <c r="AE5157">
        <v>1214.46</v>
      </c>
      <c r="AF5157">
        <v>11256.51</v>
      </c>
      <c r="AG5157">
        <v>0</v>
      </c>
      <c r="AH5157">
        <v>0</v>
      </c>
      <c r="AI5157">
        <v>0</v>
      </c>
      <c r="AJ5157">
        <v>0</v>
      </c>
      <c r="AK5157">
        <v>0</v>
      </c>
      <c r="AL5157">
        <v>0</v>
      </c>
      <c r="AM5157">
        <v>0</v>
      </c>
      <c r="AN5157">
        <v>0</v>
      </c>
    </row>
    <row r="5158" spans="1:40" x14ac:dyDescent="0.35">
      <c r="A5158" t="s">
        <v>1553</v>
      </c>
      <c r="B5158" t="s">
        <v>1497</v>
      </c>
      <c r="C5158" t="s">
        <v>1466</v>
      </c>
      <c r="D5158" t="s">
        <v>1569</v>
      </c>
      <c r="E5158" t="s">
        <v>2926</v>
      </c>
      <c r="F5158" t="s">
        <v>1570</v>
      </c>
      <c r="G5158" t="s">
        <v>1462</v>
      </c>
      <c r="H5158" t="s">
        <v>1324</v>
      </c>
      <c r="I5158" t="s">
        <v>1650</v>
      </c>
      <c r="J5158" t="s">
        <v>1571</v>
      </c>
      <c r="K5158" t="s">
        <v>1327</v>
      </c>
      <c r="L5158" t="s">
        <v>436</v>
      </c>
      <c r="M5158" t="s">
        <v>1328</v>
      </c>
      <c r="O5158" t="s">
        <v>1329</v>
      </c>
      <c r="P5158" t="s">
        <v>1330</v>
      </c>
      <c r="Q5158" t="s">
        <v>1331</v>
      </c>
      <c r="R5158" t="s">
        <v>1332</v>
      </c>
      <c r="S5158" t="s">
        <v>1333</v>
      </c>
      <c r="T5158" t="s">
        <v>4011</v>
      </c>
      <c r="U5158" t="s">
        <v>1334</v>
      </c>
      <c r="V5158" t="s">
        <v>129</v>
      </c>
      <c r="W5158" t="s">
        <v>1683</v>
      </c>
      <c r="X5158" t="s">
        <v>1684</v>
      </c>
      <c r="Y5158" t="s">
        <v>1658</v>
      </c>
      <c r="Z5158" t="s">
        <v>919</v>
      </c>
      <c r="AA5158" t="s">
        <v>1339</v>
      </c>
      <c r="AB5158" t="s">
        <v>439</v>
      </c>
      <c r="AC5158">
        <v>1620</v>
      </c>
      <c r="AD5158">
        <v>1622.25</v>
      </c>
      <c r="AE5158">
        <v>1500</v>
      </c>
      <c r="AF5158">
        <v>1731.75</v>
      </c>
      <c r="AG5158">
        <v>1851</v>
      </c>
      <c r="AH5158">
        <v>1725.75</v>
      </c>
      <c r="AI5158">
        <v>0</v>
      </c>
      <c r="AJ5158">
        <v>0</v>
      </c>
      <c r="AK5158">
        <v>0</v>
      </c>
      <c r="AL5158">
        <v>0</v>
      </c>
      <c r="AM5158">
        <v>0</v>
      </c>
      <c r="AN5158">
        <v>0</v>
      </c>
    </row>
    <row r="5159" spans="1:40" x14ac:dyDescent="0.35">
      <c r="A5159" t="s">
        <v>1553</v>
      </c>
      <c r="B5159" t="s">
        <v>1497</v>
      </c>
      <c r="C5159" t="s">
        <v>1466</v>
      </c>
      <c r="D5159" t="s">
        <v>1569</v>
      </c>
      <c r="E5159" t="s">
        <v>2926</v>
      </c>
      <c r="F5159" t="s">
        <v>1570</v>
      </c>
      <c r="G5159" t="s">
        <v>1462</v>
      </c>
      <c r="H5159" t="s">
        <v>1324</v>
      </c>
      <c r="I5159" t="s">
        <v>1650</v>
      </c>
      <c r="J5159" t="s">
        <v>1571</v>
      </c>
      <c r="K5159" t="s">
        <v>1327</v>
      </c>
      <c r="L5159" t="s">
        <v>436</v>
      </c>
      <c r="M5159" t="s">
        <v>1328</v>
      </c>
      <c r="O5159" t="s">
        <v>1329</v>
      </c>
      <c r="P5159" t="s">
        <v>1330</v>
      </c>
      <c r="Q5159" t="s">
        <v>1331</v>
      </c>
      <c r="R5159" t="s">
        <v>1332</v>
      </c>
      <c r="S5159" t="s">
        <v>1333</v>
      </c>
      <c r="T5159" t="s">
        <v>4011</v>
      </c>
      <c r="U5159" t="s">
        <v>1334</v>
      </c>
      <c r="V5159" t="s">
        <v>129</v>
      </c>
      <c r="W5159" t="s">
        <v>1683</v>
      </c>
      <c r="X5159" t="s">
        <v>1684</v>
      </c>
      <c r="Y5159" t="s">
        <v>1552</v>
      </c>
      <c r="Z5159" t="s">
        <v>919</v>
      </c>
      <c r="AA5159" t="s">
        <v>1339</v>
      </c>
      <c r="AB5159" t="s">
        <v>439</v>
      </c>
      <c r="AC5159">
        <v>0</v>
      </c>
      <c r="AD5159">
        <v>414</v>
      </c>
      <c r="AE5159">
        <v>420</v>
      </c>
      <c r="AF5159">
        <v>474</v>
      </c>
      <c r="AG5159">
        <v>510</v>
      </c>
      <c r="AH5159">
        <v>492</v>
      </c>
      <c r="AI5159">
        <v>414</v>
      </c>
      <c r="AJ5159">
        <v>414</v>
      </c>
      <c r="AK5159">
        <v>414</v>
      </c>
      <c r="AL5159">
        <v>414</v>
      </c>
      <c r="AM5159">
        <v>414</v>
      </c>
      <c r="AN5159">
        <v>414</v>
      </c>
    </row>
    <row r="5160" spans="1:40" x14ac:dyDescent="0.35">
      <c r="A5160" t="s">
        <v>1553</v>
      </c>
      <c r="B5160" t="s">
        <v>1497</v>
      </c>
      <c r="C5160" t="s">
        <v>1466</v>
      </c>
      <c r="D5160" t="s">
        <v>1569</v>
      </c>
      <c r="E5160" t="s">
        <v>2926</v>
      </c>
      <c r="F5160" t="s">
        <v>1570</v>
      </c>
      <c r="G5160" t="s">
        <v>1462</v>
      </c>
      <c r="H5160" t="s">
        <v>1324</v>
      </c>
      <c r="I5160" t="s">
        <v>1650</v>
      </c>
      <c r="J5160" t="s">
        <v>1571</v>
      </c>
      <c r="K5160" t="s">
        <v>1327</v>
      </c>
      <c r="L5160" t="s">
        <v>436</v>
      </c>
      <c r="M5160" t="s">
        <v>1328</v>
      </c>
      <c r="O5160" t="s">
        <v>1329</v>
      </c>
      <c r="P5160" t="s">
        <v>1330</v>
      </c>
      <c r="Q5160" t="s">
        <v>1331</v>
      </c>
      <c r="R5160" t="s">
        <v>1332</v>
      </c>
      <c r="S5160" t="s">
        <v>1333</v>
      </c>
      <c r="T5160" t="s">
        <v>4011</v>
      </c>
      <c r="U5160" t="s">
        <v>1334</v>
      </c>
      <c r="V5160" t="s">
        <v>129</v>
      </c>
      <c r="W5160" t="s">
        <v>1683</v>
      </c>
      <c r="X5160" t="s">
        <v>1684</v>
      </c>
      <c r="Y5160" t="s">
        <v>1337</v>
      </c>
      <c r="Z5160" t="s">
        <v>919</v>
      </c>
      <c r="AA5160" t="s">
        <v>1339</v>
      </c>
      <c r="AB5160" t="s">
        <v>439</v>
      </c>
      <c r="AC5160">
        <v>-2119.84</v>
      </c>
      <c r="AD5160">
        <v>-2098.73</v>
      </c>
      <c r="AE5160">
        <v>-3134.46</v>
      </c>
      <c r="AF5160">
        <v>-14587.1</v>
      </c>
      <c r="AG5160">
        <v>-3485.84</v>
      </c>
      <c r="AH5160">
        <v>-1467.59</v>
      </c>
      <c r="AI5160">
        <v>-913.83999999999992</v>
      </c>
      <c r="AJ5160">
        <v>-913.83999999999992</v>
      </c>
      <c r="AK5160">
        <v>-913.83999999999992</v>
      </c>
      <c r="AL5160">
        <v>-913.83999999999992</v>
      </c>
      <c r="AM5160">
        <v>-913.83999999999992</v>
      </c>
      <c r="AN5160">
        <v>-913.83999999999992</v>
      </c>
    </row>
    <row r="5161" spans="1:40" x14ac:dyDescent="0.35">
      <c r="A5161" t="s">
        <v>1553</v>
      </c>
      <c r="B5161" t="s">
        <v>1497</v>
      </c>
      <c r="C5161" t="s">
        <v>1466</v>
      </c>
      <c r="D5161" t="s">
        <v>1569</v>
      </c>
      <c r="E5161" t="s">
        <v>2926</v>
      </c>
      <c r="F5161" t="s">
        <v>1570</v>
      </c>
      <c r="G5161" t="s">
        <v>1462</v>
      </c>
      <c r="H5161" t="s">
        <v>1324</v>
      </c>
      <c r="I5161" t="s">
        <v>1650</v>
      </c>
      <c r="J5161" t="s">
        <v>1571</v>
      </c>
      <c r="K5161" t="s">
        <v>1327</v>
      </c>
      <c r="L5161" t="s">
        <v>436</v>
      </c>
      <c r="M5161" t="s">
        <v>1328</v>
      </c>
      <c r="O5161" t="s">
        <v>1329</v>
      </c>
      <c r="P5161" t="s">
        <v>1330</v>
      </c>
      <c r="Q5161" t="s">
        <v>1331</v>
      </c>
      <c r="R5161" t="s">
        <v>1332</v>
      </c>
      <c r="S5161" t="s">
        <v>1333</v>
      </c>
      <c r="T5161" t="s">
        <v>4011</v>
      </c>
      <c r="U5161" t="s">
        <v>1334</v>
      </c>
      <c r="V5161" t="s">
        <v>129</v>
      </c>
      <c r="W5161" t="s">
        <v>1683</v>
      </c>
      <c r="X5161" t="s">
        <v>1684</v>
      </c>
      <c r="Y5161" t="s">
        <v>1547</v>
      </c>
      <c r="Z5161" t="s">
        <v>919</v>
      </c>
      <c r="AA5161" t="s">
        <v>1339</v>
      </c>
      <c r="AB5161" t="s">
        <v>439</v>
      </c>
      <c r="AC5161">
        <v>499.84</v>
      </c>
      <c r="AD5161">
        <v>62.48</v>
      </c>
      <c r="AE5161">
        <v>0</v>
      </c>
      <c r="AF5161">
        <v>499.84</v>
      </c>
      <c r="AG5161">
        <v>499.84</v>
      </c>
      <c r="AH5161">
        <v>499.84</v>
      </c>
      <c r="AI5161">
        <v>499.84</v>
      </c>
      <c r="AJ5161">
        <v>499.84</v>
      </c>
      <c r="AK5161">
        <v>499.84</v>
      </c>
      <c r="AL5161">
        <v>499.84</v>
      </c>
      <c r="AM5161">
        <v>499.84</v>
      </c>
      <c r="AN5161">
        <v>499.84</v>
      </c>
    </row>
    <row r="5162" spans="1:40" x14ac:dyDescent="0.35">
      <c r="A5162" t="s">
        <v>1553</v>
      </c>
      <c r="B5162" t="s">
        <v>1497</v>
      </c>
      <c r="C5162" t="s">
        <v>1466</v>
      </c>
      <c r="D5162" t="s">
        <v>1569</v>
      </c>
      <c r="E5162" t="s">
        <v>2926</v>
      </c>
      <c r="F5162" t="s">
        <v>1570</v>
      </c>
      <c r="G5162" t="s">
        <v>1462</v>
      </c>
      <c r="H5162" t="s">
        <v>1324</v>
      </c>
      <c r="I5162" t="s">
        <v>1650</v>
      </c>
      <c r="J5162" t="s">
        <v>1571</v>
      </c>
      <c r="K5162" t="s">
        <v>1327</v>
      </c>
      <c r="L5162" t="s">
        <v>436</v>
      </c>
      <c r="M5162" t="s">
        <v>1328</v>
      </c>
      <c r="O5162" t="s">
        <v>1329</v>
      </c>
      <c r="P5162" t="s">
        <v>1330</v>
      </c>
      <c r="Q5162" t="s">
        <v>1331</v>
      </c>
      <c r="R5162" t="s">
        <v>1332</v>
      </c>
      <c r="S5162" t="s">
        <v>1333</v>
      </c>
      <c r="T5162" t="s">
        <v>4011</v>
      </c>
      <c r="U5162" t="s">
        <v>1334</v>
      </c>
      <c r="V5162" t="s">
        <v>129</v>
      </c>
      <c r="W5162" t="s">
        <v>1683</v>
      </c>
      <c r="X5162" t="s">
        <v>1684</v>
      </c>
      <c r="Y5162" t="s">
        <v>1778</v>
      </c>
      <c r="Z5162" t="s">
        <v>919</v>
      </c>
      <c r="AA5162" t="s">
        <v>1339</v>
      </c>
      <c r="AB5162" t="s">
        <v>439</v>
      </c>
      <c r="AC5162">
        <v>0</v>
      </c>
      <c r="AD5162">
        <v>0</v>
      </c>
      <c r="AE5162">
        <v>0</v>
      </c>
      <c r="AF5162">
        <v>625</v>
      </c>
      <c r="AG5162">
        <v>625</v>
      </c>
      <c r="AH5162">
        <v>-1250</v>
      </c>
      <c r="AI5162">
        <v>0</v>
      </c>
      <c r="AJ5162">
        <v>0</v>
      </c>
      <c r="AK5162">
        <v>0</v>
      </c>
      <c r="AL5162">
        <v>0</v>
      </c>
      <c r="AM5162">
        <v>0</v>
      </c>
      <c r="AN5162">
        <v>0</v>
      </c>
    </row>
    <row r="5163" spans="1:40" x14ac:dyDescent="0.35">
      <c r="A5163" t="s">
        <v>1553</v>
      </c>
      <c r="B5163" t="s">
        <v>1497</v>
      </c>
      <c r="C5163" t="s">
        <v>1466</v>
      </c>
      <c r="D5163" t="s">
        <v>1569</v>
      </c>
      <c r="E5163" t="s">
        <v>2926</v>
      </c>
      <c r="F5163" t="s">
        <v>1570</v>
      </c>
      <c r="G5163" t="s">
        <v>1462</v>
      </c>
      <c r="H5163" t="s">
        <v>1324</v>
      </c>
      <c r="I5163" t="s">
        <v>1650</v>
      </c>
      <c r="J5163" t="s">
        <v>1571</v>
      </c>
      <c r="K5163" t="s">
        <v>1327</v>
      </c>
      <c r="L5163" t="s">
        <v>436</v>
      </c>
      <c r="M5163" t="s">
        <v>1328</v>
      </c>
      <c r="O5163" t="s">
        <v>1329</v>
      </c>
      <c r="P5163" t="s">
        <v>1330</v>
      </c>
      <c r="Q5163" t="s">
        <v>1331</v>
      </c>
      <c r="R5163" t="s">
        <v>1332</v>
      </c>
      <c r="S5163" t="s">
        <v>1333</v>
      </c>
      <c r="T5163" t="s">
        <v>4011</v>
      </c>
      <c r="U5163" t="s">
        <v>1334</v>
      </c>
      <c r="V5163" t="s">
        <v>129</v>
      </c>
      <c r="W5163" t="s">
        <v>1683</v>
      </c>
      <c r="X5163" t="s">
        <v>2928</v>
      </c>
      <c r="Y5163" t="s">
        <v>1658</v>
      </c>
      <c r="Z5163" t="s">
        <v>919</v>
      </c>
      <c r="AA5163" t="s">
        <v>1339</v>
      </c>
      <c r="AB5163" t="s">
        <v>439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1375</v>
      </c>
      <c r="AJ5163">
        <v>1375</v>
      </c>
      <c r="AK5163">
        <v>1375</v>
      </c>
      <c r="AL5163">
        <v>1375</v>
      </c>
      <c r="AM5163">
        <v>1375</v>
      </c>
      <c r="AN5163">
        <v>1375</v>
      </c>
    </row>
    <row r="5164" spans="1:40" x14ac:dyDescent="0.35">
      <c r="A5164" t="s">
        <v>1553</v>
      </c>
      <c r="B5164" t="s">
        <v>1497</v>
      </c>
      <c r="C5164" t="s">
        <v>1466</v>
      </c>
      <c r="D5164" t="s">
        <v>1569</v>
      </c>
      <c r="E5164" t="s">
        <v>2926</v>
      </c>
      <c r="F5164" t="s">
        <v>1570</v>
      </c>
      <c r="G5164" t="s">
        <v>1462</v>
      </c>
      <c r="H5164" t="s">
        <v>1324</v>
      </c>
      <c r="I5164" t="s">
        <v>1650</v>
      </c>
      <c r="J5164" t="s">
        <v>1571</v>
      </c>
      <c r="K5164" t="s">
        <v>1327</v>
      </c>
      <c r="L5164" t="s">
        <v>436</v>
      </c>
      <c r="M5164" t="s">
        <v>1328</v>
      </c>
      <c r="O5164" t="s">
        <v>1329</v>
      </c>
      <c r="P5164" t="s">
        <v>1330</v>
      </c>
      <c r="Q5164" t="s">
        <v>1331</v>
      </c>
      <c r="R5164" t="s">
        <v>1332</v>
      </c>
      <c r="S5164" t="s">
        <v>1333</v>
      </c>
      <c r="T5164" t="s">
        <v>4011</v>
      </c>
      <c r="U5164" t="s">
        <v>1334</v>
      </c>
      <c r="V5164" t="s">
        <v>129</v>
      </c>
      <c r="W5164" t="s">
        <v>1683</v>
      </c>
      <c r="X5164" t="s">
        <v>2928</v>
      </c>
      <c r="Y5164" t="s">
        <v>1337</v>
      </c>
      <c r="Z5164" t="s">
        <v>919</v>
      </c>
      <c r="AA5164" t="s">
        <v>1339</v>
      </c>
      <c r="AB5164" t="s">
        <v>439</v>
      </c>
      <c r="AC5164">
        <v>0</v>
      </c>
      <c r="AD5164">
        <v>0</v>
      </c>
      <c r="AE5164">
        <v>0</v>
      </c>
      <c r="AF5164">
        <v>0</v>
      </c>
      <c r="AG5164">
        <v>0</v>
      </c>
      <c r="AH5164">
        <v>0</v>
      </c>
      <c r="AI5164">
        <v>-1375</v>
      </c>
      <c r="AJ5164">
        <v>-1375</v>
      </c>
      <c r="AK5164">
        <v>-1375</v>
      </c>
      <c r="AL5164">
        <v>-1375</v>
      </c>
      <c r="AM5164">
        <v>-1375</v>
      </c>
      <c r="AN5164">
        <v>-1375</v>
      </c>
    </row>
    <row r="5165" spans="1:40" x14ac:dyDescent="0.35">
      <c r="A5165" t="s">
        <v>1553</v>
      </c>
      <c r="B5165" t="s">
        <v>1497</v>
      </c>
      <c r="C5165" t="s">
        <v>1466</v>
      </c>
      <c r="D5165" t="s">
        <v>1569</v>
      </c>
      <c r="E5165" t="s">
        <v>2926</v>
      </c>
      <c r="F5165" t="s">
        <v>1570</v>
      </c>
      <c r="G5165" t="s">
        <v>1462</v>
      </c>
      <c r="H5165" t="s">
        <v>1324</v>
      </c>
      <c r="I5165" t="s">
        <v>1650</v>
      </c>
      <c r="J5165" t="s">
        <v>1571</v>
      </c>
      <c r="K5165" t="s">
        <v>1327</v>
      </c>
      <c r="L5165" t="s">
        <v>436</v>
      </c>
      <c r="M5165" t="s">
        <v>1328</v>
      </c>
      <c r="O5165" t="s">
        <v>1329</v>
      </c>
      <c r="P5165" t="s">
        <v>1330</v>
      </c>
      <c r="Q5165" t="s">
        <v>1331</v>
      </c>
      <c r="R5165" t="s">
        <v>1332</v>
      </c>
      <c r="S5165" t="s">
        <v>1333</v>
      </c>
      <c r="T5165" t="s">
        <v>4011</v>
      </c>
      <c r="U5165" t="s">
        <v>1334</v>
      </c>
      <c r="V5165" t="s">
        <v>129</v>
      </c>
      <c r="W5165" t="s">
        <v>1685</v>
      </c>
      <c r="X5165" t="s">
        <v>1684</v>
      </c>
      <c r="Y5165" t="s">
        <v>1337</v>
      </c>
      <c r="Z5165" t="s">
        <v>919</v>
      </c>
      <c r="AA5165" t="s">
        <v>1339</v>
      </c>
      <c r="AB5165" t="s">
        <v>439</v>
      </c>
      <c r="AC5165">
        <v>149485</v>
      </c>
      <c r="AD5165">
        <v>166693.24</v>
      </c>
      <c r="AE5165">
        <v>148859.19</v>
      </c>
      <c r="AF5165">
        <v>227368.11000000002</v>
      </c>
      <c r="AG5165">
        <v>161351.25</v>
      </c>
      <c r="AH5165">
        <v>136606.38</v>
      </c>
      <c r="AI5165">
        <v>135223</v>
      </c>
      <c r="AJ5165">
        <v>135223</v>
      </c>
      <c r="AK5165">
        <v>135223</v>
      </c>
      <c r="AL5165">
        <v>135223</v>
      </c>
      <c r="AM5165">
        <v>135223</v>
      </c>
      <c r="AN5165">
        <v>135223</v>
      </c>
    </row>
    <row r="5166" spans="1:40" x14ac:dyDescent="0.35">
      <c r="A5166" t="s">
        <v>1553</v>
      </c>
      <c r="B5166" t="s">
        <v>1497</v>
      </c>
      <c r="C5166" t="s">
        <v>1466</v>
      </c>
      <c r="D5166" t="s">
        <v>1569</v>
      </c>
      <c r="E5166" t="s">
        <v>2926</v>
      </c>
      <c r="F5166" t="s">
        <v>1570</v>
      </c>
      <c r="G5166" t="s">
        <v>1462</v>
      </c>
      <c r="H5166" t="s">
        <v>1324</v>
      </c>
      <c r="I5166" t="s">
        <v>1650</v>
      </c>
      <c r="J5166" t="s">
        <v>1571</v>
      </c>
      <c r="K5166" t="s">
        <v>1327</v>
      </c>
      <c r="L5166" t="s">
        <v>436</v>
      </c>
      <c r="M5166" t="s">
        <v>1328</v>
      </c>
      <c r="O5166" t="s">
        <v>1329</v>
      </c>
      <c r="P5166" t="s">
        <v>1330</v>
      </c>
      <c r="Q5166" t="s">
        <v>1331</v>
      </c>
      <c r="R5166" t="s">
        <v>1332</v>
      </c>
      <c r="S5166" t="s">
        <v>1333</v>
      </c>
      <c r="T5166" t="s">
        <v>4011</v>
      </c>
      <c r="U5166" t="s">
        <v>1334</v>
      </c>
      <c r="V5166" t="s">
        <v>129</v>
      </c>
      <c r="W5166" t="s">
        <v>1685</v>
      </c>
      <c r="X5166" t="s">
        <v>1684</v>
      </c>
      <c r="Y5166" t="s">
        <v>1337</v>
      </c>
      <c r="Z5166" t="s">
        <v>919</v>
      </c>
      <c r="AA5166" t="s">
        <v>1340</v>
      </c>
      <c r="AB5166" t="s">
        <v>439</v>
      </c>
      <c r="AC5166">
        <v>59</v>
      </c>
      <c r="AD5166">
        <v>62.5</v>
      </c>
      <c r="AE5166">
        <v>63.5</v>
      </c>
      <c r="AF5166">
        <v>73.5</v>
      </c>
      <c r="AG5166">
        <v>81</v>
      </c>
      <c r="AH5166">
        <v>77.5</v>
      </c>
      <c r="AI5166">
        <v>76.802141985141816</v>
      </c>
      <c r="AJ5166">
        <v>67.393718346190411</v>
      </c>
      <c r="AK5166">
        <v>73.431240401631086</v>
      </c>
      <c r="AL5166">
        <v>68.324184963127607</v>
      </c>
      <c r="AM5166">
        <v>65.261029247328338</v>
      </c>
      <c r="AN5166">
        <v>76.64533244227249</v>
      </c>
    </row>
    <row r="5167" spans="1:40" x14ac:dyDescent="0.35">
      <c r="A5167" t="s">
        <v>1553</v>
      </c>
      <c r="B5167" t="s">
        <v>1497</v>
      </c>
      <c r="C5167" t="s">
        <v>1466</v>
      </c>
      <c r="D5167" t="s">
        <v>1569</v>
      </c>
      <c r="E5167" t="s">
        <v>2926</v>
      </c>
      <c r="F5167" t="s">
        <v>1570</v>
      </c>
      <c r="G5167" t="s">
        <v>1462</v>
      </c>
      <c r="H5167" t="s">
        <v>1324</v>
      </c>
      <c r="I5167" t="s">
        <v>1650</v>
      </c>
      <c r="J5167" t="s">
        <v>1571</v>
      </c>
      <c r="K5167" t="s">
        <v>1327</v>
      </c>
      <c r="L5167" t="s">
        <v>436</v>
      </c>
      <c r="M5167" t="s">
        <v>1328</v>
      </c>
      <c r="O5167" t="s">
        <v>1329</v>
      </c>
      <c r="P5167" t="s">
        <v>1330</v>
      </c>
      <c r="Q5167" t="s">
        <v>1331</v>
      </c>
      <c r="R5167" t="s">
        <v>1332</v>
      </c>
      <c r="S5167" t="s">
        <v>1333</v>
      </c>
      <c r="T5167" t="s">
        <v>4011</v>
      </c>
      <c r="U5167" t="s">
        <v>1334</v>
      </c>
      <c r="V5167" t="s">
        <v>129</v>
      </c>
      <c r="W5167" t="s">
        <v>1685</v>
      </c>
      <c r="X5167" t="s">
        <v>1684</v>
      </c>
      <c r="Y5167" t="s">
        <v>1337</v>
      </c>
      <c r="Z5167" t="s">
        <v>919</v>
      </c>
      <c r="AA5167" t="s">
        <v>1514</v>
      </c>
      <c r="AB5167" t="s">
        <v>439</v>
      </c>
      <c r="AC5167">
        <v>62</v>
      </c>
      <c r="AD5167">
        <v>62</v>
      </c>
      <c r="AE5167">
        <v>62</v>
      </c>
      <c r="AF5167">
        <v>62</v>
      </c>
      <c r="AG5167">
        <v>62</v>
      </c>
      <c r="AH5167">
        <v>62</v>
      </c>
      <c r="AI5167">
        <v>62</v>
      </c>
      <c r="AJ5167">
        <v>62</v>
      </c>
      <c r="AK5167">
        <v>62</v>
      </c>
      <c r="AL5167">
        <v>62</v>
      </c>
      <c r="AM5167">
        <v>62</v>
      </c>
      <c r="AN5167">
        <v>62</v>
      </c>
    </row>
    <row r="5168" spans="1:40" x14ac:dyDescent="0.35">
      <c r="A5168" t="s">
        <v>1553</v>
      </c>
      <c r="B5168" t="s">
        <v>1528</v>
      </c>
      <c r="C5168" t="s">
        <v>1466</v>
      </c>
      <c r="D5168" t="s">
        <v>1569</v>
      </c>
      <c r="E5168" t="s">
        <v>2926</v>
      </c>
      <c r="F5168" t="s">
        <v>1570</v>
      </c>
      <c r="G5168" t="s">
        <v>1462</v>
      </c>
      <c r="H5168" t="s">
        <v>1324</v>
      </c>
      <c r="I5168" t="s">
        <v>1634</v>
      </c>
      <c r="J5168" t="s">
        <v>1551</v>
      </c>
      <c r="K5168" t="s">
        <v>1327</v>
      </c>
      <c r="L5168" t="s">
        <v>436</v>
      </c>
      <c r="M5168" t="s">
        <v>1328</v>
      </c>
      <c r="O5168" t="s">
        <v>1329</v>
      </c>
      <c r="P5168" t="s">
        <v>1391</v>
      </c>
      <c r="Q5168" t="s">
        <v>1392</v>
      </c>
      <c r="R5168" t="s">
        <v>1393</v>
      </c>
      <c r="S5168" t="s">
        <v>1333</v>
      </c>
      <c r="T5168" t="s">
        <v>4011</v>
      </c>
      <c r="U5168" t="s">
        <v>1334</v>
      </c>
      <c r="V5168" t="s">
        <v>105</v>
      </c>
      <c r="W5168" t="s">
        <v>1586</v>
      </c>
      <c r="X5168" t="s">
        <v>1587</v>
      </c>
      <c r="Y5168" t="s">
        <v>1337</v>
      </c>
      <c r="Z5168" t="s">
        <v>3006</v>
      </c>
      <c r="AA5168" t="s">
        <v>1340</v>
      </c>
      <c r="AB5168" t="s">
        <v>439</v>
      </c>
      <c r="AC5168">
        <v>1</v>
      </c>
      <c r="AD5168">
        <v>1</v>
      </c>
      <c r="AE5168">
        <v>1</v>
      </c>
      <c r="AF5168">
        <v>0.5</v>
      </c>
      <c r="AG5168">
        <v>0</v>
      </c>
      <c r="AH5168">
        <v>0</v>
      </c>
      <c r="AI5168">
        <v>0</v>
      </c>
      <c r="AJ5168">
        <v>0</v>
      </c>
      <c r="AK5168">
        <v>0</v>
      </c>
      <c r="AL5168">
        <v>0</v>
      </c>
      <c r="AM5168">
        <v>0</v>
      </c>
      <c r="AN5168">
        <v>0</v>
      </c>
    </row>
    <row r="5169" spans="1:40" x14ac:dyDescent="0.35">
      <c r="A5169" t="s">
        <v>1553</v>
      </c>
      <c r="B5169" t="s">
        <v>1528</v>
      </c>
      <c r="C5169" t="s">
        <v>1466</v>
      </c>
      <c r="D5169" t="s">
        <v>1569</v>
      </c>
      <c r="E5169" t="s">
        <v>2926</v>
      </c>
      <c r="F5169" t="s">
        <v>1570</v>
      </c>
      <c r="G5169" t="s">
        <v>1462</v>
      </c>
      <c r="H5169" t="s">
        <v>1324</v>
      </c>
      <c r="I5169" t="s">
        <v>1634</v>
      </c>
      <c r="J5169" t="s">
        <v>1551</v>
      </c>
      <c r="K5169" t="s">
        <v>1327</v>
      </c>
      <c r="L5169" t="s">
        <v>436</v>
      </c>
      <c r="M5169" t="s">
        <v>1328</v>
      </c>
      <c r="O5169" t="s">
        <v>1329</v>
      </c>
      <c r="P5169" t="s">
        <v>1391</v>
      </c>
      <c r="Q5169" t="s">
        <v>1392</v>
      </c>
      <c r="R5169" t="s">
        <v>1393</v>
      </c>
      <c r="S5169" t="s">
        <v>1333</v>
      </c>
      <c r="T5169" t="s">
        <v>4011</v>
      </c>
      <c r="U5169" t="s">
        <v>1334</v>
      </c>
      <c r="V5169" t="s">
        <v>105</v>
      </c>
      <c r="W5169" t="s">
        <v>1590</v>
      </c>
      <c r="X5169" t="s">
        <v>1591</v>
      </c>
      <c r="Y5169" t="s">
        <v>1337</v>
      </c>
      <c r="Z5169" t="s">
        <v>3006</v>
      </c>
      <c r="AA5169" t="s">
        <v>1340</v>
      </c>
      <c r="AB5169" t="s">
        <v>439</v>
      </c>
      <c r="AC5169">
        <v>0</v>
      </c>
      <c r="AD5169">
        <v>0</v>
      </c>
      <c r="AE5169">
        <v>0</v>
      </c>
      <c r="AF5169">
        <v>0.5</v>
      </c>
      <c r="AG5169">
        <v>1</v>
      </c>
      <c r="AH5169">
        <v>1</v>
      </c>
      <c r="AI5169">
        <v>0</v>
      </c>
      <c r="AJ5169">
        <v>0</v>
      </c>
      <c r="AK5169">
        <v>0</v>
      </c>
      <c r="AL5169">
        <v>0</v>
      </c>
      <c r="AM5169">
        <v>0</v>
      </c>
      <c r="AN5169">
        <v>0</v>
      </c>
    </row>
    <row r="5170" spans="1:40" x14ac:dyDescent="0.35">
      <c r="A5170" t="s">
        <v>1553</v>
      </c>
      <c r="B5170" t="s">
        <v>1528</v>
      </c>
      <c r="C5170" t="s">
        <v>1466</v>
      </c>
      <c r="D5170" t="s">
        <v>1569</v>
      </c>
      <c r="E5170" t="s">
        <v>2926</v>
      </c>
      <c r="F5170" t="s">
        <v>1570</v>
      </c>
      <c r="G5170" t="s">
        <v>1462</v>
      </c>
      <c r="H5170" t="s">
        <v>1324</v>
      </c>
      <c r="I5170" t="s">
        <v>1634</v>
      </c>
      <c r="J5170" t="s">
        <v>1551</v>
      </c>
      <c r="K5170" t="s">
        <v>1327</v>
      </c>
      <c r="L5170" t="s">
        <v>436</v>
      </c>
      <c r="M5170" t="s">
        <v>1328</v>
      </c>
      <c r="O5170" t="s">
        <v>1329</v>
      </c>
      <c r="P5170" t="s">
        <v>1391</v>
      </c>
      <c r="Q5170" t="s">
        <v>1392</v>
      </c>
      <c r="R5170" t="s">
        <v>1393</v>
      </c>
      <c r="S5170" t="s">
        <v>1333</v>
      </c>
      <c r="T5170" t="s">
        <v>4011</v>
      </c>
      <c r="U5170" t="s">
        <v>1334</v>
      </c>
      <c r="V5170" t="s">
        <v>105</v>
      </c>
      <c r="W5170" t="s">
        <v>3000</v>
      </c>
      <c r="X5170" t="s">
        <v>1610</v>
      </c>
      <c r="Y5170" t="s">
        <v>1337</v>
      </c>
      <c r="Z5170" t="s">
        <v>3006</v>
      </c>
      <c r="AA5170" t="s">
        <v>1339</v>
      </c>
      <c r="AB5170" t="s">
        <v>439</v>
      </c>
      <c r="AC5170">
        <v>-249.92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-249.92</v>
      </c>
      <c r="AJ5170">
        <v>-249.92</v>
      </c>
      <c r="AK5170">
        <v>-249.92</v>
      </c>
      <c r="AL5170">
        <v>-249.92</v>
      </c>
      <c r="AM5170">
        <v>-249.92</v>
      </c>
      <c r="AN5170">
        <v>-249.92</v>
      </c>
    </row>
    <row r="5171" spans="1:40" x14ac:dyDescent="0.35">
      <c r="A5171" t="s">
        <v>1553</v>
      </c>
      <c r="B5171" t="s">
        <v>1528</v>
      </c>
      <c r="C5171" t="s">
        <v>1466</v>
      </c>
      <c r="D5171" t="s">
        <v>1569</v>
      </c>
      <c r="E5171" t="s">
        <v>2926</v>
      </c>
      <c r="F5171" t="s">
        <v>1570</v>
      </c>
      <c r="G5171" t="s">
        <v>1462</v>
      </c>
      <c r="H5171" t="s">
        <v>1324</v>
      </c>
      <c r="I5171" t="s">
        <v>1634</v>
      </c>
      <c r="J5171" t="s">
        <v>1551</v>
      </c>
      <c r="K5171" t="s">
        <v>1327</v>
      </c>
      <c r="L5171" t="s">
        <v>436</v>
      </c>
      <c r="M5171" t="s">
        <v>1328</v>
      </c>
      <c r="O5171" t="s">
        <v>1329</v>
      </c>
      <c r="P5171" t="s">
        <v>1391</v>
      </c>
      <c r="Q5171" t="s">
        <v>1392</v>
      </c>
      <c r="R5171" t="s">
        <v>1393</v>
      </c>
      <c r="S5171" t="s">
        <v>1333</v>
      </c>
      <c r="T5171" t="s">
        <v>4011</v>
      </c>
      <c r="U5171" t="s">
        <v>1334</v>
      </c>
      <c r="V5171" t="s">
        <v>105</v>
      </c>
      <c r="W5171" t="s">
        <v>3000</v>
      </c>
      <c r="X5171" t="s">
        <v>1610</v>
      </c>
      <c r="Y5171" t="s">
        <v>1547</v>
      </c>
      <c r="Z5171" t="s">
        <v>3006</v>
      </c>
      <c r="AA5171" t="s">
        <v>1339</v>
      </c>
      <c r="AB5171" t="s">
        <v>439</v>
      </c>
      <c r="AC5171">
        <v>249.92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249.92</v>
      </c>
      <c r="AJ5171">
        <v>249.92</v>
      </c>
      <c r="AK5171">
        <v>249.92</v>
      </c>
      <c r="AL5171">
        <v>249.92</v>
      </c>
      <c r="AM5171">
        <v>249.92</v>
      </c>
      <c r="AN5171">
        <v>249.92</v>
      </c>
    </row>
    <row r="5172" spans="1:40" x14ac:dyDescent="0.35">
      <c r="A5172" t="s">
        <v>1553</v>
      </c>
      <c r="B5172" t="s">
        <v>1528</v>
      </c>
      <c r="C5172" t="s">
        <v>1466</v>
      </c>
      <c r="D5172" t="s">
        <v>1569</v>
      </c>
      <c r="E5172" t="s">
        <v>2926</v>
      </c>
      <c r="F5172" t="s">
        <v>1570</v>
      </c>
      <c r="G5172" t="s">
        <v>1462</v>
      </c>
      <c r="H5172" t="s">
        <v>1324</v>
      </c>
      <c r="I5172" t="s">
        <v>1634</v>
      </c>
      <c r="J5172" t="s">
        <v>1551</v>
      </c>
      <c r="K5172" t="s">
        <v>1327</v>
      </c>
      <c r="L5172" t="s">
        <v>436</v>
      </c>
      <c r="M5172" t="s">
        <v>1328</v>
      </c>
      <c r="O5172" t="s">
        <v>1329</v>
      </c>
      <c r="P5172" t="s">
        <v>1391</v>
      </c>
      <c r="Q5172" t="s">
        <v>1392</v>
      </c>
      <c r="R5172" t="s">
        <v>1393</v>
      </c>
      <c r="S5172" t="s">
        <v>1333</v>
      </c>
      <c r="T5172" t="s">
        <v>4011</v>
      </c>
      <c r="U5172" t="s">
        <v>1334</v>
      </c>
      <c r="V5172" t="s">
        <v>105</v>
      </c>
      <c r="W5172" t="s">
        <v>1519</v>
      </c>
      <c r="X5172" t="s">
        <v>1610</v>
      </c>
      <c r="Y5172" t="s">
        <v>1337</v>
      </c>
      <c r="Z5172" t="s">
        <v>3006</v>
      </c>
      <c r="AA5172" t="s">
        <v>1339</v>
      </c>
      <c r="AB5172" t="s">
        <v>439</v>
      </c>
      <c r="AC5172">
        <v>796686.52</v>
      </c>
      <c r="AD5172">
        <v>694048.82</v>
      </c>
      <c r="AE5172">
        <v>635708.21000000008</v>
      </c>
      <c r="AF5172">
        <v>687705.45</v>
      </c>
      <c r="AG5172">
        <v>550345.78</v>
      </c>
      <c r="AH5172">
        <v>582791.06999999995</v>
      </c>
      <c r="AI5172">
        <v>636165.4270400001</v>
      </c>
      <c r="AJ5172">
        <v>671019.42100000009</v>
      </c>
      <c r="AK5172">
        <v>667506.06510000001</v>
      </c>
      <c r="AL5172">
        <v>641664.75224000006</v>
      </c>
      <c r="AM5172">
        <v>625595.31322000001</v>
      </c>
      <c r="AN5172">
        <v>589250.72960000008</v>
      </c>
    </row>
    <row r="5173" spans="1:40" x14ac:dyDescent="0.35">
      <c r="A5173" t="s">
        <v>1553</v>
      </c>
      <c r="B5173" t="s">
        <v>1528</v>
      </c>
      <c r="C5173" t="s">
        <v>1466</v>
      </c>
      <c r="D5173" t="s">
        <v>1569</v>
      </c>
      <c r="E5173" t="s">
        <v>2926</v>
      </c>
      <c r="F5173" t="s">
        <v>1570</v>
      </c>
      <c r="G5173" t="s">
        <v>1462</v>
      </c>
      <c r="H5173" t="s">
        <v>1324</v>
      </c>
      <c r="I5173" t="s">
        <v>1634</v>
      </c>
      <c r="J5173" t="s">
        <v>1551</v>
      </c>
      <c r="K5173" t="s">
        <v>1327</v>
      </c>
      <c r="L5173" t="s">
        <v>436</v>
      </c>
      <c r="M5173" t="s">
        <v>1328</v>
      </c>
      <c r="O5173" t="s">
        <v>1329</v>
      </c>
      <c r="P5173" t="s">
        <v>1391</v>
      </c>
      <c r="Q5173" t="s">
        <v>1392</v>
      </c>
      <c r="R5173" t="s">
        <v>1393</v>
      </c>
      <c r="S5173" t="s">
        <v>1333</v>
      </c>
      <c r="T5173" t="s">
        <v>4011</v>
      </c>
      <c r="U5173" t="s">
        <v>1334</v>
      </c>
      <c r="V5173" t="s">
        <v>105</v>
      </c>
      <c r="W5173" t="s">
        <v>1519</v>
      </c>
      <c r="X5173" t="s">
        <v>1610</v>
      </c>
      <c r="Y5173" t="s">
        <v>1337</v>
      </c>
      <c r="Z5173" t="s">
        <v>3006</v>
      </c>
      <c r="AA5173" t="s">
        <v>1340</v>
      </c>
      <c r="AB5173" t="s">
        <v>439</v>
      </c>
      <c r="AC5173">
        <v>96.5</v>
      </c>
      <c r="AD5173">
        <v>93</v>
      </c>
      <c r="AE5173">
        <v>90</v>
      </c>
      <c r="AF5173">
        <v>88.5</v>
      </c>
      <c r="AG5173">
        <v>86.5</v>
      </c>
      <c r="AH5173">
        <v>82</v>
      </c>
      <c r="AI5173">
        <v>81.536900480553427</v>
      </c>
      <c r="AJ5173">
        <v>90.64732152711656</v>
      </c>
      <c r="AK5173">
        <v>86.743114875982883</v>
      </c>
      <c r="AL5173">
        <v>82.35816656622022</v>
      </c>
      <c r="AM5173">
        <v>79.534351217869499</v>
      </c>
      <c r="AN5173">
        <v>77.696348444620767</v>
      </c>
    </row>
    <row r="5174" spans="1:40" x14ac:dyDescent="0.35">
      <c r="A5174" t="s">
        <v>1553</v>
      </c>
      <c r="B5174" t="s">
        <v>1528</v>
      </c>
      <c r="C5174" t="s">
        <v>1466</v>
      </c>
      <c r="D5174" t="s">
        <v>1569</v>
      </c>
      <c r="E5174" t="s">
        <v>2926</v>
      </c>
      <c r="F5174" t="s">
        <v>1570</v>
      </c>
      <c r="G5174" t="s">
        <v>1462</v>
      </c>
      <c r="H5174" t="s">
        <v>1324</v>
      </c>
      <c r="I5174" t="s">
        <v>1634</v>
      </c>
      <c r="J5174" t="s">
        <v>1571</v>
      </c>
      <c r="K5174" t="s">
        <v>1327</v>
      </c>
      <c r="L5174" t="s">
        <v>436</v>
      </c>
      <c r="M5174" t="s">
        <v>1328</v>
      </c>
      <c r="O5174" t="s">
        <v>1329</v>
      </c>
      <c r="P5174" t="s">
        <v>1391</v>
      </c>
      <c r="Q5174" t="s">
        <v>1392</v>
      </c>
      <c r="R5174" t="s">
        <v>1393</v>
      </c>
      <c r="S5174" t="s">
        <v>1333</v>
      </c>
      <c r="T5174" t="s">
        <v>4011</v>
      </c>
      <c r="U5174" t="s">
        <v>1334</v>
      </c>
      <c r="V5174" t="s">
        <v>98</v>
      </c>
      <c r="W5174" t="s">
        <v>1517</v>
      </c>
      <c r="X5174" t="s">
        <v>1543</v>
      </c>
      <c r="Y5174" t="s">
        <v>1337</v>
      </c>
      <c r="Z5174" t="s">
        <v>3007</v>
      </c>
      <c r="AA5174" t="s">
        <v>1339</v>
      </c>
      <c r="AB5174" t="s">
        <v>439</v>
      </c>
      <c r="AC5174">
        <v>-403.9</v>
      </c>
      <c r="AD5174">
        <v>12177.1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  <c r="AM5174">
        <v>0</v>
      </c>
      <c r="AN5174">
        <v>0</v>
      </c>
    </row>
    <row r="5175" spans="1:40" x14ac:dyDescent="0.35">
      <c r="A5175" t="s">
        <v>1485</v>
      </c>
      <c r="B5175" t="s">
        <v>1497</v>
      </c>
      <c r="C5175" t="s">
        <v>1498</v>
      </c>
      <c r="D5175" t="s">
        <v>1499</v>
      </c>
      <c r="E5175" t="s">
        <v>2926</v>
      </c>
      <c r="F5175" t="s">
        <v>1501</v>
      </c>
      <c r="G5175" t="s">
        <v>1462</v>
      </c>
      <c r="H5175" t="s">
        <v>1324</v>
      </c>
      <c r="I5175" t="s">
        <v>1913</v>
      </c>
      <c r="J5175" t="s">
        <v>1551</v>
      </c>
      <c r="K5175" t="s">
        <v>1327</v>
      </c>
      <c r="L5175" t="s">
        <v>436</v>
      </c>
      <c r="M5175" t="s">
        <v>1328</v>
      </c>
      <c r="O5175" t="s">
        <v>1329</v>
      </c>
      <c r="P5175" t="s">
        <v>1391</v>
      </c>
      <c r="Q5175" t="s">
        <v>1392</v>
      </c>
      <c r="R5175" t="s">
        <v>1393</v>
      </c>
      <c r="S5175" t="s">
        <v>1333</v>
      </c>
      <c r="T5175" t="s">
        <v>4011</v>
      </c>
      <c r="U5175" t="s">
        <v>1334</v>
      </c>
      <c r="V5175" t="s">
        <v>98</v>
      </c>
      <c r="W5175" t="s">
        <v>1598</v>
      </c>
      <c r="X5175" t="s">
        <v>1599</v>
      </c>
      <c r="Y5175" t="s">
        <v>1337</v>
      </c>
      <c r="Z5175" t="s">
        <v>920</v>
      </c>
      <c r="AA5175" t="s">
        <v>1339</v>
      </c>
      <c r="AB5175" t="s">
        <v>439</v>
      </c>
      <c r="AC5175">
        <v>0</v>
      </c>
      <c r="AD5175">
        <v>22570</v>
      </c>
      <c r="AE5175">
        <v>-22570</v>
      </c>
      <c r="AF5175">
        <v>0</v>
      </c>
      <c r="AG5175">
        <v>26100</v>
      </c>
      <c r="AH5175">
        <v>0</v>
      </c>
      <c r="AI5175">
        <v>26100</v>
      </c>
      <c r="AJ5175">
        <v>26100</v>
      </c>
      <c r="AK5175">
        <v>26100</v>
      </c>
      <c r="AL5175">
        <v>26100</v>
      </c>
      <c r="AM5175">
        <v>0</v>
      </c>
      <c r="AN5175">
        <v>0</v>
      </c>
    </row>
    <row r="5176" spans="1:40" x14ac:dyDescent="0.35">
      <c r="A5176" t="s">
        <v>1485</v>
      </c>
      <c r="B5176" t="s">
        <v>1497</v>
      </c>
      <c r="C5176" t="s">
        <v>1498</v>
      </c>
      <c r="D5176" t="s">
        <v>1499</v>
      </c>
      <c r="E5176" t="s">
        <v>2926</v>
      </c>
      <c r="F5176" t="s">
        <v>1501</v>
      </c>
      <c r="G5176" t="s">
        <v>1462</v>
      </c>
      <c r="H5176" t="s">
        <v>1324</v>
      </c>
      <c r="I5176" t="s">
        <v>1913</v>
      </c>
      <c r="J5176" t="s">
        <v>1551</v>
      </c>
      <c r="K5176" t="s">
        <v>1327</v>
      </c>
      <c r="L5176" t="s">
        <v>436</v>
      </c>
      <c r="M5176" t="s">
        <v>1328</v>
      </c>
      <c r="O5176" t="s">
        <v>1329</v>
      </c>
      <c r="P5176" t="s">
        <v>1391</v>
      </c>
      <c r="Q5176" t="s">
        <v>1392</v>
      </c>
      <c r="R5176" t="s">
        <v>1393</v>
      </c>
      <c r="S5176" t="s">
        <v>1333</v>
      </c>
      <c r="T5176" t="s">
        <v>4011</v>
      </c>
      <c r="U5176" t="s">
        <v>1334</v>
      </c>
      <c r="V5176" t="s">
        <v>98</v>
      </c>
      <c r="W5176" t="s">
        <v>1598</v>
      </c>
      <c r="X5176" t="s">
        <v>1599</v>
      </c>
      <c r="Y5176" t="s">
        <v>1337</v>
      </c>
      <c r="Z5176" t="s">
        <v>920</v>
      </c>
      <c r="AA5176" t="s">
        <v>1340</v>
      </c>
      <c r="AB5176" t="s">
        <v>439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0.5</v>
      </c>
      <c r="AI5176">
        <v>29.886656250000001</v>
      </c>
      <c r="AJ5176">
        <v>29.886656250000009</v>
      </c>
      <c r="AK5176">
        <v>29.653218070540358</v>
      </c>
      <c r="AL5176">
        <v>26.268364468375559</v>
      </c>
      <c r="AM5176">
        <v>0</v>
      </c>
      <c r="AN5176">
        <v>0</v>
      </c>
    </row>
    <row r="5177" spans="1:40" x14ac:dyDescent="0.35">
      <c r="A5177" t="s">
        <v>1485</v>
      </c>
      <c r="B5177" t="s">
        <v>1497</v>
      </c>
      <c r="C5177" t="s">
        <v>1498</v>
      </c>
      <c r="D5177" t="s">
        <v>1499</v>
      </c>
      <c r="E5177" t="s">
        <v>2926</v>
      </c>
      <c r="F5177" t="s">
        <v>1501</v>
      </c>
      <c r="G5177" t="s">
        <v>1462</v>
      </c>
      <c r="H5177" t="s">
        <v>1324</v>
      </c>
      <c r="I5177" t="s">
        <v>1913</v>
      </c>
      <c r="J5177" t="s">
        <v>1551</v>
      </c>
      <c r="K5177" t="s">
        <v>1327</v>
      </c>
      <c r="L5177" t="s">
        <v>436</v>
      </c>
      <c r="M5177" t="s">
        <v>1328</v>
      </c>
      <c r="O5177" t="s">
        <v>1329</v>
      </c>
      <c r="P5177" t="s">
        <v>1391</v>
      </c>
      <c r="Q5177" t="s">
        <v>1392</v>
      </c>
      <c r="R5177" t="s">
        <v>1393</v>
      </c>
      <c r="S5177" t="s">
        <v>1333</v>
      </c>
      <c r="T5177" t="s">
        <v>4011</v>
      </c>
      <c r="U5177" t="s">
        <v>1334</v>
      </c>
      <c r="V5177" t="s">
        <v>98</v>
      </c>
      <c r="W5177" t="s">
        <v>1598</v>
      </c>
      <c r="X5177" t="s">
        <v>1599</v>
      </c>
      <c r="Y5177" t="s">
        <v>1337</v>
      </c>
      <c r="Z5177" t="s">
        <v>920</v>
      </c>
      <c r="AA5177" t="s">
        <v>1514</v>
      </c>
      <c r="AB5177" t="s">
        <v>439</v>
      </c>
      <c r="AC5177">
        <v>30</v>
      </c>
      <c r="AD5177">
        <v>0</v>
      </c>
      <c r="AE5177">
        <v>4</v>
      </c>
      <c r="AF5177">
        <v>1.6</v>
      </c>
      <c r="AG5177">
        <v>8.1612903225806459</v>
      </c>
      <c r="AH5177">
        <v>9</v>
      </c>
      <c r="AI5177">
        <v>19</v>
      </c>
      <c r="AJ5177">
        <v>19</v>
      </c>
      <c r="AK5177">
        <v>19</v>
      </c>
      <c r="AL5177">
        <v>19</v>
      </c>
      <c r="AM5177">
        <v>0</v>
      </c>
      <c r="AN5177">
        <v>0</v>
      </c>
    </row>
    <row r="5178" spans="1:40" x14ac:dyDescent="0.35">
      <c r="A5178" t="s">
        <v>1485</v>
      </c>
      <c r="B5178" t="s">
        <v>1497</v>
      </c>
      <c r="C5178" t="s">
        <v>1498</v>
      </c>
      <c r="D5178" t="s">
        <v>1499</v>
      </c>
      <c r="E5178" t="s">
        <v>2926</v>
      </c>
      <c r="F5178" t="s">
        <v>1501</v>
      </c>
      <c r="G5178" t="s">
        <v>1462</v>
      </c>
      <c r="H5178" t="s">
        <v>1324</v>
      </c>
      <c r="I5178" t="s">
        <v>1913</v>
      </c>
      <c r="J5178" t="s">
        <v>1551</v>
      </c>
      <c r="K5178" t="s">
        <v>1327</v>
      </c>
      <c r="L5178" t="s">
        <v>436</v>
      </c>
      <c r="M5178" t="s">
        <v>1328</v>
      </c>
      <c r="O5178" t="s">
        <v>1329</v>
      </c>
      <c r="P5178" t="s">
        <v>1391</v>
      </c>
      <c r="Q5178" t="s">
        <v>1392</v>
      </c>
      <c r="R5178" t="s">
        <v>1393</v>
      </c>
      <c r="S5178" t="s">
        <v>1333</v>
      </c>
      <c r="T5178" t="s">
        <v>4011</v>
      </c>
      <c r="U5178" t="s">
        <v>1334</v>
      </c>
      <c r="V5178" t="s">
        <v>98</v>
      </c>
      <c r="W5178" t="s">
        <v>2089</v>
      </c>
      <c r="X5178" t="s">
        <v>2067</v>
      </c>
      <c r="Y5178" t="s">
        <v>1337</v>
      </c>
      <c r="Z5178" t="s">
        <v>920</v>
      </c>
      <c r="AA5178" t="s">
        <v>1339</v>
      </c>
      <c r="AB5178" t="s">
        <v>439</v>
      </c>
      <c r="AC5178">
        <v>230303.78</v>
      </c>
      <c r="AD5178">
        <v>214172.755</v>
      </c>
      <c r="AE5178">
        <v>278138.87800000003</v>
      </c>
      <c r="AF5178">
        <v>231755.33</v>
      </c>
      <c r="AG5178">
        <v>23108.57</v>
      </c>
      <c r="AH5178">
        <v>228666.82</v>
      </c>
      <c r="AI5178">
        <v>0</v>
      </c>
      <c r="AJ5178">
        <v>0</v>
      </c>
      <c r="AK5178">
        <v>0</v>
      </c>
      <c r="AL5178">
        <v>0</v>
      </c>
      <c r="AM5178">
        <v>0</v>
      </c>
      <c r="AN5178">
        <v>0</v>
      </c>
    </row>
    <row r="5179" spans="1:40" x14ac:dyDescent="0.35">
      <c r="A5179" t="s">
        <v>1485</v>
      </c>
      <c r="B5179" t="s">
        <v>1497</v>
      </c>
      <c r="C5179" t="s">
        <v>1498</v>
      </c>
      <c r="D5179" t="s">
        <v>1499</v>
      </c>
      <c r="E5179" t="s">
        <v>2926</v>
      </c>
      <c r="F5179" t="s">
        <v>1501</v>
      </c>
      <c r="G5179" t="s">
        <v>1462</v>
      </c>
      <c r="H5179" t="s">
        <v>1324</v>
      </c>
      <c r="I5179" t="s">
        <v>1913</v>
      </c>
      <c r="J5179" t="s">
        <v>1551</v>
      </c>
      <c r="K5179" t="s">
        <v>1327</v>
      </c>
      <c r="L5179" t="s">
        <v>436</v>
      </c>
      <c r="M5179" t="s">
        <v>1328</v>
      </c>
      <c r="O5179" t="s">
        <v>1329</v>
      </c>
      <c r="P5179" t="s">
        <v>1391</v>
      </c>
      <c r="Q5179" t="s">
        <v>1392</v>
      </c>
      <c r="R5179" t="s">
        <v>1393</v>
      </c>
      <c r="S5179" t="s">
        <v>1333</v>
      </c>
      <c r="T5179" t="s">
        <v>4011</v>
      </c>
      <c r="U5179" t="s">
        <v>1334</v>
      </c>
      <c r="V5179" t="s">
        <v>98</v>
      </c>
      <c r="W5179" t="s">
        <v>2089</v>
      </c>
      <c r="X5179" t="s">
        <v>2067</v>
      </c>
      <c r="Y5179" t="s">
        <v>1337</v>
      </c>
      <c r="Z5179" t="s">
        <v>920</v>
      </c>
      <c r="AA5179" t="s">
        <v>1340</v>
      </c>
      <c r="AB5179" t="s">
        <v>439</v>
      </c>
      <c r="AC5179">
        <v>143</v>
      </c>
      <c r="AD5179">
        <v>159</v>
      </c>
      <c r="AE5179">
        <v>152.5</v>
      </c>
      <c r="AF5179">
        <v>155</v>
      </c>
      <c r="AG5179">
        <v>164.5</v>
      </c>
      <c r="AH5179">
        <v>168.5</v>
      </c>
      <c r="AI5179">
        <v>0</v>
      </c>
      <c r="AJ5179">
        <v>0</v>
      </c>
      <c r="AK5179">
        <v>0</v>
      </c>
      <c r="AL5179">
        <v>0</v>
      </c>
      <c r="AM5179">
        <v>0</v>
      </c>
      <c r="AN5179">
        <v>0</v>
      </c>
    </row>
    <row r="5180" spans="1:40" x14ac:dyDescent="0.35">
      <c r="A5180" t="s">
        <v>1485</v>
      </c>
      <c r="B5180" t="s">
        <v>1497</v>
      </c>
      <c r="C5180" t="s">
        <v>1498</v>
      </c>
      <c r="D5180" t="s">
        <v>1499</v>
      </c>
      <c r="E5180" t="s">
        <v>2926</v>
      </c>
      <c r="F5180" t="s">
        <v>1501</v>
      </c>
      <c r="G5180" t="s">
        <v>1462</v>
      </c>
      <c r="H5180" t="s">
        <v>1324</v>
      </c>
      <c r="I5180" t="s">
        <v>1913</v>
      </c>
      <c r="J5180" t="s">
        <v>1551</v>
      </c>
      <c r="K5180" t="s">
        <v>1327</v>
      </c>
      <c r="L5180" t="s">
        <v>436</v>
      </c>
      <c r="M5180" t="s">
        <v>1328</v>
      </c>
      <c r="O5180" t="s">
        <v>1329</v>
      </c>
      <c r="P5180" t="s">
        <v>1391</v>
      </c>
      <c r="Q5180" t="s">
        <v>1392</v>
      </c>
      <c r="R5180" t="s">
        <v>1393</v>
      </c>
      <c r="S5180" t="s">
        <v>1333</v>
      </c>
      <c r="T5180" t="s">
        <v>4011</v>
      </c>
      <c r="U5180" t="s">
        <v>1334</v>
      </c>
      <c r="V5180" t="s">
        <v>98</v>
      </c>
      <c r="W5180" t="s">
        <v>2089</v>
      </c>
      <c r="X5180" t="s">
        <v>2067</v>
      </c>
      <c r="Y5180" t="s">
        <v>1510</v>
      </c>
      <c r="Z5180" t="s">
        <v>920</v>
      </c>
      <c r="AA5180" t="s">
        <v>1339</v>
      </c>
      <c r="AB5180" t="s">
        <v>439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978</v>
      </c>
      <c r="AI5180">
        <v>0</v>
      </c>
      <c r="AJ5180">
        <v>0</v>
      </c>
      <c r="AK5180">
        <v>0</v>
      </c>
      <c r="AL5180">
        <v>0</v>
      </c>
      <c r="AM5180">
        <v>0</v>
      </c>
      <c r="AN5180">
        <v>0</v>
      </c>
    </row>
    <row r="5181" spans="1:40" x14ac:dyDescent="0.35">
      <c r="A5181" t="s">
        <v>1485</v>
      </c>
      <c r="B5181" t="s">
        <v>1497</v>
      </c>
      <c r="C5181" t="s">
        <v>1498</v>
      </c>
      <c r="D5181" t="s">
        <v>1499</v>
      </c>
      <c r="E5181" t="s">
        <v>2926</v>
      </c>
      <c r="F5181" t="s">
        <v>1501</v>
      </c>
      <c r="G5181" t="s">
        <v>1462</v>
      </c>
      <c r="H5181" t="s">
        <v>1324</v>
      </c>
      <c r="I5181" t="s">
        <v>1913</v>
      </c>
      <c r="J5181" t="s">
        <v>1551</v>
      </c>
      <c r="K5181" t="s">
        <v>1327</v>
      </c>
      <c r="L5181" t="s">
        <v>436</v>
      </c>
      <c r="M5181" t="s">
        <v>1328</v>
      </c>
      <c r="O5181" t="s">
        <v>1329</v>
      </c>
      <c r="P5181" t="s">
        <v>1391</v>
      </c>
      <c r="Q5181" t="s">
        <v>1392</v>
      </c>
      <c r="R5181" t="s">
        <v>1393</v>
      </c>
      <c r="S5181" t="s">
        <v>1333</v>
      </c>
      <c r="T5181" t="s">
        <v>4011</v>
      </c>
      <c r="U5181" t="s">
        <v>1334</v>
      </c>
      <c r="V5181" t="s">
        <v>98</v>
      </c>
      <c r="W5181" t="s">
        <v>2082</v>
      </c>
      <c r="X5181" t="s">
        <v>1599</v>
      </c>
      <c r="Y5181" t="s">
        <v>1337</v>
      </c>
      <c r="Z5181" t="s">
        <v>920</v>
      </c>
      <c r="AA5181" t="s">
        <v>1514</v>
      </c>
      <c r="AB5181" t="s">
        <v>439</v>
      </c>
      <c r="AC5181">
        <v>0</v>
      </c>
      <c r="AD5181">
        <v>30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  <c r="AM5181">
        <v>0</v>
      </c>
      <c r="AN5181">
        <v>0</v>
      </c>
    </row>
    <row r="5182" spans="1:40" x14ac:dyDescent="0.35">
      <c r="A5182" t="s">
        <v>1485</v>
      </c>
      <c r="B5182" t="s">
        <v>1497</v>
      </c>
      <c r="C5182" t="s">
        <v>1498</v>
      </c>
      <c r="D5182" t="s">
        <v>1499</v>
      </c>
      <c r="E5182" t="s">
        <v>2926</v>
      </c>
      <c r="F5182" t="s">
        <v>1501</v>
      </c>
      <c r="G5182" t="s">
        <v>1462</v>
      </c>
      <c r="H5182" t="s">
        <v>1324</v>
      </c>
      <c r="I5182" t="s">
        <v>1913</v>
      </c>
      <c r="J5182" t="s">
        <v>1551</v>
      </c>
      <c r="K5182" t="s">
        <v>1327</v>
      </c>
      <c r="L5182" t="s">
        <v>436</v>
      </c>
      <c r="M5182" t="s">
        <v>1328</v>
      </c>
      <c r="O5182" t="s">
        <v>1329</v>
      </c>
      <c r="P5182" t="s">
        <v>1391</v>
      </c>
      <c r="Q5182" t="s">
        <v>1392</v>
      </c>
      <c r="R5182" t="s">
        <v>1393</v>
      </c>
      <c r="S5182" t="s">
        <v>1333</v>
      </c>
      <c r="T5182" t="s">
        <v>4011</v>
      </c>
      <c r="U5182" t="s">
        <v>1334</v>
      </c>
      <c r="V5182" t="s">
        <v>98</v>
      </c>
      <c r="W5182" t="s">
        <v>2082</v>
      </c>
      <c r="X5182" t="s">
        <v>2195</v>
      </c>
      <c r="Y5182" t="s">
        <v>1337</v>
      </c>
      <c r="Z5182" t="s">
        <v>920</v>
      </c>
      <c r="AA5182" t="s">
        <v>1514</v>
      </c>
      <c r="AB5182" t="s">
        <v>439</v>
      </c>
      <c r="AC5182">
        <v>0</v>
      </c>
      <c r="AD5182">
        <v>0</v>
      </c>
      <c r="AE5182">
        <v>0</v>
      </c>
      <c r="AF5182">
        <v>6</v>
      </c>
      <c r="AG5182">
        <v>10</v>
      </c>
      <c r="AH5182">
        <v>10</v>
      </c>
      <c r="AI5182">
        <v>0</v>
      </c>
      <c r="AJ5182">
        <v>0</v>
      </c>
      <c r="AK5182">
        <v>0</v>
      </c>
      <c r="AL5182">
        <v>0</v>
      </c>
      <c r="AM5182">
        <v>0</v>
      </c>
      <c r="AN5182">
        <v>0</v>
      </c>
    </row>
    <row r="5183" spans="1:40" x14ac:dyDescent="0.35">
      <c r="A5183" t="s">
        <v>1485</v>
      </c>
      <c r="B5183" t="s">
        <v>1497</v>
      </c>
      <c r="C5183" t="s">
        <v>1498</v>
      </c>
      <c r="D5183" t="s">
        <v>1499</v>
      </c>
      <c r="E5183" t="s">
        <v>2926</v>
      </c>
      <c r="F5183" t="s">
        <v>1501</v>
      </c>
      <c r="G5183" t="s">
        <v>1462</v>
      </c>
      <c r="H5183" t="s">
        <v>1324</v>
      </c>
      <c r="I5183" t="s">
        <v>1913</v>
      </c>
      <c r="J5183" t="s">
        <v>1551</v>
      </c>
      <c r="K5183" t="s">
        <v>1327</v>
      </c>
      <c r="L5183" t="s">
        <v>436</v>
      </c>
      <c r="M5183" t="s">
        <v>1328</v>
      </c>
      <c r="O5183" t="s">
        <v>1329</v>
      </c>
      <c r="P5183" t="s">
        <v>1391</v>
      </c>
      <c r="Q5183" t="s">
        <v>1392</v>
      </c>
      <c r="R5183" t="s">
        <v>1393</v>
      </c>
      <c r="S5183" t="s">
        <v>1333</v>
      </c>
      <c r="T5183" t="s">
        <v>4011</v>
      </c>
      <c r="U5183" t="s">
        <v>1334</v>
      </c>
      <c r="V5183" t="s">
        <v>98</v>
      </c>
      <c r="W5183" t="s">
        <v>1517</v>
      </c>
      <c r="X5183" t="s">
        <v>2067</v>
      </c>
      <c r="Y5183" t="s">
        <v>1337</v>
      </c>
      <c r="Z5183" t="s">
        <v>920</v>
      </c>
      <c r="AA5183" t="s">
        <v>1339</v>
      </c>
      <c r="AB5183" t="s">
        <v>439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209146.44</v>
      </c>
      <c r="AJ5183">
        <v>208906.64</v>
      </c>
      <c r="AK5183">
        <v>208906.64</v>
      </c>
      <c r="AL5183">
        <v>211380.04</v>
      </c>
      <c r="AM5183">
        <v>237480.04</v>
      </c>
      <c r="AN5183">
        <v>237480.04</v>
      </c>
    </row>
    <row r="5184" spans="1:40" x14ac:dyDescent="0.35">
      <c r="A5184" t="s">
        <v>1485</v>
      </c>
      <c r="B5184" t="s">
        <v>1497</v>
      </c>
      <c r="C5184" t="s">
        <v>1498</v>
      </c>
      <c r="D5184" t="s">
        <v>1499</v>
      </c>
      <c r="E5184" t="s">
        <v>2926</v>
      </c>
      <c r="F5184" t="s">
        <v>1501</v>
      </c>
      <c r="G5184" t="s">
        <v>1462</v>
      </c>
      <c r="H5184" t="s">
        <v>1324</v>
      </c>
      <c r="I5184" t="s">
        <v>1913</v>
      </c>
      <c r="J5184" t="s">
        <v>1551</v>
      </c>
      <c r="K5184" t="s">
        <v>1327</v>
      </c>
      <c r="L5184" t="s">
        <v>436</v>
      </c>
      <c r="M5184" t="s">
        <v>1328</v>
      </c>
      <c r="O5184" t="s">
        <v>1329</v>
      </c>
      <c r="P5184" t="s">
        <v>1391</v>
      </c>
      <c r="Q5184" t="s">
        <v>1392</v>
      </c>
      <c r="R5184" t="s">
        <v>1393</v>
      </c>
      <c r="S5184" t="s">
        <v>1333</v>
      </c>
      <c r="T5184" t="s">
        <v>4011</v>
      </c>
      <c r="U5184" t="s">
        <v>1334</v>
      </c>
      <c r="V5184" t="s">
        <v>98</v>
      </c>
      <c r="W5184" t="s">
        <v>1517</v>
      </c>
      <c r="X5184" t="s">
        <v>2067</v>
      </c>
      <c r="Y5184" t="s">
        <v>1337</v>
      </c>
      <c r="Z5184" t="s">
        <v>920</v>
      </c>
      <c r="AA5184" t="s">
        <v>1340</v>
      </c>
      <c r="AB5184" t="s">
        <v>439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167.24726319402879</v>
      </c>
      <c r="AJ5184">
        <v>167.11036282196051</v>
      </c>
      <c r="AK5184">
        <v>166.39986598454999</v>
      </c>
      <c r="AL5184">
        <v>167.20467196716311</v>
      </c>
      <c r="AM5184">
        <v>167.47236400048041</v>
      </c>
      <c r="AN5184">
        <v>167.02854055141401</v>
      </c>
    </row>
    <row r="5185" spans="1:40" x14ac:dyDescent="0.35">
      <c r="A5185" t="s">
        <v>1485</v>
      </c>
      <c r="B5185" t="s">
        <v>1497</v>
      </c>
      <c r="C5185" t="s">
        <v>1498</v>
      </c>
      <c r="D5185" t="s">
        <v>1499</v>
      </c>
      <c r="E5185" t="s">
        <v>2926</v>
      </c>
      <c r="F5185" t="s">
        <v>1501</v>
      </c>
      <c r="G5185" t="s">
        <v>1462</v>
      </c>
      <c r="H5185" t="s">
        <v>1324</v>
      </c>
      <c r="I5185" t="s">
        <v>1913</v>
      </c>
      <c r="J5185" t="s">
        <v>1551</v>
      </c>
      <c r="K5185" t="s">
        <v>1327</v>
      </c>
      <c r="L5185" t="s">
        <v>436</v>
      </c>
      <c r="M5185" t="s">
        <v>1328</v>
      </c>
      <c r="O5185" t="s">
        <v>1329</v>
      </c>
      <c r="P5185" t="s">
        <v>1391</v>
      </c>
      <c r="Q5185" t="s">
        <v>1392</v>
      </c>
      <c r="R5185" t="s">
        <v>1393</v>
      </c>
      <c r="S5185" t="s">
        <v>1333</v>
      </c>
      <c r="T5185" t="s">
        <v>4011</v>
      </c>
      <c r="U5185" t="s">
        <v>1334</v>
      </c>
      <c r="V5185" t="s">
        <v>98</v>
      </c>
      <c r="W5185" t="s">
        <v>1517</v>
      </c>
      <c r="X5185" t="s">
        <v>1543</v>
      </c>
      <c r="Y5185" t="s">
        <v>1337</v>
      </c>
      <c r="Z5185" t="s">
        <v>920</v>
      </c>
      <c r="AA5185" t="s">
        <v>1339</v>
      </c>
      <c r="AB5185" t="s">
        <v>439</v>
      </c>
      <c r="AC5185">
        <v>0</v>
      </c>
      <c r="AD5185">
        <v>0</v>
      </c>
      <c r="AE5185">
        <v>0</v>
      </c>
      <c r="AF5185">
        <v>0</v>
      </c>
      <c r="AG5185">
        <v>209954</v>
      </c>
      <c r="AH5185">
        <v>-8305</v>
      </c>
      <c r="AI5185">
        <v>0</v>
      </c>
      <c r="AJ5185">
        <v>0</v>
      </c>
      <c r="AK5185">
        <v>0</v>
      </c>
      <c r="AL5185">
        <v>0</v>
      </c>
      <c r="AM5185">
        <v>0</v>
      </c>
      <c r="AN5185">
        <v>0</v>
      </c>
    </row>
    <row r="5186" spans="1:40" x14ac:dyDescent="0.35">
      <c r="A5186" t="s">
        <v>1485</v>
      </c>
      <c r="B5186" t="s">
        <v>1497</v>
      </c>
      <c r="C5186" t="s">
        <v>1498</v>
      </c>
      <c r="D5186" t="s">
        <v>1569</v>
      </c>
      <c r="E5186" t="s">
        <v>2926</v>
      </c>
      <c r="F5186" t="s">
        <v>1570</v>
      </c>
      <c r="G5186" t="s">
        <v>1462</v>
      </c>
      <c r="H5186" t="s">
        <v>1324</v>
      </c>
      <c r="I5186" t="s">
        <v>2353</v>
      </c>
      <c r="J5186" t="s">
        <v>1551</v>
      </c>
      <c r="K5186" t="s">
        <v>1327</v>
      </c>
      <c r="L5186" t="s">
        <v>436</v>
      </c>
      <c r="M5186" t="s">
        <v>1328</v>
      </c>
      <c r="O5186" t="s">
        <v>1329</v>
      </c>
      <c r="P5186" t="s">
        <v>1391</v>
      </c>
      <c r="Q5186" t="s">
        <v>1392</v>
      </c>
      <c r="R5186" t="s">
        <v>1393</v>
      </c>
      <c r="S5186" t="s">
        <v>1333</v>
      </c>
      <c r="T5186" t="s">
        <v>4011</v>
      </c>
      <c r="U5186" t="s">
        <v>1334</v>
      </c>
      <c r="V5186" t="s">
        <v>84</v>
      </c>
      <c r="W5186" t="s">
        <v>3008</v>
      </c>
      <c r="X5186" t="s">
        <v>1605</v>
      </c>
      <c r="Y5186" t="s">
        <v>1337</v>
      </c>
      <c r="Z5186" t="s">
        <v>921</v>
      </c>
      <c r="AA5186" t="s">
        <v>1340</v>
      </c>
      <c r="AB5186" t="s">
        <v>439</v>
      </c>
      <c r="AC5186">
        <v>5.5</v>
      </c>
      <c r="AD5186">
        <v>5.5</v>
      </c>
      <c r="AE5186">
        <v>5.5</v>
      </c>
      <c r="AF5186">
        <v>5.5</v>
      </c>
      <c r="AG5186">
        <v>5.75</v>
      </c>
      <c r="AH5186">
        <v>6</v>
      </c>
      <c r="AI5186">
        <v>0</v>
      </c>
      <c r="AJ5186">
        <v>0</v>
      </c>
      <c r="AK5186">
        <v>0</v>
      </c>
      <c r="AL5186">
        <v>0</v>
      </c>
      <c r="AM5186">
        <v>0</v>
      </c>
      <c r="AN5186">
        <v>0</v>
      </c>
    </row>
    <row r="5187" spans="1:40" x14ac:dyDescent="0.35">
      <c r="A5187" t="s">
        <v>1485</v>
      </c>
      <c r="B5187" t="s">
        <v>1497</v>
      </c>
      <c r="C5187" t="s">
        <v>1498</v>
      </c>
      <c r="D5187" t="s">
        <v>1569</v>
      </c>
      <c r="E5187" t="s">
        <v>2926</v>
      </c>
      <c r="F5187" t="s">
        <v>1570</v>
      </c>
      <c r="G5187" t="s">
        <v>1462</v>
      </c>
      <c r="H5187" t="s">
        <v>1324</v>
      </c>
      <c r="I5187" t="s">
        <v>2353</v>
      </c>
      <c r="J5187" t="s">
        <v>1551</v>
      </c>
      <c r="K5187" t="s">
        <v>1327</v>
      </c>
      <c r="L5187" t="s">
        <v>436</v>
      </c>
      <c r="M5187" t="s">
        <v>1328</v>
      </c>
      <c r="O5187" t="s">
        <v>1329</v>
      </c>
      <c r="P5187" t="s">
        <v>1391</v>
      </c>
      <c r="Q5187" t="s">
        <v>1392</v>
      </c>
      <c r="R5187" t="s">
        <v>1393</v>
      </c>
      <c r="S5187" t="s">
        <v>1333</v>
      </c>
      <c r="T5187" t="s">
        <v>4011</v>
      </c>
      <c r="U5187" t="s">
        <v>1334</v>
      </c>
      <c r="V5187" t="s">
        <v>84</v>
      </c>
      <c r="W5187" t="s">
        <v>3008</v>
      </c>
      <c r="X5187" t="s">
        <v>1605</v>
      </c>
      <c r="Y5187" t="s">
        <v>1337</v>
      </c>
      <c r="Z5187" t="s">
        <v>921</v>
      </c>
      <c r="AA5187" t="s">
        <v>1514</v>
      </c>
      <c r="AB5187" t="s">
        <v>439</v>
      </c>
      <c r="AC5187">
        <v>4</v>
      </c>
      <c r="AD5187">
        <v>4</v>
      </c>
      <c r="AE5187">
        <v>4</v>
      </c>
      <c r="AF5187">
        <v>4</v>
      </c>
      <c r="AG5187">
        <v>4</v>
      </c>
      <c r="AH5187">
        <v>4</v>
      </c>
      <c r="AI5187">
        <v>4</v>
      </c>
      <c r="AJ5187">
        <v>4</v>
      </c>
      <c r="AK5187">
        <v>4</v>
      </c>
      <c r="AL5187">
        <v>4</v>
      </c>
      <c r="AM5187">
        <v>4</v>
      </c>
      <c r="AN5187">
        <v>4</v>
      </c>
    </row>
    <row r="5188" spans="1:40" x14ac:dyDescent="0.35">
      <c r="A5188" t="s">
        <v>1485</v>
      </c>
      <c r="B5188" t="s">
        <v>1497</v>
      </c>
      <c r="C5188" t="s">
        <v>1498</v>
      </c>
      <c r="D5188" t="s">
        <v>1569</v>
      </c>
      <c r="E5188" t="s">
        <v>2926</v>
      </c>
      <c r="F5188" t="s">
        <v>1570</v>
      </c>
      <c r="G5188" t="s">
        <v>1462</v>
      </c>
      <c r="H5188" t="s">
        <v>1324</v>
      </c>
      <c r="I5188" t="s">
        <v>2353</v>
      </c>
      <c r="J5188" t="s">
        <v>1551</v>
      </c>
      <c r="K5188" t="s">
        <v>1327</v>
      </c>
      <c r="L5188" t="s">
        <v>436</v>
      </c>
      <c r="M5188" t="s">
        <v>1328</v>
      </c>
      <c r="O5188" t="s">
        <v>1329</v>
      </c>
      <c r="P5188" t="s">
        <v>1391</v>
      </c>
      <c r="Q5188" t="s">
        <v>1392</v>
      </c>
      <c r="R5188" t="s">
        <v>1393</v>
      </c>
      <c r="S5188" t="s">
        <v>1333</v>
      </c>
      <c r="T5188" t="s">
        <v>4011</v>
      </c>
      <c r="U5188" t="s">
        <v>1334</v>
      </c>
      <c r="V5188" t="s">
        <v>84</v>
      </c>
      <c r="W5188" t="s">
        <v>1606</v>
      </c>
      <c r="X5188" t="s">
        <v>1605</v>
      </c>
      <c r="Y5188" t="s">
        <v>1337</v>
      </c>
      <c r="Z5188" t="s">
        <v>921</v>
      </c>
      <c r="AA5188" t="s">
        <v>1340</v>
      </c>
      <c r="AB5188" t="s">
        <v>439</v>
      </c>
      <c r="AC5188">
        <v>1.5</v>
      </c>
      <c r="AD5188">
        <v>1.5</v>
      </c>
      <c r="AE5188">
        <v>1.5</v>
      </c>
      <c r="AF5188">
        <v>1.5</v>
      </c>
      <c r="AG5188">
        <v>1.5</v>
      </c>
      <c r="AH5188">
        <v>1.5</v>
      </c>
      <c r="AI5188">
        <v>0</v>
      </c>
      <c r="AJ5188">
        <v>0</v>
      </c>
      <c r="AK5188">
        <v>0</v>
      </c>
      <c r="AL5188">
        <v>0</v>
      </c>
      <c r="AM5188">
        <v>0</v>
      </c>
      <c r="AN5188">
        <v>0</v>
      </c>
    </row>
    <row r="5189" spans="1:40" x14ac:dyDescent="0.35">
      <c r="A5189" t="s">
        <v>1485</v>
      </c>
      <c r="B5189" t="s">
        <v>1497</v>
      </c>
      <c r="C5189" t="s">
        <v>1498</v>
      </c>
      <c r="D5189" t="s">
        <v>1569</v>
      </c>
      <c r="E5189" t="s">
        <v>2926</v>
      </c>
      <c r="F5189" t="s">
        <v>1570</v>
      </c>
      <c r="G5189" t="s">
        <v>1462</v>
      </c>
      <c r="H5189" t="s">
        <v>1324</v>
      </c>
      <c r="I5189" t="s">
        <v>2353</v>
      </c>
      <c r="J5189" t="s">
        <v>1551</v>
      </c>
      <c r="K5189" t="s">
        <v>1327</v>
      </c>
      <c r="L5189" t="s">
        <v>436</v>
      </c>
      <c r="M5189" t="s">
        <v>1328</v>
      </c>
      <c r="O5189" t="s">
        <v>1329</v>
      </c>
      <c r="P5189" t="s">
        <v>1391</v>
      </c>
      <c r="Q5189" t="s">
        <v>1392</v>
      </c>
      <c r="R5189" t="s">
        <v>1393</v>
      </c>
      <c r="S5189" t="s">
        <v>1333</v>
      </c>
      <c r="T5189" t="s">
        <v>4011</v>
      </c>
      <c r="U5189" t="s">
        <v>1334</v>
      </c>
      <c r="V5189" t="s">
        <v>84</v>
      </c>
      <c r="W5189" t="s">
        <v>1606</v>
      </c>
      <c r="X5189" t="s">
        <v>1605</v>
      </c>
      <c r="Y5189" t="s">
        <v>1337</v>
      </c>
      <c r="Z5189" t="s">
        <v>921</v>
      </c>
      <c r="AA5189" t="s">
        <v>1514</v>
      </c>
      <c r="AB5189" t="s">
        <v>439</v>
      </c>
      <c r="AC5189">
        <v>1</v>
      </c>
      <c r="AD5189">
        <v>1</v>
      </c>
      <c r="AE5189">
        <v>1</v>
      </c>
      <c r="AF5189">
        <v>1</v>
      </c>
      <c r="AG5189">
        <v>1</v>
      </c>
      <c r="AH5189">
        <v>1</v>
      </c>
      <c r="AI5189">
        <v>1</v>
      </c>
      <c r="AJ5189">
        <v>1</v>
      </c>
      <c r="AK5189">
        <v>1</v>
      </c>
      <c r="AL5189">
        <v>1</v>
      </c>
      <c r="AM5189">
        <v>1</v>
      </c>
      <c r="AN5189">
        <v>1</v>
      </c>
    </row>
    <row r="5190" spans="1:40" x14ac:dyDescent="0.35">
      <c r="A5190" t="s">
        <v>1485</v>
      </c>
      <c r="B5190" t="s">
        <v>1497</v>
      </c>
      <c r="C5190" t="s">
        <v>1498</v>
      </c>
      <c r="D5190" t="s">
        <v>1569</v>
      </c>
      <c r="E5190" t="s">
        <v>2926</v>
      </c>
      <c r="F5190" t="s">
        <v>1570</v>
      </c>
      <c r="G5190" t="s">
        <v>1462</v>
      </c>
      <c r="H5190" t="s">
        <v>1324</v>
      </c>
      <c r="I5190" t="s">
        <v>2353</v>
      </c>
      <c r="J5190" t="s">
        <v>1551</v>
      </c>
      <c r="K5190" t="s">
        <v>1327</v>
      </c>
      <c r="L5190" t="s">
        <v>436</v>
      </c>
      <c r="M5190" t="s">
        <v>1328</v>
      </c>
      <c r="O5190" t="s">
        <v>1329</v>
      </c>
      <c r="P5190" t="s">
        <v>1391</v>
      </c>
      <c r="Q5190" t="s">
        <v>1392</v>
      </c>
      <c r="R5190" t="s">
        <v>1393</v>
      </c>
      <c r="S5190" t="s">
        <v>1333</v>
      </c>
      <c r="T5190" t="s">
        <v>4011</v>
      </c>
      <c r="U5190" t="s">
        <v>1334</v>
      </c>
      <c r="V5190" t="s">
        <v>84</v>
      </c>
      <c r="W5190" t="s">
        <v>1726</v>
      </c>
      <c r="X5190" t="s">
        <v>1605</v>
      </c>
      <c r="Y5190" t="s">
        <v>1337</v>
      </c>
      <c r="Z5190" t="s">
        <v>921</v>
      </c>
      <c r="AA5190" t="s">
        <v>1339</v>
      </c>
      <c r="AB5190" t="s">
        <v>439</v>
      </c>
      <c r="AC5190">
        <v>37555.036999999997</v>
      </c>
      <c r="AD5190">
        <v>37669.71</v>
      </c>
      <c r="AE5190">
        <v>50981.493000000002</v>
      </c>
      <c r="AF5190">
        <v>39916.800000000003</v>
      </c>
      <c r="AG5190">
        <v>42679.710000000006</v>
      </c>
      <c r="AH5190">
        <v>53926.1</v>
      </c>
      <c r="AI5190">
        <v>42189</v>
      </c>
      <c r="AJ5190">
        <v>42189</v>
      </c>
      <c r="AK5190">
        <v>52197.938549999999</v>
      </c>
      <c r="AL5190">
        <v>42189</v>
      </c>
      <c r="AM5190">
        <v>42189</v>
      </c>
      <c r="AN5190">
        <v>52197.938549999999</v>
      </c>
    </row>
    <row r="5191" spans="1:40" x14ac:dyDescent="0.35">
      <c r="A5191" t="s">
        <v>1485</v>
      </c>
      <c r="B5191" t="s">
        <v>1497</v>
      </c>
      <c r="C5191" t="s">
        <v>1498</v>
      </c>
      <c r="D5191" t="s">
        <v>1569</v>
      </c>
      <c r="E5191" t="s">
        <v>2926</v>
      </c>
      <c r="F5191" t="s">
        <v>1570</v>
      </c>
      <c r="G5191" t="s">
        <v>1462</v>
      </c>
      <c r="H5191" t="s">
        <v>1324</v>
      </c>
      <c r="I5191" t="s">
        <v>2353</v>
      </c>
      <c r="J5191" t="s">
        <v>1551</v>
      </c>
      <c r="K5191" t="s">
        <v>1327</v>
      </c>
      <c r="L5191" t="s">
        <v>436</v>
      </c>
      <c r="M5191" t="s">
        <v>1328</v>
      </c>
      <c r="O5191" t="s">
        <v>1329</v>
      </c>
      <c r="P5191" t="s">
        <v>1391</v>
      </c>
      <c r="Q5191" t="s">
        <v>1392</v>
      </c>
      <c r="R5191" t="s">
        <v>1393</v>
      </c>
      <c r="S5191" t="s">
        <v>1333</v>
      </c>
      <c r="T5191" t="s">
        <v>4011</v>
      </c>
      <c r="U5191" t="s">
        <v>1334</v>
      </c>
      <c r="V5191" t="s">
        <v>84</v>
      </c>
      <c r="W5191" t="s">
        <v>1726</v>
      </c>
      <c r="X5191" t="s">
        <v>1605</v>
      </c>
      <c r="Y5191" t="s">
        <v>1337</v>
      </c>
      <c r="Z5191" t="s">
        <v>921</v>
      </c>
      <c r="AA5191" t="s">
        <v>1340</v>
      </c>
      <c r="AB5191" t="s">
        <v>439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9.0178913861781833</v>
      </c>
      <c r="AJ5191">
        <v>9.1469236442427011</v>
      </c>
      <c r="AK5191">
        <v>9.1469236442426975</v>
      </c>
      <c r="AL5191">
        <v>9.1469236442426975</v>
      </c>
      <c r="AM5191">
        <v>9.1469236442426975</v>
      </c>
      <c r="AN5191">
        <v>9.1469236442426975</v>
      </c>
    </row>
    <row r="5192" spans="1:40" x14ac:dyDescent="0.35">
      <c r="A5192" t="s">
        <v>1485</v>
      </c>
      <c r="B5192" t="s">
        <v>1497</v>
      </c>
      <c r="C5192" t="s">
        <v>1498</v>
      </c>
      <c r="D5192" t="s">
        <v>1569</v>
      </c>
      <c r="E5192" t="s">
        <v>2926</v>
      </c>
      <c r="F5192" t="s">
        <v>1570</v>
      </c>
      <c r="G5192" t="s">
        <v>1462</v>
      </c>
      <c r="H5192" t="s">
        <v>1324</v>
      </c>
      <c r="I5192" t="s">
        <v>2353</v>
      </c>
      <c r="J5192" t="s">
        <v>1551</v>
      </c>
      <c r="K5192" t="s">
        <v>1327</v>
      </c>
      <c r="L5192" t="s">
        <v>436</v>
      </c>
      <c r="M5192" t="s">
        <v>1328</v>
      </c>
      <c r="O5192" t="s">
        <v>1329</v>
      </c>
      <c r="P5192" t="s">
        <v>1391</v>
      </c>
      <c r="Q5192" t="s">
        <v>1392</v>
      </c>
      <c r="R5192" t="s">
        <v>1393</v>
      </c>
      <c r="S5192" t="s">
        <v>1333</v>
      </c>
      <c r="T5192" t="s">
        <v>4011</v>
      </c>
      <c r="U5192" t="s">
        <v>1334</v>
      </c>
      <c r="V5192" t="s">
        <v>84</v>
      </c>
      <c r="W5192" t="s">
        <v>1517</v>
      </c>
      <c r="X5192" t="s">
        <v>1543</v>
      </c>
      <c r="Y5192" t="s">
        <v>1337</v>
      </c>
      <c r="Z5192" t="s">
        <v>921</v>
      </c>
      <c r="AA5192" t="s">
        <v>1339</v>
      </c>
      <c r="AB5192" t="s">
        <v>439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  <c r="AM5192">
        <v>0</v>
      </c>
      <c r="AN5192">
        <v>0</v>
      </c>
    </row>
    <row r="5193" spans="1:40" x14ac:dyDescent="0.35">
      <c r="A5193" t="s">
        <v>1485</v>
      </c>
      <c r="B5193" t="s">
        <v>1497</v>
      </c>
      <c r="C5193" t="s">
        <v>1592</v>
      </c>
      <c r="D5193" t="s">
        <v>1499</v>
      </c>
      <c r="E5193" t="s">
        <v>2926</v>
      </c>
      <c r="F5193" t="s">
        <v>1501</v>
      </c>
      <c r="G5193" t="s">
        <v>1462</v>
      </c>
      <c r="H5193" t="s">
        <v>1324</v>
      </c>
      <c r="I5193" t="s">
        <v>3009</v>
      </c>
      <c r="J5193" t="s">
        <v>1551</v>
      </c>
      <c r="K5193" t="s">
        <v>1327</v>
      </c>
      <c r="L5193" t="s">
        <v>436</v>
      </c>
      <c r="M5193" t="s">
        <v>1328</v>
      </c>
      <c r="O5193" t="s">
        <v>1329</v>
      </c>
      <c r="P5193" t="s">
        <v>1391</v>
      </c>
      <c r="Q5193" t="s">
        <v>1763</v>
      </c>
      <c r="R5193" t="s">
        <v>1764</v>
      </c>
      <c r="S5193" t="s">
        <v>1333</v>
      </c>
      <c r="T5193" t="s">
        <v>4011</v>
      </c>
      <c r="U5193" t="s">
        <v>1334</v>
      </c>
      <c r="V5193" t="s">
        <v>111</v>
      </c>
      <c r="W5193" t="s">
        <v>2082</v>
      </c>
      <c r="X5193" t="s">
        <v>1810</v>
      </c>
      <c r="Y5193" t="s">
        <v>1337</v>
      </c>
      <c r="Z5193" t="s">
        <v>923</v>
      </c>
      <c r="AA5193" t="s">
        <v>1339</v>
      </c>
      <c r="AB5193" t="s">
        <v>439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35550</v>
      </c>
      <c r="AJ5193">
        <v>33000</v>
      </c>
      <c r="AK5193">
        <v>33000</v>
      </c>
      <c r="AL5193">
        <v>33000</v>
      </c>
      <c r="AM5193">
        <v>33000</v>
      </c>
      <c r="AN5193">
        <v>33000</v>
      </c>
    </row>
    <row r="5194" spans="1:40" x14ac:dyDescent="0.35">
      <c r="A5194" t="s">
        <v>1485</v>
      </c>
      <c r="B5194" t="s">
        <v>1497</v>
      </c>
      <c r="C5194" t="s">
        <v>1592</v>
      </c>
      <c r="D5194" t="s">
        <v>1499</v>
      </c>
      <c r="E5194" t="s">
        <v>2926</v>
      </c>
      <c r="F5194" t="s">
        <v>1501</v>
      </c>
      <c r="G5194" t="s">
        <v>1462</v>
      </c>
      <c r="H5194" t="s">
        <v>1324</v>
      </c>
      <c r="I5194" t="s">
        <v>3009</v>
      </c>
      <c r="J5194" t="s">
        <v>1551</v>
      </c>
      <c r="K5194" t="s">
        <v>1327</v>
      </c>
      <c r="L5194" t="s">
        <v>436</v>
      </c>
      <c r="M5194" t="s">
        <v>1328</v>
      </c>
      <c r="O5194" t="s">
        <v>1329</v>
      </c>
      <c r="P5194" t="s">
        <v>1391</v>
      </c>
      <c r="Q5194" t="s">
        <v>1763</v>
      </c>
      <c r="R5194" t="s">
        <v>1764</v>
      </c>
      <c r="S5194" t="s">
        <v>1333</v>
      </c>
      <c r="T5194" t="s">
        <v>4011</v>
      </c>
      <c r="U5194" t="s">
        <v>1334</v>
      </c>
      <c r="V5194" t="s">
        <v>111</v>
      </c>
      <c r="W5194" t="s">
        <v>2082</v>
      </c>
      <c r="X5194" t="s">
        <v>1810</v>
      </c>
      <c r="Y5194" t="s">
        <v>1337</v>
      </c>
      <c r="Z5194" t="s">
        <v>923</v>
      </c>
      <c r="AA5194" t="s">
        <v>1340</v>
      </c>
      <c r="AB5194" t="s">
        <v>439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13.85</v>
      </c>
      <c r="AJ5194">
        <v>13.85</v>
      </c>
      <c r="AK5194">
        <v>13.849810987903229</v>
      </c>
      <c r="AL5194">
        <v>13.847398437500001</v>
      </c>
      <c r="AM5194">
        <v>13.84953125</v>
      </c>
      <c r="AN5194">
        <v>13.85</v>
      </c>
    </row>
    <row r="5195" spans="1:40" x14ac:dyDescent="0.35">
      <c r="A5195" t="s">
        <v>1485</v>
      </c>
      <c r="B5195" t="s">
        <v>1497</v>
      </c>
      <c r="C5195" t="s">
        <v>1592</v>
      </c>
      <c r="D5195" t="s">
        <v>1499</v>
      </c>
      <c r="E5195" t="s">
        <v>2926</v>
      </c>
      <c r="F5195" t="s">
        <v>1501</v>
      </c>
      <c r="G5195" t="s">
        <v>1462</v>
      </c>
      <c r="H5195" t="s">
        <v>1324</v>
      </c>
      <c r="I5195" t="s">
        <v>3009</v>
      </c>
      <c r="J5195" t="s">
        <v>1551</v>
      </c>
      <c r="K5195" t="s">
        <v>1327</v>
      </c>
      <c r="L5195" t="s">
        <v>436</v>
      </c>
      <c r="M5195" t="s">
        <v>1328</v>
      </c>
      <c r="O5195" t="s">
        <v>1329</v>
      </c>
      <c r="P5195" t="s">
        <v>1391</v>
      </c>
      <c r="Q5195" t="s">
        <v>1763</v>
      </c>
      <c r="R5195" t="s">
        <v>1764</v>
      </c>
      <c r="S5195" t="s">
        <v>1333</v>
      </c>
      <c r="T5195" t="s">
        <v>4011</v>
      </c>
      <c r="U5195" t="s">
        <v>1334</v>
      </c>
      <c r="V5195" t="s">
        <v>111</v>
      </c>
      <c r="W5195" t="s">
        <v>2082</v>
      </c>
      <c r="X5195" t="s">
        <v>1810</v>
      </c>
      <c r="Y5195" t="s">
        <v>1337</v>
      </c>
      <c r="Z5195" t="s">
        <v>923</v>
      </c>
      <c r="AA5195" t="s">
        <v>1514</v>
      </c>
      <c r="AB5195" t="s">
        <v>439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13.02777777777778</v>
      </c>
      <c r="AJ5195">
        <v>13.02777777777778</v>
      </c>
      <c r="AK5195">
        <v>13.02777777777778</v>
      </c>
      <c r="AL5195">
        <v>13.02777777777778</v>
      </c>
      <c r="AM5195">
        <v>13.02777777777778</v>
      </c>
      <c r="AN5195">
        <v>13.02777777777778</v>
      </c>
    </row>
    <row r="5196" spans="1:40" x14ac:dyDescent="0.35">
      <c r="A5196" t="s">
        <v>1485</v>
      </c>
      <c r="B5196" t="s">
        <v>1497</v>
      </c>
      <c r="C5196" t="s">
        <v>1592</v>
      </c>
      <c r="D5196" t="s">
        <v>1499</v>
      </c>
      <c r="E5196" t="s">
        <v>2926</v>
      </c>
      <c r="F5196" t="s">
        <v>1501</v>
      </c>
      <c r="G5196" t="s">
        <v>1462</v>
      </c>
      <c r="H5196" t="s">
        <v>1324</v>
      </c>
      <c r="I5196" t="s">
        <v>3009</v>
      </c>
      <c r="J5196" t="s">
        <v>1551</v>
      </c>
      <c r="K5196" t="s">
        <v>1327</v>
      </c>
      <c r="L5196" t="s">
        <v>436</v>
      </c>
      <c r="M5196" t="s">
        <v>1328</v>
      </c>
      <c r="O5196" t="s">
        <v>1329</v>
      </c>
      <c r="P5196" t="s">
        <v>1391</v>
      </c>
      <c r="Q5196" t="s">
        <v>1763</v>
      </c>
      <c r="R5196" t="s">
        <v>1764</v>
      </c>
      <c r="S5196" t="s">
        <v>1333</v>
      </c>
      <c r="T5196" t="s">
        <v>4011</v>
      </c>
      <c r="U5196" t="s">
        <v>1334</v>
      </c>
      <c r="V5196" t="s">
        <v>111</v>
      </c>
      <c r="W5196" t="s">
        <v>2082</v>
      </c>
      <c r="X5196" t="s">
        <v>2195</v>
      </c>
      <c r="Y5196" t="s">
        <v>1337</v>
      </c>
      <c r="Z5196" t="s">
        <v>923</v>
      </c>
      <c r="AA5196" t="s">
        <v>1340</v>
      </c>
      <c r="AB5196" t="s">
        <v>439</v>
      </c>
      <c r="AC5196">
        <v>9.5</v>
      </c>
      <c r="AD5196">
        <v>12</v>
      </c>
      <c r="AE5196">
        <v>13</v>
      </c>
      <c r="AF5196">
        <v>13</v>
      </c>
      <c r="AG5196">
        <v>13</v>
      </c>
      <c r="AH5196">
        <v>12.5</v>
      </c>
      <c r="AI5196">
        <v>0</v>
      </c>
      <c r="AJ5196">
        <v>0</v>
      </c>
      <c r="AK5196">
        <v>0</v>
      </c>
      <c r="AL5196">
        <v>0</v>
      </c>
      <c r="AM5196">
        <v>0</v>
      </c>
      <c r="AN5196">
        <v>0</v>
      </c>
    </row>
    <row r="5197" spans="1:40" x14ac:dyDescent="0.35">
      <c r="A5197" t="s">
        <v>1485</v>
      </c>
      <c r="B5197" t="s">
        <v>1497</v>
      </c>
      <c r="C5197" t="s">
        <v>1592</v>
      </c>
      <c r="D5197" t="s">
        <v>1499</v>
      </c>
      <c r="E5197" t="s">
        <v>2926</v>
      </c>
      <c r="F5197" t="s">
        <v>1501</v>
      </c>
      <c r="G5197" t="s">
        <v>1462</v>
      </c>
      <c r="H5197" t="s">
        <v>1324</v>
      </c>
      <c r="I5197" t="s">
        <v>3009</v>
      </c>
      <c r="J5197" t="s">
        <v>1551</v>
      </c>
      <c r="K5197" t="s">
        <v>1327</v>
      </c>
      <c r="L5197" t="s">
        <v>436</v>
      </c>
      <c r="M5197" t="s">
        <v>1328</v>
      </c>
      <c r="O5197" t="s">
        <v>1329</v>
      </c>
      <c r="P5197" t="s">
        <v>1391</v>
      </c>
      <c r="Q5197" t="s">
        <v>1763</v>
      </c>
      <c r="R5197" t="s">
        <v>1764</v>
      </c>
      <c r="S5197" t="s">
        <v>1333</v>
      </c>
      <c r="T5197" t="s">
        <v>4011</v>
      </c>
      <c r="U5197" t="s">
        <v>1334</v>
      </c>
      <c r="V5197" t="s">
        <v>111</v>
      </c>
      <c r="W5197" t="s">
        <v>2082</v>
      </c>
      <c r="X5197" t="s">
        <v>2195</v>
      </c>
      <c r="Y5197" t="s">
        <v>1337</v>
      </c>
      <c r="Z5197" t="s">
        <v>923</v>
      </c>
      <c r="AA5197" t="s">
        <v>1514</v>
      </c>
      <c r="AB5197" t="s">
        <v>439</v>
      </c>
      <c r="AC5197">
        <v>13</v>
      </c>
      <c r="AD5197">
        <v>14</v>
      </c>
      <c r="AE5197">
        <v>13</v>
      </c>
      <c r="AF5197">
        <v>14</v>
      </c>
      <c r="AG5197">
        <v>14</v>
      </c>
      <c r="AH5197">
        <v>14</v>
      </c>
      <c r="AI5197">
        <v>0</v>
      </c>
      <c r="AJ5197">
        <v>0</v>
      </c>
      <c r="AK5197">
        <v>0</v>
      </c>
      <c r="AL5197">
        <v>0</v>
      </c>
      <c r="AM5197">
        <v>0</v>
      </c>
      <c r="AN5197">
        <v>0</v>
      </c>
    </row>
    <row r="5198" spans="1:40" x14ac:dyDescent="0.35">
      <c r="A5198" t="s">
        <v>1485</v>
      </c>
      <c r="B5198" t="s">
        <v>1497</v>
      </c>
      <c r="C5198" t="s">
        <v>1592</v>
      </c>
      <c r="D5198" t="s">
        <v>1499</v>
      </c>
      <c r="E5198" t="s">
        <v>2926</v>
      </c>
      <c r="F5198" t="s">
        <v>1501</v>
      </c>
      <c r="G5198" t="s">
        <v>1462</v>
      </c>
      <c r="H5198" t="s">
        <v>1324</v>
      </c>
      <c r="I5198" t="s">
        <v>3009</v>
      </c>
      <c r="J5198" t="s">
        <v>1551</v>
      </c>
      <c r="K5198" t="s">
        <v>1327</v>
      </c>
      <c r="L5198" t="s">
        <v>436</v>
      </c>
      <c r="M5198" t="s">
        <v>1328</v>
      </c>
      <c r="O5198" t="s">
        <v>1329</v>
      </c>
      <c r="P5198" t="s">
        <v>1391</v>
      </c>
      <c r="Q5198" t="s">
        <v>1763</v>
      </c>
      <c r="R5198" t="s">
        <v>1764</v>
      </c>
      <c r="S5198" t="s">
        <v>1333</v>
      </c>
      <c r="T5198" t="s">
        <v>4011</v>
      </c>
      <c r="U5198" t="s">
        <v>1334</v>
      </c>
      <c r="V5198" t="s">
        <v>111</v>
      </c>
      <c r="W5198" t="s">
        <v>1517</v>
      </c>
      <c r="X5198" t="s">
        <v>1810</v>
      </c>
      <c r="Y5198" t="s">
        <v>1337</v>
      </c>
      <c r="Z5198" t="s">
        <v>923</v>
      </c>
      <c r="AA5198" t="s">
        <v>1340</v>
      </c>
      <c r="AB5198" t="s">
        <v>439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0.23748910373567181</v>
      </c>
      <c r="AJ5198">
        <v>0.23748910373567181</v>
      </c>
      <c r="AK5198">
        <v>0.23748910373567181</v>
      </c>
      <c r="AL5198">
        <v>0.23748910373567181</v>
      </c>
      <c r="AM5198">
        <v>0.23748910373567181</v>
      </c>
      <c r="AN5198">
        <v>0.23748910373567181</v>
      </c>
    </row>
    <row r="5199" spans="1:40" x14ac:dyDescent="0.35">
      <c r="A5199" t="s">
        <v>1485</v>
      </c>
      <c r="B5199" t="s">
        <v>1497</v>
      </c>
      <c r="C5199" t="s">
        <v>1592</v>
      </c>
      <c r="D5199" t="s">
        <v>1499</v>
      </c>
      <c r="E5199" t="s">
        <v>2926</v>
      </c>
      <c r="F5199" t="s">
        <v>1501</v>
      </c>
      <c r="G5199" t="s">
        <v>1462</v>
      </c>
      <c r="H5199" t="s">
        <v>1324</v>
      </c>
      <c r="I5199" t="s">
        <v>3009</v>
      </c>
      <c r="J5199" t="s">
        <v>1551</v>
      </c>
      <c r="K5199" t="s">
        <v>1327</v>
      </c>
      <c r="L5199" t="s">
        <v>436</v>
      </c>
      <c r="M5199" t="s">
        <v>1328</v>
      </c>
      <c r="O5199" t="s">
        <v>1329</v>
      </c>
      <c r="P5199" t="s">
        <v>1391</v>
      </c>
      <c r="Q5199" t="s">
        <v>1763</v>
      </c>
      <c r="R5199" t="s">
        <v>1764</v>
      </c>
      <c r="S5199" t="s">
        <v>1333</v>
      </c>
      <c r="T5199" t="s">
        <v>4011</v>
      </c>
      <c r="U5199" t="s">
        <v>1334</v>
      </c>
      <c r="V5199" t="s">
        <v>111</v>
      </c>
      <c r="W5199" t="s">
        <v>1519</v>
      </c>
      <c r="X5199" t="s">
        <v>1610</v>
      </c>
      <c r="Y5199" t="s">
        <v>1337</v>
      </c>
      <c r="Z5199" t="s">
        <v>923</v>
      </c>
      <c r="AA5199" t="s">
        <v>1339</v>
      </c>
      <c r="AB5199" t="s">
        <v>439</v>
      </c>
      <c r="AC5199">
        <v>27025</v>
      </c>
      <c r="AD5199">
        <v>34025</v>
      </c>
      <c r="AE5199">
        <v>34650</v>
      </c>
      <c r="AF5199">
        <v>32550</v>
      </c>
      <c r="AG5199">
        <v>37050</v>
      </c>
      <c r="AH5199">
        <v>26231.4</v>
      </c>
      <c r="AI5199">
        <v>0</v>
      </c>
      <c r="AJ5199">
        <v>0</v>
      </c>
      <c r="AK5199">
        <v>0</v>
      </c>
      <c r="AL5199">
        <v>0</v>
      </c>
      <c r="AM5199">
        <v>0</v>
      </c>
      <c r="AN5199">
        <v>0</v>
      </c>
    </row>
    <row r="5200" spans="1:40" x14ac:dyDescent="0.35">
      <c r="A5200" t="s">
        <v>1485</v>
      </c>
      <c r="B5200" t="s">
        <v>1497</v>
      </c>
      <c r="C5200" t="s">
        <v>1549</v>
      </c>
      <c r="D5200" t="s">
        <v>1499</v>
      </c>
      <c r="E5200" t="s">
        <v>2926</v>
      </c>
      <c r="F5200" t="s">
        <v>1501</v>
      </c>
      <c r="G5200" t="s">
        <v>1462</v>
      </c>
      <c r="H5200" t="s">
        <v>1324</v>
      </c>
      <c r="I5200" t="s">
        <v>3009</v>
      </c>
      <c r="J5200" t="s">
        <v>1551</v>
      </c>
      <c r="K5200" t="s">
        <v>1327</v>
      </c>
      <c r="L5200" t="s">
        <v>436</v>
      </c>
      <c r="M5200" t="s">
        <v>1328</v>
      </c>
      <c r="O5200" t="s">
        <v>1329</v>
      </c>
      <c r="P5200" t="s">
        <v>1391</v>
      </c>
      <c r="Q5200" t="s">
        <v>1763</v>
      </c>
      <c r="R5200" t="s">
        <v>1764</v>
      </c>
      <c r="S5200" t="s">
        <v>1333</v>
      </c>
      <c r="T5200" t="s">
        <v>4011</v>
      </c>
      <c r="U5200" t="s">
        <v>1334</v>
      </c>
      <c r="V5200" t="s">
        <v>889</v>
      </c>
      <c r="W5200" t="s">
        <v>1519</v>
      </c>
      <c r="X5200" t="s">
        <v>1765</v>
      </c>
      <c r="Y5200" t="s">
        <v>1337</v>
      </c>
      <c r="Z5200" t="s">
        <v>3010</v>
      </c>
      <c r="AA5200" t="s">
        <v>1339</v>
      </c>
      <c r="AB5200" t="s">
        <v>439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24510</v>
      </c>
      <c r="AJ5200">
        <v>24510</v>
      </c>
      <c r="AK5200">
        <v>24510</v>
      </c>
      <c r="AL5200">
        <v>24510</v>
      </c>
      <c r="AM5200">
        <v>24510</v>
      </c>
      <c r="AN5200">
        <v>24510</v>
      </c>
    </row>
    <row r="5201" spans="1:40" x14ac:dyDescent="0.35">
      <c r="A5201" t="s">
        <v>1485</v>
      </c>
      <c r="B5201" t="s">
        <v>1497</v>
      </c>
      <c r="C5201" t="s">
        <v>1549</v>
      </c>
      <c r="D5201" t="s">
        <v>1499</v>
      </c>
      <c r="E5201" t="s">
        <v>2926</v>
      </c>
      <c r="F5201" t="s">
        <v>1501</v>
      </c>
      <c r="G5201" t="s">
        <v>1462</v>
      </c>
      <c r="H5201" t="s">
        <v>1324</v>
      </c>
      <c r="I5201" t="s">
        <v>3009</v>
      </c>
      <c r="J5201" t="s">
        <v>1551</v>
      </c>
      <c r="K5201" t="s">
        <v>1327</v>
      </c>
      <c r="L5201" t="s">
        <v>436</v>
      </c>
      <c r="M5201" t="s">
        <v>1328</v>
      </c>
      <c r="O5201" t="s">
        <v>1329</v>
      </c>
      <c r="P5201" t="s">
        <v>1391</v>
      </c>
      <c r="Q5201" t="s">
        <v>1763</v>
      </c>
      <c r="R5201" t="s">
        <v>1764</v>
      </c>
      <c r="S5201" t="s">
        <v>1333</v>
      </c>
      <c r="T5201" t="s">
        <v>4011</v>
      </c>
      <c r="U5201" t="s">
        <v>1334</v>
      </c>
      <c r="V5201" t="s">
        <v>889</v>
      </c>
      <c r="W5201" t="s">
        <v>1519</v>
      </c>
      <c r="X5201" t="s">
        <v>1765</v>
      </c>
      <c r="Y5201" t="s">
        <v>1337</v>
      </c>
      <c r="Z5201" t="s">
        <v>3010</v>
      </c>
      <c r="AA5201" t="s">
        <v>1340</v>
      </c>
      <c r="AB5201" t="s">
        <v>439</v>
      </c>
      <c r="AC5201">
        <v>2</v>
      </c>
      <c r="AD5201">
        <v>2</v>
      </c>
      <c r="AE5201">
        <v>2</v>
      </c>
      <c r="AF5201">
        <v>2</v>
      </c>
      <c r="AG5201">
        <v>2</v>
      </c>
      <c r="AH5201">
        <v>2</v>
      </c>
      <c r="AI5201">
        <v>2.0464966443607162</v>
      </c>
      <c r="AJ5201">
        <v>2.062952094974555</v>
      </c>
      <c r="AK5201">
        <v>2.062952094974555</v>
      </c>
      <c r="AL5201">
        <v>2.062952094974555</v>
      </c>
      <c r="AM5201">
        <v>2.0464966443607162</v>
      </c>
      <c r="AN5201">
        <v>2.0464966443607162</v>
      </c>
    </row>
    <row r="5202" spans="1:40" x14ac:dyDescent="0.35">
      <c r="A5202" t="s">
        <v>1485</v>
      </c>
      <c r="B5202" t="s">
        <v>1497</v>
      </c>
      <c r="C5202" t="s">
        <v>1549</v>
      </c>
      <c r="D5202" t="s">
        <v>1499</v>
      </c>
      <c r="E5202" t="s">
        <v>2926</v>
      </c>
      <c r="F5202" t="s">
        <v>1501</v>
      </c>
      <c r="G5202" t="s">
        <v>1462</v>
      </c>
      <c r="H5202" t="s">
        <v>1324</v>
      </c>
      <c r="I5202" t="s">
        <v>3009</v>
      </c>
      <c r="J5202" t="s">
        <v>1551</v>
      </c>
      <c r="K5202" t="s">
        <v>1327</v>
      </c>
      <c r="L5202" t="s">
        <v>436</v>
      </c>
      <c r="M5202" t="s">
        <v>1328</v>
      </c>
      <c r="O5202" t="s">
        <v>1329</v>
      </c>
      <c r="P5202" t="s">
        <v>1391</v>
      </c>
      <c r="Q5202" t="s">
        <v>1763</v>
      </c>
      <c r="R5202" t="s">
        <v>1764</v>
      </c>
      <c r="S5202" t="s">
        <v>1333</v>
      </c>
      <c r="T5202" t="s">
        <v>4011</v>
      </c>
      <c r="U5202" t="s">
        <v>1334</v>
      </c>
      <c r="V5202" t="s">
        <v>889</v>
      </c>
      <c r="W5202" t="s">
        <v>1519</v>
      </c>
      <c r="X5202" t="s">
        <v>1610</v>
      </c>
      <c r="Y5202" t="s">
        <v>1337</v>
      </c>
      <c r="Z5202" t="s">
        <v>3010</v>
      </c>
      <c r="AA5202" t="s">
        <v>1339</v>
      </c>
      <c r="AB5202" t="s">
        <v>439</v>
      </c>
      <c r="AC5202">
        <v>23120</v>
      </c>
      <c r="AD5202">
        <v>24672.5</v>
      </c>
      <c r="AE5202">
        <v>25530</v>
      </c>
      <c r="AF5202">
        <v>25205.5</v>
      </c>
      <c r="AG5202">
        <v>26409.5</v>
      </c>
      <c r="AH5202">
        <v>20730</v>
      </c>
      <c r="AI5202">
        <v>0</v>
      </c>
      <c r="AJ5202">
        <v>0</v>
      </c>
      <c r="AK5202">
        <v>0</v>
      </c>
      <c r="AL5202">
        <v>0</v>
      </c>
      <c r="AM5202">
        <v>0</v>
      </c>
      <c r="AN5202">
        <v>0</v>
      </c>
    </row>
    <row r="5203" spans="1:40" x14ac:dyDescent="0.35">
      <c r="A5203" t="s">
        <v>1485</v>
      </c>
      <c r="B5203" t="s">
        <v>1497</v>
      </c>
      <c r="C5203" t="s">
        <v>1549</v>
      </c>
      <c r="D5203" t="s">
        <v>1499</v>
      </c>
      <c r="E5203" t="s">
        <v>2926</v>
      </c>
      <c r="F5203" t="s">
        <v>1501</v>
      </c>
      <c r="G5203" t="s">
        <v>1462</v>
      </c>
      <c r="H5203" t="s">
        <v>1324</v>
      </c>
      <c r="I5203" t="s">
        <v>3011</v>
      </c>
      <c r="J5203" t="s">
        <v>1571</v>
      </c>
      <c r="K5203" t="s">
        <v>1327</v>
      </c>
      <c r="L5203" t="s">
        <v>436</v>
      </c>
      <c r="M5203" t="s">
        <v>1328</v>
      </c>
      <c r="O5203" t="s">
        <v>1329</v>
      </c>
      <c r="P5203" t="s">
        <v>1355</v>
      </c>
      <c r="Q5203" t="s">
        <v>1356</v>
      </c>
      <c r="R5203" t="s">
        <v>1357</v>
      </c>
      <c r="S5203" t="s">
        <v>1333</v>
      </c>
      <c r="T5203" t="s">
        <v>4011</v>
      </c>
      <c r="U5203" t="s">
        <v>1334</v>
      </c>
      <c r="V5203" t="s">
        <v>129</v>
      </c>
      <c r="W5203" t="s">
        <v>1685</v>
      </c>
      <c r="X5203" t="s">
        <v>1684</v>
      </c>
      <c r="Y5203" t="s">
        <v>1337</v>
      </c>
      <c r="Z5203" t="s">
        <v>3012</v>
      </c>
      <c r="AA5203" t="s">
        <v>1340</v>
      </c>
      <c r="AB5203" t="s">
        <v>439</v>
      </c>
      <c r="AC5203">
        <v>28</v>
      </c>
      <c r="AD5203">
        <v>28</v>
      </c>
      <c r="AE5203">
        <v>27.5</v>
      </c>
      <c r="AF5203">
        <v>27.5</v>
      </c>
      <c r="AG5203">
        <v>28</v>
      </c>
      <c r="AH5203">
        <v>28</v>
      </c>
      <c r="AI5203">
        <v>0</v>
      </c>
      <c r="AJ5203">
        <v>0</v>
      </c>
      <c r="AK5203">
        <v>0</v>
      </c>
      <c r="AL5203">
        <v>0</v>
      </c>
      <c r="AM5203">
        <v>0</v>
      </c>
      <c r="AN5203">
        <v>0</v>
      </c>
    </row>
    <row r="5204" spans="1:40" x14ac:dyDescent="0.35">
      <c r="A5204" t="s">
        <v>1485</v>
      </c>
      <c r="B5204" t="s">
        <v>1497</v>
      </c>
      <c r="C5204" t="s">
        <v>1549</v>
      </c>
      <c r="D5204" t="s">
        <v>1499</v>
      </c>
      <c r="E5204" t="s">
        <v>2926</v>
      </c>
      <c r="F5204" t="s">
        <v>1501</v>
      </c>
      <c r="G5204" t="s">
        <v>1462</v>
      </c>
      <c r="H5204" t="s">
        <v>1324</v>
      </c>
      <c r="I5204" t="s">
        <v>3011</v>
      </c>
      <c r="J5204" t="s">
        <v>1571</v>
      </c>
      <c r="K5204" t="s">
        <v>1327</v>
      </c>
      <c r="L5204" t="s">
        <v>436</v>
      </c>
      <c r="M5204" t="s">
        <v>1328</v>
      </c>
      <c r="O5204" t="s">
        <v>1329</v>
      </c>
      <c r="P5204" t="s">
        <v>1355</v>
      </c>
      <c r="Q5204" t="s">
        <v>1356</v>
      </c>
      <c r="R5204" t="s">
        <v>1357</v>
      </c>
      <c r="S5204" t="s">
        <v>1333</v>
      </c>
      <c r="T5204" t="s">
        <v>4011</v>
      </c>
      <c r="U5204" t="s">
        <v>1334</v>
      </c>
      <c r="V5204" t="s">
        <v>129</v>
      </c>
      <c r="W5204" t="s">
        <v>1685</v>
      </c>
      <c r="X5204" t="s">
        <v>1663</v>
      </c>
      <c r="Y5204" t="s">
        <v>1508</v>
      </c>
      <c r="Z5204" t="s">
        <v>3012</v>
      </c>
      <c r="AA5204" t="s">
        <v>1339</v>
      </c>
      <c r="AB5204" t="s">
        <v>439</v>
      </c>
      <c r="AC5204">
        <v>1450</v>
      </c>
      <c r="AD5204">
        <v>1450</v>
      </c>
      <c r="AE5204">
        <v>1450</v>
      </c>
      <c r="AF5204">
        <v>1450</v>
      </c>
      <c r="AG5204">
        <v>1450</v>
      </c>
      <c r="AH5204">
        <v>1450</v>
      </c>
      <c r="AI5204">
        <v>0</v>
      </c>
      <c r="AJ5204">
        <v>0</v>
      </c>
      <c r="AK5204">
        <v>0</v>
      </c>
      <c r="AL5204">
        <v>0</v>
      </c>
      <c r="AM5204">
        <v>0</v>
      </c>
      <c r="AN5204">
        <v>0</v>
      </c>
    </row>
    <row r="5205" spans="1:40" x14ac:dyDescent="0.35">
      <c r="A5205" t="s">
        <v>1485</v>
      </c>
      <c r="B5205" t="s">
        <v>1497</v>
      </c>
      <c r="C5205" t="s">
        <v>1549</v>
      </c>
      <c r="D5205" t="s">
        <v>1499</v>
      </c>
      <c r="E5205" t="s">
        <v>2926</v>
      </c>
      <c r="F5205" t="s">
        <v>1501</v>
      </c>
      <c r="G5205" t="s">
        <v>1462</v>
      </c>
      <c r="H5205" t="s">
        <v>1324</v>
      </c>
      <c r="I5205" t="s">
        <v>3011</v>
      </c>
      <c r="J5205" t="s">
        <v>1571</v>
      </c>
      <c r="K5205" t="s">
        <v>1327</v>
      </c>
      <c r="L5205" t="s">
        <v>436</v>
      </c>
      <c r="M5205" t="s">
        <v>1328</v>
      </c>
      <c r="O5205" t="s">
        <v>1329</v>
      </c>
      <c r="P5205" t="s">
        <v>1355</v>
      </c>
      <c r="Q5205" t="s">
        <v>1356</v>
      </c>
      <c r="R5205" t="s">
        <v>1357</v>
      </c>
      <c r="S5205" t="s">
        <v>1333</v>
      </c>
      <c r="T5205" t="s">
        <v>4011</v>
      </c>
      <c r="U5205" t="s">
        <v>1334</v>
      </c>
      <c r="V5205" t="s">
        <v>129</v>
      </c>
      <c r="W5205" t="s">
        <v>1685</v>
      </c>
      <c r="X5205" t="s">
        <v>1663</v>
      </c>
      <c r="Y5205" t="s">
        <v>1337</v>
      </c>
      <c r="Z5205" t="s">
        <v>3012</v>
      </c>
      <c r="AA5205" t="s">
        <v>1339</v>
      </c>
      <c r="AB5205" t="s">
        <v>439</v>
      </c>
      <c r="AC5205">
        <v>-1450</v>
      </c>
      <c r="AD5205">
        <v>-1450</v>
      </c>
      <c r="AE5205">
        <v>-1450</v>
      </c>
      <c r="AF5205">
        <v>-1450</v>
      </c>
      <c r="AG5205">
        <v>-1450</v>
      </c>
      <c r="AH5205">
        <v>-1450</v>
      </c>
      <c r="AI5205">
        <v>0</v>
      </c>
      <c r="AJ5205">
        <v>0</v>
      </c>
      <c r="AK5205">
        <v>0</v>
      </c>
      <c r="AL5205">
        <v>0</v>
      </c>
      <c r="AM5205">
        <v>0</v>
      </c>
      <c r="AN5205">
        <v>0</v>
      </c>
    </row>
    <row r="5206" spans="1:40" x14ac:dyDescent="0.35">
      <c r="A5206" t="s">
        <v>1485</v>
      </c>
      <c r="B5206" t="s">
        <v>1497</v>
      </c>
      <c r="C5206" t="s">
        <v>1549</v>
      </c>
      <c r="D5206" t="s">
        <v>1499</v>
      </c>
      <c r="E5206" t="s">
        <v>2926</v>
      </c>
      <c r="F5206" t="s">
        <v>1501</v>
      </c>
      <c r="G5206" t="s">
        <v>1462</v>
      </c>
      <c r="H5206" t="s">
        <v>1324</v>
      </c>
      <c r="I5206" t="s">
        <v>3011</v>
      </c>
      <c r="J5206" t="s">
        <v>1571</v>
      </c>
      <c r="K5206" t="s">
        <v>1327</v>
      </c>
      <c r="L5206" t="s">
        <v>436</v>
      </c>
      <c r="M5206" t="s">
        <v>1328</v>
      </c>
      <c r="O5206" t="s">
        <v>1329</v>
      </c>
      <c r="P5206" t="s">
        <v>1355</v>
      </c>
      <c r="Q5206" t="s">
        <v>1356</v>
      </c>
      <c r="R5206" t="s">
        <v>1357</v>
      </c>
      <c r="S5206" t="s">
        <v>1333</v>
      </c>
      <c r="T5206" t="s">
        <v>4011</v>
      </c>
      <c r="U5206" t="s">
        <v>1334</v>
      </c>
      <c r="V5206" t="s">
        <v>129</v>
      </c>
      <c r="W5206" t="s">
        <v>1664</v>
      </c>
      <c r="X5206" t="s">
        <v>1684</v>
      </c>
      <c r="Y5206" t="s">
        <v>1508</v>
      </c>
      <c r="Z5206" t="s">
        <v>3012</v>
      </c>
      <c r="AA5206" t="s">
        <v>1339</v>
      </c>
      <c r="AB5206" t="s">
        <v>439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1450</v>
      </c>
      <c r="AJ5206">
        <v>1450</v>
      </c>
      <c r="AK5206">
        <v>1450</v>
      </c>
      <c r="AL5206">
        <v>1450</v>
      </c>
      <c r="AM5206">
        <v>1450</v>
      </c>
      <c r="AN5206">
        <v>1450</v>
      </c>
    </row>
    <row r="5207" spans="1:40" x14ac:dyDescent="0.35">
      <c r="A5207" t="s">
        <v>1485</v>
      </c>
      <c r="B5207" t="s">
        <v>1497</v>
      </c>
      <c r="C5207" t="s">
        <v>1549</v>
      </c>
      <c r="D5207" t="s">
        <v>1499</v>
      </c>
      <c r="E5207" t="s">
        <v>2926</v>
      </c>
      <c r="F5207" t="s">
        <v>1501</v>
      </c>
      <c r="G5207" t="s">
        <v>1462</v>
      </c>
      <c r="H5207" t="s">
        <v>1324</v>
      </c>
      <c r="I5207" t="s">
        <v>3011</v>
      </c>
      <c r="J5207" t="s">
        <v>1571</v>
      </c>
      <c r="K5207" t="s">
        <v>1327</v>
      </c>
      <c r="L5207" t="s">
        <v>436</v>
      </c>
      <c r="M5207" t="s">
        <v>1328</v>
      </c>
      <c r="O5207" t="s">
        <v>1329</v>
      </c>
      <c r="P5207" t="s">
        <v>1355</v>
      </c>
      <c r="Q5207" t="s">
        <v>1356</v>
      </c>
      <c r="R5207" t="s">
        <v>1357</v>
      </c>
      <c r="S5207" t="s">
        <v>1333</v>
      </c>
      <c r="T5207" t="s">
        <v>4011</v>
      </c>
      <c r="U5207" t="s">
        <v>1334</v>
      </c>
      <c r="V5207" t="s">
        <v>129</v>
      </c>
      <c r="W5207" t="s">
        <v>1664</v>
      </c>
      <c r="X5207" t="s">
        <v>1684</v>
      </c>
      <c r="Y5207" t="s">
        <v>1337</v>
      </c>
      <c r="Z5207" t="s">
        <v>3012</v>
      </c>
      <c r="AA5207" t="s">
        <v>1339</v>
      </c>
      <c r="AB5207" t="s">
        <v>439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60536.66</v>
      </c>
      <c r="AJ5207">
        <v>60536.66</v>
      </c>
      <c r="AK5207">
        <v>62396.240000000013</v>
      </c>
      <c r="AL5207">
        <v>62396.240000000013</v>
      </c>
      <c r="AM5207">
        <v>62396.240000000013</v>
      </c>
      <c r="AN5207">
        <v>62396.240000000013</v>
      </c>
    </row>
    <row r="5208" spans="1:40" x14ac:dyDescent="0.35">
      <c r="A5208" t="s">
        <v>1485</v>
      </c>
      <c r="B5208" t="s">
        <v>1497</v>
      </c>
      <c r="C5208" t="s">
        <v>1549</v>
      </c>
      <c r="D5208" t="s">
        <v>1499</v>
      </c>
      <c r="E5208" t="s">
        <v>2926</v>
      </c>
      <c r="F5208" t="s">
        <v>1501</v>
      </c>
      <c r="G5208" t="s">
        <v>1462</v>
      </c>
      <c r="H5208" t="s">
        <v>1324</v>
      </c>
      <c r="I5208" t="s">
        <v>3011</v>
      </c>
      <c r="J5208" t="s">
        <v>1571</v>
      </c>
      <c r="K5208" t="s">
        <v>1327</v>
      </c>
      <c r="L5208" t="s">
        <v>436</v>
      </c>
      <c r="M5208" t="s">
        <v>1328</v>
      </c>
      <c r="O5208" t="s">
        <v>1329</v>
      </c>
      <c r="P5208" t="s">
        <v>1355</v>
      </c>
      <c r="Q5208" t="s">
        <v>1356</v>
      </c>
      <c r="R5208" t="s">
        <v>1357</v>
      </c>
      <c r="S5208" t="s">
        <v>1333</v>
      </c>
      <c r="T5208" t="s">
        <v>4011</v>
      </c>
      <c r="U5208" t="s">
        <v>1334</v>
      </c>
      <c r="V5208" t="s">
        <v>129</v>
      </c>
      <c r="W5208" t="s">
        <v>1664</v>
      </c>
      <c r="X5208" t="s">
        <v>1684</v>
      </c>
      <c r="Y5208" t="s">
        <v>1337</v>
      </c>
      <c r="Z5208" t="s">
        <v>3012</v>
      </c>
      <c r="AA5208" t="s">
        <v>1340</v>
      </c>
      <c r="AB5208" t="s">
        <v>439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27.612671884765621</v>
      </c>
      <c r="AJ5208">
        <v>27.70182154525757</v>
      </c>
      <c r="AK5208">
        <v>27.704793200607298</v>
      </c>
      <c r="AL5208">
        <v>27.704793200607298</v>
      </c>
      <c r="AM5208">
        <v>27.704793200607298</v>
      </c>
      <c r="AN5208">
        <v>27.467060772628781</v>
      </c>
    </row>
    <row r="5209" spans="1:40" x14ac:dyDescent="0.35">
      <c r="A5209" t="s">
        <v>1485</v>
      </c>
      <c r="B5209" t="s">
        <v>1497</v>
      </c>
      <c r="C5209" t="s">
        <v>1549</v>
      </c>
      <c r="D5209" t="s">
        <v>1499</v>
      </c>
      <c r="E5209" t="s">
        <v>2926</v>
      </c>
      <c r="F5209" t="s">
        <v>1501</v>
      </c>
      <c r="G5209" t="s">
        <v>1462</v>
      </c>
      <c r="H5209" t="s">
        <v>1324</v>
      </c>
      <c r="I5209" t="s">
        <v>3011</v>
      </c>
      <c r="J5209" t="s">
        <v>1571</v>
      </c>
      <c r="K5209" t="s">
        <v>1327</v>
      </c>
      <c r="L5209" t="s">
        <v>436</v>
      </c>
      <c r="M5209" t="s">
        <v>1328</v>
      </c>
      <c r="O5209" t="s">
        <v>1329</v>
      </c>
      <c r="P5209" t="s">
        <v>1355</v>
      </c>
      <c r="Q5209" t="s">
        <v>1356</v>
      </c>
      <c r="R5209" t="s">
        <v>1357</v>
      </c>
      <c r="S5209" t="s">
        <v>1333</v>
      </c>
      <c r="T5209" t="s">
        <v>4011</v>
      </c>
      <c r="U5209" t="s">
        <v>1334</v>
      </c>
      <c r="V5209" t="s">
        <v>129</v>
      </c>
      <c r="W5209" t="s">
        <v>1664</v>
      </c>
      <c r="X5209" t="s">
        <v>1686</v>
      </c>
      <c r="Y5209" t="s">
        <v>1337</v>
      </c>
      <c r="Z5209" t="s">
        <v>3012</v>
      </c>
      <c r="AA5209" t="s">
        <v>1339</v>
      </c>
      <c r="AB5209" t="s">
        <v>439</v>
      </c>
      <c r="AC5209">
        <v>63075.91</v>
      </c>
      <c r="AD5209">
        <v>63074.42</v>
      </c>
      <c r="AE5209">
        <v>60311.99</v>
      </c>
      <c r="AF5209">
        <v>63073.18</v>
      </c>
      <c r="AG5209">
        <v>62997.279999999999</v>
      </c>
      <c r="AH5209">
        <v>63765.740000000005</v>
      </c>
      <c r="AI5209">
        <v>0</v>
      </c>
      <c r="AJ5209">
        <v>0</v>
      </c>
      <c r="AK5209">
        <v>0</v>
      </c>
      <c r="AL5209">
        <v>0</v>
      </c>
      <c r="AM5209">
        <v>0</v>
      </c>
      <c r="AN5209">
        <v>0</v>
      </c>
    </row>
    <row r="5210" spans="1:40" x14ac:dyDescent="0.35">
      <c r="A5210" t="s">
        <v>1485</v>
      </c>
      <c r="B5210" t="s">
        <v>1497</v>
      </c>
      <c r="C5210" t="s">
        <v>1549</v>
      </c>
      <c r="D5210" t="s">
        <v>1499</v>
      </c>
      <c r="E5210" t="s">
        <v>2926</v>
      </c>
      <c r="F5210" t="s">
        <v>1501</v>
      </c>
      <c r="G5210" t="s">
        <v>1462</v>
      </c>
      <c r="H5210" t="s">
        <v>1324</v>
      </c>
      <c r="I5210" t="s">
        <v>1550</v>
      </c>
      <c r="J5210" t="s">
        <v>1571</v>
      </c>
      <c r="K5210" t="s">
        <v>1327</v>
      </c>
      <c r="L5210" t="s">
        <v>436</v>
      </c>
      <c r="M5210" t="s">
        <v>1480</v>
      </c>
      <c r="O5210" t="s">
        <v>1329</v>
      </c>
      <c r="P5210" t="s">
        <v>1330</v>
      </c>
      <c r="Q5210" t="s">
        <v>1344</v>
      </c>
      <c r="R5210" t="s">
        <v>1538</v>
      </c>
      <c r="S5210" t="s">
        <v>1333</v>
      </c>
      <c r="T5210" t="s">
        <v>4011</v>
      </c>
      <c r="U5210" t="s">
        <v>1334</v>
      </c>
      <c r="V5210" t="s">
        <v>125</v>
      </c>
      <c r="W5210" t="s">
        <v>2982</v>
      </c>
      <c r="X5210" t="s">
        <v>1707</v>
      </c>
      <c r="Y5210" t="s">
        <v>1552</v>
      </c>
      <c r="Z5210" t="s">
        <v>2983</v>
      </c>
      <c r="AA5210" t="s">
        <v>1339</v>
      </c>
      <c r="AB5210" t="s">
        <v>439</v>
      </c>
      <c r="AC5210">
        <v>90</v>
      </c>
      <c r="AD5210">
        <v>90</v>
      </c>
      <c r="AE5210">
        <v>90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  <c r="AM5210">
        <v>0</v>
      </c>
      <c r="AN5210">
        <v>0</v>
      </c>
    </row>
    <row r="5211" spans="1:40" x14ac:dyDescent="0.35">
      <c r="A5211" t="s">
        <v>1485</v>
      </c>
      <c r="B5211" t="s">
        <v>1497</v>
      </c>
      <c r="C5211" t="s">
        <v>1549</v>
      </c>
      <c r="D5211" t="s">
        <v>1499</v>
      </c>
      <c r="E5211" t="s">
        <v>2926</v>
      </c>
      <c r="F5211" t="s">
        <v>1501</v>
      </c>
      <c r="G5211" t="s">
        <v>1462</v>
      </c>
      <c r="H5211" t="s">
        <v>1324</v>
      </c>
      <c r="I5211" t="s">
        <v>1550</v>
      </c>
      <c r="J5211" t="s">
        <v>1571</v>
      </c>
      <c r="K5211" t="s">
        <v>1327</v>
      </c>
      <c r="L5211" t="s">
        <v>436</v>
      </c>
      <c r="M5211" t="s">
        <v>1480</v>
      </c>
      <c r="O5211" t="s">
        <v>1329</v>
      </c>
      <c r="P5211" t="s">
        <v>1330</v>
      </c>
      <c r="Q5211" t="s">
        <v>1344</v>
      </c>
      <c r="R5211" t="s">
        <v>1538</v>
      </c>
      <c r="S5211" t="s">
        <v>1333</v>
      </c>
      <c r="T5211" t="s">
        <v>4011</v>
      </c>
      <c r="U5211" t="s">
        <v>1334</v>
      </c>
      <c r="V5211" t="s">
        <v>125</v>
      </c>
      <c r="W5211" t="s">
        <v>2982</v>
      </c>
      <c r="X5211" t="s">
        <v>1707</v>
      </c>
      <c r="Y5211" t="s">
        <v>1337</v>
      </c>
      <c r="Z5211" t="s">
        <v>2983</v>
      </c>
      <c r="AA5211" t="s">
        <v>1339</v>
      </c>
      <c r="AB5211" t="s">
        <v>439</v>
      </c>
      <c r="AC5211">
        <v>-253.48</v>
      </c>
      <c r="AD5211">
        <v>-690.84</v>
      </c>
      <c r="AE5211">
        <v>-690.84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  <c r="AM5211">
        <v>0</v>
      </c>
      <c r="AN5211">
        <v>0</v>
      </c>
    </row>
    <row r="5212" spans="1:40" x14ac:dyDescent="0.35">
      <c r="A5212" t="s">
        <v>1485</v>
      </c>
      <c r="B5212" t="s">
        <v>1497</v>
      </c>
      <c r="C5212" t="s">
        <v>1549</v>
      </c>
      <c r="D5212" t="s">
        <v>1499</v>
      </c>
      <c r="E5212" t="s">
        <v>2926</v>
      </c>
      <c r="F5212" t="s">
        <v>1501</v>
      </c>
      <c r="G5212" t="s">
        <v>1462</v>
      </c>
      <c r="H5212" t="s">
        <v>1324</v>
      </c>
      <c r="I5212" t="s">
        <v>1550</v>
      </c>
      <c r="J5212" t="s">
        <v>1571</v>
      </c>
      <c r="K5212" t="s">
        <v>1327</v>
      </c>
      <c r="L5212" t="s">
        <v>436</v>
      </c>
      <c r="M5212" t="s">
        <v>1480</v>
      </c>
      <c r="O5212" t="s">
        <v>1329</v>
      </c>
      <c r="P5212" t="s">
        <v>1330</v>
      </c>
      <c r="Q5212" t="s">
        <v>1344</v>
      </c>
      <c r="R5212" t="s">
        <v>1538</v>
      </c>
      <c r="S5212" t="s">
        <v>1333</v>
      </c>
      <c r="T5212" t="s">
        <v>4011</v>
      </c>
      <c r="U5212" t="s">
        <v>1334</v>
      </c>
      <c r="V5212" t="s">
        <v>125</v>
      </c>
      <c r="W5212" t="s">
        <v>2982</v>
      </c>
      <c r="X5212" t="s">
        <v>1707</v>
      </c>
      <c r="Y5212" t="s">
        <v>1547</v>
      </c>
      <c r="Z5212" t="s">
        <v>2983</v>
      </c>
      <c r="AA5212" t="s">
        <v>1339</v>
      </c>
      <c r="AB5212" t="s">
        <v>439</v>
      </c>
      <c r="AC5212">
        <v>62.48</v>
      </c>
      <c r="AD5212">
        <v>499.84</v>
      </c>
      <c r="AE5212">
        <v>499.84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  <c r="AM5212">
        <v>0</v>
      </c>
      <c r="AN5212">
        <v>0</v>
      </c>
    </row>
    <row r="5213" spans="1:40" x14ac:dyDescent="0.35">
      <c r="A5213" t="s">
        <v>1485</v>
      </c>
      <c r="B5213" t="s">
        <v>1497</v>
      </c>
      <c r="C5213" t="s">
        <v>1549</v>
      </c>
      <c r="D5213" t="s">
        <v>1499</v>
      </c>
      <c r="E5213" t="s">
        <v>2926</v>
      </c>
      <c r="F5213" t="s">
        <v>1501</v>
      </c>
      <c r="G5213" t="s">
        <v>1462</v>
      </c>
      <c r="H5213" t="s">
        <v>1324</v>
      </c>
      <c r="I5213" t="s">
        <v>1550</v>
      </c>
      <c r="J5213" t="s">
        <v>1571</v>
      </c>
      <c r="K5213" t="s">
        <v>1327</v>
      </c>
      <c r="L5213" t="s">
        <v>436</v>
      </c>
      <c r="M5213" t="s">
        <v>1480</v>
      </c>
      <c r="O5213" t="s">
        <v>1329</v>
      </c>
      <c r="P5213" t="s">
        <v>1330</v>
      </c>
      <c r="Q5213" t="s">
        <v>1344</v>
      </c>
      <c r="R5213" t="s">
        <v>1538</v>
      </c>
      <c r="S5213" t="s">
        <v>1333</v>
      </c>
      <c r="T5213" t="s">
        <v>4011</v>
      </c>
      <c r="U5213" t="s">
        <v>1334</v>
      </c>
      <c r="V5213" t="s">
        <v>125</v>
      </c>
      <c r="W5213" t="s">
        <v>1708</v>
      </c>
      <c r="X5213" t="s">
        <v>1707</v>
      </c>
      <c r="Y5213" t="s">
        <v>1337</v>
      </c>
      <c r="Z5213" t="s">
        <v>2983</v>
      </c>
      <c r="AA5213" t="s">
        <v>1339</v>
      </c>
      <c r="AB5213" t="s">
        <v>439</v>
      </c>
      <c r="AC5213">
        <v>46709.450134999999</v>
      </c>
      <c r="AD5213">
        <v>42064.222166</v>
      </c>
      <c r="AE5213">
        <v>38859.594825200002</v>
      </c>
      <c r="AF5213">
        <v>0</v>
      </c>
      <c r="AG5213">
        <v>0</v>
      </c>
      <c r="AH5213">
        <v>0</v>
      </c>
      <c r="AI5213">
        <v>0</v>
      </c>
      <c r="AJ5213">
        <v>0</v>
      </c>
      <c r="AK5213">
        <v>0</v>
      </c>
      <c r="AL5213">
        <v>0</v>
      </c>
      <c r="AM5213">
        <v>0</v>
      </c>
      <c r="AN5213">
        <v>0</v>
      </c>
    </row>
    <row r="5214" spans="1:40" x14ac:dyDescent="0.35">
      <c r="A5214" t="s">
        <v>1485</v>
      </c>
      <c r="B5214" t="s">
        <v>1497</v>
      </c>
      <c r="C5214" t="s">
        <v>1549</v>
      </c>
      <c r="D5214" t="s">
        <v>1499</v>
      </c>
      <c r="E5214" t="s">
        <v>2926</v>
      </c>
      <c r="F5214" t="s">
        <v>1501</v>
      </c>
      <c r="G5214" t="s">
        <v>1462</v>
      </c>
      <c r="H5214" t="s">
        <v>1324</v>
      </c>
      <c r="I5214" t="s">
        <v>1550</v>
      </c>
      <c r="J5214" t="s">
        <v>1571</v>
      </c>
      <c r="K5214" t="s">
        <v>1327</v>
      </c>
      <c r="L5214" t="s">
        <v>436</v>
      </c>
      <c r="M5214" t="s">
        <v>1480</v>
      </c>
      <c r="O5214" t="s">
        <v>1329</v>
      </c>
      <c r="P5214" t="s">
        <v>1330</v>
      </c>
      <c r="Q5214" t="s">
        <v>1344</v>
      </c>
      <c r="R5214" t="s">
        <v>1538</v>
      </c>
      <c r="S5214" t="s">
        <v>1333</v>
      </c>
      <c r="T5214" t="s">
        <v>4011</v>
      </c>
      <c r="U5214" t="s">
        <v>1334</v>
      </c>
      <c r="V5214" t="s">
        <v>125</v>
      </c>
      <c r="W5214" t="s">
        <v>1708</v>
      </c>
      <c r="X5214" t="s">
        <v>1707</v>
      </c>
      <c r="Y5214" t="s">
        <v>1337</v>
      </c>
      <c r="Z5214" t="s">
        <v>2983</v>
      </c>
      <c r="AA5214" t="s">
        <v>1340</v>
      </c>
      <c r="AB5214" t="s">
        <v>439</v>
      </c>
      <c r="AC5214">
        <v>14</v>
      </c>
      <c r="AD5214">
        <v>14</v>
      </c>
      <c r="AE5214">
        <v>14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  <c r="AM5214">
        <v>0</v>
      </c>
      <c r="AN5214">
        <v>0</v>
      </c>
    </row>
    <row r="5215" spans="1:40" x14ac:dyDescent="0.35">
      <c r="A5215" t="s">
        <v>1485</v>
      </c>
      <c r="B5215" t="s">
        <v>1497</v>
      </c>
      <c r="C5215" t="s">
        <v>1549</v>
      </c>
      <c r="D5215" t="s">
        <v>1499</v>
      </c>
      <c r="E5215" t="s">
        <v>2926</v>
      </c>
      <c r="F5215" t="s">
        <v>1501</v>
      </c>
      <c r="G5215" t="s">
        <v>1462</v>
      </c>
      <c r="H5215" t="s">
        <v>1324</v>
      </c>
      <c r="I5215" t="s">
        <v>1550</v>
      </c>
      <c r="J5215" t="s">
        <v>1571</v>
      </c>
      <c r="K5215" t="s">
        <v>1327</v>
      </c>
      <c r="L5215" t="s">
        <v>436</v>
      </c>
      <c r="M5215" t="s">
        <v>1480</v>
      </c>
      <c r="O5215" t="s">
        <v>1329</v>
      </c>
      <c r="P5215" t="s">
        <v>1330</v>
      </c>
      <c r="Q5215" t="s">
        <v>1344</v>
      </c>
      <c r="R5215" t="s">
        <v>1889</v>
      </c>
      <c r="S5215" t="s">
        <v>1333</v>
      </c>
      <c r="T5215" t="s">
        <v>4011</v>
      </c>
      <c r="U5215" t="s">
        <v>1334</v>
      </c>
      <c r="V5215" t="s">
        <v>90</v>
      </c>
      <c r="W5215" t="s">
        <v>1665</v>
      </c>
      <c r="X5215" t="s">
        <v>1666</v>
      </c>
      <c r="Y5215" t="s">
        <v>1337</v>
      </c>
      <c r="Z5215" t="s">
        <v>924</v>
      </c>
      <c r="AA5215" t="s">
        <v>1339</v>
      </c>
      <c r="AB5215" t="s">
        <v>439</v>
      </c>
      <c r="AC5215">
        <v>-709</v>
      </c>
      <c r="AD5215">
        <v>67511.38</v>
      </c>
      <c r="AE5215">
        <v>-35878.54</v>
      </c>
      <c r="AF5215">
        <v>-33759.839999999997</v>
      </c>
      <c r="AG5215">
        <v>-1098.19</v>
      </c>
      <c r="AH5215">
        <v>-709</v>
      </c>
      <c r="AI5215">
        <v>178031</v>
      </c>
      <c r="AJ5215">
        <v>183089</v>
      </c>
      <c r="AK5215">
        <v>183089</v>
      </c>
      <c r="AL5215">
        <v>183089</v>
      </c>
      <c r="AM5215">
        <v>183089</v>
      </c>
      <c r="AN5215">
        <v>183089</v>
      </c>
    </row>
    <row r="5216" spans="1:40" x14ac:dyDescent="0.35">
      <c r="A5216" t="s">
        <v>1485</v>
      </c>
      <c r="B5216" t="s">
        <v>1497</v>
      </c>
      <c r="C5216" t="s">
        <v>1549</v>
      </c>
      <c r="D5216" t="s">
        <v>1499</v>
      </c>
      <c r="E5216" t="s">
        <v>2926</v>
      </c>
      <c r="F5216" t="s">
        <v>1501</v>
      </c>
      <c r="G5216" t="s">
        <v>1462</v>
      </c>
      <c r="H5216" t="s">
        <v>1324</v>
      </c>
      <c r="I5216" t="s">
        <v>1550</v>
      </c>
      <c r="J5216" t="s">
        <v>1571</v>
      </c>
      <c r="K5216" t="s">
        <v>1327</v>
      </c>
      <c r="L5216" t="s">
        <v>436</v>
      </c>
      <c r="M5216" t="s">
        <v>1480</v>
      </c>
      <c r="O5216" t="s">
        <v>1329</v>
      </c>
      <c r="P5216" t="s">
        <v>1330</v>
      </c>
      <c r="Q5216" t="s">
        <v>1344</v>
      </c>
      <c r="R5216" t="s">
        <v>1889</v>
      </c>
      <c r="S5216" t="s">
        <v>1333</v>
      </c>
      <c r="T5216" t="s">
        <v>4011</v>
      </c>
      <c r="U5216" t="s">
        <v>1334</v>
      </c>
      <c r="V5216" t="s">
        <v>90</v>
      </c>
      <c r="W5216" t="s">
        <v>1665</v>
      </c>
      <c r="X5216" t="s">
        <v>1666</v>
      </c>
      <c r="Y5216" t="s">
        <v>1337</v>
      </c>
      <c r="Z5216" t="s">
        <v>924</v>
      </c>
      <c r="AA5216" t="s">
        <v>1340</v>
      </c>
      <c r="AB5216" t="s">
        <v>439</v>
      </c>
      <c r="AC5216">
        <v>82.5</v>
      </c>
      <c r="AD5216">
        <v>80.5</v>
      </c>
      <c r="AE5216">
        <v>78</v>
      </c>
      <c r="AF5216">
        <v>74.5</v>
      </c>
      <c r="AG5216">
        <v>70.5</v>
      </c>
      <c r="AH5216">
        <v>71</v>
      </c>
      <c r="AI5216">
        <v>76.787188626037548</v>
      </c>
      <c r="AJ5216">
        <v>78.901650813794561</v>
      </c>
      <c r="AK5216">
        <v>81.481245246603152</v>
      </c>
      <c r="AL5216">
        <v>80.360639168153938</v>
      </c>
      <c r="AM5216">
        <v>77.135377160285429</v>
      </c>
      <c r="AN5216">
        <v>74.480442483010194</v>
      </c>
    </row>
    <row r="5217" spans="1:40" x14ac:dyDescent="0.35">
      <c r="A5217" t="s">
        <v>1485</v>
      </c>
      <c r="B5217" t="s">
        <v>1497</v>
      </c>
      <c r="C5217" t="s">
        <v>1549</v>
      </c>
      <c r="D5217" t="s">
        <v>1499</v>
      </c>
      <c r="E5217" t="s">
        <v>2926</v>
      </c>
      <c r="F5217" t="s">
        <v>1501</v>
      </c>
      <c r="G5217" t="s">
        <v>1462</v>
      </c>
      <c r="H5217" t="s">
        <v>1324</v>
      </c>
      <c r="I5217" t="s">
        <v>1550</v>
      </c>
      <c r="J5217" t="s">
        <v>1571</v>
      </c>
      <c r="K5217" t="s">
        <v>1327</v>
      </c>
      <c r="L5217" t="s">
        <v>436</v>
      </c>
      <c r="M5217" t="s">
        <v>1480</v>
      </c>
      <c r="O5217" t="s">
        <v>1329</v>
      </c>
      <c r="P5217" t="s">
        <v>1330</v>
      </c>
      <c r="Q5217" t="s">
        <v>1344</v>
      </c>
      <c r="R5217" t="s">
        <v>1889</v>
      </c>
      <c r="S5217" t="s">
        <v>1333</v>
      </c>
      <c r="T5217" t="s">
        <v>4011</v>
      </c>
      <c r="U5217" t="s">
        <v>1334</v>
      </c>
      <c r="V5217" t="s">
        <v>90</v>
      </c>
      <c r="W5217" t="s">
        <v>1665</v>
      </c>
      <c r="X5217" t="s">
        <v>1666</v>
      </c>
      <c r="Y5217" t="s">
        <v>1337</v>
      </c>
      <c r="Z5217" t="s">
        <v>924</v>
      </c>
      <c r="AA5217" t="s">
        <v>1514</v>
      </c>
      <c r="AB5217" t="s">
        <v>439</v>
      </c>
      <c r="AC5217">
        <v>48</v>
      </c>
      <c r="AD5217">
        <v>48</v>
      </c>
      <c r="AE5217">
        <v>48</v>
      </c>
      <c r="AF5217">
        <v>48</v>
      </c>
      <c r="AG5217">
        <v>48</v>
      </c>
      <c r="AH5217">
        <v>48</v>
      </c>
      <c r="AI5217">
        <v>48</v>
      </c>
      <c r="AJ5217">
        <v>48</v>
      </c>
      <c r="AK5217">
        <v>48</v>
      </c>
      <c r="AL5217">
        <v>48</v>
      </c>
      <c r="AM5217">
        <v>48</v>
      </c>
      <c r="AN5217">
        <v>48</v>
      </c>
    </row>
    <row r="5218" spans="1:40" x14ac:dyDescent="0.35">
      <c r="A5218" t="s">
        <v>1485</v>
      </c>
      <c r="B5218" t="s">
        <v>1497</v>
      </c>
      <c r="C5218" t="s">
        <v>1549</v>
      </c>
      <c r="D5218" t="s">
        <v>1499</v>
      </c>
      <c r="E5218" t="s">
        <v>2926</v>
      </c>
      <c r="F5218" t="s">
        <v>1501</v>
      </c>
      <c r="G5218" t="s">
        <v>1462</v>
      </c>
      <c r="H5218" t="s">
        <v>1324</v>
      </c>
      <c r="I5218" t="s">
        <v>1550</v>
      </c>
      <c r="J5218" t="s">
        <v>1571</v>
      </c>
      <c r="K5218" t="s">
        <v>1327</v>
      </c>
      <c r="L5218" t="s">
        <v>436</v>
      </c>
      <c r="M5218" t="s">
        <v>1480</v>
      </c>
      <c r="O5218" t="s">
        <v>1329</v>
      </c>
      <c r="P5218" t="s">
        <v>1330</v>
      </c>
      <c r="Q5218" t="s">
        <v>1344</v>
      </c>
      <c r="R5218" t="s">
        <v>1889</v>
      </c>
      <c r="S5218" t="s">
        <v>1333</v>
      </c>
      <c r="T5218" t="s">
        <v>4011</v>
      </c>
      <c r="U5218" t="s">
        <v>1334</v>
      </c>
      <c r="V5218" t="s">
        <v>90</v>
      </c>
      <c r="W5218" t="s">
        <v>2792</v>
      </c>
      <c r="X5218" t="s">
        <v>1666</v>
      </c>
      <c r="Y5218" t="s">
        <v>1552</v>
      </c>
      <c r="Z5218" t="s">
        <v>924</v>
      </c>
      <c r="AA5218" t="s">
        <v>1339</v>
      </c>
      <c r="AB5218" t="s">
        <v>439</v>
      </c>
      <c r="AC5218">
        <v>516</v>
      </c>
      <c r="AD5218">
        <v>504</v>
      </c>
      <c r="AE5218">
        <v>486</v>
      </c>
      <c r="AF5218">
        <v>528</v>
      </c>
      <c r="AG5218">
        <v>552</v>
      </c>
      <c r="AH5218">
        <v>528</v>
      </c>
      <c r="AI5218">
        <v>516</v>
      </c>
      <c r="AJ5218">
        <v>516</v>
      </c>
      <c r="AK5218">
        <v>516</v>
      </c>
      <c r="AL5218">
        <v>516</v>
      </c>
      <c r="AM5218">
        <v>516</v>
      </c>
      <c r="AN5218">
        <v>516</v>
      </c>
    </row>
    <row r="5219" spans="1:40" x14ac:dyDescent="0.35">
      <c r="A5219" t="s">
        <v>1485</v>
      </c>
      <c r="B5219" t="s">
        <v>1497</v>
      </c>
      <c r="C5219" t="s">
        <v>1549</v>
      </c>
      <c r="D5219" t="s">
        <v>1499</v>
      </c>
      <c r="E5219" t="s">
        <v>2926</v>
      </c>
      <c r="F5219" t="s">
        <v>1501</v>
      </c>
      <c r="G5219" t="s">
        <v>1462</v>
      </c>
      <c r="H5219" t="s">
        <v>1324</v>
      </c>
      <c r="I5219" t="s">
        <v>1550</v>
      </c>
      <c r="J5219" t="s">
        <v>1571</v>
      </c>
      <c r="K5219" t="s">
        <v>1327</v>
      </c>
      <c r="L5219" t="s">
        <v>436</v>
      </c>
      <c r="M5219" t="s">
        <v>1480</v>
      </c>
      <c r="O5219" t="s">
        <v>1329</v>
      </c>
      <c r="P5219" t="s">
        <v>1330</v>
      </c>
      <c r="Q5219" t="s">
        <v>1344</v>
      </c>
      <c r="R5219" t="s">
        <v>1889</v>
      </c>
      <c r="S5219" t="s">
        <v>1333</v>
      </c>
      <c r="T5219" t="s">
        <v>4011</v>
      </c>
      <c r="U5219" t="s">
        <v>1334</v>
      </c>
      <c r="V5219" t="s">
        <v>90</v>
      </c>
      <c r="W5219" t="s">
        <v>2792</v>
      </c>
      <c r="X5219" t="s">
        <v>1666</v>
      </c>
      <c r="Y5219" t="s">
        <v>1337</v>
      </c>
      <c r="Z5219" t="s">
        <v>924</v>
      </c>
      <c r="AA5219" t="s">
        <v>1339</v>
      </c>
      <c r="AB5219" t="s">
        <v>439</v>
      </c>
      <c r="AC5219">
        <v>-578.48</v>
      </c>
      <c r="AD5219">
        <v>-1003.84</v>
      </c>
      <c r="AE5219">
        <v>-985.84</v>
      </c>
      <c r="AF5219">
        <v>-590.48</v>
      </c>
      <c r="AG5219">
        <v>-614.48</v>
      </c>
      <c r="AH5219">
        <v>-590.48</v>
      </c>
      <c r="AI5219">
        <v>-578.48</v>
      </c>
      <c r="AJ5219">
        <v>-578.48</v>
      </c>
      <c r="AK5219">
        <v>-578.48</v>
      </c>
      <c r="AL5219">
        <v>-578.48</v>
      </c>
      <c r="AM5219">
        <v>-578.48</v>
      </c>
      <c r="AN5219">
        <v>-578.48</v>
      </c>
    </row>
    <row r="5220" spans="1:40" x14ac:dyDescent="0.35">
      <c r="A5220" t="s">
        <v>1485</v>
      </c>
      <c r="B5220" t="s">
        <v>1497</v>
      </c>
      <c r="C5220" t="s">
        <v>1549</v>
      </c>
      <c r="D5220" t="s">
        <v>1499</v>
      </c>
      <c r="E5220" t="s">
        <v>2926</v>
      </c>
      <c r="F5220" t="s">
        <v>1501</v>
      </c>
      <c r="G5220" t="s">
        <v>1462</v>
      </c>
      <c r="H5220" t="s">
        <v>1324</v>
      </c>
      <c r="I5220" t="s">
        <v>1550</v>
      </c>
      <c r="J5220" t="s">
        <v>1571</v>
      </c>
      <c r="K5220" t="s">
        <v>1327</v>
      </c>
      <c r="L5220" t="s">
        <v>436</v>
      </c>
      <c r="M5220" t="s">
        <v>1480</v>
      </c>
      <c r="O5220" t="s">
        <v>1329</v>
      </c>
      <c r="P5220" t="s">
        <v>1330</v>
      </c>
      <c r="Q5220" t="s">
        <v>1344</v>
      </c>
      <c r="R5220" t="s">
        <v>1889</v>
      </c>
      <c r="S5220" t="s">
        <v>1333</v>
      </c>
      <c r="T5220" t="s">
        <v>4011</v>
      </c>
      <c r="U5220" t="s">
        <v>1334</v>
      </c>
      <c r="V5220" t="s">
        <v>90</v>
      </c>
      <c r="W5220" t="s">
        <v>2792</v>
      </c>
      <c r="X5220" t="s">
        <v>1666</v>
      </c>
      <c r="Y5220" t="s">
        <v>1547</v>
      </c>
      <c r="Z5220" t="s">
        <v>924</v>
      </c>
      <c r="AA5220" t="s">
        <v>1339</v>
      </c>
      <c r="AB5220" t="s">
        <v>439</v>
      </c>
      <c r="AC5220">
        <v>62.48</v>
      </c>
      <c r="AD5220">
        <v>499.84</v>
      </c>
      <c r="AE5220">
        <v>499.84</v>
      </c>
      <c r="AF5220">
        <v>62.48</v>
      </c>
      <c r="AG5220">
        <v>62.48</v>
      </c>
      <c r="AH5220">
        <v>62.48</v>
      </c>
      <c r="AI5220">
        <v>62.48</v>
      </c>
      <c r="AJ5220">
        <v>62.48</v>
      </c>
      <c r="AK5220">
        <v>62.48</v>
      </c>
      <c r="AL5220">
        <v>62.48</v>
      </c>
      <c r="AM5220">
        <v>62.48</v>
      </c>
      <c r="AN5220">
        <v>62.48</v>
      </c>
    </row>
    <row r="5221" spans="1:40" x14ac:dyDescent="0.35">
      <c r="A5221" t="s">
        <v>1485</v>
      </c>
      <c r="B5221" t="s">
        <v>1497</v>
      </c>
      <c r="C5221" t="s">
        <v>1549</v>
      </c>
      <c r="D5221" t="s">
        <v>1499</v>
      </c>
      <c r="E5221" t="s">
        <v>2926</v>
      </c>
      <c r="F5221" t="s">
        <v>1501</v>
      </c>
      <c r="G5221" t="s">
        <v>1462</v>
      </c>
      <c r="H5221" t="s">
        <v>1324</v>
      </c>
      <c r="I5221" t="s">
        <v>1550</v>
      </c>
      <c r="J5221" t="s">
        <v>1571</v>
      </c>
      <c r="K5221" t="s">
        <v>1327</v>
      </c>
      <c r="L5221" t="s">
        <v>436</v>
      </c>
      <c r="M5221" t="s">
        <v>1480</v>
      </c>
      <c r="O5221" t="s">
        <v>1329</v>
      </c>
      <c r="P5221" t="s">
        <v>1330</v>
      </c>
      <c r="Q5221" t="s">
        <v>1344</v>
      </c>
      <c r="R5221" t="s">
        <v>1889</v>
      </c>
      <c r="S5221" t="s">
        <v>1333</v>
      </c>
      <c r="T5221" t="s">
        <v>4011</v>
      </c>
      <c r="U5221" t="s">
        <v>1334</v>
      </c>
      <c r="V5221" t="s">
        <v>90</v>
      </c>
      <c r="W5221" t="s">
        <v>1668</v>
      </c>
      <c r="X5221" t="s">
        <v>1666</v>
      </c>
      <c r="Y5221" t="s">
        <v>1337</v>
      </c>
      <c r="Z5221" t="s">
        <v>924</v>
      </c>
      <c r="AA5221" t="s">
        <v>1339</v>
      </c>
      <c r="AB5221" t="s">
        <v>439</v>
      </c>
      <c r="AC5221">
        <v>182470.38999999998</v>
      </c>
      <c r="AD5221">
        <v>111131.37999999999</v>
      </c>
      <c r="AE5221">
        <v>212622.66</v>
      </c>
      <c r="AF5221">
        <v>211535.01</v>
      </c>
      <c r="AG5221">
        <v>176180.59</v>
      </c>
      <c r="AH5221">
        <v>166312.33000000002</v>
      </c>
      <c r="AI5221">
        <v>0</v>
      </c>
      <c r="AJ5221">
        <v>0</v>
      </c>
      <c r="AK5221">
        <v>0</v>
      </c>
      <c r="AL5221">
        <v>0</v>
      </c>
      <c r="AM5221">
        <v>0</v>
      </c>
      <c r="AN5221">
        <v>0</v>
      </c>
    </row>
    <row r="5222" spans="1:40" x14ac:dyDescent="0.35">
      <c r="A5222" t="s">
        <v>1485</v>
      </c>
      <c r="B5222" t="s">
        <v>1497</v>
      </c>
      <c r="C5222" t="s">
        <v>1549</v>
      </c>
      <c r="D5222" t="s">
        <v>1569</v>
      </c>
      <c r="E5222" t="s">
        <v>2926</v>
      </c>
      <c r="F5222" t="s">
        <v>1570</v>
      </c>
      <c r="G5222" t="s">
        <v>1462</v>
      </c>
      <c r="H5222" t="s">
        <v>1324</v>
      </c>
      <c r="I5222" t="s">
        <v>3013</v>
      </c>
      <c r="J5222" t="s">
        <v>1571</v>
      </c>
      <c r="K5222" t="s">
        <v>1327</v>
      </c>
      <c r="L5222" t="s">
        <v>436</v>
      </c>
      <c r="M5222" t="s">
        <v>1328</v>
      </c>
      <c r="O5222" t="s">
        <v>1329</v>
      </c>
      <c r="P5222" t="s">
        <v>1355</v>
      </c>
      <c r="Q5222" t="s">
        <v>1356</v>
      </c>
      <c r="R5222" t="s">
        <v>1357</v>
      </c>
      <c r="S5222" t="s">
        <v>1333</v>
      </c>
      <c r="T5222" t="s">
        <v>4011</v>
      </c>
      <c r="U5222" t="s">
        <v>1334</v>
      </c>
      <c r="V5222" t="s">
        <v>94</v>
      </c>
      <c r="W5222" t="s">
        <v>1572</v>
      </c>
      <c r="X5222" t="s">
        <v>1573</v>
      </c>
      <c r="Y5222" t="s">
        <v>1508</v>
      </c>
      <c r="Z5222" t="s">
        <v>925</v>
      </c>
      <c r="AA5222" t="s">
        <v>1339</v>
      </c>
      <c r="AB5222" t="s">
        <v>439</v>
      </c>
      <c r="AC5222">
        <v>1377.5</v>
      </c>
      <c r="AD5222">
        <v>1377.5</v>
      </c>
      <c r="AE5222">
        <v>1377.5</v>
      </c>
      <c r="AF5222">
        <v>1377.5</v>
      </c>
      <c r="AG5222">
        <v>1377.5</v>
      </c>
      <c r="AH5222">
        <v>1377.5</v>
      </c>
      <c r="AI5222">
        <v>1377.5</v>
      </c>
      <c r="AJ5222">
        <v>1377.5</v>
      </c>
      <c r="AK5222">
        <v>1377.5</v>
      </c>
      <c r="AL5222">
        <v>1377.5</v>
      </c>
      <c r="AM5222">
        <v>1377.5</v>
      </c>
      <c r="AN5222">
        <v>1377.5</v>
      </c>
    </row>
    <row r="5223" spans="1:40" x14ac:dyDescent="0.35">
      <c r="A5223" t="s">
        <v>1485</v>
      </c>
      <c r="B5223" t="s">
        <v>1497</v>
      </c>
      <c r="C5223" t="s">
        <v>1549</v>
      </c>
      <c r="D5223" t="s">
        <v>1569</v>
      </c>
      <c r="E5223" t="s">
        <v>2926</v>
      </c>
      <c r="F5223" t="s">
        <v>1570</v>
      </c>
      <c r="G5223" t="s">
        <v>1462</v>
      </c>
      <c r="H5223" t="s">
        <v>1324</v>
      </c>
      <c r="I5223" t="s">
        <v>3013</v>
      </c>
      <c r="J5223" t="s">
        <v>1571</v>
      </c>
      <c r="K5223" t="s">
        <v>1327</v>
      </c>
      <c r="L5223" t="s">
        <v>436</v>
      </c>
      <c r="M5223" t="s">
        <v>1328</v>
      </c>
      <c r="O5223" t="s">
        <v>1329</v>
      </c>
      <c r="P5223" t="s">
        <v>1355</v>
      </c>
      <c r="Q5223" t="s">
        <v>1356</v>
      </c>
      <c r="R5223" t="s">
        <v>1357</v>
      </c>
      <c r="S5223" t="s">
        <v>1333</v>
      </c>
      <c r="T5223" t="s">
        <v>4011</v>
      </c>
      <c r="U5223" t="s">
        <v>1334</v>
      </c>
      <c r="V5223" t="s">
        <v>94</v>
      </c>
      <c r="W5223" t="s">
        <v>1572</v>
      </c>
      <c r="X5223" t="s">
        <v>1573</v>
      </c>
      <c r="Y5223" t="s">
        <v>1552</v>
      </c>
      <c r="Z5223" t="s">
        <v>925</v>
      </c>
      <c r="AA5223" t="s">
        <v>1339</v>
      </c>
      <c r="AB5223" t="s">
        <v>439</v>
      </c>
      <c r="AC5223">
        <v>402</v>
      </c>
      <c r="AD5223">
        <v>414</v>
      </c>
      <c r="AE5223">
        <v>408</v>
      </c>
      <c r="AF5223">
        <v>390</v>
      </c>
      <c r="AG5223">
        <v>378</v>
      </c>
      <c r="AH5223">
        <v>372</v>
      </c>
      <c r="AI5223">
        <v>232</v>
      </c>
      <c r="AJ5223">
        <v>232</v>
      </c>
      <c r="AK5223">
        <v>232</v>
      </c>
      <c r="AL5223">
        <v>232</v>
      </c>
      <c r="AM5223">
        <v>232</v>
      </c>
      <c r="AN5223">
        <v>232</v>
      </c>
    </row>
    <row r="5224" spans="1:40" x14ac:dyDescent="0.35">
      <c r="A5224" t="s">
        <v>1485</v>
      </c>
      <c r="B5224" t="s">
        <v>1497</v>
      </c>
      <c r="C5224" t="s">
        <v>1549</v>
      </c>
      <c r="D5224" t="s">
        <v>1569</v>
      </c>
      <c r="E5224" t="s">
        <v>2926</v>
      </c>
      <c r="F5224" t="s">
        <v>1570</v>
      </c>
      <c r="G5224" t="s">
        <v>1462</v>
      </c>
      <c r="H5224" t="s">
        <v>1324</v>
      </c>
      <c r="I5224" t="s">
        <v>3013</v>
      </c>
      <c r="J5224" t="s">
        <v>1571</v>
      </c>
      <c r="K5224" t="s">
        <v>1327</v>
      </c>
      <c r="L5224" t="s">
        <v>436</v>
      </c>
      <c r="M5224" t="s">
        <v>1328</v>
      </c>
      <c r="O5224" t="s">
        <v>1329</v>
      </c>
      <c r="P5224" t="s">
        <v>1355</v>
      </c>
      <c r="Q5224" t="s">
        <v>1356</v>
      </c>
      <c r="R5224" t="s">
        <v>1357</v>
      </c>
      <c r="S5224" t="s">
        <v>1333</v>
      </c>
      <c r="T5224" t="s">
        <v>4011</v>
      </c>
      <c r="U5224" t="s">
        <v>1334</v>
      </c>
      <c r="V5224" t="s">
        <v>94</v>
      </c>
      <c r="W5224" t="s">
        <v>1572</v>
      </c>
      <c r="X5224" t="s">
        <v>1573</v>
      </c>
      <c r="Y5224" t="s">
        <v>1337</v>
      </c>
      <c r="Z5224" t="s">
        <v>925</v>
      </c>
      <c r="AA5224" t="s">
        <v>1339</v>
      </c>
      <c r="AB5224" t="s">
        <v>439</v>
      </c>
      <c r="AC5224">
        <v>11122.332265700001</v>
      </c>
      <c r="AD5224">
        <v>122698.86198409999</v>
      </c>
      <c r="AE5224">
        <v>120804.66088169999</v>
      </c>
      <c r="AF5224">
        <v>125914.7292566</v>
      </c>
      <c r="AG5224">
        <v>121622.6088932</v>
      </c>
      <c r="AH5224">
        <v>119900.4255176</v>
      </c>
      <c r="AI5224">
        <v>122595.11116657968</v>
      </c>
      <c r="AJ5224">
        <v>122595.11116657968</v>
      </c>
      <c r="AK5224">
        <v>122595.11116657968</v>
      </c>
      <c r="AL5224">
        <v>122595.11116657968</v>
      </c>
      <c r="AM5224">
        <v>122595.11116657968</v>
      </c>
      <c r="AN5224">
        <v>122595.11116657968</v>
      </c>
    </row>
    <row r="5225" spans="1:40" x14ac:dyDescent="0.35">
      <c r="A5225" t="s">
        <v>1485</v>
      </c>
      <c r="B5225" t="s">
        <v>1497</v>
      </c>
      <c r="C5225" t="s">
        <v>1549</v>
      </c>
      <c r="D5225" t="s">
        <v>1569</v>
      </c>
      <c r="E5225" t="s">
        <v>2926</v>
      </c>
      <c r="F5225" t="s">
        <v>1570</v>
      </c>
      <c r="G5225" t="s">
        <v>1462</v>
      </c>
      <c r="H5225" t="s">
        <v>1324</v>
      </c>
      <c r="I5225" t="s">
        <v>3013</v>
      </c>
      <c r="J5225" t="s">
        <v>1571</v>
      </c>
      <c r="K5225" t="s">
        <v>1327</v>
      </c>
      <c r="L5225" t="s">
        <v>436</v>
      </c>
      <c r="M5225" t="s">
        <v>1328</v>
      </c>
      <c r="O5225" t="s">
        <v>1329</v>
      </c>
      <c r="P5225" t="s">
        <v>1355</v>
      </c>
      <c r="Q5225" t="s">
        <v>1356</v>
      </c>
      <c r="R5225" t="s">
        <v>1357</v>
      </c>
      <c r="S5225" t="s">
        <v>1333</v>
      </c>
      <c r="T5225" t="s">
        <v>4011</v>
      </c>
      <c r="U5225" t="s">
        <v>1334</v>
      </c>
      <c r="V5225" t="s">
        <v>94</v>
      </c>
      <c r="W5225" t="s">
        <v>1572</v>
      </c>
      <c r="X5225" t="s">
        <v>1573</v>
      </c>
      <c r="Y5225" t="s">
        <v>1337</v>
      </c>
      <c r="Z5225" t="s">
        <v>925</v>
      </c>
      <c r="AA5225" t="s">
        <v>1340</v>
      </c>
      <c r="AB5225" t="s">
        <v>439</v>
      </c>
      <c r="AC5225">
        <v>54</v>
      </c>
      <c r="AD5225">
        <v>56.5</v>
      </c>
      <c r="AE5225">
        <v>57</v>
      </c>
      <c r="AF5225">
        <v>54</v>
      </c>
      <c r="AG5225">
        <v>53</v>
      </c>
      <c r="AH5225">
        <v>52.5</v>
      </c>
      <c r="AI5225">
        <v>68.11562499999998</v>
      </c>
      <c r="AJ5225">
        <v>68.11562499999998</v>
      </c>
      <c r="AK5225">
        <v>68.11562499999998</v>
      </c>
      <c r="AL5225">
        <v>68.115624999999994</v>
      </c>
      <c r="AM5225">
        <v>68.11562499999998</v>
      </c>
      <c r="AN5225">
        <v>68.09</v>
      </c>
    </row>
    <row r="5226" spans="1:40" x14ac:dyDescent="0.35">
      <c r="A5226" t="s">
        <v>1485</v>
      </c>
      <c r="B5226" t="s">
        <v>1497</v>
      </c>
      <c r="C5226" t="s">
        <v>1549</v>
      </c>
      <c r="D5226" t="s">
        <v>1569</v>
      </c>
      <c r="E5226" t="s">
        <v>2926</v>
      </c>
      <c r="F5226" t="s">
        <v>1570</v>
      </c>
      <c r="G5226" t="s">
        <v>1462</v>
      </c>
      <c r="H5226" t="s">
        <v>1324</v>
      </c>
      <c r="I5226" t="s">
        <v>3013</v>
      </c>
      <c r="J5226" t="s">
        <v>1571</v>
      </c>
      <c r="K5226" t="s">
        <v>1327</v>
      </c>
      <c r="L5226" t="s">
        <v>436</v>
      </c>
      <c r="M5226" t="s">
        <v>1328</v>
      </c>
      <c r="O5226" t="s">
        <v>1329</v>
      </c>
      <c r="P5226" t="s">
        <v>1355</v>
      </c>
      <c r="Q5226" t="s">
        <v>1356</v>
      </c>
      <c r="R5226" t="s">
        <v>1357</v>
      </c>
      <c r="S5226" t="s">
        <v>1333</v>
      </c>
      <c r="T5226" t="s">
        <v>4011</v>
      </c>
      <c r="U5226" t="s">
        <v>1334</v>
      </c>
      <c r="V5226" t="s">
        <v>94</v>
      </c>
      <c r="W5226" t="s">
        <v>1572</v>
      </c>
      <c r="X5226" t="s">
        <v>1573</v>
      </c>
      <c r="Y5226" t="s">
        <v>1337</v>
      </c>
      <c r="Z5226" t="s">
        <v>925</v>
      </c>
      <c r="AA5226" t="s">
        <v>1514</v>
      </c>
      <c r="AB5226" t="s">
        <v>439</v>
      </c>
      <c r="AC5226">
        <v>12</v>
      </c>
      <c r="AD5226">
        <v>12</v>
      </c>
      <c r="AE5226">
        <v>12</v>
      </c>
      <c r="AF5226">
        <v>12</v>
      </c>
      <c r="AG5226">
        <v>12</v>
      </c>
      <c r="AH5226">
        <v>17</v>
      </c>
      <c r="AI5226">
        <v>12</v>
      </c>
      <c r="AJ5226">
        <v>12</v>
      </c>
      <c r="AK5226">
        <v>12</v>
      </c>
      <c r="AL5226">
        <v>12</v>
      </c>
      <c r="AM5226">
        <v>12</v>
      </c>
      <c r="AN5226">
        <v>12</v>
      </c>
    </row>
    <row r="5227" spans="1:40" x14ac:dyDescent="0.35">
      <c r="A5227" t="s">
        <v>1485</v>
      </c>
      <c r="B5227" t="s">
        <v>1497</v>
      </c>
      <c r="C5227" t="s">
        <v>1549</v>
      </c>
      <c r="D5227" t="s">
        <v>1569</v>
      </c>
      <c r="E5227" t="s">
        <v>2926</v>
      </c>
      <c r="F5227" t="s">
        <v>1570</v>
      </c>
      <c r="G5227" t="s">
        <v>1462</v>
      </c>
      <c r="H5227" t="s">
        <v>1324</v>
      </c>
      <c r="I5227" t="s">
        <v>3013</v>
      </c>
      <c r="J5227" t="s">
        <v>1571</v>
      </c>
      <c r="K5227" t="s">
        <v>1327</v>
      </c>
      <c r="L5227" t="s">
        <v>436</v>
      </c>
      <c r="M5227" t="s">
        <v>1328</v>
      </c>
      <c r="O5227" t="s">
        <v>1329</v>
      </c>
      <c r="P5227" t="s">
        <v>1355</v>
      </c>
      <c r="Q5227" t="s">
        <v>1356</v>
      </c>
      <c r="R5227" t="s">
        <v>1357</v>
      </c>
      <c r="S5227" t="s">
        <v>1333</v>
      </c>
      <c r="T5227" t="s">
        <v>4011</v>
      </c>
      <c r="U5227" t="s">
        <v>1334</v>
      </c>
      <c r="V5227" t="s">
        <v>94</v>
      </c>
      <c r="W5227" t="s">
        <v>1575</v>
      </c>
      <c r="X5227" t="s">
        <v>1573</v>
      </c>
      <c r="Y5227" t="s">
        <v>1337</v>
      </c>
      <c r="Z5227" t="s">
        <v>925</v>
      </c>
      <c r="AA5227" t="s">
        <v>1339</v>
      </c>
      <c r="AB5227" t="s">
        <v>439</v>
      </c>
      <c r="AC5227">
        <v>119902.92715619999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  <c r="AM5227">
        <v>0</v>
      </c>
      <c r="AN5227">
        <v>0</v>
      </c>
    </row>
    <row r="5228" spans="1:40" x14ac:dyDescent="0.35">
      <c r="A5228" t="s">
        <v>1485</v>
      </c>
      <c r="B5228" t="s">
        <v>1497</v>
      </c>
      <c r="C5228" t="s">
        <v>1549</v>
      </c>
      <c r="D5228" t="s">
        <v>1569</v>
      </c>
      <c r="E5228" t="s">
        <v>2926</v>
      </c>
      <c r="F5228" t="s">
        <v>1570</v>
      </c>
      <c r="G5228" t="s">
        <v>1462</v>
      </c>
      <c r="H5228" t="s">
        <v>1324</v>
      </c>
      <c r="I5228" t="s">
        <v>3013</v>
      </c>
      <c r="J5228" t="s">
        <v>1571</v>
      </c>
      <c r="K5228" t="s">
        <v>1327</v>
      </c>
      <c r="L5228" t="s">
        <v>436</v>
      </c>
      <c r="M5228" t="s">
        <v>1328</v>
      </c>
      <c r="O5228" t="s">
        <v>1329</v>
      </c>
      <c r="P5228" t="s">
        <v>1355</v>
      </c>
      <c r="Q5228" t="s">
        <v>1356</v>
      </c>
      <c r="R5228" t="s">
        <v>1357</v>
      </c>
      <c r="S5228" t="s">
        <v>1333</v>
      </c>
      <c r="T5228" t="s">
        <v>4011</v>
      </c>
      <c r="U5228" t="s">
        <v>1334</v>
      </c>
      <c r="V5228" t="s">
        <v>94</v>
      </c>
      <c r="W5228" t="s">
        <v>1575</v>
      </c>
      <c r="X5228" t="s">
        <v>1573</v>
      </c>
      <c r="Y5228" t="s">
        <v>1337</v>
      </c>
      <c r="Z5228" t="s">
        <v>925</v>
      </c>
      <c r="AA5228" t="s">
        <v>1340</v>
      </c>
      <c r="AB5228" t="s">
        <v>439</v>
      </c>
      <c r="AC5228">
        <v>9</v>
      </c>
      <c r="AD5228">
        <v>9</v>
      </c>
      <c r="AE5228">
        <v>9</v>
      </c>
      <c r="AF5228">
        <v>9</v>
      </c>
      <c r="AG5228">
        <v>9</v>
      </c>
      <c r="AH5228">
        <v>9</v>
      </c>
      <c r="AI5228">
        <v>0</v>
      </c>
      <c r="AJ5228">
        <v>0</v>
      </c>
      <c r="AK5228">
        <v>0</v>
      </c>
      <c r="AL5228">
        <v>0</v>
      </c>
      <c r="AM5228">
        <v>0</v>
      </c>
      <c r="AN5228">
        <v>0</v>
      </c>
    </row>
    <row r="5229" spans="1:40" x14ac:dyDescent="0.35">
      <c r="A5229" t="s">
        <v>1485</v>
      </c>
      <c r="B5229" t="s">
        <v>1497</v>
      </c>
      <c r="C5229" t="s">
        <v>1549</v>
      </c>
      <c r="D5229" t="s">
        <v>1569</v>
      </c>
      <c r="E5229" t="s">
        <v>2926</v>
      </c>
      <c r="F5229" t="s">
        <v>1570</v>
      </c>
      <c r="G5229" t="s">
        <v>1462</v>
      </c>
      <c r="H5229" t="s">
        <v>1324</v>
      </c>
      <c r="I5229" t="s">
        <v>1555</v>
      </c>
      <c r="J5229" t="s">
        <v>1571</v>
      </c>
      <c r="K5229" t="s">
        <v>1327</v>
      </c>
      <c r="L5229" t="s">
        <v>436</v>
      </c>
      <c r="M5229" t="s">
        <v>1480</v>
      </c>
      <c r="O5229" t="s">
        <v>1329</v>
      </c>
      <c r="P5229" t="s">
        <v>1330</v>
      </c>
      <c r="Q5229" t="s">
        <v>1344</v>
      </c>
      <c r="R5229" t="s">
        <v>1538</v>
      </c>
      <c r="S5229" t="s">
        <v>1333</v>
      </c>
      <c r="T5229" t="s">
        <v>4011</v>
      </c>
      <c r="U5229" t="s">
        <v>1334</v>
      </c>
      <c r="V5229" t="s">
        <v>98</v>
      </c>
      <c r="W5229" t="s">
        <v>1539</v>
      </c>
      <c r="X5229" t="s">
        <v>1545</v>
      </c>
      <c r="Y5229" t="s">
        <v>1337</v>
      </c>
      <c r="Z5229" t="s">
        <v>926</v>
      </c>
      <c r="AA5229" t="s">
        <v>1514</v>
      </c>
      <c r="AB5229" t="s">
        <v>439</v>
      </c>
      <c r="AC5229">
        <v>100</v>
      </c>
      <c r="AD5229">
        <v>100</v>
      </c>
      <c r="AE5229">
        <v>100</v>
      </c>
      <c r="AF5229">
        <v>100</v>
      </c>
      <c r="AG5229">
        <v>100</v>
      </c>
      <c r="AH5229">
        <v>100</v>
      </c>
      <c r="AI5229">
        <v>0</v>
      </c>
      <c r="AJ5229">
        <v>0</v>
      </c>
      <c r="AK5229">
        <v>0</v>
      </c>
      <c r="AL5229">
        <v>0</v>
      </c>
      <c r="AM5229">
        <v>0</v>
      </c>
      <c r="AN5229">
        <v>0</v>
      </c>
    </row>
    <row r="5230" spans="1:40" x14ac:dyDescent="0.35">
      <c r="A5230" t="s">
        <v>1485</v>
      </c>
      <c r="B5230" t="s">
        <v>1497</v>
      </c>
      <c r="C5230" t="s">
        <v>1549</v>
      </c>
      <c r="D5230" t="s">
        <v>1569</v>
      </c>
      <c r="E5230" t="s">
        <v>2926</v>
      </c>
      <c r="F5230" t="s">
        <v>1570</v>
      </c>
      <c r="G5230" t="s">
        <v>1462</v>
      </c>
      <c r="H5230" t="s">
        <v>1324</v>
      </c>
      <c r="I5230" t="s">
        <v>1555</v>
      </c>
      <c r="J5230" t="s">
        <v>1571</v>
      </c>
      <c r="K5230" t="s">
        <v>1327</v>
      </c>
      <c r="L5230" t="s">
        <v>436</v>
      </c>
      <c r="M5230" t="s">
        <v>1480</v>
      </c>
      <c r="O5230" t="s">
        <v>1329</v>
      </c>
      <c r="P5230" t="s">
        <v>1330</v>
      </c>
      <c r="Q5230" t="s">
        <v>1344</v>
      </c>
      <c r="R5230" t="s">
        <v>1538</v>
      </c>
      <c r="S5230" t="s">
        <v>1333</v>
      </c>
      <c r="T5230" t="s">
        <v>4011</v>
      </c>
      <c r="U5230" t="s">
        <v>1334</v>
      </c>
      <c r="V5230" t="s">
        <v>98</v>
      </c>
      <c r="W5230" t="s">
        <v>1539</v>
      </c>
      <c r="X5230" t="s">
        <v>1540</v>
      </c>
      <c r="Y5230" t="s">
        <v>1508</v>
      </c>
      <c r="Z5230" t="s">
        <v>926</v>
      </c>
      <c r="AA5230" t="s">
        <v>1339</v>
      </c>
      <c r="AB5230" t="s">
        <v>439</v>
      </c>
      <c r="AC5230">
        <v>1783.5</v>
      </c>
      <c r="AD5230">
        <v>1783.5</v>
      </c>
      <c r="AE5230">
        <v>1783.5</v>
      </c>
      <c r="AF5230">
        <v>1783.5</v>
      </c>
      <c r="AG5230">
        <v>1783.5</v>
      </c>
      <c r="AH5230">
        <v>1783.5</v>
      </c>
      <c r="AI5230">
        <v>1783.5</v>
      </c>
      <c r="AJ5230">
        <v>1783.5</v>
      </c>
      <c r="AK5230">
        <v>1783.5</v>
      </c>
      <c r="AL5230">
        <v>1783.5</v>
      </c>
      <c r="AM5230">
        <v>1783.5</v>
      </c>
      <c r="AN5230">
        <v>1783.5</v>
      </c>
    </row>
    <row r="5231" spans="1:40" x14ac:dyDescent="0.35">
      <c r="A5231" t="s">
        <v>1485</v>
      </c>
      <c r="B5231" t="s">
        <v>1497</v>
      </c>
      <c r="C5231" t="s">
        <v>1549</v>
      </c>
      <c r="D5231" t="s">
        <v>1569</v>
      </c>
      <c r="E5231" t="s">
        <v>2926</v>
      </c>
      <c r="F5231" t="s">
        <v>1570</v>
      </c>
      <c r="G5231" t="s">
        <v>1462</v>
      </c>
      <c r="H5231" t="s">
        <v>1324</v>
      </c>
      <c r="I5231" t="s">
        <v>1555</v>
      </c>
      <c r="J5231" t="s">
        <v>1571</v>
      </c>
      <c r="K5231" t="s">
        <v>1327</v>
      </c>
      <c r="L5231" t="s">
        <v>436</v>
      </c>
      <c r="M5231" t="s">
        <v>1480</v>
      </c>
      <c r="O5231" t="s">
        <v>1329</v>
      </c>
      <c r="P5231" t="s">
        <v>1330</v>
      </c>
      <c r="Q5231" t="s">
        <v>1344</v>
      </c>
      <c r="R5231" t="s">
        <v>1538</v>
      </c>
      <c r="S5231" t="s">
        <v>1333</v>
      </c>
      <c r="T5231" t="s">
        <v>4011</v>
      </c>
      <c r="U5231" t="s">
        <v>1334</v>
      </c>
      <c r="V5231" t="s">
        <v>98</v>
      </c>
      <c r="W5231" t="s">
        <v>1539</v>
      </c>
      <c r="X5231" t="s">
        <v>1540</v>
      </c>
      <c r="Y5231" t="s">
        <v>1522</v>
      </c>
      <c r="Z5231" t="s">
        <v>926</v>
      </c>
      <c r="AA5231" t="s">
        <v>1339</v>
      </c>
      <c r="AB5231" t="s">
        <v>439</v>
      </c>
      <c r="AC5231">
        <v>800</v>
      </c>
      <c r="AD5231">
        <v>800</v>
      </c>
      <c r="AE5231">
        <v>800</v>
      </c>
      <c r="AF5231">
        <v>800</v>
      </c>
      <c r="AG5231">
        <v>820</v>
      </c>
      <c r="AH5231">
        <v>900</v>
      </c>
      <c r="AI5231">
        <v>820</v>
      </c>
      <c r="AJ5231">
        <v>820</v>
      </c>
      <c r="AK5231">
        <v>820</v>
      </c>
      <c r="AL5231">
        <v>820</v>
      </c>
      <c r="AM5231">
        <v>820</v>
      </c>
      <c r="AN5231">
        <v>820</v>
      </c>
    </row>
    <row r="5232" spans="1:40" x14ac:dyDescent="0.35">
      <c r="A5232" t="s">
        <v>1485</v>
      </c>
      <c r="B5232" t="s">
        <v>1497</v>
      </c>
      <c r="C5232" t="s">
        <v>1549</v>
      </c>
      <c r="D5232" t="s">
        <v>1569</v>
      </c>
      <c r="E5232" t="s">
        <v>2926</v>
      </c>
      <c r="F5232" t="s">
        <v>1570</v>
      </c>
      <c r="G5232" t="s">
        <v>1462</v>
      </c>
      <c r="H5232" t="s">
        <v>1324</v>
      </c>
      <c r="I5232" t="s">
        <v>1555</v>
      </c>
      <c r="J5232" t="s">
        <v>1571</v>
      </c>
      <c r="K5232" t="s">
        <v>1327</v>
      </c>
      <c r="L5232" t="s">
        <v>436</v>
      </c>
      <c r="M5232" t="s">
        <v>1480</v>
      </c>
      <c r="O5232" t="s">
        <v>1329</v>
      </c>
      <c r="P5232" t="s">
        <v>1330</v>
      </c>
      <c r="Q5232" t="s">
        <v>1344</v>
      </c>
      <c r="R5232" t="s">
        <v>1538</v>
      </c>
      <c r="S5232" t="s">
        <v>1333</v>
      </c>
      <c r="T5232" t="s">
        <v>4011</v>
      </c>
      <c r="U5232" t="s">
        <v>1334</v>
      </c>
      <c r="V5232" t="s">
        <v>98</v>
      </c>
      <c r="W5232" t="s">
        <v>1539</v>
      </c>
      <c r="X5232" t="s">
        <v>1540</v>
      </c>
      <c r="Y5232" t="s">
        <v>1337</v>
      </c>
      <c r="Z5232" t="s">
        <v>926</v>
      </c>
      <c r="AA5232" t="s">
        <v>1339</v>
      </c>
      <c r="AB5232" t="s">
        <v>439</v>
      </c>
      <c r="AC5232">
        <v>92766.471631999986</v>
      </c>
      <c r="AD5232">
        <v>100684.03778350001</v>
      </c>
      <c r="AE5232">
        <v>116133.2151133</v>
      </c>
      <c r="AF5232">
        <v>98083.092105200005</v>
      </c>
      <c r="AG5232">
        <v>100377.9707868</v>
      </c>
      <c r="AH5232">
        <v>106443.14642670001</v>
      </c>
      <c r="AI5232">
        <v>96598.778464509902</v>
      </c>
      <c r="AJ5232">
        <v>95758.472235634952</v>
      </c>
      <c r="AK5232">
        <v>95758.472235634952</v>
      </c>
      <c r="AL5232">
        <v>95758.472235634952</v>
      </c>
      <c r="AM5232">
        <v>95758.472235634952</v>
      </c>
      <c r="AN5232">
        <v>95758.472235634952</v>
      </c>
    </row>
    <row r="5233" spans="1:40" x14ac:dyDescent="0.35">
      <c r="A5233" t="s">
        <v>1485</v>
      </c>
      <c r="B5233" t="s">
        <v>1497</v>
      </c>
      <c r="C5233" t="s">
        <v>1549</v>
      </c>
      <c r="D5233" t="s">
        <v>1569</v>
      </c>
      <c r="E5233" t="s">
        <v>2926</v>
      </c>
      <c r="F5233" t="s">
        <v>1570</v>
      </c>
      <c r="G5233" t="s">
        <v>1462</v>
      </c>
      <c r="H5233" t="s">
        <v>1324</v>
      </c>
      <c r="I5233" t="s">
        <v>1555</v>
      </c>
      <c r="J5233" t="s">
        <v>1571</v>
      </c>
      <c r="K5233" t="s">
        <v>1327</v>
      </c>
      <c r="L5233" t="s">
        <v>436</v>
      </c>
      <c r="M5233" t="s">
        <v>1480</v>
      </c>
      <c r="O5233" t="s">
        <v>1329</v>
      </c>
      <c r="P5233" t="s">
        <v>1330</v>
      </c>
      <c r="Q5233" t="s">
        <v>1344</v>
      </c>
      <c r="R5233" t="s">
        <v>1538</v>
      </c>
      <c r="S5233" t="s">
        <v>1333</v>
      </c>
      <c r="T5233" t="s">
        <v>4011</v>
      </c>
      <c r="U5233" t="s">
        <v>1334</v>
      </c>
      <c r="V5233" t="s">
        <v>98</v>
      </c>
      <c r="W5233" t="s">
        <v>1539</v>
      </c>
      <c r="X5233" t="s">
        <v>1540</v>
      </c>
      <c r="Y5233" t="s">
        <v>1337</v>
      </c>
      <c r="Z5233" t="s">
        <v>926</v>
      </c>
      <c r="AA5233" t="s">
        <v>1340</v>
      </c>
      <c r="AB5233" t="s">
        <v>439</v>
      </c>
      <c r="AC5233">
        <v>165.5</v>
      </c>
      <c r="AD5233">
        <v>161.5</v>
      </c>
      <c r="AE5233">
        <v>158.5</v>
      </c>
      <c r="AF5233">
        <v>162</v>
      </c>
      <c r="AG5233">
        <v>165</v>
      </c>
      <c r="AH5233">
        <v>165.5</v>
      </c>
      <c r="AI5233">
        <v>169.45317045041659</v>
      </c>
      <c r="AJ5233">
        <v>165.8821986864819</v>
      </c>
      <c r="AK5233">
        <v>161.323341615494</v>
      </c>
      <c r="AL5233">
        <v>160.9305860944585</v>
      </c>
      <c r="AM5233">
        <v>159.53248349227511</v>
      </c>
      <c r="AN5233">
        <v>159.27557820751011</v>
      </c>
    </row>
    <row r="5234" spans="1:40" x14ac:dyDescent="0.35">
      <c r="A5234" t="s">
        <v>1485</v>
      </c>
      <c r="B5234" t="s">
        <v>1497</v>
      </c>
      <c r="C5234" t="s">
        <v>1549</v>
      </c>
      <c r="D5234" t="s">
        <v>1569</v>
      </c>
      <c r="E5234" t="s">
        <v>2926</v>
      </c>
      <c r="F5234" t="s">
        <v>1570</v>
      </c>
      <c r="G5234" t="s">
        <v>1462</v>
      </c>
      <c r="H5234" t="s">
        <v>1324</v>
      </c>
      <c r="I5234" t="s">
        <v>1555</v>
      </c>
      <c r="J5234" t="s">
        <v>1571</v>
      </c>
      <c r="K5234" t="s">
        <v>1327</v>
      </c>
      <c r="L5234" t="s">
        <v>436</v>
      </c>
      <c r="M5234" t="s">
        <v>1480</v>
      </c>
      <c r="O5234" t="s">
        <v>1329</v>
      </c>
      <c r="P5234" t="s">
        <v>1330</v>
      </c>
      <c r="Q5234" t="s">
        <v>1344</v>
      </c>
      <c r="R5234" t="s">
        <v>1538</v>
      </c>
      <c r="S5234" t="s">
        <v>1333</v>
      </c>
      <c r="T5234" t="s">
        <v>4011</v>
      </c>
      <c r="U5234" t="s">
        <v>1334</v>
      </c>
      <c r="V5234" t="s">
        <v>98</v>
      </c>
      <c r="W5234" t="s">
        <v>1539</v>
      </c>
      <c r="X5234" t="s">
        <v>1540</v>
      </c>
      <c r="Y5234" t="s">
        <v>1337</v>
      </c>
      <c r="Z5234" t="s">
        <v>926</v>
      </c>
      <c r="AA5234" t="s">
        <v>1514</v>
      </c>
      <c r="AB5234" t="s">
        <v>439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100</v>
      </c>
      <c r="AJ5234">
        <v>100</v>
      </c>
      <c r="AK5234">
        <v>100</v>
      </c>
      <c r="AL5234">
        <v>100</v>
      </c>
      <c r="AM5234">
        <v>100</v>
      </c>
      <c r="AN5234">
        <v>100</v>
      </c>
    </row>
    <row r="5235" spans="1:40" x14ac:dyDescent="0.35">
      <c r="A5235" t="s">
        <v>1485</v>
      </c>
      <c r="B5235" t="s">
        <v>1497</v>
      </c>
      <c r="C5235" t="s">
        <v>1549</v>
      </c>
      <c r="D5235" t="s">
        <v>1569</v>
      </c>
      <c r="E5235" t="s">
        <v>2926</v>
      </c>
      <c r="F5235" t="s">
        <v>1570</v>
      </c>
      <c r="G5235" t="s">
        <v>1462</v>
      </c>
      <c r="H5235" t="s">
        <v>1324</v>
      </c>
      <c r="I5235" t="s">
        <v>3014</v>
      </c>
      <c r="J5235" t="s">
        <v>1571</v>
      </c>
      <c r="K5235" t="s">
        <v>1327</v>
      </c>
      <c r="L5235" t="s">
        <v>436</v>
      </c>
      <c r="M5235" t="s">
        <v>1328</v>
      </c>
      <c r="O5235" t="s">
        <v>1329</v>
      </c>
      <c r="P5235" t="s">
        <v>1355</v>
      </c>
      <c r="Q5235" t="s">
        <v>1356</v>
      </c>
      <c r="R5235" t="s">
        <v>1357</v>
      </c>
      <c r="S5235" t="s">
        <v>1333</v>
      </c>
      <c r="T5235" t="s">
        <v>4011</v>
      </c>
      <c r="U5235" t="s">
        <v>1334</v>
      </c>
      <c r="V5235" t="s">
        <v>129</v>
      </c>
      <c r="W5235" t="s">
        <v>1860</v>
      </c>
      <c r="X5235" t="s">
        <v>1663</v>
      </c>
      <c r="Y5235" t="s">
        <v>1508</v>
      </c>
      <c r="Z5235" t="s">
        <v>927</v>
      </c>
      <c r="AA5235" t="s">
        <v>1339</v>
      </c>
      <c r="AB5235" t="s">
        <v>439</v>
      </c>
      <c r="AC5235">
        <v>246.5</v>
      </c>
      <c r="AD5235">
        <v>246.5</v>
      </c>
      <c r="AE5235">
        <v>246.5</v>
      </c>
      <c r="AF5235">
        <v>246.5</v>
      </c>
      <c r="AG5235">
        <v>329.37</v>
      </c>
      <c r="AH5235">
        <v>329.37</v>
      </c>
      <c r="AI5235">
        <v>0</v>
      </c>
      <c r="AJ5235">
        <v>0</v>
      </c>
      <c r="AK5235">
        <v>0</v>
      </c>
      <c r="AL5235">
        <v>0</v>
      </c>
      <c r="AM5235">
        <v>0</v>
      </c>
      <c r="AN5235">
        <v>0</v>
      </c>
    </row>
    <row r="5236" spans="1:40" x14ac:dyDescent="0.35">
      <c r="A5236" t="s">
        <v>1485</v>
      </c>
      <c r="B5236" t="s">
        <v>1497</v>
      </c>
      <c r="C5236" t="s">
        <v>1549</v>
      </c>
      <c r="D5236" t="s">
        <v>1569</v>
      </c>
      <c r="E5236" t="s">
        <v>2926</v>
      </c>
      <c r="F5236" t="s">
        <v>1570</v>
      </c>
      <c r="G5236" t="s">
        <v>1462</v>
      </c>
      <c r="H5236" t="s">
        <v>1324</v>
      </c>
      <c r="I5236" t="s">
        <v>3014</v>
      </c>
      <c r="J5236" t="s">
        <v>1571</v>
      </c>
      <c r="K5236" t="s">
        <v>1327</v>
      </c>
      <c r="L5236" t="s">
        <v>436</v>
      </c>
      <c r="M5236" t="s">
        <v>1328</v>
      </c>
      <c r="O5236" t="s">
        <v>1329</v>
      </c>
      <c r="P5236" t="s">
        <v>1355</v>
      </c>
      <c r="Q5236" t="s">
        <v>1356</v>
      </c>
      <c r="R5236" t="s">
        <v>1357</v>
      </c>
      <c r="S5236" t="s">
        <v>1333</v>
      </c>
      <c r="T5236" t="s">
        <v>4011</v>
      </c>
      <c r="U5236" t="s">
        <v>1334</v>
      </c>
      <c r="V5236" t="s">
        <v>129</v>
      </c>
      <c r="W5236" t="s">
        <v>1860</v>
      </c>
      <c r="X5236" t="s">
        <v>1663</v>
      </c>
      <c r="Y5236" t="s">
        <v>1552</v>
      </c>
      <c r="Z5236" t="s">
        <v>927</v>
      </c>
      <c r="AA5236" t="s">
        <v>1339</v>
      </c>
      <c r="AB5236" t="s">
        <v>439</v>
      </c>
      <c r="AC5236">
        <v>1668</v>
      </c>
      <c r="AD5236">
        <v>1692</v>
      </c>
      <c r="AE5236">
        <v>1716</v>
      </c>
      <c r="AF5236">
        <v>1734</v>
      </c>
      <c r="AG5236">
        <v>1746</v>
      </c>
      <c r="AH5236">
        <v>1734</v>
      </c>
      <c r="AI5236">
        <v>1668</v>
      </c>
      <c r="AJ5236">
        <v>1668</v>
      </c>
      <c r="AK5236">
        <v>1668</v>
      </c>
      <c r="AL5236">
        <v>1668</v>
      </c>
      <c r="AM5236">
        <v>1668</v>
      </c>
      <c r="AN5236">
        <v>1668</v>
      </c>
    </row>
    <row r="5237" spans="1:40" x14ac:dyDescent="0.35">
      <c r="A5237" t="s">
        <v>1485</v>
      </c>
      <c r="B5237" t="s">
        <v>1497</v>
      </c>
      <c r="C5237" t="s">
        <v>1549</v>
      </c>
      <c r="D5237" t="s">
        <v>1569</v>
      </c>
      <c r="E5237" t="s">
        <v>2926</v>
      </c>
      <c r="F5237" t="s">
        <v>1570</v>
      </c>
      <c r="G5237" t="s">
        <v>1462</v>
      </c>
      <c r="H5237" t="s">
        <v>1324</v>
      </c>
      <c r="I5237" t="s">
        <v>3014</v>
      </c>
      <c r="J5237" t="s">
        <v>1571</v>
      </c>
      <c r="K5237" t="s">
        <v>1327</v>
      </c>
      <c r="L5237" t="s">
        <v>436</v>
      </c>
      <c r="M5237" t="s">
        <v>1328</v>
      </c>
      <c r="O5237" t="s">
        <v>1329</v>
      </c>
      <c r="P5237" t="s">
        <v>1355</v>
      </c>
      <c r="Q5237" t="s">
        <v>1356</v>
      </c>
      <c r="R5237" t="s">
        <v>1357</v>
      </c>
      <c r="S5237" t="s">
        <v>1333</v>
      </c>
      <c r="T5237" t="s">
        <v>4011</v>
      </c>
      <c r="U5237" t="s">
        <v>1334</v>
      </c>
      <c r="V5237" t="s">
        <v>129</v>
      </c>
      <c r="W5237" t="s">
        <v>1860</v>
      </c>
      <c r="X5237" t="s">
        <v>1663</v>
      </c>
      <c r="Y5237" t="s">
        <v>1337</v>
      </c>
      <c r="Z5237" t="s">
        <v>927</v>
      </c>
      <c r="AA5237" t="s">
        <v>1339</v>
      </c>
      <c r="AB5237" t="s">
        <v>439</v>
      </c>
      <c r="AC5237">
        <v>-1914.5</v>
      </c>
      <c r="AD5237">
        <v>-1938.5</v>
      </c>
      <c r="AE5237">
        <v>-1962.5</v>
      </c>
      <c r="AF5237">
        <v>-1980.5</v>
      </c>
      <c r="AG5237">
        <v>-2075.37</v>
      </c>
      <c r="AH5237">
        <v>-2063.37</v>
      </c>
      <c r="AI5237">
        <v>-1742.9760000000001</v>
      </c>
      <c r="AJ5237">
        <v>-1742.9760000000001</v>
      </c>
      <c r="AK5237">
        <v>-1742.9760000000001</v>
      </c>
      <c r="AL5237">
        <v>-1742.9760000000001</v>
      </c>
      <c r="AM5237">
        <v>-1742.9760000000001</v>
      </c>
      <c r="AN5237">
        <v>-1742.9760000000001</v>
      </c>
    </row>
    <row r="5238" spans="1:40" x14ac:dyDescent="0.35">
      <c r="A5238" t="s">
        <v>1485</v>
      </c>
      <c r="B5238" t="s">
        <v>1497</v>
      </c>
      <c r="C5238" t="s">
        <v>1549</v>
      </c>
      <c r="D5238" t="s">
        <v>1569</v>
      </c>
      <c r="E5238" t="s">
        <v>2926</v>
      </c>
      <c r="F5238" t="s">
        <v>1570</v>
      </c>
      <c r="G5238" t="s">
        <v>1462</v>
      </c>
      <c r="H5238" t="s">
        <v>1324</v>
      </c>
      <c r="I5238" t="s">
        <v>3014</v>
      </c>
      <c r="J5238" t="s">
        <v>1571</v>
      </c>
      <c r="K5238" t="s">
        <v>1327</v>
      </c>
      <c r="L5238" t="s">
        <v>436</v>
      </c>
      <c r="M5238" t="s">
        <v>1328</v>
      </c>
      <c r="O5238" t="s">
        <v>1329</v>
      </c>
      <c r="P5238" t="s">
        <v>1355</v>
      </c>
      <c r="Q5238" t="s">
        <v>1356</v>
      </c>
      <c r="R5238" t="s">
        <v>1357</v>
      </c>
      <c r="S5238" t="s">
        <v>1333</v>
      </c>
      <c r="T5238" t="s">
        <v>4011</v>
      </c>
      <c r="U5238" t="s">
        <v>1334</v>
      </c>
      <c r="V5238" t="s">
        <v>129</v>
      </c>
      <c r="W5238" t="s">
        <v>1860</v>
      </c>
      <c r="X5238" t="s">
        <v>1663</v>
      </c>
      <c r="Y5238" t="s">
        <v>1547</v>
      </c>
      <c r="Z5238" t="s">
        <v>927</v>
      </c>
      <c r="AA5238" t="s">
        <v>1339</v>
      </c>
      <c r="AB5238" t="s">
        <v>439</v>
      </c>
      <c r="AC5238">
        <v>0</v>
      </c>
      <c r="AD5238">
        <v>0</v>
      </c>
      <c r="AE5238">
        <v>0</v>
      </c>
      <c r="AF5238">
        <v>0</v>
      </c>
      <c r="AG5238">
        <v>0</v>
      </c>
      <c r="AH5238">
        <v>0</v>
      </c>
      <c r="AI5238">
        <v>74.975999999999999</v>
      </c>
      <c r="AJ5238">
        <v>74.975999999999999</v>
      </c>
      <c r="AK5238">
        <v>74.975999999999999</v>
      </c>
      <c r="AL5238">
        <v>74.975999999999999</v>
      </c>
      <c r="AM5238">
        <v>74.975999999999999</v>
      </c>
      <c r="AN5238">
        <v>74.975999999999999</v>
      </c>
    </row>
    <row r="5239" spans="1:40" x14ac:dyDescent="0.35">
      <c r="A5239" t="s">
        <v>1485</v>
      </c>
      <c r="B5239" t="s">
        <v>1497</v>
      </c>
      <c r="C5239" t="s">
        <v>1549</v>
      </c>
      <c r="D5239" t="s">
        <v>1569</v>
      </c>
      <c r="E5239" t="s">
        <v>2926</v>
      </c>
      <c r="F5239" t="s">
        <v>1570</v>
      </c>
      <c r="G5239" t="s">
        <v>1462</v>
      </c>
      <c r="H5239" t="s">
        <v>1324</v>
      </c>
      <c r="I5239" t="s">
        <v>3014</v>
      </c>
      <c r="J5239" t="s">
        <v>1571</v>
      </c>
      <c r="K5239" t="s">
        <v>1327</v>
      </c>
      <c r="L5239" t="s">
        <v>436</v>
      </c>
      <c r="M5239" t="s">
        <v>1328</v>
      </c>
      <c r="O5239" t="s">
        <v>1329</v>
      </c>
      <c r="P5239" t="s">
        <v>1355</v>
      </c>
      <c r="Q5239" t="s">
        <v>1356</v>
      </c>
      <c r="R5239" t="s">
        <v>1357</v>
      </c>
      <c r="S5239" t="s">
        <v>1333</v>
      </c>
      <c r="T5239" t="s">
        <v>4011</v>
      </c>
      <c r="U5239" t="s">
        <v>1334</v>
      </c>
      <c r="V5239" t="s">
        <v>129</v>
      </c>
      <c r="W5239" t="s">
        <v>1871</v>
      </c>
      <c r="X5239" t="s">
        <v>1686</v>
      </c>
      <c r="Y5239" t="s">
        <v>1337</v>
      </c>
      <c r="Z5239" t="s">
        <v>927</v>
      </c>
      <c r="AA5239" t="s">
        <v>1339</v>
      </c>
      <c r="AB5239" t="s">
        <v>439</v>
      </c>
      <c r="AC5239">
        <v>355978.69099999999</v>
      </c>
      <c r="AD5239">
        <v>365616.84100000001</v>
      </c>
      <c r="AE5239">
        <v>356451.77999999997</v>
      </c>
      <c r="AF5239">
        <v>379209.35</v>
      </c>
      <c r="AG5239">
        <v>359298.57</v>
      </c>
      <c r="AH5239">
        <v>391466.30000000005</v>
      </c>
      <c r="AI5239">
        <v>347900.87515093212</v>
      </c>
      <c r="AJ5239">
        <v>297679.57110965694</v>
      </c>
      <c r="AK5239">
        <v>310849.78778120509</v>
      </c>
      <c r="AL5239">
        <v>327963.96678321989</v>
      </c>
      <c r="AM5239">
        <v>330794.84322355868</v>
      </c>
      <c r="AN5239">
        <v>317505.1597532967</v>
      </c>
    </row>
    <row r="5240" spans="1:40" x14ac:dyDescent="0.35">
      <c r="A5240" t="s">
        <v>1485</v>
      </c>
      <c r="B5240" t="s">
        <v>1497</v>
      </c>
      <c r="C5240" t="s">
        <v>1549</v>
      </c>
      <c r="D5240" t="s">
        <v>1569</v>
      </c>
      <c r="E5240" t="s">
        <v>2926</v>
      </c>
      <c r="F5240" t="s">
        <v>1570</v>
      </c>
      <c r="G5240" t="s">
        <v>1462</v>
      </c>
      <c r="H5240" t="s">
        <v>1324</v>
      </c>
      <c r="I5240" t="s">
        <v>3014</v>
      </c>
      <c r="J5240" t="s">
        <v>1571</v>
      </c>
      <c r="K5240" t="s">
        <v>1327</v>
      </c>
      <c r="L5240" t="s">
        <v>436</v>
      </c>
      <c r="M5240" t="s">
        <v>1328</v>
      </c>
      <c r="O5240" t="s">
        <v>1329</v>
      </c>
      <c r="P5240" t="s">
        <v>1355</v>
      </c>
      <c r="Q5240" t="s">
        <v>1356</v>
      </c>
      <c r="R5240" t="s">
        <v>1357</v>
      </c>
      <c r="S5240" t="s">
        <v>1333</v>
      </c>
      <c r="T5240" t="s">
        <v>4011</v>
      </c>
      <c r="U5240" t="s">
        <v>1334</v>
      </c>
      <c r="V5240" t="s">
        <v>129</v>
      </c>
      <c r="W5240" t="s">
        <v>1871</v>
      </c>
      <c r="X5240" t="s">
        <v>1686</v>
      </c>
      <c r="Y5240" t="s">
        <v>1337</v>
      </c>
      <c r="Z5240" t="s">
        <v>927</v>
      </c>
      <c r="AA5240" t="s">
        <v>1340</v>
      </c>
      <c r="AB5240" t="s">
        <v>439</v>
      </c>
      <c r="AC5240">
        <v>208.5</v>
      </c>
      <c r="AD5240">
        <v>205.5</v>
      </c>
      <c r="AE5240">
        <v>227.5</v>
      </c>
      <c r="AF5240">
        <v>231.5</v>
      </c>
      <c r="AG5240">
        <v>231.5</v>
      </c>
      <c r="AH5240">
        <v>229.5</v>
      </c>
      <c r="AI5240">
        <v>158.7605023584</v>
      </c>
      <c r="AJ5240">
        <v>145.76980812001881</v>
      </c>
      <c r="AK5240">
        <v>154.6998036638393</v>
      </c>
      <c r="AL5240">
        <v>159.78165427290551</v>
      </c>
      <c r="AM5240">
        <v>159.9511847913875</v>
      </c>
      <c r="AN5240">
        <v>158.41108061498079</v>
      </c>
    </row>
    <row r="5241" spans="1:40" x14ac:dyDescent="0.35">
      <c r="A5241" t="s">
        <v>1485</v>
      </c>
      <c r="B5241" t="s">
        <v>1497</v>
      </c>
      <c r="C5241" t="s">
        <v>1549</v>
      </c>
      <c r="D5241" t="s">
        <v>1569</v>
      </c>
      <c r="E5241" t="s">
        <v>2926</v>
      </c>
      <c r="F5241" t="s">
        <v>1570</v>
      </c>
      <c r="G5241" t="s">
        <v>1462</v>
      </c>
      <c r="H5241" t="s">
        <v>1324</v>
      </c>
      <c r="I5241" t="s">
        <v>3014</v>
      </c>
      <c r="J5241" t="s">
        <v>1571</v>
      </c>
      <c r="K5241" t="s">
        <v>1327</v>
      </c>
      <c r="L5241" t="s">
        <v>436</v>
      </c>
      <c r="M5241" t="s">
        <v>1328</v>
      </c>
      <c r="O5241" t="s">
        <v>1329</v>
      </c>
      <c r="P5241" t="s">
        <v>1355</v>
      </c>
      <c r="Q5241" t="s">
        <v>1356</v>
      </c>
      <c r="R5241" t="s">
        <v>1357</v>
      </c>
      <c r="S5241" t="s">
        <v>1333</v>
      </c>
      <c r="T5241" t="s">
        <v>4011</v>
      </c>
      <c r="U5241" t="s">
        <v>1334</v>
      </c>
      <c r="V5241" t="s">
        <v>129</v>
      </c>
      <c r="W5241" t="s">
        <v>1871</v>
      </c>
      <c r="X5241" t="s">
        <v>1686</v>
      </c>
      <c r="Y5241" t="s">
        <v>1337</v>
      </c>
      <c r="Z5241" t="s">
        <v>927</v>
      </c>
      <c r="AA5241" t="s">
        <v>1514</v>
      </c>
      <c r="AB5241" t="s">
        <v>439</v>
      </c>
      <c r="AC5241">
        <v>116</v>
      </c>
      <c r="AD5241">
        <v>116</v>
      </c>
      <c r="AE5241">
        <v>116</v>
      </c>
      <c r="AF5241">
        <v>116</v>
      </c>
      <c r="AG5241">
        <v>116</v>
      </c>
      <c r="AH5241">
        <v>116</v>
      </c>
      <c r="AI5241">
        <v>116</v>
      </c>
      <c r="AJ5241">
        <v>116</v>
      </c>
      <c r="AK5241">
        <v>116</v>
      </c>
      <c r="AL5241">
        <v>116</v>
      </c>
      <c r="AM5241">
        <v>116</v>
      </c>
      <c r="AN5241">
        <v>116</v>
      </c>
    </row>
    <row r="5242" spans="1:40" x14ac:dyDescent="0.35">
      <c r="A5242" t="s">
        <v>1485</v>
      </c>
      <c r="B5242" t="s">
        <v>1497</v>
      </c>
      <c r="C5242" t="s">
        <v>1549</v>
      </c>
      <c r="D5242" t="s">
        <v>1569</v>
      </c>
      <c r="E5242" t="s">
        <v>2926</v>
      </c>
      <c r="F5242" t="s">
        <v>1570</v>
      </c>
      <c r="G5242" t="s">
        <v>1462</v>
      </c>
      <c r="H5242" t="s">
        <v>1324</v>
      </c>
      <c r="I5242" t="s">
        <v>3014</v>
      </c>
      <c r="J5242" t="s">
        <v>1571</v>
      </c>
      <c r="K5242" t="s">
        <v>1327</v>
      </c>
      <c r="L5242" t="s">
        <v>436</v>
      </c>
      <c r="M5242" t="s">
        <v>1328</v>
      </c>
      <c r="O5242" t="s">
        <v>1329</v>
      </c>
      <c r="P5242" t="s">
        <v>1355</v>
      </c>
      <c r="Q5242" t="s">
        <v>1356</v>
      </c>
      <c r="R5242" t="s">
        <v>1357</v>
      </c>
      <c r="S5242" t="s">
        <v>1333</v>
      </c>
      <c r="T5242" t="s">
        <v>4011</v>
      </c>
      <c r="U5242" t="s">
        <v>1334</v>
      </c>
      <c r="V5242" t="s">
        <v>129</v>
      </c>
      <c r="W5242" t="s">
        <v>1664</v>
      </c>
      <c r="X5242" t="s">
        <v>1686</v>
      </c>
      <c r="Y5242" t="s">
        <v>1337</v>
      </c>
      <c r="Z5242" t="s">
        <v>927</v>
      </c>
      <c r="AA5242" t="s">
        <v>1339</v>
      </c>
      <c r="AB5242" t="s">
        <v>439</v>
      </c>
      <c r="AC5242">
        <v>83902.078000000009</v>
      </c>
      <c r="AD5242">
        <v>79041.664000000004</v>
      </c>
      <c r="AE5242">
        <v>77560.990000000005</v>
      </c>
      <c r="AF5242">
        <v>87715.55</v>
      </c>
      <c r="AG5242">
        <v>81771.12</v>
      </c>
      <c r="AH5242">
        <v>89220.62</v>
      </c>
      <c r="AI5242">
        <v>96353.867100310701</v>
      </c>
      <c r="AJ5242">
        <v>82526.570606552268</v>
      </c>
      <c r="AK5242">
        <v>83075.799113543166</v>
      </c>
      <c r="AL5242">
        <v>87813.515408854568</v>
      </c>
      <c r="AM5242">
        <v>89822.549621489903</v>
      </c>
      <c r="AN5242">
        <v>86155.816203473776</v>
      </c>
    </row>
    <row r="5243" spans="1:40" x14ac:dyDescent="0.35">
      <c r="A5243" t="s">
        <v>1485</v>
      </c>
      <c r="B5243" t="s">
        <v>1497</v>
      </c>
      <c r="C5243" t="s">
        <v>1549</v>
      </c>
      <c r="D5243" t="s">
        <v>1569</v>
      </c>
      <c r="E5243" t="s">
        <v>2926</v>
      </c>
      <c r="F5243" t="s">
        <v>1570</v>
      </c>
      <c r="G5243" t="s">
        <v>1462</v>
      </c>
      <c r="H5243" t="s">
        <v>1324</v>
      </c>
      <c r="I5243" t="s">
        <v>3014</v>
      </c>
      <c r="J5243" t="s">
        <v>1571</v>
      </c>
      <c r="K5243" t="s">
        <v>1327</v>
      </c>
      <c r="L5243" t="s">
        <v>436</v>
      </c>
      <c r="M5243" t="s">
        <v>1328</v>
      </c>
      <c r="O5243" t="s">
        <v>1329</v>
      </c>
      <c r="P5243" t="s">
        <v>1355</v>
      </c>
      <c r="Q5243" t="s">
        <v>1356</v>
      </c>
      <c r="R5243" t="s">
        <v>1357</v>
      </c>
      <c r="S5243" t="s">
        <v>1333</v>
      </c>
      <c r="T5243" t="s">
        <v>4011</v>
      </c>
      <c r="U5243" t="s">
        <v>1334</v>
      </c>
      <c r="V5243" t="s">
        <v>129</v>
      </c>
      <c r="W5243" t="s">
        <v>1664</v>
      </c>
      <c r="X5243" t="s">
        <v>1686</v>
      </c>
      <c r="Y5243" t="s">
        <v>1337</v>
      </c>
      <c r="Z5243" t="s">
        <v>927</v>
      </c>
      <c r="AA5243" t="s">
        <v>1340</v>
      </c>
      <c r="AB5243" t="s">
        <v>439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50.529056341688879</v>
      </c>
      <c r="AJ5243">
        <v>47.789936040006253</v>
      </c>
      <c r="AK5243">
        <v>48.054120161437943</v>
      </c>
      <c r="AL5243">
        <v>49.370084629073098</v>
      </c>
      <c r="AM5243">
        <v>50.122613880567577</v>
      </c>
      <c r="AN5243">
        <v>49.911468453002207</v>
      </c>
    </row>
    <row r="5244" spans="1:40" x14ac:dyDescent="0.35">
      <c r="A5244" t="s">
        <v>1485</v>
      </c>
      <c r="B5244" t="s">
        <v>1497</v>
      </c>
      <c r="C5244" t="s">
        <v>1549</v>
      </c>
      <c r="D5244" t="s">
        <v>1569</v>
      </c>
      <c r="E5244" t="s">
        <v>2926</v>
      </c>
      <c r="F5244" t="s">
        <v>1570</v>
      </c>
      <c r="G5244" t="s">
        <v>1462</v>
      </c>
      <c r="H5244" t="s">
        <v>1324</v>
      </c>
      <c r="I5244" t="s">
        <v>1601</v>
      </c>
      <c r="J5244" t="s">
        <v>1571</v>
      </c>
      <c r="K5244" t="s">
        <v>1327</v>
      </c>
      <c r="L5244" t="s">
        <v>436</v>
      </c>
      <c r="M5244" t="s">
        <v>1328</v>
      </c>
      <c r="O5244" t="s">
        <v>1329</v>
      </c>
      <c r="P5244" t="s">
        <v>1355</v>
      </c>
      <c r="Q5244" t="s">
        <v>1362</v>
      </c>
      <c r="R5244" t="s">
        <v>1603</v>
      </c>
      <c r="S5244" t="s">
        <v>1333</v>
      </c>
      <c r="T5244" t="s">
        <v>4011</v>
      </c>
      <c r="U5244" t="s">
        <v>1334</v>
      </c>
      <c r="V5244" t="s">
        <v>98</v>
      </c>
      <c r="W5244" t="s">
        <v>1598</v>
      </c>
      <c r="X5244" t="s">
        <v>1599</v>
      </c>
      <c r="Y5244" t="s">
        <v>1337</v>
      </c>
      <c r="Z5244" t="s">
        <v>928</v>
      </c>
      <c r="AA5244" t="s">
        <v>1339</v>
      </c>
      <c r="AB5244" t="s">
        <v>439</v>
      </c>
      <c r="AC5244">
        <v>89311.05</v>
      </c>
      <c r="AD5244">
        <v>0</v>
      </c>
      <c r="AE5244">
        <v>0</v>
      </c>
      <c r="AF5244">
        <v>0</v>
      </c>
      <c r="AG5244">
        <v>0</v>
      </c>
      <c r="AH5244">
        <v>0</v>
      </c>
      <c r="AI5244">
        <v>0</v>
      </c>
      <c r="AJ5244">
        <v>0</v>
      </c>
      <c r="AK5244">
        <v>0</v>
      </c>
      <c r="AL5244">
        <v>0</v>
      </c>
      <c r="AM5244">
        <v>0</v>
      </c>
      <c r="AN5244">
        <v>0</v>
      </c>
    </row>
    <row r="5245" spans="1:40" x14ac:dyDescent="0.35">
      <c r="A5245" t="s">
        <v>1485</v>
      </c>
      <c r="B5245" t="s">
        <v>1497</v>
      </c>
      <c r="C5245" t="s">
        <v>1549</v>
      </c>
      <c r="D5245" t="s">
        <v>1569</v>
      </c>
      <c r="E5245" t="s">
        <v>2926</v>
      </c>
      <c r="F5245" t="s">
        <v>1570</v>
      </c>
      <c r="G5245" t="s">
        <v>1462</v>
      </c>
      <c r="H5245" t="s">
        <v>1324</v>
      </c>
      <c r="I5245" t="s">
        <v>1601</v>
      </c>
      <c r="J5245" t="s">
        <v>1571</v>
      </c>
      <c r="K5245" t="s">
        <v>1327</v>
      </c>
      <c r="L5245" t="s">
        <v>436</v>
      </c>
      <c r="M5245" t="s">
        <v>1328</v>
      </c>
      <c r="O5245" t="s">
        <v>1329</v>
      </c>
      <c r="P5245" t="s">
        <v>1355</v>
      </c>
      <c r="Q5245" t="s">
        <v>1362</v>
      </c>
      <c r="R5245" t="s">
        <v>1603</v>
      </c>
      <c r="S5245" t="s">
        <v>1333</v>
      </c>
      <c r="T5245" t="s">
        <v>4011</v>
      </c>
      <c r="U5245" t="s">
        <v>1334</v>
      </c>
      <c r="V5245" t="s">
        <v>98</v>
      </c>
      <c r="W5245" t="s">
        <v>1558</v>
      </c>
      <c r="X5245" t="s">
        <v>1559</v>
      </c>
      <c r="Y5245" t="s">
        <v>1337</v>
      </c>
      <c r="Z5245" t="s">
        <v>928</v>
      </c>
      <c r="AA5245" t="s">
        <v>1339</v>
      </c>
      <c r="AB5245" t="s">
        <v>439</v>
      </c>
      <c r="AC5245">
        <v>-42728.084000000003</v>
      </c>
      <c r="AD5245">
        <v>8513.9989999999998</v>
      </c>
      <c r="AE5245">
        <v>68212.856</v>
      </c>
      <c r="AF5245">
        <v>45494.887000000002</v>
      </c>
      <c r="AG5245">
        <v>39409.82</v>
      </c>
      <c r="AH5245">
        <v>69177.38</v>
      </c>
      <c r="AI5245">
        <v>46100</v>
      </c>
      <c r="AJ5245">
        <v>46100</v>
      </c>
      <c r="AK5245">
        <v>60648.475644755243</v>
      </c>
      <c r="AL5245">
        <v>60874.434732456422</v>
      </c>
      <c r="AM5245">
        <v>60803.183231861411</v>
      </c>
      <c r="AN5245">
        <v>60674.54407742132</v>
      </c>
    </row>
    <row r="5246" spans="1:40" x14ac:dyDescent="0.35">
      <c r="A5246" t="s">
        <v>1485</v>
      </c>
      <c r="B5246" t="s">
        <v>1497</v>
      </c>
      <c r="C5246" t="s">
        <v>1549</v>
      </c>
      <c r="D5246" t="s">
        <v>1569</v>
      </c>
      <c r="E5246" t="s">
        <v>2926</v>
      </c>
      <c r="F5246" t="s">
        <v>1570</v>
      </c>
      <c r="G5246" t="s">
        <v>1462</v>
      </c>
      <c r="H5246" t="s">
        <v>1324</v>
      </c>
      <c r="I5246" t="s">
        <v>1601</v>
      </c>
      <c r="J5246" t="s">
        <v>1571</v>
      </c>
      <c r="K5246" t="s">
        <v>1327</v>
      </c>
      <c r="L5246" t="s">
        <v>436</v>
      </c>
      <c r="M5246" t="s">
        <v>1328</v>
      </c>
      <c r="O5246" t="s">
        <v>1329</v>
      </c>
      <c r="P5246" t="s">
        <v>1355</v>
      </c>
      <c r="Q5246" t="s">
        <v>1362</v>
      </c>
      <c r="R5246" t="s">
        <v>1603</v>
      </c>
      <c r="S5246" t="s">
        <v>1333</v>
      </c>
      <c r="T5246" t="s">
        <v>4011</v>
      </c>
      <c r="U5246" t="s">
        <v>1334</v>
      </c>
      <c r="V5246" t="s">
        <v>98</v>
      </c>
      <c r="W5246" t="s">
        <v>1558</v>
      </c>
      <c r="X5246" t="s">
        <v>1559</v>
      </c>
      <c r="Y5246" t="s">
        <v>1337</v>
      </c>
      <c r="Z5246" t="s">
        <v>928</v>
      </c>
      <c r="AA5246" t="s">
        <v>1340</v>
      </c>
      <c r="AB5246" t="s">
        <v>439</v>
      </c>
      <c r="AC5246">
        <v>47</v>
      </c>
      <c r="AD5246">
        <v>47</v>
      </c>
      <c r="AE5246">
        <v>44.5</v>
      </c>
      <c r="AF5246">
        <v>42.5</v>
      </c>
      <c r="AG5246">
        <v>40.5</v>
      </c>
      <c r="AH5246">
        <v>37.5</v>
      </c>
      <c r="AI5246">
        <v>33.943998556013447</v>
      </c>
      <c r="AJ5246">
        <v>32.89858494773015</v>
      </c>
      <c r="AK5246">
        <v>63.028924394828707</v>
      </c>
      <c r="AL5246">
        <v>62.557022645585398</v>
      </c>
      <c r="AM5246">
        <v>70.521325172924975</v>
      </c>
      <c r="AN5246">
        <v>72.932118839237347</v>
      </c>
    </row>
    <row r="5247" spans="1:40" x14ac:dyDescent="0.35">
      <c r="A5247" t="s">
        <v>1485</v>
      </c>
      <c r="B5247" t="s">
        <v>1497</v>
      </c>
      <c r="C5247" t="s">
        <v>1549</v>
      </c>
      <c r="D5247" t="s">
        <v>1569</v>
      </c>
      <c r="E5247" t="s">
        <v>2926</v>
      </c>
      <c r="F5247" t="s">
        <v>1570</v>
      </c>
      <c r="G5247" t="s">
        <v>1462</v>
      </c>
      <c r="H5247" t="s">
        <v>1324</v>
      </c>
      <c r="I5247" t="s">
        <v>1601</v>
      </c>
      <c r="J5247" t="s">
        <v>1571</v>
      </c>
      <c r="K5247" t="s">
        <v>1327</v>
      </c>
      <c r="L5247" t="s">
        <v>436</v>
      </c>
      <c r="M5247" t="s">
        <v>1328</v>
      </c>
      <c r="O5247" t="s">
        <v>1329</v>
      </c>
      <c r="P5247" t="s">
        <v>1355</v>
      </c>
      <c r="Q5247" t="s">
        <v>1362</v>
      </c>
      <c r="R5247" t="s">
        <v>1603</v>
      </c>
      <c r="S5247" t="s">
        <v>1333</v>
      </c>
      <c r="T5247" t="s">
        <v>4011</v>
      </c>
      <c r="U5247" t="s">
        <v>1334</v>
      </c>
      <c r="V5247" t="s">
        <v>98</v>
      </c>
      <c r="W5247" t="s">
        <v>1558</v>
      </c>
      <c r="X5247" t="s">
        <v>1559</v>
      </c>
      <c r="Y5247" t="s">
        <v>1337</v>
      </c>
      <c r="Z5247" t="s">
        <v>928</v>
      </c>
      <c r="AA5247" t="s">
        <v>1514</v>
      </c>
      <c r="AB5247" t="s">
        <v>439</v>
      </c>
      <c r="AC5247">
        <v>32</v>
      </c>
      <c r="AD5247">
        <v>32</v>
      </c>
      <c r="AE5247">
        <v>32</v>
      </c>
      <c r="AF5247">
        <v>32</v>
      </c>
      <c r="AG5247">
        <v>32</v>
      </c>
      <c r="AH5247">
        <v>32</v>
      </c>
      <c r="AI5247">
        <v>32</v>
      </c>
      <c r="AJ5247">
        <v>32</v>
      </c>
      <c r="AK5247">
        <v>32</v>
      </c>
      <c r="AL5247">
        <v>32</v>
      </c>
      <c r="AM5247">
        <v>32</v>
      </c>
      <c r="AN5247">
        <v>32</v>
      </c>
    </row>
    <row r="5248" spans="1:40" x14ac:dyDescent="0.35">
      <c r="A5248" t="s">
        <v>1485</v>
      </c>
      <c r="B5248" t="s">
        <v>1497</v>
      </c>
      <c r="C5248" t="s">
        <v>1549</v>
      </c>
      <c r="D5248" t="s">
        <v>1569</v>
      </c>
      <c r="E5248" t="s">
        <v>2926</v>
      </c>
      <c r="F5248" t="s">
        <v>1570</v>
      </c>
      <c r="G5248" t="s">
        <v>1462</v>
      </c>
      <c r="H5248" t="s">
        <v>1324</v>
      </c>
      <c r="I5248" t="s">
        <v>1601</v>
      </c>
      <c r="J5248" t="s">
        <v>1571</v>
      </c>
      <c r="K5248" t="s">
        <v>1327</v>
      </c>
      <c r="L5248" t="s">
        <v>436</v>
      </c>
      <c r="M5248" t="s">
        <v>1328</v>
      </c>
      <c r="O5248" t="s">
        <v>1329</v>
      </c>
      <c r="P5248" t="s">
        <v>1355</v>
      </c>
      <c r="Q5248" t="s">
        <v>1362</v>
      </c>
      <c r="R5248" t="s">
        <v>1603</v>
      </c>
      <c r="S5248" t="s">
        <v>1333</v>
      </c>
      <c r="T5248" t="s">
        <v>4011</v>
      </c>
      <c r="U5248" t="s">
        <v>1334</v>
      </c>
      <c r="V5248" t="s">
        <v>129</v>
      </c>
      <c r="W5248" t="s">
        <v>1867</v>
      </c>
      <c r="X5248" t="s">
        <v>2005</v>
      </c>
      <c r="Y5248" t="s">
        <v>1522</v>
      </c>
      <c r="Z5248" t="s">
        <v>929</v>
      </c>
      <c r="AA5248" t="s">
        <v>1339</v>
      </c>
      <c r="AB5248" t="s">
        <v>439</v>
      </c>
      <c r="AC5248">
        <v>0</v>
      </c>
      <c r="AD5248">
        <v>0</v>
      </c>
      <c r="AE5248">
        <v>0</v>
      </c>
      <c r="AF5248">
        <v>5240</v>
      </c>
      <c r="AG5248">
        <v>5240</v>
      </c>
      <c r="AH5248">
        <v>3480</v>
      </c>
      <c r="AI5248">
        <v>0</v>
      </c>
      <c r="AJ5248">
        <v>0</v>
      </c>
      <c r="AK5248">
        <v>0</v>
      </c>
      <c r="AL5248">
        <v>0</v>
      </c>
      <c r="AM5248">
        <v>0</v>
      </c>
      <c r="AN5248">
        <v>0</v>
      </c>
    </row>
    <row r="5249" spans="1:40" x14ac:dyDescent="0.35">
      <c r="A5249" t="s">
        <v>1485</v>
      </c>
      <c r="B5249" t="s">
        <v>1497</v>
      </c>
      <c r="C5249" t="s">
        <v>1549</v>
      </c>
      <c r="D5249" t="s">
        <v>1569</v>
      </c>
      <c r="E5249" t="s">
        <v>2926</v>
      </c>
      <c r="F5249" t="s">
        <v>1570</v>
      </c>
      <c r="G5249" t="s">
        <v>1462</v>
      </c>
      <c r="H5249" t="s">
        <v>1324</v>
      </c>
      <c r="I5249" t="s">
        <v>1601</v>
      </c>
      <c r="J5249" t="s">
        <v>1571</v>
      </c>
      <c r="K5249" t="s">
        <v>1327</v>
      </c>
      <c r="L5249" t="s">
        <v>436</v>
      </c>
      <c r="M5249" t="s">
        <v>1328</v>
      </c>
      <c r="O5249" t="s">
        <v>1329</v>
      </c>
      <c r="P5249" t="s">
        <v>1355</v>
      </c>
      <c r="Q5249" t="s">
        <v>1362</v>
      </c>
      <c r="R5249" t="s">
        <v>1603</v>
      </c>
      <c r="S5249" t="s">
        <v>1333</v>
      </c>
      <c r="T5249" t="s">
        <v>4011</v>
      </c>
      <c r="U5249" t="s">
        <v>1334</v>
      </c>
      <c r="V5249" t="s">
        <v>129</v>
      </c>
      <c r="W5249" t="s">
        <v>1867</v>
      </c>
      <c r="X5249" t="s">
        <v>2005</v>
      </c>
      <c r="Y5249" t="s">
        <v>1337</v>
      </c>
      <c r="Z5249" t="s">
        <v>929</v>
      </c>
      <c r="AA5249" t="s">
        <v>1339</v>
      </c>
      <c r="AB5249" t="s">
        <v>439</v>
      </c>
      <c r="AC5249">
        <v>-124.96</v>
      </c>
      <c r="AD5249">
        <v>-249.92</v>
      </c>
      <c r="AE5249">
        <v>-249.92</v>
      </c>
      <c r="AF5249">
        <v>-5364.96</v>
      </c>
      <c r="AG5249">
        <v>-5364.96</v>
      </c>
      <c r="AH5249">
        <v>-3604.96</v>
      </c>
      <c r="AI5249">
        <v>-374.88</v>
      </c>
      <c r="AJ5249">
        <v>-374.88</v>
      </c>
      <c r="AK5249">
        <v>-374.88</v>
      </c>
      <c r="AL5249">
        <v>-374.88</v>
      </c>
      <c r="AM5249">
        <v>-374.88</v>
      </c>
      <c r="AN5249">
        <v>-374.88</v>
      </c>
    </row>
    <row r="5250" spans="1:40" x14ac:dyDescent="0.35">
      <c r="A5250" t="s">
        <v>1485</v>
      </c>
      <c r="B5250" t="s">
        <v>1497</v>
      </c>
      <c r="C5250" t="s">
        <v>1549</v>
      </c>
      <c r="D5250" t="s">
        <v>1569</v>
      </c>
      <c r="E5250" t="s">
        <v>2926</v>
      </c>
      <c r="F5250" t="s">
        <v>1570</v>
      </c>
      <c r="G5250" t="s">
        <v>1462</v>
      </c>
      <c r="H5250" t="s">
        <v>1324</v>
      </c>
      <c r="I5250" t="s">
        <v>1601</v>
      </c>
      <c r="J5250" t="s">
        <v>1571</v>
      </c>
      <c r="K5250" t="s">
        <v>1327</v>
      </c>
      <c r="L5250" t="s">
        <v>436</v>
      </c>
      <c r="M5250" t="s">
        <v>1328</v>
      </c>
      <c r="O5250" t="s">
        <v>1329</v>
      </c>
      <c r="P5250" t="s">
        <v>1355</v>
      </c>
      <c r="Q5250" t="s">
        <v>1362</v>
      </c>
      <c r="R5250" t="s">
        <v>1603</v>
      </c>
      <c r="S5250" t="s">
        <v>1333</v>
      </c>
      <c r="T5250" t="s">
        <v>4011</v>
      </c>
      <c r="U5250" t="s">
        <v>1334</v>
      </c>
      <c r="V5250" t="s">
        <v>129</v>
      </c>
      <c r="W5250" t="s">
        <v>1867</v>
      </c>
      <c r="X5250" t="s">
        <v>2005</v>
      </c>
      <c r="Y5250" t="s">
        <v>1547</v>
      </c>
      <c r="Z5250" t="s">
        <v>929</v>
      </c>
      <c r="AA5250" t="s">
        <v>1339</v>
      </c>
      <c r="AB5250" t="s">
        <v>439</v>
      </c>
      <c r="AC5250">
        <v>124.96</v>
      </c>
      <c r="AD5250">
        <v>249.92</v>
      </c>
      <c r="AE5250">
        <v>249.92</v>
      </c>
      <c r="AF5250">
        <v>124.96</v>
      </c>
      <c r="AG5250">
        <v>124.96</v>
      </c>
      <c r="AH5250">
        <v>124.96</v>
      </c>
      <c r="AI5250">
        <v>374.88</v>
      </c>
      <c r="AJ5250">
        <v>374.88</v>
      </c>
      <c r="AK5250">
        <v>374.88</v>
      </c>
      <c r="AL5250">
        <v>374.88</v>
      </c>
      <c r="AM5250">
        <v>374.88</v>
      </c>
      <c r="AN5250">
        <v>374.88</v>
      </c>
    </row>
    <row r="5251" spans="1:40" x14ac:dyDescent="0.35">
      <c r="A5251" t="s">
        <v>1485</v>
      </c>
      <c r="B5251" t="s">
        <v>1497</v>
      </c>
      <c r="C5251" t="s">
        <v>1549</v>
      </c>
      <c r="D5251" t="s">
        <v>1569</v>
      </c>
      <c r="E5251" t="s">
        <v>2926</v>
      </c>
      <c r="F5251" t="s">
        <v>1570</v>
      </c>
      <c r="G5251" t="s">
        <v>1462</v>
      </c>
      <c r="H5251" t="s">
        <v>1324</v>
      </c>
      <c r="I5251" t="s">
        <v>1601</v>
      </c>
      <c r="J5251" t="s">
        <v>1571</v>
      </c>
      <c r="K5251" t="s">
        <v>1327</v>
      </c>
      <c r="L5251" t="s">
        <v>436</v>
      </c>
      <c r="M5251" t="s">
        <v>1328</v>
      </c>
      <c r="O5251" t="s">
        <v>1329</v>
      </c>
      <c r="P5251" t="s">
        <v>1355</v>
      </c>
      <c r="Q5251" t="s">
        <v>1362</v>
      </c>
      <c r="R5251" t="s">
        <v>1603</v>
      </c>
      <c r="S5251" t="s">
        <v>1333</v>
      </c>
      <c r="T5251" t="s">
        <v>4011</v>
      </c>
      <c r="U5251" t="s">
        <v>1334</v>
      </c>
      <c r="V5251" t="s">
        <v>129</v>
      </c>
      <c r="W5251" t="s">
        <v>1867</v>
      </c>
      <c r="X5251" t="s">
        <v>1868</v>
      </c>
      <c r="Y5251" t="s">
        <v>1337</v>
      </c>
      <c r="Z5251" t="s">
        <v>929</v>
      </c>
      <c r="AA5251" t="s">
        <v>1339</v>
      </c>
      <c r="AB5251" t="s">
        <v>439</v>
      </c>
      <c r="AC5251">
        <v>82806.142999999996</v>
      </c>
      <c r="AD5251">
        <v>242352.21400000001</v>
      </c>
      <c r="AE5251">
        <v>187907.22</v>
      </c>
      <c r="AF5251">
        <v>98052.5</v>
      </c>
      <c r="AG5251">
        <v>120417.899</v>
      </c>
      <c r="AH5251">
        <v>168209.13699999999</v>
      </c>
      <c r="AI5251">
        <v>148090.36570216369</v>
      </c>
      <c r="AJ5251">
        <v>95567.012050529826</v>
      </c>
      <c r="AK5251">
        <v>64980.853374943617</v>
      </c>
      <c r="AL5251">
        <v>0</v>
      </c>
      <c r="AM5251">
        <v>0</v>
      </c>
      <c r="AN5251">
        <v>0</v>
      </c>
    </row>
    <row r="5252" spans="1:40" x14ac:dyDescent="0.35">
      <c r="A5252" t="s">
        <v>1485</v>
      </c>
      <c r="B5252" t="s">
        <v>1497</v>
      </c>
      <c r="C5252" t="s">
        <v>1549</v>
      </c>
      <c r="D5252" t="s">
        <v>1569</v>
      </c>
      <c r="E5252" t="s">
        <v>2926</v>
      </c>
      <c r="F5252" t="s">
        <v>1570</v>
      </c>
      <c r="G5252" t="s">
        <v>1462</v>
      </c>
      <c r="H5252" t="s">
        <v>1324</v>
      </c>
      <c r="I5252" t="s">
        <v>1601</v>
      </c>
      <c r="J5252" t="s">
        <v>1571</v>
      </c>
      <c r="K5252" t="s">
        <v>1327</v>
      </c>
      <c r="L5252" t="s">
        <v>436</v>
      </c>
      <c r="M5252" t="s">
        <v>1328</v>
      </c>
      <c r="O5252" t="s">
        <v>1329</v>
      </c>
      <c r="P5252" t="s">
        <v>1355</v>
      </c>
      <c r="Q5252" t="s">
        <v>1362</v>
      </c>
      <c r="R5252" t="s">
        <v>1603</v>
      </c>
      <c r="S5252" t="s">
        <v>1333</v>
      </c>
      <c r="T5252" t="s">
        <v>4011</v>
      </c>
      <c r="U5252" t="s">
        <v>1334</v>
      </c>
      <c r="V5252" t="s">
        <v>129</v>
      </c>
      <c r="W5252" t="s">
        <v>1867</v>
      </c>
      <c r="X5252" t="s">
        <v>1868</v>
      </c>
      <c r="Y5252" t="s">
        <v>1337</v>
      </c>
      <c r="Z5252" t="s">
        <v>929</v>
      </c>
      <c r="AA5252" t="s">
        <v>1340</v>
      </c>
      <c r="AB5252" t="s">
        <v>439</v>
      </c>
      <c r="AC5252">
        <v>105.5</v>
      </c>
      <c r="AD5252">
        <v>98.5</v>
      </c>
      <c r="AE5252">
        <v>88</v>
      </c>
      <c r="AF5252">
        <v>87.5</v>
      </c>
      <c r="AG5252">
        <v>89.5</v>
      </c>
      <c r="AH5252">
        <v>84.5</v>
      </c>
      <c r="AI5252">
        <v>63.516110920005538</v>
      </c>
      <c r="AJ5252">
        <v>50.246318068050982</v>
      </c>
      <c r="AK5252">
        <v>32.045405346648167</v>
      </c>
      <c r="AL5252">
        <v>0.40300809243188968</v>
      </c>
      <c r="AM5252">
        <v>0.39650016169193703</v>
      </c>
      <c r="AN5252">
        <v>0.39014988527700428</v>
      </c>
    </row>
    <row r="5253" spans="1:40" x14ac:dyDescent="0.35">
      <c r="A5253" t="s">
        <v>1485</v>
      </c>
      <c r="B5253" t="s">
        <v>1497</v>
      </c>
      <c r="C5253" t="s">
        <v>1549</v>
      </c>
      <c r="D5253" t="s">
        <v>1569</v>
      </c>
      <c r="E5253" t="s">
        <v>2926</v>
      </c>
      <c r="F5253" t="s">
        <v>1570</v>
      </c>
      <c r="G5253" t="s">
        <v>1462</v>
      </c>
      <c r="H5253" t="s">
        <v>1324</v>
      </c>
      <c r="I5253" t="s">
        <v>1601</v>
      </c>
      <c r="J5253" t="s">
        <v>1571</v>
      </c>
      <c r="K5253" t="s">
        <v>1327</v>
      </c>
      <c r="L5253" t="s">
        <v>436</v>
      </c>
      <c r="M5253" t="s">
        <v>1328</v>
      </c>
      <c r="O5253" t="s">
        <v>1329</v>
      </c>
      <c r="P5253" t="s">
        <v>1355</v>
      </c>
      <c r="Q5253" t="s">
        <v>1362</v>
      </c>
      <c r="R5253" t="s">
        <v>1603</v>
      </c>
      <c r="S5253" t="s">
        <v>1333</v>
      </c>
      <c r="T5253" t="s">
        <v>4011</v>
      </c>
      <c r="U5253" t="s">
        <v>1334</v>
      </c>
      <c r="V5253" t="s">
        <v>129</v>
      </c>
      <c r="W5253" t="s">
        <v>1867</v>
      </c>
      <c r="X5253" t="s">
        <v>1868</v>
      </c>
      <c r="Y5253" t="s">
        <v>1337</v>
      </c>
      <c r="Z5253" t="s">
        <v>929</v>
      </c>
      <c r="AA5253" t="s">
        <v>1514</v>
      </c>
      <c r="AB5253" t="s">
        <v>439</v>
      </c>
      <c r="AC5253">
        <v>93</v>
      </c>
      <c r="AD5253">
        <v>93</v>
      </c>
      <c r="AE5253">
        <v>93</v>
      </c>
      <c r="AF5253">
        <v>93</v>
      </c>
      <c r="AG5253">
        <v>65</v>
      </c>
      <c r="AH5253">
        <v>65</v>
      </c>
      <c r="AI5253">
        <v>50.215416654459638</v>
      </c>
      <c r="AJ5253">
        <v>41.256496042072158</v>
      </c>
      <c r="AK5253">
        <v>25.189248797372471</v>
      </c>
      <c r="AL5253">
        <v>0</v>
      </c>
      <c r="AM5253">
        <v>0</v>
      </c>
      <c r="AN5253">
        <v>0</v>
      </c>
    </row>
    <row r="5254" spans="1:40" x14ac:dyDescent="0.35">
      <c r="A5254" t="s">
        <v>1485</v>
      </c>
      <c r="B5254" t="s">
        <v>1497</v>
      </c>
      <c r="C5254" t="s">
        <v>1549</v>
      </c>
      <c r="D5254" t="s">
        <v>1569</v>
      </c>
      <c r="E5254" t="s">
        <v>2926</v>
      </c>
      <c r="F5254" t="s">
        <v>1570</v>
      </c>
      <c r="G5254" t="s">
        <v>1462</v>
      </c>
      <c r="H5254" t="s">
        <v>1324</v>
      </c>
      <c r="I5254" t="s">
        <v>1601</v>
      </c>
      <c r="J5254" t="s">
        <v>1571</v>
      </c>
      <c r="K5254" t="s">
        <v>1327</v>
      </c>
      <c r="L5254" t="s">
        <v>436</v>
      </c>
      <c r="M5254" t="s">
        <v>1328</v>
      </c>
      <c r="O5254" t="s">
        <v>1329</v>
      </c>
      <c r="P5254" t="s">
        <v>1355</v>
      </c>
      <c r="Q5254" t="s">
        <v>1362</v>
      </c>
      <c r="R5254" t="s">
        <v>1603</v>
      </c>
      <c r="S5254" t="s">
        <v>1333</v>
      </c>
      <c r="T5254" t="s">
        <v>4011</v>
      </c>
      <c r="U5254" t="s">
        <v>1334</v>
      </c>
      <c r="V5254" t="s">
        <v>129</v>
      </c>
      <c r="W5254" t="s">
        <v>1871</v>
      </c>
      <c r="X5254" t="s">
        <v>1686</v>
      </c>
      <c r="Y5254" t="s">
        <v>1337</v>
      </c>
      <c r="Z5254" t="s">
        <v>929</v>
      </c>
      <c r="AA5254" t="s">
        <v>1339</v>
      </c>
      <c r="AB5254" t="s">
        <v>439</v>
      </c>
      <c r="AC5254">
        <v>85555.892000000007</v>
      </c>
      <c r="AD5254">
        <v>195647.15299999999</v>
      </c>
      <c r="AE5254">
        <v>131239.63</v>
      </c>
      <c r="AF5254">
        <v>162882.35</v>
      </c>
      <c r="AG5254">
        <v>172659.576</v>
      </c>
      <c r="AH5254">
        <v>150555.38999999998</v>
      </c>
      <c r="AI5254">
        <v>205218.3072374574</v>
      </c>
      <c r="AJ5254">
        <v>172254.53289491191</v>
      </c>
      <c r="AK5254">
        <v>211177.1041629863</v>
      </c>
      <c r="AL5254">
        <v>192771.75409833161</v>
      </c>
      <c r="AM5254">
        <v>172760.30406417669</v>
      </c>
      <c r="AN5254">
        <v>176205.31476622561</v>
      </c>
    </row>
    <row r="5255" spans="1:40" x14ac:dyDescent="0.35">
      <c r="A5255" t="s">
        <v>1485</v>
      </c>
      <c r="B5255" t="s">
        <v>1497</v>
      </c>
      <c r="C5255" t="s">
        <v>1549</v>
      </c>
      <c r="D5255" t="s">
        <v>1569</v>
      </c>
      <c r="E5255" t="s">
        <v>2926</v>
      </c>
      <c r="F5255" t="s">
        <v>1570</v>
      </c>
      <c r="G5255" t="s">
        <v>1462</v>
      </c>
      <c r="H5255" t="s">
        <v>1324</v>
      </c>
      <c r="I5255" t="s">
        <v>1601</v>
      </c>
      <c r="J5255" t="s">
        <v>1571</v>
      </c>
      <c r="K5255" t="s">
        <v>1327</v>
      </c>
      <c r="L5255" t="s">
        <v>436</v>
      </c>
      <c r="M5255" t="s">
        <v>1328</v>
      </c>
      <c r="O5255" t="s">
        <v>1329</v>
      </c>
      <c r="P5255" t="s">
        <v>1355</v>
      </c>
      <c r="Q5255" t="s">
        <v>1362</v>
      </c>
      <c r="R5255" t="s">
        <v>1603</v>
      </c>
      <c r="S5255" t="s">
        <v>1333</v>
      </c>
      <c r="T5255" t="s">
        <v>4011</v>
      </c>
      <c r="U5255" t="s">
        <v>1334</v>
      </c>
      <c r="V5255" t="s">
        <v>129</v>
      </c>
      <c r="W5255" t="s">
        <v>1871</v>
      </c>
      <c r="X5255" t="s">
        <v>1686</v>
      </c>
      <c r="Y5255" t="s">
        <v>1337</v>
      </c>
      <c r="Z5255" t="s">
        <v>929</v>
      </c>
      <c r="AA5255" t="s">
        <v>1340</v>
      </c>
      <c r="AB5255" t="s">
        <v>439</v>
      </c>
      <c r="AC5255">
        <v>88</v>
      </c>
      <c r="AD5255">
        <v>89</v>
      </c>
      <c r="AE5255">
        <v>90.5</v>
      </c>
      <c r="AF5255">
        <v>84</v>
      </c>
      <c r="AG5255">
        <v>80</v>
      </c>
      <c r="AH5255">
        <v>91</v>
      </c>
      <c r="AI5255">
        <v>86.341959842649558</v>
      </c>
      <c r="AJ5255">
        <v>92.061658847717254</v>
      </c>
      <c r="AK5255">
        <v>101.1285145544243</v>
      </c>
      <c r="AL5255">
        <v>89.666204091718029</v>
      </c>
      <c r="AM5255">
        <v>83.445709368892722</v>
      </c>
      <c r="AN5255">
        <v>92.39308306455483</v>
      </c>
    </row>
    <row r="5256" spans="1:40" x14ac:dyDescent="0.35">
      <c r="A5256" t="s">
        <v>1485</v>
      </c>
      <c r="B5256" t="s">
        <v>1497</v>
      </c>
      <c r="C5256" t="s">
        <v>1549</v>
      </c>
      <c r="D5256" t="s">
        <v>1569</v>
      </c>
      <c r="E5256" t="s">
        <v>2926</v>
      </c>
      <c r="F5256" t="s">
        <v>1570</v>
      </c>
      <c r="G5256" t="s">
        <v>1462</v>
      </c>
      <c r="H5256" t="s">
        <v>1324</v>
      </c>
      <c r="I5256" t="s">
        <v>1601</v>
      </c>
      <c r="J5256" t="s">
        <v>1571</v>
      </c>
      <c r="K5256" t="s">
        <v>1327</v>
      </c>
      <c r="L5256" t="s">
        <v>436</v>
      </c>
      <c r="M5256" t="s">
        <v>1328</v>
      </c>
      <c r="O5256" t="s">
        <v>1329</v>
      </c>
      <c r="P5256" t="s">
        <v>1355</v>
      </c>
      <c r="Q5256" t="s">
        <v>1362</v>
      </c>
      <c r="R5256" t="s">
        <v>1603</v>
      </c>
      <c r="S5256" t="s">
        <v>1333</v>
      </c>
      <c r="T5256" t="s">
        <v>4011</v>
      </c>
      <c r="U5256" t="s">
        <v>1334</v>
      </c>
      <c r="V5256" t="s">
        <v>129</v>
      </c>
      <c r="W5256" t="s">
        <v>1871</v>
      </c>
      <c r="X5256" t="s">
        <v>1686</v>
      </c>
      <c r="Y5256" t="s">
        <v>1337</v>
      </c>
      <c r="Z5256" t="s">
        <v>929</v>
      </c>
      <c r="AA5256" t="s">
        <v>1514</v>
      </c>
      <c r="AB5256" t="s">
        <v>439</v>
      </c>
      <c r="AC5256">
        <v>62</v>
      </c>
      <c r="AD5256">
        <v>50</v>
      </c>
      <c r="AE5256">
        <v>60</v>
      </c>
      <c r="AF5256">
        <v>60</v>
      </c>
      <c r="AG5256">
        <v>68</v>
      </c>
      <c r="AH5256">
        <v>68</v>
      </c>
      <c r="AI5256">
        <v>73</v>
      </c>
      <c r="AJ5256">
        <v>78</v>
      </c>
      <c r="AK5256">
        <v>73</v>
      </c>
      <c r="AL5256">
        <v>70</v>
      </c>
      <c r="AM5256">
        <v>67</v>
      </c>
      <c r="AN5256">
        <v>64</v>
      </c>
    </row>
    <row r="5257" spans="1:40" x14ac:dyDescent="0.35">
      <c r="A5257" t="s">
        <v>1485</v>
      </c>
      <c r="B5257" t="s">
        <v>1497</v>
      </c>
      <c r="C5257" t="s">
        <v>1549</v>
      </c>
      <c r="D5257" t="s">
        <v>1569</v>
      </c>
      <c r="E5257" t="s">
        <v>2926</v>
      </c>
      <c r="F5257" t="s">
        <v>1554</v>
      </c>
      <c r="G5257" t="s">
        <v>1462</v>
      </c>
      <c r="H5257" t="s">
        <v>1324</v>
      </c>
      <c r="I5257" t="s">
        <v>3015</v>
      </c>
      <c r="J5257" t="s">
        <v>1556</v>
      </c>
      <c r="K5257" t="s">
        <v>1327</v>
      </c>
      <c r="L5257" t="s">
        <v>436</v>
      </c>
      <c r="M5257" t="s">
        <v>1328</v>
      </c>
      <c r="O5257" t="s">
        <v>1329</v>
      </c>
      <c r="P5257" t="s">
        <v>1355</v>
      </c>
      <c r="Q5257" t="s">
        <v>1362</v>
      </c>
      <c r="R5257" t="s">
        <v>1563</v>
      </c>
      <c r="S5257" t="s">
        <v>1333</v>
      </c>
      <c r="T5257" t="s">
        <v>4011</v>
      </c>
      <c r="U5257" t="s">
        <v>1334</v>
      </c>
      <c r="V5257" t="s">
        <v>934</v>
      </c>
      <c r="W5257" t="s">
        <v>1717</v>
      </c>
      <c r="X5257" t="s">
        <v>1718</v>
      </c>
      <c r="Y5257" t="s">
        <v>1508</v>
      </c>
      <c r="Z5257" t="s">
        <v>3016</v>
      </c>
      <c r="AA5257" t="s">
        <v>1339</v>
      </c>
      <c r="AB5257" t="s">
        <v>439</v>
      </c>
      <c r="AC5257">
        <v>847.51</v>
      </c>
      <c r="AD5257">
        <v>847.51</v>
      </c>
      <c r="AE5257">
        <v>847.51</v>
      </c>
      <c r="AF5257">
        <v>847.51</v>
      </c>
      <c r="AG5257">
        <v>847.51</v>
      </c>
      <c r="AH5257">
        <v>847.51</v>
      </c>
      <c r="AI5257">
        <v>953.45532234000007</v>
      </c>
      <c r="AJ5257">
        <v>953.45532234000007</v>
      </c>
      <c r="AK5257">
        <v>953.45532234000007</v>
      </c>
      <c r="AL5257">
        <v>953.45532234000007</v>
      </c>
      <c r="AM5257">
        <v>953.45532234000007</v>
      </c>
      <c r="AN5257">
        <v>953.45532234000007</v>
      </c>
    </row>
    <row r="5258" spans="1:40" x14ac:dyDescent="0.35">
      <c r="A5258" t="s">
        <v>1485</v>
      </c>
      <c r="B5258" t="s">
        <v>1497</v>
      </c>
      <c r="C5258" t="s">
        <v>1549</v>
      </c>
      <c r="D5258" t="s">
        <v>1569</v>
      </c>
      <c r="E5258" t="s">
        <v>2926</v>
      </c>
      <c r="F5258" t="s">
        <v>1554</v>
      </c>
      <c r="G5258" t="s">
        <v>1462</v>
      </c>
      <c r="H5258" t="s">
        <v>1324</v>
      </c>
      <c r="I5258" t="s">
        <v>3015</v>
      </c>
      <c r="J5258" t="s">
        <v>1556</v>
      </c>
      <c r="K5258" t="s">
        <v>1327</v>
      </c>
      <c r="L5258" t="s">
        <v>436</v>
      </c>
      <c r="M5258" t="s">
        <v>1328</v>
      </c>
      <c r="O5258" t="s">
        <v>1329</v>
      </c>
      <c r="P5258" t="s">
        <v>1355</v>
      </c>
      <c r="Q5258" t="s">
        <v>1362</v>
      </c>
      <c r="R5258" t="s">
        <v>1563</v>
      </c>
      <c r="S5258" t="s">
        <v>1333</v>
      </c>
      <c r="T5258" t="s">
        <v>4011</v>
      </c>
      <c r="U5258" t="s">
        <v>1334</v>
      </c>
      <c r="V5258" t="s">
        <v>934</v>
      </c>
      <c r="W5258" t="s">
        <v>1717</v>
      </c>
      <c r="X5258" t="s">
        <v>1718</v>
      </c>
      <c r="Y5258" t="s">
        <v>1337</v>
      </c>
      <c r="Z5258" t="s">
        <v>3016</v>
      </c>
      <c r="AA5258" t="s">
        <v>1339</v>
      </c>
      <c r="AB5258" t="s">
        <v>439</v>
      </c>
      <c r="AC5258">
        <v>-847.51</v>
      </c>
      <c r="AD5258">
        <v>-847.51</v>
      </c>
      <c r="AE5258">
        <v>-847.51</v>
      </c>
      <c r="AF5258">
        <v>-847.51</v>
      </c>
      <c r="AG5258">
        <v>-847.51</v>
      </c>
      <c r="AH5258">
        <v>-847.51</v>
      </c>
      <c r="AI5258">
        <v>-953.45532234000007</v>
      </c>
      <c r="AJ5258">
        <v>-953.45532234000007</v>
      </c>
      <c r="AK5258">
        <v>-953.45532234000007</v>
      </c>
      <c r="AL5258">
        <v>-953.45532234000007</v>
      </c>
      <c r="AM5258">
        <v>-953.45532234000007</v>
      </c>
      <c r="AN5258">
        <v>-953.45532234000007</v>
      </c>
    </row>
    <row r="5259" spans="1:40" x14ac:dyDescent="0.35">
      <c r="A5259" t="s">
        <v>1485</v>
      </c>
      <c r="B5259" t="s">
        <v>1497</v>
      </c>
      <c r="C5259" t="s">
        <v>1549</v>
      </c>
      <c r="D5259" t="s">
        <v>1569</v>
      </c>
      <c r="E5259" t="s">
        <v>2926</v>
      </c>
      <c r="F5259" t="s">
        <v>1554</v>
      </c>
      <c r="G5259" t="s">
        <v>1462</v>
      </c>
      <c r="H5259" t="s">
        <v>1324</v>
      </c>
      <c r="I5259" t="s">
        <v>3015</v>
      </c>
      <c r="J5259" t="s">
        <v>1556</v>
      </c>
      <c r="K5259" t="s">
        <v>1327</v>
      </c>
      <c r="L5259" t="s">
        <v>436</v>
      </c>
      <c r="M5259" t="s">
        <v>1328</v>
      </c>
      <c r="O5259" t="s">
        <v>1329</v>
      </c>
      <c r="P5259" t="s">
        <v>1355</v>
      </c>
      <c r="Q5259" t="s">
        <v>1362</v>
      </c>
      <c r="R5259" t="s">
        <v>1563</v>
      </c>
      <c r="S5259" t="s">
        <v>1333</v>
      </c>
      <c r="T5259" t="s">
        <v>4011</v>
      </c>
      <c r="U5259" t="s">
        <v>1334</v>
      </c>
      <c r="V5259" t="s">
        <v>934</v>
      </c>
      <c r="W5259" t="s">
        <v>1717</v>
      </c>
      <c r="X5259" t="s">
        <v>1718</v>
      </c>
      <c r="Y5259" t="s">
        <v>1337</v>
      </c>
      <c r="Z5259" t="s">
        <v>3016</v>
      </c>
      <c r="AA5259" t="s">
        <v>1340</v>
      </c>
      <c r="AB5259" t="s">
        <v>439</v>
      </c>
      <c r="AC5259">
        <v>7</v>
      </c>
      <c r="AD5259">
        <v>7</v>
      </c>
      <c r="AE5259">
        <v>7</v>
      </c>
      <c r="AF5259">
        <v>7</v>
      </c>
      <c r="AG5259">
        <v>7</v>
      </c>
      <c r="AH5259">
        <v>5.5</v>
      </c>
      <c r="AI5259">
        <v>0</v>
      </c>
      <c r="AJ5259">
        <v>0</v>
      </c>
      <c r="AK5259">
        <v>0</v>
      </c>
      <c r="AL5259">
        <v>0</v>
      </c>
      <c r="AM5259">
        <v>0</v>
      </c>
      <c r="AN5259">
        <v>0</v>
      </c>
    </row>
    <row r="5260" spans="1:40" x14ac:dyDescent="0.35">
      <c r="A5260" t="s">
        <v>1485</v>
      </c>
      <c r="B5260" t="s">
        <v>1497</v>
      </c>
      <c r="C5260" t="s">
        <v>1549</v>
      </c>
      <c r="D5260" t="s">
        <v>1569</v>
      </c>
      <c r="E5260" t="s">
        <v>2926</v>
      </c>
      <c r="F5260" t="s">
        <v>1554</v>
      </c>
      <c r="G5260" t="s">
        <v>1462</v>
      </c>
      <c r="H5260" t="s">
        <v>1324</v>
      </c>
      <c r="I5260" t="s">
        <v>3015</v>
      </c>
      <c r="J5260" t="s">
        <v>1556</v>
      </c>
      <c r="K5260" t="s">
        <v>1327</v>
      </c>
      <c r="L5260" t="s">
        <v>436</v>
      </c>
      <c r="M5260" t="s">
        <v>1328</v>
      </c>
      <c r="O5260" t="s">
        <v>1329</v>
      </c>
      <c r="P5260" t="s">
        <v>1355</v>
      </c>
      <c r="Q5260" t="s">
        <v>1362</v>
      </c>
      <c r="R5260" t="s">
        <v>1563</v>
      </c>
      <c r="S5260" t="s">
        <v>1333</v>
      </c>
      <c r="T5260" t="s">
        <v>4011</v>
      </c>
      <c r="U5260" t="s">
        <v>1334</v>
      </c>
      <c r="V5260" t="s">
        <v>934</v>
      </c>
      <c r="W5260" t="s">
        <v>1720</v>
      </c>
      <c r="X5260" t="s">
        <v>1718</v>
      </c>
      <c r="Y5260" t="s">
        <v>1337</v>
      </c>
      <c r="Z5260" t="s">
        <v>3016</v>
      </c>
      <c r="AA5260" t="s">
        <v>1339</v>
      </c>
      <c r="AB5260" t="s">
        <v>439</v>
      </c>
      <c r="AC5260">
        <v>24885.599999999999</v>
      </c>
      <c r="AD5260">
        <v>22739.23</v>
      </c>
      <c r="AE5260">
        <v>22718.52</v>
      </c>
      <c r="AF5260">
        <v>22736.84</v>
      </c>
      <c r="AG5260">
        <v>22741.05</v>
      </c>
      <c r="AH5260">
        <v>16797.66</v>
      </c>
      <c r="AI5260">
        <v>0</v>
      </c>
      <c r="AJ5260">
        <v>0</v>
      </c>
      <c r="AK5260">
        <v>0</v>
      </c>
      <c r="AL5260">
        <v>0</v>
      </c>
      <c r="AM5260">
        <v>0</v>
      </c>
      <c r="AN5260">
        <v>0</v>
      </c>
    </row>
    <row r="5261" spans="1:40" x14ac:dyDescent="0.35">
      <c r="A5261" t="s">
        <v>1485</v>
      </c>
      <c r="B5261" t="s">
        <v>1497</v>
      </c>
      <c r="C5261" t="s">
        <v>1549</v>
      </c>
      <c r="D5261" t="s">
        <v>1569</v>
      </c>
      <c r="E5261" t="s">
        <v>2926</v>
      </c>
      <c r="F5261" t="s">
        <v>1554</v>
      </c>
      <c r="G5261" t="s">
        <v>1462</v>
      </c>
      <c r="H5261" t="s">
        <v>1324</v>
      </c>
      <c r="I5261" t="s">
        <v>3015</v>
      </c>
      <c r="J5261" t="s">
        <v>1556</v>
      </c>
      <c r="K5261" t="s">
        <v>1327</v>
      </c>
      <c r="L5261" t="s">
        <v>436</v>
      </c>
      <c r="M5261" t="s">
        <v>1328</v>
      </c>
      <c r="O5261" t="s">
        <v>1329</v>
      </c>
      <c r="P5261" t="s">
        <v>1355</v>
      </c>
      <c r="Q5261" t="s">
        <v>1362</v>
      </c>
      <c r="R5261" t="s">
        <v>1563</v>
      </c>
      <c r="S5261" t="s">
        <v>1333</v>
      </c>
      <c r="T5261" t="s">
        <v>4011</v>
      </c>
      <c r="U5261" t="s">
        <v>1334</v>
      </c>
      <c r="V5261" t="s">
        <v>934</v>
      </c>
      <c r="W5261" t="s">
        <v>1720</v>
      </c>
      <c r="X5261" t="s">
        <v>1977</v>
      </c>
      <c r="Y5261" t="s">
        <v>1337</v>
      </c>
      <c r="Z5261" t="s">
        <v>3016</v>
      </c>
      <c r="AA5261" t="s">
        <v>1339</v>
      </c>
      <c r="AB5261" t="s">
        <v>439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13000</v>
      </c>
      <c r="AJ5261">
        <v>13000</v>
      </c>
      <c r="AK5261">
        <v>13000</v>
      </c>
      <c r="AL5261">
        <v>13000</v>
      </c>
      <c r="AM5261">
        <v>13000</v>
      </c>
      <c r="AN5261">
        <v>13000</v>
      </c>
    </row>
    <row r="5262" spans="1:40" x14ac:dyDescent="0.35">
      <c r="A5262" t="s">
        <v>1485</v>
      </c>
      <c r="B5262" t="s">
        <v>1497</v>
      </c>
      <c r="C5262" t="s">
        <v>1549</v>
      </c>
      <c r="D5262" t="s">
        <v>1569</v>
      </c>
      <c r="E5262" t="s">
        <v>2926</v>
      </c>
      <c r="F5262" t="s">
        <v>1554</v>
      </c>
      <c r="G5262" t="s">
        <v>1462</v>
      </c>
      <c r="H5262" t="s">
        <v>1324</v>
      </c>
      <c r="I5262" t="s">
        <v>3015</v>
      </c>
      <c r="J5262" t="s">
        <v>1556</v>
      </c>
      <c r="K5262" t="s">
        <v>1327</v>
      </c>
      <c r="L5262" t="s">
        <v>436</v>
      </c>
      <c r="M5262" t="s">
        <v>1328</v>
      </c>
      <c r="O5262" t="s">
        <v>1329</v>
      </c>
      <c r="P5262" t="s">
        <v>1355</v>
      </c>
      <c r="Q5262" t="s">
        <v>1362</v>
      </c>
      <c r="R5262" t="s">
        <v>1563</v>
      </c>
      <c r="S5262" t="s">
        <v>1333</v>
      </c>
      <c r="T5262" t="s">
        <v>4011</v>
      </c>
      <c r="U5262" t="s">
        <v>1334</v>
      </c>
      <c r="V5262" t="s">
        <v>934</v>
      </c>
      <c r="W5262" t="s">
        <v>1720</v>
      </c>
      <c r="X5262" t="s">
        <v>1977</v>
      </c>
      <c r="Y5262" t="s">
        <v>1337</v>
      </c>
      <c r="Z5262" t="s">
        <v>3016</v>
      </c>
      <c r="AA5262" t="s">
        <v>1340</v>
      </c>
      <c r="AB5262" t="s">
        <v>439</v>
      </c>
      <c r="AC5262">
        <v>0</v>
      </c>
      <c r="AD5262">
        <v>0</v>
      </c>
      <c r="AE5262">
        <v>0</v>
      </c>
      <c r="AF5262">
        <v>0</v>
      </c>
      <c r="AG5262">
        <v>0</v>
      </c>
      <c r="AH5262">
        <v>0</v>
      </c>
      <c r="AI5262">
        <v>5.2698617511520736</v>
      </c>
      <c r="AJ5262">
        <v>4</v>
      </c>
      <c r="AK5262">
        <v>4</v>
      </c>
      <c r="AL5262">
        <v>4</v>
      </c>
      <c r="AM5262">
        <v>4</v>
      </c>
      <c r="AN5262">
        <v>4</v>
      </c>
    </row>
    <row r="5263" spans="1:40" x14ac:dyDescent="0.35">
      <c r="A5263" t="s">
        <v>1485</v>
      </c>
      <c r="B5263" t="s">
        <v>1497</v>
      </c>
      <c r="C5263" t="s">
        <v>1549</v>
      </c>
      <c r="D5263" t="s">
        <v>1569</v>
      </c>
      <c r="E5263" t="s">
        <v>2926</v>
      </c>
      <c r="F5263" t="s">
        <v>1625</v>
      </c>
      <c r="G5263" t="s">
        <v>1462</v>
      </c>
      <c r="H5263" t="s">
        <v>1324</v>
      </c>
      <c r="I5263" t="s">
        <v>2636</v>
      </c>
      <c r="J5263" t="s">
        <v>2033</v>
      </c>
      <c r="K5263" t="s">
        <v>1327</v>
      </c>
      <c r="L5263" t="s">
        <v>436</v>
      </c>
      <c r="M5263" t="s">
        <v>1328</v>
      </c>
      <c r="O5263" t="s">
        <v>1329</v>
      </c>
      <c r="P5263" t="s">
        <v>1355</v>
      </c>
      <c r="Q5263" t="s">
        <v>1362</v>
      </c>
      <c r="R5263" t="s">
        <v>1563</v>
      </c>
      <c r="S5263" t="s">
        <v>1333</v>
      </c>
      <c r="T5263" t="s">
        <v>4011</v>
      </c>
      <c r="U5263" t="s">
        <v>1334</v>
      </c>
      <c r="V5263" t="s">
        <v>90</v>
      </c>
      <c r="W5263" t="s">
        <v>2238</v>
      </c>
      <c r="X5263" t="s">
        <v>1666</v>
      </c>
      <c r="Y5263" t="s">
        <v>1337</v>
      </c>
      <c r="Z5263" t="s">
        <v>930</v>
      </c>
      <c r="AA5263" t="s">
        <v>1339</v>
      </c>
      <c r="AB5263" t="s">
        <v>439</v>
      </c>
      <c r="AC5263">
        <v>926761.85</v>
      </c>
      <c r="AD5263">
        <v>978352.95799999998</v>
      </c>
      <c r="AE5263">
        <v>1048828.976</v>
      </c>
      <c r="AF5263">
        <v>998714.88900000008</v>
      </c>
      <c r="AG5263">
        <v>983998.40500000003</v>
      </c>
      <c r="AH5263">
        <v>957395.21799999999</v>
      </c>
      <c r="AI5263">
        <v>955172</v>
      </c>
      <c r="AJ5263">
        <v>940907</v>
      </c>
      <c r="AK5263">
        <v>1010307</v>
      </c>
      <c r="AL5263">
        <v>956503</v>
      </c>
      <c r="AM5263">
        <v>945307</v>
      </c>
      <c r="AN5263">
        <v>945307</v>
      </c>
    </row>
    <row r="5264" spans="1:40" x14ac:dyDescent="0.35">
      <c r="A5264" t="s">
        <v>1485</v>
      </c>
      <c r="B5264" t="s">
        <v>1497</v>
      </c>
      <c r="C5264" t="s">
        <v>1549</v>
      </c>
      <c r="D5264" t="s">
        <v>1569</v>
      </c>
      <c r="E5264" t="s">
        <v>2926</v>
      </c>
      <c r="F5264" t="s">
        <v>1625</v>
      </c>
      <c r="G5264" t="s">
        <v>1462</v>
      </c>
      <c r="H5264" t="s">
        <v>1324</v>
      </c>
      <c r="I5264" t="s">
        <v>2636</v>
      </c>
      <c r="J5264" t="s">
        <v>2033</v>
      </c>
      <c r="K5264" t="s">
        <v>1327</v>
      </c>
      <c r="L5264" t="s">
        <v>436</v>
      </c>
      <c r="M5264" t="s">
        <v>1328</v>
      </c>
      <c r="O5264" t="s">
        <v>1329</v>
      </c>
      <c r="P5264" t="s">
        <v>1355</v>
      </c>
      <c r="Q5264" t="s">
        <v>1362</v>
      </c>
      <c r="R5264" t="s">
        <v>1563</v>
      </c>
      <c r="S5264" t="s">
        <v>1333</v>
      </c>
      <c r="T5264" t="s">
        <v>4011</v>
      </c>
      <c r="U5264" t="s">
        <v>1334</v>
      </c>
      <c r="V5264" t="s">
        <v>90</v>
      </c>
      <c r="W5264" t="s">
        <v>2238</v>
      </c>
      <c r="X5264" t="s">
        <v>1666</v>
      </c>
      <c r="Y5264" t="s">
        <v>1337</v>
      </c>
      <c r="Z5264" t="s">
        <v>930</v>
      </c>
      <c r="AA5264" t="s">
        <v>1340</v>
      </c>
      <c r="AB5264" t="s">
        <v>439</v>
      </c>
      <c r="AC5264">
        <v>167</v>
      </c>
      <c r="AD5264">
        <v>169</v>
      </c>
      <c r="AE5264">
        <v>171</v>
      </c>
      <c r="AF5264">
        <v>172</v>
      </c>
      <c r="AG5264">
        <v>171.5</v>
      </c>
      <c r="AH5264">
        <v>169</v>
      </c>
      <c r="AI5264">
        <v>170.9375</v>
      </c>
      <c r="AJ5264">
        <v>170.9375</v>
      </c>
      <c r="AK5264">
        <v>169.9758064516129</v>
      </c>
      <c r="AL5264">
        <v>169.94374999999999</v>
      </c>
      <c r="AM5264">
        <v>169.94374999999999</v>
      </c>
      <c r="AN5264">
        <v>170.01416666666671</v>
      </c>
    </row>
    <row r="5265" spans="1:40" x14ac:dyDescent="0.35">
      <c r="A5265" t="s">
        <v>1485</v>
      </c>
      <c r="B5265" t="s">
        <v>1497</v>
      </c>
      <c r="C5265" t="s">
        <v>1549</v>
      </c>
      <c r="D5265" t="s">
        <v>1569</v>
      </c>
      <c r="E5265" t="s">
        <v>2926</v>
      </c>
      <c r="F5265" t="s">
        <v>1625</v>
      </c>
      <c r="G5265" t="s">
        <v>1462</v>
      </c>
      <c r="H5265" t="s">
        <v>1324</v>
      </c>
      <c r="I5265" t="s">
        <v>2636</v>
      </c>
      <c r="J5265" t="s">
        <v>2033</v>
      </c>
      <c r="K5265" t="s">
        <v>1327</v>
      </c>
      <c r="L5265" t="s">
        <v>436</v>
      </c>
      <c r="M5265" t="s">
        <v>1328</v>
      </c>
      <c r="O5265" t="s">
        <v>1329</v>
      </c>
      <c r="P5265" t="s">
        <v>1355</v>
      </c>
      <c r="Q5265" t="s">
        <v>1362</v>
      </c>
      <c r="R5265" t="s">
        <v>1563</v>
      </c>
      <c r="S5265" t="s">
        <v>1333</v>
      </c>
      <c r="T5265" t="s">
        <v>4011</v>
      </c>
      <c r="U5265" t="s">
        <v>1334</v>
      </c>
      <c r="V5265" t="s">
        <v>90</v>
      </c>
      <c r="W5265" t="s">
        <v>2238</v>
      </c>
      <c r="X5265" t="s">
        <v>1666</v>
      </c>
      <c r="Y5265" t="s">
        <v>1337</v>
      </c>
      <c r="Z5265" t="s">
        <v>930</v>
      </c>
      <c r="AA5265" t="s">
        <v>1514</v>
      </c>
      <c r="AB5265" t="s">
        <v>439</v>
      </c>
      <c r="AC5265">
        <v>159.706806282722</v>
      </c>
      <c r="AD5265">
        <v>159.70680628272251</v>
      </c>
      <c r="AE5265">
        <v>159.70680628272251</v>
      </c>
      <c r="AF5265">
        <v>159.70680628272251</v>
      </c>
      <c r="AG5265">
        <v>159.70680628272251</v>
      </c>
      <c r="AH5265">
        <v>159.70680628272251</v>
      </c>
      <c r="AI5265">
        <v>164</v>
      </c>
      <c r="AJ5265">
        <v>164</v>
      </c>
      <c r="AK5265">
        <v>164</v>
      </c>
      <c r="AL5265">
        <v>164</v>
      </c>
      <c r="AM5265">
        <v>164</v>
      </c>
      <c r="AN5265">
        <v>164</v>
      </c>
    </row>
    <row r="5266" spans="1:40" x14ac:dyDescent="0.35">
      <c r="A5266" t="s">
        <v>1485</v>
      </c>
      <c r="B5266" t="s">
        <v>1497</v>
      </c>
      <c r="C5266" t="s">
        <v>1466</v>
      </c>
      <c r="D5266" t="s">
        <v>1499</v>
      </c>
      <c r="E5266" t="s">
        <v>2926</v>
      </c>
      <c r="F5266" t="s">
        <v>1593</v>
      </c>
      <c r="G5266" t="s">
        <v>1462</v>
      </c>
      <c r="H5266" t="s">
        <v>1324</v>
      </c>
      <c r="I5266" t="s">
        <v>1550</v>
      </c>
      <c r="J5266" t="s">
        <v>1595</v>
      </c>
      <c r="K5266" t="s">
        <v>1327</v>
      </c>
      <c r="L5266" t="s">
        <v>436</v>
      </c>
      <c r="M5266" t="s">
        <v>1480</v>
      </c>
      <c r="O5266" t="s">
        <v>1329</v>
      </c>
      <c r="P5266" t="s">
        <v>1330</v>
      </c>
      <c r="Q5266" t="s">
        <v>1344</v>
      </c>
      <c r="R5266" t="s">
        <v>1538</v>
      </c>
      <c r="S5266" t="s">
        <v>1333</v>
      </c>
      <c r="T5266" t="s">
        <v>4011</v>
      </c>
      <c r="U5266" t="s">
        <v>1334</v>
      </c>
      <c r="V5266" t="s">
        <v>98</v>
      </c>
      <c r="W5266" t="s">
        <v>1513</v>
      </c>
      <c r="X5266" t="s">
        <v>1583</v>
      </c>
      <c r="Y5266" t="s">
        <v>1337</v>
      </c>
      <c r="Z5266" t="s">
        <v>3017</v>
      </c>
      <c r="AA5266" t="s">
        <v>1340</v>
      </c>
      <c r="AB5266" t="s">
        <v>439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7</v>
      </c>
      <c r="AJ5266">
        <v>7</v>
      </c>
      <c r="AK5266">
        <v>7</v>
      </c>
      <c r="AL5266">
        <v>7</v>
      </c>
      <c r="AM5266">
        <v>7</v>
      </c>
      <c r="AN5266">
        <v>7</v>
      </c>
    </row>
    <row r="5267" spans="1:40" x14ac:dyDescent="0.35">
      <c r="A5267" t="s">
        <v>1485</v>
      </c>
      <c r="B5267" t="s">
        <v>1497</v>
      </c>
      <c r="C5267" t="s">
        <v>1466</v>
      </c>
      <c r="D5267" t="s">
        <v>1499</v>
      </c>
      <c r="E5267" t="s">
        <v>2926</v>
      </c>
      <c r="F5267" t="s">
        <v>1593</v>
      </c>
      <c r="G5267" t="s">
        <v>1462</v>
      </c>
      <c r="H5267" t="s">
        <v>1324</v>
      </c>
      <c r="I5267" t="s">
        <v>1550</v>
      </c>
      <c r="J5267" t="s">
        <v>1595</v>
      </c>
      <c r="K5267" t="s">
        <v>1327</v>
      </c>
      <c r="L5267" t="s">
        <v>436</v>
      </c>
      <c r="M5267" t="s">
        <v>1480</v>
      </c>
      <c r="O5267" t="s">
        <v>1329</v>
      </c>
      <c r="P5267" t="s">
        <v>1330</v>
      </c>
      <c r="Q5267" t="s">
        <v>1344</v>
      </c>
      <c r="R5267" t="s">
        <v>1538</v>
      </c>
      <c r="S5267" t="s">
        <v>1333</v>
      </c>
      <c r="T5267" t="s">
        <v>4011</v>
      </c>
      <c r="U5267" t="s">
        <v>1334</v>
      </c>
      <c r="V5267" t="s">
        <v>98</v>
      </c>
      <c r="W5267" t="s">
        <v>1539</v>
      </c>
      <c r="X5267" t="s">
        <v>1540</v>
      </c>
      <c r="Y5267" t="s">
        <v>1337</v>
      </c>
      <c r="Z5267" t="s">
        <v>3017</v>
      </c>
      <c r="AA5267" t="s">
        <v>1339</v>
      </c>
      <c r="AB5267" t="s">
        <v>439</v>
      </c>
      <c r="AC5267">
        <v>16317.68</v>
      </c>
      <c r="AD5267">
        <v>12469.478999999999</v>
      </c>
      <c r="AE5267">
        <v>2170.6210000000001</v>
      </c>
      <c r="AF5267">
        <v>20025.37</v>
      </c>
      <c r="AG5267">
        <v>4183.42</v>
      </c>
      <c r="AH5267">
        <v>-62.24</v>
      </c>
      <c r="AI5267">
        <v>0</v>
      </c>
      <c r="AJ5267">
        <v>0</v>
      </c>
      <c r="AK5267">
        <v>0</v>
      </c>
      <c r="AL5267">
        <v>0</v>
      </c>
      <c r="AM5267">
        <v>0</v>
      </c>
      <c r="AN5267">
        <v>0</v>
      </c>
    </row>
    <row r="5268" spans="1:40" x14ac:dyDescent="0.35">
      <c r="A5268" t="s">
        <v>1485</v>
      </c>
      <c r="B5268" t="s">
        <v>1497</v>
      </c>
      <c r="C5268" t="s">
        <v>1466</v>
      </c>
      <c r="D5268" t="s">
        <v>1499</v>
      </c>
      <c r="E5268" t="s">
        <v>2926</v>
      </c>
      <c r="F5268" t="s">
        <v>1593</v>
      </c>
      <c r="G5268" t="s">
        <v>1462</v>
      </c>
      <c r="H5268" t="s">
        <v>1324</v>
      </c>
      <c r="I5268" t="s">
        <v>1550</v>
      </c>
      <c r="J5268" t="s">
        <v>1595</v>
      </c>
      <c r="K5268" t="s">
        <v>1327</v>
      </c>
      <c r="L5268" t="s">
        <v>436</v>
      </c>
      <c r="M5268" t="s">
        <v>1480</v>
      </c>
      <c r="O5268" t="s">
        <v>1329</v>
      </c>
      <c r="P5268" t="s">
        <v>1330</v>
      </c>
      <c r="Q5268" t="s">
        <v>1344</v>
      </c>
      <c r="R5268" t="s">
        <v>1538</v>
      </c>
      <c r="S5268" t="s">
        <v>1333</v>
      </c>
      <c r="T5268" t="s">
        <v>4011</v>
      </c>
      <c r="U5268" t="s">
        <v>1334</v>
      </c>
      <c r="V5268" t="s">
        <v>98</v>
      </c>
      <c r="W5268" t="s">
        <v>1517</v>
      </c>
      <c r="X5268" t="s">
        <v>1775</v>
      </c>
      <c r="Y5268" t="s">
        <v>1337</v>
      </c>
      <c r="Z5268" t="s">
        <v>3017</v>
      </c>
      <c r="AA5268" t="s">
        <v>1339</v>
      </c>
      <c r="AB5268" t="s">
        <v>439</v>
      </c>
      <c r="AC5268">
        <v>0</v>
      </c>
      <c r="AD5268">
        <v>0</v>
      </c>
      <c r="AE5268">
        <v>0</v>
      </c>
      <c r="AF5268">
        <v>0</v>
      </c>
      <c r="AG5268">
        <v>0</v>
      </c>
      <c r="AH5268">
        <v>0</v>
      </c>
      <c r="AI5268">
        <v>9800</v>
      </c>
      <c r="AJ5268">
        <v>9800</v>
      </c>
      <c r="AK5268">
        <v>9800</v>
      </c>
      <c r="AL5268">
        <v>9800</v>
      </c>
      <c r="AM5268">
        <v>9800</v>
      </c>
      <c r="AN5268">
        <v>9800</v>
      </c>
    </row>
    <row r="5269" spans="1:40" x14ac:dyDescent="0.35">
      <c r="A5269" t="s">
        <v>1485</v>
      </c>
      <c r="B5269" t="s">
        <v>1497</v>
      </c>
      <c r="C5269" t="s">
        <v>1466</v>
      </c>
      <c r="D5269" t="s">
        <v>1499</v>
      </c>
      <c r="E5269" t="s">
        <v>2926</v>
      </c>
      <c r="F5269" t="s">
        <v>1593</v>
      </c>
      <c r="G5269" t="s">
        <v>1462</v>
      </c>
      <c r="H5269" t="s">
        <v>1324</v>
      </c>
      <c r="I5269" t="s">
        <v>1550</v>
      </c>
      <c r="J5269" t="s">
        <v>1595</v>
      </c>
      <c r="K5269" t="s">
        <v>1327</v>
      </c>
      <c r="L5269" t="s">
        <v>436</v>
      </c>
      <c r="M5269" t="s">
        <v>1480</v>
      </c>
      <c r="O5269" t="s">
        <v>1329</v>
      </c>
      <c r="P5269" t="s">
        <v>1330</v>
      </c>
      <c r="Q5269" t="s">
        <v>1344</v>
      </c>
      <c r="R5269" t="s">
        <v>1538</v>
      </c>
      <c r="S5269" t="s">
        <v>1333</v>
      </c>
      <c r="T5269" t="s">
        <v>4011</v>
      </c>
      <c r="U5269" t="s">
        <v>1334</v>
      </c>
      <c r="V5269" t="s">
        <v>98</v>
      </c>
      <c r="W5269" t="s">
        <v>1517</v>
      </c>
      <c r="X5269" t="s">
        <v>1543</v>
      </c>
      <c r="Y5269" t="s">
        <v>1337</v>
      </c>
      <c r="Z5269" t="s">
        <v>3017</v>
      </c>
      <c r="AA5269" t="s">
        <v>1339</v>
      </c>
      <c r="AB5269" t="s">
        <v>439</v>
      </c>
      <c r="AC5269">
        <v>0</v>
      </c>
      <c r="AD5269">
        <v>0</v>
      </c>
      <c r="AE5269">
        <v>9800</v>
      </c>
      <c r="AF5269">
        <v>-7785.1980000000003</v>
      </c>
      <c r="AG5269">
        <v>7785.1980000000003</v>
      </c>
      <c r="AH5269">
        <v>21813.84</v>
      </c>
      <c r="AI5269">
        <v>0</v>
      </c>
      <c r="AJ5269">
        <v>0</v>
      </c>
      <c r="AK5269">
        <v>0</v>
      </c>
      <c r="AL5269">
        <v>0</v>
      </c>
      <c r="AM5269">
        <v>0</v>
      </c>
      <c r="AN5269">
        <v>0</v>
      </c>
    </row>
    <row r="5270" spans="1:40" x14ac:dyDescent="0.35">
      <c r="A5270" t="s">
        <v>1485</v>
      </c>
      <c r="B5270" t="s">
        <v>1497</v>
      </c>
      <c r="C5270" t="s">
        <v>1466</v>
      </c>
      <c r="D5270" t="s">
        <v>1499</v>
      </c>
      <c r="E5270" t="s">
        <v>2926</v>
      </c>
      <c r="F5270" t="s">
        <v>1593</v>
      </c>
      <c r="G5270" t="s">
        <v>1462</v>
      </c>
      <c r="H5270" t="s">
        <v>1956</v>
      </c>
      <c r="I5270" t="s">
        <v>1982</v>
      </c>
      <c r="J5270" t="s">
        <v>1595</v>
      </c>
      <c r="K5270" t="s">
        <v>1327</v>
      </c>
      <c r="L5270" t="s">
        <v>436</v>
      </c>
      <c r="M5270" t="s">
        <v>1328</v>
      </c>
      <c r="O5270" t="s">
        <v>1641</v>
      </c>
      <c r="P5270" t="s">
        <v>1374</v>
      </c>
      <c r="Q5270" t="s">
        <v>1375</v>
      </c>
      <c r="R5270" t="s">
        <v>1521</v>
      </c>
      <c r="S5270" t="s">
        <v>1333</v>
      </c>
      <c r="T5270" t="s">
        <v>4011</v>
      </c>
      <c r="U5270" t="s">
        <v>1334</v>
      </c>
      <c r="V5270" t="s">
        <v>101</v>
      </c>
      <c r="W5270" t="s">
        <v>1506</v>
      </c>
      <c r="X5270" t="s">
        <v>1507</v>
      </c>
      <c r="Y5270" t="s">
        <v>1337</v>
      </c>
      <c r="Z5270" t="s">
        <v>931</v>
      </c>
      <c r="AA5270" t="s">
        <v>1339</v>
      </c>
      <c r="AB5270" t="s">
        <v>439</v>
      </c>
      <c r="AC5270">
        <v>18144</v>
      </c>
      <c r="AD5270">
        <v>9504</v>
      </c>
      <c r="AE5270">
        <v>8640</v>
      </c>
      <c r="AF5270">
        <v>9504</v>
      </c>
      <c r="AG5270">
        <v>8208</v>
      </c>
      <c r="AH5270">
        <v>9072</v>
      </c>
      <c r="AI5270">
        <v>9504</v>
      </c>
      <c r="AJ5270">
        <v>8604</v>
      </c>
      <c r="AK5270">
        <v>9072</v>
      </c>
      <c r="AL5270">
        <v>9504</v>
      </c>
      <c r="AM5270">
        <v>9072</v>
      </c>
      <c r="AN5270">
        <v>9072</v>
      </c>
    </row>
    <row r="5271" spans="1:40" x14ac:dyDescent="0.35">
      <c r="A5271" t="s">
        <v>1485</v>
      </c>
      <c r="B5271" t="s">
        <v>1497</v>
      </c>
      <c r="C5271" t="s">
        <v>1466</v>
      </c>
      <c r="D5271" t="s">
        <v>1499</v>
      </c>
      <c r="E5271" t="s">
        <v>2926</v>
      </c>
      <c r="F5271" t="s">
        <v>1593</v>
      </c>
      <c r="G5271" t="s">
        <v>1462</v>
      </c>
      <c r="H5271" t="s">
        <v>1956</v>
      </c>
      <c r="I5271" t="s">
        <v>1982</v>
      </c>
      <c r="J5271" t="s">
        <v>1595</v>
      </c>
      <c r="K5271" t="s">
        <v>1327</v>
      </c>
      <c r="L5271" t="s">
        <v>436</v>
      </c>
      <c r="M5271" t="s">
        <v>1328</v>
      </c>
      <c r="O5271" t="s">
        <v>1641</v>
      </c>
      <c r="P5271" t="s">
        <v>1374</v>
      </c>
      <c r="Q5271" t="s">
        <v>1375</v>
      </c>
      <c r="R5271" t="s">
        <v>1521</v>
      </c>
      <c r="S5271" t="s">
        <v>1333</v>
      </c>
      <c r="T5271" t="s">
        <v>4011</v>
      </c>
      <c r="U5271" t="s">
        <v>1334</v>
      </c>
      <c r="V5271" t="s">
        <v>101</v>
      </c>
      <c r="W5271" t="s">
        <v>1513</v>
      </c>
      <c r="X5271" t="s">
        <v>1512</v>
      </c>
      <c r="Y5271" t="s">
        <v>1337</v>
      </c>
      <c r="Z5271" t="s">
        <v>931</v>
      </c>
      <c r="AA5271" t="s">
        <v>1340</v>
      </c>
      <c r="AB5271" t="s">
        <v>439</v>
      </c>
      <c r="AC5271">
        <v>2.0099999999999998</v>
      </c>
      <c r="AD5271">
        <v>0</v>
      </c>
      <c r="AE5271">
        <v>0</v>
      </c>
      <c r="AF5271">
        <v>0</v>
      </c>
      <c r="AG5271">
        <v>0</v>
      </c>
      <c r="AH5271">
        <v>0</v>
      </c>
      <c r="AI5271">
        <v>4</v>
      </c>
      <c r="AJ5271">
        <v>4</v>
      </c>
      <c r="AK5271">
        <v>4</v>
      </c>
      <c r="AL5271">
        <v>4</v>
      </c>
      <c r="AM5271">
        <v>4</v>
      </c>
      <c r="AN5271">
        <v>4</v>
      </c>
    </row>
    <row r="5272" spans="1:40" x14ac:dyDescent="0.35">
      <c r="A5272" t="s">
        <v>1485</v>
      </c>
      <c r="B5272" t="s">
        <v>1497</v>
      </c>
      <c r="C5272" t="s">
        <v>1466</v>
      </c>
      <c r="D5272" t="s">
        <v>1499</v>
      </c>
      <c r="E5272" t="s">
        <v>2926</v>
      </c>
      <c r="F5272" t="s">
        <v>1593</v>
      </c>
      <c r="G5272" t="s">
        <v>1462</v>
      </c>
      <c r="H5272" t="s">
        <v>1956</v>
      </c>
      <c r="I5272" t="s">
        <v>1982</v>
      </c>
      <c r="J5272" t="s">
        <v>1595</v>
      </c>
      <c r="K5272" t="s">
        <v>1327</v>
      </c>
      <c r="L5272" t="s">
        <v>436</v>
      </c>
      <c r="M5272" t="s">
        <v>1328</v>
      </c>
      <c r="O5272" t="s">
        <v>1641</v>
      </c>
      <c r="P5272" t="s">
        <v>1374</v>
      </c>
      <c r="Q5272" t="s">
        <v>1375</v>
      </c>
      <c r="R5272" t="s">
        <v>1521</v>
      </c>
      <c r="S5272" t="s">
        <v>1333</v>
      </c>
      <c r="T5272" t="s">
        <v>4011</v>
      </c>
      <c r="U5272" t="s">
        <v>1334</v>
      </c>
      <c r="V5272" t="s">
        <v>101</v>
      </c>
      <c r="W5272" t="s">
        <v>1513</v>
      </c>
      <c r="X5272" t="s">
        <v>1512</v>
      </c>
      <c r="Y5272" t="s">
        <v>1337</v>
      </c>
      <c r="Z5272" t="s">
        <v>931</v>
      </c>
      <c r="AA5272" t="s">
        <v>1514</v>
      </c>
      <c r="AB5272" t="s">
        <v>439</v>
      </c>
      <c r="AC5272">
        <v>1.01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  <c r="AM5272">
        <v>0</v>
      </c>
      <c r="AN5272">
        <v>0</v>
      </c>
    </row>
    <row r="5273" spans="1:40" x14ac:dyDescent="0.35">
      <c r="A5273" t="s">
        <v>1485</v>
      </c>
      <c r="B5273" t="s">
        <v>1497</v>
      </c>
      <c r="C5273" t="s">
        <v>1466</v>
      </c>
      <c r="D5273" t="s">
        <v>1499</v>
      </c>
      <c r="E5273" t="s">
        <v>2926</v>
      </c>
      <c r="F5273" t="s">
        <v>1593</v>
      </c>
      <c r="G5273" t="s">
        <v>1462</v>
      </c>
      <c r="H5273" t="s">
        <v>1956</v>
      </c>
      <c r="I5273" t="s">
        <v>1982</v>
      </c>
      <c r="J5273" t="s">
        <v>1595</v>
      </c>
      <c r="K5273" t="s">
        <v>1327</v>
      </c>
      <c r="L5273" t="s">
        <v>436</v>
      </c>
      <c r="M5273" t="s">
        <v>1328</v>
      </c>
      <c r="O5273" t="s">
        <v>1641</v>
      </c>
      <c r="P5273" t="s">
        <v>1374</v>
      </c>
      <c r="Q5273" t="s">
        <v>1375</v>
      </c>
      <c r="R5273" t="s">
        <v>1521</v>
      </c>
      <c r="S5273" t="s">
        <v>1333</v>
      </c>
      <c r="T5273" t="s">
        <v>4011</v>
      </c>
      <c r="U5273" t="s">
        <v>1334</v>
      </c>
      <c r="V5273" t="s">
        <v>101</v>
      </c>
      <c r="W5273" t="s">
        <v>1517</v>
      </c>
      <c r="X5273" t="s">
        <v>1512</v>
      </c>
      <c r="Y5273" t="s">
        <v>1337</v>
      </c>
      <c r="Z5273" t="s">
        <v>931</v>
      </c>
      <c r="AA5273" t="s">
        <v>1340</v>
      </c>
      <c r="AB5273" t="s">
        <v>439</v>
      </c>
      <c r="AC5273">
        <v>2</v>
      </c>
      <c r="AD5273">
        <v>4.01</v>
      </c>
      <c r="AE5273">
        <v>4.01</v>
      </c>
      <c r="AF5273">
        <v>4.01</v>
      </c>
      <c r="AG5273">
        <v>4</v>
      </c>
      <c r="AH5273">
        <v>4</v>
      </c>
      <c r="AI5273">
        <v>0</v>
      </c>
      <c r="AJ5273">
        <v>0</v>
      </c>
      <c r="AK5273">
        <v>0</v>
      </c>
      <c r="AL5273">
        <v>0</v>
      </c>
      <c r="AM5273">
        <v>0</v>
      </c>
      <c r="AN5273">
        <v>0</v>
      </c>
    </row>
    <row r="5274" spans="1:40" x14ac:dyDescent="0.35">
      <c r="A5274" t="s">
        <v>1485</v>
      </c>
      <c r="B5274" t="s">
        <v>1497</v>
      </c>
      <c r="C5274" t="s">
        <v>1466</v>
      </c>
      <c r="D5274" t="s">
        <v>1499</v>
      </c>
      <c r="E5274" t="s">
        <v>2926</v>
      </c>
      <c r="F5274" t="s">
        <v>1554</v>
      </c>
      <c r="G5274" t="s">
        <v>1462</v>
      </c>
      <c r="H5274" t="s">
        <v>1324</v>
      </c>
      <c r="I5274" t="s">
        <v>1562</v>
      </c>
      <c r="J5274" t="s">
        <v>1556</v>
      </c>
      <c r="K5274" t="s">
        <v>1327</v>
      </c>
      <c r="L5274" t="s">
        <v>436</v>
      </c>
      <c r="M5274" t="s">
        <v>1480</v>
      </c>
      <c r="O5274" t="s">
        <v>1329</v>
      </c>
      <c r="P5274" t="s">
        <v>1355</v>
      </c>
      <c r="Q5274" t="s">
        <v>1362</v>
      </c>
      <c r="R5274" t="s">
        <v>1563</v>
      </c>
      <c r="S5274" t="s">
        <v>1333</v>
      </c>
      <c r="T5274" t="s">
        <v>4011</v>
      </c>
      <c r="U5274" t="s">
        <v>1334</v>
      </c>
      <c r="V5274" t="s">
        <v>98</v>
      </c>
      <c r="W5274" t="s">
        <v>1564</v>
      </c>
      <c r="X5274" t="s">
        <v>1565</v>
      </c>
      <c r="Y5274" t="s">
        <v>1337</v>
      </c>
      <c r="Z5274" t="s">
        <v>3018</v>
      </c>
      <c r="AA5274" t="s">
        <v>1340</v>
      </c>
      <c r="AB5274" t="s">
        <v>439</v>
      </c>
      <c r="AC5274">
        <v>5</v>
      </c>
      <c r="AD5274">
        <v>5</v>
      </c>
      <c r="AE5274">
        <v>5</v>
      </c>
      <c r="AF5274">
        <v>5</v>
      </c>
      <c r="AG5274">
        <v>5</v>
      </c>
      <c r="AH5274">
        <v>5</v>
      </c>
      <c r="AI5274">
        <v>0</v>
      </c>
      <c r="AJ5274">
        <v>0</v>
      </c>
      <c r="AK5274">
        <v>0</v>
      </c>
      <c r="AL5274">
        <v>0</v>
      </c>
      <c r="AM5274">
        <v>0</v>
      </c>
      <c r="AN5274">
        <v>0</v>
      </c>
    </row>
    <row r="5275" spans="1:40" x14ac:dyDescent="0.35">
      <c r="A5275" t="s">
        <v>1485</v>
      </c>
      <c r="B5275" t="s">
        <v>1497</v>
      </c>
      <c r="C5275" t="s">
        <v>1466</v>
      </c>
      <c r="D5275" t="s">
        <v>1499</v>
      </c>
      <c r="E5275" t="s">
        <v>2926</v>
      </c>
      <c r="F5275" t="s">
        <v>1554</v>
      </c>
      <c r="G5275" t="s">
        <v>1462</v>
      </c>
      <c r="H5275" t="s">
        <v>1324</v>
      </c>
      <c r="I5275" t="s">
        <v>1562</v>
      </c>
      <c r="J5275" t="s">
        <v>1556</v>
      </c>
      <c r="K5275" t="s">
        <v>1327</v>
      </c>
      <c r="L5275" t="s">
        <v>436</v>
      </c>
      <c r="M5275" t="s">
        <v>1480</v>
      </c>
      <c r="O5275" t="s">
        <v>1329</v>
      </c>
      <c r="P5275" t="s">
        <v>1355</v>
      </c>
      <c r="Q5275" t="s">
        <v>1362</v>
      </c>
      <c r="R5275" t="s">
        <v>1563</v>
      </c>
      <c r="S5275" t="s">
        <v>1333</v>
      </c>
      <c r="T5275" t="s">
        <v>4011</v>
      </c>
      <c r="U5275" t="s">
        <v>1334</v>
      </c>
      <c r="V5275" t="s">
        <v>98</v>
      </c>
      <c r="W5275" t="s">
        <v>1517</v>
      </c>
      <c r="X5275" t="s">
        <v>1543</v>
      </c>
      <c r="Y5275" t="s">
        <v>1337</v>
      </c>
      <c r="Z5275" t="s">
        <v>3018</v>
      </c>
      <c r="AA5275" t="s">
        <v>1339</v>
      </c>
      <c r="AB5275" t="s">
        <v>439</v>
      </c>
      <c r="AC5275">
        <v>10450</v>
      </c>
      <c r="AD5275">
        <v>10450</v>
      </c>
      <c r="AE5275">
        <v>10450</v>
      </c>
      <c r="AF5275">
        <v>10450</v>
      </c>
      <c r="AG5275">
        <v>10450</v>
      </c>
      <c r="AH5275">
        <v>10450</v>
      </c>
      <c r="AI5275">
        <v>0</v>
      </c>
      <c r="AJ5275">
        <v>0</v>
      </c>
      <c r="AK5275">
        <v>0</v>
      </c>
      <c r="AL5275">
        <v>0</v>
      </c>
      <c r="AM5275">
        <v>0</v>
      </c>
      <c r="AN5275">
        <v>0</v>
      </c>
    </row>
    <row r="5276" spans="1:40" x14ac:dyDescent="0.35">
      <c r="A5276" t="s">
        <v>1485</v>
      </c>
      <c r="B5276" t="s">
        <v>1497</v>
      </c>
      <c r="C5276" t="s">
        <v>1466</v>
      </c>
      <c r="D5276" t="s">
        <v>1499</v>
      </c>
      <c r="E5276" t="s">
        <v>2926</v>
      </c>
      <c r="F5276" t="s">
        <v>1554</v>
      </c>
      <c r="G5276" t="s">
        <v>1462</v>
      </c>
      <c r="H5276" t="s">
        <v>1324</v>
      </c>
      <c r="I5276" t="s">
        <v>1562</v>
      </c>
      <c r="J5276" t="s">
        <v>1556</v>
      </c>
      <c r="K5276" t="s">
        <v>1327</v>
      </c>
      <c r="L5276" t="s">
        <v>436</v>
      </c>
      <c r="M5276" t="s">
        <v>1480</v>
      </c>
      <c r="O5276" t="s">
        <v>1329</v>
      </c>
      <c r="P5276" t="s">
        <v>1355</v>
      </c>
      <c r="Q5276" t="s">
        <v>1362</v>
      </c>
      <c r="R5276" t="s">
        <v>1563</v>
      </c>
      <c r="S5276" t="s">
        <v>1333</v>
      </c>
      <c r="T5276" t="s">
        <v>4011</v>
      </c>
      <c r="U5276" t="s">
        <v>1334</v>
      </c>
      <c r="V5276" t="s">
        <v>98</v>
      </c>
      <c r="W5276" t="s">
        <v>1517</v>
      </c>
      <c r="X5276" t="s">
        <v>1559</v>
      </c>
      <c r="Y5276" t="s">
        <v>1337</v>
      </c>
      <c r="Z5276" t="s">
        <v>3018</v>
      </c>
      <c r="AA5276" t="s">
        <v>1339</v>
      </c>
      <c r="AB5276" t="s">
        <v>439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6897</v>
      </c>
      <c r="AJ5276">
        <v>6897</v>
      </c>
      <c r="AK5276">
        <v>7104</v>
      </c>
      <c r="AL5276">
        <v>7104</v>
      </c>
      <c r="AM5276">
        <v>7104</v>
      </c>
      <c r="AN5276">
        <v>7104</v>
      </c>
    </row>
    <row r="5277" spans="1:40" x14ac:dyDescent="0.35">
      <c r="A5277" t="s">
        <v>1485</v>
      </c>
      <c r="B5277" t="s">
        <v>1497</v>
      </c>
      <c r="C5277" t="s">
        <v>1466</v>
      </c>
      <c r="D5277" t="s">
        <v>1499</v>
      </c>
      <c r="E5277" t="s">
        <v>2926</v>
      </c>
      <c r="F5277" t="s">
        <v>1554</v>
      </c>
      <c r="G5277" t="s">
        <v>1462</v>
      </c>
      <c r="H5277" t="s">
        <v>1324</v>
      </c>
      <c r="I5277" t="s">
        <v>1562</v>
      </c>
      <c r="J5277" t="s">
        <v>1556</v>
      </c>
      <c r="K5277" t="s">
        <v>1327</v>
      </c>
      <c r="L5277" t="s">
        <v>436</v>
      </c>
      <c r="M5277" t="s">
        <v>1480</v>
      </c>
      <c r="O5277" t="s">
        <v>1329</v>
      </c>
      <c r="P5277" t="s">
        <v>1355</v>
      </c>
      <c r="Q5277" t="s">
        <v>1362</v>
      </c>
      <c r="R5277" t="s">
        <v>1563</v>
      </c>
      <c r="S5277" t="s">
        <v>1333</v>
      </c>
      <c r="T5277" t="s">
        <v>4011</v>
      </c>
      <c r="U5277" t="s">
        <v>1334</v>
      </c>
      <c r="V5277" t="s">
        <v>98</v>
      </c>
      <c r="W5277" t="s">
        <v>1517</v>
      </c>
      <c r="X5277" t="s">
        <v>1559</v>
      </c>
      <c r="Y5277" t="s">
        <v>1337</v>
      </c>
      <c r="Z5277" t="s">
        <v>3018</v>
      </c>
      <c r="AA5277" t="s">
        <v>1340</v>
      </c>
      <c r="AB5277" t="s">
        <v>439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4.9875000000000007</v>
      </c>
      <c r="AJ5277">
        <v>4.9875000000000016</v>
      </c>
      <c r="AK5277">
        <v>4.9875000000000007</v>
      </c>
      <c r="AL5277">
        <v>4.9874999999999998</v>
      </c>
      <c r="AM5277">
        <v>4.9875000000000007</v>
      </c>
      <c r="AN5277">
        <v>4.9874999999999998</v>
      </c>
    </row>
    <row r="5278" spans="1:40" x14ac:dyDescent="0.35">
      <c r="A5278" t="s">
        <v>1485</v>
      </c>
      <c r="B5278" t="s">
        <v>1497</v>
      </c>
      <c r="C5278" t="s">
        <v>1466</v>
      </c>
      <c r="D5278" t="s">
        <v>1499</v>
      </c>
      <c r="E5278" t="s">
        <v>2926</v>
      </c>
      <c r="F5278" t="s">
        <v>1554</v>
      </c>
      <c r="G5278" t="s">
        <v>1462</v>
      </c>
      <c r="H5278" t="s">
        <v>1324</v>
      </c>
      <c r="I5278" t="s">
        <v>3019</v>
      </c>
      <c r="J5278" t="s">
        <v>1556</v>
      </c>
      <c r="K5278" t="s">
        <v>1327</v>
      </c>
      <c r="L5278" t="s">
        <v>436</v>
      </c>
      <c r="M5278" t="s">
        <v>1756</v>
      </c>
      <c r="O5278" t="s">
        <v>1329</v>
      </c>
      <c r="P5278" t="s">
        <v>1355</v>
      </c>
      <c r="Q5278" t="s">
        <v>1356</v>
      </c>
      <c r="R5278" t="s">
        <v>1357</v>
      </c>
      <c r="S5278" t="s">
        <v>1333</v>
      </c>
      <c r="T5278" t="s">
        <v>4011</v>
      </c>
      <c r="U5278" t="s">
        <v>1334</v>
      </c>
      <c r="V5278" t="s">
        <v>90</v>
      </c>
      <c r="W5278" t="s">
        <v>1665</v>
      </c>
      <c r="X5278" t="s">
        <v>1666</v>
      </c>
      <c r="Y5278" t="s">
        <v>1337</v>
      </c>
      <c r="Z5278" t="s">
        <v>3020</v>
      </c>
      <c r="AA5278" t="s">
        <v>1340</v>
      </c>
      <c r="AB5278" t="s">
        <v>439</v>
      </c>
      <c r="AC5278">
        <v>0</v>
      </c>
      <c r="AD5278">
        <v>0</v>
      </c>
      <c r="AE5278">
        <v>0</v>
      </c>
      <c r="AF5278">
        <v>0.5</v>
      </c>
      <c r="AG5278">
        <v>1</v>
      </c>
      <c r="AH5278">
        <v>1</v>
      </c>
      <c r="AI5278">
        <v>0</v>
      </c>
      <c r="AJ5278">
        <v>0</v>
      </c>
      <c r="AK5278">
        <v>0</v>
      </c>
      <c r="AL5278">
        <v>0</v>
      </c>
      <c r="AM5278">
        <v>0</v>
      </c>
      <c r="AN5278">
        <v>0</v>
      </c>
    </row>
    <row r="5279" spans="1:40" x14ac:dyDescent="0.35">
      <c r="A5279" t="s">
        <v>1485</v>
      </c>
      <c r="B5279" t="s">
        <v>1497</v>
      </c>
      <c r="C5279" t="s">
        <v>1466</v>
      </c>
      <c r="D5279" t="s">
        <v>1499</v>
      </c>
      <c r="E5279" t="s">
        <v>2926</v>
      </c>
      <c r="F5279" t="s">
        <v>1554</v>
      </c>
      <c r="G5279" t="s">
        <v>1462</v>
      </c>
      <c r="H5279" t="s">
        <v>1324</v>
      </c>
      <c r="I5279" t="s">
        <v>3019</v>
      </c>
      <c r="J5279" t="s">
        <v>1556</v>
      </c>
      <c r="K5279" t="s">
        <v>1327</v>
      </c>
      <c r="L5279" t="s">
        <v>436</v>
      </c>
      <c r="M5279" t="s">
        <v>1756</v>
      </c>
      <c r="O5279" t="s">
        <v>1329</v>
      </c>
      <c r="P5279" t="s">
        <v>1355</v>
      </c>
      <c r="Q5279" t="s">
        <v>1356</v>
      </c>
      <c r="R5279" t="s">
        <v>1357</v>
      </c>
      <c r="S5279" t="s">
        <v>1333</v>
      </c>
      <c r="T5279" t="s">
        <v>4011</v>
      </c>
      <c r="U5279" t="s">
        <v>1334</v>
      </c>
      <c r="V5279" t="s">
        <v>90</v>
      </c>
      <c r="W5279" t="s">
        <v>1668</v>
      </c>
      <c r="X5279" t="s">
        <v>1666</v>
      </c>
      <c r="Y5279" t="s">
        <v>1337</v>
      </c>
      <c r="Z5279" t="s">
        <v>3020</v>
      </c>
      <c r="AA5279" t="s">
        <v>1339</v>
      </c>
      <c r="AB5279" t="s">
        <v>439</v>
      </c>
      <c r="AC5279">
        <v>6651.51</v>
      </c>
      <c r="AD5279">
        <v>6620.0460000000003</v>
      </c>
      <c r="AE5279">
        <v>6682.9740000000002</v>
      </c>
      <c r="AF5279">
        <v>6619.02</v>
      </c>
      <c r="AG5279">
        <v>6587.5559999999996</v>
      </c>
      <c r="AH5279">
        <v>6747.9539999999997</v>
      </c>
      <c r="AI5279">
        <v>6745.4128999999994</v>
      </c>
      <c r="AJ5279">
        <v>6850.0252999999993</v>
      </c>
      <c r="AK5279">
        <v>6850.0252999999993</v>
      </c>
      <c r="AL5279">
        <v>6850.0252999999993</v>
      </c>
      <c r="AM5279">
        <v>6850.0252999999993</v>
      </c>
      <c r="AN5279">
        <v>6850.0252999999993</v>
      </c>
    </row>
    <row r="5280" spans="1:40" x14ac:dyDescent="0.35">
      <c r="A5280" t="s">
        <v>1485</v>
      </c>
      <c r="B5280" t="s">
        <v>1497</v>
      </c>
      <c r="C5280" t="s">
        <v>1466</v>
      </c>
      <c r="D5280" t="s">
        <v>1499</v>
      </c>
      <c r="E5280" t="s">
        <v>2926</v>
      </c>
      <c r="F5280" t="s">
        <v>1554</v>
      </c>
      <c r="G5280" t="s">
        <v>1462</v>
      </c>
      <c r="H5280" t="s">
        <v>1324</v>
      </c>
      <c r="I5280" t="s">
        <v>3019</v>
      </c>
      <c r="J5280" t="s">
        <v>1556</v>
      </c>
      <c r="K5280" t="s">
        <v>1327</v>
      </c>
      <c r="L5280" t="s">
        <v>436</v>
      </c>
      <c r="M5280" t="s">
        <v>1756</v>
      </c>
      <c r="O5280" t="s">
        <v>1329</v>
      </c>
      <c r="P5280" t="s">
        <v>1355</v>
      </c>
      <c r="Q5280" t="s">
        <v>1356</v>
      </c>
      <c r="R5280" t="s">
        <v>1357</v>
      </c>
      <c r="S5280" t="s">
        <v>1333</v>
      </c>
      <c r="T5280" t="s">
        <v>4011</v>
      </c>
      <c r="U5280" t="s">
        <v>1334</v>
      </c>
      <c r="V5280" t="s">
        <v>90</v>
      </c>
      <c r="W5280" t="s">
        <v>1668</v>
      </c>
      <c r="X5280" t="s">
        <v>1666</v>
      </c>
      <c r="Y5280" t="s">
        <v>1337</v>
      </c>
      <c r="Z5280" t="s">
        <v>3020</v>
      </c>
      <c r="AA5280" t="s">
        <v>1340</v>
      </c>
      <c r="AB5280" t="s">
        <v>439</v>
      </c>
      <c r="AC5280">
        <v>2</v>
      </c>
      <c r="AD5280">
        <v>2</v>
      </c>
      <c r="AE5280">
        <v>2</v>
      </c>
      <c r="AF5280">
        <v>2</v>
      </c>
      <c r="AG5280">
        <v>2</v>
      </c>
      <c r="AH5280">
        <v>1.5</v>
      </c>
      <c r="AI5280">
        <v>2</v>
      </c>
      <c r="AJ5280">
        <v>2</v>
      </c>
      <c r="AK5280">
        <v>2</v>
      </c>
      <c r="AL5280">
        <v>2</v>
      </c>
      <c r="AM5280">
        <v>2</v>
      </c>
      <c r="AN5280">
        <v>1.8666666666666669</v>
      </c>
    </row>
    <row r="5281" spans="1:40" x14ac:dyDescent="0.35">
      <c r="A5281" t="s">
        <v>1485</v>
      </c>
      <c r="B5281" t="s">
        <v>1497</v>
      </c>
      <c r="C5281" t="s">
        <v>1466</v>
      </c>
      <c r="D5281" t="s">
        <v>1499</v>
      </c>
      <c r="E5281" t="s">
        <v>2926</v>
      </c>
      <c r="F5281" t="s">
        <v>1625</v>
      </c>
      <c r="G5281" t="s">
        <v>1462</v>
      </c>
      <c r="H5281" t="s">
        <v>1324</v>
      </c>
      <c r="I5281" t="s">
        <v>2032</v>
      </c>
      <c r="J5281" t="s">
        <v>2033</v>
      </c>
      <c r="K5281" t="s">
        <v>1327</v>
      </c>
      <c r="L5281" t="s">
        <v>436</v>
      </c>
      <c r="M5281" t="s">
        <v>1328</v>
      </c>
      <c r="O5281" t="s">
        <v>1329</v>
      </c>
      <c r="P5281" t="s">
        <v>1391</v>
      </c>
      <c r="Q5281" t="s">
        <v>1392</v>
      </c>
      <c r="R5281" t="s">
        <v>1393</v>
      </c>
      <c r="S5281" t="s">
        <v>1333</v>
      </c>
      <c r="T5281" t="s">
        <v>4011</v>
      </c>
      <c r="U5281" t="s">
        <v>1334</v>
      </c>
      <c r="V5281" t="s">
        <v>98</v>
      </c>
      <c r="W5281" t="s">
        <v>1558</v>
      </c>
      <c r="X5281" t="s">
        <v>1559</v>
      </c>
      <c r="Y5281" t="s">
        <v>1337</v>
      </c>
      <c r="Z5281" t="s">
        <v>932</v>
      </c>
      <c r="AA5281" t="s">
        <v>1339</v>
      </c>
      <c r="AB5281" t="s">
        <v>439</v>
      </c>
      <c r="AC5281">
        <v>0</v>
      </c>
      <c r="AD5281">
        <v>0</v>
      </c>
      <c r="AE5281">
        <v>0</v>
      </c>
      <c r="AF5281">
        <v>88187</v>
      </c>
      <c r="AG5281">
        <v>-88187</v>
      </c>
      <c r="AH5281">
        <v>0</v>
      </c>
      <c r="AI5281">
        <v>0</v>
      </c>
      <c r="AJ5281">
        <v>0</v>
      </c>
      <c r="AK5281">
        <v>0</v>
      </c>
      <c r="AL5281">
        <v>0</v>
      </c>
      <c r="AM5281">
        <v>0</v>
      </c>
      <c r="AN5281">
        <v>0</v>
      </c>
    </row>
    <row r="5282" spans="1:40" x14ac:dyDescent="0.35">
      <c r="A5282" t="s">
        <v>1485</v>
      </c>
      <c r="B5282" t="s">
        <v>1497</v>
      </c>
      <c r="C5282" t="s">
        <v>1466</v>
      </c>
      <c r="D5282" t="s">
        <v>1499</v>
      </c>
      <c r="E5282" t="s">
        <v>2926</v>
      </c>
      <c r="F5282" t="s">
        <v>1625</v>
      </c>
      <c r="G5282" t="s">
        <v>1462</v>
      </c>
      <c r="H5282" t="s">
        <v>1324</v>
      </c>
      <c r="I5282" t="s">
        <v>2032</v>
      </c>
      <c r="J5282" t="s">
        <v>2033</v>
      </c>
      <c r="K5282" t="s">
        <v>1327</v>
      </c>
      <c r="L5282" t="s">
        <v>436</v>
      </c>
      <c r="M5282" t="s">
        <v>1328</v>
      </c>
      <c r="O5282" t="s">
        <v>1329</v>
      </c>
      <c r="P5282" t="s">
        <v>1391</v>
      </c>
      <c r="Q5282" t="s">
        <v>1392</v>
      </c>
      <c r="R5282" t="s">
        <v>1393</v>
      </c>
      <c r="S5282" t="s">
        <v>1333</v>
      </c>
      <c r="T5282" t="s">
        <v>4011</v>
      </c>
      <c r="U5282" t="s">
        <v>1334</v>
      </c>
      <c r="V5282" t="s">
        <v>98</v>
      </c>
      <c r="W5282" t="s">
        <v>1558</v>
      </c>
      <c r="X5282" t="s">
        <v>1559</v>
      </c>
      <c r="Y5282" t="s">
        <v>1337</v>
      </c>
      <c r="Z5282" t="s">
        <v>932</v>
      </c>
      <c r="AA5282" t="s">
        <v>1340</v>
      </c>
      <c r="AB5282" t="s">
        <v>439</v>
      </c>
      <c r="AC5282">
        <v>28.5</v>
      </c>
      <c r="AD5282">
        <v>29</v>
      </c>
      <c r="AE5282">
        <v>28.5</v>
      </c>
      <c r="AF5282">
        <v>28.5</v>
      </c>
      <c r="AG5282">
        <v>29</v>
      </c>
      <c r="AH5282">
        <v>29.5</v>
      </c>
      <c r="AI5282">
        <v>0</v>
      </c>
      <c r="AJ5282">
        <v>0</v>
      </c>
      <c r="AK5282">
        <v>0</v>
      </c>
      <c r="AL5282">
        <v>0</v>
      </c>
      <c r="AM5282">
        <v>0</v>
      </c>
      <c r="AN5282">
        <v>0</v>
      </c>
    </row>
    <row r="5283" spans="1:40" x14ac:dyDescent="0.35">
      <c r="A5283" t="s">
        <v>1485</v>
      </c>
      <c r="B5283" t="s">
        <v>1497</v>
      </c>
      <c r="C5283" t="s">
        <v>1466</v>
      </c>
      <c r="D5283" t="s">
        <v>1499</v>
      </c>
      <c r="E5283" t="s">
        <v>2926</v>
      </c>
      <c r="F5283" t="s">
        <v>1625</v>
      </c>
      <c r="G5283" t="s">
        <v>1462</v>
      </c>
      <c r="H5283" t="s">
        <v>1324</v>
      </c>
      <c r="I5283" t="s">
        <v>2032</v>
      </c>
      <c r="J5283" t="s">
        <v>2033</v>
      </c>
      <c r="K5283" t="s">
        <v>1327</v>
      </c>
      <c r="L5283" t="s">
        <v>436</v>
      </c>
      <c r="M5283" t="s">
        <v>1328</v>
      </c>
      <c r="O5283" t="s">
        <v>1329</v>
      </c>
      <c r="P5283" t="s">
        <v>1391</v>
      </c>
      <c r="Q5283" t="s">
        <v>1392</v>
      </c>
      <c r="R5283" t="s">
        <v>1393</v>
      </c>
      <c r="S5283" t="s">
        <v>1333</v>
      </c>
      <c r="T5283" t="s">
        <v>4011</v>
      </c>
      <c r="U5283" t="s">
        <v>1334</v>
      </c>
      <c r="V5283" t="s">
        <v>98</v>
      </c>
      <c r="W5283" t="s">
        <v>1558</v>
      </c>
      <c r="X5283" t="s">
        <v>1559</v>
      </c>
      <c r="Y5283" t="s">
        <v>1337</v>
      </c>
      <c r="Z5283" t="s">
        <v>932</v>
      </c>
      <c r="AA5283" t="s">
        <v>1514</v>
      </c>
      <c r="AB5283" t="s">
        <v>439</v>
      </c>
      <c r="AC5283">
        <v>0</v>
      </c>
      <c r="AD5283">
        <v>0</v>
      </c>
      <c r="AE5283">
        <v>12</v>
      </c>
      <c r="AF5283">
        <v>0</v>
      </c>
      <c r="AG5283">
        <v>0</v>
      </c>
      <c r="AH5283">
        <v>0</v>
      </c>
      <c r="AI5283">
        <v>0</v>
      </c>
      <c r="AJ5283">
        <v>0</v>
      </c>
      <c r="AK5283">
        <v>0</v>
      </c>
      <c r="AL5283">
        <v>0</v>
      </c>
      <c r="AM5283">
        <v>0</v>
      </c>
      <c r="AN5283">
        <v>0</v>
      </c>
    </row>
    <row r="5284" spans="1:40" x14ac:dyDescent="0.35">
      <c r="A5284" t="s">
        <v>1485</v>
      </c>
      <c r="B5284" t="s">
        <v>1497</v>
      </c>
      <c r="C5284" t="s">
        <v>1466</v>
      </c>
      <c r="D5284" t="s">
        <v>1499</v>
      </c>
      <c r="E5284" t="s">
        <v>2926</v>
      </c>
      <c r="F5284" t="s">
        <v>1625</v>
      </c>
      <c r="G5284" t="s">
        <v>1462</v>
      </c>
      <c r="H5284" t="s">
        <v>1324</v>
      </c>
      <c r="I5284" t="s">
        <v>2032</v>
      </c>
      <c r="J5284" t="s">
        <v>2033</v>
      </c>
      <c r="K5284" t="s">
        <v>1327</v>
      </c>
      <c r="L5284" t="s">
        <v>436</v>
      </c>
      <c r="M5284" t="s">
        <v>1328</v>
      </c>
      <c r="O5284" t="s">
        <v>1329</v>
      </c>
      <c r="P5284" t="s">
        <v>1391</v>
      </c>
      <c r="Q5284" t="s">
        <v>1392</v>
      </c>
      <c r="R5284" t="s">
        <v>1393</v>
      </c>
      <c r="S5284" t="s">
        <v>1333</v>
      </c>
      <c r="T5284" t="s">
        <v>4011</v>
      </c>
      <c r="U5284" t="s">
        <v>1334</v>
      </c>
      <c r="V5284" t="s">
        <v>98</v>
      </c>
      <c r="W5284" t="s">
        <v>1517</v>
      </c>
      <c r="X5284" t="s">
        <v>1543</v>
      </c>
      <c r="Y5284" t="s">
        <v>1337</v>
      </c>
      <c r="Z5284" t="s">
        <v>932</v>
      </c>
      <c r="AA5284" t="s">
        <v>1339</v>
      </c>
      <c r="AB5284" t="s">
        <v>439</v>
      </c>
      <c r="AC5284">
        <v>94421.7</v>
      </c>
      <c r="AD5284">
        <v>94662.43</v>
      </c>
      <c r="AE5284">
        <v>90617.25</v>
      </c>
      <c r="AF5284">
        <v>4478.3</v>
      </c>
      <c r="AG5284">
        <v>176374.16</v>
      </c>
      <c r="AH5284">
        <v>93289.16</v>
      </c>
      <c r="AI5284">
        <v>0</v>
      </c>
      <c r="AJ5284">
        <v>0</v>
      </c>
      <c r="AK5284">
        <v>0</v>
      </c>
      <c r="AL5284">
        <v>0</v>
      </c>
      <c r="AM5284">
        <v>0</v>
      </c>
      <c r="AN5284">
        <v>0</v>
      </c>
    </row>
    <row r="5285" spans="1:40" x14ac:dyDescent="0.35">
      <c r="A5285" t="s">
        <v>1485</v>
      </c>
      <c r="B5285" t="s">
        <v>1497</v>
      </c>
      <c r="C5285" t="s">
        <v>1466</v>
      </c>
      <c r="D5285" t="s">
        <v>1499</v>
      </c>
      <c r="E5285" t="s">
        <v>2926</v>
      </c>
      <c r="F5285" t="s">
        <v>1625</v>
      </c>
      <c r="G5285" t="s">
        <v>1462</v>
      </c>
      <c r="H5285" t="s">
        <v>1324</v>
      </c>
      <c r="I5285" t="s">
        <v>2032</v>
      </c>
      <c r="J5285" t="s">
        <v>2033</v>
      </c>
      <c r="K5285" t="s">
        <v>1327</v>
      </c>
      <c r="L5285" t="s">
        <v>436</v>
      </c>
      <c r="M5285" t="s">
        <v>1328</v>
      </c>
      <c r="O5285" t="s">
        <v>1329</v>
      </c>
      <c r="P5285" t="s">
        <v>1391</v>
      </c>
      <c r="Q5285" t="s">
        <v>1392</v>
      </c>
      <c r="R5285" t="s">
        <v>1393</v>
      </c>
      <c r="S5285" t="s">
        <v>1333</v>
      </c>
      <c r="T5285" t="s">
        <v>4011</v>
      </c>
      <c r="U5285" t="s">
        <v>1334</v>
      </c>
      <c r="V5285" t="s">
        <v>98</v>
      </c>
      <c r="W5285" t="s">
        <v>1517</v>
      </c>
      <c r="X5285" t="s">
        <v>1559</v>
      </c>
      <c r="Y5285" t="s">
        <v>1337</v>
      </c>
      <c r="Z5285" t="s">
        <v>932</v>
      </c>
      <c r="AA5285" t="s">
        <v>1339</v>
      </c>
      <c r="AB5285" t="s">
        <v>439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101559.5278898</v>
      </c>
      <c r="AJ5285">
        <v>101559.5278898</v>
      </c>
      <c r="AK5285">
        <v>101559.5278898</v>
      </c>
      <c r="AL5285">
        <v>101559.5278898</v>
      </c>
      <c r="AM5285">
        <v>101559.5278898</v>
      </c>
      <c r="AN5285">
        <v>101559.5278898</v>
      </c>
    </row>
    <row r="5286" spans="1:40" x14ac:dyDescent="0.35">
      <c r="A5286" t="s">
        <v>1485</v>
      </c>
      <c r="B5286" t="s">
        <v>1497</v>
      </c>
      <c r="C5286" t="s">
        <v>1466</v>
      </c>
      <c r="D5286" t="s">
        <v>1499</v>
      </c>
      <c r="E5286" t="s">
        <v>2926</v>
      </c>
      <c r="F5286" t="s">
        <v>1625</v>
      </c>
      <c r="G5286" t="s">
        <v>1462</v>
      </c>
      <c r="H5286" t="s">
        <v>1324</v>
      </c>
      <c r="I5286" t="s">
        <v>2032</v>
      </c>
      <c r="J5286" t="s">
        <v>2033</v>
      </c>
      <c r="K5286" t="s">
        <v>1327</v>
      </c>
      <c r="L5286" t="s">
        <v>436</v>
      </c>
      <c r="M5286" t="s">
        <v>1328</v>
      </c>
      <c r="O5286" t="s">
        <v>1329</v>
      </c>
      <c r="P5286" t="s">
        <v>1391</v>
      </c>
      <c r="Q5286" t="s">
        <v>1392</v>
      </c>
      <c r="R5286" t="s">
        <v>1393</v>
      </c>
      <c r="S5286" t="s">
        <v>1333</v>
      </c>
      <c r="T5286" t="s">
        <v>4011</v>
      </c>
      <c r="U5286" t="s">
        <v>1334</v>
      </c>
      <c r="V5286" t="s">
        <v>98</v>
      </c>
      <c r="W5286" t="s">
        <v>1517</v>
      </c>
      <c r="X5286" t="s">
        <v>1559</v>
      </c>
      <c r="Y5286" t="s">
        <v>1337</v>
      </c>
      <c r="Z5286" t="s">
        <v>932</v>
      </c>
      <c r="AA5286" t="s">
        <v>1340</v>
      </c>
      <c r="AB5286" t="s">
        <v>439</v>
      </c>
      <c r="AC5286">
        <v>0</v>
      </c>
      <c r="AD5286">
        <v>0</v>
      </c>
      <c r="AE5286">
        <v>0</v>
      </c>
      <c r="AF5286">
        <v>0</v>
      </c>
      <c r="AG5286">
        <v>0</v>
      </c>
      <c r="AH5286">
        <v>0</v>
      </c>
      <c r="AI5286">
        <v>31.905072068230272</v>
      </c>
      <c r="AJ5286">
        <v>31.880447761194031</v>
      </c>
      <c r="AK5286">
        <v>31.857362473347539</v>
      </c>
      <c r="AL5286">
        <v>31.865057569296368</v>
      </c>
      <c r="AM5286">
        <v>31.905072068230272</v>
      </c>
      <c r="AN5286">
        <v>31.898003980099499</v>
      </c>
    </row>
    <row r="5287" spans="1:40" x14ac:dyDescent="0.35">
      <c r="A5287" t="s">
        <v>1485</v>
      </c>
      <c r="B5287" t="s">
        <v>1497</v>
      </c>
      <c r="C5287" t="s">
        <v>1466</v>
      </c>
      <c r="D5287" t="s">
        <v>1499</v>
      </c>
      <c r="E5287" t="s">
        <v>2926</v>
      </c>
      <c r="F5287" t="s">
        <v>1577</v>
      </c>
      <c r="G5287" t="s">
        <v>1462</v>
      </c>
      <c r="H5287" t="s">
        <v>1324</v>
      </c>
      <c r="I5287" t="s">
        <v>2043</v>
      </c>
      <c r="J5287" t="s">
        <v>1579</v>
      </c>
      <c r="K5287" t="s">
        <v>1327</v>
      </c>
      <c r="L5287" t="s">
        <v>436</v>
      </c>
      <c r="M5287" t="s">
        <v>1480</v>
      </c>
      <c r="O5287" t="s">
        <v>1329</v>
      </c>
      <c r="P5287" t="s">
        <v>1366</v>
      </c>
      <c r="Q5287" t="s">
        <v>1580</v>
      </c>
      <c r="R5287" t="s">
        <v>1581</v>
      </c>
      <c r="S5287" t="s">
        <v>1333</v>
      </c>
      <c r="T5287" t="s">
        <v>4011</v>
      </c>
      <c r="U5287" t="s">
        <v>1334</v>
      </c>
      <c r="V5287" t="s">
        <v>98</v>
      </c>
      <c r="W5287" t="s">
        <v>1539</v>
      </c>
      <c r="X5287" t="s">
        <v>1545</v>
      </c>
      <c r="Y5287" t="s">
        <v>1337</v>
      </c>
      <c r="Z5287" t="s">
        <v>933</v>
      </c>
      <c r="AA5287" t="s">
        <v>1514</v>
      </c>
      <c r="AB5287" t="s">
        <v>439</v>
      </c>
      <c r="AC5287">
        <v>46</v>
      </c>
      <c r="AD5287">
        <v>60</v>
      </c>
      <c r="AE5287">
        <v>60</v>
      </c>
      <c r="AF5287">
        <v>60</v>
      </c>
      <c r="AG5287">
        <v>41.935483870967737</v>
      </c>
      <c r="AH5287">
        <v>41.935483870967737</v>
      </c>
      <c r="AI5287">
        <v>0</v>
      </c>
      <c r="AJ5287">
        <v>0</v>
      </c>
      <c r="AK5287">
        <v>0</v>
      </c>
      <c r="AL5287">
        <v>0</v>
      </c>
      <c r="AM5287">
        <v>0</v>
      </c>
      <c r="AN5287">
        <v>0</v>
      </c>
    </row>
    <row r="5288" spans="1:40" x14ac:dyDescent="0.35">
      <c r="A5288" t="s">
        <v>1485</v>
      </c>
      <c r="B5288" t="s">
        <v>1497</v>
      </c>
      <c r="C5288" t="s">
        <v>1466</v>
      </c>
      <c r="D5288" t="s">
        <v>1499</v>
      </c>
      <c r="E5288" t="s">
        <v>2926</v>
      </c>
      <c r="F5288" t="s">
        <v>1577</v>
      </c>
      <c r="G5288" t="s">
        <v>1462</v>
      </c>
      <c r="H5288" t="s">
        <v>1324</v>
      </c>
      <c r="I5288" t="s">
        <v>2043</v>
      </c>
      <c r="J5288" t="s">
        <v>1579</v>
      </c>
      <c r="K5288" t="s">
        <v>1327</v>
      </c>
      <c r="L5288" t="s">
        <v>436</v>
      </c>
      <c r="M5288" t="s">
        <v>1480</v>
      </c>
      <c r="O5288" t="s">
        <v>1329</v>
      </c>
      <c r="P5288" t="s">
        <v>1366</v>
      </c>
      <c r="Q5288" t="s">
        <v>1580</v>
      </c>
      <c r="R5288" t="s">
        <v>1581</v>
      </c>
      <c r="S5288" t="s">
        <v>1333</v>
      </c>
      <c r="T5288" t="s">
        <v>4011</v>
      </c>
      <c r="U5288" t="s">
        <v>1334</v>
      </c>
      <c r="V5288" t="s">
        <v>98</v>
      </c>
      <c r="W5288" t="s">
        <v>1539</v>
      </c>
      <c r="X5288" t="s">
        <v>1540</v>
      </c>
      <c r="Y5288" t="s">
        <v>1337</v>
      </c>
      <c r="Z5288" t="s">
        <v>933</v>
      </c>
      <c r="AA5288" t="s">
        <v>1339</v>
      </c>
      <c r="AB5288" t="s">
        <v>439</v>
      </c>
      <c r="AC5288">
        <v>368739.36</v>
      </c>
      <c r="AD5288">
        <v>339752.32</v>
      </c>
      <c r="AE5288">
        <v>460614.78</v>
      </c>
      <c r="AF5288">
        <v>451295.87</v>
      </c>
      <c r="AG5288">
        <v>382561.56</v>
      </c>
      <c r="AH5288">
        <v>440963.42</v>
      </c>
      <c r="AI5288">
        <v>351291.81</v>
      </c>
      <c r="AJ5288">
        <v>351291.81</v>
      </c>
      <c r="AK5288">
        <v>381491.81000000011</v>
      </c>
      <c r="AL5288">
        <v>351291.81</v>
      </c>
      <c r="AM5288">
        <v>351291.81</v>
      </c>
      <c r="AN5288">
        <v>381492.24</v>
      </c>
    </row>
    <row r="5289" spans="1:40" x14ac:dyDescent="0.35">
      <c r="A5289" t="s">
        <v>1485</v>
      </c>
      <c r="B5289" t="s">
        <v>1497</v>
      </c>
      <c r="C5289" t="s">
        <v>1466</v>
      </c>
      <c r="D5289" t="s">
        <v>1499</v>
      </c>
      <c r="E5289" t="s">
        <v>2926</v>
      </c>
      <c r="F5289" t="s">
        <v>1577</v>
      </c>
      <c r="G5289" t="s">
        <v>1462</v>
      </c>
      <c r="H5289" t="s">
        <v>1324</v>
      </c>
      <c r="I5289" t="s">
        <v>2043</v>
      </c>
      <c r="J5289" t="s">
        <v>1579</v>
      </c>
      <c r="K5289" t="s">
        <v>1327</v>
      </c>
      <c r="L5289" t="s">
        <v>436</v>
      </c>
      <c r="M5289" t="s">
        <v>1480</v>
      </c>
      <c r="O5289" t="s">
        <v>1329</v>
      </c>
      <c r="P5289" t="s">
        <v>1366</v>
      </c>
      <c r="Q5289" t="s">
        <v>1580</v>
      </c>
      <c r="R5289" t="s">
        <v>1581</v>
      </c>
      <c r="S5289" t="s">
        <v>1333</v>
      </c>
      <c r="T5289" t="s">
        <v>4011</v>
      </c>
      <c r="U5289" t="s">
        <v>1334</v>
      </c>
      <c r="V5289" t="s">
        <v>98</v>
      </c>
      <c r="W5289" t="s">
        <v>1539</v>
      </c>
      <c r="X5289" t="s">
        <v>1540</v>
      </c>
      <c r="Y5289" t="s">
        <v>1337</v>
      </c>
      <c r="Z5289" t="s">
        <v>933</v>
      </c>
      <c r="AA5289" t="s">
        <v>1340</v>
      </c>
      <c r="AB5289" t="s">
        <v>439</v>
      </c>
      <c r="AC5289">
        <v>52.5</v>
      </c>
      <c r="AD5289">
        <v>56</v>
      </c>
      <c r="AE5289">
        <v>59.5</v>
      </c>
      <c r="AF5289">
        <v>60</v>
      </c>
      <c r="AG5289">
        <v>59.5</v>
      </c>
      <c r="AH5289">
        <v>61.5</v>
      </c>
      <c r="AI5289">
        <v>51</v>
      </c>
      <c r="AJ5289">
        <v>51</v>
      </c>
      <c r="AK5289">
        <v>51</v>
      </c>
      <c r="AL5289">
        <v>51</v>
      </c>
      <c r="AM5289">
        <v>51</v>
      </c>
      <c r="AN5289">
        <v>51</v>
      </c>
    </row>
    <row r="5290" spans="1:40" x14ac:dyDescent="0.35">
      <c r="A5290" t="s">
        <v>1485</v>
      </c>
      <c r="B5290" t="s">
        <v>1497</v>
      </c>
      <c r="C5290" t="s">
        <v>1466</v>
      </c>
      <c r="D5290" t="s">
        <v>1499</v>
      </c>
      <c r="E5290" t="s">
        <v>2926</v>
      </c>
      <c r="F5290" t="s">
        <v>1577</v>
      </c>
      <c r="G5290" t="s">
        <v>1462</v>
      </c>
      <c r="H5290" t="s">
        <v>1324</v>
      </c>
      <c r="I5290" t="s">
        <v>2043</v>
      </c>
      <c r="J5290" t="s">
        <v>1579</v>
      </c>
      <c r="K5290" t="s">
        <v>1327</v>
      </c>
      <c r="L5290" t="s">
        <v>436</v>
      </c>
      <c r="M5290" t="s">
        <v>1480</v>
      </c>
      <c r="O5290" t="s">
        <v>1329</v>
      </c>
      <c r="P5290" t="s">
        <v>1366</v>
      </c>
      <c r="Q5290" t="s">
        <v>1580</v>
      </c>
      <c r="R5290" t="s">
        <v>1581</v>
      </c>
      <c r="S5290" t="s">
        <v>1333</v>
      </c>
      <c r="T5290" t="s">
        <v>4011</v>
      </c>
      <c r="U5290" t="s">
        <v>1334</v>
      </c>
      <c r="V5290" t="s">
        <v>98</v>
      </c>
      <c r="W5290" t="s">
        <v>1539</v>
      </c>
      <c r="X5290" t="s">
        <v>1540</v>
      </c>
      <c r="Y5290" t="s">
        <v>1337</v>
      </c>
      <c r="Z5290" t="s">
        <v>933</v>
      </c>
      <c r="AA5290" t="s">
        <v>1514</v>
      </c>
      <c r="AB5290" t="s">
        <v>439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40</v>
      </c>
      <c r="AJ5290">
        <v>40</v>
      </c>
      <c r="AK5290">
        <v>40</v>
      </c>
      <c r="AL5290">
        <v>40</v>
      </c>
      <c r="AM5290">
        <v>40</v>
      </c>
      <c r="AN5290">
        <v>40</v>
      </c>
    </row>
    <row r="5291" spans="1:40" x14ac:dyDescent="0.35">
      <c r="A5291" t="s">
        <v>1485</v>
      </c>
      <c r="B5291" t="s">
        <v>1497</v>
      </c>
      <c r="C5291" t="s">
        <v>1466</v>
      </c>
      <c r="D5291" t="s">
        <v>1499</v>
      </c>
      <c r="E5291" t="s">
        <v>2926</v>
      </c>
      <c r="F5291" t="s">
        <v>1577</v>
      </c>
      <c r="G5291" t="s">
        <v>1462</v>
      </c>
      <c r="H5291" t="s">
        <v>1324</v>
      </c>
      <c r="I5291" t="s">
        <v>2043</v>
      </c>
      <c r="J5291" t="s">
        <v>1579</v>
      </c>
      <c r="K5291" t="s">
        <v>1327</v>
      </c>
      <c r="L5291" t="s">
        <v>436</v>
      </c>
      <c r="M5291" t="s">
        <v>1480</v>
      </c>
      <c r="O5291" t="s">
        <v>1329</v>
      </c>
      <c r="P5291" t="s">
        <v>1366</v>
      </c>
      <c r="Q5291" t="s">
        <v>1580</v>
      </c>
      <c r="R5291" t="s">
        <v>1581</v>
      </c>
      <c r="S5291" t="s">
        <v>1333</v>
      </c>
      <c r="T5291" t="s">
        <v>4011</v>
      </c>
      <c r="U5291" t="s">
        <v>1334</v>
      </c>
      <c r="V5291" t="s">
        <v>98</v>
      </c>
      <c r="W5291" t="s">
        <v>1517</v>
      </c>
      <c r="X5291" t="s">
        <v>1540</v>
      </c>
      <c r="Y5291" t="s">
        <v>1337</v>
      </c>
      <c r="Z5291" t="s">
        <v>933</v>
      </c>
      <c r="AA5291" t="s">
        <v>1340</v>
      </c>
      <c r="AB5291" t="s">
        <v>439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20</v>
      </c>
      <c r="AJ5291">
        <v>20</v>
      </c>
      <c r="AK5291">
        <v>20</v>
      </c>
      <c r="AL5291">
        <v>20</v>
      </c>
      <c r="AM5291">
        <v>20</v>
      </c>
      <c r="AN5291">
        <v>20</v>
      </c>
    </row>
    <row r="5292" spans="1:40" x14ac:dyDescent="0.35">
      <c r="A5292" t="s">
        <v>1485</v>
      </c>
      <c r="B5292" t="s">
        <v>1497</v>
      </c>
      <c r="C5292" t="s">
        <v>1466</v>
      </c>
      <c r="D5292" t="s">
        <v>1499</v>
      </c>
      <c r="E5292" t="s">
        <v>2926</v>
      </c>
      <c r="F5292" t="s">
        <v>1501</v>
      </c>
      <c r="G5292" t="s">
        <v>1462</v>
      </c>
      <c r="H5292" t="s">
        <v>1324</v>
      </c>
      <c r="I5292" t="s">
        <v>2054</v>
      </c>
      <c r="J5292" t="s">
        <v>1504</v>
      </c>
      <c r="K5292" t="s">
        <v>1327</v>
      </c>
      <c r="L5292" t="s">
        <v>436</v>
      </c>
      <c r="M5292" t="s">
        <v>1350</v>
      </c>
      <c r="O5292" t="s">
        <v>1329</v>
      </c>
      <c r="P5292" t="s">
        <v>1374</v>
      </c>
      <c r="Q5292" t="s">
        <v>1375</v>
      </c>
      <c r="R5292" t="s">
        <v>1521</v>
      </c>
      <c r="S5292" t="s">
        <v>1333</v>
      </c>
      <c r="T5292" t="s">
        <v>4011</v>
      </c>
      <c r="U5292" t="s">
        <v>1334</v>
      </c>
      <c r="V5292" t="s">
        <v>934</v>
      </c>
      <c r="W5292" t="s">
        <v>2084</v>
      </c>
      <c r="X5292" t="s">
        <v>1718</v>
      </c>
      <c r="Y5292" t="s">
        <v>1337</v>
      </c>
      <c r="Z5292" t="s">
        <v>935</v>
      </c>
      <c r="AA5292" t="s">
        <v>1339</v>
      </c>
      <c r="AB5292" t="s">
        <v>439</v>
      </c>
      <c r="AC5292">
        <v>-151611.58061</v>
      </c>
      <c r="AD5292">
        <v>-150611.58061</v>
      </c>
      <c r="AE5292">
        <v>-152741.703159</v>
      </c>
      <c r="AF5292">
        <v>-214959.2412853986</v>
      </c>
      <c r="AG5292">
        <v>-165221.790305</v>
      </c>
      <c r="AH5292">
        <v>-153888.03213499999</v>
      </c>
      <c r="AI5292">
        <v>-148002.00000000041</v>
      </c>
      <c r="AJ5292">
        <v>-148002.00000000041</v>
      </c>
      <c r="AK5292">
        <v>-148002.00000000041</v>
      </c>
      <c r="AL5292">
        <v>-148002.00000000041</v>
      </c>
      <c r="AM5292">
        <v>-148002.00000000041</v>
      </c>
      <c r="AN5292">
        <v>-148002.00000000061</v>
      </c>
    </row>
    <row r="5293" spans="1:40" x14ac:dyDescent="0.35">
      <c r="A5293" t="s">
        <v>1485</v>
      </c>
      <c r="B5293" t="s">
        <v>1497</v>
      </c>
      <c r="C5293" t="s">
        <v>1466</v>
      </c>
      <c r="D5293" t="s">
        <v>1499</v>
      </c>
      <c r="E5293" t="s">
        <v>2926</v>
      </c>
      <c r="F5293" t="s">
        <v>1501</v>
      </c>
      <c r="G5293" t="s">
        <v>1462</v>
      </c>
      <c r="H5293" t="s">
        <v>1324</v>
      </c>
      <c r="I5293" t="s">
        <v>2054</v>
      </c>
      <c r="J5293" t="s">
        <v>1504</v>
      </c>
      <c r="K5293" t="s">
        <v>1327</v>
      </c>
      <c r="L5293" t="s">
        <v>436</v>
      </c>
      <c r="M5293" t="s">
        <v>1350</v>
      </c>
      <c r="O5293" t="s">
        <v>1329</v>
      </c>
      <c r="P5293" t="s">
        <v>1374</v>
      </c>
      <c r="Q5293" t="s">
        <v>1375</v>
      </c>
      <c r="R5293" t="s">
        <v>1521</v>
      </c>
      <c r="S5293" t="s">
        <v>1333</v>
      </c>
      <c r="T5293" t="s">
        <v>4011</v>
      </c>
      <c r="U5293" t="s">
        <v>1334</v>
      </c>
      <c r="V5293" t="s">
        <v>934</v>
      </c>
      <c r="W5293" t="s">
        <v>1717</v>
      </c>
      <c r="X5293" t="s">
        <v>1718</v>
      </c>
      <c r="Y5293" t="s">
        <v>1337</v>
      </c>
      <c r="Z5293" t="s">
        <v>935</v>
      </c>
      <c r="AA5293" t="s">
        <v>1339</v>
      </c>
      <c r="AB5293" t="s">
        <v>439</v>
      </c>
      <c r="AC5293">
        <v>171609.58061</v>
      </c>
      <c r="AD5293">
        <v>170609.58061</v>
      </c>
      <c r="AE5293">
        <v>172739.703159</v>
      </c>
      <c r="AF5293">
        <v>234957.2412854</v>
      </c>
      <c r="AG5293">
        <v>185219.790305</v>
      </c>
      <c r="AH5293">
        <v>173886.03213499999</v>
      </c>
      <c r="AI5293">
        <v>168000</v>
      </c>
      <c r="AJ5293">
        <v>168000</v>
      </c>
      <c r="AK5293">
        <v>168000</v>
      </c>
      <c r="AL5293">
        <v>168000</v>
      </c>
      <c r="AM5293">
        <v>168000</v>
      </c>
      <c r="AN5293">
        <v>168000</v>
      </c>
    </row>
    <row r="5294" spans="1:40" x14ac:dyDescent="0.35">
      <c r="A5294" t="s">
        <v>1485</v>
      </c>
      <c r="B5294" t="s">
        <v>1497</v>
      </c>
      <c r="C5294" t="s">
        <v>1466</v>
      </c>
      <c r="D5294" t="s">
        <v>1499</v>
      </c>
      <c r="E5294" t="s">
        <v>2926</v>
      </c>
      <c r="F5294" t="s">
        <v>1501</v>
      </c>
      <c r="G5294" t="s">
        <v>1462</v>
      </c>
      <c r="H5294" t="s">
        <v>1324</v>
      </c>
      <c r="I5294" t="s">
        <v>2054</v>
      </c>
      <c r="J5294" t="s">
        <v>1504</v>
      </c>
      <c r="K5294" t="s">
        <v>1327</v>
      </c>
      <c r="L5294" t="s">
        <v>436</v>
      </c>
      <c r="M5294" t="s">
        <v>1350</v>
      </c>
      <c r="O5294" t="s">
        <v>1329</v>
      </c>
      <c r="P5294" t="s">
        <v>1374</v>
      </c>
      <c r="Q5294" t="s">
        <v>1375</v>
      </c>
      <c r="R5294" t="s">
        <v>1521</v>
      </c>
      <c r="S5294" t="s">
        <v>1333</v>
      </c>
      <c r="T5294" t="s">
        <v>4011</v>
      </c>
      <c r="U5294" t="s">
        <v>1334</v>
      </c>
      <c r="V5294" t="s">
        <v>934</v>
      </c>
      <c r="W5294" t="s">
        <v>1717</v>
      </c>
      <c r="X5294" t="s">
        <v>1718</v>
      </c>
      <c r="Y5294" t="s">
        <v>1337</v>
      </c>
      <c r="Z5294" t="s">
        <v>935</v>
      </c>
      <c r="AA5294" t="s">
        <v>1340</v>
      </c>
      <c r="AB5294" t="s">
        <v>439</v>
      </c>
      <c r="AC5294">
        <v>3</v>
      </c>
      <c r="AD5294">
        <v>3</v>
      </c>
      <c r="AE5294">
        <v>3</v>
      </c>
      <c r="AF5294">
        <v>3</v>
      </c>
      <c r="AG5294">
        <v>3</v>
      </c>
      <c r="AH5294">
        <v>3</v>
      </c>
      <c r="AI5294">
        <v>6</v>
      </c>
      <c r="AJ5294">
        <v>6</v>
      </c>
      <c r="AK5294">
        <v>6</v>
      </c>
      <c r="AL5294">
        <v>6</v>
      </c>
      <c r="AM5294">
        <v>6</v>
      </c>
      <c r="AN5294">
        <v>5.666666666666667</v>
      </c>
    </row>
    <row r="5295" spans="1:40" x14ac:dyDescent="0.35">
      <c r="A5295" t="s">
        <v>1485</v>
      </c>
      <c r="B5295" t="s">
        <v>1497</v>
      </c>
      <c r="C5295" t="s">
        <v>1466</v>
      </c>
      <c r="D5295" t="s">
        <v>1499</v>
      </c>
      <c r="E5295" t="s">
        <v>2926</v>
      </c>
      <c r="F5295" t="s">
        <v>1501</v>
      </c>
      <c r="G5295" t="s">
        <v>1462</v>
      </c>
      <c r="H5295" t="s">
        <v>1324</v>
      </c>
      <c r="I5295" t="s">
        <v>2054</v>
      </c>
      <c r="J5295" t="s">
        <v>1504</v>
      </c>
      <c r="K5295" t="s">
        <v>1327</v>
      </c>
      <c r="L5295" t="s">
        <v>436</v>
      </c>
      <c r="M5295" t="s">
        <v>1350</v>
      </c>
      <c r="O5295" t="s">
        <v>1329</v>
      </c>
      <c r="P5295" t="s">
        <v>1374</v>
      </c>
      <c r="Q5295" t="s">
        <v>1375</v>
      </c>
      <c r="R5295" t="s">
        <v>1521</v>
      </c>
      <c r="S5295" t="s">
        <v>1333</v>
      </c>
      <c r="T5295" t="s">
        <v>4011</v>
      </c>
      <c r="U5295" t="s">
        <v>1334</v>
      </c>
      <c r="V5295" t="s">
        <v>934</v>
      </c>
      <c r="W5295" t="s">
        <v>3021</v>
      </c>
      <c r="X5295" t="s">
        <v>1977</v>
      </c>
      <c r="Y5295" t="s">
        <v>1337</v>
      </c>
      <c r="Z5295" t="s">
        <v>935</v>
      </c>
      <c r="AA5295" t="s">
        <v>1340</v>
      </c>
      <c r="AB5295" t="s">
        <v>439</v>
      </c>
      <c r="AC5295">
        <v>3</v>
      </c>
      <c r="AD5295">
        <v>3</v>
      </c>
      <c r="AE5295">
        <v>3</v>
      </c>
      <c r="AF5295">
        <v>3</v>
      </c>
      <c r="AG5295">
        <v>3</v>
      </c>
      <c r="AH5295">
        <v>3.5</v>
      </c>
      <c r="AI5295">
        <v>0</v>
      </c>
      <c r="AJ5295">
        <v>0</v>
      </c>
      <c r="AK5295">
        <v>0</v>
      </c>
      <c r="AL5295">
        <v>0</v>
      </c>
      <c r="AM5295">
        <v>0</v>
      </c>
      <c r="AN5295">
        <v>0</v>
      </c>
    </row>
    <row r="5296" spans="1:40" x14ac:dyDescent="0.35">
      <c r="A5296" t="s">
        <v>1485</v>
      </c>
      <c r="B5296" t="s">
        <v>1497</v>
      </c>
      <c r="C5296" t="s">
        <v>1466</v>
      </c>
      <c r="D5296" t="s">
        <v>1499</v>
      </c>
      <c r="E5296" t="s">
        <v>2926</v>
      </c>
      <c r="F5296" t="s">
        <v>1501</v>
      </c>
      <c r="G5296" t="s">
        <v>1462</v>
      </c>
      <c r="H5296" t="s">
        <v>1324</v>
      </c>
      <c r="I5296" t="s">
        <v>2054</v>
      </c>
      <c r="J5296" t="s">
        <v>1504</v>
      </c>
      <c r="K5296" t="s">
        <v>1327</v>
      </c>
      <c r="L5296" t="s">
        <v>436</v>
      </c>
      <c r="M5296" t="s">
        <v>1350</v>
      </c>
      <c r="O5296" t="s">
        <v>1329</v>
      </c>
      <c r="P5296" t="s">
        <v>1374</v>
      </c>
      <c r="Q5296" t="s">
        <v>1375</v>
      </c>
      <c r="R5296" t="s">
        <v>1521</v>
      </c>
      <c r="S5296" t="s">
        <v>1333</v>
      </c>
      <c r="T5296" t="s">
        <v>4011</v>
      </c>
      <c r="U5296" t="s">
        <v>1334</v>
      </c>
      <c r="V5296" t="s">
        <v>934</v>
      </c>
      <c r="W5296" t="s">
        <v>1515</v>
      </c>
      <c r="X5296" t="s">
        <v>1516</v>
      </c>
      <c r="Y5296" t="s">
        <v>1337</v>
      </c>
      <c r="Z5296" t="s">
        <v>935</v>
      </c>
      <c r="AA5296" t="s">
        <v>1340</v>
      </c>
      <c r="AB5296" t="s">
        <v>439</v>
      </c>
      <c r="AC5296">
        <v>0.02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  <c r="AM5296">
        <v>0</v>
      </c>
      <c r="AN5296">
        <v>0</v>
      </c>
    </row>
    <row r="5297" spans="1:40" x14ac:dyDescent="0.35">
      <c r="A5297" t="s">
        <v>1485</v>
      </c>
      <c r="B5297" t="s">
        <v>1497</v>
      </c>
      <c r="C5297" t="s">
        <v>1466</v>
      </c>
      <c r="D5297" t="s">
        <v>1499</v>
      </c>
      <c r="E5297" t="s">
        <v>2926</v>
      </c>
      <c r="F5297" t="s">
        <v>1501</v>
      </c>
      <c r="G5297" t="s">
        <v>1462</v>
      </c>
      <c r="H5297" t="s">
        <v>1324</v>
      </c>
      <c r="I5297" t="s">
        <v>2054</v>
      </c>
      <c r="J5297" t="s">
        <v>1504</v>
      </c>
      <c r="K5297" t="s">
        <v>1327</v>
      </c>
      <c r="L5297" t="s">
        <v>436</v>
      </c>
      <c r="M5297" t="s">
        <v>1350</v>
      </c>
      <c r="O5297" t="s">
        <v>1329</v>
      </c>
      <c r="P5297" t="s">
        <v>1374</v>
      </c>
      <c r="Q5297" t="s">
        <v>1375</v>
      </c>
      <c r="R5297" t="s">
        <v>1521</v>
      </c>
      <c r="S5297" t="s">
        <v>1333</v>
      </c>
      <c r="T5297" t="s">
        <v>4011</v>
      </c>
      <c r="U5297" t="s">
        <v>1334</v>
      </c>
      <c r="V5297" t="s">
        <v>934</v>
      </c>
      <c r="W5297" t="s">
        <v>1515</v>
      </c>
      <c r="X5297" t="s">
        <v>1516</v>
      </c>
      <c r="Y5297" t="s">
        <v>1337</v>
      </c>
      <c r="Z5297" t="s">
        <v>935</v>
      </c>
      <c r="AA5297" t="s">
        <v>1514</v>
      </c>
      <c r="AB5297" t="s">
        <v>439</v>
      </c>
      <c r="AC5297">
        <v>1.4999999999999999E-2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  <c r="AM5297">
        <v>0</v>
      </c>
      <c r="AN5297">
        <v>0</v>
      </c>
    </row>
    <row r="5298" spans="1:40" x14ac:dyDescent="0.35">
      <c r="A5298" t="s">
        <v>1485</v>
      </c>
      <c r="B5298" t="s">
        <v>1497</v>
      </c>
      <c r="C5298" t="s">
        <v>1466</v>
      </c>
      <c r="D5298" t="s">
        <v>1499</v>
      </c>
      <c r="E5298" t="s">
        <v>2926</v>
      </c>
      <c r="F5298" t="s">
        <v>1501</v>
      </c>
      <c r="G5298" t="s">
        <v>1462</v>
      </c>
      <c r="H5298" t="s">
        <v>1324</v>
      </c>
      <c r="I5298" t="s">
        <v>2014</v>
      </c>
      <c r="J5298" t="s">
        <v>1551</v>
      </c>
      <c r="K5298" t="s">
        <v>1327</v>
      </c>
      <c r="L5298" t="s">
        <v>436</v>
      </c>
      <c r="M5298" t="s">
        <v>1557</v>
      </c>
      <c r="O5298" t="s">
        <v>1329</v>
      </c>
      <c r="P5298" t="s">
        <v>1391</v>
      </c>
      <c r="Q5298" t="s">
        <v>1392</v>
      </c>
      <c r="R5298" t="s">
        <v>1393</v>
      </c>
      <c r="S5298" t="s">
        <v>1333</v>
      </c>
      <c r="T5298" t="s">
        <v>4011</v>
      </c>
      <c r="U5298" t="s">
        <v>1334</v>
      </c>
      <c r="V5298" t="s">
        <v>98</v>
      </c>
      <c r="W5298" t="s">
        <v>1598</v>
      </c>
      <c r="X5298" t="s">
        <v>1599</v>
      </c>
      <c r="Y5298" t="s">
        <v>1337</v>
      </c>
      <c r="Z5298" t="s">
        <v>936</v>
      </c>
      <c r="AA5298" t="s">
        <v>1339</v>
      </c>
      <c r="AB5298" t="s">
        <v>439</v>
      </c>
      <c r="AC5298">
        <v>50386.46</v>
      </c>
      <c r="AD5298">
        <v>40062.92</v>
      </c>
      <c r="AE5298">
        <v>60919.16</v>
      </c>
      <c r="AF5298">
        <v>5488.08</v>
      </c>
      <c r="AG5298">
        <v>-59821</v>
      </c>
      <c r="AH5298">
        <v>0</v>
      </c>
      <c r="AI5298">
        <v>0</v>
      </c>
      <c r="AJ5298">
        <v>0</v>
      </c>
      <c r="AK5298">
        <v>0</v>
      </c>
      <c r="AL5298">
        <v>0</v>
      </c>
      <c r="AM5298">
        <v>0</v>
      </c>
      <c r="AN5298">
        <v>0</v>
      </c>
    </row>
    <row r="5299" spans="1:40" x14ac:dyDescent="0.35">
      <c r="A5299" t="s">
        <v>1485</v>
      </c>
      <c r="B5299" t="s">
        <v>1497</v>
      </c>
      <c r="C5299" t="s">
        <v>1466</v>
      </c>
      <c r="D5299" t="s">
        <v>1499</v>
      </c>
      <c r="E5299" t="s">
        <v>2926</v>
      </c>
      <c r="F5299" t="s">
        <v>1501</v>
      </c>
      <c r="G5299" t="s">
        <v>1462</v>
      </c>
      <c r="H5299" t="s">
        <v>1324</v>
      </c>
      <c r="I5299" t="s">
        <v>2014</v>
      </c>
      <c r="J5299" t="s">
        <v>1551</v>
      </c>
      <c r="K5299" t="s">
        <v>1327</v>
      </c>
      <c r="L5299" t="s">
        <v>436</v>
      </c>
      <c r="M5299" t="s">
        <v>1557</v>
      </c>
      <c r="O5299" t="s">
        <v>1329</v>
      </c>
      <c r="P5299" t="s">
        <v>1391</v>
      </c>
      <c r="Q5299" t="s">
        <v>1392</v>
      </c>
      <c r="R5299" t="s">
        <v>1393</v>
      </c>
      <c r="S5299" t="s">
        <v>1333</v>
      </c>
      <c r="T5299" t="s">
        <v>4011</v>
      </c>
      <c r="U5299" t="s">
        <v>1334</v>
      </c>
      <c r="V5299" t="s">
        <v>98</v>
      </c>
      <c r="W5299" t="s">
        <v>1598</v>
      </c>
      <c r="X5299" t="s">
        <v>1599</v>
      </c>
      <c r="Y5299" t="s">
        <v>1337</v>
      </c>
      <c r="Z5299" t="s">
        <v>936</v>
      </c>
      <c r="AA5299" t="s">
        <v>1340</v>
      </c>
      <c r="AB5299" t="s">
        <v>439</v>
      </c>
      <c r="AC5299">
        <v>19.5</v>
      </c>
      <c r="AD5299">
        <v>22</v>
      </c>
      <c r="AE5299">
        <v>27</v>
      </c>
      <c r="AF5299">
        <v>33.5</v>
      </c>
      <c r="AG5299">
        <v>34.5</v>
      </c>
      <c r="AH5299">
        <v>35.5</v>
      </c>
      <c r="AI5299">
        <v>0</v>
      </c>
      <c r="AJ5299">
        <v>0</v>
      </c>
      <c r="AK5299">
        <v>0</v>
      </c>
      <c r="AL5299">
        <v>0</v>
      </c>
      <c r="AM5299">
        <v>0</v>
      </c>
      <c r="AN5299">
        <v>0</v>
      </c>
    </row>
    <row r="5300" spans="1:40" x14ac:dyDescent="0.35">
      <c r="A5300" t="s">
        <v>1485</v>
      </c>
      <c r="B5300" t="s">
        <v>1497</v>
      </c>
      <c r="C5300" t="s">
        <v>1466</v>
      </c>
      <c r="D5300" t="s">
        <v>1499</v>
      </c>
      <c r="E5300" t="s">
        <v>2926</v>
      </c>
      <c r="F5300" t="s">
        <v>1501</v>
      </c>
      <c r="G5300" t="s">
        <v>1462</v>
      </c>
      <c r="H5300" t="s">
        <v>1324</v>
      </c>
      <c r="I5300" t="s">
        <v>2014</v>
      </c>
      <c r="J5300" t="s">
        <v>1551</v>
      </c>
      <c r="K5300" t="s">
        <v>1327</v>
      </c>
      <c r="L5300" t="s">
        <v>436</v>
      </c>
      <c r="M5300" t="s">
        <v>1557</v>
      </c>
      <c r="O5300" t="s">
        <v>1329</v>
      </c>
      <c r="P5300" t="s">
        <v>1391</v>
      </c>
      <c r="Q5300" t="s">
        <v>1392</v>
      </c>
      <c r="R5300" t="s">
        <v>1393</v>
      </c>
      <c r="S5300" t="s">
        <v>1333</v>
      </c>
      <c r="T5300" t="s">
        <v>4011</v>
      </c>
      <c r="U5300" t="s">
        <v>1334</v>
      </c>
      <c r="V5300" t="s">
        <v>98</v>
      </c>
      <c r="W5300" t="s">
        <v>1598</v>
      </c>
      <c r="X5300" t="s">
        <v>1599</v>
      </c>
      <c r="Y5300" t="s">
        <v>1337</v>
      </c>
      <c r="Z5300" t="s">
        <v>936</v>
      </c>
      <c r="AA5300" t="s">
        <v>1514</v>
      </c>
      <c r="AB5300" t="s">
        <v>439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15</v>
      </c>
      <c r="AJ5300">
        <v>15</v>
      </c>
      <c r="AK5300">
        <v>15</v>
      </c>
      <c r="AL5300">
        <v>0</v>
      </c>
      <c r="AM5300">
        <v>0</v>
      </c>
      <c r="AN5300">
        <v>0</v>
      </c>
    </row>
    <row r="5301" spans="1:40" x14ac:dyDescent="0.35">
      <c r="A5301" t="s">
        <v>1485</v>
      </c>
      <c r="B5301" t="s">
        <v>1497</v>
      </c>
      <c r="C5301" t="s">
        <v>1466</v>
      </c>
      <c r="D5301" t="s">
        <v>1499</v>
      </c>
      <c r="E5301" t="s">
        <v>2926</v>
      </c>
      <c r="F5301" t="s">
        <v>1501</v>
      </c>
      <c r="G5301" t="s">
        <v>1462</v>
      </c>
      <c r="H5301" t="s">
        <v>1324</v>
      </c>
      <c r="I5301" t="s">
        <v>2014</v>
      </c>
      <c r="J5301" t="s">
        <v>1551</v>
      </c>
      <c r="K5301" t="s">
        <v>1327</v>
      </c>
      <c r="L5301" t="s">
        <v>436</v>
      </c>
      <c r="M5301" t="s">
        <v>1557</v>
      </c>
      <c r="O5301" t="s">
        <v>1329</v>
      </c>
      <c r="P5301" t="s">
        <v>1391</v>
      </c>
      <c r="Q5301" t="s">
        <v>1392</v>
      </c>
      <c r="R5301" t="s">
        <v>1393</v>
      </c>
      <c r="S5301" t="s">
        <v>1333</v>
      </c>
      <c r="T5301" t="s">
        <v>4011</v>
      </c>
      <c r="U5301" t="s">
        <v>1334</v>
      </c>
      <c r="V5301" t="s">
        <v>98</v>
      </c>
      <c r="W5301" t="s">
        <v>2082</v>
      </c>
      <c r="X5301" t="s">
        <v>2195</v>
      </c>
      <c r="Y5301" t="s">
        <v>1337</v>
      </c>
      <c r="Z5301" t="s">
        <v>936</v>
      </c>
      <c r="AA5301" t="s">
        <v>1514</v>
      </c>
      <c r="AB5301" t="s">
        <v>439</v>
      </c>
      <c r="AC5301">
        <v>0</v>
      </c>
      <c r="AD5301">
        <v>0</v>
      </c>
      <c r="AE5301">
        <v>0</v>
      </c>
      <c r="AF5301">
        <v>4</v>
      </c>
      <c r="AG5301">
        <v>15</v>
      </c>
      <c r="AH5301">
        <v>15</v>
      </c>
      <c r="AI5301">
        <v>0</v>
      </c>
      <c r="AJ5301">
        <v>0</v>
      </c>
      <c r="AK5301">
        <v>0</v>
      </c>
      <c r="AL5301">
        <v>0</v>
      </c>
      <c r="AM5301">
        <v>0</v>
      </c>
      <c r="AN5301">
        <v>0</v>
      </c>
    </row>
    <row r="5302" spans="1:40" x14ac:dyDescent="0.35">
      <c r="A5302" t="s">
        <v>1485</v>
      </c>
      <c r="B5302" t="s">
        <v>1497</v>
      </c>
      <c r="C5302" t="s">
        <v>1466</v>
      </c>
      <c r="D5302" t="s">
        <v>1499</v>
      </c>
      <c r="E5302" t="s">
        <v>2926</v>
      </c>
      <c r="F5302" t="s">
        <v>1501</v>
      </c>
      <c r="G5302" t="s">
        <v>1462</v>
      </c>
      <c r="H5302" t="s">
        <v>1324</v>
      </c>
      <c r="I5302" t="s">
        <v>2014</v>
      </c>
      <c r="J5302" t="s">
        <v>1551</v>
      </c>
      <c r="K5302" t="s">
        <v>1327</v>
      </c>
      <c r="L5302" t="s">
        <v>436</v>
      </c>
      <c r="M5302" t="s">
        <v>1557</v>
      </c>
      <c r="O5302" t="s">
        <v>1329</v>
      </c>
      <c r="P5302" t="s">
        <v>1391</v>
      </c>
      <c r="Q5302" t="s">
        <v>1392</v>
      </c>
      <c r="R5302" t="s">
        <v>1393</v>
      </c>
      <c r="S5302" t="s">
        <v>1333</v>
      </c>
      <c r="T5302" t="s">
        <v>4011</v>
      </c>
      <c r="U5302" t="s">
        <v>1334</v>
      </c>
      <c r="V5302" t="s">
        <v>98</v>
      </c>
      <c r="W5302" t="s">
        <v>1517</v>
      </c>
      <c r="X5302" t="s">
        <v>1599</v>
      </c>
      <c r="Y5302" t="s">
        <v>1337</v>
      </c>
      <c r="Z5302" t="s">
        <v>936</v>
      </c>
      <c r="AA5302" t="s">
        <v>1339</v>
      </c>
      <c r="AB5302" t="s">
        <v>439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53858.970000000008</v>
      </c>
      <c r="AJ5302">
        <v>36296.089999999997</v>
      </c>
      <c r="AK5302">
        <v>36296.089999999997</v>
      </c>
      <c r="AL5302">
        <v>36296.089999999997</v>
      </c>
      <c r="AM5302">
        <v>34100.730000000003</v>
      </c>
      <c r="AN5302">
        <v>34100.730000000003</v>
      </c>
    </row>
    <row r="5303" spans="1:40" x14ac:dyDescent="0.35">
      <c r="A5303" t="s">
        <v>1485</v>
      </c>
      <c r="B5303" t="s">
        <v>1497</v>
      </c>
      <c r="C5303" t="s">
        <v>1466</v>
      </c>
      <c r="D5303" t="s">
        <v>1499</v>
      </c>
      <c r="E5303" t="s">
        <v>2926</v>
      </c>
      <c r="F5303" t="s">
        <v>1501</v>
      </c>
      <c r="G5303" t="s">
        <v>1462</v>
      </c>
      <c r="H5303" t="s">
        <v>1324</v>
      </c>
      <c r="I5303" t="s">
        <v>2014</v>
      </c>
      <c r="J5303" t="s">
        <v>1551</v>
      </c>
      <c r="K5303" t="s">
        <v>1327</v>
      </c>
      <c r="L5303" t="s">
        <v>436</v>
      </c>
      <c r="M5303" t="s">
        <v>1557</v>
      </c>
      <c r="O5303" t="s">
        <v>1329</v>
      </c>
      <c r="P5303" t="s">
        <v>1391</v>
      </c>
      <c r="Q5303" t="s">
        <v>1392</v>
      </c>
      <c r="R5303" t="s">
        <v>1393</v>
      </c>
      <c r="S5303" t="s">
        <v>1333</v>
      </c>
      <c r="T5303" t="s">
        <v>4011</v>
      </c>
      <c r="U5303" t="s">
        <v>1334</v>
      </c>
      <c r="V5303" t="s">
        <v>98</v>
      </c>
      <c r="W5303" t="s">
        <v>1517</v>
      </c>
      <c r="X5303" t="s">
        <v>1599</v>
      </c>
      <c r="Y5303" t="s">
        <v>1337</v>
      </c>
      <c r="Z5303" t="s">
        <v>936</v>
      </c>
      <c r="AA5303" t="s">
        <v>1340</v>
      </c>
      <c r="AB5303" t="s">
        <v>439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39.535794224891681</v>
      </c>
      <c r="AJ5303">
        <v>28.105803666000298</v>
      </c>
      <c r="AK5303">
        <v>27.838541579814191</v>
      </c>
      <c r="AL5303">
        <v>27.866433593749999</v>
      </c>
      <c r="AM5303">
        <v>26.999775390625</v>
      </c>
      <c r="AN5303">
        <v>26.994968750000002</v>
      </c>
    </row>
    <row r="5304" spans="1:40" x14ac:dyDescent="0.35">
      <c r="A5304" t="s">
        <v>1485</v>
      </c>
      <c r="B5304" t="s">
        <v>1497</v>
      </c>
      <c r="C5304" t="s">
        <v>1466</v>
      </c>
      <c r="D5304" t="s">
        <v>1499</v>
      </c>
      <c r="E5304" t="s">
        <v>2926</v>
      </c>
      <c r="F5304" t="s">
        <v>1501</v>
      </c>
      <c r="G5304" t="s">
        <v>1462</v>
      </c>
      <c r="H5304" t="s">
        <v>1324</v>
      </c>
      <c r="I5304" t="s">
        <v>2014</v>
      </c>
      <c r="J5304" t="s">
        <v>1551</v>
      </c>
      <c r="K5304" t="s">
        <v>1327</v>
      </c>
      <c r="L5304" t="s">
        <v>436</v>
      </c>
      <c r="M5304" t="s">
        <v>1557</v>
      </c>
      <c r="O5304" t="s">
        <v>1329</v>
      </c>
      <c r="P5304" t="s">
        <v>1391</v>
      </c>
      <c r="Q5304" t="s">
        <v>1392</v>
      </c>
      <c r="R5304" t="s">
        <v>1393</v>
      </c>
      <c r="S5304" t="s">
        <v>1333</v>
      </c>
      <c r="T5304" t="s">
        <v>4011</v>
      </c>
      <c r="U5304" t="s">
        <v>1334</v>
      </c>
      <c r="V5304" t="s">
        <v>98</v>
      </c>
      <c r="W5304" t="s">
        <v>1517</v>
      </c>
      <c r="X5304" t="s">
        <v>1543</v>
      </c>
      <c r="Y5304" t="s">
        <v>1337</v>
      </c>
      <c r="Z5304" t="s">
        <v>936</v>
      </c>
      <c r="AA5304" t="s">
        <v>1339</v>
      </c>
      <c r="AB5304" t="s">
        <v>439</v>
      </c>
      <c r="AC5304">
        <v>0</v>
      </c>
      <c r="AD5304">
        <v>0</v>
      </c>
      <c r="AE5304">
        <v>0</v>
      </c>
      <c r="AF5304">
        <v>54332.92</v>
      </c>
      <c r="AG5304">
        <v>119642.32</v>
      </c>
      <c r="AH5304">
        <v>58776.87</v>
      </c>
      <c r="AI5304">
        <v>0</v>
      </c>
      <c r="AJ5304">
        <v>0</v>
      </c>
      <c r="AK5304">
        <v>0</v>
      </c>
      <c r="AL5304">
        <v>0</v>
      </c>
      <c r="AM5304">
        <v>0</v>
      </c>
      <c r="AN5304">
        <v>0</v>
      </c>
    </row>
    <row r="5305" spans="1:40" x14ac:dyDescent="0.35">
      <c r="A5305" t="s">
        <v>1485</v>
      </c>
      <c r="B5305" t="s">
        <v>1497</v>
      </c>
      <c r="C5305" t="s">
        <v>1466</v>
      </c>
      <c r="D5305" t="s">
        <v>1499</v>
      </c>
      <c r="E5305" t="s">
        <v>2926</v>
      </c>
      <c r="F5305" t="s">
        <v>1501</v>
      </c>
      <c r="G5305" t="s">
        <v>1462</v>
      </c>
      <c r="H5305" t="s">
        <v>1324</v>
      </c>
      <c r="I5305" t="s">
        <v>1644</v>
      </c>
      <c r="J5305" t="s">
        <v>1551</v>
      </c>
      <c r="K5305" t="s">
        <v>1327</v>
      </c>
      <c r="L5305" t="s">
        <v>436</v>
      </c>
      <c r="M5305" t="s">
        <v>1328</v>
      </c>
      <c r="O5305" t="s">
        <v>1329</v>
      </c>
      <c r="P5305" t="s">
        <v>1374</v>
      </c>
      <c r="Q5305" t="s">
        <v>1375</v>
      </c>
      <c r="R5305" t="s">
        <v>1521</v>
      </c>
      <c r="S5305" t="s">
        <v>1333</v>
      </c>
      <c r="T5305" t="s">
        <v>4011</v>
      </c>
      <c r="U5305" t="s">
        <v>1334</v>
      </c>
      <c r="V5305" t="s">
        <v>101</v>
      </c>
      <c r="W5305" t="s">
        <v>1506</v>
      </c>
      <c r="X5305" t="s">
        <v>1507</v>
      </c>
      <c r="Y5305" t="s">
        <v>1522</v>
      </c>
      <c r="Z5305" t="s">
        <v>937</v>
      </c>
      <c r="AA5305" t="s">
        <v>1339</v>
      </c>
      <c r="AB5305" t="s">
        <v>439</v>
      </c>
      <c r="AC5305">
        <v>0</v>
      </c>
      <c r="AD5305">
        <v>180</v>
      </c>
      <c r="AE5305">
        <v>180</v>
      </c>
      <c r="AF5305">
        <v>180</v>
      </c>
      <c r="AG5305">
        <v>180</v>
      </c>
      <c r="AH5305">
        <v>180</v>
      </c>
      <c r="AI5305">
        <v>0</v>
      </c>
      <c r="AJ5305">
        <v>0</v>
      </c>
      <c r="AK5305">
        <v>0</v>
      </c>
      <c r="AL5305">
        <v>0</v>
      </c>
      <c r="AM5305">
        <v>0</v>
      </c>
      <c r="AN5305">
        <v>0</v>
      </c>
    </row>
    <row r="5306" spans="1:40" x14ac:dyDescent="0.35">
      <c r="A5306" t="s">
        <v>1485</v>
      </c>
      <c r="B5306" t="s">
        <v>1497</v>
      </c>
      <c r="C5306" t="s">
        <v>1466</v>
      </c>
      <c r="D5306" t="s">
        <v>1499</v>
      </c>
      <c r="E5306" t="s">
        <v>2926</v>
      </c>
      <c r="F5306" t="s">
        <v>1501</v>
      </c>
      <c r="G5306" t="s">
        <v>1462</v>
      </c>
      <c r="H5306" t="s">
        <v>1324</v>
      </c>
      <c r="I5306" t="s">
        <v>1644</v>
      </c>
      <c r="J5306" t="s">
        <v>1551</v>
      </c>
      <c r="K5306" t="s">
        <v>1327</v>
      </c>
      <c r="L5306" t="s">
        <v>436</v>
      </c>
      <c r="M5306" t="s">
        <v>1328</v>
      </c>
      <c r="O5306" t="s">
        <v>1329</v>
      </c>
      <c r="P5306" t="s">
        <v>1374</v>
      </c>
      <c r="Q5306" t="s">
        <v>1375</v>
      </c>
      <c r="R5306" t="s">
        <v>1521</v>
      </c>
      <c r="S5306" t="s">
        <v>1333</v>
      </c>
      <c r="T5306" t="s">
        <v>4011</v>
      </c>
      <c r="U5306" t="s">
        <v>1334</v>
      </c>
      <c r="V5306" t="s">
        <v>101</v>
      </c>
      <c r="W5306" t="s">
        <v>1506</v>
      </c>
      <c r="X5306" t="s">
        <v>1507</v>
      </c>
      <c r="Y5306" t="s">
        <v>1337</v>
      </c>
      <c r="Z5306" t="s">
        <v>937</v>
      </c>
      <c r="AA5306" t="s">
        <v>1339</v>
      </c>
      <c r="AB5306" t="s">
        <v>439</v>
      </c>
      <c r="AC5306">
        <v>16044</v>
      </c>
      <c r="AD5306">
        <v>14553.6</v>
      </c>
      <c r="AE5306">
        <v>15941.6</v>
      </c>
      <c r="AF5306">
        <v>16476</v>
      </c>
      <c r="AG5306">
        <v>14595.6</v>
      </c>
      <c r="AH5306">
        <v>15606.8</v>
      </c>
      <c r="AI5306">
        <v>14000</v>
      </c>
      <c r="AJ5306">
        <v>14000</v>
      </c>
      <c r="AK5306">
        <v>14000</v>
      </c>
      <c r="AL5306">
        <v>14000</v>
      </c>
      <c r="AM5306">
        <v>14000</v>
      </c>
      <c r="AN5306">
        <v>14000</v>
      </c>
    </row>
    <row r="5307" spans="1:40" x14ac:dyDescent="0.35">
      <c r="A5307" t="s">
        <v>1485</v>
      </c>
      <c r="B5307" t="s">
        <v>1497</v>
      </c>
      <c r="C5307" t="s">
        <v>1466</v>
      </c>
      <c r="D5307" t="s">
        <v>1499</v>
      </c>
      <c r="E5307" t="s">
        <v>2926</v>
      </c>
      <c r="F5307" t="s">
        <v>1501</v>
      </c>
      <c r="G5307" t="s">
        <v>1462</v>
      </c>
      <c r="H5307" t="s">
        <v>1324</v>
      </c>
      <c r="I5307" t="s">
        <v>1644</v>
      </c>
      <c r="J5307" t="s">
        <v>1551</v>
      </c>
      <c r="K5307" t="s">
        <v>1327</v>
      </c>
      <c r="L5307" t="s">
        <v>436</v>
      </c>
      <c r="M5307" t="s">
        <v>1328</v>
      </c>
      <c r="O5307" t="s">
        <v>1329</v>
      </c>
      <c r="P5307" t="s">
        <v>1374</v>
      </c>
      <c r="Q5307" t="s">
        <v>1375</v>
      </c>
      <c r="R5307" t="s">
        <v>1521</v>
      </c>
      <c r="S5307" t="s">
        <v>1333</v>
      </c>
      <c r="T5307" t="s">
        <v>4011</v>
      </c>
      <c r="U5307" t="s">
        <v>1334</v>
      </c>
      <c r="V5307" t="s">
        <v>101</v>
      </c>
      <c r="W5307" t="s">
        <v>1515</v>
      </c>
      <c r="X5307" t="s">
        <v>1516</v>
      </c>
      <c r="Y5307" t="s">
        <v>1337</v>
      </c>
      <c r="Z5307" t="s">
        <v>937</v>
      </c>
      <c r="AA5307" t="s">
        <v>1340</v>
      </c>
      <c r="AB5307" t="s">
        <v>439</v>
      </c>
      <c r="AC5307">
        <v>0.12</v>
      </c>
      <c r="AD5307">
        <v>0.22</v>
      </c>
      <c r="AE5307">
        <v>0.12</v>
      </c>
      <c r="AF5307">
        <v>0.12</v>
      </c>
      <c r="AG5307">
        <v>0.1</v>
      </c>
      <c r="AH5307">
        <v>0.05</v>
      </c>
      <c r="AI5307">
        <v>0.1</v>
      </c>
      <c r="AJ5307">
        <v>0.1</v>
      </c>
      <c r="AK5307">
        <v>0.1</v>
      </c>
      <c r="AL5307">
        <v>0.1</v>
      </c>
      <c r="AM5307">
        <v>0.1</v>
      </c>
      <c r="AN5307">
        <v>0.1</v>
      </c>
    </row>
    <row r="5308" spans="1:40" x14ac:dyDescent="0.35">
      <c r="A5308" t="s">
        <v>1485</v>
      </c>
      <c r="B5308" t="s">
        <v>1497</v>
      </c>
      <c r="C5308" t="s">
        <v>1466</v>
      </c>
      <c r="D5308" t="s">
        <v>1499</v>
      </c>
      <c r="E5308" t="s">
        <v>2926</v>
      </c>
      <c r="F5308" t="s">
        <v>1501</v>
      </c>
      <c r="G5308" t="s">
        <v>1462</v>
      </c>
      <c r="H5308" t="s">
        <v>1324</v>
      </c>
      <c r="I5308" t="s">
        <v>1644</v>
      </c>
      <c r="J5308" t="s">
        <v>1551</v>
      </c>
      <c r="K5308" t="s">
        <v>1327</v>
      </c>
      <c r="L5308" t="s">
        <v>436</v>
      </c>
      <c r="M5308" t="s">
        <v>1328</v>
      </c>
      <c r="O5308" t="s">
        <v>1329</v>
      </c>
      <c r="P5308" t="s">
        <v>1374</v>
      </c>
      <c r="Q5308" t="s">
        <v>1375</v>
      </c>
      <c r="R5308" t="s">
        <v>1521</v>
      </c>
      <c r="S5308" t="s">
        <v>1333</v>
      </c>
      <c r="T5308" t="s">
        <v>4011</v>
      </c>
      <c r="U5308" t="s">
        <v>1334</v>
      </c>
      <c r="V5308" t="s">
        <v>101</v>
      </c>
      <c r="W5308" t="s">
        <v>1515</v>
      </c>
      <c r="X5308" t="s">
        <v>1516</v>
      </c>
      <c r="Y5308" t="s">
        <v>1337</v>
      </c>
      <c r="Z5308" t="s">
        <v>937</v>
      </c>
      <c r="AA5308" t="s">
        <v>1514</v>
      </c>
      <c r="AB5308" t="s">
        <v>439</v>
      </c>
      <c r="AC5308">
        <v>0.115</v>
      </c>
      <c r="AD5308">
        <v>0.16500000000000001</v>
      </c>
      <c r="AE5308">
        <v>6.5000000000000002E-2</v>
      </c>
      <c r="AF5308">
        <v>6.5000000000000002E-2</v>
      </c>
      <c r="AG5308">
        <v>0.05</v>
      </c>
      <c r="AH5308">
        <v>0</v>
      </c>
      <c r="AI5308">
        <v>0</v>
      </c>
      <c r="AJ5308">
        <v>0</v>
      </c>
      <c r="AK5308">
        <v>0</v>
      </c>
      <c r="AL5308">
        <v>0</v>
      </c>
      <c r="AM5308">
        <v>0</v>
      </c>
      <c r="AN5308">
        <v>0</v>
      </c>
    </row>
    <row r="5309" spans="1:40" x14ac:dyDescent="0.35">
      <c r="A5309" t="s">
        <v>1485</v>
      </c>
      <c r="B5309" t="s">
        <v>1497</v>
      </c>
      <c r="C5309" t="s">
        <v>1466</v>
      </c>
      <c r="D5309" t="s">
        <v>1499</v>
      </c>
      <c r="E5309" t="s">
        <v>2926</v>
      </c>
      <c r="F5309" t="s">
        <v>1501</v>
      </c>
      <c r="G5309" t="s">
        <v>1462</v>
      </c>
      <c r="H5309" t="s">
        <v>1324</v>
      </c>
      <c r="I5309" t="s">
        <v>1644</v>
      </c>
      <c r="J5309" t="s">
        <v>1551</v>
      </c>
      <c r="K5309" t="s">
        <v>1327</v>
      </c>
      <c r="L5309" t="s">
        <v>436</v>
      </c>
      <c r="M5309" t="s">
        <v>1328</v>
      </c>
      <c r="O5309" t="s">
        <v>1329</v>
      </c>
      <c r="P5309" t="s">
        <v>1374</v>
      </c>
      <c r="Q5309" t="s">
        <v>1375</v>
      </c>
      <c r="R5309" t="s">
        <v>1521</v>
      </c>
      <c r="S5309" t="s">
        <v>1333</v>
      </c>
      <c r="T5309" t="s">
        <v>4011</v>
      </c>
      <c r="U5309" t="s">
        <v>1334</v>
      </c>
      <c r="V5309" t="s">
        <v>101</v>
      </c>
      <c r="W5309" t="s">
        <v>1517</v>
      </c>
      <c r="X5309" t="s">
        <v>1512</v>
      </c>
      <c r="Y5309" t="s">
        <v>1337</v>
      </c>
      <c r="Z5309" t="s">
        <v>937</v>
      </c>
      <c r="AA5309" t="s">
        <v>1340</v>
      </c>
      <c r="AB5309" t="s">
        <v>439</v>
      </c>
      <c r="AC5309">
        <v>6</v>
      </c>
      <c r="AD5309">
        <v>6.3</v>
      </c>
      <c r="AE5309">
        <v>7.3</v>
      </c>
      <c r="AF5309">
        <v>7.3</v>
      </c>
      <c r="AG5309">
        <v>7.3</v>
      </c>
      <c r="AH5309">
        <v>6.65</v>
      </c>
      <c r="AI5309">
        <v>6</v>
      </c>
      <c r="AJ5309">
        <v>6</v>
      </c>
      <c r="AK5309">
        <v>6</v>
      </c>
      <c r="AL5309">
        <v>6</v>
      </c>
      <c r="AM5309">
        <v>6</v>
      </c>
      <c r="AN5309">
        <v>6</v>
      </c>
    </row>
    <row r="5310" spans="1:40" x14ac:dyDescent="0.35">
      <c r="A5310" t="s">
        <v>1485</v>
      </c>
      <c r="B5310" t="s">
        <v>1497</v>
      </c>
      <c r="C5310" t="s">
        <v>1466</v>
      </c>
      <c r="D5310" t="s">
        <v>1499</v>
      </c>
      <c r="E5310" t="s">
        <v>2926</v>
      </c>
      <c r="F5310" t="s">
        <v>1501</v>
      </c>
      <c r="G5310" t="s">
        <v>1462</v>
      </c>
      <c r="H5310" t="s">
        <v>1324</v>
      </c>
      <c r="I5310" t="s">
        <v>1644</v>
      </c>
      <c r="J5310" t="s">
        <v>1551</v>
      </c>
      <c r="K5310" t="s">
        <v>1327</v>
      </c>
      <c r="L5310" t="s">
        <v>436</v>
      </c>
      <c r="M5310" t="s">
        <v>1328</v>
      </c>
      <c r="O5310" t="s">
        <v>1329</v>
      </c>
      <c r="P5310" t="s">
        <v>1374</v>
      </c>
      <c r="Q5310" t="s">
        <v>1375</v>
      </c>
      <c r="R5310" t="s">
        <v>1521</v>
      </c>
      <c r="S5310" t="s">
        <v>1333</v>
      </c>
      <c r="T5310" t="s">
        <v>4011</v>
      </c>
      <c r="U5310" t="s">
        <v>1334</v>
      </c>
      <c r="V5310" t="s">
        <v>101</v>
      </c>
      <c r="W5310" t="s">
        <v>1517</v>
      </c>
      <c r="X5310" t="s">
        <v>1516</v>
      </c>
      <c r="Y5310" t="s">
        <v>1337</v>
      </c>
      <c r="Z5310" t="s">
        <v>937</v>
      </c>
      <c r="AA5310" t="s">
        <v>1340</v>
      </c>
      <c r="AB5310" t="s">
        <v>439</v>
      </c>
      <c r="AC5310">
        <v>1</v>
      </c>
      <c r="AD5310">
        <v>1</v>
      </c>
      <c r="AE5310">
        <v>1.1000000000000001</v>
      </c>
      <c r="AF5310">
        <v>1.1000000000000001</v>
      </c>
      <c r="AG5310">
        <v>1.1000000000000001</v>
      </c>
      <c r="AH5310">
        <v>1.1599999999999999</v>
      </c>
      <c r="AI5310">
        <v>0</v>
      </c>
      <c r="AJ5310">
        <v>0</v>
      </c>
      <c r="AK5310">
        <v>0</v>
      </c>
      <c r="AL5310">
        <v>0</v>
      </c>
      <c r="AM5310">
        <v>0</v>
      </c>
      <c r="AN5310">
        <v>0</v>
      </c>
    </row>
    <row r="5311" spans="1:40" x14ac:dyDescent="0.35">
      <c r="A5311" t="s">
        <v>1485</v>
      </c>
      <c r="B5311" t="s">
        <v>1497</v>
      </c>
      <c r="C5311" t="s">
        <v>1466</v>
      </c>
      <c r="D5311" t="s">
        <v>1499</v>
      </c>
      <c r="E5311" t="s">
        <v>2926</v>
      </c>
      <c r="F5311" t="s">
        <v>1501</v>
      </c>
      <c r="G5311" t="s">
        <v>1462</v>
      </c>
      <c r="H5311" t="s">
        <v>1324</v>
      </c>
      <c r="I5311" t="s">
        <v>1644</v>
      </c>
      <c r="J5311" t="s">
        <v>1551</v>
      </c>
      <c r="K5311" t="s">
        <v>1327</v>
      </c>
      <c r="L5311" t="s">
        <v>436</v>
      </c>
      <c r="M5311" t="s">
        <v>1328</v>
      </c>
      <c r="O5311" t="s">
        <v>1329</v>
      </c>
      <c r="P5311" t="s">
        <v>1374</v>
      </c>
      <c r="Q5311" t="s">
        <v>1375</v>
      </c>
      <c r="R5311" t="s">
        <v>1521</v>
      </c>
      <c r="S5311" t="s">
        <v>1333</v>
      </c>
      <c r="T5311" t="s">
        <v>4011</v>
      </c>
      <c r="U5311" t="s">
        <v>1334</v>
      </c>
      <c r="V5311" t="s">
        <v>101</v>
      </c>
      <c r="W5311" t="s">
        <v>1523</v>
      </c>
      <c r="X5311" t="s">
        <v>1512</v>
      </c>
      <c r="Y5311" t="s">
        <v>1337</v>
      </c>
      <c r="Z5311" t="s">
        <v>937</v>
      </c>
      <c r="AA5311" t="s">
        <v>1340</v>
      </c>
      <c r="AB5311" t="s">
        <v>439</v>
      </c>
      <c r="AC5311">
        <v>3.55</v>
      </c>
      <c r="AD5311">
        <v>3.25</v>
      </c>
      <c r="AE5311">
        <v>2.25</v>
      </c>
      <c r="AF5311">
        <v>2.25</v>
      </c>
      <c r="AG5311">
        <v>2.25</v>
      </c>
      <c r="AH5311">
        <v>2.9</v>
      </c>
      <c r="AI5311">
        <v>3.3</v>
      </c>
      <c r="AJ5311">
        <v>3.3</v>
      </c>
      <c r="AK5311">
        <v>3.3</v>
      </c>
      <c r="AL5311">
        <v>3.3</v>
      </c>
      <c r="AM5311">
        <v>3.3</v>
      </c>
      <c r="AN5311">
        <v>3.3</v>
      </c>
    </row>
    <row r="5312" spans="1:40" x14ac:dyDescent="0.35">
      <c r="A5312" t="s">
        <v>1485</v>
      </c>
      <c r="B5312" t="s">
        <v>1497</v>
      </c>
      <c r="C5312" t="s">
        <v>1466</v>
      </c>
      <c r="D5312" t="s">
        <v>1499</v>
      </c>
      <c r="E5312" t="s">
        <v>2926</v>
      </c>
      <c r="F5312" t="s">
        <v>1501</v>
      </c>
      <c r="G5312" t="s">
        <v>1462</v>
      </c>
      <c r="H5312" t="s">
        <v>1324</v>
      </c>
      <c r="I5312" t="s">
        <v>1644</v>
      </c>
      <c r="J5312" t="s">
        <v>1551</v>
      </c>
      <c r="K5312" t="s">
        <v>1327</v>
      </c>
      <c r="L5312" t="s">
        <v>436</v>
      </c>
      <c r="M5312" t="s">
        <v>1328</v>
      </c>
      <c r="O5312" t="s">
        <v>1329</v>
      </c>
      <c r="P5312" t="s">
        <v>1374</v>
      </c>
      <c r="Q5312" t="s">
        <v>1375</v>
      </c>
      <c r="R5312" t="s">
        <v>1521</v>
      </c>
      <c r="S5312" t="s">
        <v>1333</v>
      </c>
      <c r="T5312" t="s">
        <v>4011</v>
      </c>
      <c r="U5312" t="s">
        <v>1334</v>
      </c>
      <c r="V5312" t="s">
        <v>101</v>
      </c>
      <c r="W5312" t="s">
        <v>1523</v>
      </c>
      <c r="X5312" t="s">
        <v>1512</v>
      </c>
      <c r="Y5312" t="s">
        <v>1337</v>
      </c>
      <c r="Z5312" t="s">
        <v>937</v>
      </c>
      <c r="AA5312" t="s">
        <v>1514</v>
      </c>
      <c r="AB5312" t="s">
        <v>439</v>
      </c>
      <c r="AC5312">
        <v>3.05</v>
      </c>
      <c r="AD5312">
        <v>2.75</v>
      </c>
      <c r="AE5312">
        <v>1.75</v>
      </c>
      <c r="AF5312">
        <v>1.75</v>
      </c>
      <c r="AG5312">
        <v>1.75</v>
      </c>
      <c r="AH5312">
        <v>3.05</v>
      </c>
      <c r="AI5312">
        <v>2</v>
      </c>
      <c r="AJ5312">
        <v>2</v>
      </c>
      <c r="AK5312">
        <v>2</v>
      </c>
      <c r="AL5312">
        <v>2</v>
      </c>
      <c r="AM5312">
        <v>2</v>
      </c>
      <c r="AN5312">
        <v>2</v>
      </c>
    </row>
    <row r="5313" spans="1:40" x14ac:dyDescent="0.35">
      <c r="A5313" t="s">
        <v>1485</v>
      </c>
      <c r="B5313" t="s">
        <v>1497</v>
      </c>
      <c r="C5313" t="s">
        <v>1466</v>
      </c>
      <c r="D5313" t="s">
        <v>1499</v>
      </c>
      <c r="E5313" t="s">
        <v>2926</v>
      </c>
      <c r="F5313" t="s">
        <v>1501</v>
      </c>
      <c r="G5313" t="s">
        <v>1462</v>
      </c>
      <c r="H5313" t="s">
        <v>1324</v>
      </c>
      <c r="I5313" t="s">
        <v>1755</v>
      </c>
      <c r="J5313" t="s">
        <v>1551</v>
      </c>
      <c r="K5313" t="s">
        <v>1327</v>
      </c>
      <c r="L5313" t="s">
        <v>436</v>
      </c>
      <c r="M5313" t="s">
        <v>1328</v>
      </c>
      <c r="O5313" t="s">
        <v>1329</v>
      </c>
      <c r="P5313" t="s">
        <v>1355</v>
      </c>
      <c r="Q5313" t="s">
        <v>1362</v>
      </c>
      <c r="R5313" t="s">
        <v>1563</v>
      </c>
      <c r="S5313" t="s">
        <v>1333</v>
      </c>
      <c r="T5313" t="s">
        <v>4011</v>
      </c>
      <c r="U5313" t="s">
        <v>1334</v>
      </c>
      <c r="V5313" t="s">
        <v>129</v>
      </c>
      <c r="W5313" t="s">
        <v>1680</v>
      </c>
      <c r="X5313" t="s">
        <v>1681</v>
      </c>
      <c r="Y5313" t="s">
        <v>1337</v>
      </c>
      <c r="Z5313" t="s">
        <v>3022</v>
      </c>
      <c r="AA5313" t="s">
        <v>1340</v>
      </c>
      <c r="AB5313" t="s">
        <v>439</v>
      </c>
      <c r="AC5313">
        <v>27</v>
      </c>
      <c r="AD5313">
        <v>26.5</v>
      </c>
      <c r="AE5313">
        <v>25.5</v>
      </c>
      <c r="AF5313">
        <v>25</v>
      </c>
      <c r="AG5313">
        <v>25</v>
      </c>
      <c r="AH5313">
        <v>25</v>
      </c>
      <c r="AI5313">
        <v>0</v>
      </c>
      <c r="AJ5313">
        <v>0</v>
      </c>
      <c r="AK5313">
        <v>0</v>
      </c>
      <c r="AL5313">
        <v>0</v>
      </c>
      <c r="AM5313">
        <v>0</v>
      </c>
      <c r="AN5313">
        <v>0</v>
      </c>
    </row>
    <row r="5314" spans="1:40" x14ac:dyDescent="0.35">
      <c r="A5314" t="s">
        <v>1485</v>
      </c>
      <c r="B5314" t="s">
        <v>1497</v>
      </c>
      <c r="C5314" t="s">
        <v>1466</v>
      </c>
      <c r="D5314" t="s">
        <v>1499</v>
      </c>
      <c r="E5314" t="s">
        <v>2926</v>
      </c>
      <c r="F5314" t="s">
        <v>1501</v>
      </c>
      <c r="G5314" t="s">
        <v>1462</v>
      </c>
      <c r="H5314" t="s">
        <v>1324</v>
      </c>
      <c r="I5314" t="s">
        <v>1755</v>
      </c>
      <c r="J5314" t="s">
        <v>1551</v>
      </c>
      <c r="K5314" t="s">
        <v>1327</v>
      </c>
      <c r="L5314" t="s">
        <v>436</v>
      </c>
      <c r="M5314" t="s">
        <v>1328</v>
      </c>
      <c r="O5314" t="s">
        <v>1329</v>
      </c>
      <c r="P5314" t="s">
        <v>1355</v>
      </c>
      <c r="Q5314" t="s">
        <v>1362</v>
      </c>
      <c r="R5314" t="s">
        <v>1563</v>
      </c>
      <c r="S5314" t="s">
        <v>1333</v>
      </c>
      <c r="T5314" t="s">
        <v>4011</v>
      </c>
      <c r="U5314" t="s">
        <v>1334</v>
      </c>
      <c r="V5314" t="s">
        <v>129</v>
      </c>
      <c r="W5314" t="s">
        <v>1664</v>
      </c>
      <c r="X5314" t="s">
        <v>1681</v>
      </c>
      <c r="Y5314" t="s">
        <v>1337</v>
      </c>
      <c r="Z5314" t="s">
        <v>3022</v>
      </c>
      <c r="AA5314" t="s">
        <v>1339</v>
      </c>
      <c r="AB5314" t="s">
        <v>439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67570</v>
      </c>
      <c r="AJ5314">
        <v>67570</v>
      </c>
      <c r="AK5314">
        <v>67570</v>
      </c>
      <c r="AL5314">
        <v>67570</v>
      </c>
      <c r="AM5314">
        <v>67570</v>
      </c>
      <c r="AN5314">
        <v>67570</v>
      </c>
    </row>
    <row r="5315" spans="1:40" x14ac:dyDescent="0.35">
      <c r="A5315" t="s">
        <v>1485</v>
      </c>
      <c r="B5315" t="s">
        <v>1497</v>
      </c>
      <c r="C5315" t="s">
        <v>1466</v>
      </c>
      <c r="D5315" t="s">
        <v>1499</v>
      </c>
      <c r="E5315" t="s">
        <v>2926</v>
      </c>
      <c r="F5315" t="s">
        <v>1501</v>
      </c>
      <c r="G5315" t="s">
        <v>1462</v>
      </c>
      <c r="H5315" t="s">
        <v>1324</v>
      </c>
      <c r="I5315" t="s">
        <v>1755</v>
      </c>
      <c r="J5315" t="s">
        <v>1551</v>
      </c>
      <c r="K5315" t="s">
        <v>1327</v>
      </c>
      <c r="L5315" t="s">
        <v>436</v>
      </c>
      <c r="M5315" t="s">
        <v>1328</v>
      </c>
      <c r="O5315" t="s">
        <v>1329</v>
      </c>
      <c r="P5315" t="s">
        <v>1355</v>
      </c>
      <c r="Q5315" t="s">
        <v>1362</v>
      </c>
      <c r="R5315" t="s">
        <v>1563</v>
      </c>
      <c r="S5315" t="s">
        <v>1333</v>
      </c>
      <c r="T5315" t="s">
        <v>4011</v>
      </c>
      <c r="U5315" t="s">
        <v>1334</v>
      </c>
      <c r="V5315" t="s">
        <v>129</v>
      </c>
      <c r="W5315" t="s">
        <v>1664</v>
      </c>
      <c r="X5315" t="s">
        <v>1681</v>
      </c>
      <c r="Y5315" t="s">
        <v>1337</v>
      </c>
      <c r="Z5315" t="s">
        <v>3022</v>
      </c>
      <c r="AA5315" t="s">
        <v>1340</v>
      </c>
      <c r="AB5315" t="s">
        <v>439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23.808318394385061</v>
      </c>
      <c r="AJ5315">
        <v>22.82173473050814</v>
      </c>
      <c r="AK5315">
        <v>21.875828173237341</v>
      </c>
      <c r="AL5315">
        <v>20.94101450059938</v>
      </c>
      <c r="AM5315">
        <v>20.049474195888511</v>
      </c>
      <c r="AN5315">
        <v>19.188320166639389</v>
      </c>
    </row>
    <row r="5316" spans="1:40" x14ac:dyDescent="0.35">
      <c r="A5316" t="s">
        <v>1485</v>
      </c>
      <c r="B5316" t="s">
        <v>1497</v>
      </c>
      <c r="C5316" t="s">
        <v>1466</v>
      </c>
      <c r="D5316" t="s">
        <v>1499</v>
      </c>
      <c r="E5316" t="s">
        <v>2926</v>
      </c>
      <c r="F5316" t="s">
        <v>1501</v>
      </c>
      <c r="G5316" t="s">
        <v>1462</v>
      </c>
      <c r="H5316" t="s">
        <v>1324</v>
      </c>
      <c r="I5316" t="s">
        <v>1755</v>
      </c>
      <c r="J5316" t="s">
        <v>1551</v>
      </c>
      <c r="K5316" t="s">
        <v>1327</v>
      </c>
      <c r="L5316" t="s">
        <v>436</v>
      </c>
      <c r="M5316" t="s">
        <v>1328</v>
      </c>
      <c r="O5316" t="s">
        <v>1329</v>
      </c>
      <c r="P5316" t="s">
        <v>1355</v>
      </c>
      <c r="Q5316" t="s">
        <v>1362</v>
      </c>
      <c r="R5316" t="s">
        <v>1563</v>
      </c>
      <c r="S5316" t="s">
        <v>1333</v>
      </c>
      <c r="T5316" t="s">
        <v>4011</v>
      </c>
      <c r="U5316" t="s">
        <v>1334</v>
      </c>
      <c r="V5316" t="s">
        <v>129</v>
      </c>
      <c r="W5316" t="s">
        <v>1664</v>
      </c>
      <c r="X5316" t="s">
        <v>1686</v>
      </c>
      <c r="Y5316" t="s">
        <v>1337</v>
      </c>
      <c r="Z5316" t="s">
        <v>3022</v>
      </c>
      <c r="AA5316" t="s">
        <v>1339</v>
      </c>
      <c r="AB5316" t="s">
        <v>439</v>
      </c>
      <c r="AC5316">
        <v>254741.67</v>
      </c>
      <c r="AD5316">
        <v>67570</v>
      </c>
      <c r="AE5316">
        <v>51710.98</v>
      </c>
      <c r="AF5316">
        <v>58250</v>
      </c>
      <c r="AG5316">
        <v>64871</v>
      </c>
      <c r="AH5316">
        <v>55124.01</v>
      </c>
      <c r="AI5316">
        <v>0</v>
      </c>
      <c r="AJ5316">
        <v>0</v>
      </c>
      <c r="AK5316">
        <v>0</v>
      </c>
      <c r="AL5316">
        <v>0</v>
      </c>
      <c r="AM5316">
        <v>0</v>
      </c>
      <c r="AN5316">
        <v>0</v>
      </c>
    </row>
    <row r="5317" spans="1:40" x14ac:dyDescent="0.35">
      <c r="A5317" t="s">
        <v>1485</v>
      </c>
      <c r="B5317" t="s">
        <v>1497</v>
      </c>
      <c r="C5317" t="s">
        <v>1466</v>
      </c>
      <c r="D5317" t="s">
        <v>1499</v>
      </c>
      <c r="E5317" t="s">
        <v>2926</v>
      </c>
      <c r="F5317" t="s">
        <v>1501</v>
      </c>
      <c r="G5317" t="s">
        <v>1462</v>
      </c>
      <c r="H5317" t="s">
        <v>1324</v>
      </c>
      <c r="I5317" t="s">
        <v>3023</v>
      </c>
      <c r="J5317" t="s">
        <v>1551</v>
      </c>
      <c r="K5317" t="s">
        <v>1327</v>
      </c>
      <c r="L5317" t="s">
        <v>436</v>
      </c>
      <c r="M5317" t="s">
        <v>1328</v>
      </c>
      <c r="O5317" t="s">
        <v>1329</v>
      </c>
      <c r="P5317" t="s">
        <v>1391</v>
      </c>
      <c r="Q5317" t="s">
        <v>1763</v>
      </c>
      <c r="R5317" t="s">
        <v>1764</v>
      </c>
      <c r="S5317" t="s">
        <v>1333</v>
      </c>
      <c r="T5317" t="s">
        <v>4011</v>
      </c>
      <c r="U5317" t="s">
        <v>1334</v>
      </c>
      <c r="V5317" t="s">
        <v>111</v>
      </c>
      <c r="W5317" t="s">
        <v>1953</v>
      </c>
      <c r="X5317" t="s">
        <v>1810</v>
      </c>
      <c r="Y5317" t="s">
        <v>1337</v>
      </c>
      <c r="Z5317" t="s">
        <v>3024</v>
      </c>
      <c r="AA5317" t="s">
        <v>1340</v>
      </c>
      <c r="AB5317" t="s">
        <v>439</v>
      </c>
      <c r="AC5317">
        <v>2</v>
      </c>
      <c r="AD5317">
        <v>2.5</v>
      </c>
      <c r="AE5317">
        <v>3</v>
      </c>
      <c r="AF5317">
        <v>2</v>
      </c>
      <c r="AG5317">
        <v>2</v>
      </c>
      <c r="AH5317">
        <v>2.5</v>
      </c>
      <c r="AI5317">
        <v>0</v>
      </c>
      <c r="AJ5317">
        <v>0</v>
      </c>
      <c r="AK5317">
        <v>0</v>
      </c>
      <c r="AL5317">
        <v>0</v>
      </c>
      <c r="AM5317">
        <v>0</v>
      </c>
      <c r="AN5317">
        <v>0</v>
      </c>
    </row>
    <row r="5318" spans="1:40" x14ac:dyDescent="0.35">
      <c r="A5318" t="s">
        <v>1485</v>
      </c>
      <c r="B5318" t="s">
        <v>1497</v>
      </c>
      <c r="C5318" t="s">
        <v>1466</v>
      </c>
      <c r="D5318" t="s">
        <v>1499</v>
      </c>
      <c r="E5318" t="s">
        <v>2926</v>
      </c>
      <c r="F5318" t="s">
        <v>1501</v>
      </c>
      <c r="G5318" t="s">
        <v>1462</v>
      </c>
      <c r="H5318" t="s">
        <v>1324</v>
      </c>
      <c r="I5318" t="s">
        <v>3023</v>
      </c>
      <c r="J5318" t="s">
        <v>1551</v>
      </c>
      <c r="K5318" t="s">
        <v>1327</v>
      </c>
      <c r="L5318" t="s">
        <v>436</v>
      </c>
      <c r="M5318" t="s">
        <v>1328</v>
      </c>
      <c r="O5318" t="s">
        <v>1329</v>
      </c>
      <c r="P5318" t="s">
        <v>1391</v>
      </c>
      <c r="Q5318" t="s">
        <v>1763</v>
      </c>
      <c r="R5318" t="s">
        <v>1764</v>
      </c>
      <c r="S5318" t="s">
        <v>1333</v>
      </c>
      <c r="T5318" t="s">
        <v>4011</v>
      </c>
      <c r="U5318" t="s">
        <v>1334</v>
      </c>
      <c r="V5318" t="s">
        <v>111</v>
      </c>
      <c r="W5318" t="s">
        <v>1953</v>
      </c>
      <c r="X5318" t="s">
        <v>1810</v>
      </c>
      <c r="Y5318" t="s">
        <v>1337</v>
      </c>
      <c r="Z5318" t="s">
        <v>3025</v>
      </c>
      <c r="AA5318" t="s">
        <v>1340</v>
      </c>
      <c r="AB5318" t="s">
        <v>439</v>
      </c>
      <c r="AC5318">
        <v>13</v>
      </c>
      <c r="AD5318">
        <v>13.5</v>
      </c>
      <c r="AE5318">
        <v>13</v>
      </c>
      <c r="AF5318">
        <v>12.5</v>
      </c>
      <c r="AG5318">
        <v>11.5</v>
      </c>
      <c r="AH5318">
        <v>11</v>
      </c>
      <c r="AI5318">
        <v>0</v>
      </c>
      <c r="AJ5318">
        <v>0</v>
      </c>
      <c r="AK5318">
        <v>0</v>
      </c>
      <c r="AL5318">
        <v>0</v>
      </c>
      <c r="AM5318">
        <v>0</v>
      </c>
      <c r="AN5318">
        <v>0</v>
      </c>
    </row>
    <row r="5319" spans="1:40" x14ac:dyDescent="0.35">
      <c r="A5319" t="s">
        <v>1485</v>
      </c>
      <c r="B5319" t="s">
        <v>1497</v>
      </c>
      <c r="C5319" t="s">
        <v>1466</v>
      </c>
      <c r="D5319" t="s">
        <v>1499</v>
      </c>
      <c r="E5319" t="s">
        <v>2926</v>
      </c>
      <c r="F5319" t="s">
        <v>1501</v>
      </c>
      <c r="G5319" t="s">
        <v>1462</v>
      </c>
      <c r="H5319" t="s">
        <v>1324</v>
      </c>
      <c r="I5319" t="s">
        <v>3023</v>
      </c>
      <c r="J5319" t="s">
        <v>1551</v>
      </c>
      <c r="K5319" t="s">
        <v>1327</v>
      </c>
      <c r="L5319" t="s">
        <v>436</v>
      </c>
      <c r="M5319" t="s">
        <v>1328</v>
      </c>
      <c r="O5319" t="s">
        <v>1329</v>
      </c>
      <c r="P5319" t="s">
        <v>1391</v>
      </c>
      <c r="Q5319" t="s">
        <v>1763</v>
      </c>
      <c r="R5319" t="s">
        <v>1764</v>
      </c>
      <c r="S5319" t="s">
        <v>1333</v>
      </c>
      <c r="T5319" t="s">
        <v>4011</v>
      </c>
      <c r="U5319" t="s">
        <v>1334</v>
      </c>
      <c r="V5319" t="s">
        <v>111</v>
      </c>
      <c r="W5319" t="s">
        <v>1517</v>
      </c>
      <c r="X5319" t="s">
        <v>1810</v>
      </c>
      <c r="Y5319" t="s">
        <v>1337</v>
      </c>
      <c r="Z5319" t="s">
        <v>3024</v>
      </c>
      <c r="AA5319" t="s">
        <v>1339</v>
      </c>
      <c r="AB5319" t="s">
        <v>439</v>
      </c>
      <c r="AC5319">
        <v>0</v>
      </c>
      <c r="AD5319">
        <v>0</v>
      </c>
      <c r="AE5319">
        <v>0</v>
      </c>
      <c r="AF5319">
        <v>0</v>
      </c>
      <c r="AG5319">
        <v>0</v>
      </c>
      <c r="AH5319">
        <v>0</v>
      </c>
      <c r="AI5319">
        <v>9870</v>
      </c>
      <c r="AJ5319">
        <v>9870</v>
      </c>
      <c r="AK5319">
        <v>9870</v>
      </c>
      <c r="AL5319">
        <v>9870</v>
      </c>
      <c r="AM5319">
        <v>9870</v>
      </c>
      <c r="AN5319">
        <v>9870</v>
      </c>
    </row>
    <row r="5320" spans="1:40" x14ac:dyDescent="0.35">
      <c r="A5320" t="s">
        <v>1485</v>
      </c>
      <c r="B5320" t="s">
        <v>1497</v>
      </c>
      <c r="C5320" t="s">
        <v>1466</v>
      </c>
      <c r="D5320" t="s">
        <v>1499</v>
      </c>
      <c r="E5320" t="s">
        <v>2926</v>
      </c>
      <c r="F5320" t="s">
        <v>1501</v>
      </c>
      <c r="G5320" t="s">
        <v>1462</v>
      </c>
      <c r="H5320" t="s">
        <v>1324</v>
      </c>
      <c r="I5320" t="s">
        <v>3023</v>
      </c>
      <c r="J5320" t="s">
        <v>1551</v>
      </c>
      <c r="K5320" t="s">
        <v>1327</v>
      </c>
      <c r="L5320" t="s">
        <v>436</v>
      </c>
      <c r="M5320" t="s">
        <v>1328</v>
      </c>
      <c r="O5320" t="s">
        <v>1329</v>
      </c>
      <c r="P5320" t="s">
        <v>1391</v>
      </c>
      <c r="Q5320" t="s">
        <v>1763</v>
      </c>
      <c r="R5320" t="s">
        <v>1764</v>
      </c>
      <c r="S5320" t="s">
        <v>1333</v>
      </c>
      <c r="T5320" t="s">
        <v>4011</v>
      </c>
      <c r="U5320" t="s">
        <v>1334</v>
      </c>
      <c r="V5320" t="s">
        <v>111</v>
      </c>
      <c r="W5320" t="s">
        <v>1517</v>
      </c>
      <c r="X5320" t="s">
        <v>1810</v>
      </c>
      <c r="Y5320" t="s">
        <v>1337</v>
      </c>
      <c r="Z5320" t="s">
        <v>3024</v>
      </c>
      <c r="AA5320" t="s">
        <v>1340</v>
      </c>
      <c r="AB5320" t="s">
        <v>439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3.1395432544642858</v>
      </c>
      <c r="AJ5320">
        <v>3.1494290680803569</v>
      </c>
      <c r="AK5320">
        <v>3.1494290680803569</v>
      </c>
      <c r="AL5320">
        <v>3.1494290680803569</v>
      </c>
      <c r="AM5320">
        <v>3.1395432544642858</v>
      </c>
      <c r="AN5320">
        <v>3.1395432544642858</v>
      </c>
    </row>
    <row r="5321" spans="1:40" x14ac:dyDescent="0.35">
      <c r="A5321" t="s">
        <v>1485</v>
      </c>
      <c r="B5321" t="s">
        <v>1497</v>
      </c>
      <c r="C5321" t="s">
        <v>1466</v>
      </c>
      <c r="D5321" t="s">
        <v>1499</v>
      </c>
      <c r="E5321" t="s">
        <v>2926</v>
      </c>
      <c r="F5321" t="s">
        <v>1501</v>
      </c>
      <c r="G5321" t="s">
        <v>1462</v>
      </c>
      <c r="H5321" t="s">
        <v>1324</v>
      </c>
      <c r="I5321" t="s">
        <v>3023</v>
      </c>
      <c r="J5321" t="s">
        <v>1551</v>
      </c>
      <c r="K5321" t="s">
        <v>1327</v>
      </c>
      <c r="L5321" t="s">
        <v>436</v>
      </c>
      <c r="M5321" t="s">
        <v>1328</v>
      </c>
      <c r="O5321" t="s">
        <v>1329</v>
      </c>
      <c r="P5321" t="s">
        <v>1391</v>
      </c>
      <c r="Q5321" t="s">
        <v>1763</v>
      </c>
      <c r="R5321" t="s">
        <v>1764</v>
      </c>
      <c r="S5321" t="s">
        <v>1333</v>
      </c>
      <c r="T5321" t="s">
        <v>4011</v>
      </c>
      <c r="U5321" t="s">
        <v>1334</v>
      </c>
      <c r="V5321" t="s">
        <v>111</v>
      </c>
      <c r="W5321" t="s">
        <v>1517</v>
      </c>
      <c r="X5321" t="s">
        <v>1810</v>
      </c>
      <c r="Y5321" t="s">
        <v>1337</v>
      </c>
      <c r="Z5321" t="s">
        <v>3025</v>
      </c>
      <c r="AA5321" t="s">
        <v>1339</v>
      </c>
      <c r="AB5321" t="s">
        <v>439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35886</v>
      </c>
      <c r="AJ5321">
        <v>35886</v>
      </c>
      <c r="AK5321">
        <v>35886</v>
      </c>
      <c r="AL5321">
        <v>35886</v>
      </c>
      <c r="AM5321">
        <v>35886</v>
      </c>
      <c r="AN5321">
        <v>35886</v>
      </c>
    </row>
    <row r="5322" spans="1:40" x14ac:dyDescent="0.35">
      <c r="A5322" t="s">
        <v>1485</v>
      </c>
      <c r="B5322" t="s">
        <v>1497</v>
      </c>
      <c r="C5322" t="s">
        <v>1466</v>
      </c>
      <c r="D5322" t="s">
        <v>1499</v>
      </c>
      <c r="E5322" t="s">
        <v>2926</v>
      </c>
      <c r="F5322" t="s">
        <v>1501</v>
      </c>
      <c r="G5322" t="s">
        <v>1462</v>
      </c>
      <c r="H5322" t="s">
        <v>1324</v>
      </c>
      <c r="I5322" t="s">
        <v>3023</v>
      </c>
      <c r="J5322" t="s">
        <v>1551</v>
      </c>
      <c r="K5322" t="s">
        <v>1327</v>
      </c>
      <c r="L5322" t="s">
        <v>436</v>
      </c>
      <c r="M5322" t="s">
        <v>1328</v>
      </c>
      <c r="O5322" t="s">
        <v>1329</v>
      </c>
      <c r="P5322" t="s">
        <v>1391</v>
      </c>
      <c r="Q5322" t="s">
        <v>1763</v>
      </c>
      <c r="R5322" t="s">
        <v>1764</v>
      </c>
      <c r="S5322" t="s">
        <v>1333</v>
      </c>
      <c r="T5322" t="s">
        <v>4011</v>
      </c>
      <c r="U5322" t="s">
        <v>1334</v>
      </c>
      <c r="V5322" t="s">
        <v>111</v>
      </c>
      <c r="W5322" t="s">
        <v>1517</v>
      </c>
      <c r="X5322" t="s">
        <v>1810</v>
      </c>
      <c r="Y5322" t="s">
        <v>1337</v>
      </c>
      <c r="Z5322" t="s">
        <v>3025</v>
      </c>
      <c r="AA5322" t="s">
        <v>1340</v>
      </c>
      <c r="AB5322" t="s">
        <v>439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12.7</v>
      </c>
      <c r="AJ5322">
        <v>12.7</v>
      </c>
      <c r="AK5322">
        <v>12.7</v>
      </c>
      <c r="AL5322">
        <v>12.7</v>
      </c>
      <c r="AM5322">
        <v>12.7</v>
      </c>
      <c r="AN5322">
        <v>12.7</v>
      </c>
    </row>
    <row r="5323" spans="1:40" x14ac:dyDescent="0.35">
      <c r="A5323" t="s">
        <v>1485</v>
      </c>
      <c r="B5323" t="s">
        <v>1497</v>
      </c>
      <c r="C5323" t="s">
        <v>1466</v>
      </c>
      <c r="D5323" t="s">
        <v>1499</v>
      </c>
      <c r="E5323" t="s">
        <v>2926</v>
      </c>
      <c r="F5323" t="s">
        <v>1501</v>
      </c>
      <c r="G5323" t="s">
        <v>1462</v>
      </c>
      <c r="H5323" t="s">
        <v>1324</v>
      </c>
      <c r="I5323" t="s">
        <v>3023</v>
      </c>
      <c r="J5323" t="s">
        <v>1551</v>
      </c>
      <c r="K5323" t="s">
        <v>1327</v>
      </c>
      <c r="L5323" t="s">
        <v>436</v>
      </c>
      <c r="M5323" t="s">
        <v>1328</v>
      </c>
      <c r="O5323" t="s">
        <v>1329</v>
      </c>
      <c r="P5323" t="s">
        <v>1391</v>
      </c>
      <c r="Q5323" t="s">
        <v>1763</v>
      </c>
      <c r="R5323" t="s">
        <v>1764</v>
      </c>
      <c r="S5323" t="s">
        <v>1333</v>
      </c>
      <c r="T5323" t="s">
        <v>4011</v>
      </c>
      <c r="U5323" t="s">
        <v>1334</v>
      </c>
      <c r="V5323" t="s">
        <v>111</v>
      </c>
      <c r="W5323" t="s">
        <v>1519</v>
      </c>
      <c r="X5323" t="s">
        <v>1610</v>
      </c>
      <c r="Y5323" t="s">
        <v>1337</v>
      </c>
      <c r="Z5323" t="s">
        <v>3024</v>
      </c>
      <c r="AA5323" t="s">
        <v>1339</v>
      </c>
      <c r="AB5323" t="s">
        <v>439</v>
      </c>
      <c r="AC5323">
        <v>9630</v>
      </c>
      <c r="AD5323">
        <v>9630</v>
      </c>
      <c r="AE5323">
        <v>9630</v>
      </c>
      <c r="AF5323">
        <v>9630</v>
      </c>
      <c r="AG5323">
        <v>9360</v>
      </c>
      <c r="AH5323">
        <v>9900</v>
      </c>
      <c r="AI5323">
        <v>0</v>
      </c>
      <c r="AJ5323">
        <v>0</v>
      </c>
      <c r="AK5323">
        <v>0</v>
      </c>
      <c r="AL5323">
        <v>0</v>
      </c>
      <c r="AM5323">
        <v>0</v>
      </c>
      <c r="AN5323">
        <v>0</v>
      </c>
    </row>
    <row r="5324" spans="1:40" x14ac:dyDescent="0.35">
      <c r="A5324" t="s">
        <v>1485</v>
      </c>
      <c r="B5324" t="s">
        <v>1497</v>
      </c>
      <c r="C5324" t="s">
        <v>1466</v>
      </c>
      <c r="D5324" t="s">
        <v>1499</v>
      </c>
      <c r="E5324" t="s">
        <v>2926</v>
      </c>
      <c r="F5324" t="s">
        <v>1501</v>
      </c>
      <c r="G5324" t="s">
        <v>1462</v>
      </c>
      <c r="H5324" t="s">
        <v>1324</v>
      </c>
      <c r="I5324" t="s">
        <v>3023</v>
      </c>
      <c r="J5324" t="s">
        <v>1551</v>
      </c>
      <c r="K5324" t="s">
        <v>1327</v>
      </c>
      <c r="L5324" t="s">
        <v>436</v>
      </c>
      <c r="M5324" t="s">
        <v>1328</v>
      </c>
      <c r="O5324" t="s">
        <v>1329</v>
      </c>
      <c r="P5324" t="s">
        <v>1391</v>
      </c>
      <c r="Q5324" t="s">
        <v>1763</v>
      </c>
      <c r="R5324" t="s">
        <v>1764</v>
      </c>
      <c r="S5324" t="s">
        <v>1333</v>
      </c>
      <c r="T5324" t="s">
        <v>4011</v>
      </c>
      <c r="U5324" t="s">
        <v>1334</v>
      </c>
      <c r="V5324" t="s">
        <v>111</v>
      </c>
      <c r="W5324" t="s">
        <v>1519</v>
      </c>
      <c r="X5324" t="s">
        <v>1610</v>
      </c>
      <c r="Y5324" t="s">
        <v>1337</v>
      </c>
      <c r="Z5324" t="s">
        <v>3025</v>
      </c>
      <c r="AA5324" t="s">
        <v>1339</v>
      </c>
      <c r="AB5324" t="s">
        <v>439</v>
      </c>
      <c r="AC5324">
        <v>35016</v>
      </c>
      <c r="AD5324">
        <v>35016</v>
      </c>
      <c r="AE5324">
        <v>35016</v>
      </c>
      <c r="AF5324">
        <v>35016</v>
      </c>
      <c r="AG5324">
        <v>35016</v>
      </c>
      <c r="AH5324">
        <v>35016</v>
      </c>
      <c r="AI5324">
        <v>0</v>
      </c>
      <c r="AJ5324">
        <v>0</v>
      </c>
      <c r="AK5324">
        <v>0</v>
      </c>
      <c r="AL5324">
        <v>0</v>
      </c>
      <c r="AM5324">
        <v>0</v>
      </c>
      <c r="AN5324">
        <v>0</v>
      </c>
    </row>
    <row r="5325" spans="1:40" x14ac:dyDescent="0.35">
      <c r="A5325" t="s">
        <v>1485</v>
      </c>
      <c r="B5325" t="s">
        <v>1497</v>
      </c>
      <c r="C5325" t="s">
        <v>1466</v>
      </c>
      <c r="D5325" t="s">
        <v>1499</v>
      </c>
      <c r="E5325" t="s">
        <v>2926</v>
      </c>
      <c r="F5325" t="s">
        <v>1501</v>
      </c>
      <c r="G5325" t="s">
        <v>1462</v>
      </c>
      <c r="H5325" t="s">
        <v>1324</v>
      </c>
      <c r="I5325" t="s">
        <v>1809</v>
      </c>
      <c r="J5325" t="s">
        <v>1551</v>
      </c>
      <c r="K5325" t="s">
        <v>1327</v>
      </c>
      <c r="L5325" t="s">
        <v>436</v>
      </c>
      <c r="M5325" t="s">
        <v>1328</v>
      </c>
      <c r="O5325" t="s">
        <v>1329</v>
      </c>
      <c r="P5325" t="s">
        <v>1391</v>
      </c>
      <c r="Q5325" t="s">
        <v>1763</v>
      </c>
      <c r="R5325" t="s">
        <v>1764</v>
      </c>
      <c r="S5325" t="s">
        <v>1333</v>
      </c>
      <c r="T5325" t="s">
        <v>4011</v>
      </c>
      <c r="U5325" t="s">
        <v>1334</v>
      </c>
      <c r="V5325" t="s">
        <v>111</v>
      </c>
      <c r="W5325" t="s">
        <v>2082</v>
      </c>
      <c r="X5325" t="s">
        <v>2195</v>
      </c>
      <c r="Y5325" t="s">
        <v>1337</v>
      </c>
      <c r="Z5325" t="s">
        <v>3026</v>
      </c>
      <c r="AA5325" t="s">
        <v>1340</v>
      </c>
      <c r="AB5325" t="s">
        <v>439</v>
      </c>
      <c r="AC5325">
        <v>6</v>
      </c>
      <c r="AD5325">
        <v>7.5</v>
      </c>
      <c r="AE5325">
        <v>6.5</v>
      </c>
      <c r="AF5325">
        <v>6</v>
      </c>
      <c r="AG5325">
        <v>6</v>
      </c>
      <c r="AH5325">
        <v>6</v>
      </c>
      <c r="AI5325">
        <v>0</v>
      </c>
      <c r="AJ5325">
        <v>0</v>
      </c>
      <c r="AK5325">
        <v>0</v>
      </c>
      <c r="AL5325">
        <v>0</v>
      </c>
      <c r="AM5325">
        <v>0</v>
      </c>
      <c r="AN5325">
        <v>0</v>
      </c>
    </row>
    <row r="5326" spans="1:40" x14ac:dyDescent="0.35">
      <c r="A5326" t="s">
        <v>1485</v>
      </c>
      <c r="B5326" t="s">
        <v>1497</v>
      </c>
      <c r="C5326" t="s">
        <v>1466</v>
      </c>
      <c r="D5326" t="s">
        <v>1499</v>
      </c>
      <c r="E5326" t="s">
        <v>2926</v>
      </c>
      <c r="F5326" t="s">
        <v>1501</v>
      </c>
      <c r="G5326" t="s">
        <v>1462</v>
      </c>
      <c r="H5326" t="s">
        <v>1324</v>
      </c>
      <c r="I5326" t="s">
        <v>1809</v>
      </c>
      <c r="J5326" t="s">
        <v>1551</v>
      </c>
      <c r="K5326" t="s">
        <v>1327</v>
      </c>
      <c r="L5326" t="s">
        <v>436</v>
      </c>
      <c r="M5326" t="s">
        <v>1328</v>
      </c>
      <c r="O5326" t="s">
        <v>1329</v>
      </c>
      <c r="P5326" t="s">
        <v>1391</v>
      </c>
      <c r="Q5326" t="s">
        <v>1763</v>
      </c>
      <c r="R5326" t="s">
        <v>1764</v>
      </c>
      <c r="S5326" t="s">
        <v>1333</v>
      </c>
      <c r="T5326" t="s">
        <v>4011</v>
      </c>
      <c r="U5326" t="s">
        <v>1334</v>
      </c>
      <c r="V5326" t="s">
        <v>111</v>
      </c>
      <c r="W5326" t="s">
        <v>1517</v>
      </c>
      <c r="X5326" t="s">
        <v>1810</v>
      </c>
      <c r="Y5326" t="s">
        <v>1337</v>
      </c>
      <c r="Z5326" t="s">
        <v>3026</v>
      </c>
      <c r="AA5326" t="s">
        <v>1339</v>
      </c>
      <c r="AB5326" t="s">
        <v>439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11016.16</v>
      </c>
      <c r="AJ5326">
        <v>11480.16</v>
      </c>
      <c r="AK5326">
        <v>11480.16</v>
      </c>
      <c r="AL5326">
        <v>11480.16</v>
      </c>
      <c r="AM5326">
        <v>11480.16</v>
      </c>
      <c r="AN5326">
        <v>11480.16</v>
      </c>
    </row>
    <row r="5327" spans="1:40" x14ac:dyDescent="0.35">
      <c r="A5327" t="s">
        <v>1485</v>
      </c>
      <c r="B5327" t="s">
        <v>1497</v>
      </c>
      <c r="C5327" t="s">
        <v>1466</v>
      </c>
      <c r="D5327" t="s">
        <v>1499</v>
      </c>
      <c r="E5327" t="s">
        <v>2926</v>
      </c>
      <c r="F5327" t="s">
        <v>1501</v>
      </c>
      <c r="G5327" t="s">
        <v>1462</v>
      </c>
      <c r="H5327" t="s">
        <v>1324</v>
      </c>
      <c r="I5327" t="s">
        <v>1809</v>
      </c>
      <c r="J5327" t="s">
        <v>1551</v>
      </c>
      <c r="K5327" t="s">
        <v>1327</v>
      </c>
      <c r="L5327" t="s">
        <v>436</v>
      </c>
      <c r="M5327" t="s">
        <v>1328</v>
      </c>
      <c r="O5327" t="s">
        <v>1329</v>
      </c>
      <c r="P5327" t="s">
        <v>1391</v>
      </c>
      <c r="Q5327" t="s">
        <v>1763</v>
      </c>
      <c r="R5327" t="s">
        <v>1764</v>
      </c>
      <c r="S5327" t="s">
        <v>1333</v>
      </c>
      <c r="T5327" t="s">
        <v>4011</v>
      </c>
      <c r="U5327" t="s">
        <v>1334</v>
      </c>
      <c r="V5327" t="s">
        <v>111</v>
      </c>
      <c r="W5327" t="s">
        <v>1517</v>
      </c>
      <c r="X5327" t="s">
        <v>1810</v>
      </c>
      <c r="Y5327" t="s">
        <v>1337</v>
      </c>
      <c r="Z5327" t="s">
        <v>3026</v>
      </c>
      <c r="AA5327" t="s">
        <v>1340</v>
      </c>
      <c r="AB5327" t="s">
        <v>439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5.2</v>
      </c>
      <c r="AJ5327">
        <v>5.2</v>
      </c>
      <c r="AK5327">
        <v>5.2</v>
      </c>
      <c r="AL5327">
        <v>5.2</v>
      </c>
      <c r="AM5327">
        <v>5.2</v>
      </c>
      <c r="AN5327">
        <v>5.2</v>
      </c>
    </row>
    <row r="5328" spans="1:40" x14ac:dyDescent="0.35">
      <c r="A5328" t="s">
        <v>1485</v>
      </c>
      <c r="B5328" t="s">
        <v>1497</v>
      </c>
      <c r="C5328" t="s">
        <v>1466</v>
      </c>
      <c r="D5328" t="s">
        <v>1499</v>
      </c>
      <c r="E5328" t="s">
        <v>2926</v>
      </c>
      <c r="F5328" t="s">
        <v>1501</v>
      </c>
      <c r="G5328" t="s">
        <v>1462</v>
      </c>
      <c r="H5328" t="s">
        <v>1324</v>
      </c>
      <c r="I5328" t="s">
        <v>1809</v>
      </c>
      <c r="J5328" t="s">
        <v>1551</v>
      </c>
      <c r="K5328" t="s">
        <v>1327</v>
      </c>
      <c r="L5328" t="s">
        <v>436</v>
      </c>
      <c r="M5328" t="s">
        <v>1328</v>
      </c>
      <c r="O5328" t="s">
        <v>1329</v>
      </c>
      <c r="P5328" t="s">
        <v>1391</v>
      </c>
      <c r="Q5328" t="s">
        <v>1763</v>
      </c>
      <c r="R5328" t="s">
        <v>1764</v>
      </c>
      <c r="S5328" t="s">
        <v>1333</v>
      </c>
      <c r="T5328" t="s">
        <v>4011</v>
      </c>
      <c r="U5328" t="s">
        <v>1334</v>
      </c>
      <c r="V5328" t="s">
        <v>111</v>
      </c>
      <c r="W5328" t="s">
        <v>1519</v>
      </c>
      <c r="X5328" t="s">
        <v>1610</v>
      </c>
      <c r="Y5328" t="s">
        <v>1337</v>
      </c>
      <c r="Z5328" t="s">
        <v>3026</v>
      </c>
      <c r="AA5328" t="s">
        <v>1339</v>
      </c>
      <c r="AB5328" t="s">
        <v>439</v>
      </c>
      <c r="AC5328">
        <v>10942.56</v>
      </c>
      <c r="AD5328">
        <v>11179.29</v>
      </c>
      <c r="AE5328">
        <v>12195.63</v>
      </c>
      <c r="AF5328">
        <v>11588.45</v>
      </c>
      <c r="AG5328">
        <v>10286.879999999999</v>
      </c>
      <c r="AH5328">
        <v>11588.02</v>
      </c>
      <c r="AI5328">
        <v>0</v>
      </c>
      <c r="AJ5328">
        <v>0</v>
      </c>
      <c r="AK5328">
        <v>0</v>
      </c>
      <c r="AL5328">
        <v>0</v>
      </c>
      <c r="AM5328">
        <v>0</v>
      </c>
      <c r="AN5328">
        <v>0</v>
      </c>
    </row>
    <row r="5329" spans="1:40" x14ac:dyDescent="0.35">
      <c r="A5329" t="s">
        <v>1485</v>
      </c>
      <c r="B5329" t="s">
        <v>1497</v>
      </c>
      <c r="C5329" t="s">
        <v>1466</v>
      </c>
      <c r="D5329" t="s">
        <v>1499</v>
      </c>
      <c r="E5329" t="s">
        <v>2926</v>
      </c>
      <c r="F5329" t="s">
        <v>1501</v>
      </c>
      <c r="G5329" t="s">
        <v>1462</v>
      </c>
      <c r="H5329" t="s">
        <v>1324</v>
      </c>
      <c r="I5329" t="s">
        <v>3027</v>
      </c>
      <c r="J5329" t="s">
        <v>1551</v>
      </c>
      <c r="K5329" t="s">
        <v>1327</v>
      </c>
      <c r="L5329" t="s">
        <v>436</v>
      </c>
      <c r="M5329" t="s">
        <v>1328</v>
      </c>
      <c r="O5329" t="s">
        <v>1329</v>
      </c>
      <c r="P5329" t="s">
        <v>1391</v>
      </c>
      <c r="Q5329" t="s">
        <v>1392</v>
      </c>
      <c r="R5329" t="s">
        <v>1393</v>
      </c>
      <c r="S5329" t="s">
        <v>1333</v>
      </c>
      <c r="T5329" t="s">
        <v>4011</v>
      </c>
      <c r="U5329" t="s">
        <v>1334</v>
      </c>
      <c r="V5329" t="s">
        <v>98</v>
      </c>
      <c r="W5329" t="s">
        <v>1598</v>
      </c>
      <c r="X5329" t="s">
        <v>1599</v>
      </c>
      <c r="Y5329" t="s">
        <v>1337</v>
      </c>
      <c r="Z5329" t="s">
        <v>3028</v>
      </c>
      <c r="AA5329" t="s">
        <v>1339</v>
      </c>
      <c r="AB5329" t="s">
        <v>439</v>
      </c>
      <c r="AC5329">
        <v>123687.12599999999</v>
      </c>
      <c r="AD5329">
        <v>119441.90399999999</v>
      </c>
      <c r="AE5329">
        <v>121167.42</v>
      </c>
      <c r="AF5329">
        <v>120969.04000000001</v>
      </c>
      <c r="AG5329">
        <v>246.25000000000006</v>
      </c>
      <c r="AH5329">
        <v>0</v>
      </c>
      <c r="AI5329">
        <v>0</v>
      </c>
      <c r="AJ5329">
        <v>0</v>
      </c>
      <c r="AK5329">
        <v>0</v>
      </c>
      <c r="AL5329">
        <v>0</v>
      </c>
      <c r="AM5329">
        <v>0</v>
      </c>
      <c r="AN5329">
        <v>0</v>
      </c>
    </row>
    <row r="5330" spans="1:40" x14ac:dyDescent="0.35">
      <c r="A5330" t="s">
        <v>1485</v>
      </c>
      <c r="B5330" t="s">
        <v>1497</v>
      </c>
      <c r="C5330" t="s">
        <v>1466</v>
      </c>
      <c r="D5330" t="s">
        <v>1499</v>
      </c>
      <c r="E5330" t="s">
        <v>2926</v>
      </c>
      <c r="F5330" t="s">
        <v>1501</v>
      </c>
      <c r="G5330" t="s">
        <v>1462</v>
      </c>
      <c r="H5330" t="s">
        <v>1324</v>
      </c>
      <c r="I5330" t="s">
        <v>3027</v>
      </c>
      <c r="J5330" t="s">
        <v>1551</v>
      </c>
      <c r="K5330" t="s">
        <v>1327</v>
      </c>
      <c r="L5330" t="s">
        <v>436</v>
      </c>
      <c r="M5330" t="s">
        <v>1328</v>
      </c>
      <c r="O5330" t="s">
        <v>1329</v>
      </c>
      <c r="P5330" t="s">
        <v>1391</v>
      </c>
      <c r="Q5330" t="s">
        <v>1392</v>
      </c>
      <c r="R5330" t="s">
        <v>1393</v>
      </c>
      <c r="S5330" t="s">
        <v>1333</v>
      </c>
      <c r="T5330" t="s">
        <v>4011</v>
      </c>
      <c r="U5330" t="s">
        <v>1334</v>
      </c>
      <c r="V5330" t="s">
        <v>98</v>
      </c>
      <c r="W5330" t="s">
        <v>1598</v>
      </c>
      <c r="X5330" t="s">
        <v>1599</v>
      </c>
      <c r="Y5330" t="s">
        <v>1337</v>
      </c>
      <c r="Z5330" t="s">
        <v>3028</v>
      </c>
      <c r="AA5330" t="s">
        <v>1340</v>
      </c>
      <c r="AB5330" t="s">
        <v>439</v>
      </c>
      <c r="AC5330">
        <v>52.5</v>
      </c>
      <c r="AD5330">
        <v>52.5</v>
      </c>
      <c r="AE5330">
        <v>51</v>
      </c>
      <c r="AF5330">
        <v>50.5</v>
      </c>
      <c r="AG5330">
        <v>51</v>
      </c>
      <c r="AH5330">
        <v>50.5</v>
      </c>
      <c r="AI5330">
        <v>0</v>
      </c>
      <c r="AJ5330">
        <v>0</v>
      </c>
      <c r="AK5330">
        <v>0</v>
      </c>
      <c r="AL5330">
        <v>0</v>
      </c>
      <c r="AM5330">
        <v>0</v>
      </c>
      <c r="AN5330">
        <v>0</v>
      </c>
    </row>
    <row r="5331" spans="1:40" x14ac:dyDescent="0.35">
      <c r="A5331" t="s">
        <v>1485</v>
      </c>
      <c r="B5331" t="s">
        <v>1497</v>
      </c>
      <c r="C5331" t="s">
        <v>1466</v>
      </c>
      <c r="D5331" t="s">
        <v>1499</v>
      </c>
      <c r="E5331" t="s">
        <v>2926</v>
      </c>
      <c r="F5331" t="s">
        <v>1501</v>
      </c>
      <c r="G5331" t="s">
        <v>1462</v>
      </c>
      <c r="H5331" t="s">
        <v>1324</v>
      </c>
      <c r="I5331" t="s">
        <v>3027</v>
      </c>
      <c r="J5331" t="s">
        <v>1551</v>
      </c>
      <c r="K5331" t="s">
        <v>1327</v>
      </c>
      <c r="L5331" t="s">
        <v>436</v>
      </c>
      <c r="M5331" t="s">
        <v>1328</v>
      </c>
      <c r="O5331" t="s">
        <v>1329</v>
      </c>
      <c r="P5331" t="s">
        <v>1391</v>
      </c>
      <c r="Q5331" t="s">
        <v>1392</v>
      </c>
      <c r="R5331" t="s">
        <v>1393</v>
      </c>
      <c r="S5331" t="s">
        <v>1333</v>
      </c>
      <c r="T5331" t="s">
        <v>4011</v>
      </c>
      <c r="U5331" t="s">
        <v>1334</v>
      </c>
      <c r="V5331" t="s">
        <v>98</v>
      </c>
      <c r="W5331" t="s">
        <v>1517</v>
      </c>
      <c r="X5331" t="s">
        <v>1599</v>
      </c>
      <c r="Y5331" t="s">
        <v>1337</v>
      </c>
      <c r="Z5331" t="s">
        <v>3028</v>
      </c>
      <c r="AA5331" t="s">
        <v>1339</v>
      </c>
      <c r="AB5331" t="s">
        <v>439</v>
      </c>
      <c r="AC5331">
        <v>0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121169.5606196</v>
      </c>
      <c r="AJ5331">
        <v>126204.63186160001</v>
      </c>
      <c r="AK5331">
        <v>126204.63186160001</v>
      </c>
      <c r="AL5331">
        <v>126204.63186160001</v>
      </c>
      <c r="AM5331">
        <v>126204.63186160001</v>
      </c>
      <c r="AN5331">
        <v>126204.63186160001</v>
      </c>
    </row>
    <row r="5332" spans="1:40" x14ac:dyDescent="0.35">
      <c r="A5332" t="s">
        <v>1485</v>
      </c>
      <c r="B5332" t="s">
        <v>1497</v>
      </c>
      <c r="C5332" t="s">
        <v>1466</v>
      </c>
      <c r="D5332" t="s">
        <v>1499</v>
      </c>
      <c r="E5332" t="s">
        <v>2926</v>
      </c>
      <c r="F5332" t="s">
        <v>1501</v>
      </c>
      <c r="G5332" t="s">
        <v>1462</v>
      </c>
      <c r="H5332" t="s">
        <v>1324</v>
      </c>
      <c r="I5332" t="s">
        <v>3027</v>
      </c>
      <c r="J5332" t="s">
        <v>1551</v>
      </c>
      <c r="K5332" t="s">
        <v>1327</v>
      </c>
      <c r="L5332" t="s">
        <v>436</v>
      </c>
      <c r="M5332" t="s">
        <v>1328</v>
      </c>
      <c r="O5332" t="s">
        <v>1329</v>
      </c>
      <c r="P5332" t="s">
        <v>1391</v>
      </c>
      <c r="Q5332" t="s">
        <v>1392</v>
      </c>
      <c r="R5332" t="s">
        <v>1393</v>
      </c>
      <c r="S5332" t="s">
        <v>1333</v>
      </c>
      <c r="T5332" t="s">
        <v>4011</v>
      </c>
      <c r="U5332" t="s">
        <v>1334</v>
      </c>
      <c r="V5332" t="s">
        <v>98</v>
      </c>
      <c r="W5332" t="s">
        <v>1517</v>
      </c>
      <c r="X5332" t="s">
        <v>1599</v>
      </c>
      <c r="Y5332" t="s">
        <v>1337</v>
      </c>
      <c r="Z5332" t="s">
        <v>3028</v>
      </c>
      <c r="AA5332" t="s">
        <v>1340</v>
      </c>
      <c r="AB5332" t="s">
        <v>439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48.297896061215212</v>
      </c>
      <c r="AJ5332">
        <v>50.163056046548903</v>
      </c>
      <c r="AK5332">
        <v>50.180832547637337</v>
      </c>
      <c r="AL5332">
        <v>50.198055678793253</v>
      </c>
      <c r="AM5332">
        <v>50.287615960514628</v>
      </c>
      <c r="AN5332">
        <v>50.271796195652172</v>
      </c>
    </row>
    <row r="5333" spans="1:40" x14ac:dyDescent="0.35">
      <c r="A5333" t="s">
        <v>1485</v>
      </c>
      <c r="B5333" t="s">
        <v>1497</v>
      </c>
      <c r="C5333" t="s">
        <v>1466</v>
      </c>
      <c r="D5333" t="s">
        <v>1499</v>
      </c>
      <c r="E5333" t="s">
        <v>2926</v>
      </c>
      <c r="F5333" t="s">
        <v>1501</v>
      </c>
      <c r="G5333" t="s">
        <v>1462</v>
      </c>
      <c r="H5333" t="s">
        <v>1324</v>
      </c>
      <c r="I5333" t="s">
        <v>3027</v>
      </c>
      <c r="J5333" t="s">
        <v>1551</v>
      </c>
      <c r="K5333" t="s">
        <v>1327</v>
      </c>
      <c r="L5333" t="s">
        <v>436</v>
      </c>
      <c r="M5333" t="s">
        <v>1328</v>
      </c>
      <c r="O5333" t="s">
        <v>1329</v>
      </c>
      <c r="P5333" t="s">
        <v>1391</v>
      </c>
      <c r="Q5333" t="s">
        <v>1392</v>
      </c>
      <c r="R5333" t="s">
        <v>1393</v>
      </c>
      <c r="S5333" t="s">
        <v>1333</v>
      </c>
      <c r="T5333" t="s">
        <v>4011</v>
      </c>
      <c r="U5333" t="s">
        <v>1334</v>
      </c>
      <c r="V5333" t="s">
        <v>98</v>
      </c>
      <c r="W5333" t="s">
        <v>1517</v>
      </c>
      <c r="X5333" t="s">
        <v>1543</v>
      </c>
      <c r="Y5333" t="s">
        <v>1337</v>
      </c>
      <c r="Z5333" t="s">
        <v>3028</v>
      </c>
      <c r="AA5333" t="s">
        <v>1339</v>
      </c>
      <c r="AB5333" t="s">
        <v>439</v>
      </c>
      <c r="AC5333">
        <v>0</v>
      </c>
      <c r="AD5333">
        <v>0</v>
      </c>
      <c r="AE5333">
        <v>0</v>
      </c>
      <c r="AF5333">
        <v>0</v>
      </c>
      <c r="AG5333">
        <v>120969</v>
      </c>
      <c r="AH5333">
        <v>121220.28</v>
      </c>
      <c r="AI5333">
        <v>0</v>
      </c>
      <c r="AJ5333">
        <v>0</v>
      </c>
      <c r="AK5333">
        <v>0</v>
      </c>
      <c r="AL5333">
        <v>0</v>
      </c>
      <c r="AM5333">
        <v>0</v>
      </c>
      <c r="AN5333">
        <v>0</v>
      </c>
    </row>
    <row r="5334" spans="1:40" x14ac:dyDescent="0.35">
      <c r="A5334" t="s">
        <v>1485</v>
      </c>
      <c r="B5334" t="s">
        <v>1497</v>
      </c>
      <c r="C5334" t="s">
        <v>1466</v>
      </c>
      <c r="D5334" t="s">
        <v>1499</v>
      </c>
      <c r="E5334" t="s">
        <v>2926</v>
      </c>
      <c r="F5334" t="s">
        <v>1501</v>
      </c>
      <c r="G5334" t="s">
        <v>1462</v>
      </c>
      <c r="H5334" t="s">
        <v>1324</v>
      </c>
      <c r="I5334" t="s">
        <v>2464</v>
      </c>
      <c r="J5334" t="s">
        <v>1688</v>
      </c>
      <c r="K5334" t="s">
        <v>1327</v>
      </c>
      <c r="L5334" t="s">
        <v>436</v>
      </c>
      <c r="M5334" t="s">
        <v>1328</v>
      </c>
      <c r="O5334" t="s">
        <v>1329</v>
      </c>
      <c r="P5334" t="s">
        <v>1391</v>
      </c>
      <c r="Q5334" t="s">
        <v>1396</v>
      </c>
      <c r="R5334" t="s">
        <v>1397</v>
      </c>
      <c r="S5334" t="s">
        <v>1333</v>
      </c>
      <c r="T5334" t="s">
        <v>4011</v>
      </c>
      <c r="U5334" t="s">
        <v>1334</v>
      </c>
      <c r="V5334" t="s">
        <v>90</v>
      </c>
      <c r="W5334" t="s">
        <v>1665</v>
      </c>
      <c r="X5334" t="s">
        <v>1666</v>
      </c>
      <c r="Y5334" t="s">
        <v>1508</v>
      </c>
      <c r="Z5334" t="s">
        <v>903</v>
      </c>
      <c r="AA5334" t="s">
        <v>1339</v>
      </c>
      <c r="AB5334" t="s">
        <v>439</v>
      </c>
      <c r="AC5334">
        <v>10218</v>
      </c>
      <c r="AD5334">
        <v>417.62</v>
      </c>
      <c r="AE5334">
        <v>417.62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  <c r="AM5334">
        <v>0</v>
      </c>
      <c r="AN5334">
        <v>0</v>
      </c>
    </row>
    <row r="5335" spans="1:40" x14ac:dyDescent="0.35">
      <c r="A5335" t="s">
        <v>1485</v>
      </c>
      <c r="B5335" t="s">
        <v>1497</v>
      </c>
      <c r="C5335" t="s">
        <v>1466</v>
      </c>
      <c r="D5335" t="s">
        <v>1499</v>
      </c>
      <c r="E5335" t="s">
        <v>2926</v>
      </c>
      <c r="F5335" t="s">
        <v>1501</v>
      </c>
      <c r="G5335" t="s">
        <v>1462</v>
      </c>
      <c r="H5335" t="s">
        <v>1324</v>
      </c>
      <c r="I5335" t="s">
        <v>2464</v>
      </c>
      <c r="J5335" t="s">
        <v>1688</v>
      </c>
      <c r="K5335" t="s">
        <v>1327</v>
      </c>
      <c r="L5335" t="s">
        <v>436</v>
      </c>
      <c r="M5335" t="s">
        <v>1328</v>
      </c>
      <c r="O5335" t="s">
        <v>1329</v>
      </c>
      <c r="P5335" t="s">
        <v>1391</v>
      </c>
      <c r="Q5335" t="s">
        <v>1396</v>
      </c>
      <c r="R5335" t="s">
        <v>1397</v>
      </c>
      <c r="S5335" t="s">
        <v>1333</v>
      </c>
      <c r="T5335" t="s">
        <v>4011</v>
      </c>
      <c r="U5335" t="s">
        <v>1334</v>
      </c>
      <c r="V5335" t="s">
        <v>90</v>
      </c>
      <c r="W5335" t="s">
        <v>1665</v>
      </c>
      <c r="X5335" t="s">
        <v>1666</v>
      </c>
      <c r="Y5335" t="s">
        <v>1337</v>
      </c>
      <c r="Z5335" t="s">
        <v>903</v>
      </c>
      <c r="AA5335" t="s">
        <v>1339</v>
      </c>
      <c r="AB5335" t="s">
        <v>439</v>
      </c>
      <c r="AC5335">
        <v>46491.159999999996</v>
      </c>
      <c r="AD5335">
        <v>54650.48</v>
      </c>
      <c r="AE5335">
        <v>57261.82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  <c r="AM5335">
        <v>0</v>
      </c>
      <c r="AN5335">
        <v>0</v>
      </c>
    </row>
    <row r="5336" spans="1:40" x14ac:dyDescent="0.35">
      <c r="A5336" t="s">
        <v>1485</v>
      </c>
      <c r="B5336" t="s">
        <v>1497</v>
      </c>
      <c r="C5336" t="s">
        <v>1466</v>
      </c>
      <c r="D5336" t="s">
        <v>1499</v>
      </c>
      <c r="E5336" t="s">
        <v>2926</v>
      </c>
      <c r="F5336" t="s">
        <v>1501</v>
      </c>
      <c r="G5336" t="s">
        <v>1462</v>
      </c>
      <c r="H5336" t="s">
        <v>1324</v>
      </c>
      <c r="I5336" t="s">
        <v>2464</v>
      </c>
      <c r="J5336" t="s">
        <v>1688</v>
      </c>
      <c r="K5336" t="s">
        <v>1327</v>
      </c>
      <c r="L5336" t="s">
        <v>436</v>
      </c>
      <c r="M5336" t="s">
        <v>1328</v>
      </c>
      <c r="O5336" t="s">
        <v>1329</v>
      </c>
      <c r="P5336" t="s">
        <v>1391</v>
      </c>
      <c r="Q5336" t="s">
        <v>1396</v>
      </c>
      <c r="R5336" t="s">
        <v>1397</v>
      </c>
      <c r="S5336" t="s">
        <v>1333</v>
      </c>
      <c r="T5336" t="s">
        <v>4011</v>
      </c>
      <c r="U5336" t="s">
        <v>1334</v>
      </c>
      <c r="V5336" t="s">
        <v>90</v>
      </c>
      <c r="W5336" t="s">
        <v>1665</v>
      </c>
      <c r="X5336" t="s">
        <v>1666</v>
      </c>
      <c r="Y5336" t="s">
        <v>1337</v>
      </c>
      <c r="Z5336" t="s">
        <v>903</v>
      </c>
      <c r="AA5336" t="s">
        <v>1340</v>
      </c>
      <c r="AB5336" t="s">
        <v>439</v>
      </c>
      <c r="AC5336">
        <v>18.5</v>
      </c>
      <c r="AD5336">
        <v>19.5</v>
      </c>
      <c r="AE5336">
        <v>19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  <c r="AM5336">
        <v>0</v>
      </c>
      <c r="AN5336">
        <v>0</v>
      </c>
    </row>
    <row r="5337" spans="1:40" x14ac:dyDescent="0.35">
      <c r="A5337" t="s">
        <v>1485</v>
      </c>
      <c r="B5337" t="s">
        <v>1497</v>
      </c>
      <c r="C5337" t="s">
        <v>1466</v>
      </c>
      <c r="D5337" t="s">
        <v>1499</v>
      </c>
      <c r="E5337" t="s">
        <v>2926</v>
      </c>
      <c r="F5337" t="s">
        <v>1501</v>
      </c>
      <c r="G5337" t="s">
        <v>1462</v>
      </c>
      <c r="H5337" t="s">
        <v>1324</v>
      </c>
      <c r="I5337" t="s">
        <v>2464</v>
      </c>
      <c r="J5337" t="s">
        <v>1688</v>
      </c>
      <c r="K5337" t="s">
        <v>1327</v>
      </c>
      <c r="L5337" t="s">
        <v>436</v>
      </c>
      <c r="M5337" t="s">
        <v>1328</v>
      </c>
      <c r="O5337" t="s">
        <v>1329</v>
      </c>
      <c r="P5337" t="s">
        <v>1391</v>
      </c>
      <c r="Q5337" t="s">
        <v>1396</v>
      </c>
      <c r="R5337" t="s">
        <v>1397</v>
      </c>
      <c r="S5337" t="s">
        <v>1333</v>
      </c>
      <c r="T5337" t="s">
        <v>4011</v>
      </c>
      <c r="U5337" t="s">
        <v>1334</v>
      </c>
      <c r="V5337" t="s">
        <v>90</v>
      </c>
      <c r="W5337" t="s">
        <v>1665</v>
      </c>
      <c r="X5337" t="s">
        <v>1666</v>
      </c>
      <c r="Y5337" t="s">
        <v>1337</v>
      </c>
      <c r="Z5337" t="s">
        <v>903</v>
      </c>
      <c r="AA5337" t="s">
        <v>1514</v>
      </c>
      <c r="AB5337" t="s">
        <v>439</v>
      </c>
      <c r="AC5337">
        <v>18</v>
      </c>
      <c r="AD5337">
        <v>17</v>
      </c>
      <c r="AE5337">
        <v>17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  <c r="AM5337">
        <v>0</v>
      </c>
      <c r="AN5337">
        <v>0</v>
      </c>
    </row>
    <row r="5338" spans="1:40" x14ac:dyDescent="0.35">
      <c r="A5338" t="s">
        <v>1485</v>
      </c>
      <c r="B5338" t="s">
        <v>1497</v>
      </c>
      <c r="C5338" t="s">
        <v>1466</v>
      </c>
      <c r="D5338" t="s">
        <v>1569</v>
      </c>
      <c r="E5338" t="s">
        <v>2926</v>
      </c>
      <c r="F5338" t="s">
        <v>1570</v>
      </c>
      <c r="G5338" t="s">
        <v>1462</v>
      </c>
      <c r="H5338" t="s">
        <v>1324</v>
      </c>
      <c r="I5338" t="s">
        <v>1716</v>
      </c>
      <c r="J5338" t="s">
        <v>1571</v>
      </c>
      <c r="K5338" t="s">
        <v>1327</v>
      </c>
      <c r="L5338" t="s">
        <v>436</v>
      </c>
      <c r="M5338" t="s">
        <v>1350</v>
      </c>
      <c r="O5338" t="s">
        <v>1329</v>
      </c>
      <c r="P5338" t="s">
        <v>1330</v>
      </c>
      <c r="Q5338" t="s">
        <v>1331</v>
      </c>
      <c r="R5338" t="s">
        <v>1332</v>
      </c>
      <c r="S5338" t="s">
        <v>1333</v>
      </c>
      <c r="T5338" t="s">
        <v>4011</v>
      </c>
      <c r="U5338" t="s">
        <v>1334</v>
      </c>
      <c r="V5338" t="s">
        <v>699</v>
      </c>
      <c r="W5338" t="s">
        <v>2109</v>
      </c>
      <c r="X5338" t="s">
        <v>2107</v>
      </c>
      <c r="Y5338" t="s">
        <v>1337</v>
      </c>
      <c r="Z5338" t="s">
        <v>3029</v>
      </c>
      <c r="AA5338" t="s">
        <v>1339</v>
      </c>
      <c r="AB5338" t="s">
        <v>439</v>
      </c>
      <c r="AC5338">
        <v>0</v>
      </c>
      <c r="AD5338">
        <v>40320</v>
      </c>
      <c r="AE5338">
        <v>-52030</v>
      </c>
      <c r="AF5338">
        <v>40320</v>
      </c>
      <c r="AG5338">
        <v>40320</v>
      </c>
      <c r="AH5338">
        <v>40320</v>
      </c>
      <c r="AI5338">
        <v>40600</v>
      </c>
      <c r="AJ5338">
        <v>40600</v>
      </c>
      <c r="AK5338">
        <v>40600</v>
      </c>
      <c r="AL5338">
        <v>40600</v>
      </c>
      <c r="AM5338">
        <v>40600</v>
      </c>
      <c r="AN5338">
        <v>40600</v>
      </c>
    </row>
    <row r="5339" spans="1:40" x14ac:dyDescent="0.35">
      <c r="A5339" t="s">
        <v>1485</v>
      </c>
      <c r="B5339" t="s">
        <v>1497</v>
      </c>
      <c r="C5339" t="s">
        <v>1466</v>
      </c>
      <c r="D5339" t="s">
        <v>1569</v>
      </c>
      <c r="E5339" t="s">
        <v>2926</v>
      </c>
      <c r="F5339" t="s">
        <v>1570</v>
      </c>
      <c r="G5339" t="s">
        <v>1462</v>
      </c>
      <c r="H5339" t="s">
        <v>1324</v>
      </c>
      <c r="I5339" t="s">
        <v>1716</v>
      </c>
      <c r="J5339" t="s">
        <v>1571</v>
      </c>
      <c r="K5339" t="s">
        <v>1327</v>
      </c>
      <c r="L5339" t="s">
        <v>436</v>
      </c>
      <c r="M5339" t="s">
        <v>1350</v>
      </c>
      <c r="O5339" t="s">
        <v>1329</v>
      </c>
      <c r="P5339" t="s">
        <v>1330</v>
      </c>
      <c r="Q5339" t="s">
        <v>1331</v>
      </c>
      <c r="R5339" t="s">
        <v>1332</v>
      </c>
      <c r="S5339" t="s">
        <v>1333</v>
      </c>
      <c r="T5339" t="s">
        <v>4011</v>
      </c>
      <c r="U5339" t="s">
        <v>1334</v>
      </c>
      <c r="V5339" t="s">
        <v>699</v>
      </c>
      <c r="W5339" t="s">
        <v>2110</v>
      </c>
      <c r="X5339" t="s">
        <v>2107</v>
      </c>
      <c r="Y5339" t="s">
        <v>1337</v>
      </c>
      <c r="Z5339" t="s">
        <v>3029</v>
      </c>
      <c r="AA5339" t="s">
        <v>1339</v>
      </c>
      <c r="AB5339" t="s">
        <v>439</v>
      </c>
      <c r="AC5339">
        <v>165956.35962569999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  <c r="AM5339">
        <v>0</v>
      </c>
      <c r="AN5339">
        <v>0</v>
      </c>
    </row>
    <row r="5340" spans="1:40" x14ac:dyDescent="0.35">
      <c r="A5340" t="s">
        <v>1485</v>
      </c>
      <c r="B5340" t="s">
        <v>1497</v>
      </c>
      <c r="C5340" t="s">
        <v>1466</v>
      </c>
      <c r="D5340" t="s">
        <v>1569</v>
      </c>
      <c r="E5340" t="s">
        <v>2926</v>
      </c>
      <c r="F5340" t="s">
        <v>1570</v>
      </c>
      <c r="G5340" t="s">
        <v>1462</v>
      </c>
      <c r="H5340" t="s">
        <v>1324</v>
      </c>
      <c r="I5340" t="s">
        <v>2114</v>
      </c>
      <c r="J5340" t="s">
        <v>1571</v>
      </c>
      <c r="K5340" t="s">
        <v>1327</v>
      </c>
      <c r="L5340" t="s">
        <v>436</v>
      </c>
      <c r="M5340" t="s">
        <v>1328</v>
      </c>
      <c r="O5340" t="s">
        <v>1641</v>
      </c>
      <c r="P5340" t="s">
        <v>1374</v>
      </c>
      <c r="Q5340" t="s">
        <v>1375</v>
      </c>
      <c r="R5340" t="s">
        <v>1661</v>
      </c>
      <c r="S5340" t="s">
        <v>1333</v>
      </c>
      <c r="T5340" t="s">
        <v>4011</v>
      </c>
      <c r="U5340" t="s">
        <v>1334</v>
      </c>
      <c r="V5340" t="s">
        <v>151</v>
      </c>
      <c r="W5340" t="s">
        <v>1529</v>
      </c>
      <c r="X5340" t="s">
        <v>1507</v>
      </c>
      <c r="Y5340" t="s">
        <v>1337</v>
      </c>
      <c r="Z5340" t="s">
        <v>3030</v>
      </c>
      <c r="AA5340" t="s">
        <v>1339</v>
      </c>
      <c r="AB5340" t="s">
        <v>439</v>
      </c>
      <c r="AC5340">
        <v>-116368.31</v>
      </c>
      <c r="AD5340">
        <v>-134649.91</v>
      </c>
      <c r="AE5340">
        <v>-130830.23</v>
      </c>
      <c r="AF5340">
        <v>-134643.6</v>
      </c>
      <c r="AG5340">
        <v>-130536.39</v>
      </c>
      <c r="AH5340">
        <v>-72409.86</v>
      </c>
      <c r="AI5340">
        <v>-23.850000000005821</v>
      </c>
      <c r="AJ5340">
        <v>0</v>
      </c>
      <c r="AK5340">
        <v>0</v>
      </c>
      <c r="AL5340">
        <v>0</v>
      </c>
      <c r="AM5340">
        <v>0</v>
      </c>
      <c r="AN5340">
        <v>0</v>
      </c>
    </row>
    <row r="5341" spans="1:40" x14ac:dyDescent="0.35">
      <c r="A5341" t="s">
        <v>1485</v>
      </c>
      <c r="B5341" t="s">
        <v>1497</v>
      </c>
      <c r="C5341" t="s">
        <v>1466</v>
      </c>
      <c r="D5341" t="s">
        <v>1569</v>
      </c>
      <c r="E5341" t="s">
        <v>2926</v>
      </c>
      <c r="F5341" t="s">
        <v>1570</v>
      </c>
      <c r="G5341" t="s">
        <v>1462</v>
      </c>
      <c r="H5341" t="s">
        <v>1324</v>
      </c>
      <c r="I5341" t="s">
        <v>2114</v>
      </c>
      <c r="J5341" t="s">
        <v>1571</v>
      </c>
      <c r="K5341" t="s">
        <v>1327</v>
      </c>
      <c r="L5341" t="s">
        <v>436</v>
      </c>
      <c r="M5341" t="s">
        <v>1328</v>
      </c>
      <c r="O5341" t="s">
        <v>1641</v>
      </c>
      <c r="P5341" t="s">
        <v>1374</v>
      </c>
      <c r="Q5341" t="s">
        <v>1375</v>
      </c>
      <c r="R5341" t="s">
        <v>1661</v>
      </c>
      <c r="S5341" t="s">
        <v>1333</v>
      </c>
      <c r="T5341" t="s">
        <v>4011</v>
      </c>
      <c r="U5341" t="s">
        <v>1334</v>
      </c>
      <c r="V5341" t="s">
        <v>151</v>
      </c>
      <c r="W5341" t="s">
        <v>1518</v>
      </c>
      <c r="X5341" t="s">
        <v>1507</v>
      </c>
      <c r="Y5341" t="s">
        <v>1337</v>
      </c>
      <c r="Z5341" t="s">
        <v>3030</v>
      </c>
      <c r="AA5341" t="s">
        <v>1339</v>
      </c>
      <c r="AB5341" t="s">
        <v>439</v>
      </c>
      <c r="AC5341">
        <v>116368.31</v>
      </c>
      <c r="AD5341">
        <v>134649.91</v>
      </c>
      <c r="AE5341">
        <v>130830.23</v>
      </c>
      <c r="AF5341">
        <v>134643.6</v>
      </c>
      <c r="AG5341">
        <v>130536.39</v>
      </c>
      <c r="AH5341">
        <v>72409.86</v>
      </c>
      <c r="AI5341">
        <v>23.850000000005821</v>
      </c>
      <c r="AJ5341">
        <v>0</v>
      </c>
      <c r="AK5341">
        <v>0</v>
      </c>
      <c r="AL5341">
        <v>0</v>
      </c>
      <c r="AM5341">
        <v>0</v>
      </c>
      <c r="AN5341">
        <v>0</v>
      </c>
    </row>
    <row r="5342" spans="1:40" x14ac:dyDescent="0.35">
      <c r="A5342" t="s">
        <v>1485</v>
      </c>
      <c r="B5342" t="s">
        <v>1497</v>
      </c>
      <c r="C5342" t="s">
        <v>1466</v>
      </c>
      <c r="D5342" t="s">
        <v>1569</v>
      </c>
      <c r="E5342" t="s">
        <v>2926</v>
      </c>
      <c r="F5342" t="s">
        <v>1570</v>
      </c>
      <c r="G5342" t="s">
        <v>1462</v>
      </c>
      <c r="H5342" t="s">
        <v>1324</v>
      </c>
      <c r="I5342" t="s">
        <v>2114</v>
      </c>
      <c r="J5342" t="s">
        <v>1571</v>
      </c>
      <c r="K5342" t="s">
        <v>1327</v>
      </c>
      <c r="L5342" t="s">
        <v>436</v>
      </c>
      <c r="M5342" t="s">
        <v>1328</v>
      </c>
      <c r="O5342" t="s">
        <v>1674</v>
      </c>
      <c r="P5342" t="s">
        <v>1374</v>
      </c>
      <c r="Q5342" t="s">
        <v>1375</v>
      </c>
      <c r="R5342" t="s">
        <v>1661</v>
      </c>
      <c r="S5342" t="s">
        <v>1333</v>
      </c>
      <c r="T5342" t="s">
        <v>4011</v>
      </c>
      <c r="U5342" t="s">
        <v>1334</v>
      </c>
      <c r="V5342" t="s">
        <v>445</v>
      </c>
      <c r="W5342" t="s">
        <v>1517</v>
      </c>
      <c r="X5342" t="s">
        <v>1512</v>
      </c>
      <c r="Y5342" t="s">
        <v>1337</v>
      </c>
      <c r="Z5342" t="s">
        <v>938</v>
      </c>
      <c r="AA5342" t="s">
        <v>1340</v>
      </c>
      <c r="AB5342" t="s">
        <v>439</v>
      </c>
      <c r="AC5342">
        <v>0.03</v>
      </c>
      <c r="AD5342">
        <v>0.02</v>
      </c>
      <c r="AE5342">
        <v>0.02</v>
      </c>
      <c r="AF5342">
        <v>0.02</v>
      </c>
      <c r="AG5342">
        <v>0.02</v>
      </c>
      <c r="AH5342">
        <v>0.02</v>
      </c>
      <c r="AI5342">
        <v>0</v>
      </c>
      <c r="AJ5342">
        <v>0</v>
      </c>
      <c r="AK5342">
        <v>0</v>
      </c>
      <c r="AL5342">
        <v>0</v>
      </c>
      <c r="AM5342">
        <v>0</v>
      </c>
      <c r="AN5342">
        <v>0</v>
      </c>
    </row>
    <row r="5343" spans="1:40" x14ac:dyDescent="0.35">
      <c r="A5343" t="s">
        <v>1485</v>
      </c>
      <c r="B5343" t="s">
        <v>1497</v>
      </c>
      <c r="C5343" t="s">
        <v>1466</v>
      </c>
      <c r="D5343" t="s">
        <v>1569</v>
      </c>
      <c r="E5343" t="s">
        <v>2926</v>
      </c>
      <c r="F5343" t="s">
        <v>1570</v>
      </c>
      <c r="G5343" t="s">
        <v>1462</v>
      </c>
      <c r="H5343" t="s">
        <v>1324</v>
      </c>
      <c r="I5343" t="s">
        <v>2114</v>
      </c>
      <c r="J5343" t="s">
        <v>1571</v>
      </c>
      <c r="K5343" t="s">
        <v>1327</v>
      </c>
      <c r="L5343" t="s">
        <v>436</v>
      </c>
      <c r="M5343" t="s">
        <v>1328</v>
      </c>
      <c r="O5343" t="s">
        <v>1674</v>
      </c>
      <c r="P5343" t="s">
        <v>1374</v>
      </c>
      <c r="Q5343" t="s">
        <v>1375</v>
      </c>
      <c r="R5343" t="s">
        <v>1661</v>
      </c>
      <c r="S5343" t="s">
        <v>1333</v>
      </c>
      <c r="T5343" t="s">
        <v>4011</v>
      </c>
      <c r="U5343" t="s">
        <v>1334</v>
      </c>
      <c r="V5343" t="s">
        <v>445</v>
      </c>
      <c r="W5343" t="s">
        <v>1646</v>
      </c>
      <c r="X5343" t="s">
        <v>1507</v>
      </c>
      <c r="Y5343" t="s">
        <v>1337</v>
      </c>
      <c r="Z5343" t="s">
        <v>938</v>
      </c>
      <c r="AA5343" t="s">
        <v>1339</v>
      </c>
      <c r="AB5343" t="s">
        <v>439</v>
      </c>
      <c r="AC5343">
        <v>55203.839999999997</v>
      </c>
      <c r="AD5343">
        <v>57615.3</v>
      </c>
      <c r="AE5343">
        <v>51128.04</v>
      </c>
      <c r="AF5343">
        <v>57250.07</v>
      </c>
      <c r="AG5343">
        <v>45017.583200000001</v>
      </c>
      <c r="AH5343">
        <v>51643.261599999998</v>
      </c>
      <c r="AI5343">
        <v>59701.95</v>
      </c>
      <c r="AJ5343">
        <v>54274.5</v>
      </c>
      <c r="AK5343">
        <v>56988.224999999999</v>
      </c>
      <c r="AL5343">
        <v>59701.95</v>
      </c>
      <c r="AM5343">
        <v>56988.224999999999</v>
      </c>
      <c r="AN5343">
        <v>56988.224999999999</v>
      </c>
    </row>
    <row r="5344" spans="1:40" x14ac:dyDescent="0.35">
      <c r="A5344" t="s">
        <v>1485</v>
      </c>
      <c r="B5344" t="s">
        <v>1497</v>
      </c>
      <c r="C5344" t="s">
        <v>1466</v>
      </c>
      <c r="D5344" t="s">
        <v>1569</v>
      </c>
      <c r="E5344" t="s">
        <v>2926</v>
      </c>
      <c r="F5344" t="s">
        <v>1570</v>
      </c>
      <c r="G5344" t="s">
        <v>1462</v>
      </c>
      <c r="H5344" t="s">
        <v>1324</v>
      </c>
      <c r="I5344" t="s">
        <v>2114</v>
      </c>
      <c r="J5344" t="s">
        <v>1571</v>
      </c>
      <c r="K5344" t="s">
        <v>1327</v>
      </c>
      <c r="L5344" t="s">
        <v>436</v>
      </c>
      <c r="M5344" t="s">
        <v>1328</v>
      </c>
      <c r="O5344" t="s">
        <v>1674</v>
      </c>
      <c r="P5344" t="s">
        <v>1374</v>
      </c>
      <c r="Q5344" t="s">
        <v>1375</v>
      </c>
      <c r="R5344" t="s">
        <v>1661</v>
      </c>
      <c r="S5344" t="s">
        <v>1333</v>
      </c>
      <c r="T5344" t="s">
        <v>4011</v>
      </c>
      <c r="U5344" t="s">
        <v>1334</v>
      </c>
      <c r="V5344" t="s">
        <v>445</v>
      </c>
      <c r="W5344" t="s">
        <v>1646</v>
      </c>
      <c r="X5344" t="s">
        <v>1507</v>
      </c>
      <c r="Y5344" t="s">
        <v>1511</v>
      </c>
      <c r="Z5344" t="s">
        <v>938</v>
      </c>
      <c r="AA5344" t="s">
        <v>1339</v>
      </c>
      <c r="AB5344" t="s">
        <v>439</v>
      </c>
      <c r="AC5344">
        <v>0</v>
      </c>
      <c r="AD5344">
        <v>5761.6</v>
      </c>
      <c r="AE5344">
        <v>5761.6</v>
      </c>
      <c r="AF5344">
        <v>6248.25</v>
      </c>
      <c r="AG5344">
        <v>6457.0968000000003</v>
      </c>
      <c r="AH5344">
        <v>2625.6383999999998</v>
      </c>
      <c r="AI5344">
        <v>0</v>
      </c>
      <c r="AJ5344">
        <v>0</v>
      </c>
      <c r="AK5344">
        <v>0</v>
      </c>
      <c r="AL5344">
        <v>0</v>
      </c>
      <c r="AM5344">
        <v>0</v>
      </c>
      <c r="AN5344">
        <v>0</v>
      </c>
    </row>
    <row r="5345" spans="1:40" x14ac:dyDescent="0.35">
      <c r="A5345" t="s">
        <v>1485</v>
      </c>
      <c r="B5345" t="s">
        <v>1497</v>
      </c>
      <c r="C5345" t="s">
        <v>1466</v>
      </c>
      <c r="D5345" t="s">
        <v>1569</v>
      </c>
      <c r="E5345" t="s">
        <v>2926</v>
      </c>
      <c r="F5345" t="s">
        <v>1570</v>
      </c>
      <c r="G5345" t="s">
        <v>1462</v>
      </c>
      <c r="H5345" t="s">
        <v>1324</v>
      </c>
      <c r="I5345" t="s">
        <v>2114</v>
      </c>
      <c r="J5345" t="s">
        <v>1571</v>
      </c>
      <c r="K5345" t="s">
        <v>1327</v>
      </c>
      <c r="L5345" t="s">
        <v>436</v>
      </c>
      <c r="M5345" t="s">
        <v>1328</v>
      </c>
      <c r="O5345" t="s">
        <v>1674</v>
      </c>
      <c r="P5345" t="s">
        <v>1374</v>
      </c>
      <c r="Q5345" t="s">
        <v>1375</v>
      </c>
      <c r="R5345" t="s">
        <v>1661</v>
      </c>
      <c r="S5345" t="s">
        <v>1333</v>
      </c>
      <c r="T5345" t="s">
        <v>4011</v>
      </c>
      <c r="U5345" t="s">
        <v>1334</v>
      </c>
      <c r="V5345" t="s">
        <v>445</v>
      </c>
      <c r="W5345" t="s">
        <v>1871</v>
      </c>
      <c r="X5345" t="s">
        <v>1648</v>
      </c>
      <c r="Y5345" t="s">
        <v>1522</v>
      </c>
      <c r="Z5345" t="s">
        <v>938</v>
      </c>
      <c r="AA5345" t="s">
        <v>1339</v>
      </c>
      <c r="AB5345" t="s">
        <v>439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560</v>
      </c>
      <c r="AI5345">
        <v>0</v>
      </c>
      <c r="AJ5345">
        <v>0</v>
      </c>
      <c r="AK5345">
        <v>0</v>
      </c>
      <c r="AL5345">
        <v>0</v>
      </c>
      <c r="AM5345">
        <v>0</v>
      </c>
      <c r="AN5345">
        <v>0</v>
      </c>
    </row>
    <row r="5346" spans="1:40" x14ac:dyDescent="0.35">
      <c r="A5346" t="s">
        <v>1485</v>
      </c>
      <c r="B5346" t="s">
        <v>1497</v>
      </c>
      <c r="C5346" t="s">
        <v>1466</v>
      </c>
      <c r="D5346" t="s">
        <v>1569</v>
      </c>
      <c r="E5346" t="s">
        <v>2926</v>
      </c>
      <c r="F5346" t="s">
        <v>1570</v>
      </c>
      <c r="G5346" t="s">
        <v>1462</v>
      </c>
      <c r="H5346" t="s">
        <v>1324</v>
      </c>
      <c r="I5346" t="s">
        <v>2114</v>
      </c>
      <c r="J5346" t="s">
        <v>1571</v>
      </c>
      <c r="K5346" t="s">
        <v>1327</v>
      </c>
      <c r="L5346" t="s">
        <v>436</v>
      </c>
      <c r="M5346" t="s">
        <v>1328</v>
      </c>
      <c r="O5346" t="s">
        <v>1674</v>
      </c>
      <c r="P5346" t="s">
        <v>1374</v>
      </c>
      <c r="Q5346" t="s">
        <v>1375</v>
      </c>
      <c r="R5346" t="s">
        <v>1661</v>
      </c>
      <c r="S5346" t="s">
        <v>1333</v>
      </c>
      <c r="T5346" t="s">
        <v>4011</v>
      </c>
      <c r="U5346" t="s">
        <v>1334</v>
      </c>
      <c r="V5346" t="s">
        <v>445</v>
      </c>
      <c r="W5346" t="s">
        <v>1871</v>
      </c>
      <c r="X5346" t="s">
        <v>1648</v>
      </c>
      <c r="Y5346" t="s">
        <v>1337</v>
      </c>
      <c r="Z5346" t="s">
        <v>938</v>
      </c>
      <c r="AA5346" t="s">
        <v>1339</v>
      </c>
      <c r="AB5346" t="s">
        <v>439</v>
      </c>
      <c r="AC5346">
        <v>-7250</v>
      </c>
      <c r="AD5346">
        <v>-7250</v>
      </c>
      <c r="AE5346">
        <v>-7250</v>
      </c>
      <c r="AF5346">
        <v>-7250</v>
      </c>
      <c r="AG5346">
        <v>-6500</v>
      </c>
      <c r="AH5346">
        <v>-7060</v>
      </c>
      <c r="AI5346">
        <v>0</v>
      </c>
      <c r="AJ5346">
        <v>0</v>
      </c>
      <c r="AK5346">
        <v>0</v>
      </c>
      <c r="AL5346">
        <v>0</v>
      </c>
      <c r="AM5346">
        <v>0</v>
      </c>
      <c r="AN5346">
        <v>0</v>
      </c>
    </row>
    <row r="5347" spans="1:40" x14ac:dyDescent="0.35">
      <c r="A5347" t="s">
        <v>1485</v>
      </c>
      <c r="B5347" t="s">
        <v>1497</v>
      </c>
      <c r="C5347" t="s">
        <v>1466</v>
      </c>
      <c r="D5347" t="s">
        <v>1569</v>
      </c>
      <c r="E5347" t="s">
        <v>2926</v>
      </c>
      <c r="F5347" t="s">
        <v>1570</v>
      </c>
      <c r="G5347" t="s">
        <v>1462</v>
      </c>
      <c r="H5347" t="s">
        <v>1324</v>
      </c>
      <c r="I5347" t="s">
        <v>2114</v>
      </c>
      <c r="J5347" t="s">
        <v>1571</v>
      </c>
      <c r="K5347" t="s">
        <v>1327</v>
      </c>
      <c r="L5347" t="s">
        <v>436</v>
      </c>
      <c r="M5347" t="s">
        <v>1328</v>
      </c>
      <c r="O5347" t="s">
        <v>1674</v>
      </c>
      <c r="P5347" t="s">
        <v>1374</v>
      </c>
      <c r="Q5347" t="s">
        <v>1375</v>
      </c>
      <c r="R5347" t="s">
        <v>1661</v>
      </c>
      <c r="S5347" t="s">
        <v>1333</v>
      </c>
      <c r="T5347" t="s">
        <v>4011</v>
      </c>
      <c r="U5347" t="s">
        <v>1334</v>
      </c>
      <c r="V5347" t="s">
        <v>445</v>
      </c>
      <c r="W5347" t="s">
        <v>1871</v>
      </c>
      <c r="X5347" t="s">
        <v>1648</v>
      </c>
      <c r="Y5347" t="s">
        <v>1511</v>
      </c>
      <c r="Z5347" t="s">
        <v>938</v>
      </c>
      <c r="AA5347" t="s">
        <v>1339</v>
      </c>
      <c r="AB5347" t="s">
        <v>439</v>
      </c>
      <c r="AC5347">
        <v>7250</v>
      </c>
      <c r="AD5347">
        <v>7250</v>
      </c>
      <c r="AE5347">
        <v>7250</v>
      </c>
      <c r="AF5347">
        <v>7250</v>
      </c>
      <c r="AG5347">
        <v>6500</v>
      </c>
      <c r="AH5347">
        <v>6500</v>
      </c>
      <c r="AI5347">
        <v>0</v>
      </c>
      <c r="AJ5347">
        <v>0</v>
      </c>
      <c r="AK5347">
        <v>0</v>
      </c>
      <c r="AL5347">
        <v>0</v>
      </c>
      <c r="AM5347">
        <v>0</v>
      </c>
      <c r="AN5347">
        <v>0</v>
      </c>
    </row>
    <row r="5348" spans="1:40" x14ac:dyDescent="0.35">
      <c r="A5348" t="s">
        <v>1485</v>
      </c>
      <c r="B5348" t="s">
        <v>1497</v>
      </c>
      <c r="C5348" t="s">
        <v>1466</v>
      </c>
      <c r="D5348" t="s">
        <v>1569</v>
      </c>
      <c r="E5348" t="s">
        <v>2926</v>
      </c>
      <c r="F5348" t="s">
        <v>1570</v>
      </c>
      <c r="G5348" t="s">
        <v>1462</v>
      </c>
      <c r="H5348" t="s">
        <v>1324</v>
      </c>
      <c r="I5348" t="s">
        <v>2114</v>
      </c>
      <c r="J5348" t="s">
        <v>1571</v>
      </c>
      <c r="K5348" t="s">
        <v>1327</v>
      </c>
      <c r="L5348" t="s">
        <v>436</v>
      </c>
      <c r="M5348" t="s">
        <v>1328</v>
      </c>
      <c r="O5348" t="s">
        <v>1674</v>
      </c>
      <c r="P5348" t="s">
        <v>1374</v>
      </c>
      <c r="Q5348" t="s">
        <v>1375</v>
      </c>
      <c r="R5348" t="s">
        <v>1661</v>
      </c>
      <c r="S5348" t="s">
        <v>1333</v>
      </c>
      <c r="T5348" t="s">
        <v>4011</v>
      </c>
      <c r="U5348" t="s">
        <v>1334</v>
      </c>
      <c r="V5348" t="s">
        <v>445</v>
      </c>
      <c r="W5348" t="s">
        <v>1871</v>
      </c>
      <c r="X5348" t="s">
        <v>1686</v>
      </c>
      <c r="Y5348" t="s">
        <v>1337</v>
      </c>
      <c r="Z5348" t="s">
        <v>938</v>
      </c>
      <c r="AA5348" t="s">
        <v>1340</v>
      </c>
      <c r="AB5348" t="s">
        <v>439</v>
      </c>
      <c r="AC5348">
        <v>29.5</v>
      </c>
      <c r="AD5348">
        <v>28.5</v>
      </c>
      <c r="AE5348">
        <v>27</v>
      </c>
      <c r="AF5348">
        <v>27</v>
      </c>
      <c r="AG5348">
        <v>27</v>
      </c>
      <c r="AH5348">
        <v>26</v>
      </c>
      <c r="AI5348">
        <v>32.304320491734011</v>
      </c>
      <c r="AJ5348">
        <v>32.112132991734008</v>
      </c>
      <c r="AK5348">
        <v>31.082627343750001</v>
      </c>
      <c r="AL5348">
        <v>31.338769140625001</v>
      </c>
      <c r="AM5348">
        <v>31.321581640624998</v>
      </c>
      <c r="AN5348">
        <v>31.134189843750001</v>
      </c>
    </row>
    <row r="5349" spans="1:40" x14ac:dyDescent="0.35">
      <c r="A5349" t="s">
        <v>1485</v>
      </c>
      <c r="B5349" t="s">
        <v>1497</v>
      </c>
      <c r="C5349" t="s">
        <v>1466</v>
      </c>
      <c r="D5349" t="s">
        <v>1569</v>
      </c>
      <c r="E5349" t="s">
        <v>2926</v>
      </c>
      <c r="F5349" t="s">
        <v>1570</v>
      </c>
      <c r="G5349" t="s">
        <v>1462</v>
      </c>
      <c r="H5349" t="s">
        <v>1324</v>
      </c>
      <c r="I5349" t="s">
        <v>2114</v>
      </c>
      <c r="J5349" t="s">
        <v>1571</v>
      </c>
      <c r="K5349" t="s">
        <v>1327</v>
      </c>
      <c r="L5349" t="s">
        <v>436</v>
      </c>
      <c r="M5349" t="s">
        <v>1328</v>
      </c>
      <c r="O5349" t="s">
        <v>1674</v>
      </c>
      <c r="P5349" t="s">
        <v>1374</v>
      </c>
      <c r="Q5349" t="s">
        <v>1375</v>
      </c>
      <c r="R5349" t="s">
        <v>1661</v>
      </c>
      <c r="S5349" t="s">
        <v>1333</v>
      </c>
      <c r="T5349" t="s">
        <v>4011</v>
      </c>
      <c r="U5349" t="s">
        <v>1334</v>
      </c>
      <c r="V5349" t="s">
        <v>445</v>
      </c>
      <c r="W5349" t="s">
        <v>1871</v>
      </c>
      <c r="X5349" t="s">
        <v>1686</v>
      </c>
      <c r="Y5349" t="s">
        <v>1337</v>
      </c>
      <c r="Z5349" t="s">
        <v>938</v>
      </c>
      <c r="AA5349" t="s">
        <v>1514</v>
      </c>
      <c r="AB5349" t="s">
        <v>439</v>
      </c>
      <c r="AC5349">
        <v>25</v>
      </c>
      <c r="AD5349">
        <v>25</v>
      </c>
      <c r="AE5349">
        <v>25</v>
      </c>
      <c r="AF5349">
        <v>25</v>
      </c>
      <c r="AG5349">
        <v>25</v>
      </c>
      <c r="AH5349">
        <v>25</v>
      </c>
      <c r="AI5349">
        <v>40</v>
      </c>
      <c r="AJ5349">
        <v>40</v>
      </c>
      <c r="AK5349">
        <v>40</v>
      </c>
      <c r="AL5349">
        <v>40</v>
      </c>
      <c r="AM5349">
        <v>40</v>
      </c>
      <c r="AN5349">
        <v>40</v>
      </c>
    </row>
    <row r="5350" spans="1:40" x14ac:dyDescent="0.35">
      <c r="A5350" t="s">
        <v>1485</v>
      </c>
      <c r="B5350" t="s">
        <v>1497</v>
      </c>
      <c r="C5350" t="s">
        <v>1466</v>
      </c>
      <c r="D5350" t="s">
        <v>1569</v>
      </c>
      <c r="E5350" t="s">
        <v>2926</v>
      </c>
      <c r="F5350" t="s">
        <v>1570</v>
      </c>
      <c r="G5350" t="s">
        <v>1462</v>
      </c>
      <c r="H5350" t="s">
        <v>1324</v>
      </c>
      <c r="I5350" t="s">
        <v>2114</v>
      </c>
      <c r="J5350" t="s">
        <v>1571</v>
      </c>
      <c r="K5350" t="s">
        <v>1327</v>
      </c>
      <c r="L5350" t="s">
        <v>436</v>
      </c>
      <c r="M5350" t="s">
        <v>1328</v>
      </c>
      <c r="O5350" t="s">
        <v>1674</v>
      </c>
      <c r="P5350" t="s">
        <v>1374</v>
      </c>
      <c r="Q5350" t="s">
        <v>1375</v>
      </c>
      <c r="R5350" t="s">
        <v>1661</v>
      </c>
      <c r="S5350" t="s">
        <v>1333</v>
      </c>
      <c r="T5350" t="s">
        <v>4011</v>
      </c>
      <c r="U5350" t="s">
        <v>1334</v>
      </c>
      <c r="V5350" t="s">
        <v>445</v>
      </c>
      <c r="W5350" t="s">
        <v>1664</v>
      </c>
      <c r="X5350" t="s">
        <v>1507</v>
      </c>
      <c r="Y5350" t="s">
        <v>1337</v>
      </c>
      <c r="Z5350" t="s">
        <v>938</v>
      </c>
      <c r="AA5350" t="s">
        <v>1339</v>
      </c>
      <c r="AB5350" t="s">
        <v>439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-13707.096799999999</v>
      </c>
      <c r="AJ5350">
        <v>-13707.096799999999</v>
      </c>
      <c r="AK5350">
        <v>-13707.096799999999</v>
      </c>
      <c r="AL5350">
        <v>-13707.096799999999</v>
      </c>
      <c r="AM5350">
        <v>-13707.096799999999</v>
      </c>
      <c r="AN5350">
        <v>-13707.096799999999</v>
      </c>
    </row>
    <row r="5351" spans="1:40" x14ac:dyDescent="0.35">
      <c r="A5351" t="s">
        <v>1485</v>
      </c>
      <c r="B5351" t="s">
        <v>1497</v>
      </c>
      <c r="C5351" t="s">
        <v>1466</v>
      </c>
      <c r="D5351" t="s">
        <v>1569</v>
      </c>
      <c r="E5351" t="s">
        <v>2926</v>
      </c>
      <c r="F5351" t="s">
        <v>1570</v>
      </c>
      <c r="G5351" t="s">
        <v>1462</v>
      </c>
      <c r="H5351" t="s">
        <v>1324</v>
      </c>
      <c r="I5351" t="s">
        <v>2114</v>
      </c>
      <c r="J5351" t="s">
        <v>1571</v>
      </c>
      <c r="K5351" t="s">
        <v>1327</v>
      </c>
      <c r="L5351" t="s">
        <v>436</v>
      </c>
      <c r="M5351" t="s">
        <v>1328</v>
      </c>
      <c r="O5351" t="s">
        <v>1674</v>
      </c>
      <c r="P5351" t="s">
        <v>1374</v>
      </c>
      <c r="Q5351" t="s">
        <v>1375</v>
      </c>
      <c r="R5351" t="s">
        <v>1661</v>
      </c>
      <c r="S5351" t="s">
        <v>1333</v>
      </c>
      <c r="T5351" t="s">
        <v>4011</v>
      </c>
      <c r="U5351" t="s">
        <v>1334</v>
      </c>
      <c r="V5351" t="s">
        <v>445</v>
      </c>
      <c r="W5351" t="s">
        <v>1664</v>
      </c>
      <c r="X5351" t="s">
        <v>1507</v>
      </c>
      <c r="Y5351" t="s">
        <v>1511</v>
      </c>
      <c r="Z5351" t="s">
        <v>938</v>
      </c>
      <c r="AA5351" t="s">
        <v>1339</v>
      </c>
      <c r="AB5351" t="s">
        <v>439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13707.096799999999</v>
      </c>
      <c r="AJ5351">
        <v>13707.096799999999</v>
      </c>
      <c r="AK5351">
        <v>13707.096799999999</v>
      </c>
      <c r="AL5351">
        <v>13707.096799999999</v>
      </c>
      <c r="AM5351">
        <v>13707.096799999999</v>
      </c>
      <c r="AN5351">
        <v>13707.096799999999</v>
      </c>
    </row>
    <row r="5352" spans="1:40" x14ac:dyDescent="0.35">
      <c r="A5352" t="s">
        <v>1485</v>
      </c>
      <c r="B5352" t="s">
        <v>1497</v>
      </c>
      <c r="C5352" t="s">
        <v>1466</v>
      </c>
      <c r="D5352" t="s">
        <v>1569</v>
      </c>
      <c r="E5352" t="s">
        <v>2926</v>
      </c>
      <c r="F5352" t="s">
        <v>1570</v>
      </c>
      <c r="G5352" t="s">
        <v>1462</v>
      </c>
      <c r="H5352" t="s">
        <v>1324</v>
      </c>
      <c r="I5352" t="s">
        <v>2114</v>
      </c>
      <c r="J5352" t="s">
        <v>1571</v>
      </c>
      <c r="K5352" t="s">
        <v>1327</v>
      </c>
      <c r="L5352" t="s">
        <v>436</v>
      </c>
      <c r="M5352" t="s">
        <v>1328</v>
      </c>
      <c r="O5352" t="s">
        <v>1674</v>
      </c>
      <c r="P5352" t="s">
        <v>1374</v>
      </c>
      <c r="Q5352" t="s">
        <v>1375</v>
      </c>
      <c r="R5352" t="s">
        <v>1661</v>
      </c>
      <c r="S5352" t="s">
        <v>1333</v>
      </c>
      <c r="T5352" t="s">
        <v>4011</v>
      </c>
      <c r="U5352" t="s">
        <v>1334</v>
      </c>
      <c r="V5352" t="s">
        <v>151</v>
      </c>
      <c r="W5352" t="s">
        <v>1529</v>
      </c>
      <c r="X5352" t="s">
        <v>1507</v>
      </c>
      <c r="Y5352" t="s">
        <v>1337</v>
      </c>
      <c r="Z5352" t="s">
        <v>3031</v>
      </c>
      <c r="AA5352" t="s">
        <v>1339</v>
      </c>
      <c r="AB5352" t="s">
        <v>439</v>
      </c>
      <c r="AC5352">
        <v>-55203.839999999997</v>
      </c>
      <c r="AD5352">
        <v>-63376.9</v>
      </c>
      <c r="AE5352">
        <v>-56889.64</v>
      </c>
      <c r="AF5352">
        <v>-63498.32</v>
      </c>
      <c r="AG5352">
        <v>-51474.68</v>
      </c>
      <c r="AH5352">
        <v>-54268.9</v>
      </c>
      <c r="AI5352">
        <v>-59701.95</v>
      </c>
      <c r="AJ5352">
        <v>-54274.5</v>
      </c>
      <c r="AK5352">
        <v>-56988.224999999999</v>
      </c>
      <c r="AL5352">
        <v>-59701.95</v>
      </c>
      <c r="AM5352">
        <v>-56988.224999999999</v>
      </c>
      <c r="AN5352">
        <v>-56988.224999999999</v>
      </c>
    </row>
    <row r="5353" spans="1:40" x14ac:dyDescent="0.35">
      <c r="A5353" t="s">
        <v>1485</v>
      </c>
      <c r="B5353" t="s">
        <v>1497</v>
      </c>
      <c r="C5353" t="s">
        <v>1466</v>
      </c>
      <c r="D5353" t="s">
        <v>1569</v>
      </c>
      <c r="E5353" t="s">
        <v>2926</v>
      </c>
      <c r="F5353" t="s">
        <v>1570</v>
      </c>
      <c r="G5353" t="s">
        <v>1462</v>
      </c>
      <c r="H5353" t="s">
        <v>1324</v>
      </c>
      <c r="I5353" t="s">
        <v>2114</v>
      </c>
      <c r="J5353" t="s">
        <v>1571</v>
      </c>
      <c r="K5353" t="s">
        <v>1327</v>
      </c>
      <c r="L5353" t="s">
        <v>436</v>
      </c>
      <c r="M5353" t="s">
        <v>1328</v>
      </c>
      <c r="O5353" t="s">
        <v>1674</v>
      </c>
      <c r="P5353" t="s">
        <v>1374</v>
      </c>
      <c r="Q5353" t="s">
        <v>1375</v>
      </c>
      <c r="R5353" t="s">
        <v>1661</v>
      </c>
      <c r="S5353" t="s">
        <v>1333</v>
      </c>
      <c r="T5353" t="s">
        <v>4011</v>
      </c>
      <c r="U5353" t="s">
        <v>1334</v>
      </c>
      <c r="V5353" t="s">
        <v>151</v>
      </c>
      <c r="W5353" t="s">
        <v>1518</v>
      </c>
      <c r="X5353" t="s">
        <v>1507</v>
      </c>
      <c r="Y5353" t="s">
        <v>1337</v>
      </c>
      <c r="Z5353" t="s">
        <v>3031</v>
      </c>
      <c r="AA5353" t="s">
        <v>1339</v>
      </c>
      <c r="AB5353" t="s">
        <v>439</v>
      </c>
      <c r="AC5353">
        <v>55203.839999999997</v>
      </c>
      <c r="AD5353">
        <v>63376.9</v>
      </c>
      <c r="AE5353">
        <v>56889.64</v>
      </c>
      <c r="AF5353">
        <v>63498.32</v>
      </c>
      <c r="AG5353">
        <v>51474.68</v>
      </c>
      <c r="AH5353">
        <v>54268.9</v>
      </c>
      <c r="AI5353">
        <v>59701.95</v>
      </c>
      <c r="AJ5353">
        <v>54274.5</v>
      </c>
      <c r="AK5353">
        <v>56988.224999999999</v>
      </c>
      <c r="AL5353">
        <v>59701.95</v>
      </c>
      <c r="AM5353">
        <v>56988.224999999999</v>
      </c>
      <c r="AN5353">
        <v>56988.224999999999</v>
      </c>
    </row>
    <row r="5354" spans="1:40" x14ac:dyDescent="0.35">
      <c r="A5354" t="s">
        <v>1485</v>
      </c>
      <c r="B5354" t="s">
        <v>1497</v>
      </c>
      <c r="C5354" t="s">
        <v>1466</v>
      </c>
      <c r="D5354" t="s">
        <v>1569</v>
      </c>
      <c r="E5354" t="s">
        <v>2926</v>
      </c>
      <c r="F5354" t="s">
        <v>1570</v>
      </c>
      <c r="G5354" t="s">
        <v>1462</v>
      </c>
      <c r="H5354" t="s">
        <v>1324</v>
      </c>
      <c r="I5354" t="s">
        <v>2114</v>
      </c>
      <c r="J5354" t="s">
        <v>1571</v>
      </c>
      <c r="K5354" t="s">
        <v>1327</v>
      </c>
      <c r="L5354" t="s">
        <v>436</v>
      </c>
      <c r="M5354" t="s">
        <v>1328</v>
      </c>
      <c r="O5354" t="s">
        <v>1329</v>
      </c>
      <c r="P5354" t="s">
        <v>1374</v>
      </c>
      <c r="Q5354" t="s">
        <v>1375</v>
      </c>
      <c r="R5354" t="s">
        <v>1661</v>
      </c>
      <c r="S5354" t="s">
        <v>1333</v>
      </c>
      <c r="T5354" t="s">
        <v>4011</v>
      </c>
      <c r="U5354" t="s">
        <v>1334</v>
      </c>
      <c r="V5354" t="s">
        <v>445</v>
      </c>
      <c r="W5354" t="s">
        <v>1517</v>
      </c>
      <c r="X5354" t="s">
        <v>1512</v>
      </c>
      <c r="Y5354" t="s">
        <v>1337</v>
      </c>
      <c r="Z5354" t="s">
        <v>939</v>
      </c>
      <c r="AA5354" t="s">
        <v>1340</v>
      </c>
      <c r="AB5354" t="s">
        <v>439</v>
      </c>
      <c r="AC5354">
        <v>7.0000000000000007E-2</v>
      </c>
      <c r="AD5354">
        <v>7.0000000000000007E-2</v>
      </c>
      <c r="AE5354">
        <v>0.06</v>
      </c>
      <c r="AF5354">
        <v>0.06</v>
      </c>
      <c r="AG5354">
        <v>0.06</v>
      </c>
      <c r="AH5354">
        <v>4.5000000000000012E-2</v>
      </c>
      <c r="AI5354">
        <v>0</v>
      </c>
      <c r="AJ5354">
        <v>0</v>
      </c>
      <c r="AK5354">
        <v>0</v>
      </c>
      <c r="AL5354">
        <v>0</v>
      </c>
      <c r="AM5354">
        <v>0</v>
      </c>
      <c r="AN5354">
        <v>0</v>
      </c>
    </row>
    <row r="5355" spans="1:40" x14ac:dyDescent="0.35">
      <c r="A5355" t="s">
        <v>1485</v>
      </c>
      <c r="B5355" t="s">
        <v>1497</v>
      </c>
      <c r="C5355" t="s">
        <v>1466</v>
      </c>
      <c r="D5355" t="s">
        <v>1569</v>
      </c>
      <c r="E5355" t="s">
        <v>2926</v>
      </c>
      <c r="F5355" t="s">
        <v>1570</v>
      </c>
      <c r="G5355" t="s">
        <v>1462</v>
      </c>
      <c r="H5355" t="s">
        <v>1324</v>
      </c>
      <c r="I5355" t="s">
        <v>2114</v>
      </c>
      <c r="J5355" t="s">
        <v>1571</v>
      </c>
      <c r="K5355" t="s">
        <v>1327</v>
      </c>
      <c r="L5355" t="s">
        <v>436</v>
      </c>
      <c r="M5355" t="s">
        <v>1328</v>
      </c>
      <c r="O5355" t="s">
        <v>1329</v>
      </c>
      <c r="P5355" t="s">
        <v>1374</v>
      </c>
      <c r="Q5355" t="s">
        <v>1375</v>
      </c>
      <c r="R5355" t="s">
        <v>1661</v>
      </c>
      <c r="S5355" t="s">
        <v>1333</v>
      </c>
      <c r="T5355" t="s">
        <v>4011</v>
      </c>
      <c r="U5355" t="s">
        <v>1334</v>
      </c>
      <c r="V5355" t="s">
        <v>445</v>
      </c>
      <c r="W5355" t="s">
        <v>1646</v>
      </c>
      <c r="X5355" t="s">
        <v>1507</v>
      </c>
      <c r="Y5355" t="s">
        <v>1337</v>
      </c>
      <c r="Z5355" t="s">
        <v>939</v>
      </c>
      <c r="AA5355" t="s">
        <v>1339</v>
      </c>
      <c r="AB5355" t="s">
        <v>439</v>
      </c>
      <c r="AC5355">
        <v>116368.31</v>
      </c>
      <c r="AD5355">
        <v>134649.91</v>
      </c>
      <c r="AE5355">
        <v>130830.23</v>
      </c>
      <c r="AF5355">
        <v>134643.6</v>
      </c>
      <c r="AG5355">
        <v>118286.39</v>
      </c>
      <c r="AH5355">
        <v>64385.814400000003</v>
      </c>
      <c r="AI5355">
        <v>23.850000000005821</v>
      </c>
      <c r="AJ5355">
        <v>0</v>
      </c>
      <c r="AK5355">
        <v>0</v>
      </c>
      <c r="AL5355">
        <v>0</v>
      </c>
      <c r="AM5355">
        <v>0</v>
      </c>
      <c r="AN5355">
        <v>0</v>
      </c>
    </row>
    <row r="5356" spans="1:40" x14ac:dyDescent="0.35">
      <c r="A5356" t="s">
        <v>1485</v>
      </c>
      <c r="B5356" t="s">
        <v>1497</v>
      </c>
      <c r="C5356" t="s">
        <v>1466</v>
      </c>
      <c r="D5356" t="s">
        <v>1569</v>
      </c>
      <c r="E5356" t="s">
        <v>2926</v>
      </c>
      <c r="F5356" t="s">
        <v>1570</v>
      </c>
      <c r="G5356" t="s">
        <v>1462</v>
      </c>
      <c r="H5356" t="s">
        <v>1324</v>
      </c>
      <c r="I5356" t="s">
        <v>2114</v>
      </c>
      <c r="J5356" t="s">
        <v>1571</v>
      </c>
      <c r="K5356" t="s">
        <v>1327</v>
      </c>
      <c r="L5356" t="s">
        <v>436</v>
      </c>
      <c r="M5356" t="s">
        <v>1328</v>
      </c>
      <c r="O5356" t="s">
        <v>1329</v>
      </c>
      <c r="P5356" t="s">
        <v>1374</v>
      </c>
      <c r="Q5356" t="s">
        <v>1375</v>
      </c>
      <c r="R5356" t="s">
        <v>1661</v>
      </c>
      <c r="S5356" t="s">
        <v>1333</v>
      </c>
      <c r="T5356" t="s">
        <v>4011</v>
      </c>
      <c r="U5356" t="s">
        <v>1334</v>
      </c>
      <c r="V5356" t="s">
        <v>445</v>
      </c>
      <c r="W5356" t="s">
        <v>1646</v>
      </c>
      <c r="X5356" t="s">
        <v>1507</v>
      </c>
      <c r="Y5356" t="s">
        <v>1511</v>
      </c>
      <c r="Z5356" t="s">
        <v>939</v>
      </c>
      <c r="AA5356" t="s">
        <v>1339</v>
      </c>
      <c r="AB5356" t="s">
        <v>439</v>
      </c>
      <c r="AC5356">
        <v>0</v>
      </c>
      <c r="AD5356">
        <v>0</v>
      </c>
      <c r="AE5356">
        <v>0</v>
      </c>
      <c r="AF5356">
        <v>0</v>
      </c>
      <c r="AG5356">
        <v>12250</v>
      </c>
      <c r="AH5356">
        <v>8024.0456000000004</v>
      </c>
      <c r="AI5356">
        <v>0</v>
      </c>
      <c r="AJ5356">
        <v>0</v>
      </c>
      <c r="AK5356">
        <v>0</v>
      </c>
      <c r="AL5356">
        <v>0</v>
      </c>
      <c r="AM5356">
        <v>0</v>
      </c>
      <c r="AN5356">
        <v>0</v>
      </c>
    </row>
    <row r="5357" spans="1:40" x14ac:dyDescent="0.35">
      <c r="A5357" t="s">
        <v>1485</v>
      </c>
      <c r="B5357" t="s">
        <v>1497</v>
      </c>
      <c r="C5357" t="s">
        <v>1466</v>
      </c>
      <c r="D5357" t="s">
        <v>1569</v>
      </c>
      <c r="E5357" t="s">
        <v>2926</v>
      </c>
      <c r="F5357" t="s">
        <v>1570</v>
      </c>
      <c r="G5357" t="s">
        <v>1462</v>
      </c>
      <c r="H5357" t="s">
        <v>1324</v>
      </c>
      <c r="I5357" t="s">
        <v>2114</v>
      </c>
      <c r="J5357" t="s">
        <v>1571</v>
      </c>
      <c r="K5357" t="s">
        <v>1327</v>
      </c>
      <c r="L5357" t="s">
        <v>436</v>
      </c>
      <c r="M5357" t="s">
        <v>1328</v>
      </c>
      <c r="O5357" t="s">
        <v>1329</v>
      </c>
      <c r="P5357" t="s">
        <v>1374</v>
      </c>
      <c r="Q5357" t="s">
        <v>1375</v>
      </c>
      <c r="R5357" t="s">
        <v>1661</v>
      </c>
      <c r="S5357" t="s">
        <v>1333</v>
      </c>
      <c r="T5357" t="s">
        <v>4011</v>
      </c>
      <c r="U5357" t="s">
        <v>1334</v>
      </c>
      <c r="V5357" t="s">
        <v>445</v>
      </c>
      <c r="W5357" t="s">
        <v>1647</v>
      </c>
      <c r="X5357" t="s">
        <v>1648</v>
      </c>
      <c r="Y5357" t="s">
        <v>1337</v>
      </c>
      <c r="Z5357" t="s">
        <v>939</v>
      </c>
      <c r="AA5357" t="s">
        <v>1340</v>
      </c>
      <c r="AB5357" t="s">
        <v>439</v>
      </c>
      <c r="AC5357">
        <v>18</v>
      </c>
      <c r="AD5357">
        <v>18</v>
      </c>
      <c r="AE5357">
        <v>18</v>
      </c>
      <c r="AF5357">
        <v>17</v>
      </c>
      <c r="AG5357">
        <v>15.5</v>
      </c>
      <c r="AH5357">
        <v>9.5</v>
      </c>
      <c r="AI5357">
        <v>0</v>
      </c>
      <c r="AJ5357">
        <v>0</v>
      </c>
      <c r="AK5357">
        <v>0</v>
      </c>
      <c r="AL5357">
        <v>0</v>
      </c>
      <c r="AM5357">
        <v>0</v>
      </c>
      <c r="AN5357">
        <v>0</v>
      </c>
    </row>
    <row r="5358" spans="1:40" x14ac:dyDescent="0.35">
      <c r="A5358" t="s">
        <v>1485</v>
      </c>
      <c r="B5358" t="s">
        <v>1497</v>
      </c>
      <c r="C5358" t="s">
        <v>1466</v>
      </c>
      <c r="D5358" t="s">
        <v>1569</v>
      </c>
      <c r="E5358" t="s">
        <v>2926</v>
      </c>
      <c r="F5358" t="s">
        <v>1570</v>
      </c>
      <c r="G5358" t="s">
        <v>1462</v>
      </c>
      <c r="H5358" t="s">
        <v>1324</v>
      </c>
      <c r="I5358" t="s">
        <v>2114</v>
      </c>
      <c r="J5358" t="s">
        <v>1571</v>
      </c>
      <c r="K5358" t="s">
        <v>1327</v>
      </c>
      <c r="L5358" t="s">
        <v>436</v>
      </c>
      <c r="M5358" t="s">
        <v>1328</v>
      </c>
      <c r="O5358" t="s">
        <v>1329</v>
      </c>
      <c r="P5358" t="s">
        <v>1374</v>
      </c>
      <c r="Q5358" t="s">
        <v>1375</v>
      </c>
      <c r="R5358" t="s">
        <v>1661</v>
      </c>
      <c r="S5358" t="s">
        <v>1333</v>
      </c>
      <c r="T5358" t="s">
        <v>4011</v>
      </c>
      <c r="U5358" t="s">
        <v>1334</v>
      </c>
      <c r="V5358" t="s">
        <v>445</v>
      </c>
      <c r="W5358" t="s">
        <v>1647</v>
      </c>
      <c r="X5358" t="s">
        <v>1648</v>
      </c>
      <c r="Y5358" t="s">
        <v>1337</v>
      </c>
      <c r="Z5358" t="s">
        <v>939</v>
      </c>
      <c r="AA5358" t="s">
        <v>1514</v>
      </c>
      <c r="AB5358" t="s">
        <v>439</v>
      </c>
      <c r="AC5358">
        <v>20</v>
      </c>
      <c r="AD5358">
        <v>20</v>
      </c>
      <c r="AE5358">
        <v>20</v>
      </c>
      <c r="AF5358">
        <v>20</v>
      </c>
      <c r="AG5358">
        <v>20</v>
      </c>
      <c r="AH5358">
        <v>4</v>
      </c>
      <c r="AI5358">
        <v>0</v>
      </c>
      <c r="AJ5358">
        <v>0</v>
      </c>
      <c r="AK5358">
        <v>0</v>
      </c>
      <c r="AL5358">
        <v>0</v>
      </c>
      <c r="AM5358">
        <v>0</v>
      </c>
      <c r="AN5358">
        <v>0</v>
      </c>
    </row>
    <row r="5359" spans="1:40" x14ac:dyDescent="0.35">
      <c r="A5359" t="s">
        <v>1485</v>
      </c>
      <c r="B5359" t="s">
        <v>1497</v>
      </c>
      <c r="C5359" t="s">
        <v>1466</v>
      </c>
      <c r="D5359" t="s">
        <v>1569</v>
      </c>
      <c r="E5359" t="s">
        <v>2926</v>
      </c>
      <c r="F5359" t="s">
        <v>1570</v>
      </c>
      <c r="G5359" t="s">
        <v>1462</v>
      </c>
      <c r="H5359" t="s">
        <v>1324</v>
      </c>
      <c r="I5359" t="s">
        <v>2114</v>
      </c>
      <c r="J5359" t="s">
        <v>1571</v>
      </c>
      <c r="K5359" t="s">
        <v>1327</v>
      </c>
      <c r="L5359" t="s">
        <v>436</v>
      </c>
      <c r="M5359" t="s">
        <v>1328</v>
      </c>
      <c r="O5359" t="s">
        <v>1329</v>
      </c>
      <c r="P5359" t="s">
        <v>1374</v>
      </c>
      <c r="Q5359" t="s">
        <v>1375</v>
      </c>
      <c r="R5359" t="s">
        <v>1661</v>
      </c>
      <c r="S5359" t="s">
        <v>1333</v>
      </c>
      <c r="T5359" t="s">
        <v>4011</v>
      </c>
      <c r="U5359" t="s">
        <v>1334</v>
      </c>
      <c r="V5359" t="s">
        <v>445</v>
      </c>
      <c r="W5359" t="s">
        <v>1871</v>
      </c>
      <c r="X5359" t="s">
        <v>1686</v>
      </c>
      <c r="Y5359" t="s">
        <v>1522</v>
      </c>
      <c r="Z5359" t="s">
        <v>939</v>
      </c>
      <c r="AA5359" t="s">
        <v>1339</v>
      </c>
      <c r="AB5359" t="s">
        <v>439</v>
      </c>
      <c r="AC5359">
        <v>1020</v>
      </c>
      <c r="AD5359">
        <v>1020</v>
      </c>
      <c r="AE5359">
        <v>1020</v>
      </c>
      <c r="AF5359">
        <v>940</v>
      </c>
      <c r="AG5359">
        <v>880</v>
      </c>
      <c r="AH5359">
        <v>580</v>
      </c>
      <c r="AI5359">
        <v>880</v>
      </c>
      <c r="AJ5359">
        <v>880</v>
      </c>
      <c r="AK5359">
        <v>880</v>
      </c>
      <c r="AL5359">
        <v>880</v>
      </c>
      <c r="AM5359">
        <v>880</v>
      </c>
      <c r="AN5359">
        <v>880</v>
      </c>
    </row>
    <row r="5360" spans="1:40" x14ac:dyDescent="0.35">
      <c r="A5360" t="s">
        <v>1485</v>
      </c>
      <c r="B5360" t="s">
        <v>1497</v>
      </c>
      <c r="C5360" t="s">
        <v>1466</v>
      </c>
      <c r="D5360" t="s">
        <v>1569</v>
      </c>
      <c r="E5360" t="s">
        <v>2926</v>
      </c>
      <c r="F5360" t="s">
        <v>1570</v>
      </c>
      <c r="G5360" t="s">
        <v>1462</v>
      </c>
      <c r="H5360" t="s">
        <v>1324</v>
      </c>
      <c r="I5360" t="s">
        <v>2114</v>
      </c>
      <c r="J5360" t="s">
        <v>1571</v>
      </c>
      <c r="K5360" t="s">
        <v>1327</v>
      </c>
      <c r="L5360" t="s">
        <v>436</v>
      </c>
      <c r="M5360" t="s">
        <v>1328</v>
      </c>
      <c r="O5360" t="s">
        <v>1329</v>
      </c>
      <c r="P5360" t="s">
        <v>1374</v>
      </c>
      <c r="Q5360" t="s">
        <v>1375</v>
      </c>
      <c r="R5360" t="s">
        <v>1661</v>
      </c>
      <c r="S5360" t="s">
        <v>1333</v>
      </c>
      <c r="T5360" t="s">
        <v>4011</v>
      </c>
      <c r="U5360" t="s">
        <v>1334</v>
      </c>
      <c r="V5360" t="s">
        <v>445</v>
      </c>
      <c r="W5360" t="s">
        <v>1871</v>
      </c>
      <c r="X5360" t="s">
        <v>1686</v>
      </c>
      <c r="Y5360" t="s">
        <v>1337</v>
      </c>
      <c r="Z5360" t="s">
        <v>939</v>
      </c>
      <c r="AA5360" t="s">
        <v>1339</v>
      </c>
      <c r="AB5360" t="s">
        <v>439</v>
      </c>
      <c r="AC5360">
        <v>-1020</v>
      </c>
      <c r="AD5360">
        <v>-1020</v>
      </c>
      <c r="AE5360">
        <v>-1020</v>
      </c>
      <c r="AF5360">
        <v>-940</v>
      </c>
      <c r="AG5360">
        <v>-880</v>
      </c>
      <c r="AH5360">
        <v>-580</v>
      </c>
      <c r="AI5360">
        <v>-880</v>
      </c>
      <c r="AJ5360">
        <v>-880</v>
      </c>
      <c r="AK5360">
        <v>-880</v>
      </c>
      <c r="AL5360">
        <v>-880</v>
      </c>
      <c r="AM5360">
        <v>-880</v>
      </c>
      <c r="AN5360">
        <v>-880</v>
      </c>
    </row>
    <row r="5361" spans="1:40" x14ac:dyDescent="0.35">
      <c r="A5361" t="s">
        <v>1485</v>
      </c>
      <c r="B5361" t="s">
        <v>1497</v>
      </c>
      <c r="C5361" t="s">
        <v>1466</v>
      </c>
      <c r="D5361" t="s">
        <v>1569</v>
      </c>
      <c r="E5361" t="s">
        <v>2926</v>
      </c>
      <c r="F5361" t="s">
        <v>1570</v>
      </c>
      <c r="G5361" t="s">
        <v>1462</v>
      </c>
      <c r="H5361" t="s">
        <v>1324</v>
      </c>
      <c r="I5361" t="s">
        <v>2114</v>
      </c>
      <c r="J5361" t="s">
        <v>1571</v>
      </c>
      <c r="K5361" t="s">
        <v>1327</v>
      </c>
      <c r="L5361" t="s">
        <v>436</v>
      </c>
      <c r="M5361" t="s">
        <v>1328</v>
      </c>
      <c r="O5361" t="s">
        <v>1329</v>
      </c>
      <c r="P5361" t="s">
        <v>1374</v>
      </c>
      <c r="Q5361" t="s">
        <v>1375</v>
      </c>
      <c r="R5361" t="s">
        <v>1661</v>
      </c>
      <c r="S5361" t="s">
        <v>1333</v>
      </c>
      <c r="T5361" t="s">
        <v>4011</v>
      </c>
      <c r="U5361" t="s">
        <v>1334</v>
      </c>
      <c r="V5361" t="s">
        <v>445</v>
      </c>
      <c r="W5361" t="s">
        <v>1871</v>
      </c>
      <c r="X5361" t="s">
        <v>1686</v>
      </c>
      <c r="Y5361" t="s">
        <v>1337</v>
      </c>
      <c r="Z5361" t="s">
        <v>939</v>
      </c>
      <c r="AA5361" t="s">
        <v>1340</v>
      </c>
      <c r="AB5361" t="s">
        <v>439</v>
      </c>
      <c r="AC5361">
        <v>35</v>
      </c>
      <c r="AD5361">
        <v>32.5</v>
      </c>
      <c r="AE5361">
        <v>33</v>
      </c>
      <c r="AF5361">
        <v>34</v>
      </c>
      <c r="AG5361">
        <v>35</v>
      </c>
      <c r="AH5361">
        <v>32.5</v>
      </c>
      <c r="AI5361">
        <v>0</v>
      </c>
      <c r="AJ5361">
        <v>0</v>
      </c>
      <c r="AK5361">
        <v>0</v>
      </c>
      <c r="AL5361">
        <v>0</v>
      </c>
      <c r="AM5361">
        <v>0</v>
      </c>
      <c r="AN5361">
        <v>0</v>
      </c>
    </row>
    <row r="5362" spans="1:40" x14ac:dyDescent="0.35">
      <c r="A5362" t="s">
        <v>1485</v>
      </c>
      <c r="B5362" t="s">
        <v>1497</v>
      </c>
      <c r="C5362" t="s">
        <v>1466</v>
      </c>
      <c r="D5362" t="s">
        <v>1569</v>
      </c>
      <c r="E5362" t="s">
        <v>2926</v>
      </c>
      <c r="F5362" t="s">
        <v>1570</v>
      </c>
      <c r="G5362" t="s">
        <v>1462</v>
      </c>
      <c r="H5362" t="s">
        <v>1324</v>
      </c>
      <c r="I5362" t="s">
        <v>2114</v>
      </c>
      <c r="J5362" t="s">
        <v>1571</v>
      </c>
      <c r="K5362" t="s">
        <v>1327</v>
      </c>
      <c r="L5362" t="s">
        <v>436</v>
      </c>
      <c r="M5362" t="s">
        <v>1328</v>
      </c>
      <c r="O5362" t="s">
        <v>1329</v>
      </c>
      <c r="P5362" t="s">
        <v>1374</v>
      </c>
      <c r="Q5362" t="s">
        <v>1375</v>
      </c>
      <c r="R5362" t="s">
        <v>1661</v>
      </c>
      <c r="S5362" t="s">
        <v>1333</v>
      </c>
      <c r="T5362" t="s">
        <v>4011</v>
      </c>
      <c r="U5362" t="s">
        <v>1334</v>
      </c>
      <c r="V5362" t="s">
        <v>445</v>
      </c>
      <c r="W5362" t="s">
        <v>1871</v>
      </c>
      <c r="X5362" t="s">
        <v>1686</v>
      </c>
      <c r="Y5362" t="s">
        <v>1337</v>
      </c>
      <c r="Z5362" t="s">
        <v>939</v>
      </c>
      <c r="AA5362" t="s">
        <v>1514</v>
      </c>
      <c r="AB5362" t="s">
        <v>439</v>
      </c>
      <c r="AC5362">
        <v>45</v>
      </c>
      <c r="AD5362">
        <v>45</v>
      </c>
      <c r="AE5362">
        <v>45</v>
      </c>
      <c r="AF5362">
        <v>45</v>
      </c>
      <c r="AG5362">
        <v>45</v>
      </c>
      <c r="AH5362">
        <v>45</v>
      </c>
      <c r="AI5362">
        <v>0</v>
      </c>
      <c r="AJ5362">
        <v>0</v>
      </c>
      <c r="AK5362">
        <v>0</v>
      </c>
      <c r="AL5362">
        <v>0</v>
      </c>
      <c r="AM5362">
        <v>0</v>
      </c>
      <c r="AN5362">
        <v>0</v>
      </c>
    </row>
    <row r="5363" spans="1:40" x14ac:dyDescent="0.35">
      <c r="A5363" t="s">
        <v>1485</v>
      </c>
      <c r="B5363" t="s">
        <v>1497</v>
      </c>
      <c r="C5363" t="s">
        <v>1466</v>
      </c>
      <c r="D5363" t="s">
        <v>1569</v>
      </c>
      <c r="E5363" t="s">
        <v>2926</v>
      </c>
      <c r="F5363" t="s">
        <v>1570</v>
      </c>
      <c r="G5363" t="s">
        <v>1462</v>
      </c>
      <c r="H5363" t="s">
        <v>1324</v>
      </c>
      <c r="I5363" t="s">
        <v>2001</v>
      </c>
      <c r="J5363" t="s">
        <v>1571</v>
      </c>
      <c r="K5363" t="s">
        <v>1327</v>
      </c>
      <c r="L5363" t="s">
        <v>436</v>
      </c>
      <c r="M5363" t="s">
        <v>1480</v>
      </c>
      <c r="O5363" t="s">
        <v>1329</v>
      </c>
      <c r="P5363" t="s">
        <v>1330</v>
      </c>
      <c r="Q5363" t="s">
        <v>1344</v>
      </c>
      <c r="R5363" t="s">
        <v>1538</v>
      </c>
      <c r="S5363" t="s">
        <v>1333</v>
      </c>
      <c r="T5363" t="s">
        <v>4011</v>
      </c>
      <c r="U5363" t="s">
        <v>1334</v>
      </c>
      <c r="V5363" t="s">
        <v>125</v>
      </c>
      <c r="W5363" t="s">
        <v>1574</v>
      </c>
      <c r="X5363" t="s">
        <v>1573</v>
      </c>
      <c r="Y5363" t="s">
        <v>1337</v>
      </c>
      <c r="Z5363" t="s">
        <v>3032</v>
      </c>
      <c r="AA5363" t="s">
        <v>1340</v>
      </c>
      <c r="AB5363" t="s">
        <v>439</v>
      </c>
      <c r="AC5363">
        <v>0</v>
      </c>
      <c r="AD5363">
        <v>0</v>
      </c>
      <c r="AE5363">
        <v>0.5</v>
      </c>
      <c r="AF5363">
        <v>1</v>
      </c>
      <c r="AG5363">
        <v>1</v>
      </c>
      <c r="AH5363">
        <v>1</v>
      </c>
      <c r="AI5363">
        <v>0</v>
      </c>
      <c r="AJ5363">
        <v>0</v>
      </c>
      <c r="AK5363">
        <v>0</v>
      </c>
      <c r="AL5363">
        <v>0</v>
      </c>
      <c r="AM5363">
        <v>0</v>
      </c>
      <c r="AN5363">
        <v>0</v>
      </c>
    </row>
    <row r="5364" spans="1:40" x14ac:dyDescent="0.35">
      <c r="A5364" t="s">
        <v>1485</v>
      </c>
      <c r="B5364" t="s">
        <v>1497</v>
      </c>
      <c r="C5364" t="s">
        <v>1466</v>
      </c>
      <c r="D5364" t="s">
        <v>1569</v>
      </c>
      <c r="E5364" t="s">
        <v>2926</v>
      </c>
      <c r="F5364" t="s">
        <v>1570</v>
      </c>
      <c r="G5364" t="s">
        <v>1462</v>
      </c>
      <c r="H5364" t="s">
        <v>1324</v>
      </c>
      <c r="I5364" t="s">
        <v>2001</v>
      </c>
      <c r="J5364" t="s">
        <v>1571</v>
      </c>
      <c r="K5364" t="s">
        <v>1327</v>
      </c>
      <c r="L5364" t="s">
        <v>436</v>
      </c>
      <c r="M5364" t="s">
        <v>1480</v>
      </c>
      <c r="O5364" t="s">
        <v>1329</v>
      </c>
      <c r="P5364" t="s">
        <v>1330</v>
      </c>
      <c r="Q5364" t="s">
        <v>1344</v>
      </c>
      <c r="R5364" t="s">
        <v>1538</v>
      </c>
      <c r="S5364" t="s">
        <v>1333</v>
      </c>
      <c r="T5364" t="s">
        <v>4011</v>
      </c>
      <c r="U5364" t="s">
        <v>1334</v>
      </c>
      <c r="V5364" t="s">
        <v>125</v>
      </c>
      <c r="W5364" t="s">
        <v>1999</v>
      </c>
      <c r="X5364" t="s">
        <v>1707</v>
      </c>
      <c r="Y5364" t="s">
        <v>1552</v>
      </c>
      <c r="Z5364" t="s">
        <v>3032</v>
      </c>
      <c r="AA5364" t="s">
        <v>1339</v>
      </c>
      <c r="AB5364" t="s">
        <v>439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408</v>
      </c>
      <c r="AI5364">
        <v>0</v>
      </c>
      <c r="AJ5364">
        <v>0</v>
      </c>
      <c r="AK5364">
        <v>0</v>
      </c>
      <c r="AL5364">
        <v>0</v>
      </c>
      <c r="AM5364">
        <v>0</v>
      </c>
      <c r="AN5364">
        <v>0</v>
      </c>
    </row>
    <row r="5365" spans="1:40" x14ac:dyDescent="0.35">
      <c r="A5365" t="s">
        <v>1485</v>
      </c>
      <c r="B5365" t="s">
        <v>1497</v>
      </c>
      <c r="C5365" t="s">
        <v>1466</v>
      </c>
      <c r="D5365" t="s">
        <v>1569</v>
      </c>
      <c r="E5365" t="s">
        <v>2926</v>
      </c>
      <c r="F5365" t="s">
        <v>1570</v>
      </c>
      <c r="G5365" t="s">
        <v>1462</v>
      </c>
      <c r="H5365" t="s">
        <v>1324</v>
      </c>
      <c r="I5365" t="s">
        <v>2001</v>
      </c>
      <c r="J5365" t="s">
        <v>1571</v>
      </c>
      <c r="K5365" t="s">
        <v>1327</v>
      </c>
      <c r="L5365" t="s">
        <v>436</v>
      </c>
      <c r="M5365" t="s">
        <v>1480</v>
      </c>
      <c r="O5365" t="s">
        <v>1329</v>
      </c>
      <c r="P5365" t="s">
        <v>1330</v>
      </c>
      <c r="Q5365" t="s">
        <v>1344</v>
      </c>
      <c r="R5365" t="s">
        <v>1538</v>
      </c>
      <c r="S5365" t="s">
        <v>1333</v>
      </c>
      <c r="T5365" t="s">
        <v>4011</v>
      </c>
      <c r="U5365" t="s">
        <v>1334</v>
      </c>
      <c r="V5365" t="s">
        <v>125</v>
      </c>
      <c r="W5365" t="s">
        <v>1999</v>
      </c>
      <c r="X5365" t="s">
        <v>1707</v>
      </c>
      <c r="Y5365" t="s">
        <v>1337</v>
      </c>
      <c r="Z5365" t="s">
        <v>3032</v>
      </c>
      <c r="AA5365" t="s">
        <v>1339</v>
      </c>
      <c r="AB5365" t="s">
        <v>439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-408</v>
      </c>
      <c r="AI5365">
        <v>0</v>
      </c>
      <c r="AJ5365">
        <v>0</v>
      </c>
      <c r="AK5365">
        <v>0</v>
      </c>
      <c r="AL5365">
        <v>0</v>
      </c>
      <c r="AM5365">
        <v>0</v>
      </c>
      <c r="AN5365">
        <v>0</v>
      </c>
    </row>
    <row r="5366" spans="1:40" x14ac:dyDescent="0.35">
      <c r="A5366" t="s">
        <v>1485</v>
      </c>
      <c r="B5366" t="s">
        <v>1497</v>
      </c>
      <c r="C5366" t="s">
        <v>1466</v>
      </c>
      <c r="D5366" t="s">
        <v>1569</v>
      </c>
      <c r="E5366" t="s">
        <v>2926</v>
      </c>
      <c r="F5366" t="s">
        <v>1570</v>
      </c>
      <c r="G5366" t="s">
        <v>1462</v>
      </c>
      <c r="H5366" t="s">
        <v>1324</v>
      </c>
      <c r="I5366" t="s">
        <v>2001</v>
      </c>
      <c r="J5366" t="s">
        <v>1571</v>
      </c>
      <c r="K5366" t="s">
        <v>1327</v>
      </c>
      <c r="L5366" t="s">
        <v>436</v>
      </c>
      <c r="M5366" t="s">
        <v>1480</v>
      </c>
      <c r="O5366" t="s">
        <v>1329</v>
      </c>
      <c r="P5366" t="s">
        <v>1330</v>
      </c>
      <c r="Q5366" t="s">
        <v>1344</v>
      </c>
      <c r="R5366" t="s">
        <v>1538</v>
      </c>
      <c r="S5366" t="s">
        <v>1333</v>
      </c>
      <c r="T5366" t="s">
        <v>4011</v>
      </c>
      <c r="U5366" t="s">
        <v>1334</v>
      </c>
      <c r="V5366" t="s">
        <v>125</v>
      </c>
      <c r="W5366" t="s">
        <v>1706</v>
      </c>
      <c r="X5366" t="s">
        <v>1707</v>
      </c>
      <c r="Y5366" t="s">
        <v>1337</v>
      </c>
      <c r="Z5366" t="s">
        <v>3032</v>
      </c>
      <c r="AA5366" t="s">
        <v>1340</v>
      </c>
      <c r="AB5366" t="s">
        <v>439</v>
      </c>
      <c r="AC5366">
        <v>21</v>
      </c>
      <c r="AD5366">
        <v>21.5</v>
      </c>
      <c r="AE5366">
        <v>21</v>
      </c>
      <c r="AF5366">
        <v>20</v>
      </c>
      <c r="AG5366">
        <v>20</v>
      </c>
      <c r="AH5366">
        <v>20</v>
      </c>
      <c r="AI5366">
        <v>0</v>
      </c>
      <c r="AJ5366">
        <v>0</v>
      </c>
      <c r="AK5366">
        <v>0</v>
      </c>
      <c r="AL5366">
        <v>0</v>
      </c>
      <c r="AM5366">
        <v>0</v>
      </c>
      <c r="AN5366">
        <v>0</v>
      </c>
    </row>
    <row r="5367" spans="1:40" x14ac:dyDescent="0.35">
      <c r="A5367" t="s">
        <v>1485</v>
      </c>
      <c r="B5367" t="s">
        <v>1497</v>
      </c>
      <c r="C5367" t="s">
        <v>1466</v>
      </c>
      <c r="D5367" t="s">
        <v>1569</v>
      </c>
      <c r="E5367" t="s">
        <v>2926</v>
      </c>
      <c r="F5367" t="s">
        <v>1570</v>
      </c>
      <c r="G5367" t="s">
        <v>1462</v>
      </c>
      <c r="H5367" t="s">
        <v>1324</v>
      </c>
      <c r="I5367" t="s">
        <v>2001</v>
      </c>
      <c r="J5367" t="s">
        <v>1571</v>
      </c>
      <c r="K5367" t="s">
        <v>1327</v>
      </c>
      <c r="L5367" t="s">
        <v>436</v>
      </c>
      <c r="M5367" t="s">
        <v>1480</v>
      </c>
      <c r="O5367" t="s">
        <v>1329</v>
      </c>
      <c r="P5367" t="s">
        <v>1330</v>
      </c>
      <c r="Q5367" t="s">
        <v>1344</v>
      </c>
      <c r="R5367" t="s">
        <v>1538</v>
      </c>
      <c r="S5367" t="s">
        <v>1333</v>
      </c>
      <c r="T5367" t="s">
        <v>4011</v>
      </c>
      <c r="U5367" t="s">
        <v>1334</v>
      </c>
      <c r="V5367" t="s">
        <v>125</v>
      </c>
      <c r="W5367" t="s">
        <v>1708</v>
      </c>
      <c r="X5367" t="s">
        <v>1707</v>
      </c>
      <c r="Y5367" t="s">
        <v>1337</v>
      </c>
      <c r="Z5367" t="s">
        <v>3032</v>
      </c>
      <c r="AA5367" t="s">
        <v>1339</v>
      </c>
      <c r="AB5367" t="s">
        <v>439</v>
      </c>
      <c r="AC5367">
        <v>443971.51</v>
      </c>
      <c r="AD5367">
        <v>403040.19300000003</v>
      </c>
      <c r="AE5367">
        <v>372816.49699999997</v>
      </c>
      <c r="AF5367">
        <v>380826.87</v>
      </c>
      <c r="AG5367">
        <v>369585.86499999999</v>
      </c>
      <c r="AH5367">
        <v>385808.69500000001</v>
      </c>
      <c r="AI5367">
        <v>337758.95448102959</v>
      </c>
      <c r="AJ5367">
        <v>363691.2686477137</v>
      </c>
      <c r="AK5367">
        <v>374350.75795142481</v>
      </c>
      <c r="AL5367">
        <v>347807.75415033457</v>
      </c>
      <c r="AM5367">
        <v>348281.11048645352</v>
      </c>
      <c r="AN5367">
        <v>349055.41632044892</v>
      </c>
    </row>
    <row r="5368" spans="1:40" x14ac:dyDescent="0.35">
      <c r="A5368" t="s">
        <v>1485</v>
      </c>
      <c r="B5368" t="s">
        <v>1497</v>
      </c>
      <c r="C5368" t="s">
        <v>1466</v>
      </c>
      <c r="D5368" t="s">
        <v>1569</v>
      </c>
      <c r="E5368" t="s">
        <v>2926</v>
      </c>
      <c r="F5368" t="s">
        <v>1570</v>
      </c>
      <c r="G5368" t="s">
        <v>1462</v>
      </c>
      <c r="H5368" t="s">
        <v>1324</v>
      </c>
      <c r="I5368" t="s">
        <v>2001</v>
      </c>
      <c r="J5368" t="s">
        <v>1571</v>
      </c>
      <c r="K5368" t="s">
        <v>1327</v>
      </c>
      <c r="L5368" t="s">
        <v>436</v>
      </c>
      <c r="M5368" t="s">
        <v>1480</v>
      </c>
      <c r="O5368" t="s">
        <v>1329</v>
      </c>
      <c r="P5368" t="s">
        <v>1330</v>
      </c>
      <c r="Q5368" t="s">
        <v>1344</v>
      </c>
      <c r="R5368" t="s">
        <v>1538</v>
      </c>
      <c r="S5368" t="s">
        <v>1333</v>
      </c>
      <c r="T5368" t="s">
        <v>4011</v>
      </c>
      <c r="U5368" t="s">
        <v>1334</v>
      </c>
      <c r="V5368" t="s">
        <v>125</v>
      </c>
      <c r="W5368" t="s">
        <v>1708</v>
      </c>
      <c r="X5368" t="s">
        <v>1707</v>
      </c>
      <c r="Y5368" t="s">
        <v>1337</v>
      </c>
      <c r="Z5368" t="s">
        <v>3032</v>
      </c>
      <c r="AA5368" t="s">
        <v>1340</v>
      </c>
      <c r="AB5368" t="s">
        <v>439</v>
      </c>
      <c r="AC5368">
        <v>48.5</v>
      </c>
      <c r="AD5368">
        <v>47.5</v>
      </c>
      <c r="AE5368">
        <v>47</v>
      </c>
      <c r="AF5368">
        <v>47</v>
      </c>
      <c r="AG5368">
        <v>47</v>
      </c>
      <c r="AH5368">
        <v>47</v>
      </c>
      <c r="AI5368">
        <v>64.655810282690737</v>
      </c>
      <c r="AJ5368">
        <v>66.790325314335306</v>
      </c>
      <c r="AK5368">
        <v>64.483051550734132</v>
      </c>
      <c r="AL5368">
        <v>61.942281377128829</v>
      </c>
      <c r="AM5368">
        <v>61.721394306981487</v>
      </c>
      <c r="AN5368">
        <v>61.587230786700268</v>
      </c>
    </row>
    <row r="5369" spans="1:40" x14ac:dyDescent="0.35">
      <c r="A5369" t="s">
        <v>1485</v>
      </c>
      <c r="B5369" t="s">
        <v>1497</v>
      </c>
      <c r="C5369" t="s">
        <v>1466</v>
      </c>
      <c r="D5369" t="s">
        <v>1569</v>
      </c>
      <c r="E5369" t="s">
        <v>2926</v>
      </c>
      <c r="F5369" t="s">
        <v>1570</v>
      </c>
      <c r="G5369" t="s">
        <v>1462</v>
      </c>
      <c r="H5369" t="s">
        <v>1324</v>
      </c>
      <c r="I5369" t="s">
        <v>2150</v>
      </c>
      <c r="J5369" t="s">
        <v>1551</v>
      </c>
      <c r="K5369" t="s">
        <v>1327</v>
      </c>
      <c r="L5369" t="s">
        <v>436</v>
      </c>
      <c r="M5369" t="s">
        <v>1328</v>
      </c>
      <c r="O5369" t="s">
        <v>1329</v>
      </c>
      <c r="P5369" t="s">
        <v>1355</v>
      </c>
      <c r="Q5369" t="s">
        <v>1362</v>
      </c>
      <c r="R5369" t="s">
        <v>1363</v>
      </c>
      <c r="S5369" t="s">
        <v>1333</v>
      </c>
      <c r="T5369" t="s">
        <v>4011</v>
      </c>
      <c r="U5369" t="s">
        <v>1334</v>
      </c>
      <c r="V5369" t="s">
        <v>129</v>
      </c>
      <c r="W5369" t="s">
        <v>1863</v>
      </c>
      <c r="X5369" t="s">
        <v>1643</v>
      </c>
      <c r="Y5369" t="s">
        <v>1522</v>
      </c>
      <c r="Z5369" t="s">
        <v>940</v>
      </c>
      <c r="AA5369" t="s">
        <v>1339</v>
      </c>
      <c r="AB5369" t="s">
        <v>439</v>
      </c>
      <c r="AC5369">
        <v>760</v>
      </c>
      <c r="AD5369">
        <v>760</v>
      </c>
      <c r="AE5369">
        <v>940</v>
      </c>
      <c r="AF5369">
        <v>980</v>
      </c>
      <c r="AG5369">
        <v>980</v>
      </c>
      <c r="AH5369">
        <v>980</v>
      </c>
      <c r="AI5369">
        <v>980</v>
      </c>
      <c r="AJ5369">
        <v>980</v>
      </c>
      <c r="AK5369">
        <v>980</v>
      </c>
      <c r="AL5369">
        <v>980</v>
      </c>
      <c r="AM5369">
        <v>980</v>
      </c>
      <c r="AN5369">
        <v>980</v>
      </c>
    </row>
    <row r="5370" spans="1:40" x14ac:dyDescent="0.35">
      <c r="A5370" t="s">
        <v>1485</v>
      </c>
      <c r="B5370" t="s">
        <v>1497</v>
      </c>
      <c r="C5370" t="s">
        <v>1466</v>
      </c>
      <c r="D5370" t="s">
        <v>1569</v>
      </c>
      <c r="E5370" t="s">
        <v>2926</v>
      </c>
      <c r="F5370" t="s">
        <v>1570</v>
      </c>
      <c r="G5370" t="s">
        <v>1462</v>
      </c>
      <c r="H5370" t="s">
        <v>1324</v>
      </c>
      <c r="I5370" t="s">
        <v>2150</v>
      </c>
      <c r="J5370" t="s">
        <v>1551</v>
      </c>
      <c r="K5370" t="s">
        <v>1327</v>
      </c>
      <c r="L5370" t="s">
        <v>436</v>
      </c>
      <c r="M5370" t="s">
        <v>1328</v>
      </c>
      <c r="O5370" t="s">
        <v>1329</v>
      </c>
      <c r="P5370" t="s">
        <v>1355</v>
      </c>
      <c r="Q5370" t="s">
        <v>1362</v>
      </c>
      <c r="R5370" t="s">
        <v>1363</v>
      </c>
      <c r="S5370" t="s">
        <v>1333</v>
      </c>
      <c r="T5370" t="s">
        <v>4011</v>
      </c>
      <c r="U5370" t="s">
        <v>1334</v>
      </c>
      <c r="V5370" t="s">
        <v>129</v>
      </c>
      <c r="W5370" t="s">
        <v>1863</v>
      </c>
      <c r="X5370" t="s">
        <v>1643</v>
      </c>
      <c r="Y5370" t="s">
        <v>1337</v>
      </c>
      <c r="Z5370" t="s">
        <v>940</v>
      </c>
      <c r="AA5370" t="s">
        <v>1339</v>
      </c>
      <c r="AB5370" t="s">
        <v>439</v>
      </c>
      <c r="AC5370">
        <v>85438.84</v>
      </c>
      <c r="AD5370">
        <v>83783.789999999994</v>
      </c>
      <c r="AE5370">
        <v>100437.421</v>
      </c>
      <c r="AF5370">
        <v>117955.549</v>
      </c>
      <c r="AG5370">
        <v>110056.66</v>
      </c>
      <c r="AH5370">
        <v>102212.94</v>
      </c>
      <c r="AI5370">
        <v>99545.637561270007</v>
      </c>
      <c r="AJ5370">
        <v>102225.47403788001</v>
      </c>
      <c r="AK5370">
        <v>102225.47403788001</v>
      </c>
      <c r="AL5370">
        <v>102225.47403788001</v>
      </c>
      <c r="AM5370">
        <v>102225.47403788001</v>
      </c>
      <c r="AN5370">
        <v>102225.47403788001</v>
      </c>
    </row>
    <row r="5371" spans="1:40" x14ac:dyDescent="0.35">
      <c r="A5371" t="s">
        <v>1485</v>
      </c>
      <c r="B5371" t="s">
        <v>1497</v>
      </c>
      <c r="C5371" t="s">
        <v>1466</v>
      </c>
      <c r="D5371" t="s">
        <v>1569</v>
      </c>
      <c r="E5371" t="s">
        <v>2926</v>
      </c>
      <c r="F5371" t="s">
        <v>1570</v>
      </c>
      <c r="G5371" t="s">
        <v>1462</v>
      </c>
      <c r="H5371" t="s">
        <v>1324</v>
      </c>
      <c r="I5371" t="s">
        <v>2150</v>
      </c>
      <c r="J5371" t="s">
        <v>1551</v>
      </c>
      <c r="K5371" t="s">
        <v>1327</v>
      </c>
      <c r="L5371" t="s">
        <v>436</v>
      </c>
      <c r="M5371" t="s">
        <v>1328</v>
      </c>
      <c r="O5371" t="s">
        <v>1329</v>
      </c>
      <c r="P5371" t="s">
        <v>1355</v>
      </c>
      <c r="Q5371" t="s">
        <v>1362</v>
      </c>
      <c r="R5371" t="s">
        <v>1363</v>
      </c>
      <c r="S5371" t="s">
        <v>1333</v>
      </c>
      <c r="T5371" t="s">
        <v>4011</v>
      </c>
      <c r="U5371" t="s">
        <v>1334</v>
      </c>
      <c r="V5371" t="s">
        <v>129</v>
      </c>
      <c r="W5371" t="s">
        <v>1863</v>
      </c>
      <c r="X5371" t="s">
        <v>1643</v>
      </c>
      <c r="Y5371" t="s">
        <v>1337</v>
      </c>
      <c r="Z5371" t="s">
        <v>940</v>
      </c>
      <c r="AA5371" t="s">
        <v>1340</v>
      </c>
      <c r="AB5371" t="s">
        <v>439</v>
      </c>
      <c r="AC5371">
        <v>35.5</v>
      </c>
      <c r="AD5371">
        <v>35</v>
      </c>
      <c r="AE5371">
        <v>42</v>
      </c>
      <c r="AF5371">
        <v>47</v>
      </c>
      <c r="AG5371">
        <v>44.5</v>
      </c>
      <c r="AH5371">
        <v>43</v>
      </c>
      <c r="AI5371">
        <v>51.789317828125</v>
      </c>
      <c r="AJ5371">
        <v>52.883588592215389</v>
      </c>
      <c r="AK5371">
        <v>52.919302324218741</v>
      </c>
      <c r="AL5371">
        <v>52.919302324218748</v>
      </c>
      <c r="AM5371">
        <v>52.919302324218741</v>
      </c>
      <c r="AN5371">
        <v>52.907443312499993</v>
      </c>
    </row>
    <row r="5372" spans="1:40" x14ac:dyDescent="0.35">
      <c r="A5372" t="s">
        <v>1485</v>
      </c>
      <c r="B5372" t="s">
        <v>1497</v>
      </c>
      <c r="C5372" t="s">
        <v>1466</v>
      </c>
      <c r="D5372" t="s">
        <v>1569</v>
      </c>
      <c r="E5372" t="s">
        <v>2926</v>
      </c>
      <c r="F5372" t="s">
        <v>1570</v>
      </c>
      <c r="G5372" t="s">
        <v>1462</v>
      </c>
      <c r="H5372" t="s">
        <v>1324</v>
      </c>
      <c r="I5372" t="s">
        <v>2150</v>
      </c>
      <c r="J5372" t="s">
        <v>1551</v>
      </c>
      <c r="K5372" t="s">
        <v>1327</v>
      </c>
      <c r="L5372" t="s">
        <v>436</v>
      </c>
      <c r="M5372" t="s">
        <v>1328</v>
      </c>
      <c r="O5372" t="s">
        <v>1329</v>
      </c>
      <c r="P5372" t="s">
        <v>1355</v>
      </c>
      <c r="Q5372" t="s">
        <v>1362</v>
      </c>
      <c r="R5372" t="s">
        <v>1363</v>
      </c>
      <c r="S5372" t="s">
        <v>1333</v>
      </c>
      <c r="T5372" t="s">
        <v>4011</v>
      </c>
      <c r="U5372" t="s">
        <v>1334</v>
      </c>
      <c r="V5372" t="s">
        <v>129</v>
      </c>
      <c r="W5372" t="s">
        <v>1863</v>
      </c>
      <c r="X5372" t="s">
        <v>1643</v>
      </c>
      <c r="Y5372" t="s">
        <v>1337</v>
      </c>
      <c r="Z5372" t="s">
        <v>940</v>
      </c>
      <c r="AA5372" t="s">
        <v>1514</v>
      </c>
      <c r="AB5372" t="s">
        <v>439</v>
      </c>
      <c r="AC5372">
        <v>25</v>
      </c>
      <c r="AD5372">
        <v>25</v>
      </c>
      <c r="AE5372">
        <v>30</v>
      </c>
      <c r="AF5372">
        <v>30</v>
      </c>
      <c r="AG5372">
        <v>30</v>
      </c>
      <c r="AH5372">
        <v>30</v>
      </c>
      <c r="AI5372">
        <v>36</v>
      </c>
      <c r="AJ5372">
        <v>36</v>
      </c>
      <c r="AK5372">
        <v>36</v>
      </c>
      <c r="AL5372">
        <v>36</v>
      </c>
      <c r="AM5372">
        <v>36</v>
      </c>
      <c r="AN5372">
        <v>36</v>
      </c>
    </row>
    <row r="5373" spans="1:40" x14ac:dyDescent="0.35">
      <c r="A5373" t="s">
        <v>1485</v>
      </c>
      <c r="B5373" t="s">
        <v>1497</v>
      </c>
      <c r="C5373" t="s">
        <v>1466</v>
      </c>
      <c r="D5373" t="s">
        <v>1569</v>
      </c>
      <c r="E5373" t="s">
        <v>2926</v>
      </c>
      <c r="F5373" t="s">
        <v>1570</v>
      </c>
      <c r="G5373" t="s">
        <v>1462</v>
      </c>
      <c r="H5373" t="s">
        <v>1324</v>
      </c>
      <c r="I5373" t="s">
        <v>2150</v>
      </c>
      <c r="J5373" t="s">
        <v>1571</v>
      </c>
      <c r="K5373" t="s">
        <v>1327</v>
      </c>
      <c r="L5373" t="s">
        <v>436</v>
      </c>
      <c r="M5373" t="s">
        <v>1328</v>
      </c>
      <c r="O5373" t="s">
        <v>1329</v>
      </c>
      <c r="P5373" t="s">
        <v>1355</v>
      </c>
      <c r="Q5373" t="s">
        <v>1362</v>
      </c>
      <c r="R5373" t="s">
        <v>1825</v>
      </c>
      <c r="S5373" t="s">
        <v>1333</v>
      </c>
      <c r="T5373" t="s">
        <v>4011</v>
      </c>
      <c r="U5373" t="s">
        <v>1334</v>
      </c>
      <c r="V5373" t="s">
        <v>129</v>
      </c>
      <c r="W5373" t="s">
        <v>1863</v>
      </c>
      <c r="X5373" t="s">
        <v>1643</v>
      </c>
      <c r="Y5373" t="s">
        <v>1337</v>
      </c>
      <c r="Z5373" t="s">
        <v>941</v>
      </c>
      <c r="AA5373" t="s">
        <v>1339</v>
      </c>
      <c r="AB5373" t="s">
        <v>439</v>
      </c>
      <c r="AC5373">
        <v>513689.03</v>
      </c>
      <c r="AD5373">
        <v>530812.09</v>
      </c>
      <c r="AE5373">
        <v>484675.62</v>
      </c>
      <c r="AF5373">
        <v>493003.16</v>
      </c>
      <c r="AG5373">
        <v>466008.71</v>
      </c>
      <c r="AH5373">
        <v>490628.01</v>
      </c>
      <c r="AI5373">
        <v>481557.51048449322</v>
      </c>
      <c r="AJ5373">
        <v>464292.83169146028</v>
      </c>
      <c r="AK5373">
        <v>466850.2405246899</v>
      </c>
      <c r="AL5373">
        <v>465207.16221450933</v>
      </c>
      <c r="AM5373">
        <v>476507.73965561431</v>
      </c>
      <c r="AN5373">
        <v>455487.60305626882</v>
      </c>
    </row>
    <row r="5374" spans="1:40" x14ac:dyDescent="0.35">
      <c r="A5374" t="s">
        <v>1485</v>
      </c>
      <c r="B5374" t="s">
        <v>1497</v>
      </c>
      <c r="C5374" t="s">
        <v>1466</v>
      </c>
      <c r="D5374" t="s">
        <v>1569</v>
      </c>
      <c r="E5374" t="s">
        <v>2926</v>
      </c>
      <c r="F5374" t="s">
        <v>1570</v>
      </c>
      <c r="G5374" t="s">
        <v>1462</v>
      </c>
      <c r="H5374" t="s">
        <v>1324</v>
      </c>
      <c r="I5374" t="s">
        <v>2150</v>
      </c>
      <c r="J5374" t="s">
        <v>1571</v>
      </c>
      <c r="K5374" t="s">
        <v>1327</v>
      </c>
      <c r="L5374" t="s">
        <v>436</v>
      </c>
      <c r="M5374" t="s">
        <v>1328</v>
      </c>
      <c r="O5374" t="s">
        <v>1329</v>
      </c>
      <c r="P5374" t="s">
        <v>1355</v>
      </c>
      <c r="Q5374" t="s">
        <v>1362</v>
      </c>
      <c r="R5374" t="s">
        <v>1825</v>
      </c>
      <c r="S5374" t="s">
        <v>1333</v>
      </c>
      <c r="T5374" t="s">
        <v>4011</v>
      </c>
      <c r="U5374" t="s">
        <v>1334</v>
      </c>
      <c r="V5374" t="s">
        <v>129</v>
      </c>
      <c r="W5374" t="s">
        <v>1863</v>
      </c>
      <c r="X5374" t="s">
        <v>1643</v>
      </c>
      <c r="Y5374" t="s">
        <v>1337</v>
      </c>
      <c r="Z5374" t="s">
        <v>941</v>
      </c>
      <c r="AA5374" t="s">
        <v>1340</v>
      </c>
      <c r="AB5374" t="s">
        <v>439</v>
      </c>
      <c r="AC5374">
        <v>269</v>
      </c>
      <c r="AD5374">
        <v>287</v>
      </c>
      <c r="AE5374">
        <v>280</v>
      </c>
      <c r="AF5374">
        <v>279.5</v>
      </c>
      <c r="AG5374">
        <v>288.5</v>
      </c>
      <c r="AH5374">
        <v>297</v>
      </c>
      <c r="AI5374">
        <v>290.56320089815853</v>
      </c>
      <c r="AJ5374">
        <v>293.15836183988728</v>
      </c>
      <c r="AK5374">
        <v>288.91732810777398</v>
      </c>
      <c r="AL5374">
        <v>296.453925892401</v>
      </c>
      <c r="AM5374">
        <v>298.68909245821931</v>
      </c>
      <c r="AN5374">
        <v>293.38168641198791</v>
      </c>
    </row>
    <row r="5375" spans="1:40" x14ac:dyDescent="0.35">
      <c r="A5375" t="s">
        <v>1485</v>
      </c>
      <c r="B5375" t="s">
        <v>1497</v>
      </c>
      <c r="C5375" t="s">
        <v>1466</v>
      </c>
      <c r="D5375" t="s">
        <v>1569</v>
      </c>
      <c r="E5375" t="s">
        <v>2926</v>
      </c>
      <c r="F5375" t="s">
        <v>1570</v>
      </c>
      <c r="G5375" t="s">
        <v>1462</v>
      </c>
      <c r="H5375" t="s">
        <v>1324</v>
      </c>
      <c r="I5375" t="s">
        <v>2150</v>
      </c>
      <c r="J5375" t="s">
        <v>1571</v>
      </c>
      <c r="K5375" t="s">
        <v>1327</v>
      </c>
      <c r="L5375" t="s">
        <v>436</v>
      </c>
      <c r="M5375" t="s">
        <v>1328</v>
      </c>
      <c r="O5375" t="s">
        <v>1329</v>
      </c>
      <c r="P5375" t="s">
        <v>1355</v>
      </c>
      <c r="Q5375" t="s">
        <v>1362</v>
      </c>
      <c r="R5375" t="s">
        <v>1825</v>
      </c>
      <c r="S5375" t="s">
        <v>1333</v>
      </c>
      <c r="T5375" t="s">
        <v>4011</v>
      </c>
      <c r="U5375" t="s">
        <v>1334</v>
      </c>
      <c r="V5375" t="s">
        <v>129</v>
      </c>
      <c r="W5375" t="s">
        <v>1863</v>
      </c>
      <c r="X5375" t="s">
        <v>1643</v>
      </c>
      <c r="Y5375" t="s">
        <v>1337</v>
      </c>
      <c r="Z5375" t="s">
        <v>941</v>
      </c>
      <c r="AA5375" t="s">
        <v>1514</v>
      </c>
      <c r="AB5375" t="s">
        <v>439</v>
      </c>
      <c r="AC5375">
        <v>169</v>
      </c>
      <c r="AD5375">
        <v>169</v>
      </c>
      <c r="AE5375">
        <v>169</v>
      </c>
      <c r="AF5375">
        <v>169</v>
      </c>
      <c r="AG5375">
        <v>169</v>
      </c>
      <c r="AH5375">
        <v>169</v>
      </c>
      <c r="AI5375">
        <v>165</v>
      </c>
      <c r="AJ5375">
        <v>165</v>
      </c>
      <c r="AK5375">
        <v>165</v>
      </c>
      <c r="AL5375">
        <v>165</v>
      </c>
      <c r="AM5375">
        <v>165</v>
      </c>
      <c r="AN5375">
        <v>165</v>
      </c>
    </row>
    <row r="5376" spans="1:40" x14ac:dyDescent="0.35">
      <c r="A5376" t="s">
        <v>1485</v>
      </c>
      <c r="B5376" t="s">
        <v>1497</v>
      </c>
      <c r="C5376" t="s">
        <v>1466</v>
      </c>
      <c r="D5376" t="s">
        <v>1569</v>
      </c>
      <c r="E5376" t="s">
        <v>2926</v>
      </c>
      <c r="F5376" t="s">
        <v>1570</v>
      </c>
      <c r="G5376" t="s">
        <v>1462</v>
      </c>
      <c r="H5376" t="s">
        <v>1324</v>
      </c>
      <c r="I5376" t="s">
        <v>2150</v>
      </c>
      <c r="J5376" t="s">
        <v>1571</v>
      </c>
      <c r="K5376" t="s">
        <v>1327</v>
      </c>
      <c r="L5376" t="s">
        <v>436</v>
      </c>
      <c r="M5376" t="s">
        <v>1328</v>
      </c>
      <c r="O5376" t="s">
        <v>1329</v>
      </c>
      <c r="P5376" t="s">
        <v>1355</v>
      </c>
      <c r="Q5376" t="s">
        <v>1362</v>
      </c>
      <c r="R5376" t="s">
        <v>1825</v>
      </c>
      <c r="S5376" t="s">
        <v>1333</v>
      </c>
      <c r="T5376" t="s">
        <v>4011</v>
      </c>
      <c r="U5376" t="s">
        <v>1334</v>
      </c>
      <c r="V5376" t="s">
        <v>129</v>
      </c>
      <c r="W5376" t="s">
        <v>1685</v>
      </c>
      <c r="X5376" t="s">
        <v>1684</v>
      </c>
      <c r="Y5376" t="s">
        <v>1337</v>
      </c>
      <c r="Z5376" t="s">
        <v>941</v>
      </c>
      <c r="AA5376" t="s">
        <v>1339</v>
      </c>
      <c r="AB5376" t="s">
        <v>439</v>
      </c>
      <c r="AC5376">
        <v>195376.73</v>
      </c>
      <c r="AD5376">
        <v>229118.46</v>
      </c>
      <c r="AE5376">
        <v>203065</v>
      </c>
      <c r="AF5376">
        <v>199879.39</v>
      </c>
      <c r="AG5376">
        <v>188348.94</v>
      </c>
      <c r="AH5376">
        <v>206295.83</v>
      </c>
      <c r="AI5376">
        <v>185054.18739573989</v>
      </c>
      <c r="AJ5376">
        <v>185782.9873657751</v>
      </c>
      <c r="AK5376">
        <v>193888.74825048071</v>
      </c>
      <c r="AL5376">
        <v>196983.7113295492</v>
      </c>
      <c r="AM5376">
        <v>196427.55777499999</v>
      </c>
      <c r="AN5376">
        <v>196354.3936146436</v>
      </c>
    </row>
    <row r="5377" spans="1:40" x14ac:dyDescent="0.35">
      <c r="A5377" t="s">
        <v>1485</v>
      </c>
      <c r="B5377" t="s">
        <v>1497</v>
      </c>
      <c r="C5377" t="s">
        <v>1466</v>
      </c>
      <c r="D5377" t="s">
        <v>1569</v>
      </c>
      <c r="E5377" t="s">
        <v>2926</v>
      </c>
      <c r="F5377" t="s">
        <v>1570</v>
      </c>
      <c r="G5377" t="s">
        <v>1462</v>
      </c>
      <c r="H5377" t="s">
        <v>1324</v>
      </c>
      <c r="I5377" t="s">
        <v>2150</v>
      </c>
      <c r="J5377" t="s">
        <v>1571</v>
      </c>
      <c r="K5377" t="s">
        <v>1327</v>
      </c>
      <c r="L5377" t="s">
        <v>436</v>
      </c>
      <c r="M5377" t="s">
        <v>1328</v>
      </c>
      <c r="O5377" t="s">
        <v>1329</v>
      </c>
      <c r="P5377" t="s">
        <v>1355</v>
      </c>
      <c r="Q5377" t="s">
        <v>1362</v>
      </c>
      <c r="R5377" t="s">
        <v>1825</v>
      </c>
      <c r="S5377" t="s">
        <v>1333</v>
      </c>
      <c r="T5377" t="s">
        <v>4011</v>
      </c>
      <c r="U5377" t="s">
        <v>1334</v>
      </c>
      <c r="V5377" t="s">
        <v>129</v>
      </c>
      <c r="W5377" t="s">
        <v>1685</v>
      </c>
      <c r="X5377" t="s">
        <v>1684</v>
      </c>
      <c r="Y5377" t="s">
        <v>1337</v>
      </c>
      <c r="Z5377" t="s">
        <v>941</v>
      </c>
      <c r="AA5377" t="s">
        <v>1340</v>
      </c>
      <c r="AB5377" t="s">
        <v>439</v>
      </c>
      <c r="AC5377">
        <v>97.5</v>
      </c>
      <c r="AD5377">
        <v>102.5</v>
      </c>
      <c r="AE5377">
        <v>105</v>
      </c>
      <c r="AF5377">
        <v>105</v>
      </c>
      <c r="AG5377">
        <v>101.5</v>
      </c>
      <c r="AH5377">
        <v>99</v>
      </c>
      <c r="AI5377">
        <v>103.46096774193551</v>
      </c>
      <c r="AJ5377">
        <v>105.6385714285714</v>
      </c>
      <c r="AK5377">
        <v>104.6922580645161</v>
      </c>
      <c r="AL5377">
        <v>103.76666666666669</v>
      </c>
      <c r="AM5377">
        <v>105.5164516129032</v>
      </c>
      <c r="AN5377">
        <v>105.19</v>
      </c>
    </row>
    <row r="5378" spans="1:40" x14ac:dyDescent="0.35">
      <c r="A5378" t="s">
        <v>1485</v>
      </c>
      <c r="B5378" t="s">
        <v>1497</v>
      </c>
      <c r="C5378" t="s">
        <v>1466</v>
      </c>
      <c r="D5378" t="s">
        <v>1569</v>
      </c>
      <c r="E5378" t="s">
        <v>2926</v>
      </c>
      <c r="F5378" t="s">
        <v>1570</v>
      </c>
      <c r="G5378" t="s">
        <v>1462</v>
      </c>
      <c r="H5378" t="s">
        <v>1324</v>
      </c>
      <c r="I5378" t="s">
        <v>2150</v>
      </c>
      <c r="J5378" t="s">
        <v>1571</v>
      </c>
      <c r="K5378" t="s">
        <v>1327</v>
      </c>
      <c r="L5378" t="s">
        <v>436</v>
      </c>
      <c r="M5378" t="s">
        <v>1328</v>
      </c>
      <c r="O5378" t="s">
        <v>1329</v>
      </c>
      <c r="P5378" t="s">
        <v>1355</v>
      </c>
      <c r="Q5378" t="s">
        <v>1362</v>
      </c>
      <c r="R5378" t="s">
        <v>1825</v>
      </c>
      <c r="S5378" t="s">
        <v>1333</v>
      </c>
      <c r="T5378" t="s">
        <v>4011</v>
      </c>
      <c r="U5378" t="s">
        <v>1334</v>
      </c>
      <c r="V5378" t="s">
        <v>129</v>
      </c>
      <c r="W5378" t="s">
        <v>1685</v>
      </c>
      <c r="X5378" t="s">
        <v>1684</v>
      </c>
      <c r="Y5378" t="s">
        <v>1337</v>
      </c>
      <c r="Z5378" t="s">
        <v>941</v>
      </c>
      <c r="AA5378" t="s">
        <v>1514</v>
      </c>
      <c r="AB5378" t="s">
        <v>439</v>
      </c>
      <c r="AC5378">
        <v>91</v>
      </c>
      <c r="AD5378">
        <v>91</v>
      </c>
      <c r="AE5378">
        <v>91</v>
      </c>
      <c r="AF5378">
        <v>91</v>
      </c>
      <c r="AG5378">
        <v>91</v>
      </c>
      <c r="AH5378">
        <v>91</v>
      </c>
      <c r="AI5378">
        <v>91</v>
      </c>
      <c r="AJ5378">
        <v>91</v>
      </c>
      <c r="AK5378">
        <v>91</v>
      </c>
      <c r="AL5378">
        <v>91</v>
      </c>
      <c r="AM5378">
        <v>91</v>
      </c>
      <c r="AN5378">
        <v>91</v>
      </c>
    </row>
    <row r="5379" spans="1:40" x14ac:dyDescent="0.35">
      <c r="A5379" t="s">
        <v>1485</v>
      </c>
      <c r="B5379" t="s">
        <v>1497</v>
      </c>
      <c r="C5379" t="s">
        <v>1466</v>
      </c>
      <c r="D5379" t="s">
        <v>1569</v>
      </c>
      <c r="E5379" t="s">
        <v>2926</v>
      </c>
      <c r="F5379" t="s">
        <v>1570</v>
      </c>
      <c r="G5379" t="s">
        <v>1462</v>
      </c>
      <c r="H5379" t="s">
        <v>1324</v>
      </c>
      <c r="I5379" t="s">
        <v>2150</v>
      </c>
      <c r="J5379" t="s">
        <v>1571</v>
      </c>
      <c r="K5379" t="s">
        <v>1327</v>
      </c>
      <c r="L5379" t="s">
        <v>436</v>
      </c>
      <c r="M5379" t="s">
        <v>1328</v>
      </c>
      <c r="O5379" t="s">
        <v>1329</v>
      </c>
      <c r="P5379" t="s">
        <v>1355</v>
      </c>
      <c r="Q5379" t="s">
        <v>1362</v>
      </c>
      <c r="R5379" t="s">
        <v>1363</v>
      </c>
      <c r="S5379" t="s">
        <v>1333</v>
      </c>
      <c r="T5379" t="s">
        <v>4011</v>
      </c>
      <c r="U5379" t="s">
        <v>1334</v>
      </c>
      <c r="V5379" t="s">
        <v>84</v>
      </c>
      <c r="W5379" t="s">
        <v>2929</v>
      </c>
      <c r="X5379" t="s">
        <v>1605</v>
      </c>
      <c r="Y5379" t="s">
        <v>1522</v>
      </c>
      <c r="Z5379" t="s">
        <v>942</v>
      </c>
      <c r="AA5379" t="s">
        <v>1339</v>
      </c>
      <c r="AB5379" t="s">
        <v>439</v>
      </c>
      <c r="AC5379">
        <v>320</v>
      </c>
      <c r="AD5379">
        <v>320</v>
      </c>
      <c r="AE5379">
        <v>320</v>
      </c>
      <c r="AF5379">
        <v>340</v>
      </c>
      <c r="AG5379">
        <v>340</v>
      </c>
      <c r="AH5379">
        <v>340</v>
      </c>
      <c r="AI5379">
        <v>340</v>
      </c>
      <c r="AJ5379">
        <v>340</v>
      </c>
      <c r="AK5379">
        <v>340</v>
      </c>
      <c r="AL5379">
        <v>340</v>
      </c>
      <c r="AM5379">
        <v>340</v>
      </c>
      <c r="AN5379">
        <v>340</v>
      </c>
    </row>
    <row r="5380" spans="1:40" x14ac:dyDescent="0.35">
      <c r="A5380" t="s">
        <v>1485</v>
      </c>
      <c r="B5380" t="s">
        <v>1497</v>
      </c>
      <c r="C5380" t="s">
        <v>1466</v>
      </c>
      <c r="D5380" t="s">
        <v>1569</v>
      </c>
      <c r="E5380" t="s">
        <v>2926</v>
      </c>
      <c r="F5380" t="s">
        <v>1570</v>
      </c>
      <c r="G5380" t="s">
        <v>1462</v>
      </c>
      <c r="H5380" t="s">
        <v>1324</v>
      </c>
      <c r="I5380" t="s">
        <v>2150</v>
      </c>
      <c r="J5380" t="s">
        <v>1571</v>
      </c>
      <c r="K5380" t="s">
        <v>1327</v>
      </c>
      <c r="L5380" t="s">
        <v>436</v>
      </c>
      <c r="M5380" t="s">
        <v>1328</v>
      </c>
      <c r="O5380" t="s">
        <v>1329</v>
      </c>
      <c r="P5380" t="s">
        <v>1355</v>
      </c>
      <c r="Q5380" t="s">
        <v>1362</v>
      </c>
      <c r="R5380" t="s">
        <v>1363</v>
      </c>
      <c r="S5380" t="s">
        <v>1333</v>
      </c>
      <c r="T5380" t="s">
        <v>4011</v>
      </c>
      <c r="U5380" t="s">
        <v>1334</v>
      </c>
      <c r="V5380" t="s">
        <v>84</v>
      </c>
      <c r="W5380" t="s">
        <v>2929</v>
      </c>
      <c r="X5380" t="s">
        <v>1605</v>
      </c>
      <c r="Y5380" t="s">
        <v>1337</v>
      </c>
      <c r="Z5380" t="s">
        <v>942</v>
      </c>
      <c r="AA5380" t="s">
        <v>1339</v>
      </c>
      <c r="AB5380" t="s">
        <v>439</v>
      </c>
      <c r="AC5380">
        <v>-16320</v>
      </c>
      <c r="AD5380">
        <v>-1320</v>
      </c>
      <c r="AE5380">
        <v>3680</v>
      </c>
      <c r="AF5380">
        <v>-3092.85</v>
      </c>
      <c r="AG5380">
        <v>-1587.15</v>
      </c>
      <c r="AH5380">
        <v>3930.4920000000002</v>
      </c>
      <c r="AI5380">
        <v>84966.492450000005</v>
      </c>
      <c r="AJ5380">
        <v>84966.492450000005</v>
      </c>
      <c r="AK5380">
        <v>84966.492450000005</v>
      </c>
      <c r="AL5380">
        <v>84966.492450000005</v>
      </c>
      <c r="AM5380">
        <v>84966.492450000005</v>
      </c>
      <c r="AN5380">
        <v>84966.492450000005</v>
      </c>
    </row>
    <row r="5381" spans="1:40" x14ac:dyDescent="0.35">
      <c r="A5381" t="s">
        <v>1485</v>
      </c>
      <c r="B5381" t="s">
        <v>1497</v>
      </c>
      <c r="C5381" t="s">
        <v>1466</v>
      </c>
      <c r="D5381" t="s">
        <v>1569</v>
      </c>
      <c r="E5381" t="s">
        <v>2926</v>
      </c>
      <c r="F5381" t="s">
        <v>1570</v>
      </c>
      <c r="G5381" t="s">
        <v>1462</v>
      </c>
      <c r="H5381" t="s">
        <v>1324</v>
      </c>
      <c r="I5381" t="s">
        <v>2150</v>
      </c>
      <c r="J5381" t="s">
        <v>1571</v>
      </c>
      <c r="K5381" t="s">
        <v>1327</v>
      </c>
      <c r="L5381" t="s">
        <v>436</v>
      </c>
      <c r="M5381" t="s">
        <v>1328</v>
      </c>
      <c r="O5381" t="s">
        <v>1329</v>
      </c>
      <c r="P5381" t="s">
        <v>1355</v>
      </c>
      <c r="Q5381" t="s">
        <v>1362</v>
      </c>
      <c r="R5381" t="s">
        <v>1363</v>
      </c>
      <c r="S5381" t="s">
        <v>1333</v>
      </c>
      <c r="T5381" t="s">
        <v>4011</v>
      </c>
      <c r="U5381" t="s">
        <v>1334</v>
      </c>
      <c r="V5381" t="s">
        <v>84</v>
      </c>
      <c r="W5381" t="s">
        <v>2929</v>
      </c>
      <c r="X5381" t="s">
        <v>1605</v>
      </c>
      <c r="Y5381" t="s">
        <v>1337</v>
      </c>
      <c r="Z5381" t="s">
        <v>942</v>
      </c>
      <c r="AA5381" t="s">
        <v>1340</v>
      </c>
      <c r="AB5381" t="s">
        <v>439</v>
      </c>
      <c r="AC5381">
        <v>21.5</v>
      </c>
      <c r="AD5381">
        <v>21.5</v>
      </c>
      <c r="AE5381">
        <v>22</v>
      </c>
      <c r="AF5381">
        <v>20.5</v>
      </c>
      <c r="AG5381">
        <v>20.5</v>
      </c>
      <c r="AH5381">
        <v>21</v>
      </c>
      <c r="AI5381">
        <v>21.056024897694659</v>
      </c>
      <c r="AJ5381">
        <v>21.001421187752491</v>
      </c>
      <c r="AK5381">
        <v>20.999941822076611</v>
      </c>
      <c r="AL5381">
        <v>20.999478984374999</v>
      </c>
      <c r="AM5381">
        <v>21</v>
      </c>
      <c r="AN5381">
        <v>20.99223375</v>
      </c>
    </row>
    <row r="5382" spans="1:40" x14ac:dyDescent="0.35">
      <c r="A5382" t="s">
        <v>1485</v>
      </c>
      <c r="B5382" t="s">
        <v>1497</v>
      </c>
      <c r="C5382" t="s">
        <v>1466</v>
      </c>
      <c r="D5382" t="s">
        <v>1569</v>
      </c>
      <c r="E5382" t="s">
        <v>2926</v>
      </c>
      <c r="F5382" t="s">
        <v>1570</v>
      </c>
      <c r="G5382" t="s">
        <v>1462</v>
      </c>
      <c r="H5382" t="s">
        <v>1324</v>
      </c>
      <c r="I5382" t="s">
        <v>2150</v>
      </c>
      <c r="J5382" t="s">
        <v>1571</v>
      </c>
      <c r="K5382" t="s">
        <v>1327</v>
      </c>
      <c r="L5382" t="s">
        <v>436</v>
      </c>
      <c r="M5382" t="s">
        <v>1328</v>
      </c>
      <c r="O5382" t="s">
        <v>1329</v>
      </c>
      <c r="P5382" t="s">
        <v>1355</v>
      </c>
      <c r="Q5382" t="s">
        <v>1362</v>
      </c>
      <c r="R5382" t="s">
        <v>1363</v>
      </c>
      <c r="S5382" t="s">
        <v>1333</v>
      </c>
      <c r="T5382" t="s">
        <v>4011</v>
      </c>
      <c r="U5382" t="s">
        <v>1334</v>
      </c>
      <c r="V5382" t="s">
        <v>84</v>
      </c>
      <c r="W5382" t="s">
        <v>2929</v>
      </c>
      <c r="X5382" t="s">
        <v>1605</v>
      </c>
      <c r="Y5382" t="s">
        <v>1337</v>
      </c>
      <c r="Z5382" t="s">
        <v>942</v>
      </c>
      <c r="AA5382" t="s">
        <v>1514</v>
      </c>
      <c r="AB5382" t="s">
        <v>439</v>
      </c>
      <c r="AC5382">
        <v>10</v>
      </c>
      <c r="AD5382">
        <v>10</v>
      </c>
      <c r="AE5382">
        <v>10</v>
      </c>
      <c r="AF5382">
        <v>10</v>
      </c>
      <c r="AG5382">
        <v>10</v>
      </c>
      <c r="AH5382">
        <v>10</v>
      </c>
      <c r="AI5382">
        <v>10</v>
      </c>
      <c r="AJ5382">
        <v>10</v>
      </c>
      <c r="AK5382">
        <v>10</v>
      </c>
      <c r="AL5382">
        <v>10</v>
      </c>
      <c r="AM5382">
        <v>10</v>
      </c>
      <c r="AN5382">
        <v>10</v>
      </c>
    </row>
    <row r="5383" spans="1:40" x14ac:dyDescent="0.35">
      <c r="A5383" t="s">
        <v>1485</v>
      </c>
      <c r="B5383" t="s">
        <v>1497</v>
      </c>
      <c r="C5383" t="s">
        <v>1466</v>
      </c>
      <c r="D5383" t="s">
        <v>1569</v>
      </c>
      <c r="E5383" t="s">
        <v>2926</v>
      </c>
      <c r="F5383" t="s">
        <v>1570</v>
      </c>
      <c r="G5383" t="s">
        <v>1462</v>
      </c>
      <c r="H5383" t="s">
        <v>1324</v>
      </c>
      <c r="I5383" t="s">
        <v>2150</v>
      </c>
      <c r="J5383" t="s">
        <v>1571</v>
      </c>
      <c r="K5383" t="s">
        <v>1327</v>
      </c>
      <c r="L5383" t="s">
        <v>436</v>
      </c>
      <c r="M5383" t="s">
        <v>1328</v>
      </c>
      <c r="O5383" t="s">
        <v>1329</v>
      </c>
      <c r="P5383" t="s">
        <v>1355</v>
      </c>
      <c r="Q5383" t="s">
        <v>1362</v>
      </c>
      <c r="R5383" t="s">
        <v>1363</v>
      </c>
      <c r="S5383" t="s">
        <v>1333</v>
      </c>
      <c r="T5383" t="s">
        <v>4011</v>
      </c>
      <c r="U5383" t="s">
        <v>1334</v>
      </c>
      <c r="V5383" t="s">
        <v>84</v>
      </c>
      <c r="W5383" t="s">
        <v>1726</v>
      </c>
      <c r="X5383" t="s">
        <v>1605</v>
      </c>
      <c r="Y5383" t="s">
        <v>1337</v>
      </c>
      <c r="Z5383" t="s">
        <v>942</v>
      </c>
      <c r="AA5383" t="s">
        <v>1339</v>
      </c>
      <c r="AB5383" t="s">
        <v>439</v>
      </c>
      <c r="AC5383">
        <v>102098.76</v>
      </c>
      <c r="AD5383">
        <v>85972.65</v>
      </c>
      <c r="AE5383">
        <v>83815.78</v>
      </c>
      <c r="AF5383">
        <v>88608.83</v>
      </c>
      <c r="AG5383">
        <v>84295.08</v>
      </c>
      <c r="AH5383">
        <v>84918.18</v>
      </c>
      <c r="AI5383">
        <v>0</v>
      </c>
      <c r="AJ5383">
        <v>0</v>
      </c>
      <c r="AK5383">
        <v>0</v>
      </c>
      <c r="AL5383">
        <v>0</v>
      </c>
      <c r="AM5383">
        <v>0</v>
      </c>
      <c r="AN5383">
        <v>0</v>
      </c>
    </row>
    <row r="5384" spans="1:40" x14ac:dyDescent="0.35">
      <c r="A5384" t="s">
        <v>1485</v>
      </c>
      <c r="B5384" t="s">
        <v>1497</v>
      </c>
      <c r="C5384" t="s">
        <v>1466</v>
      </c>
      <c r="D5384" t="s">
        <v>1569</v>
      </c>
      <c r="E5384" t="s">
        <v>2926</v>
      </c>
      <c r="F5384" t="s">
        <v>1570</v>
      </c>
      <c r="G5384" t="s">
        <v>1462</v>
      </c>
      <c r="H5384" t="s">
        <v>1324</v>
      </c>
      <c r="I5384" t="s">
        <v>2150</v>
      </c>
      <c r="J5384" t="s">
        <v>1571</v>
      </c>
      <c r="K5384" t="s">
        <v>1327</v>
      </c>
      <c r="L5384" t="s">
        <v>436</v>
      </c>
      <c r="M5384" t="s">
        <v>1328</v>
      </c>
      <c r="O5384" t="s">
        <v>1329</v>
      </c>
      <c r="P5384" t="s">
        <v>1355</v>
      </c>
      <c r="Q5384" t="s">
        <v>1362</v>
      </c>
      <c r="R5384" t="s">
        <v>1363</v>
      </c>
      <c r="S5384" t="s">
        <v>1333</v>
      </c>
      <c r="T5384" t="s">
        <v>4011</v>
      </c>
      <c r="U5384" t="s">
        <v>1334</v>
      </c>
      <c r="V5384" t="s">
        <v>129</v>
      </c>
      <c r="W5384" t="s">
        <v>3033</v>
      </c>
      <c r="X5384" t="s">
        <v>3034</v>
      </c>
      <c r="Y5384" t="s">
        <v>1522</v>
      </c>
      <c r="Z5384" t="s">
        <v>944</v>
      </c>
      <c r="AA5384" t="s">
        <v>1339</v>
      </c>
      <c r="AB5384" t="s">
        <v>439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140</v>
      </c>
      <c r="AJ5384">
        <v>140</v>
      </c>
      <c r="AK5384">
        <v>140</v>
      </c>
      <c r="AL5384">
        <v>140</v>
      </c>
      <c r="AM5384">
        <v>140</v>
      </c>
      <c r="AN5384">
        <v>140</v>
      </c>
    </row>
    <row r="5385" spans="1:40" x14ac:dyDescent="0.35">
      <c r="A5385" t="s">
        <v>1485</v>
      </c>
      <c r="B5385" t="s">
        <v>1497</v>
      </c>
      <c r="C5385" t="s">
        <v>1466</v>
      </c>
      <c r="D5385" t="s">
        <v>1569</v>
      </c>
      <c r="E5385" t="s">
        <v>2926</v>
      </c>
      <c r="F5385" t="s">
        <v>1570</v>
      </c>
      <c r="G5385" t="s">
        <v>1462</v>
      </c>
      <c r="H5385" t="s">
        <v>1324</v>
      </c>
      <c r="I5385" t="s">
        <v>2150</v>
      </c>
      <c r="J5385" t="s">
        <v>1571</v>
      </c>
      <c r="K5385" t="s">
        <v>1327</v>
      </c>
      <c r="L5385" t="s">
        <v>436</v>
      </c>
      <c r="M5385" t="s">
        <v>1328</v>
      </c>
      <c r="O5385" t="s">
        <v>1329</v>
      </c>
      <c r="P5385" t="s">
        <v>1355</v>
      </c>
      <c r="Q5385" t="s">
        <v>1362</v>
      </c>
      <c r="R5385" t="s">
        <v>1363</v>
      </c>
      <c r="S5385" t="s">
        <v>1333</v>
      </c>
      <c r="T5385" t="s">
        <v>4011</v>
      </c>
      <c r="U5385" t="s">
        <v>1334</v>
      </c>
      <c r="V5385" t="s">
        <v>129</v>
      </c>
      <c r="W5385" t="s">
        <v>3033</v>
      </c>
      <c r="X5385" t="s">
        <v>3034</v>
      </c>
      <c r="Y5385" t="s">
        <v>1337</v>
      </c>
      <c r="Z5385" t="s">
        <v>944</v>
      </c>
      <c r="AA5385" t="s">
        <v>1339</v>
      </c>
      <c r="AB5385" t="s">
        <v>439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-140</v>
      </c>
      <c r="AJ5385">
        <v>-140</v>
      </c>
      <c r="AK5385">
        <v>-140</v>
      </c>
      <c r="AL5385">
        <v>-140</v>
      </c>
      <c r="AM5385">
        <v>-140</v>
      </c>
      <c r="AN5385">
        <v>-140</v>
      </c>
    </row>
    <row r="5386" spans="1:40" x14ac:dyDescent="0.35">
      <c r="A5386" t="s">
        <v>1485</v>
      </c>
      <c r="B5386" t="s">
        <v>1497</v>
      </c>
      <c r="C5386" t="s">
        <v>1466</v>
      </c>
      <c r="D5386" t="s">
        <v>1569</v>
      </c>
      <c r="E5386" t="s">
        <v>2926</v>
      </c>
      <c r="F5386" t="s">
        <v>1570</v>
      </c>
      <c r="G5386" t="s">
        <v>1462</v>
      </c>
      <c r="H5386" t="s">
        <v>1324</v>
      </c>
      <c r="I5386" t="s">
        <v>2150</v>
      </c>
      <c r="J5386" t="s">
        <v>1571</v>
      </c>
      <c r="K5386" t="s">
        <v>1327</v>
      </c>
      <c r="L5386" t="s">
        <v>436</v>
      </c>
      <c r="M5386" t="s">
        <v>1328</v>
      </c>
      <c r="O5386" t="s">
        <v>1329</v>
      </c>
      <c r="P5386" t="s">
        <v>1355</v>
      </c>
      <c r="Q5386" t="s">
        <v>1362</v>
      </c>
      <c r="R5386" t="s">
        <v>1363</v>
      </c>
      <c r="S5386" t="s">
        <v>1333</v>
      </c>
      <c r="T5386" t="s">
        <v>4011</v>
      </c>
      <c r="U5386" t="s">
        <v>1334</v>
      </c>
      <c r="V5386" t="s">
        <v>129</v>
      </c>
      <c r="W5386" t="s">
        <v>3033</v>
      </c>
      <c r="X5386" t="s">
        <v>1686</v>
      </c>
      <c r="Y5386" t="s">
        <v>1522</v>
      </c>
      <c r="Z5386" t="s">
        <v>944</v>
      </c>
      <c r="AA5386" t="s">
        <v>1339</v>
      </c>
      <c r="AB5386" t="s">
        <v>439</v>
      </c>
      <c r="AC5386">
        <v>160</v>
      </c>
      <c r="AD5386">
        <v>160</v>
      </c>
      <c r="AE5386">
        <v>160</v>
      </c>
      <c r="AF5386">
        <v>140</v>
      </c>
      <c r="AG5386">
        <v>140</v>
      </c>
      <c r="AH5386">
        <v>140</v>
      </c>
      <c r="AI5386">
        <v>0</v>
      </c>
      <c r="AJ5386">
        <v>0</v>
      </c>
      <c r="AK5386">
        <v>0</v>
      </c>
      <c r="AL5386">
        <v>0</v>
      </c>
      <c r="AM5386">
        <v>0</v>
      </c>
      <c r="AN5386">
        <v>0</v>
      </c>
    </row>
    <row r="5387" spans="1:40" x14ac:dyDescent="0.35">
      <c r="A5387" t="s">
        <v>1485</v>
      </c>
      <c r="B5387" t="s">
        <v>1497</v>
      </c>
      <c r="C5387" t="s">
        <v>1466</v>
      </c>
      <c r="D5387" t="s">
        <v>1569</v>
      </c>
      <c r="E5387" t="s">
        <v>2926</v>
      </c>
      <c r="F5387" t="s">
        <v>1570</v>
      </c>
      <c r="G5387" t="s">
        <v>1462</v>
      </c>
      <c r="H5387" t="s">
        <v>1324</v>
      </c>
      <c r="I5387" t="s">
        <v>2150</v>
      </c>
      <c r="J5387" t="s">
        <v>1571</v>
      </c>
      <c r="K5387" t="s">
        <v>1327</v>
      </c>
      <c r="L5387" t="s">
        <v>436</v>
      </c>
      <c r="M5387" t="s">
        <v>1328</v>
      </c>
      <c r="O5387" t="s">
        <v>1329</v>
      </c>
      <c r="P5387" t="s">
        <v>1355</v>
      </c>
      <c r="Q5387" t="s">
        <v>1362</v>
      </c>
      <c r="R5387" t="s">
        <v>1363</v>
      </c>
      <c r="S5387" t="s">
        <v>1333</v>
      </c>
      <c r="T5387" t="s">
        <v>4011</v>
      </c>
      <c r="U5387" t="s">
        <v>1334</v>
      </c>
      <c r="V5387" t="s">
        <v>129</v>
      </c>
      <c r="W5387" t="s">
        <v>3033</v>
      </c>
      <c r="X5387" t="s">
        <v>1686</v>
      </c>
      <c r="Y5387" t="s">
        <v>1337</v>
      </c>
      <c r="Z5387" t="s">
        <v>944</v>
      </c>
      <c r="AA5387" t="s">
        <v>1339</v>
      </c>
      <c r="AB5387" t="s">
        <v>439</v>
      </c>
      <c r="AC5387">
        <v>-160</v>
      </c>
      <c r="AD5387">
        <v>-160</v>
      </c>
      <c r="AE5387">
        <v>-160</v>
      </c>
      <c r="AF5387">
        <v>-140</v>
      </c>
      <c r="AG5387">
        <v>-140</v>
      </c>
      <c r="AH5387">
        <v>-140</v>
      </c>
      <c r="AI5387">
        <v>0</v>
      </c>
      <c r="AJ5387">
        <v>0</v>
      </c>
      <c r="AK5387">
        <v>0</v>
      </c>
      <c r="AL5387">
        <v>0</v>
      </c>
      <c r="AM5387">
        <v>0</v>
      </c>
      <c r="AN5387">
        <v>0</v>
      </c>
    </row>
    <row r="5388" spans="1:40" x14ac:dyDescent="0.35">
      <c r="A5388" t="s">
        <v>1485</v>
      </c>
      <c r="B5388" t="s">
        <v>1497</v>
      </c>
      <c r="C5388" t="s">
        <v>1466</v>
      </c>
      <c r="D5388" t="s">
        <v>1569</v>
      </c>
      <c r="E5388" t="s">
        <v>2926</v>
      </c>
      <c r="F5388" t="s">
        <v>1570</v>
      </c>
      <c r="G5388" t="s">
        <v>1462</v>
      </c>
      <c r="H5388" t="s">
        <v>1324</v>
      </c>
      <c r="I5388" t="s">
        <v>2150</v>
      </c>
      <c r="J5388" t="s">
        <v>1571</v>
      </c>
      <c r="K5388" t="s">
        <v>1327</v>
      </c>
      <c r="L5388" t="s">
        <v>436</v>
      </c>
      <c r="M5388" t="s">
        <v>1328</v>
      </c>
      <c r="O5388" t="s">
        <v>1329</v>
      </c>
      <c r="P5388" t="s">
        <v>1355</v>
      </c>
      <c r="Q5388" t="s">
        <v>1362</v>
      </c>
      <c r="R5388" t="s">
        <v>1363</v>
      </c>
      <c r="S5388" t="s">
        <v>1333</v>
      </c>
      <c r="T5388" t="s">
        <v>4011</v>
      </c>
      <c r="U5388" t="s">
        <v>1334</v>
      </c>
      <c r="V5388" t="s">
        <v>129</v>
      </c>
      <c r="W5388" t="s">
        <v>1863</v>
      </c>
      <c r="X5388" t="s">
        <v>1643</v>
      </c>
      <c r="Y5388" t="s">
        <v>1337</v>
      </c>
      <c r="Z5388" t="s">
        <v>943</v>
      </c>
      <c r="AA5388" t="s">
        <v>1339</v>
      </c>
      <c r="AB5388" t="s">
        <v>439</v>
      </c>
      <c r="AC5388">
        <v>82957.648000000001</v>
      </c>
      <c r="AD5388">
        <v>81218.819999999992</v>
      </c>
      <c r="AE5388">
        <v>76592.153000000006</v>
      </c>
      <c r="AF5388">
        <v>77883.434999999998</v>
      </c>
      <c r="AG5388">
        <v>77569.350000000006</v>
      </c>
      <c r="AH5388">
        <v>79720.236999999994</v>
      </c>
      <c r="AI5388">
        <v>77574.116681544809</v>
      </c>
      <c r="AJ5388">
        <v>77574.116681544809</v>
      </c>
      <c r="AK5388">
        <v>77574.116681544809</v>
      </c>
      <c r="AL5388">
        <v>79847.590830331348</v>
      </c>
      <c r="AM5388">
        <v>79847.590830331348</v>
      </c>
      <c r="AN5388">
        <v>75256.064608272223</v>
      </c>
    </row>
    <row r="5389" spans="1:40" x14ac:dyDescent="0.35">
      <c r="A5389" t="s">
        <v>1485</v>
      </c>
      <c r="B5389" t="s">
        <v>1497</v>
      </c>
      <c r="C5389" t="s">
        <v>1466</v>
      </c>
      <c r="D5389" t="s">
        <v>1569</v>
      </c>
      <c r="E5389" t="s">
        <v>2926</v>
      </c>
      <c r="F5389" t="s">
        <v>1570</v>
      </c>
      <c r="G5389" t="s">
        <v>1462</v>
      </c>
      <c r="H5389" t="s">
        <v>1324</v>
      </c>
      <c r="I5389" t="s">
        <v>2150</v>
      </c>
      <c r="J5389" t="s">
        <v>1571</v>
      </c>
      <c r="K5389" t="s">
        <v>1327</v>
      </c>
      <c r="L5389" t="s">
        <v>436</v>
      </c>
      <c r="M5389" t="s">
        <v>1328</v>
      </c>
      <c r="O5389" t="s">
        <v>1329</v>
      </c>
      <c r="P5389" t="s">
        <v>1355</v>
      </c>
      <c r="Q5389" t="s">
        <v>1362</v>
      </c>
      <c r="R5389" t="s">
        <v>1363</v>
      </c>
      <c r="S5389" t="s">
        <v>1333</v>
      </c>
      <c r="T5389" t="s">
        <v>4011</v>
      </c>
      <c r="U5389" t="s">
        <v>1334</v>
      </c>
      <c r="V5389" t="s">
        <v>129</v>
      </c>
      <c r="W5389" t="s">
        <v>1863</v>
      </c>
      <c r="X5389" t="s">
        <v>1643</v>
      </c>
      <c r="Y5389" t="s">
        <v>1337</v>
      </c>
      <c r="Z5389" t="s">
        <v>943</v>
      </c>
      <c r="AA5389" t="s">
        <v>1340</v>
      </c>
      <c r="AB5389" t="s">
        <v>439</v>
      </c>
      <c r="AC5389">
        <v>40</v>
      </c>
      <c r="AD5389">
        <v>38</v>
      </c>
      <c r="AE5389">
        <v>37</v>
      </c>
      <c r="AF5389">
        <v>35.5</v>
      </c>
      <c r="AG5389">
        <v>35</v>
      </c>
      <c r="AH5389">
        <v>34.5</v>
      </c>
      <c r="AI5389">
        <v>42.233163265306118</v>
      </c>
      <c r="AJ5389">
        <v>41.74719387755102</v>
      </c>
      <c r="AK5389">
        <v>41.65</v>
      </c>
      <c r="AL5389">
        <v>42.330357142857139</v>
      </c>
      <c r="AM5389">
        <v>41.65</v>
      </c>
      <c r="AN5389">
        <v>39.613895316648467</v>
      </c>
    </row>
    <row r="5390" spans="1:40" x14ac:dyDescent="0.35">
      <c r="A5390" t="s">
        <v>1485</v>
      </c>
      <c r="B5390" t="s">
        <v>1497</v>
      </c>
      <c r="C5390" t="s">
        <v>1466</v>
      </c>
      <c r="D5390" t="s">
        <v>1569</v>
      </c>
      <c r="E5390" t="s">
        <v>2926</v>
      </c>
      <c r="F5390" t="s">
        <v>1570</v>
      </c>
      <c r="G5390" t="s">
        <v>1462</v>
      </c>
      <c r="H5390" t="s">
        <v>1324</v>
      </c>
      <c r="I5390" t="s">
        <v>2150</v>
      </c>
      <c r="J5390" t="s">
        <v>1571</v>
      </c>
      <c r="K5390" t="s">
        <v>1327</v>
      </c>
      <c r="L5390" t="s">
        <v>436</v>
      </c>
      <c r="M5390" t="s">
        <v>1328</v>
      </c>
      <c r="O5390" t="s">
        <v>1329</v>
      </c>
      <c r="P5390" t="s">
        <v>1355</v>
      </c>
      <c r="Q5390" t="s">
        <v>1362</v>
      </c>
      <c r="R5390" t="s">
        <v>1363</v>
      </c>
      <c r="S5390" t="s">
        <v>1333</v>
      </c>
      <c r="T5390" t="s">
        <v>4011</v>
      </c>
      <c r="U5390" t="s">
        <v>1334</v>
      </c>
      <c r="V5390" t="s">
        <v>129</v>
      </c>
      <c r="W5390" t="s">
        <v>1863</v>
      </c>
      <c r="X5390" t="s">
        <v>1643</v>
      </c>
      <c r="Y5390" t="s">
        <v>1337</v>
      </c>
      <c r="Z5390" t="s">
        <v>943</v>
      </c>
      <c r="AA5390" t="s">
        <v>1514</v>
      </c>
      <c r="AB5390" t="s">
        <v>439</v>
      </c>
      <c r="AC5390">
        <v>23</v>
      </c>
      <c r="AD5390">
        <v>23</v>
      </c>
      <c r="AE5390">
        <v>23</v>
      </c>
      <c r="AF5390">
        <v>23</v>
      </c>
      <c r="AG5390">
        <v>23</v>
      </c>
      <c r="AH5390">
        <v>23</v>
      </c>
      <c r="AI5390">
        <v>22</v>
      </c>
      <c r="AJ5390">
        <v>22</v>
      </c>
      <c r="AK5390">
        <v>22</v>
      </c>
      <c r="AL5390">
        <v>22</v>
      </c>
      <c r="AM5390">
        <v>22</v>
      </c>
      <c r="AN5390">
        <v>22</v>
      </c>
    </row>
    <row r="5391" spans="1:40" x14ac:dyDescent="0.35">
      <c r="A5391" t="s">
        <v>1485</v>
      </c>
      <c r="B5391" t="s">
        <v>1497</v>
      </c>
      <c r="C5391" t="s">
        <v>1466</v>
      </c>
      <c r="D5391" t="s">
        <v>1569</v>
      </c>
      <c r="E5391" t="s">
        <v>2926</v>
      </c>
      <c r="F5391" t="s">
        <v>1570</v>
      </c>
      <c r="G5391" t="s">
        <v>1462</v>
      </c>
      <c r="H5391" t="s">
        <v>1324</v>
      </c>
      <c r="I5391" t="s">
        <v>2150</v>
      </c>
      <c r="J5391" t="s">
        <v>1571</v>
      </c>
      <c r="K5391" t="s">
        <v>1327</v>
      </c>
      <c r="L5391" t="s">
        <v>436</v>
      </c>
      <c r="M5391" t="s">
        <v>1328</v>
      </c>
      <c r="O5391" t="s">
        <v>1329</v>
      </c>
      <c r="P5391" t="s">
        <v>1355</v>
      </c>
      <c r="Q5391" t="s">
        <v>1362</v>
      </c>
      <c r="R5391" t="s">
        <v>1363</v>
      </c>
      <c r="S5391" t="s">
        <v>1333</v>
      </c>
      <c r="T5391" t="s">
        <v>4011</v>
      </c>
      <c r="U5391" t="s">
        <v>1334</v>
      </c>
      <c r="V5391" t="s">
        <v>129</v>
      </c>
      <c r="W5391" t="s">
        <v>1863</v>
      </c>
      <c r="X5391" t="s">
        <v>1643</v>
      </c>
      <c r="Y5391" t="s">
        <v>1337</v>
      </c>
      <c r="Z5391" t="s">
        <v>944</v>
      </c>
      <c r="AA5391" t="s">
        <v>1339</v>
      </c>
      <c r="AB5391" t="s">
        <v>439</v>
      </c>
      <c r="AC5391">
        <v>19484.460999999999</v>
      </c>
      <c r="AD5391">
        <v>18567.02</v>
      </c>
      <c r="AE5391">
        <v>19363.831000000002</v>
      </c>
      <c r="AF5391">
        <v>18385.297999999999</v>
      </c>
      <c r="AG5391">
        <v>20941.269999999997</v>
      </c>
      <c r="AH5391">
        <v>12085.381000000001</v>
      </c>
      <c r="AI5391">
        <v>12085.381500000001</v>
      </c>
      <c r="AJ5391">
        <v>17004.661499999998</v>
      </c>
      <c r="AK5391">
        <v>14545.021500000001</v>
      </c>
      <c r="AL5391">
        <v>12085.381500000001</v>
      </c>
      <c r="AM5391">
        <v>12085.381500000001</v>
      </c>
      <c r="AN5391">
        <v>14545.021500000001</v>
      </c>
    </row>
    <row r="5392" spans="1:40" x14ac:dyDescent="0.35">
      <c r="A5392" t="s">
        <v>1485</v>
      </c>
      <c r="B5392" t="s">
        <v>1497</v>
      </c>
      <c r="C5392" t="s">
        <v>1466</v>
      </c>
      <c r="D5392" t="s">
        <v>1569</v>
      </c>
      <c r="E5392" t="s">
        <v>2926</v>
      </c>
      <c r="F5392" t="s">
        <v>1570</v>
      </c>
      <c r="G5392" t="s">
        <v>1462</v>
      </c>
      <c r="H5392" t="s">
        <v>1324</v>
      </c>
      <c r="I5392" t="s">
        <v>2150</v>
      </c>
      <c r="J5392" t="s">
        <v>1571</v>
      </c>
      <c r="K5392" t="s">
        <v>1327</v>
      </c>
      <c r="L5392" t="s">
        <v>436</v>
      </c>
      <c r="M5392" t="s">
        <v>1328</v>
      </c>
      <c r="O5392" t="s">
        <v>1329</v>
      </c>
      <c r="P5392" t="s">
        <v>1355</v>
      </c>
      <c r="Q5392" t="s">
        <v>1362</v>
      </c>
      <c r="R5392" t="s">
        <v>1363</v>
      </c>
      <c r="S5392" t="s">
        <v>1333</v>
      </c>
      <c r="T5392" t="s">
        <v>4011</v>
      </c>
      <c r="U5392" t="s">
        <v>1334</v>
      </c>
      <c r="V5392" t="s">
        <v>129</v>
      </c>
      <c r="W5392" t="s">
        <v>1863</v>
      </c>
      <c r="X5392" t="s">
        <v>1643</v>
      </c>
      <c r="Y5392" t="s">
        <v>1337</v>
      </c>
      <c r="Z5392" t="s">
        <v>944</v>
      </c>
      <c r="AA5392" t="s">
        <v>1340</v>
      </c>
      <c r="AB5392" t="s">
        <v>439</v>
      </c>
      <c r="AC5392">
        <v>8</v>
      </c>
      <c r="AD5392">
        <v>8</v>
      </c>
      <c r="AE5392">
        <v>8</v>
      </c>
      <c r="AF5392">
        <v>8</v>
      </c>
      <c r="AG5392">
        <v>8</v>
      </c>
      <c r="AH5392">
        <v>8</v>
      </c>
      <c r="AI5392">
        <v>6.6800000000000006</v>
      </c>
      <c r="AJ5392">
        <v>8.8099999999999987</v>
      </c>
      <c r="AK5392">
        <v>7.75</v>
      </c>
      <c r="AL5392">
        <v>6.6800000000000006</v>
      </c>
      <c r="AM5392">
        <v>6.6800000000000006</v>
      </c>
      <c r="AN5392">
        <v>7.75</v>
      </c>
    </row>
    <row r="5393" spans="1:40" x14ac:dyDescent="0.35">
      <c r="A5393" t="s">
        <v>1485</v>
      </c>
      <c r="B5393" t="s">
        <v>1497</v>
      </c>
      <c r="C5393" t="s">
        <v>1466</v>
      </c>
      <c r="D5393" t="s">
        <v>1569</v>
      </c>
      <c r="E5393" t="s">
        <v>2926</v>
      </c>
      <c r="F5393" t="s">
        <v>1570</v>
      </c>
      <c r="G5393" t="s">
        <v>1462</v>
      </c>
      <c r="H5393" t="s">
        <v>1324</v>
      </c>
      <c r="I5393" t="s">
        <v>2150</v>
      </c>
      <c r="J5393" t="s">
        <v>1571</v>
      </c>
      <c r="K5393" t="s">
        <v>1327</v>
      </c>
      <c r="L5393" t="s">
        <v>436</v>
      </c>
      <c r="M5393" t="s">
        <v>1328</v>
      </c>
      <c r="O5393" t="s">
        <v>1329</v>
      </c>
      <c r="P5393" t="s">
        <v>1355</v>
      </c>
      <c r="Q5393" t="s">
        <v>1362</v>
      </c>
      <c r="R5393" t="s">
        <v>1363</v>
      </c>
      <c r="S5393" t="s">
        <v>1333</v>
      </c>
      <c r="T5393" t="s">
        <v>4011</v>
      </c>
      <c r="U5393" t="s">
        <v>1334</v>
      </c>
      <c r="V5393" t="s">
        <v>129</v>
      </c>
      <c r="W5393" t="s">
        <v>1863</v>
      </c>
      <c r="X5393" t="s">
        <v>1643</v>
      </c>
      <c r="Y5393" t="s">
        <v>1337</v>
      </c>
      <c r="Z5393" t="s">
        <v>944</v>
      </c>
      <c r="AA5393" t="s">
        <v>1514</v>
      </c>
      <c r="AB5393" t="s">
        <v>439</v>
      </c>
      <c r="AC5393">
        <v>5</v>
      </c>
      <c r="AD5393">
        <v>5</v>
      </c>
      <c r="AE5393">
        <v>5</v>
      </c>
      <c r="AF5393">
        <v>5</v>
      </c>
      <c r="AG5393">
        <v>5</v>
      </c>
      <c r="AH5393">
        <v>5</v>
      </c>
      <c r="AI5393">
        <v>8</v>
      </c>
      <c r="AJ5393">
        <v>8</v>
      </c>
      <c r="AK5393">
        <v>8</v>
      </c>
      <c r="AL5393">
        <v>8</v>
      </c>
      <c r="AM5393">
        <v>8</v>
      </c>
      <c r="AN5393">
        <v>8</v>
      </c>
    </row>
    <row r="5394" spans="1:40" x14ac:dyDescent="0.35">
      <c r="A5394" t="s">
        <v>1485</v>
      </c>
      <c r="B5394" t="s">
        <v>1497</v>
      </c>
      <c r="C5394" t="s">
        <v>1466</v>
      </c>
      <c r="D5394" t="s">
        <v>1569</v>
      </c>
      <c r="E5394" t="s">
        <v>2926</v>
      </c>
      <c r="F5394" t="s">
        <v>1570</v>
      </c>
      <c r="G5394" t="s">
        <v>1462</v>
      </c>
      <c r="H5394" t="s">
        <v>1324</v>
      </c>
      <c r="I5394" t="s">
        <v>2150</v>
      </c>
      <c r="J5394" t="s">
        <v>1571</v>
      </c>
      <c r="K5394" t="s">
        <v>1327</v>
      </c>
      <c r="L5394" t="s">
        <v>436</v>
      </c>
      <c r="M5394" t="s">
        <v>1328</v>
      </c>
      <c r="O5394" t="s">
        <v>1329</v>
      </c>
      <c r="P5394" t="s">
        <v>1355</v>
      </c>
      <c r="Q5394" t="s">
        <v>1362</v>
      </c>
      <c r="R5394" t="s">
        <v>1363</v>
      </c>
      <c r="S5394" t="s">
        <v>1333</v>
      </c>
      <c r="T5394" t="s">
        <v>4011</v>
      </c>
      <c r="U5394" t="s">
        <v>1334</v>
      </c>
      <c r="V5394" t="s">
        <v>129</v>
      </c>
      <c r="W5394" t="s">
        <v>1664</v>
      </c>
      <c r="X5394" t="s">
        <v>3034</v>
      </c>
      <c r="Y5394" t="s">
        <v>1522</v>
      </c>
      <c r="Z5394" t="s">
        <v>943</v>
      </c>
      <c r="AA5394" t="s">
        <v>1339</v>
      </c>
      <c r="AB5394" t="s">
        <v>439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780</v>
      </c>
      <c r="AJ5394">
        <v>780</v>
      </c>
      <c r="AK5394">
        <v>780</v>
      </c>
      <c r="AL5394">
        <v>780</v>
      </c>
      <c r="AM5394">
        <v>780</v>
      </c>
      <c r="AN5394">
        <v>780</v>
      </c>
    </row>
    <row r="5395" spans="1:40" x14ac:dyDescent="0.35">
      <c r="A5395" t="s">
        <v>1485</v>
      </c>
      <c r="B5395" t="s">
        <v>1497</v>
      </c>
      <c r="C5395" t="s">
        <v>1466</v>
      </c>
      <c r="D5395" t="s">
        <v>1569</v>
      </c>
      <c r="E5395" t="s">
        <v>2926</v>
      </c>
      <c r="F5395" t="s">
        <v>1570</v>
      </c>
      <c r="G5395" t="s">
        <v>1462</v>
      </c>
      <c r="H5395" t="s">
        <v>1324</v>
      </c>
      <c r="I5395" t="s">
        <v>2150</v>
      </c>
      <c r="J5395" t="s">
        <v>1571</v>
      </c>
      <c r="K5395" t="s">
        <v>1327</v>
      </c>
      <c r="L5395" t="s">
        <v>436</v>
      </c>
      <c r="M5395" t="s">
        <v>1328</v>
      </c>
      <c r="O5395" t="s">
        <v>1329</v>
      </c>
      <c r="P5395" t="s">
        <v>1355</v>
      </c>
      <c r="Q5395" t="s">
        <v>1362</v>
      </c>
      <c r="R5395" t="s">
        <v>1363</v>
      </c>
      <c r="S5395" t="s">
        <v>1333</v>
      </c>
      <c r="T5395" t="s">
        <v>4011</v>
      </c>
      <c r="U5395" t="s">
        <v>1334</v>
      </c>
      <c r="V5395" t="s">
        <v>129</v>
      </c>
      <c r="W5395" t="s">
        <v>1664</v>
      </c>
      <c r="X5395" t="s">
        <v>3034</v>
      </c>
      <c r="Y5395" t="s">
        <v>1337</v>
      </c>
      <c r="Z5395" t="s">
        <v>943</v>
      </c>
      <c r="AA5395" t="s">
        <v>1339</v>
      </c>
      <c r="AB5395" t="s">
        <v>439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-780</v>
      </c>
      <c r="AJ5395">
        <v>-780</v>
      </c>
      <c r="AK5395">
        <v>-780</v>
      </c>
      <c r="AL5395">
        <v>-780</v>
      </c>
      <c r="AM5395">
        <v>-780</v>
      </c>
      <c r="AN5395">
        <v>-780</v>
      </c>
    </row>
    <row r="5396" spans="1:40" x14ac:dyDescent="0.35">
      <c r="A5396" t="s">
        <v>1485</v>
      </c>
      <c r="B5396" t="s">
        <v>1497</v>
      </c>
      <c r="C5396" t="s">
        <v>1466</v>
      </c>
      <c r="D5396" t="s">
        <v>1569</v>
      </c>
      <c r="E5396" t="s">
        <v>2926</v>
      </c>
      <c r="F5396" t="s">
        <v>1570</v>
      </c>
      <c r="G5396" t="s">
        <v>1462</v>
      </c>
      <c r="H5396" t="s">
        <v>1324</v>
      </c>
      <c r="I5396" t="s">
        <v>2150</v>
      </c>
      <c r="J5396" t="s">
        <v>1571</v>
      </c>
      <c r="K5396" t="s">
        <v>1327</v>
      </c>
      <c r="L5396" t="s">
        <v>436</v>
      </c>
      <c r="M5396" t="s">
        <v>1328</v>
      </c>
      <c r="O5396" t="s">
        <v>1329</v>
      </c>
      <c r="P5396" t="s">
        <v>1355</v>
      </c>
      <c r="Q5396" t="s">
        <v>1362</v>
      </c>
      <c r="R5396" t="s">
        <v>1363</v>
      </c>
      <c r="S5396" t="s">
        <v>1333</v>
      </c>
      <c r="T5396" t="s">
        <v>4011</v>
      </c>
      <c r="U5396" t="s">
        <v>1334</v>
      </c>
      <c r="V5396" t="s">
        <v>129</v>
      </c>
      <c r="W5396" t="s">
        <v>1664</v>
      </c>
      <c r="X5396" t="s">
        <v>1686</v>
      </c>
      <c r="Y5396" t="s">
        <v>1522</v>
      </c>
      <c r="Z5396" t="s">
        <v>943</v>
      </c>
      <c r="AA5396" t="s">
        <v>1339</v>
      </c>
      <c r="AB5396" t="s">
        <v>439</v>
      </c>
      <c r="AC5396">
        <v>720</v>
      </c>
      <c r="AD5396">
        <v>720</v>
      </c>
      <c r="AE5396">
        <v>720</v>
      </c>
      <c r="AF5396">
        <v>780</v>
      </c>
      <c r="AG5396">
        <v>780</v>
      </c>
      <c r="AH5396">
        <v>780</v>
      </c>
      <c r="AI5396">
        <v>0</v>
      </c>
      <c r="AJ5396">
        <v>0</v>
      </c>
      <c r="AK5396">
        <v>0</v>
      </c>
      <c r="AL5396">
        <v>0</v>
      </c>
      <c r="AM5396">
        <v>0</v>
      </c>
      <c r="AN5396">
        <v>0</v>
      </c>
    </row>
    <row r="5397" spans="1:40" x14ac:dyDescent="0.35">
      <c r="A5397" t="s">
        <v>1485</v>
      </c>
      <c r="B5397" t="s">
        <v>1497</v>
      </c>
      <c r="C5397" t="s">
        <v>1466</v>
      </c>
      <c r="D5397" t="s">
        <v>1569</v>
      </c>
      <c r="E5397" t="s">
        <v>2926</v>
      </c>
      <c r="F5397" t="s">
        <v>1570</v>
      </c>
      <c r="G5397" t="s">
        <v>1462</v>
      </c>
      <c r="H5397" t="s">
        <v>1324</v>
      </c>
      <c r="I5397" t="s">
        <v>2150</v>
      </c>
      <c r="J5397" t="s">
        <v>1571</v>
      </c>
      <c r="K5397" t="s">
        <v>1327</v>
      </c>
      <c r="L5397" t="s">
        <v>436</v>
      </c>
      <c r="M5397" t="s">
        <v>1328</v>
      </c>
      <c r="O5397" t="s">
        <v>1329</v>
      </c>
      <c r="P5397" t="s">
        <v>1355</v>
      </c>
      <c r="Q5397" t="s">
        <v>1362</v>
      </c>
      <c r="R5397" t="s">
        <v>1363</v>
      </c>
      <c r="S5397" t="s">
        <v>1333</v>
      </c>
      <c r="T5397" t="s">
        <v>4011</v>
      </c>
      <c r="U5397" t="s">
        <v>1334</v>
      </c>
      <c r="V5397" t="s">
        <v>129</v>
      </c>
      <c r="W5397" t="s">
        <v>1664</v>
      </c>
      <c r="X5397" t="s">
        <v>1686</v>
      </c>
      <c r="Y5397" t="s">
        <v>1337</v>
      </c>
      <c r="Z5397" t="s">
        <v>943</v>
      </c>
      <c r="AA5397" t="s">
        <v>1339</v>
      </c>
      <c r="AB5397" t="s">
        <v>439</v>
      </c>
      <c r="AC5397">
        <v>-720</v>
      </c>
      <c r="AD5397">
        <v>-720</v>
      </c>
      <c r="AE5397">
        <v>-720</v>
      </c>
      <c r="AF5397">
        <v>-780</v>
      </c>
      <c r="AG5397">
        <v>-780</v>
      </c>
      <c r="AH5397">
        <v>-780</v>
      </c>
      <c r="AI5397">
        <v>0</v>
      </c>
      <c r="AJ5397">
        <v>0</v>
      </c>
      <c r="AK5397">
        <v>0</v>
      </c>
      <c r="AL5397">
        <v>0</v>
      </c>
      <c r="AM5397">
        <v>0</v>
      </c>
      <c r="AN5397">
        <v>0</v>
      </c>
    </row>
    <row r="5398" spans="1:40" x14ac:dyDescent="0.35">
      <c r="A5398" t="s">
        <v>1485</v>
      </c>
      <c r="B5398" t="s">
        <v>1497</v>
      </c>
      <c r="C5398" t="s">
        <v>1466</v>
      </c>
      <c r="D5398" t="s">
        <v>1569</v>
      </c>
      <c r="E5398" t="s">
        <v>2926</v>
      </c>
      <c r="F5398" t="s">
        <v>1570</v>
      </c>
      <c r="G5398" t="s">
        <v>1462</v>
      </c>
      <c r="H5398" t="s">
        <v>1324</v>
      </c>
      <c r="I5398" t="s">
        <v>2150</v>
      </c>
      <c r="J5398" t="s">
        <v>1602</v>
      </c>
      <c r="K5398" t="s">
        <v>1327</v>
      </c>
      <c r="L5398" t="s">
        <v>436</v>
      </c>
      <c r="M5398" t="s">
        <v>1328</v>
      </c>
      <c r="O5398" t="s">
        <v>1329</v>
      </c>
      <c r="P5398" t="s">
        <v>1355</v>
      </c>
      <c r="Q5398" t="s">
        <v>1362</v>
      </c>
      <c r="R5398" t="s">
        <v>1363</v>
      </c>
      <c r="S5398" t="s">
        <v>1333</v>
      </c>
      <c r="T5398" t="s">
        <v>4011</v>
      </c>
      <c r="U5398" t="s">
        <v>1334</v>
      </c>
      <c r="V5398" t="s">
        <v>129</v>
      </c>
      <c r="W5398" t="s">
        <v>3033</v>
      </c>
      <c r="X5398" t="s">
        <v>3035</v>
      </c>
      <c r="Y5398" t="s">
        <v>1522</v>
      </c>
      <c r="Z5398" t="s">
        <v>945</v>
      </c>
      <c r="AA5398" t="s">
        <v>1339</v>
      </c>
      <c r="AB5398" t="s">
        <v>439</v>
      </c>
      <c r="AC5398">
        <v>180</v>
      </c>
      <c r="AD5398">
        <v>180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  <c r="AM5398">
        <v>0</v>
      </c>
      <c r="AN5398">
        <v>0</v>
      </c>
    </row>
    <row r="5399" spans="1:40" x14ac:dyDescent="0.35">
      <c r="A5399" t="s">
        <v>1485</v>
      </c>
      <c r="B5399" t="s">
        <v>1497</v>
      </c>
      <c r="C5399" t="s">
        <v>1466</v>
      </c>
      <c r="D5399" t="s">
        <v>1569</v>
      </c>
      <c r="E5399" t="s">
        <v>2926</v>
      </c>
      <c r="F5399" t="s">
        <v>1570</v>
      </c>
      <c r="G5399" t="s">
        <v>1462</v>
      </c>
      <c r="H5399" t="s">
        <v>1324</v>
      </c>
      <c r="I5399" t="s">
        <v>2150</v>
      </c>
      <c r="J5399" t="s">
        <v>1602</v>
      </c>
      <c r="K5399" t="s">
        <v>1327</v>
      </c>
      <c r="L5399" t="s">
        <v>436</v>
      </c>
      <c r="M5399" t="s">
        <v>1328</v>
      </c>
      <c r="O5399" t="s">
        <v>1329</v>
      </c>
      <c r="P5399" t="s">
        <v>1355</v>
      </c>
      <c r="Q5399" t="s">
        <v>1362</v>
      </c>
      <c r="R5399" t="s">
        <v>1363</v>
      </c>
      <c r="S5399" t="s">
        <v>1333</v>
      </c>
      <c r="T5399" t="s">
        <v>4011</v>
      </c>
      <c r="U5399" t="s">
        <v>1334</v>
      </c>
      <c r="V5399" t="s">
        <v>129</v>
      </c>
      <c r="W5399" t="s">
        <v>3033</v>
      </c>
      <c r="X5399" t="s">
        <v>3035</v>
      </c>
      <c r="Y5399" t="s">
        <v>1337</v>
      </c>
      <c r="Z5399" t="s">
        <v>945</v>
      </c>
      <c r="AA5399" t="s">
        <v>1339</v>
      </c>
      <c r="AB5399" t="s">
        <v>439</v>
      </c>
      <c r="AC5399">
        <v>-180</v>
      </c>
      <c r="AD5399">
        <v>-180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  <c r="AM5399">
        <v>0</v>
      </c>
      <c r="AN5399">
        <v>0</v>
      </c>
    </row>
    <row r="5400" spans="1:40" x14ac:dyDescent="0.35">
      <c r="A5400" t="s">
        <v>1485</v>
      </c>
      <c r="B5400" t="s">
        <v>1497</v>
      </c>
      <c r="C5400" t="s">
        <v>1466</v>
      </c>
      <c r="D5400" t="s">
        <v>1569</v>
      </c>
      <c r="E5400" t="s">
        <v>2926</v>
      </c>
      <c r="F5400" t="s">
        <v>1570</v>
      </c>
      <c r="G5400" t="s">
        <v>1462</v>
      </c>
      <c r="H5400" t="s">
        <v>1324</v>
      </c>
      <c r="I5400" t="s">
        <v>2150</v>
      </c>
      <c r="J5400" t="s">
        <v>1602</v>
      </c>
      <c r="K5400" t="s">
        <v>1327</v>
      </c>
      <c r="L5400" t="s">
        <v>436</v>
      </c>
      <c r="M5400" t="s">
        <v>1328</v>
      </c>
      <c r="O5400" t="s">
        <v>1329</v>
      </c>
      <c r="P5400" t="s">
        <v>1355</v>
      </c>
      <c r="Q5400" t="s">
        <v>1362</v>
      </c>
      <c r="R5400" t="s">
        <v>1363</v>
      </c>
      <c r="S5400" t="s">
        <v>1333</v>
      </c>
      <c r="T5400" t="s">
        <v>4011</v>
      </c>
      <c r="U5400" t="s">
        <v>1334</v>
      </c>
      <c r="V5400" t="s">
        <v>129</v>
      </c>
      <c r="W5400" t="s">
        <v>1863</v>
      </c>
      <c r="X5400" t="s">
        <v>1643</v>
      </c>
      <c r="Y5400" t="s">
        <v>1337</v>
      </c>
      <c r="Z5400" t="s">
        <v>945</v>
      </c>
      <c r="AA5400" t="s">
        <v>1339</v>
      </c>
      <c r="AB5400" t="s">
        <v>439</v>
      </c>
      <c r="AC5400">
        <v>22173.618999999999</v>
      </c>
      <c r="AD5400">
        <v>22417.85</v>
      </c>
      <c r="AE5400">
        <v>148.91899999999998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  <c r="AM5400">
        <v>0</v>
      </c>
      <c r="AN5400">
        <v>0</v>
      </c>
    </row>
    <row r="5401" spans="1:40" x14ac:dyDescent="0.35">
      <c r="A5401" t="s">
        <v>1485</v>
      </c>
      <c r="B5401" t="s">
        <v>1497</v>
      </c>
      <c r="C5401" t="s">
        <v>1466</v>
      </c>
      <c r="D5401" t="s">
        <v>1569</v>
      </c>
      <c r="E5401" t="s">
        <v>2926</v>
      </c>
      <c r="F5401" t="s">
        <v>1570</v>
      </c>
      <c r="G5401" t="s">
        <v>1462</v>
      </c>
      <c r="H5401" t="s">
        <v>1324</v>
      </c>
      <c r="I5401" t="s">
        <v>2150</v>
      </c>
      <c r="J5401" t="s">
        <v>1602</v>
      </c>
      <c r="K5401" t="s">
        <v>1327</v>
      </c>
      <c r="L5401" t="s">
        <v>436</v>
      </c>
      <c r="M5401" t="s">
        <v>1328</v>
      </c>
      <c r="O5401" t="s">
        <v>1329</v>
      </c>
      <c r="P5401" t="s">
        <v>1355</v>
      </c>
      <c r="Q5401" t="s">
        <v>1362</v>
      </c>
      <c r="R5401" t="s">
        <v>1363</v>
      </c>
      <c r="S5401" t="s">
        <v>1333</v>
      </c>
      <c r="T5401" t="s">
        <v>4011</v>
      </c>
      <c r="U5401" t="s">
        <v>1334</v>
      </c>
      <c r="V5401" t="s">
        <v>129</v>
      </c>
      <c r="W5401" t="s">
        <v>1863</v>
      </c>
      <c r="X5401" t="s">
        <v>1643</v>
      </c>
      <c r="Y5401" t="s">
        <v>1337</v>
      </c>
      <c r="Z5401" t="s">
        <v>945</v>
      </c>
      <c r="AA5401" t="s">
        <v>1340</v>
      </c>
      <c r="AB5401" t="s">
        <v>439</v>
      </c>
      <c r="AC5401">
        <v>9</v>
      </c>
      <c r="AD5401">
        <v>10</v>
      </c>
      <c r="AE5401">
        <v>5.5</v>
      </c>
      <c r="AF5401">
        <v>0</v>
      </c>
      <c r="AG5401">
        <v>0</v>
      </c>
      <c r="AH5401">
        <v>0</v>
      </c>
      <c r="AI5401">
        <v>1</v>
      </c>
      <c r="AJ5401">
        <v>1</v>
      </c>
      <c r="AK5401">
        <v>1</v>
      </c>
      <c r="AL5401">
        <v>1</v>
      </c>
      <c r="AM5401">
        <v>1</v>
      </c>
      <c r="AN5401">
        <v>1</v>
      </c>
    </row>
    <row r="5402" spans="1:40" x14ac:dyDescent="0.35">
      <c r="A5402" t="s">
        <v>1485</v>
      </c>
      <c r="B5402" t="s">
        <v>1497</v>
      </c>
      <c r="C5402" t="s">
        <v>1466</v>
      </c>
      <c r="D5402" t="s">
        <v>1569</v>
      </c>
      <c r="E5402" t="s">
        <v>2926</v>
      </c>
      <c r="F5402" t="s">
        <v>1570</v>
      </c>
      <c r="G5402" t="s">
        <v>1462</v>
      </c>
      <c r="H5402" t="s">
        <v>1324</v>
      </c>
      <c r="I5402" t="s">
        <v>2150</v>
      </c>
      <c r="J5402" t="s">
        <v>1602</v>
      </c>
      <c r="K5402" t="s">
        <v>1327</v>
      </c>
      <c r="L5402" t="s">
        <v>436</v>
      </c>
      <c r="M5402" t="s">
        <v>1328</v>
      </c>
      <c r="O5402" t="s">
        <v>1329</v>
      </c>
      <c r="P5402" t="s">
        <v>1355</v>
      </c>
      <c r="Q5402" t="s">
        <v>1362</v>
      </c>
      <c r="R5402" t="s">
        <v>1363</v>
      </c>
      <c r="S5402" t="s">
        <v>1333</v>
      </c>
      <c r="T5402" t="s">
        <v>4011</v>
      </c>
      <c r="U5402" t="s">
        <v>1334</v>
      </c>
      <c r="V5402" t="s">
        <v>129</v>
      </c>
      <c r="W5402" t="s">
        <v>1863</v>
      </c>
      <c r="X5402" t="s">
        <v>1643</v>
      </c>
      <c r="Y5402" t="s">
        <v>1337</v>
      </c>
      <c r="Z5402" t="s">
        <v>945</v>
      </c>
      <c r="AA5402" t="s">
        <v>1514</v>
      </c>
      <c r="AB5402" t="s">
        <v>439</v>
      </c>
      <c r="AC5402">
        <v>5</v>
      </c>
      <c r="AD5402">
        <v>5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  <c r="AM5402">
        <v>0</v>
      </c>
      <c r="AN5402">
        <v>0</v>
      </c>
    </row>
    <row r="5403" spans="1:40" x14ac:dyDescent="0.35">
      <c r="A5403" t="s">
        <v>1485</v>
      </c>
      <c r="B5403" t="s">
        <v>1497</v>
      </c>
      <c r="C5403" t="s">
        <v>1466</v>
      </c>
      <c r="D5403" t="s">
        <v>1569</v>
      </c>
      <c r="E5403" t="s">
        <v>2926</v>
      </c>
      <c r="F5403" t="s">
        <v>1570</v>
      </c>
      <c r="G5403" t="s">
        <v>1462</v>
      </c>
      <c r="H5403" t="s">
        <v>1324</v>
      </c>
      <c r="I5403" t="s">
        <v>1710</v>
      </c>
      <c r="J5403" t="s">
        <v>1571</v>
      </c>
      <c r="K5403" t="s">
        <v>1327</v>
      </c>
      <c r="L5403" t="s">
        <v>436</v>
      </c>
      <c r="M5403" t="s">
        <v>1328</v>
      </c>
      <c r="O5403" t="s">
        <v>1329</v>
      </c>
      <c r="P5403" t="s">
        <v>1355</v>
      </c>
      <c r="Q5403" t="s">
        <v>1362</v>
      </c>
      <c r="R5403" t="s">
        <v>1363</v>
      </c>
      <c r="S5403" t="s">
        <v>1333</v>
      </c>
      <c r="T5403" t="s">
        <v>4011</v>
      </c>
      <c r="U5403" t="s">
        <v>1334</v>
      </c>
      <c r="V5403" t="s">
        <v>118</v>
      </c>
      <c r="W5403" t="s">
        <v>1657</v>
      </c>
      <c r="X5403" t="s">
        <v>1636</v>
      </c>
      <c r="Y5403" t="s">
        <v>1522</v>
      </c>
      <c r="Z5403" t="s">
        <v>946</v>
      </c>
      <c r="AA5403" t="s">
        <v>1339</v>
      </c>
      <c r="AB5403" t="s">
        <v>439</v>
      </c>
      <c r="AC5403">
        <v>1580</v>
      </c>
      <c r="AD5403">
        <v>1580</v>
      </c>
      <c r="AE5403">
        <v>1580</v>
      </c>
      <c r="AF5403">
        <v>1580</v>
      </c>
      <c r="AG5403">
        <v>1580</v>
      </c>
      <c r="AH5403">
        <v>1580</v>
      </c>
      <c r="AI5403">
        <v>1580</v>
      </c>
      <c r="AJ5403">
        <v>1580</v>
      </c>
      <c r="AK5403">
        <v>1580</v>
      </c>
      <c r="AL5403">
        <v>1580</v>
      </c>
      <c r="AM5403">
        <v>1580</v>
      </c>
      <c r="AN5403">
        <v>1580</v>
      </c>
    </row>
    <row r="5404" spans="1:40" x14ac:dyDescent="0.35">
      <c r="A5404" t="s">
        <v>1485</v>
      </c>
      <c r="B5404" t="s">
        <v>1497</v>
      </c>
      <c r="C5404" t="s">
        <v>1466</v>
      </c>
      <c r="D5404" t="s">
        <v>1569</v>
      </c>
      <c r="E5404" t="s">
        <v>2926</v>
      </c>
      <c r="F5404" t="s">
        <v>1570</v>
      </c>
      <c r="G5404" t="s">
        <v>1462</v>
      </c>
      <c r="H5404" t="s">
        <v>1324</v>
      </c>
      <c r="I5404" t="s">
        <v>1710</v>
      </c>
      <c r="J5404" t="s">
        <v>1571</v>
      </c>
      <c r="K5404" t="s">
        <v>1327</v>
      </c>
      <c r="L5404" t="s">
        <v>436</v>
      </c>
      <c r="M5404" t="s">
        <v>1328</v>
      </c>
      <c r="O5404" t="s">
        <v>1329</v>
      </c>
      <c r="P5404" t="s">
        <v>1355</v>
      </c>
      <c r="Q5404" t="s">
        <v>1362</v>
      </c>
      <c r="R5404" t="s">
        <v>1363</v>
      </c>
      <c r="S5404" t="s">
        <v>1333</v>
      </c>
      <c r="T5404" t="s">
        <v>4011</v>
      </c>
      <c r="U5404" t="s">
        <v>1334</v>
      </c>
      <c r="V5404" t="s">
        <v>118</v>
      </c>
      <c r="W5404" t="s">
        <v>1657</v>
      </c>
      <c r="X5404" t="s">
        <v>1636</v>
      </c>
      <c r="Y5404" t="s">
        <v>1337</v>
      </c>
      <c r="Z5404" t="s">
        <v>946</v>
      </c>
      <c r="AA5404" t="s">
        <v>1339</v>
      </c>
      <c r="AB5404" t="s">
        <v>439</v>
      </c>
      <c r="AC5404">
        <v>170520.06</v>
      </c>
      <c r="AD5404">
        <v>182638.93</v>
      </c>
      <c r="AE5404">
        <v>-1549.17</v>
      </c>
      <c r="AF5404">
        <v>-1580</v>
      </c>
      <c r="AG5404">
        <v>-1580</v>
      </c>
      <c r="AH5404">
        <v>-1580</v>
      </c>
      <c r="AI5404">
        <v>-1580</v>
      </c>
      <c r="AJ5404">
        <v>-1580</v>
      </c>
      <c r="AK5404">
        <v>-1580</v>
      </c>
      <c r="AL5404">
        <v>-1580</v>
      </c>
      <c r="AM5404">
        <v>-1580</v>
      </c>
      <c r="AN5404">
        <v>-1580</v>
      </c>
    </row>
    <row r="5405" spans="1:40" x14ac:dyDescent="0.35">
      <c r="A5405" t="s">
        <v>1485</v>
      </c>
      <c r="B5405" t="s">
        <v>1497</v>
      </c>
      <c r="C5405" t="s">
        <v>1466</v>
      </c>
      <c r="D5405" t="s">
        <v>1569</v>
      </c>
      <c r="E5405" t="s">
        <v>2926</v>
      </c>
      <c r="F5405" t="s">
        <v>1570</v>
      </c>
      <c r="G5405" t="s">
        <v>1462</v>
      </c>
      <c r="H5405" t="s">
        <v>1324</v>
      </c>
      <c r="I5405" t="s">
        <v>1710</v>
      </c>
      <c r="J5405" t="s">
        <v>1571</v>
      </c>
      <c r="K5405" t="s">
        <v>1327</v>
      </c>
      <c r="L5405" t="s">
        <v>436</v>
      </c>
      <c r="M5405" t="s">
        <v>1328</v>
      </c>
      <c r="O5405" t="s">
        <v>1329</v>
      </c>
      <c r="P5405" t="s">
        <v>1355</v>
      </c>
      <c r="Q5405" t="s">
        <v>1362</v>
      </c>
      <c r="R5405" t="s">
        <v>1363</v>
      </c>
      <c r="S5405" t="s">
        <v>1333</v>
      </c>
      <c r="T5405" t="s">
        <v>4011</v>
      </c>
      <c r="U5405" t="s">
        <v>1334</v>
      </c>
      <c r="V5405" t="s">
        <v>118</v>
      </c>
      <c r="W5405" t="s">
        <v>1657</v>
      </c>
      <c r="X5405" t="s">
        <v>1636</v>
      </c>
      <c r="Y5405" t="s">
        <v>1337</v>
      </c>
      <c r="Z5405" t="s">
        <v>946</v>
      </c>
      <c r="AA5405" t="s">
        <v>1340</v>
      </c>
      <c r="AB5405" t="s">
        <v>439</v>
      </c>
      <c r="AC5405">
        <v>74.5</v>
      </c>
      <c r="AD5405">
        <v>79.5</v>
      </c>
      <c r="AE5405">
        <v>72</v>
      </c>
      <c r="AF5405">
        <v>67</v>
      </c>
      <c r="AG5405">
        <v>65.5</v>
      </c>
      <c r="AH5405">
        <v>65</v>
      </c>
      <c r="AI5405">
        <v>0</v>
      </c>
      <c r="AJ5405">
        <v>0</v>
      </c>
      <c r="AK5405">
        <v>0</v>
      </c>
      <c r="AL5405">
        <v>0</v>
      </c>
      <c r="AM5405">
        <v>0</v>
      </c>
      <c r="AN5405">
        <v>0</v>
      </c>
    </row>
    <row r="5406" spans="1:40" x14ac:dyDescent="0.35">
      <c r="A5406" t="s">
        <v>1485</v>
      </c>
      <c r="B5406" t="s">
        <v>1497</v>
      </c>
      <c r="C5406" t="s">
        <v>1466</v>
      </c>
      <c r="D5406" t="s">
        <v>1569</v>
      </c>
      <c r="E5406" t="s">
        <v>2926</v>
      </c>
      <c r="F5406" t="s">
        <v>1570</v>
      </c>
      <c r="G5406" t="s">
        <v>1462</v>
      </c>
      <c r="H5406" t="s">
        <v>1324</v>
      </c>
      <c r="I5406" t="s">
        <v>1710</v>
      </c>
      <c r="J5406" t="s">
        <v>1571</v>
      </c>
      <c r="K5406" t="s">
        <v>1327</v>
      </c>
      <c r="L5406" t="s">
        <v>436</v>
      </c>
      <c r="M5406" t="s">
        <v>1328</v>
      </c>
      <c r="O5406" t="s">
        <v>1329</v>
      </c>
      <c r="P5406" t="s">
        <v>1355</v>
      </c>
      <c r="Q5406" t="s">
        <v>1362</v>
      </c>
      <c r="R5406" t="s">
        <v>1363</v>
      </c>
      <c r="S5406" t="s">
        <v>1333</v>
      </c>
      <c r="T5406" t="s">
        <v>4011</v>
      </c>
      <c r="U5406" t="s">
        <v>1334</v>
      </c>
      <c r="V5406" t="s">
        <v>118</v>
      </c>
      <c r="W5406" t="s">
        <v>1657</v>
      </c>
      <c r="X5406" t="s">
        <v>1636</v>
      </c>
      <c r="Y5406" t="s">
        <v>1337</v>
      </c>
      <c r="Z5406" t="s">
        <v>946</v>
      </c>
      <c r="AA5406" t="s">
        <v>1514</v>
      </c>
      <c r="AB5406" t="s">
        <v>439</v>
      </c>
      <c r="AC5406">
        <v>87</v>
      </c>
      <c r="AD5406">
        <v>87</v>
      </c>
      <c r="AE5406">
        <v>87</v>
      </c>
      <c r="AF5406">
        <v>87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  <c r="AM5406">
        <v>0</v>
      </c>
      <c r="AN5406">
        <v>0</v>
      </c>
    </row>
    <row r="5407" spans="1:40" x14ac:dyDescent="0.35">
      <c r="A5407" t="s">
        <v>1485</v>
      </c>
      <c r="B5407" t="s">
        <v>1497</v>
      </c>
      <c r="C5407" t="s">
        <v>1466</v>
      </c>
      <c r="D5407" t="s">
        <v>1569</v>
      </c>
      <c r="E5407" t="s">
        <v>2926</v>
      </c>
      <c r="F5407" t="s">
        <v>1570</v>
      </c>
      <c r="G5407" t="s">
        <v>1462</v>
      </c>
      <c r="H5407" t="s">
        <v>1324</v>
      </c>
      <c r="I5407" t="s">
        <v>1710</v>
      </c>
      <c r="J5407" t="s">
        <v>1571</v>
      </c>
      <c r="K5407" t="s">
        <v>1327</v>
      </c>
      <c r="L5407" t="s">
        <v>436</v>
      </c>
      <c r="M5407" t="s">
        <v>1328</v>
      </c>
      <c r="O5407" t="s">
        <v>1329</v>
      </c>
      <c r="P5407" t="s">
        <v>1355</v>
      </c>
      <c r="Q5407" t="s">
        <v>1362</v>
      </c>
      <c r="R5407" t="s">
        <v>1363</v>
      </c>
      <c r="S5407" t="s">
        <v>1333</v>
      </c>
      <c r="T5407" t="s">
        <v>4011</v>
      </c>
      <c r="U5407" t="s">
        <v>1334</v>
      </c>
      <c r="V5407" t="s">
        <v>118</v>
      </c>
      <c r="W5407" t="s">
        <v>1659</v>
      </c>
      <c r="X5407" t="s">
        <v>1636</v>
      </c>
      <c r="Y5407" t="s">
        <v>1337</v>
      </c>
      <c r="Z5407" t="s">
        <v>946</v>
      </c>
      <c r="AA5407" t="s">
        <v>1339</v>
      </c>
      <c r="AB5407" t="s">
        <v>439</v>
      </c>
      <c r="AC5407">
        <v>0</v>
      </c>
      <c r="AD5407">
        <v>0</v>
      </c>
      <c r="AE5407">
        <v>172101.6</v>
      </c>
      <c r="AF5407">
        <v>176000</v>
      </c>
      <c r="AG5407">
        <v>172373.32</v>
      </c>
      <c r="AH5407">
        <v>157000</v>
      </c>
      <c r="AI5407">
        <v>229999.99656249999</v>
      </c>
      <c r="AJ5407">
        <v>229999.99656249999</v>
      </c>
      <c r="AK5407">
        <v>229999.99656249999</v>
      </c>
      <c r="AL5407">
        <v>229999.99656249999</v>
      </c>
      <c r="AM5407">
        <v>229999.99656249999</v>
      </c>
      <c r="AN5407">
        <v>229999.99656249999</v>
      </c>
    </row>
    <row r="5408" spans="1:40" x14ac:dyDescent="0.35">
      <c r="A5408" t="s">
        <v>1485</v>
      </c>
      <c r="B5408" t="s">
        <v>1497</v>
      </c>
      <c r="C5408" t="s">
        <v>1466</v>
      </c>
      <c r="D5408" t="s">
        <v>1569</v>
      </c>
      <c r="E5408" t="s">
        <v>2926</v>
      </c>
      <c r="F5408" t="s">
        <v>1570</v>
      </c>
      <c r="G5408" t="s">
        <v>1462</v>
      </c>
      <c r="H5408" t="s">
        <v>1324</v>
      </c>
      <c r="I5408" t="s">
        <v>1710</v>
      </c>
      <c r="J5408" t="s">
        <v>1571</v>
      </c>
      <c r="K5408" t="s">
        <v>1327</v>
      </c>
      <c r="L5408" t="s">
        <v>436</v>
      </c>
      <c r="M5408" t="s">
        <v>1328</v>
      </c>
      <c r="O5408" t="s">
        <v>1329</v>
      </c>
      <c r="P5408" t="s">
        <v>1355</v>
      </c>
      <c r="Q5408" t="s">
        <v>1362</v>
      </c>
      <c r="R5408" t="s">
        <v>1363</v>
      </c>
      <c r="S5408" t="s">
        <v>1333</v>
      </c>
      <c r="T5408" t="s">
        <v>4011</v>
      </c>
      <c r="U5408" t="s">
        <v>1334</v>
      </c>
      <c r="V5408" t="s">
        <v>118</v>
      </c>
      <c r="W5408" t="s">
        <v>1659</v>
      </c>
      <c r="X5408" t="s">
        <v>1636</v>
      </c>
      <c r="Y5408" t="s">
        <v>1337</v>
      </c>
      <c r="Z5408" t="s">
        <v>946</v>
      </c>
      <c r="AA5408" t="s">
        <v>1340</v>
      </c>
      <c r="AB5408" t="s">
        <v>439</v>
      </c>
      <c r="AC5408">
        <v>1</v>
      </c>
      <c r="AD5408">
        <v>1</v>
      </c>
      <c r="AE5408">
        <v>1</v>
      </c>
      <c r="AF5408">
        <v>1</v>
      </c>
      <c r="AG5408">
        <v>1</v>
      </c>
      <c r="AH5408">
        <v>1</v>
      </c>
      <c r="AI5408">
        <v>97.83664958258187</v>
      </c>
      <c r="AJ5408">
        <v>94.622764083648661</v>
      </c>
      <c r="AK5408">
        <v>97.13368458617002</v>
      </c>
      <c r="AL5408">
        <v>97.539912292733632</v>
      </c>
      <c r="AM5408">
        <v>98.044331783255998</v>
      </c>
      <c r="AN5408">
        <v>97.308596603530333</v>
      </c>
    </row>
    <row r="5409" spans="1:40" x14ac:dyDescent="0.35">
      <c r="A5409" t="s">
        <v>1485</v>
      </c>
      <c r="B5409" t="s">
        <v>1497</v>
      </c>
      <c r="C5409" t="s">
        <v>1466</v>
      </c>
      <c r="D5409" t="s">
        <v>1569</v>
      </c>
      <c r="E5409" t="s">
        <v>2926</v>
      </c>
      <c r="F5409" t="s">
        <v>1570</v>
      </c>
      <c r="G5409" t="s">
        <v>1462</v>
      </c>
      <c r="H5409" t="s">
        <v>1324</v>
      </c>
      <c r="I5409" t="s">
        <v>1710</v>
      </c>
      <c r="J5409" t="s">
        <v>1571</v>
      </c>
      <c r="K5409" t="s">
        <v>1327</v>
      </c>
      <c r="L5409" t="s">
        <v>436</v>
      </c>
      <c r="M5409" t="s">
        <v>1328</v>
      </c>
      <c r="O5409" t="s">
        <v>1329</v>
      </c>
      <c r="P5409" t="s">
        <v>1355</v>
      </c>
      <c r="Q5409" t="s">
        <v>1362</v>
      </c>
      <c r="R5409" t="s">
        <v>1363</v>
      </c>
      <c r="S5409" t="s">
        <v>1333</v>
      </c>
      <c r="T5409" t="s">
        <v>4011</v>
      </c>
      <c r="U5409" t="s">
        <v>1334</v>
      </c>
      <c r="V5409" t="s">
        <v>118</v>
      </c>
      <c r="W5409" t="s">
        <v>1659</v>
      </c>
      <c r="X5409" t="s">
        <v>1636</v>
      </c>
      <c r="Y5409" t="s">
        <v>1337</v>
      </c>
      <c r="Z5409" t="s">
        <v>946</v>
      </c>
      <c r="AA5409" t="s">
        <v>1514</v>
      </c>
      <c r="AB5409" t="s">
        <v>439</v>
      </c>
      <c r="AC5409">
        <v>0</v>
      </c>
      <c r="AD5409">
        <v>0</v>
      </c>
      <c r="AE5409">
        <v>0</v>
      </c>
      <c r="AF5409">
        <v>0</v>
      </c>
      <c r="AG5409">
        <v>86</v>
      </c>
      <c r="AH5409">
        <v>86</v>
      </c>
      <c r="AI5409">
        <v>105</v>
      </c>
      <c r="AJ5409">
        <v>105</v>
      </c>
      <c r="AK5409">
        <v>105</v>
      </c>
      <c r="AL5409">
        <v>105</v>
      </c>
      <c r="AM5409">
        <v>105</v>
      </c>
      <c r="AN5409">
        <v>105</v>
      </c>
    </row>
    <row r="5410" spans="1:40" x14ac:dyDescent="0.35">
      <c r="A5410" t="s">
        <v>1485</v>
      </c>
      <c r="B5410" t="s">
        <v>1497</v>
      </c>
      <c r="C5410" t="s">
        <v>1466</v>
      </c>
      <c r="D5410" t="s">
        <v>1569</v>
      </c>
      <c r="E5410" t="s">
        <v>2926</v>
      </c>
      <c r="F5410" t="s">
        <v>1570</v>
      </c>
      <c r="G5410" t="s">
        <v>1462</v>
      </c>
      <c r="H5410" t="s">
        <v>1324</v>
      </c>
      <c r="I5410" t="s">
        <v>1836</v>
      </c>
      <c r="J5410" t="s">
        <v>1571</v>
      </c>
      <c r="K5410" t="s">
        <v>1327</v>
      </c>
      <c r="L5410" t="s">
        <v>436</v>
      </c>
      <c r="M5410" t="s">
        <v>1480</v>
      </c>
      <c r="O5410" t="s">
        <v>1329</v>
      </c>
      <c r="P5410" t="s">
        <v>1330</v>
      </c>
      <c r="Q5410" t="s">
        <v>1344</v>
      </c>
      <c r="R5410" t="s">
        <v>1538</v>
      </c>
      <c r="S5410" t="s">
        <v>1333</v>
      </c>
      <c r="T5410" t="s">
        <v>4011</v>
      </c>
      <c r="U5410" t="s">
        <v>1334</v>
      </c>
      <c r="V5410" t="s">
        <v>129</v>
      </c>
      <c r="W5410" t="s">
        <v>1865</v>
      </c>
      <c r="X5410" t="s">
        <v>1866</v>
      </c>
      <c r="Y5410" t="s">
        <v>1337</v>
      </c>
      <c r="Z5410" t="s">
        <v>947</v>
      </c>
      <c r="AA5410" t="s">
        <v>1340</v>
      </c>
      <c r="AB5410" t="s">
        <v>439</v>
      </c>
      <c r="AC5410">
        <v>1</v>
      </c>
      <c r="AD5410">
        <v>1</v>
      </c>
      <c r="AE5410">
        <v>1</v>
      </c>
      <c r="AF5410">
        <v>1</v>
      </c>
      <c r="AG5410">
        <v>1</v>
      </c>
      <c r="AH5410">
        <v>1</v>
      </c>
      <c r="AI5410">
        <v>0</v>
      </c>
      <c r="AJ5410">
        <v>0</v>
      </c>
      <c r="AK5410">
        <v>0</v>
      </c>
      <c r="AL5410">
        <v>0</v>
      </c>
      <c r="AM5410">
        <v>0</v>
      </c>
      <c r="AN5410">
        <v>0</v>
      </c>
    </row>
    <row r="5411" spans="1:40" x14ac:dyDescent="0.35">
      <c r="A5411" t="s">
        <v>1485</v>
      </c>
      <c r="B5411" t="s">
        <v>1497</v>
      </c>
      <c r="C5411" t="s">
        <v>1466</v>
      </c>
      <c r="D5411" t="s">
        <v>1569</v>
      </c>
      <c r="E5411" t="s">
        <v>2926</v>
      </c>
      <c r="F5411" t="s">
        <v>1570</v>
      </c>
      <c r="G5411" t="s">
        <v>1462</v>
      </c>
      <c r="H5411" t="s">
        <v>1324</v>
      </c>
      <c r="I5411" t="s">
        <v>1836</v>
      </c>
      <c r="J5411" t="s">
        <v>1571</v>
      </c>
      <c r="K5411" t="s">
        <v>1327</v>
      </c>
      <c r="L5411" t="s">
        <v>436</v>
      </c>
      <c r="M5411" t="s">
        <v>1480</v>
      </c>
      <c r="O5411" t="s">
        <v>1329</v>
      </c>
      <c r="P5411" t="s">
        <v>1330</v>
      </c>
      <c r="Q5411" t="s">
        <v>1344</v>
      </c>
      <c r="R5411" t="s">
        <v>1538</v>
      </c>
      <c r="S5411" t="s">
        <v>1333</v>
      </c>
      <c r="T5411" t="s">
        <v>4011</v>
      </c>
      <c r="U5411" t="s">
        <v>1334</v>
      </c>
      <c r="V5411" t="s">
        <v>129</v>
      </c>
      <c r="W5411" t="s">
        <v>1867</v>
      </c>
      <c r="X5411" t="s">
        <v>1868</v>
      </c>
      <c r="Y5411" t="s">
        <v>1337</v>
      </c>
      <c r="Z5411" t="s">
        <v>947</v>
      </c>
      <c r="AA5411" t="s">
        <v>1339</v>
      </c>
      <c r="AB5411" t="s">
        <v>439</v>
      </c>
      <c r="AC5411">
        <v>202305.11499999999</v>
      </c>
      <c r="AD5411">
        <v>164752.005</v>
      </c>
      <c r="AE5411">
        <v>146502.55499999999</v>
      </c>
      <c r="AF5411">
        <v>149648.323</v>
      </c>
      <c r="AG5411">
        <v>142841.20000000001</v>
      </c>
      <c r="AH5411">
        <v>153461.117</v>
      </c>
      <c r="AI5411">
        <v>207676.39840000001</v>
      </c>
      <c r="AJ5411">
        <v>202625.25440000001</v>
      </c>
      <c r="AK5411">
        <v>218367.77600000001</v>
      </c>
      <c r="AL5411">
        <v>233809.9741726155</v>
      </c>
      <c r="AM5411">
        <v>252635.21219288401</v>
      </c>
      <c r="AN5411">
        <v>234250.83381576042</v>
      </c>
    </row>
    <row r="5412" spans="1:40" x14ac:dyDescent="0.35">
      <c r="A5412" t="s">
        <v>1485</v>
      </c>
      <c r="B5412" t="s">
        <v>1497</v>
      </c>
      <c r="C5412" t="s">
        <v>1466</v>
      </c>
      <c r="D5412" t="s">
        <v>1569</v>
      </c>
      <c r="E5412" t="s">
        <v>2926</v>
      </c>
      <c r="F5412" t="s">
        <v>1570</v>
      </c>
      <c r="G5412" t="s">
        <v>1462</v>
      </c>
      <c r="H5412" t="s">
        <v>1324</v>
      </c>
      <c r="I5412" t="s">
        <v>1836</v>
      </c>
      <c r="J5412" t="s">
        <v>1571</v>
      </c>
      <c r="K5412" t="s">
        <v>1327</v>
      </c>
      <c r="L5412" t="s">
        <v>436</v>
      </c>
      <c r="M5412" t="s">
        <v>1480</v>
      </c>
      <c r="O5412" t="s">
        <v>1329</v>
      </c>
      <c r="P5412" t="s">
        <v>1330</v>
      </c>
      <c r="Q5412" t="s">
        <v>1344</v>
      </c>
      <c r="R5412" t="s">
        <v>1538</v>
      </c>
      <c r="S5412" t="s">
        <v>1333</v>
      </c>
      <c r="T5412" t="s">
        <v>4011</v>
      </c>
      <c r="U5412" t="s">
        <v>1334</v>
      </c>
      <c r="V5412" t="s">
        <v>129</v>
      </c>
      <c r="W5412" t="s">
        <v>1867</v>
      </c>
      <c r="X5412" t="s">
        <v>1868</v>
      </c>
      <c r="Y5412" t="s">
        <v>1337</v>
      </c>
      <c r="Z5412" t="s">
        <v>947</v>
      </c>
      <c r="AA5412" t="s">
        <v>1340</v>
      </c>
      <c r="AB5412" t="s">
        <v>439</v>
      </c>
      <c r="AC5412">
        <v>107</v>
      </c>
      <c r="AD5412">
        <v>106</v>
      </c>
      <c r="AE5412">
        <v>103</v>
      </c>
      <c r="AF5412">
        <v>102</v>
      </c>
      <c r="AG5412">
        <v>96.5</v>
      </c>
      <c r="AH5412">
        <v>94.5</v>
      </c>
      <c r="AI5412">
        <v>106.99933952000001</v>
      </c>
      <c r="AJ5412">
        <v>125.09277797120561</v>
      </c>
      <c r="AK5412">
        <v>147.4190297960935</v>
      </c>
      <c r="AL5412">
        <v>145.99104680792419</v>
      </c>
      <c r="AM5412">
        <v>153.30750283811321</v>
      </c>
      <c r="AN5412">
        <v>155.13006232846939</v>
      </c>
    </row>
    <row r="5413" spans="1:40" x14ac:dyDescent="0.35">
      <c r="A5413" t="s">
        <v>1485</v>
      </c>
      <c r="B5413" t="s">
        <v>1497</v>
      </c>
      <c r="C5413" t="s">
        <v>1466</v>
      </c>
      <c r="D5413" t="s">
        <v>1569</v>
      </c>
      <c r="E5413" t="s">
        <v>2926</v>
      </c>
      <c r="F5413" t="s">
        <v>1570</v>
      </c>
      <c r="G5413" t="s">
        <v>1462</v>
      </c>
      <c r="H5413" t="s">
        <v>1324</v>
      </c>
      <c r="I5413" t="s">
        <v>1836</v>
      </c>
      <c r="J5413" t="s">
        <v>1571</v>
      </c>
      <c r="K5413" t="s">
        <v>1327</v>
      </c>
      <c r="L5413" t="s">
        <v>436</v>
      </c>
      <c r="M5413" t="s">
        <v>1480</v>
      </c>
      <c r="O5413" t="s">
        <v>1329</v>
      </c>
      <c r="P5413" t="s">
        <v>1330</v>
      </c>
      <c r="Q5413" t="s">
        <v>1344</v>
      </c>
      <c r="R5413" t="s">
        <v>1538</v>
      </c>
      <c r="S5413" t="s">
        <v>1333</v>
      </c>
      <c r="T5413" t="s">
        <v>4011</v>
      </c>
      <c r="U5413" t="s">
        <v>1334</v>
      </c>
      <c r="V5413" t="s">
        <v>129</v>
      </c>
      <c r="W5413" t="s">
        <v>1867</v>
      </c>
      <c r="X5413" t="s">
        <v>1868</v>
      </c>
      <c r="Y5413" t="s">
        <v>1337</v>
      </c>
      <c r="Z5413" t="s">
        <v>947</v>
      </c>
      <c r="AA5413" t="s">
        <v>1514</v>
      </c>
      <c r="AB5413" t="s">
        <v>439</v>
      </c>
      <c r="AC5413">
        <v>58</v>
      </c>
      <c r="AD5413">
        <v>58</v>
      </c>
      <c r="AE5413">
        <v>58</v>
      </c>
      <c r="AF5413">
        <v>58</v>
      </c>
      <c r="AG5413">
        <v>45</v>
      </c>
      <c r="AH5413">
        <v>45</v>
      </c>
      <c r="AI5413">
        <v>50</v>
      </c>
      <c r="AJ5413">
        <v>65</v>
      </c>
      <c r="AK5413">
        <v>65</v>
      </c>
      <c r="AL5413">
        <v>70</v>
      </c>
      <c r="AM5413">
        <v>70</v>
      </c>
      <c r="AN5413">
        <v>70</v>
      </c>
    </row>
    <row r="5414" spans="1:40" x14ac:dyDescent="0.35">
      <c r="A5414" t="s">
        <v>1485</v>
      </c>
      <c r="B5414" t="s">
        <v>1497</v>
      </c>
      <c r="C5414" t="s">
        <v>1466</v>
      </c>
      <c r="D5414" t="s">
        <v>1569</v>
      </c>
      <c r="E5414" t="s">
        <v>2926</v>
      </c>
      <c r="F5414" t="s">
        <v>1570</v>
      </c>
      <c r="G5414" t="s">
        <v>1462</v>
      </c>
      <c r="H5414" t="s">
        <v>1324</v>
      </c>
      <c r="I5414" t="s">
        <v>1836</v>
      </c>
      <c r="J5414" t="s">
        <v>1571</v>
      </c>
      <c r="K5414" t="s">
        <v>1327</v>
      </c>
      <c r="L5414" t="s">
        <v>436</v>
      </c>
      <c r="M5414" t="s">
        <v>1480</v>
      </c>
      <c r="O5414" t="s">
        <v>1329</v>
      </c>
      <c r="P5414" t="s">
        <v>1330</v>
      </c>
      <c r="Q5414" t="s">
        <v>1344</v>
      </c>
      <c r="R5414" t="s">
        <v>1538</v>
      </c>
      <c r="S5414" t="s">
        <v>1333</v>
      </c>
      <c r="T5414" t="s">
        <v>4011</v>
      </c>
      <c r="U5414" t="s">
        <v>1334</v>
      </c>
      <c r="V5414" t="s">
        <v>129</v>
      </c>
      <c r="W5414" t="s">
        <v>1867</v>
      </c>
      <c r="X5414" t="s">
        <v>1868</v>
      </c>
      <c r="Y5414" t="s">
        <v>1547</v>
      </c>
      <c r="Z5414" t="s">
        <v>947</v>
      </c>
      <c r="AA5414" t="s">
        <v>1339</v>
      </c>
      <c r="AB5414" t="s">
        <v>439</v>
      </c>
      <c r="AC5414">
        <v>2749.12</v>
      </c>
      <c r="AD5414">
        <v>2749.12</v>
      </c>
      <c r="AE5414">
        <v>2749.12</v>
      </c>
      <c r="AF5414">
        <v>2749.12</v>
      </c>
      <c r="AG5414">
        <v>2749.12</v>
      </c>
      <c r="AH5414">
        <v>2749.12</v>
      </c>
      <c r="AI5414">
        <v>2749.12</v>
      </c>
      <c r="AJ5414">
        <v>2749.12</v>
      </c>
      <c r="AK5414">
        <v>2749.12</v>
      </c>
      <c r="AL5414">
        <v>2749.12</v>
      </c>
      <c r="AM5414">
        <v>2749.12</v>
      </c>
      <c r="AN5414">
        <v>2749.12</v>
      </c>
    </row>
    <row r="5415" spans="1:40" x14ac:dyDescent="0.35">
      <c r="A5415" t="s">
        <v>1485</v>
      </c>
      <c r="B5415" t="s">
        <v>1497</v>
      </c>
      <c r="C5415" t="s">
        <v>1466</v>
      </c>
      <c r="D5415" t="s">
        <v>1569</v>
      </c>
      <c r="E5415" t="s">
        <v>2926</v>
      </c>
      <c r="F5415" t="s">
        <v>1570</v>
      </c>
      <c r="G5415" t="s">
        <v>1462</v>
      </c>
      <c r="H5415" t="s">
        <v>1324</v>
      </c>
      <c r="I5415" t="s">
        <v>1836</v>
      </c>
      <c r="J5415" t="s">
        <v>1571</v>
      </c>
      <c r="K5415" t="s">
        <v>1327</v>
      </c>
      <c r="L5415" t="s">
        <v>436</v>
      </c>
      <c r="M5415" t="s">
        <v>1480</v>
      </c>
      <c r="O5415" t="s">
        <v>1329</v>
      </c>
      <c r="P5415" t="s">
        <v>1330</v>
      </c>
      <c r="Q5415" t="s">
        <v>1344</v>
      </c>
      <c r="R5415" t="s">
        <v>1538</v>
      </c>
      <c r="S5415" t="s">
        <v>1333</v>
      </c>
      <c r="T5415" t="s">
        <v>4011</v>
      </c>
      <c r="U5415" t="s">
        <v>1334</v>
      </c>
      <c r="V5415" t="s">
        <v>129</v>
      </c>
      <c r="W5415" t="s">
        <v>1871</v>
      </c>
      <c r="X5415" t="s">
        <v>1686</v>
      </c>
      <c r="Y5415" t="s">
        <v>1337</v>
      </c>
      <c r="Z5415" t="s">
        <v>947</v>
      </c>
      <c r="AA5415" t="s">
        <v>1339</v>
      </c>
      <c r="AB5415" t="s">
        <v>439</v>
      </c>
      <c r="AC5415">
        <v>0</v>
      </c>
      <c r="AD5415">
        <v>0</v>
      </c>
      <c r="AE5415">
        <v>0</v>
      </c>
      <c r="AF5415">
        <v>0</v>
      </c>
      <c r="AG5415">
        <v>0</v>
      </c>
      <c r="AH5415">
        <v>0</v>
      </c>
      <c r="AI5415">
        <v>0</v>
      </c>
      <c r="AJ5415">
        <v>0</v>
      </c>
      <c r="AK5415">
        <v>0</v>
      </c>
      <c r="AL5415">
        <v>861.33857142857141</v>
      </c>
      <c r="AM5415">
        <v>16430.400000000009</v>
      </c>
      <c r="AN5415">
        <v>32860.799999999988</v>
      </c>
    </row>
    <row r="5416" spans="1:40" x14ac:dyDescent="0.35">
      <c r="A5416" t="s">
        <v>1485</v>
      </c>
      <c r="B5416" t="s">
        <v>1497</v>
      </c>
      <c r="C5416" t="s">
        <v>1466</v>
      </c>
      <c r="D5416" t="s">
        <v>1569</v>
      </c>
      <c r="E5416" t="s">
        <v>2926</v>
      </c>
      <c r="F5416" t="s">
        <v>1570</v>
      </c>
      <c r="G5416" t="s">
        <v>1462</v>
      </c>
      <c r="H5416" t="s">
        <v>1324</v>
      </c>
      <c r="I5416" t="s">
        <v>1836</v>
      </c>
      <c r="J5416" t="s">
        <v>1571</v>
      </c>
      <c r="K5416" t="s">
        <v>1327</v>
      </c>
      <c r="L5416" t="s">
        <v>436</v>
      </c>
      <c r="M5416" t="s">
        <v>1480</v>
      </c>
      <c r="O5416" t="s">
        <v>1329</v>
      </c>
      <c r="P5416" t="s">
        <v>1330</v>
      </c>
      <c r="Q5416" t="s">
        <v>1344</v>
      </c>
      <c r="R5416" t="s">
        <v>1538</v>
      </c>
      <c r="S5416" t="s">
        <v>1333</v>
      </c>
      <c r="T5416" t="s">
        <v>4011</v>
      </c>
      <c r="U5416" t="s">
        <v>1334</v>
      </c>
      <c r="V5416" t="s">
        <v>129</v>
      </c>
      <c r="W5416" t="s">
        <v>1871</v>
      </c>
      <c r="X5416" t="s">
        <v>1686</v>
      </c>
      <c r="Y5416" t="s">
        <v>1337</v>
      </c>
      <c r="Z5416" t="s">
        <v>947</v>
      </c>
      <c r="AA5416" t="s">
        <v>1340</v>
      </c>
      <c r="AB5416" t="s">
        <v>439</v>
      </c>
      <c r="AC5416">
        <v>0</v>
      </c>
      <c r="AD5416">
        <v>0</v>
      </c>
      <c r="AE5416">
        <v>0</v>
      </c>
      <c r="AF5416">
        <v>0</v>
      </c>
      <c r="AG5416">
        <v>0</v>
      </c>
      <c r="AH5416">
        <v>8.5</v>
      </c>
      <c r="AI5416">
        <v>0</v>
      </c>
      <c r="AJ5416">
        <v>0</v>
      </c>
      <c r="AK5416">
        <v>0</v>
      </c>
      <c r="AL5416">
        <v>0</v>
      </c>
      <c r="AM5416">
        <v>6</v>
      </c>
      <c r="AN5416">
        <v>6</v>
      </c>
    </row>
    <row r="5417" spans="1:40" x14ac:dyDescent="0.35">
      <c r="A5417" t="s">
        <v>1485</v>
      </c>
      <c r="B5417" t="s">
        <v>1497</v>
      </c>
      <c r="C5417" t="s">
        <v>1466</v>
      </c>
      <c r="D5417" t="s">
        <v>1569</v>
      </c>
      <c r="E5417" t="s">
        <v>2926</v>
      </c>
      <c r="F5417" t="s">
        <v>1570</v>
      </c>
      <c r="G5417" t="s">
        <v>1462</v>
      </c>
      <c r="H5417" t="s">
        <v>1324</v>
      </c>
      <c r="I5417" t="s">
        <v>1836</v>
      </c>
      <c r="J5417" t="s">
        <v>1571</v>
      </c>
      <c r="K5417" t="s">
        <v>1327</v>
      </c>
      <c r="L5417" t="s">
        <v>436</v>
      </c>
      <c r="M5417" t="s">
        <v>1480</v>
      </c>
      <c r="O5417" t="s">
        <v>1329</v>
      </c>
      <c r="P5417" t="s">
        <v>1330</v>
      </c>
      <c r="Q5417" t="s">
        <v>1344</v>
      </c>
      <c r="R5417" t="s">
        <v>1538</v>
      </c>
      <c r="S5417" t="s">
        <v>1333</v>
      </c>
      <c r="T5417" t="s">
        <v>4011</v>
      </c>
      <c r="U5417" t="s">
        <v>1334</v>
      </c>
      <c r="V5417" t="s">
        <v>129</v>
      </c>
      <c r="W5417" t="s">
        <v>1871</v>
      </c>
      <c r="X5417" t="s">
        <v>1686</v>
      </c>
      <c r="Y5417" t="s">
        <v>1337</v>
      </c>
      <c r="Z5417" t="s">
        <v>947</v>
      </c>
      <c r="AA5417" t="s">
        <v>1514</v>
      </c>
      <c r="AB5417" t="s">
        <v>439</v>
      </c>
      <c r="AC5417">
        <v>0</v>
      </c>
      <c r="AD5417">
        <v>0</v>
      </c>
      <c r="AE5417">
        <v>0</v>
      </c>
      <c r="AF5417">
        <v>0</v>
      </c>
      <c r="AG5417">
        <v>0</v>
      </c>
      <c r="AH5417">
        <v>0</v>
      </c>
      <c r="AI5417">
        <v>0</v>
      </c>
      <c r="AJ5417">
        <v>10</v>
      </c>
      <c r="AK5417">
        <v>10</v>
      </c>
      <c r="AL5417">
        <v>10</v>
      </c>
      <c r="AM5417">
        <v>10</v>
      </c>
      <c r="AN5417">
        <v>10</v>
      </c>
    </row>
    <row r="5418" spans="1:40" x14ac:dyDescent="0.35">
      <c r="A5418" t="s">
        <v>1485</v>
      </c>
      <c r="B5418" t="s">
        <v>1497</v>
      </c>
      <c r="C5418" t="s">
        <v>1466</v>
      </c>
      <c r="D5418" t="s">
        <v>1569</v>
      </c>
      <c r="E5418" t="s">
        <v>2926</v>
      </c>
      <c r="F5418" t="s">
        <v>1570</v>
      </c>
      <c r="G5418" t="s">
        <v>1462</v>
      </c>
      <c r="H5418" t="s">
        <v>1324</v>
      </c>
      <c r="I5418" t="s">
        <v>3036</v>
      </c>
      <c r="J5418" t="s">
        <v>1571</v>
      </c>
      <c r="K5418" t="s">
        <v>1327</v>
      </c>
      <c r="L5418" t="s">
        <v>436</v>
      </c>
      <c r="M5418" t="s">
        <v>1350</v>
      </c>
      <c r="O5418" t="s">
        <v>1329</v>
      </c>
      <c r="P5418" t="s">
        <v>1355</v>
      </c>
      <c r="Q5418" t="s">
        <v>1356</v>
      </c>
      <c r="R5418" t="s">
        <v>1357</v>
      </c>
      <c r="S5418" t="s">
        <v>1333</v>
      </c>
      <c r="T5418" t="s">
        <v>4011</v>
      </c>
      <c r="U5418" t="s">
        <v>1334</v>
      </c>
      <c r="V5418" t="s">
        <v>94</v>
      </c>
      <c r="W5418" t="s">
        <v>3021</v>
      </c>
      <c r="X5418" t="s">
        <v>1977</v>
      </c>
      <c r="Y5418" t="s">
        <v>1337</v>
      </c>
      <c r="Z5418" t="s">
        <v>948</v>
      </c>
      <c r="AA5418" t="s">
        <v>1339</v>
      </c>
      <c r="AB5418" t="s">
        <v>439</v>
      </c>
      <c r="AC5418">
        <v>86950</v>
      </c>
      <c r="AD5418">
        <v>-86964.207516299997</v>
      </c>
      <c r="AE5418">
        <v>0</v>
      </c>
      <c r="AF5418">
        <v>0</v>
      </c>
      <c r="AG5418">
        <v>0</v>
      </c>
      <c r="AH5418">
        <v>-86950</v>
      </c>
      <c r="AI5418">
        <v>0</v>
      </c>
      <c r="AJ5418">
        <v>0</v>
      </c>
      <c r="AK5418">
        <v>0</v>
      </c>
      <c r="AL5418">
        <v>0</v>
      </c>
      <c r="AM5418">
        <v>0</v>
      </c>
      <c r="AN5418">
        <v>0</v>
      </c>
    </row>
    <row r="5419" spans="1:40" x14ac:dyDescent="0.35">
      <c r="A5419" t="s">
        <v>1485</v>
      </c>
      <c r="B5419" t="s">
        <v>1497</v>
      </c>
      <c r="C5419" t="s">
        <v>1466</v>
      </c>
      <c r="D5419" t="s">
        <v>1569</v>
      </c>
      <c r="E5419" t="s">
        <v>2926</v>
      </c>
      <c r="F5419" t="s">
        <v>1570</v>
      </c>
      <c r="G5419" t="s">
        <v>1462</v>
      </c>
      <c r="H5419" t="s">
        <v>1324</v>
      </c>
      <c r="I5419" t="s">
        <v>3036</v>
      </c>
      <c r="J5419" t="s">
        <v>1571</v>
      </c>
      <c r="K5419" t="s">
        <v>1327</v>
      </c>
      <c r="L5419" t="s">
        <v>436</v>
      </c>
      <c r="M5419" t="s">
        <v>1350</v>
      </c>
      <c r="O5419" t="s">
        <v>1329</v>
      </c>
      <c r="P5419" t="s">
        <v>1355</v>
      </c>
      <c r="Q5419" t="s">
        <v>1356</v>
      </c>
      <c r="R5419" t="s">
        <v>1357</v>
      </c>
      <c r="S5419" t="s">
        <v>1333</v>
      </c>
      <c r="T5419" t="s">
        <v>4011</v>
      </c>
      <c r="U5419" t="s">
        <v>1334</v>
      </c>
      <c r="V5419" t="s">
        <v>94</v>
      </c>
      <c r="W5419" t="s">
        <v>1676</v>
      </c>
      <c r="X5419" t="s">
        <v>1573</v>
      </c>
      <c r="Y5419" t="s">
        <v>1337</v>
      </c>
      <c r="Z5419" t="s">
        <v>948</v>
      </c>
      <c r="AA5419" t="s">
        <v>1339</v>
      </c>
      <c r="AB5419" t="s">
        <v>439</v>
      </c>
      <c r="AC5419">
        <v>0</v>
      </c>
      <c r="AD5419">
        <v>173928.41503259999</v>
      </c>
      <c r="AE5419">
        <v>86964.207516299997</v>
      </c>
      <c r="AF5419">
        <v>86964.207516299997</v>
      </c>
      <c r="AG5419">
        <v>86964.207516299997</v>
      </c>
      <c r="AH5419">
        <v>86964.207516299997</v>
      </c>
      <c r="AI5419">
        <v>183150</v>
      </c>
      <c r="AJ5419">
        <v>96200</v>
      </c>
      <c r="AK5419">
        <v>96200</v>
      </c>
      <c r="AL5419">
        <v>96200</v>
      </c>
      <c r="AM5419">
        <v>96200</v>
      </c>
      <c r="AN5419">
        <v>96200</v>
      </c>
    </row>
    <row r="5420" spans="1:40" x14ac:dyDescent="0.35">
      <c r="A5420" t="s">
        <v>1485</v>
      </c>
      <c r="B5420" t="s">
        <v>1497</v>
      </c>
      <c r="C5420" t="s">
        <v>1466</v>
      </c>
      <c r="D5420" t="s">
        <v>1569</v>
      </c>
      <c r="E5420" t="s">
        <v>2926</v>
      </c>
      <c r="F5420" t="s">
        <v>1570</v>
      </c>
      <c r="G5420" t="s">
        <v>1462</v>
      </c>
      <c r="H5420" t="s">
        <v>1324</v>
      </c>
      <c r="I5420" t="s">
        <v>3036</v>
      </c>
      <c r="J5420" t="s">
        <v>1571</v>
      </c>
      <c r="K5420" t="s">
        <v>1327</v>
      </c>
      <c r="L5420" t="s">
        <v>436</v>
      </c>
      <c r="M5420" t="s">
        <v>1350</v>
      </c>
      <c r="O5420" t="s">
        <v>1329</v>
      </c>
      <c r="P5420" t="s">
        <v>1355</v>
      </c>
      <c r="Q5420" t="s">
        <v>1356</v>
      </c>
      <c r="R5420" t="s">
        <v>1357</v>
      </c>
      <c r="S5420" t="s">
        <v>1333</v>
      </c>
      <c r="T5420" t="s">
        <v>4011</v>
      </c>
      <c r="U5420" t="s">
        <v>1334</v>
      </c>
      <c r="V5420" t="s">
        <v>94</v>
      </c>
      <c r="W5420" t="s">
        <v>1676</v>
      </c>
      <c r="X5420" t="s">
        <v>1573</v>
      </c>
      <c r="Y5420" t="s">
        <v>1337</v>
      </c>
      <c r="Z5420" t="s">
        <v>948</v>
      </c>
      <c r="AA5420" t="s">
        <v>1340</v>
      </c>
      <c r="AB5420" t="s">
        <v>439</v>
      </c>
      <c r="AC5420">
        <v>59.5</v>
      </c>
      <c r="AD5420">
        <v>61</v>
      </c>
      <c r="AE5420">
        <v>64.5</v>
      </c>
      <c r="AF5420">
        <v>60.5</v>
      </c>
      <c r="AG5420">
        <v>58.5</v>
      </c>
      <c r="AH5420">
        <v>55.5</v>
      </c>
      <c r="AI5420">
        <v>66.674999999999997</v>
      </c>
      <c r="AJ5420">
        <v>66.674999999999997</v>
      </c>
      <c r="AK5420">
        <v>66.674999999999983</v>
      </c>
      <c r="AL5420">
        <v>66.674999999999997</v>
      </c>
      <c r="AM5420">
        <v>66.674999999999983</v>
      </c>
      <c r="AN5420">
        <v>66.711999999999989</v>
      </c>
    </row>
    <row r="5421" spans="1:40" x14ac:dyDescent="0.35">
      <c r="A5421" t="s">
        <v>1485</v>
      </c>
      <c r="B5421" t="s">
        <v>1497</v>
      </c>
      <c r="C5421" t="s">
        <v>1466</v>
      </c>
      <c r="D5421" t="s">
        <v>1569</v>
      </c>
      <c r="E5421" t="s">
        <v>2926</v>
      </c>
      <c r="F5421" t="s">
        <v>1570</v>
      </c>
      <c r="G5421" t="s">
        <v>1462</v>
      </c>
      <c r="H5421" t="s">
        <v>1324</v>
      </c>
      <c r="I5421" t="s">
        <v>3036</v>
      </c>
      <c r="J5421" t="s">
        <v>1571</v>
      </c>
      <c r="K5421" t="s">
        <v>1327</v>
      </c>
      <c r="L5421" t="s">
        <v>436</v>
      </c>
      <c r="M5421" t="s">
        <v>1350</v>
      </c>
      <c r="O5421" t="s">
        <v>1329</v>
      </c>
      <c r="P5421" t="s">
        <v>1355</v>
      </c>
      <c r="Q5421" t="s">
        <v>1356</v>
      </c>
      <c r="R5421" t="s">
        <v>1357</v>
      </c>
      <c r="S5421" t="s">
        <v>1333</v>
      </c>
      <c r="T5421" t="s">
        <v>4011</v>
      </c>
      <c r="U5421" t="s">
        <v>1334</v>
      </c>
      <c r="V5421" t="s">
        <v>94</v>
      </c>
      <c r="W5421" t="s">
        <v>1676</v>
      </c>
      <c r="X5421" t="s">
        <v>1573</v>
      </c>
      <c r="Y5421" t="s">
        <v>1337</v>
      </c>
      <c r="Z5421" t="s">
        <v>948</v>
      </c>
      <c r="AA5421" t="s">
        <v>1514</v>
      </c>
      <c r="AB5421" t="s">
        <v>439</v>
      </c>
      <c r="AC5421">
        <v>36</v>
      </c>
      <c r="AD5421">
        <v>36</v>
      </c>
      <c r="AE5421">
        <v>36</v>
      </c>
      <c r="AF5421">
        <v>36</v>
      </c>
      <c r="AG5421">
        <v>36</v>
      </c>
      <c r="AH5421">
        <v>36</v>
      </c>
      <c r="AI5421">
        <v>36</v>
      </c>
      <c r="AJ5421">
        <v>36</v>
      </c>
      <c r="AK5421">
        <v>36</v>
      </c>
      <c r="AL5421">
        <v>36</v>
      </c>
      <c r="AM5421">
        <v>36</v>
      </c>
      <c r="AN5421">
        <v>36</v>
      </c>
    </row>
    <row r="5422" spans="1:40" x14ac:dyDescent="0.35">
      <c r="A5422" t="s">
        <v>1485</v>
      </c>
      <c r="B5422" t="s">
        <v>1497</v>
      </c>
      <c r="C5422" t="s">
        <v>1466</v>
      </c>
      <c r="D5422" t="s">
        <v>1569</v>
      </c>
      <c r="E5422" t="s">
        <v>2926</v>
      </c>
      <c r="F5422" t="s">
        <v>1570</v>
      </c>
      <c r="G5422" t="s">
        <v>1462</v>
      </c>
      <c r="H5422" t="s">
        <v>1324</v>
      </c>
      <c r="I5422" t="s">
        <v>3037</v>
      </c>
      <c r="J5422" t="s">
        <v>1571</v>
      </c>
      <c r="K5422" t="s">
        <v>1327</v>
      </c>
      <c r="L5422" t="s">
        <v>436</v>
      </c>
      <c r="M5422" t="s">
        <v>1480</v>
      </c>
      <c r="O5422" t="s">
        <v>1329</v>
      </c>
      <c r="P5422" t="s">
        <v>1355</v>
      </c>
      <c r="Q5422" t="s">
        <v>1356</v>
      </c>
      <c r="R5422" t="s">
        <v>1777</v>
      </c>
      <c r="S5422" t="s">
        <v>1333</v>
      </c>
      <c r="T5422" t="s">
        <v>4011</v>
      </c>
      <c r="U5422" t="s">
        <v>1334</v>
      </c>
      <c r="V5422" t="s">
        <v>125</v>
      </c>
      <c r="W5422" t="s">
        <v>1999</v>
      </c>
      <c r="X5422" t="s">
        <v>1707</v>
      </c>
      <c r="Y5422" t="s">
        <v>1522</v>
      </c>
      <c r="Z5422" t="s">
        <v>949</v>
      </c>
      <c r="AA5422" t="s">
        <v>1339</v>
      </c>
      <c r="AB5422" t="s">
        <v>439</v>
      </c>
      <c r="AC5422">
        <v>480</v>
      </c>
      <c r="AD5422">
        <v>480</v>
      </c>
      <c r="AE5422">
        <v>520</v>
      </c>
      <c r="AF5422">
        <v>520</v>
      </c>
      <c r="AG5422">
        <v>520</v>
      </c>
      <c r="AH5422">
        <v>520</v>
      </c>
      <c r="AI5422">
        <v>520</v>
      </c>
      <c r="AJ5422">
        <v>520</v>
      </c>
      <c r="AK5422">
        <v>520</v>
      </c>
      <c r="AL5422">
        <v>520</v>
      </c>
      <c r="AM5422">
        <v>520</v>
      </c>
      <c r="AN5422">
        <v>520</v>
      </c>
    </row>
    <row r="5423" spans="1:40" x14ac:dyDescent="0.35">
      <c r="A5423" t="s">
        <v>1485</v>
      </c>
      <c r="B5423" t="s">
        <v>1497</v>
      </c>
      <c r="C5423" t="s">
        <v>1466</v>
      </c>
      <c r="D5423" t="s">
        <v>1569</v>
      </c>
      <c r="E5423" t="s">
        <v>2926</v>
      </c>
      <c r="F5423" t="s">
        <v>1570</v>
      </c>
      <c r="G5423" t="s">
        <v>1462</v>
      </c>
      <c r="H5423" t="s">
        <v>1324</v>
      </c>
      <c r="I5423" t="s">
        <v>3037</v>
      </c>
      <c r="J5423" t="s">
        <v>1571</v>
      </c>
      <c r="K5423" t="s">
        <v>1327</v>
      </c>
      <c r="L5423" t="s">
        <v>436</v>
      </c>
      <c r="M5423" t="s">
        <v>1480</v>
      </c>
      <c r="O5423" t="s">
        <v>1329</v>
      </c>
      <c r="P5423" t="s">
        <v>1355</v>
      </c>
      <c r="Q5423" t="s">
        <v>1356</v>
      </c>
      <c r="R5423" t="s">
        <v>1777</v>
      </c>
      <c r="S5423" t="s">
        <v>1333</v>
      </c>
      <c r="T5423" t="s">
        <v>4011</v>
      </c>
      <c r="U5423" t="s">
        <v>1334</v>
      </c>
      <c r="V5423" t="s">
        <v>125</v>
      </c>
      <c r="W5423" t="s">
        <v>1999</v>
      </c>
      <c r="X5423" t="s">
        <v>1707</v>
      </c>
      <c r="Y5423" t="s">
        <v>1337</v>
      </c>
      <c r="Z5423" t="s">
        <v>949</v>
      </c>
      <c r="AA5423" t="s">
        <v>1339</v>
      </c>
      <c r="AB5423" t="s">
        <v>439</v>
      </c>
      <c r="AC5423">
        <v>62160</v>
      </c>
      <c r="AD5423">
        <v>62160</v>
      </c>
      <c r="AE5423">
        <v>62120</v>
      </c>
      <c r="AF5423">
        <v>62120</v>
      </c>
      <c r="AG5423">
        <v>62120</v>
      </c>
      <c r="AH5423">
        <v>62120</v>
      </c>
      <c r="AI5423">
        <v>-520</v>
      </c>
      <c r="AJ5423">
        <v>-520</v>
      </c>
      <c r="AK5423">
        <v>-520</v>
      </c>
      <c r="AL5423">
        <v>-520</v>
      </c>
      <c r="AM5423">
        <v>-520</v>
      </c>
      <c r="AN5423">
        <v>-520</v>
      </c>
    </row>
    <row r="5424" spans="1:40" x14ac:dyDescent="0.35">
      <c r="A5424" t="s">
        <v>1485</v>
      </c>
      <c r="B5424" t="s">
        <v>1497</v>
      </c>
      <c r="C5424" t="s">
        <v>1466</v>
      </c>
      <c r="D5424" t="s">
        <v>1569</v>
      </c>
      <c r="E5424" t="s">
        <v>2926</v>
      </c>
      <c r="F5424" t="s">
        <v>1570</v>
      </c>
      <c r="G5424" t="s">
        <v>1462</v>
      </c>
      <c r="H5424" t="s">
        <v>1324</v>
      </c>
      <c r="I5424" t="s">
        <v>3037</v>
      </c>
      <c r="J5424" t="s">
        <v>1571</v>
      </c>
      <c r="K5424" t="s">
        <v>1327</v>
      </c>
      <c r="L5424" t="s">
        <v>436</v>
      </c>
      <c r="M5424" t="s">
        <v>1480</v>
      </c>
      <c r="O5424" t="s">
        <v>1329</v>
      </c>
      <c r="P5424" t="s">
        <v>1355</v>
      </c>
      <c r="Q5424" t="s">
        <v>1356</v>
      </c>
      <c r="R5424" t="s">
        <v>1777</v>
      </c>
      <c r="S5424" t="s">
        <v>1333</v>
      </c>
      <c r="T5424" t="s">
        <v>4011</v>
      </c>
      <c r="U5424" t="s">
        <v>1334</v>
      </c>
      <c r="V5424" t="s">
        <v>125</v>
      </c>
      <c r="W5424" t="s">
        <v>1999</v>
      </c>
      <c r="X5424" t="s">
        <v>1707</v>
      </c>
      <c r="Y5424" t="s">
        <v>1337</v>
      </c>
      <c r="Z5424" t="s">
        <v>949</v>
      </c>
      <c r="AA5424" t="s">
        <v>1340</v>
      </c>
      <c r="AB5424" t="s">
        <v>439</v>
      </c>
      <c r="AC5424">
        <v>0</v>
      </c>
      <c r="AD5424">
        <v>0</v>
      </c>
      <c r="AE5424">
        <v>0</v>
      </c>
      <c r="AF5424">
        <v>0</v>
      </c>
      <c r="AG5424">
        <v>0</v>
      </c>
      <c r="AH5424">
        <v>0</v>
      </c>
      <c r="AI5424">
        <v>5.1532003125000163E-2</v>
      </c>
      <c r="AJ5424">
        <v>6.4415003906250198E-2</v>
      </c>
      <c r="AK5424">
        <v>6.4415003906250198E-2</v>
      </c>
      <c r="AL5424">
        <v>6.4415003906250198E-2</v>
      </c>
      <c r="AM5424">
        <v>5.1532003125000163E-2</v>
      </c>
      <c r="AN5424">
        <v>5.1532003125000163E-2</v>
      </c>
    </row>
    <row r="5425" spans="1:40" x14ac:dyDescent="0.35">
      <c r="A5425" t="s">
        <v>1485</v>
      </c>
      <c r="B5425" t="s">
        <v>1497</v>
      </c>
      <c r="C5425" t="s">
        <v>1466</v>
      </c>
      <c r="D5425" t="s">
        <v>1569</v>
      </c>
      <c r="E5425" t="s">
        <v>2926</v>
      </c>
      <c r="F5425" t="s">
        <v>1570</v>
      </c>
      <c r="G5425" t="s">
        <v>1462</v>
      </c>
      <c r="H5425" t="s">
        <v>1324</v>
      </c>
      <c r="I5425" t="s">
        <v>3037</v>
      </c>
      <c r="J5425" t="s">
        <v>1571</v>
      </c>
      <c r="K5425" t="s">
        <v>1327</v>
      </c>
      <c r="L5425" t="s">
        <v>436</v>
      </c>
      <c r="M5425" t="s">
        <v>1480</v>
      </c>
      <c r="O5425" t="s">
        <v>1329</v>
      </c>
      <c r="P5425" t="s">
        <v>1355</v>
      </c>
      <c r="Q5425" t="s">
        <v>1356</v>
      </c>
      <c r="R5425" t="s">
        <v>1777</v>
      </c>
      <c r="S5425" t="s">
        <v>1333</v>
      </c>
      <c r="T5425" t="s">
        <v>4011</v>
      </c>
      <c r="U5425" t="s">
        <v>1334</v>
      </c>
      <c r="V5425" t="s">
        <v>125</v>
      </c>
      <c r="W5425" t="s">
        <v>1706</v>
      </c>
      <c r="X5425" t="s">
        <v>1707</v>
      </c>
      <c r="Y5425" t="s">
        <v>1337</v>
      </c>
      <c r="Z5425" t="s">
        <v>949</v>
      </c>
      <c r="AA5425" t="s">
        <v>1339</v>
      </c>
      <c r="AB5425" t="s">
        <v>439</v>
      </c>
      <c r="AC5425">
        <v>-43848</v>
      </c>
      <c r="AD5425">
        <v>0</v>
      </c>
      <c r="AE5425">
        <v>0</v>
      </c>
      <c r="AF5425">
        <v>43848</v>
      </c>
      <c r="AG5425">
        <v>-43848</v>
      </c>
      <c r="AH5425">
        <v>0</v>
      </c>
      <c r="AI5425">
        <v>17592</v>
      </c>
      <c r="AJ5425">
        <v>17592</v>
      </c>
      <c r="AK5425">
        <v>17592</v>
      </c>
      <c r="AL5425">
        <v>17592</v>
      </c>
      <c r="AM5425">
        <v>17592</v>
      </c>
      <c r="AN5425">
        <v>17592</v>
      </c>
    </row>
    <row r="5426" spans="1:40" x14ac:dyDescent="0.35">
      <c r="A5426" t="s">
        <v>1485</v>
      </c>
      <c r="B5426" t="s">
        <v>1497</v>
      </c>
      <c r="C5426" t="s">
        <v>1466</v>
      </c>
      <c r="D5426" t="s">
        <v>1569</v>
      </c>
      <c r="E5426" t="s">
        <v>2926</v>
      </c>
      <c r="F5426" t="s">
        <v>1570</v>
      </c>
      <c r="G5426" t="s">
        <v>1462</v>
      </c>
      <c r="H5426" t="s">
        <v>1324</v>
      </c>
      <c r="I5426" t="s">
        <v>3037</v>
      </c>
      <c r="J5426" t="s">
        <v>1571</v>
      </c>
      <c r="K5426" t="s">
        <v>1327</v>
      </c>
      <c r="L5426" t="s">
        <v>436</v>
      </c>
      <c r="M5426" t="s">
        <v>1480</v>
      </c>
      <c r="O5426" t="s">
        <v>1329</v>
      </c>
      <c r="P5426" t="s">
        <v>1355</v>
      </c>
      <c r="Q5426" t="s">
        <v>1356</v>
      </c>
      <c r="R5426" t="s">
        <v>1777</v>
      </c>
      <c r="S5426" t="s">
        <v>1333</v>
      </c>
      <c r="T5426" t="s">
        <v>4011</v>
      </c>
      <c r="U5426" t="s">
        <v>1334</v>
      </c>
      <c r="V5426" t="s">
        <v>125</v>
      </c>
      <c r="W5426" t="s">
        <v>1706</v>
      </c>
      <c r="X5426" t="s">
        <v>1707</v>
      </c>
      <c r="Y5426" t="s">
        <v>1337</v>
      </c>
      <c r="Z5426" t="s">
        <v>949</v>
      </c>
      <c r="AA5426" t="s">
        <v>1340</v>
      </c>
      <c r="AB5426" t="s">
        <v>439</v>
      </c>
      <c r="AC5426">
        <v>17.5</v>
      </c>
      <c r="AD5426">
        <v>30</v>
      </c>
      <c r="AE5426">
        <v>28</v>
      </c>
      <c r="AF5426">
        <v>14</v>
      </c>
      <c r="AG5426">
        <v>12.5</v>
      </c>
      <c r="AH5426">
        <v>12</v>
      </c>
      <c r="AI5426">
        <v>6.0729074527627294</v>
      </c>
      <c r="AJ5426">
        <v>6.0857885018698727</v>
      </c>
      <c r="AK5426">
        <v>6.0857885018698727</v>
      </c>
      <c r="AL5426">
        <v>6.0857885018698727</v>
      </c>
      <c r="AM5426">
        <v>6.0729074527627294</v>
      </c>
      <c r="AN5426">
        <v>6.0729074527627294</v>
      </c>
    </row>
    <row r="5427" spans="1:40" x14ac:dyDescent="0.35">
      <c r="A5427" t="s">
        <v>1485</v>
      </c>
      <c r="B5427" t="s">
        <v>1497</v>
      </c>
      <c r="C5427" t="s">
        <v>1466</v>
      </c>
      <c r="D5427" t="s">
        <v>1569</v>
      </c>
      <c r="E5427" t="s">
        <v>2926</v>
      </c>
      <c r="F5427" t="s">
        <v>1570</v>
      </c>
      <c r="G5427" t="s">
        <v>1462</v>
      </c>
      <c r="H5427" t="s">
        <v>1324</v>
      </c>
      <c r="I5427" t="s">
        <v>3037</v>
      </c>
      <c r="J5427" t="s">
        <v>1571</v>
      </c>
      <c r="K5427" t="s">
        <v>1327</v>
      </c>
      <c r="L5427" t="s">
        <v>436</v>
      </c>
      <c r="M5427" t="s">
        <v>1480</v>
      </c>
      <c r="O5427" t="s">
        <v>1329</v>
      </c>
      <c r="P5427" t="s">
        <v>1355</v>
      </c>
      <c r="Q5427" t="s">
        <v>1356</v>
      </c>
      <c r="R5427" t="s">
        <v>1777</v>
      </c>
      <c r="S5427" t="s">
        <v>1333</v>
      </c>
      <c r="T5427" t="s">
        <v>4011</v>
      </c>
      <c r="U5427" t="s">
        <v>1334</v>
      </c>
      <c r="V5427" t="s">
        <v>125</v>
      </c>
      <c r="W5427" t="s">
        <v>1706</v>
      </c>
      <c r="X5427" t="s">
        <v>1707</v>
      </c>
      <c r="Y5427" t="s">
        <v>1337</v>
      </c>
      <c r="Z5427" t="s">
        <v>949</v>
      </c>
      <c r="AA5427" t="s">
        <v>1514</v>
      </c>
      <c r="AB5427" t="s">
        <v>439</v>
      </c>
      <c r="AC5427">
        <v>1</v>
      </c>
      <c r="AD5427">
        <v>30</v>
      </c>
      <c r="AE5427">
        <v>0</v>
      </c>
      <c r="AF5427">
        <v>0</v>
      </c>
      <c r="AG5427">
        <v>0</v>
      </c>
      <c r="AH5427">
        <v>0</v>
      </c>
      <c r="AI5427">
        <v>12</v>
      </c>
      <c r="AJ5427">
        <v>12</v>
      </c>
      <c r="AK5427">
        <v>12</v>
      </c>
      <c r="AL5427">
        <v>12</v>
      </c>
      <c r="AM5427">
        <v>12</v>
      </c>
      <c r="AN5427">
        <v>12</v>
      </c>
    </row>
    <row r="5428" spans="1:40" x14ac:dyDescent="0.35">
      <c r="A5428" t="s">
        <v>1485</v>
      </c>
      <c r="B5428" t="s">
        <v>1497</v>
      </c>
      <c r="C5428" t="s">
        <v>1466</v>
      </c>
      <c r="D5428" t="s">
        <v>1569</v>
      </c>
      <c r="E5428" t="s">
        <v>2926</v>
      </c>
      <c r="F5428" t="s">
        <v>1570</v>
      </c>
      <c r="G5428" t="s">
        <v>1462</v>
      </c>
      <c r="H5428" t="s">
        <v>1324</v>
      </c>
      <c r="I5428" t="s">
        <v>3037</v>
      </c>
      <c r="J5428" t="s">
        <v>1571</v>
      </c>
      <c r="K5428" t="s">
        <v>1327</v>
      </c>
      <c r="L5428" t="s">
        <v>436</v>
      </c>
      <c r="M5428" t="s">
        <v>1480</v>
      </c>
      <c r="O5428" t="s">
        <v>1329</v>
      </c>
      <c r="P5428" t="s">
        <v>1355</v>
      </c>
      <c r="Q5428" t="s">
        <v>1356</v>
      </c>
      <c r="R5428" t="s">
        <v>1777</v>
      </c>
      <c r="S5428" t="s">
        <v>1333</v>
      </c>
      <c r="T5428" t="s">
        <v>4011</v>
      </c>
      <c r="U5428" t="s">
        <v>1334</v>
      </c>
      <c r="V5428" t="s">
        <v>125</v>
      </c>
      <c r="W5428" t="s">
        <v>1708</v>
      </c>
      <c r="X5428" t="s">
        <v>1707</v>
      </c>
      <c r="Y5428" t="s">
        <v>1337</v>
      </c>
      <c r="Z5428" t="s">
        <v>949</v>
      </c>
      <c r="AA5428" t="s">
        <v>1339</v>
      </c>
      <c r="AB5428" t="s">
        <v>439</v>
      </c>
      <c r="AC5428">
        <v>43848</v>
      </c>
      <c r="AD5428">
        <v>0</v>
      </c>
      <c r="AE5428">
        <v>0</v>
      </c>
      <c r="AF5428">
        <v>-43848</v>
      </c>
      <c r="AG5428">
        <v>43848</v>
      </c>
      <c r="AH5428">
        <v>0</v>
      </c>
      <c r="AI5428">
        <v>43848</v>
      </c>
      <c r="AJ5428">
        <v>43848</v>
      </c>
      <c r="AK5428">
        <v>43848</v>
      </c>
      <c r="AL5428">
        <v>43848</v>
      </c>
      <c r="AM5428">
        <v>43848</v>
      </c>
      <c r="AN5428">
        <v>43848</v>
      </c>
    </row>
    <row r="5429" spans="1:40" x14ac:dyDescent="0.35">
      <c r="A5429" t="s">
        <v>1485</v>
      </c>
      <c r="B5429" t="s">
        <v>1497</v>
      </c>
      <c r="C5429" t="s">
        <v>1466</v>
      </c>
      <c r="D5429" t="s">
        <v>1569</v>
      </c>
      <c r="E5429" t="s">
        <v>2926</v>
      </c>
      <c r="F5429" t="s">
        <v>1570</v>
      </c>
      <c r="G5429" t="s">
        <v>1462</v>
      </c>
      <c r="H5429" t="s">
        <v>1324</v>
      </c>
      <c r="I5429" t="s">
        <v>3037</v>
      </c>
      <c r="J5429" t="s">
        <v>1571</v>
      </c>
      <c r="K5429" t="s">
        <v>1327</v>
      </c>
      <c r="L5429" t="s">
        <v>436</v>
      </c>
      <c r="M5429" t="s">
        <v>1480</v>
      </c>
      <c r="O5429" t="s">
        <v>1329</v>
      </c>
      <c r="P5429" t="s">
        <v>1355</v>
      </c>
      <c r="Q5429" t="s">
        <v>1356</v>
      </c>
      <c r="R5429" t="s">
        <v>1777</v>
      </c>
      <c r="S5429" t="s">
        <v>1333</v>
      </c>
      <c r="T5429" t="s">
        <v>4011</v>
      </c>
      <c r="U5429" t="s">
        <v>1334</v>
      </c>
      <c r="V5429" t="s">
        <v>125</v>
      </c>
      <c r="W5429" t="s">
        <v>1708</v>
      </c>
      <c r="X5429" t="s">
        <v>1707</v>
      </c>
      <c r="Y5429" t="s">
        <v>1337</v>
      </c>
      <c r="Z5429" t="s">
        <v>949</v>
      </c>
      <c r="AA5429" t="s">
        <v>1340</v>
      </c>
      <c r="AB5429" t="s">
        <v>439</v>
      </c>
      <c r="AC5429">
        <v>9.5</v>
      </c>
      <c r="AD5429">
        <v>10</v>
      </c>
      <c r="AE5429">
        <v>10.5</v>
      </c>
      <c r="AF5429">
        <v>11</v>
      </c>
      <c r="AG5429">
        <v>11.5</v>
      </c>
      <c r="AH5429">
        <v>13</v>
      </c>
      <c r="AI5429">
        <v>18.53319625</v>
      </c>
      <c r="AJ5429">
        <v>18.566591562500001</v>
      </c>
      <c r="AK5429">
        <v>18.566591562500001</v>
      </c>
      <c r="AL5429">
        <v>18.566591562500001</v>
      </c>
      <c r="AM5429">
        <v>18.53319625</v>
      </c>
      <c r="AN5429">
        <v>18.53319625</v>
      </c>
    </row>
    <row r="5430" spans="1:40" x14ac:dyDescent="0.35">
      <c r="A5430" t="s">
        <v>1485</v>
      </c>
      <c r="B5430" t="s">
        <v>1497</v>
      </c>
      <c r="C5430" t="s">
        <v>1466</v>
      </c>
      <c r="D5430" t="s">
        <v>1569</v>
      </c>
      <c r="E5430" t="s">
        <v>2926</v>
      </c>
      <c r="F5430" t="s">
        <v>1625</v>
      </c>
      <c r="G5430" t="s">
        <v>1462</v>
      </c>
      <c r="H5430" t="s">
        <v>1324</v>
      </c>
      <c r="I5430" t="s">
        <v>3038</v>
      </c>
      <c r="J5430" t="s">
        <v>2033</v>
      </c>
      <c r="K5430" t="s">
        <v>1327</v>
      </c>
      <c r="L5430" t="s">
        <v>436</v>
      </c>
      <c r="M5430" t="s">
        <v>1328</v>
      </c>
      <c r="O5430" t="s">
        <v>1329</v>
      </c>
      <c r="P5430" t="s">
        <v>1355</v>
      </c>
      <c r="Q5430" t="s">
        <v>1356</v>
      </c>
      <c r="R5430" t="s">
        <v>1357</v>
      </c>
      <c r="S5430" t="s">
        <v>1333</v>
      </c>
      <c r="T5430" t="s">
        <v>4011</v>
      </c>
      <c r="U5430" t="s">
        <v>1334</v>
      </c>
      <c r="V5430" t="s">
        <v>129</v>
      </c>
      <c r="W5430" t="s">
        <v>1860</v>
      </c>
      <c r="X5430" t="s">
        <v>1861</v>
      </c>
      <c r="Y5430" t="s">
        <v>1337</v>
      </c>
      <c r="Z5430" t="s">
        <v>950</v>
      </c>
      <c r="AA5430" t="s">
        <v>1340</v>
      </c>
      <c r="AB5430" t="s">
        <v>439</v>
      </c>
      <c r="AC5430">
        <v>61.5</v>
      </c>
      <c r="AD5430">
        <v>63.5</v>
      </c>
      <c r="AE5430">
        <v>61.5</v>
      </c>
      <c r="AF5430">
        <v>60</v>
      </c>
      <c r="AG5430">
        <v>56.5</v>
      </c>
      <c r="AH5430">
        <v>52.5</v>
      </c>
      <c r="AI5430">
        <v>0</v>
      </c>
      <c r="AJ5430">
        <v>0</v>
      </c>
      <c r="AK5430">
        <v>0</v>
      </c>
      <c r="AL5430">
        <v>0</v>
      </c>
      <c r="AM5430">
        <v>0</v>
      </c>
      <c r="AN5430">
        <v>0</v>
      </c>
    </row>
    <row r="5431" spans="1:40" x14ac:dyDescent="0.35">
      <c r="A5431" t="s">
        <v>1485</v>
      </c>
      <c r="B5431" t="s">
        <v>1497</v>
      </c>
      <c r="C5431" t="s">
        <v>1466</v>
      </c>
      <c r="D5431" t="s">
        <v>1569</v>
      </c>
      <c r="E5431" t="s">
        <v>2926</v>
      </c>
      <c r="F5431" t="s">
        <v>1625</v>
      </c>
      <c r="G5431" t="s">
        <v>1462</v>
      </c>
      <c r="H5431" t="s">
        <v>1324</v>
      </c>
      <c r="I5431" t="s">
        <v>3038</v>
      </c>
      <c r="J5431" t="s">
        <v>2033</v>
      </c>
      <c r="K5431" t="s">
        <v>1327</v>
      </c>
      <c r="L5431" t="s">
        <v>436</v>
      </c>
      <c r="M5431" t="s">
        <v>1328</v>
      </c>
      <c r="O5431" t="s">
        <v>1329</v>
      </c>
      <c r="P5431" t="s">
        <v>1355</v>
      </c>
      <c r="Q5431" t="s">
        <v>1356</v>
      </c>
      <c r="R5431" t="s">
        <v>1357</v>
      </c>
      <c r="S5431" t="s">
        <v>1333</v>
      </c>
      <c r="T5431" t="s">
        <v>4011</v>
      </c>
      <c r="U5431" t="s">
        <v>1334</v>
      </c>
      <c r="V5431" t="s">
        <v>129</v>
      </c>
      <c r="W5431" t="s">
        <v>1863</v>
      </c>
      <c r="X5431" t="s">
        <v>1643</v>
      </c>
      <c r="Y5431" t="s">
        <v>1337</v>
      </c>
      <c r="Z5431" t="s">
        <v>950</v>
      </c>
      <c r="AA5431" t="s">
        <v>1339</v>
      </c>
      <c r="AB5431" t="s">
        <v>439</v>
      </c>
      <c r="AC5431">
        <v>115858.82</v>
      </c>
      <c r="AD5431">
        <v>113828.2</v>
      </c>
      <c r="AE5431">
        <v>123318.64</v>
      </c>
      <c r="AF5431">
        <v>113975.18000000001</v>
      </c>
      <c r="AG5431">
        <v>108113.57</v>
      </c>
      <c r="AH5431">
        <v>82973.149999999994</v>
      </c>
      <c r="AI5431">
        <v>75084.776100000017</v>
      </c>
      <c r="AJ5431">
        <v>77322.637500000012</v>
      </c>
      <c r="AK5431">
        <v>77385.973200000008</v>
      </c>
      <c r="AL5431">
        <v>77385.973200000008</v>
      </c>
      <c r="AM5431">
        <v>77385.973200000008</v>
      </c>
      <c r="AN5431">
        <v>77385.973200000008</v>
      </c>
    </row>
    <row r="5432" spans="1:40" x14ac:dyDescent="0.35">
      <c r="A5432" t="s">
        <v>1485</v>
      </c>
      <c r="B5432" t="s">
        <v>1497</v>
      </c>
      <c r="C5432" t="s">
        <v>1466</v>
      </c>
      <c r="D5432" t="s">
        <v>1569</v>
      </c>
      <c r="E5432" t="s">
        <v>2926</v>
      </c>
      <c r="F5432" t="s">
        <v>1625</v>
      </c>
      <c r="G5432" t="s">
        <v>1462</v>
      </c>
      <c r="H5432" t="s">
        <v>1324</v>
      </c>
      <c r="I5432" t="s">
        <v>3038</v>
      </c>
      <c r="J5432" t="s">
        <v>2033</v>
      </c>
      <c r="K5432" t="s">
        <v>1327</v>
      </c>
      <c r="L5432" t="s">
        <v>436</v>
      </c>
      <c r="M5432" t="s">
        <v>1328</v>
      </c>
      <c r="O5432" t="s">
        <v>1329</v>
      </c>
      <c r="P5432" t="s">
        <v>1355</v>
      </c>
      <c r="Q5432" t="s">
        <v>1356</v>
      </c>
      <c r="R5432" t="s">
        <v>1357</v>
      </c>
      <c r="S5432" t="s">
        <v>1333</v>
      </c>
      <c r="T5432" t="s">
        <v>4011</v>
      </c>
      <c r="U5432" t="s">
        <v>1334</v>
      </c>
      <c r="V5432" t="s">
        <v>129</v>
      </c>
      <c r="W5432" t="s">
        <v>1863</v>
      </c>
      <c r="X5432" t="s">
        <v>1643</v>
      </c>
      <c r="Y5432" t="s">
        <v>1337</v>
      </c>
      <c r="Z5432" t="s">
        <v>950</v>
      </c>
      <c r="AA5432" t="s">
        <v>1340</v>
      </c>
      <c r="AB5432" t="s">
        <v>439</v>
      </c>
      <c r="AC5432">
        <v>0</v>
      </c>
      <c r="AD5432">
        <v>0</v>
      </c>
      <c r="AE5432">
        <v>0</v>
      </c>
      <c r="AF5432">
        <v>0</v>
      </c>
      <c r="AG5432">
        <v>0</v>
      </c>
      <c r="AH5432">
        <v>0</v>
      </c>
      <c r="AI5432">
        <v>41.071800305288683</v>
      </c>
      <c r="AJ5432">
        <v>41.917189099398414</v>
      </c>
      <c r="AK5432">
        <v>41.553678678678679</v>
      </c>
      <c r="AL5432">
        <v>41.868884598884613</v>
      </c>
      <c r="AM5432">
        <v>41.518554268554269</v>
      </c>
      <c r="AN5432">
        <v>41.949669669669667</v>
      </c>
    </row>
    <row r="5433" spans="1:40" x14ac:dyDescent="0.35">
      <c r="A5433" t="s">
        <v>1485</v>
      </c>
      <c r="B5433" t="s">
        <v>1497</v>
      </c>
      <c r="C5433" t="s">
        <v>1466</v>
      </c>
      <c r="D5433" t="s">
        <v>1569</v>
      </c>
      <c r="E5433" t="s">
        <v>2926</v>
      </c>
      <c r="F5433" t="s">
        <v>1625</v>
      </c>
      <c r="G5433" t="s">
        <v>1462</v>
      </c>
      <c r="H5433" t="s">
        <v>1324</v>
      </c>
      <c r="I5433" t="s">
        <v>3038</v>
      </c>
      <c r="J5433" t="s">
        <v>2033</v>
      </c>
      <c r="K5433" t="s">
        <v>1327</v>
      </c>
      <c r="L5433" t="s">
        <v>436</v>
      </c>
      <c r="M5433" t="s">
        <v>1328</v>
      </c>
      <c r="O5433" t="s">
        <v>1329</v>
      </c>
      <c r="P5433" t="s">
        <v>1355</v>
      </c>
      <c r="Q5433" t="s">
        <v>1356</v>
      </c>
      <c r="R5433" t="s">
        <v>1357</v>
      </c>
      <c r="S5433" t="s">
        <v>1333</v>
      </c>
      <c r="T5433" t="s">
        <v>4011</v>
      </c>
      <c r="U5433" t="s">
        <v>1334</v>
      </c>
      <c r="V5433" t="s">
        <v>129</v>
      </c>
      <c r="W5433" t="s">
        <v>1863</v>
      </c>
      <c r="X5433" t="s">
        <v>1643</v>
      </c>
      <c r="Y5433" t="s">
        <v>1337</v>
      </c>
      <c r="Z5433" t="s">
        <v>950</v>
      </c>
      <c r="AA5433" t="s">
        <v>1514</v>
      </c>
      <c r="AB5433" t="s">
        <v>439</v>
      </c>
      <c r="AC5433">
        <v>38</v>
      </c>
      <c r="AD5433">
        <v>38</v>
      </c>
      <c r="AE5433">
        <v>38</v>
      </c>
      <c r="AF5433">
        <v>38</v>
      </c>
      <c r="AG5433">
        <v>38</v>
      </c>
      <c r="AH5433">
        <v>38</v>
      </c>
      <c r="AI5433">
        <v>32</v>
      </c>
      <c r="AJ5433">
        <v>32</v>
      </c>
      <c r="AK5433">
        <v>32</v>
      </c>
      <c r="AL5433">
        <v>32</v>
      </c>
      <c r="AM5433">
        <v>32</v>
      </c>
      <c r="AN5433">
        <v>32</v>
      </c>
    </row>
    <row r="5434" spans="1:40" x14ac:dyDescent="0.35">
      <c r="A5434" t="s">
        <v>1485</v>
      </c>
      <c r="B5434" t="s">
        <v>1497</v>
      </c>
      <c r="C5434" t="s">
        <v>1466</v>
      </c>
      <c r="D5434" t="s">
        <v>1569</v>
      </c>
      <c r="E5434" t="s">
        <v>2926</v>
      </c>
      <c r="F5434" t="s">
        <v>1625</v>
      </c>
      <c r="G5434" t="s">
        <v>1462</v>
      </c>
      <c r="H5434" t="s">
        <v>1324</v>
      </c>
      <c r="I5434" t="s">
        <v>3038</v>
      </c>
      <c r="J5434" t="s">
        <v>2033</v>
      </c>
      <c r="K5434" t="s">
        <v>1327</v>
      </c>
      <c r="L5434" t="s">
        <v>436</v>
      </c>
      <c r="M5434" t="s">
        <v>1328</v>
      </c>
      <c r="O5434" t="s">
        <v>1329</v>
      </c>
      <c r="P5434" t="s">
        <v>1355</v>
      </c>
      <c r="Q5434" t="s">
        <v>1356</v>
      </c>
      <c r="R5434" t="s">
        <v>1357</v>
      </c>
      <c r="S5434" t="s">
        <v>1333</v>
      </c>
      <c r="T5434" t="s">
        <v>4011</v>
      </c>
      <c r="U5434" t="s">
        <v>1334</v>
      </c>
      <c r="V5434" t="s">
        <v>129</v>
      </c>
      <c r="W5434" t="s">
        <v>1871</v>
      </c>
      <c r="X5434" t="s">
        <v>1686</v>
      </c>
      <c r="Y5434" t="s">
        <v>1337</v>
      </c>
      <c r="Z5434" t="s">
        <v>950</v>
      </c>
      <c r="AA5434" t="s">
        <v>1340</v>
      </c>
      <c r="AB5434" t="s">
        <v>439</v>
      </c>
      <c r="AC5434">
        <v>0.5</v>
      </c>
      <c r="AD5434">
        <v>1</v>
      </c>
      <c r="AE5434">
        <v>0.5</v>
      </c>
      <c r="AF5434">
        <v>0</v>
      </c>
      <c r="AG5434">
        <v>0</v>
      </c>
      <c r="AH5434">
        <v>0</v>
      </c>
      <c r="AI5434">
        <v>0</v>
      </c>
      <c r="AJ5434">
        <v>0</v>
      </c>
      <c r="AK5434">
        <v>0</v>
      </c>
      <c r="AL5434">
        <v>0</v>
      </c>
      <c r="AM5434">
        <v>0</v>
      </c>
      <c r="AN5434">
        <v>0</v>
      </c>
    </row>
    <row r="5435" spans="1:40" x14ac:dyDescent="0.35">
      <c r="A5435" t="s">
        <v>1485</v>
      </c>
      <c r="B5435" t="s">
        <v>1497</v>
      </c>
      <c r="C5435" t="s">
        <v>1466</v>
      </c>
      <c r="D5435" t="s">
        <v>1569</v>
      </c>
      <c r="E5435" t="s">
        <v>2926</v>
      </c>
      <c r="F5435" t="s">
        <v>1625</v>
      </c>
      <c r="G5435" t="s">
        <v>1462</v>
      </c>
      <c r="H5435" t="s">
        <v>1324</v>
      </c>
      <c r="I5435" t="s">
        <v>2034</v>
      </c>
      <c r="J5435" t="s">
        <v>2033</v>
      </c>
      <c r="K5435" t="s">
        <v>1327</v>
      </c>
      <c r="L5435" t="s">
        <v>436</v>
      </c>
      <c r="M5435" t="s">
        <v>1328</v>
      </c>
      <c r="O5435" t="s">
        <v>1329</v>
      </c>
      <c r="P5435" t="s">
        <v>1355</v>
      </c>
      <c r="Q5435" t="s">
        <v>1362</v>
      </c>
      <c r="R5435" t="s">
        <v>1363</v>
      </c>
      <c r="S5435" t="s">
        <v>1333</v>
      </c>
      <c r="T5435" t="s">
        <v>4011</v>
      </c>
      <c r="U5435" t="s">
        <v>1334</v>
      </c>
      <c r="V5435" t="s">
        <v>129</v>
      </c>
      <c r="W5435" t="s">
        <v>1685</v>
      </c>
      <c r="X5435" t="s">
        <v>1684</v>
      </c>
      <c r="Y5435" t="s">
        <v>1337</v>
      </c>
      <c r="Z5435" t="s">
        <v>951</v>
      </c>
      <c r="AA5435" t="s">
        <v>1339</v>
      </c>
      <c r="AB5435" t="s">
        <v>439</v>
      </c>
      <c r="AC5435">
        <v>15507.69</v>
      </c>
      <c r="AD5435">
        <v>16800</v>
      </c>
      <c r="AE5435">
        <v>18092.310000000001</v>
      </c>
      <c r="AF5435">
        <v>15507.69</v>
      </c>
      <c r="AG5435">
        <v>19384.62</v>
      </c>
      <c r="AH5435">
        <v>15507.69</v>
      </c>
      <c r="AI5435">
        <v>16800</v>
      </c>
      <c r="AJ5435">
        <v>16800</v>
      </c>
      <c r="AK5435">
        <v>16800</v>
      </c>
      <c r="AL5435">
        <v>16800</v>
      </c>
      <c r="AM5435">
        <v>16800</v>
      </c>
      <c r="AN5435">
        <v>16800</v>
      </c>
    </row>
    <row r="5436" spans="1:40" x14ac:dyDescent="0.35">
      <c r="A5436" t="s">
        <v>1485</v>
      </c>
      <c r="B5436" t="s">
        <v>1497</v>
      </c>
      <c r="C5436" t="s">
        <v>1466</v>
      </c>
      <c r="D5436" t="s">
        <v>1569</v>
      </c>
      <c r="E5436" t="s">
        <v>2926</v>
      </c>
      <c r="F5436" t="s">
        <v>1625</v>
      </c>
      <c r="G5436" t="s">
        <v>1462</v>
      </c>
      <c r="H5436" t="s">
        <v>1324</v>
      </c>
      <c r="I5436" t="s">
        <v>2034</v>
      </c>
      <c r="J5436" t="s">
        <v>2033</v>
      </c>
      <c r="K5436" t="s">
        <v>1327</v>
      </c>
      <c r="L5436" t="s">
        <v>436</v>
      </c>
      <c r="M5436" t="s">
        <v>1328</v>
      </c>
      <c r="O5436" t="s">
        <v>1329</v>
      </c>
      <c r="P5436" t="s">
        <v>1355</v>
      </c>
      <c r="Q5436" t="s">
        <v>1362</v>
      </c>
      <c r="R5436" t="s">
        <v>1363</v>
      </c>
      <c r="S5436" t="s">
        <v>1333</v>
      </c>
      <c r="T5436" t="s">
        <v>4011</v>
      </c>
      <c r="U5436" t="s">
        <v>1334</v>
      </c>
      <c r="V5436" t="s">
        <v>129</v>
      </c>
      <c r="W5436" t="s">
        <v>1685</v>
      </c>
      <c r="X5436" t="s">
        <v>1684</v>
      </c>
      <c r="Y5436" t="s">
        <v>1337</v>
      </c>
      <c r="Z5436" t="s">
        <v>951</v>
      </c>
      <c r="AA5436" t="s">
        <v>1340</v>
      </c>
      <c r="AB5436" t="s">
        <v>439</v>
      </c>
      <c r="AC5436">
        <v>3</v>
      </c>
      <c r="AD5436">
        <v>3</v>
      </c>
      <c r="AE5436">
        <v>3</v>
      </c>
      <c r="AF5436">
        <v>3</v>
      </c>
      <c r="AG5436">
        <v>3</v>
      </c>
      <c r="AH5436">
        <v>3</v>
      </c>
      <c r="AI5436">
        <v>3</v>
      </c>
      <c r="AJ5436">
        <v>3</v>
      </c>
      <c r="AK5436">
        <v>3</v>
      </c>
      <c r="AL5436">
        <v>3.2300434022711562</v>
      </c>
      <c r="AM5436">
        <v>3.228318076754122</v>
      </c>
      <c r="AN5436">
        <v>3</v>
      </c>
    </row>
    <row r="5437" spans="1:40" x14ac:dyDescent="0.35">
      <c r="A5437" t="s">
        <v>1485</v>
      </c>
      <c r="B5437" t="s">
        <v>1497</v>
      </c>
      <c r="C5437" t="s">
        <v>1466</v>
      </c>
      <c r="D5437" t="s">
        <v>1569</v>
      </c>
      <c r="E5437" t="s">
        <v>2926</v>
      </c>
      <c r="F5437" t="s">
        <v>1625</v>
      </c>
      <c r="G5437" t="s">
        <v>1462</v>
      </c>
      <c r="H5437" t="s">
        <v>1324</v>
      </c>
      <c r="I5437" t="s">
        <v>2034</v>
      </c>
      <c r="J5437" t="s">
        <v>2033</v>
      </c>
      <c r="K5437" t="s">
        <v>1327</v>
      </c>
      <c r="L5437" t="s">
        <v>436</v>
      </c>
      <c r="M5437" t="s">
        <v>1328</v>
      </c>
      <c r="O5437" t="s">
        <v>1329</v>
      </c>
      <c r="P5437" t="s">
        <v>1355</v>
      </c>
      <c r="Q5437" t="s">
        <v>1362</v>
      </c>
      <c r="R5437" t="s">
        <v>1363</v>
      </c>
      <c r="S5437" t="s">
        <v>1333</v>
      </c>
      <c r="T5437" t="s">
        <v>4011</v>
      </c>
      <c r="U5437" t="s">
        <v>1334</v>
      </c>
      <c r="V5437" t="s">
        <v>129</v>
      </c>
      <c r="W5437" t="s">
        <v>1685</v>
      </c>
      <c r="X5437" t="s">
        <v>1684</v>
      </c>
      <c r="Y5437" t="s">
        <v>1337</v>
      </c>
      <c r="Z5437" t="s">
        <v>951</v>
      </c>
      <c r="AA5437" t="s">
        <v>1514</v>
      </c>
      <c r="AB5437" t="s">
        <v>439</v>
      </c>
      <c r="AC5437">
        <v>1</v>
      </c>
      <c r="AD5437">
        <v>1</v>
      </c>
      <c r="AE5437">
        <v>1</v>
      </c>
      <c r="AF5437">
        <v>1</v>
      </c>
      <c r="AG5437">
        <v>0</v>
      </c>
      <c r="AH5437">
        <v>0</v>
      </c>
      <c r="AI5437">
        <v>3</v>
      </c>
      <c r="AJ5437">
        <v>3</v>
      </c>
      <c r="AK5437">
        <v>3</v>
      </c>
      <c r="AL5437">
        <v>3</v>
      </c>
      <c r="AM5437">
        <v>3</v>
      </c>
      <c r="AN5437">
        <v>3</v>
      </c>
    </row>
    <row r="5438" spans="1:40" x14ac:dyDescent="0.35">
      <c r="A5438" t="s">
        <v>1485</v>
      </c>
      <c r="B5438" t="s">
        <v>1497</v>
      </c>
      <c r="C5438" t="s">
        <v>1466</v>
      </c>
      <c r="D5438" t="s">
        <v>1569</v>
      </c>
      <c r="E5438" t="s">
        <v>2926</v>
      </c>
      <c r="F5438" t="s">
        <v>1625</v>
      </c>
      <c r="G5438" t="s">
        <v>1462</v>
      </c>
      <c r="H5438" t="s">
        <v>1324</v>
      </c>
      <c r="I5438" t="s">
        <v>2636</v>
      </c>
      <c r="J5438" t="s">
        <v>2033</v>
      </c>
      <c r="K5438" t="s">
        <v>1327</v>
      </c>
      <c r="L5438" t="s">
        <v>436</v>
      </c>
      <c r="M5438" t="s">
        <v>1328</v>
      </c>
      <c r="O5438" t="s">
        <v>1329</v>
      </c>
      <c r="P5438" t="s">
        <v>1355</v>
      </c>
      <c r="Q5438" t="s">
        <v>1362</v>
      </c>
      <c r="R5438" t="s">
        <v>1363</v>
      </c>
      <c r="S5438" t="s">
        <v>1333</v>
      </c>
      <c r="T5438" t="s">
        <v>4011</v>
      </c>
      <c r="U5438" t="s">
        <v>1334</v>
      </c>
      <c r="V5438" t="s">
        <v>90</v>
      </c>
      <c r="W5438" t="s">
        <v>2238</v>
      </c>
      <c r="X5438" t="s">
        <v>1666</v>
      </c>
      <c r="Y5438" t="s">
        <v>1337</v>
      </c>
      <c r="Z5438" t="s">
        <v>952</v>
      </c>
      <c r="AA5438" t="s">
        <v>1339</v>
      </c>
      <c r="AB5438" t="s">
        <v>439</v>
      </c>
      <c r="AC5438">
        <v>171494.13999999998</v>
      </c>
      <c r="AD5438">
        <v>165930.652</v>
      </c>
      <c r="AE5438">
        <v>182726.497</v>
      </c>
      <c r="AF5438">
        <v>156903.83299999998</v>
      </c>
      <c r="AG5438">
        <v>164276.52800000002</v>
      </c>
      <c r="AH5438">
        <v>226135.30299999999</v>
      </c>
      <c r="AI5438">
        <v>172163</v>
      </c>
      <c r="AJ5438">
        <v>162123</v>
      </c>
      <c r="AK5438">
        <v>164263</v>
      </c>
      <c r="AL5438">
        <v>166403</v>
      </c>
      <c r="AM5438">
        <v>166403</v>
      </c>
      <c r="AN5438">
        <v>166403</v>
      </c>
    </row>
    <row r="5439" spans="1:40" x14ac:dyDescent="0.35">
      <c r="A5439" t="s">
        <v>1485</v>
      </c>
      <c r="B5439" t="s">
        <v>1497</v>
      </c>
      <c r="C5439" t="s">
        <v>1466</v>
      </c>
      <c r="D5439" t="s">
        <v>1569</v>
      </c>
      <c r="E5439" t="s">
        <v>2926</v>
      </c>
      <c r="F5439" t="s">
        <v>1625</v>
      </c>
      <c r="G5439" t="s">
        <v>1462</v>
      </c>
      <c r="H5439" t="s">
        <v>1324</v>
      </c>
      <c r="I5439" t="s">
        <v>2636</v>
      </c>
      <c r="J5439" t="s">
        <v>2033</v>
      </c>
      <c r="K5439" t="s">
        <v>1327</v>
      </c>
      <c r="L5439" t="s">
        <v>436</v>
      </c>
      <c r="M5439" t="s">
        <v>1328</v>
      </c>
      <c r="O5439" t="s">
        <v>1329</v>
      </c>
      <c r="P5439" t="s">
        <v>1355</v>
      </c>
      <c r="Q5439" t="s">
        <v>1362</v>
      </c>
      <c r="R5439" t="s">
        <v>1363</v>
      </c>
      <c r="S5439" t="s">
        <v>1333</v>
      </c>
      <c r="T5439" t="s">
        <v>4011</v>
      </c>
      <c r="U5439" t="s">
        <v>1334</v>
      </c>
      <c r="V5439" t="s">
        <v>90</v>
      </c>
      <c r="W5439" t="s">
        <v>2238</v>
      </c>
      <c r="X5439" t="s">
        <v>1666</v>
      </c>
      <c r="Y5439" t="s">
        <v>1337</v>
      </c>
      <c r="Z5439" t="s">
        <v>952</v>
      </c>
      <c r="AA5439" t="s">
        <v>1340</v>
      </c>
      <c r="AB5439" t="s">
        <v>439</v>
      </c>
      <c r="AC5439">
        <v>34.5</v>
      </c>
      <c r="AD5439">
        <v>35</v>
      </c>
      <c r="AE5439">
        <v>35.5</v>
      </c>
      <c r="AF5439">
        <v>38.5</v>
      </c>
      <c r="AG5439">
        <v>43</v>
      </c>
      <c r="AH5439">
        <v>41</v>
      </c>
      <c r="AI5439">
        <v>33.171709372523097</v>
      </c>
      <c r="AJ5439">
        <v>32.605370037165713</v>
      </c>
      <c r="AK5439">
        <v>34.174093230610502</v>
      </c>
      <c r="AL5439">
        <v>35.207820350387578</v>
      </c>
      <c r="AM5439">
        <v>34.865522567448266</v>
      </c>
      <c r="AN5439">
        <v>35.288608941743568</v>
      </c>
    </row>
    <row r="5440" spans="1:40" x14ac:dyDescent="0.35">
      <c r="A5440" t="s">
        <v>1485</v>
      </c>
      <c r="B5440" t="s">
        <v>1497</v>
      </c>
      <c r="C5440" t="s">
        <v>1466</v>
      </c>
      <c r="D5440" t="s">
        <v>1569</v>
      </c>
      <c r="E5440" t="s">
        <v>2926</v>
      </c>
      <c r="F5440" t="s">
        <v>1625</v>
      </c>
      <c r="G5440" t="s">
        <v>1462</v>
      </c>
      <c r="H5440" t="s">
        <v>1324</v>
      </c>
      <c r="I5440" t="s">
        <v>2636</v>
      </c>
      <c r="J5440" t="s">
        <v>2033</v>
      </c>
      <c r="K5440" t="s">
        <v>1327</v>
      </c>
      <c r="L5440" t="s">
        <v>436</v>
      </c>
      <c r="M5440" t="s">
        <v>1328</v>
      </c>
      <c r="O5440" t="s">
        <v>1329</v>
      </c>
      <c r="P5440" t="s">
        <v>1355</v>
      </c>
      <c r="Q5440" t="s">
        <v>1362</v>
      </c>
      <c r="R5440" t="s">
        <v>1363</v>
      </c>
      <c r="S5440" t="s">
        <v>1333</v>
      </c>
      <c r="T5440" t="s">
        <v>4011</v>
      </c>
      <c r="U5440" t="s">
        <v>1334</v>
      </c>
      <c r="V5440" t="s">
        <v>90</v>
      </c>
      <c r="W5440" t="s">
        <v>2238</v>
      </c>
      <c r="X5440" t="s">
        <v>1666</v>
      </c>
      <c r="Y5440" t="s">
        <v>1337</v>
      </c>
      <c r="Z5440" t="s">
        <v>952</v>
      </c>
      <c r="AA5440" t="s">
        <v>1514</v>
      </c>
      <c r="AB5440" t="s">
        <v>439</v>
      </c>
      <c r="AC5440">
        <v>25</v>
      </c>
      <c r="AD5440">
        <v>25</v>
      </c>
      <c r="AE5440">
        <v>25</v>
      </c>
      <c r="AF5440">
        <v>25</v>
      </c>
      <c r="AG5440">
        <v>25</v>
      </c>
      <c r="AH5440">
        <v>25</v>
      </c>
      <c r="AI5440">
        <v>21</v>
      </c>
      <c r="AJ5440">
        <v>21</v>
      </c>
      <c r="AK5440">
        <v>21</v>
      </c>
      <c r="AL5440">
        <v>21</v>
      </c>
      <c r="AM5440">
        <v>21</v>
      </c>
      <c r="AN5440">
        <v>21</v>
      </c>
    </row>
    <row r="5441" spans="1:40" x14ac:dyDescent="0.35">
      <c r="A5441" t="s">
        <v>1485</v>
      </c>
      <c r="B5441" t="s">
        <v>1497</v>
      </c>
      <c r="C5441" t="s">
        <v>1466</v>
      </c>
      <c r="D5441" t="s">
        <v>1320</v>
      </c>
      <c r="E5441" t="s">
        <v>2926</v>
      </c>
      <c r="F5441" t="s">
        <v>1625</v>
      </c>
      <c r="G5441" t="s">
        <v>1462</v>
      </c>
      <c r="H5441" t="s">
        <v>1324</v>
      </c>
      <c r="I5441" t="s">
        <v>1562</v>
      </c>
      <c r="J5441" t="s">
        <v>2033</v>
      </c>
      <c r="K5441" t="s">
        <v>1327</v>
      </c>
      <c r="L5441" t="s">
        <v>436</v>
      </c>
      <c r="M5441" t="s">
        <v>1328</v>
      </c>
      <c r="O5441" t="s">
        <v>1329</v>
      </c>
      <c r="P5441" t="s">
        <v>1355</v>
      </c>
      <c r="Q5441" t="s">
        <v>1362</v>
      </c>
      <c r="R5441" t="s">
        <v>1363</v>
      </c>
      <c r="S5441" t="s">
        <v>1333</v>
      </c>
      <c r="T5441" t="s">
        <v>4011</v>
      </c>
      <c r="U5441" t="s">
        <v>1334</v>
      </c>
      <c r="V5441" t="s">
        <v>129</v>
      </c>
      <c r="W5441" t="s">
        <v>1685</v>
      </c>
      <c r="X5441" t="s">
        <v>1684</v>
      </c>
      <c r="Y5441" t="s">
        <v>1552</v>
      </c>
      <c r="Z5441" t="s">
        <v>953</v>
      </c>
      <c r="AA5441" t="s">
        <v>1339</v>
      </c>
      <c r="AB5441" t="s">
        <v>439</v>
      </c>
      <c r="AC5441">
        <v>0</v>
      </c>
      <c r="AD5441">
        <v>150</v>
      </c>
      <c r="AE5441">
        <v>144</v>
      </c>
      <c r="AF5441">
        <v>144</v>
      </c>
      <c r="AG5441">
        <v>144</v>
      </c>
      <c r="AH5441">
        <v>144</v>
      </c>
      <c r="AI5441">
        <v>150</v>
      </c>
      <c r="AJ5441">
        <v>150</v>
      </c>
      <c r="AK5441">
        <v>150</v>
      </c>
      <c r="AL5441">
        <v>150</v>
      </c>
      <c r="AM5441">
        <v>150</v>
      </c>
      <c r="AN5441">
        <v>150</v>
      </c>
    </row>
    <row r="5442" spans="1:40" x14ac:dyDescent="0.35">
      <c r="A5442" t="s">
        <v>1485</v>
      </c>
      <c r="B5442" t="s">
        <v>1497</v>
      </c>
      <c r="C5442" t="s">
        <v>1466</v>
      </c>
      <c r="D5442" t="s">
        <v>1320</v>
      </c>
      <c r="E5442" t="s">
        <v>2926</v>
      </c>
      <c r="F5442" t="s">
        <v>1625</v>
      </c>
      <c r="G5442" t="s">
        <v>1462</v>
      </c>
      <c r="H5442" t="s">
        <v>1324</v>
      </c>
      <c r="I5442" t="s">
        <v>1562</v>
      </c>
      <c r="J5442" t="s">
        <v>2033</v>
      </c>
      <c r="K5442" t="s">
        <v>1327</v>
      </c>
      <c r="L5442" t="s">
        <v>436</v>
      </c>
      <c r="M5442" t="s">
        <v>1328</v>
      </c>
      <c r="O5442" t="s">
        <v>1329</v>
      </c>
      <c r="P5442" t="s">
        <v>1355</v>
      </c>
      <c r="Q5442" t="s">
        <v>1362</v>
      </c>
      <c r="R5442" t="s">
        <v>1363</v>
      </c>
      <c r="S5442" t="s">
        <v>1333</v>
      </c>
      <c r="T5442" t="s">
        <v>4011</v>
      </c>
      <c r="U5442" t="s">
        <v>1334</v>
      </c>
      <c r="V5442" t="s">
        <v>129</v>
      </c>
      <c r="W5442" t="s">
        <v>1685</v>
      </c>
      <c r="X5442" t="s">
        <v>1684</v>
      </c>
      <c r="Y5442" t="s">
        <v>1337</v>
      </c>
      <c r="Z5442" t="s">
        <v>953</v>
      </c>
      <c r="AA5442" t="s">
        <v>1339</v>
      </c>
      <c r="AB5442" t="s">
        <v>439</v>
      </c>
      <c r="AC5442">
        <v>82935.999999999985</v>
      </c>
      <c r="AD5442">
        <v>79015</v>
      </c>
      <c r="AE5442">
        <v>71564.850000000006</v>
      </c>
      <c r="AF5442">
        <v>94101.1</v>
      </c>
      <c r="AG5442">
        <v>84676</v>
      </c>
      <c r="AH5442">
        <v>82792.100000000006</v>
      </c>
      <c r="AI5442">
        <v>82785.600000000006</v>
      </c>
      <c r="AJ5442">
        <v>82785.600000000006</v>
      </c>
      <c r="AK5442">
        <v>82785.600000000006</v>
      </c>
      <c r="AL5442">
        <v>82785.600000000006</v>
      </c>
      <c r="AM5442">
        <v>82785.600000000006</v>
      </c>
      <c r="AN5442">
        <v>82785.600000000006</v>
      </c>
    </row>
    <row r="5443" spans="1:40" x14ac:dyDescent="0.35">
      <c r="A5443" t="s">
        <v>1485</v>
      </c>
      <c r="B5443" t="s">
        <v>1497</v>
      </c>
      <c r="C5443" t="s">
        <v>1466</v>
      </c>
      <c r="D5443" t="s">
        <v>1320</v>
      </c>
      <c r="E5443" t="s">
        <v>2926</v>
      </c>
      <c r="F5443" t="s">
        <v>1625</v>
      </c>
      <c r="G5443" t="s">
        <v>1462</v>
      </c>
      <c r="H5443" t="s">
        <v>1324</v>
      </c>
      <c r="I5443" t="s">
        <v>1562</v>
      </c>
      <c r="J5443" t="s">
        <v>2033</v>
      </c>
      <c r="K5443" t="s">
        <v>1327</v>
      </c>
      <c r="L5443" t="s">
        <v>436</v>
      </c>
      <c r="M5443" t="s">
        <v>1328</v>
      </c>
      <c r="O5443" t="s">
        <v>1329</v>
      </c>
      <c r="P5443" t="s">
        <v>1355</v>
      </c>
      <c r="Q5443" t="s">
        <v>1362</v>
      </c>
      <c r="R5443" t="s">
        <v>1363</v>
      </c>
      <c r="S5443" t="s">
        <v>1333</v>
      </c>
      <c r="T5443" t="s">
        <v>4011</v>
      </c>
      <c r="U5443" t="s">
        <v>1334</v>
      </c>
      <c r="V5443" t="s">
        <v>129</v>
      </c>
      <c r="W5443" t="s">
        <v>1685</v>
      </c>
      <c r="X5443" t="s">
        <v>1684</v>
      </c>
      <c r="Y5443" t="s">
        <v>1337</v>
      </c>
      <c r="Z5443" t="s">
        <v>953</v>
      </c>
      <c r="AA5443" t="s">
        <v>1340</v>
      </c>
      <c r="AB5443" t="s">
        <v>439</v>
      </c>
      <c r="AC5443">
        <v>24</v>
      </c>
      <c r="AD5443">
        <v>23.5</v>
      </c>
      <c r="AE5443">
        <v>22.5</v>
      </c>
      <c r="AF5443">
        <v>22</v>
      </c>
      <c r="AG5443">
        <v>22</v>
      </c>
      <c r="AH5443">
        <v>22.5</v>
      </c>
      <c r="AI5443">
        <v>24.29</v>
      </c>
      <c r="AJ5443">
        <v>24.29</v>
      </c>
      <c r="AK5443">
        <v>24.29</v>
      </c>
      <c r="AL5443">
        <v>24.29</v>
      </c>
      <c r="AM5443">
        <v>24.29</v>
      </c>
      <c r="AN5443">
        <v>24.282666666666671</v>
      </c>
    </row>
    <row r="5444" spans="1:40" x14ac:dyDescent="0.35">
      <c r="A5444" t="s">
        <v>1485</v>
      </c>
      <c r="B5444" t="s">
        <v>1497</v>
      </c>
      <c r="C5444" t="s">
        <v>1466</v>
      </c>
      <c r="D5444" t="s">
        <v>1320</v>
      </c>
      <c r="E5444" t="s">
        <v>2926</v>
      </c>
      <c r="F5444" t="s">
        <v>1625</v>
      </c>
      <c r="G5444" t="s">
        <v>1462</v>
      </c>
      <c r="H5444" t="s">
        <v>1324</v>
      </c>
      <c r="I5444" t="s">
        <v>1562</v>
      </c>
      <c r="J5444" t="s">
        <v>2033</v>
      </c>
      <c r="K5444" t="s">
        <v>1327</v>
      </c>
      <c r="L5444" t="s">
        <v>436</v>
      </c>
      <c r="M5444" t="s">
        <v>1328</v>
      </c>
      <c r="O5444" t="s">
        <v>1329</v>
      </c>
      <c r="P5444" t="s">
        <v>1355</v>
      </c>
      <c r="Q5444" t="s">
        <v>1362</v>
      </c>
      <c r="R5444" t="s">
        <v>1363</v>
      </c>
      <c r="S5444" t="s">
        <v>1333</v>
      </c>
      <c r="T5444" t="s">
        <v>4011</v>
      </c>
      <c r="U5444" t="s">
        <v>1334</v>
      </c>
      <c r="V5444" t="s">
        <v>129</v>
      </c>
      <c r="W5444" t="s">
        <v>1685</v>
      </c>
      <c r="X5444" t="s">
        <v>1684</v>
      </c>
      <c r="Y5444" t="s">
        <v>1337</v>
      </c>
      <c r="Z5444" t="s">
        <v>953</v>
      </c>
      <c r="AA5444" t="s">
        <v>1514</v>
      </c>
      <c r="AB5444" t="s">
        <v>439</v>
      </c>
      <c r="AC5444">
        <v>6</v>
      </c>
      <c r="AD5444">
        <v>6</v>
      </c>
      <c r="AE5444">
        <v>6</v>
      </c>
      <c r="AF5444">
        <v>6</v>
      </c>
      <c r="AG5444">
        <v>6</v>
      </c>
      <c r="AH5444">
        <v>6</v>
      </c>
      <c r="AI5444">
        <v>6</v>
      </c>
      <c r="AJ5444">
        <v>6</v>
      </c>
      <c r="AK5444">
        <v>6</v>
      </c>
      <c r="AL5444">
        <v>6</v>
      </c>
      <c r="AM5444">
        <v>6</v>
      </c>
      <c r="AN5444">
        <v>6</v>
      </c>
    </row>
    <row r="5445" spans="1:40" x14ac:dyDescent="0.35">
      <c r="A5445" t="s">
        <v>1485</v>
      </c>
      <c r="B5445" t="s">
        <v>1528</v>
      </c>
      <c r="C5445" t="s">
        <v>1549</v>
      </c>
      <c r="D5445" t="s">
        <v>1569</v>
      </c>
      <c r="E5445" t="s">
        <v>2926</v>
      </c>
      <c r="F5445" t="s">
        <v>1625</v>
      </c>
      <c r="G5445" t="s">
        <v>1462</v>
      </c>
      <c r="H5445" t="s">
        <v>1324</v>
      </c>
      <c r="I5445" t="s">
        <v>3039</v>
      </c>
      <c r="J5445" t="s">
        <v>2033</v>
      </c>
      <c r="K5445" t="s">
        <v>1327</v>
      </c>
      <c r="L5445" t="s">
        <v>436</v>
      </c>
      <c r="M5445" t="s">
        <v>1328</v>
      </c>
      <c r="O5445" t="s">
        <v>1329</v>
      </c>
      <c r="P5445" t="s">
        <v>1355</v>
      </c>
      <c r="Q5445" t="s">
        <v>1362</v>
      </c>
      <c r="R5445" t="s">
        <v>1603</v>
      </c>
      <c r="S5445" t="s">
        <v>1333</v>
      </c>
      <c r="T5445" t="s">
        <v>4011</v>
      </c>
      <c r="U5445" t="s">
        <v>1334</v>
      </c>
      <c r="V5445" t="s">
        <v>105</v>
      </c>
      <c r="W5445" t="s">
        <v>1731</v>
      </c>
      <c r="X5445" t="s">
        <v>1610</v>
      </c>
      <c r="Y5445" t="s">
        <v>1552</v>
      </c>
      <c r="Z5445" t="s">
        <v>3040</v>
      </c>
      <c r="AA5445" t="s">
        <v>1339</v>
      </c>
      <c r="AB5445" t="s">
        <v>439</v>
      </c>
      <c r="AC5445">
        <v>0</v>
      </c>
      <c r="AD5445">
        <v>366</v>
      </c>
      <c r="AE5445">
        <v>360</v>
      </c>
      <c r="AF5445">
        <v>354</v>
      </c>
      <c r="AG5445">
        <v>354</v>
      </c>
      <c r="AH5445">
        <v>366</v>
      </c>
      <c r="AI5445">
        <v>366</v>
      </c>
      <c r="AJ5445">
        <v>366</v>
      </c>
      <c r="AK5445">
        <v>366</v>
      </c>
      <c r="AL5445">
        <v>366</v>
      </c>
      <c r="AM5445">
        <v>366</v>
      </c>
      <c r="AN5445">
        <v>366</v>
      </c>
    </row>
    <row r="5446" spans="1:40" x14ac:dyDescent="0.35">
      <c r="A5446" t="s">
        <v>1485</v>
      </c>
      <c r="B5446" t="s">
        <v>1528</v>
      </c>
      <c r="C5446" t="s">
        <v>1549</v>
      </c>
      <c r="D5446" t="s">
        <v>1569</v>
      </c>
      <c r="E5446" t="s">
        <v>2926</v>
      </c>
      <c r="F5446" t="s">
        <v>1625</v>
      </c>
      <c r="G5446" t="s">
        <v>1462</v>
      </c>
      <c r="H5446" t="s">
        <v>1324</v>
      </c>
      <c r="I5446" t="s">
        <v>3039</v>
      </c>
      <c r="J5446" t="s">
        <v>2033</v>
      </c>
      <c r="K5446" t="s">
        <v>1327</v>
      </c>
      <c r="L5446" t="s">
        <v>436</v>
      </c>
      <c r="M5446" t="s">
        <v>1328</v>
      </c>
      <c r="O5446" t="s">
        <v>1329</v>
      </c>
      <c r="P5446" t="s">
        <v>1355</v>
      </c>
      <c r="Q5446" t="s">
        <v>1362</v>
      </c>
      <c r="R5446" t="s">
        <v>1603</v>
      </c>
      <c r="S5446" t="s">
        <v>1333</v>
      </c>
      <c r="T5446" t="s">
        <v>4011</v>
      </c>
      <c r="U5446" t="s">
        <v>1334</v>
      </c>
      <c r="V5446" t="s">
        <v>105</v>
      </c>
      <c r="W5446" t="s">
        <v>1731</v>
      </c>
      <c r="X5446" t="s">
        <v>1610</v>
      </c>
      <c r="Y5446" t="s">
        <v>1337</v>
      </c>
      <c r="Z5446" t="s">
        <v>3040</v>
      </c>
      <c r="AA5446" t="s">
        <v>1339</v>
      </c>
      <c r="AB5446" t="s">
        <v>439</v>
      </c>
      <c r="AC5446">
        <v>0</v>
      </c>
      <c r="AD5446">
        <v>-366</v>
      </c>
      <c r="AE5446">
        <v>-360</v>
      </c>
      <c r="AF5446">
        <v>-354</v>
      </c>
      <c r="AG5446">
        <v>-354</v>
      </c>
      <c r="AH5446">
        <v>-366</v>
      </c>
      <c r="AI5446">
        <v>-366</v>
      </c>
      <c r="AJ5446">
        <v>-366</v>
      </c>
      <c r="AK5446">
        <v>-366</v>
      </c>
      <c r="AL5446">
        <v>-366</v>
      </c>
      <c r="AM5446">
        <v>-366</v>
      </c>
      <c r="AN5446">
        <v>-366</v>
      </c>
    </row>
    <row r="5447" spans="1:40" x14ac:dyDescent="0.35">
      <c r="A5447" t="s">
        <v>1485</v>
      </c>
      <c r="B5447" t="s">
        <v>1528</v>
      </c>
      <c r="C5447" t="s">
        <v>1549</v>
      </c>
      <c r="D5447" t="s">
        <v>1569</v>
      </c>
      <c r="E5447" t="s">
        <v>2926</v>
      </c>
      <c r="F5447" t="s">
        <v>1625</v>
      </c>
      <c r="G5447" t="s">
        <v>1462</v>
      </c>
      <c r="H5447" t="s">
        <v>1324</v>
      </c>
      <c r="I5447" t="s">
        <v>3039</v>
      </c>
      <c r="J5447" t="s">
        <v>2033</v>
      </c>
      <c r="K5447" t="s">
        <v>1327</v>
      </c>
      <c r="L5447" t="s">
        <v>436</v>
      </c>
      <c r="M5447" t="s">
        <v>1328</v>
      </c>
      <c r="O5447" t="s">
        <v>1329</v>
      </c>
      <c r="P5447" t="s">
        <v>1355</v>
      </c>
      <c r="Q5447" t="s">
        <v>1362</v>
      </c>
      <c r="R5447" t="s">
        <v>1603</v>
      </c>
      <c r="S5447" t="s">
        <v>1333</v>
      </c>
      <c r="T5447" t="s">
        <v>4011</v>
      </c>
      <c r="U5447" t="s">
        <v>1334</v>
      </c>
      <c r="V5447" t="s">
        <v>105</v>
      </c>
      <c r="W5447" t="s">
        <v>1731</v>
      </c>
      <c r="X5447" t="s">
        <v>1610</v>
      </c>
      <c r="Y5447" t="s">
        <v>1337</v>
      </c>
      <c r="Z5447" t="s">
        <v>3040</v>
      </c>
      <c r="AA5447" t="s">
        <v>1340</v>
      </c>
      <c r="AB5447" t="s">
        <v>439</v>
      </c>
      <c r="AC5447">
        <v>45</v>
      </c>
      <c r="AD5447">
        <v>43</v>
      </c>
      <c r="AE5447">
        <v>43</v>
      </c>
      <c r="AF5447">
        <v>43</v>
      </c>
      <c r="AG5447">
        <v>22.5</v>
      </c>
      <c r="AH5447">
        <v>2</v>
      </c>
      <c r="AI5447">
        <v>0</v>
      </c>
      <c r="AJ5447">
        <v>0</v>
      </c>
      <c r="AK5447">
        <v>0</v>
      </c>
      <c r="AL5447">
        <v>0</v>
      </c>
      <c r="AM5447">
        <v>0</v>
      </c>
      <c r="AN5447">
        <v>0</v>
      </c>
    </row>
    <row r="5448" spans="1:40" x14ac:dyDescent="0.35">
      <c r="A5448" t="s">
        <v>1485</v>
      </c>
      <c r="B5448" t="s">
        <v>1528</v>
      </c>
      <c r="C5448" t="s">
        <v>1549</v>
      </c>
      <c r="D5448" t="s">
        <v>1569</v>
      </c>
      <c r="E5448" t="s">
        <v>2926</v>
      </c>
      <c r="F5448" t="s">
        <v>1625</v>
      </c>
      <c r="G5448" t="s">
        <v>1462</v>
      </c>
      <c r="H5448" t="s">
        <v>1324</v>
      </c>
      <c r="I5448" t="s">
        <v>3039</v>
      </c>
      <c r="J5448" t="s">
        <v>2033</v>
      </c>
      <c r="K5448" t="s">
        <v>1327</v>
      </c>
      <c r="L5448" t="s">
        <v>436</v>
      </c>
      <c r="M5448" t="s">
        <v>1328</v>
      </c>
      <c r="O5448" t="s">
        <v>1329</v>
      </c>
      <c r="P5448" t="s">
        <v>1355</v>
      </c>
      <c r="Q5448" t="s">
        <v>1362</v>
      </c>
      <c r="R5448" t="s">
        <v>1603</v>
      </c>
      <c r="S5448" t="s">
        <v>1333</v>
      </c>
      <c r="T5448" t="s">
        <v>4011</v>
      </c>
      <c r="U5448" t="s">
        <v>1334</v>
      </c>
      <c r="V5448" t="s">
        <v>105</v>
      </c>
      <c r="W5448" t="s">
        <v>1519</v>
      </c>
      <c r="X5448" t="s">
        <v>1610</v>
      </c>
      <c r="Y5448" t="s">
        <v>1337</v>
      </c>
      <c r="Z5448" t="s">
        <v>3040</v>
      </c>
      <c r="AA5448" t="s">
        <v>1339</v>
      </c>
      <c r="AB5448" t="s">
        <v>439</v>
      </c>
      <c r="AC5448">
        <v>424434.25</v>
      </c>
      <c r="AD5448">
        <v>444768.93</v>
      </c>
      <c r="AE5448">
        <v>414940.52999999997</v>
      </c>
      <c r="AF5448">
        <v>438920.02999999997</v>
      </c>
      <c r="AG5448">
        <v>467801.36</v>
      </c>
      <c r="AH5448">
        <v>463397.79000000004</v>
      </c>
      <c r="AI5448">
        <v>461020.80999999988</v>
      </c>
      <c r="AJ5448">
        <v>461020.80999999988</v>
      </c>
      <c r="AK5448">
        <v>469308.7099999999</v>
      </c>
      <c r="AL5448">
        <v>469308.7099999999</v>
      </c>
      <c r="AM5448">
        <v>469308.7099999999</v>
      </c>
      <c r="AN5448">
        <v>469308.7099999999</v>
      </c>
    </row>
    <row r="5449" spans="1:40" x14ac:dyDescent="0.35">
      <c r="A5449" t="s">
        <v>1485</v>
      </c>
      <c r="B5449" t="s">
        <v>1528</v>
      </c>
      <c r="C5449" t="s">
        <v>1549</v>
      </c>
      <c r="D5449" t="s">
        <v>1569</v>
      </c>
      <c r="E5449" t="s">
        <v>2926</v>
      </c>
      <c r="F5449" t="s">
        <v>1625</v>
      </c>
      <c r="G5449" t="s">
        <v>1462</v>
      </c>
      <c r="H5449" t="s">
        <v>1324</v>
      </c>
      <c r="I5449" t="s">
        <v>3039</v>
      </c>
      <c r="J5449" t="s">
        <v>2033</v>
      </c>
      <c r="K5449" t="s">
        <v>1327</v>
      </c>
      <c r="L5449" t="s">
        <v>436</v>
      </c>
      <c r="M5449" t="s">
        <v>1328</v>
      </c>
      <c r="O5449" t="s">
        <v>1329</v>
      </c>
      <c r="P5449" t="s">
        <v>1355</v>
      </c>
      <c r="Q5449" t="s">
        <v>1362</v>
      </c>
      <c r="R5449" t="s">
        <v>1603</v>
      </c>
      <c r="S5449" t="s">
        <v>1333</v>
      </c>
      <c r="T5449" t="s">
        <v>4011</v>
      </c>
      <c r="U5449" t="s">
        <v>1334</v>
      </c>
      <c r="V5449" t="s">
        <v>105</v>
      </c>
      <c r="W5449" t="s">
        <v>1519</v>
      </c>
      <c r="X5449" t="s">
        <v>1610</v>
      </c>
      <c r="Y5449" t="s">
        <v>1337</v>
      </c>
      <c r="Z5449" t="s">
        <v>3040</v>
      </c>
      <c r="AA5449" t="s">
        <v>1340</v>
      </c>
      <c r="AB5449" t="s">
        <v>439</v>
      </c>
      <c r="AC5449">
        <v>13</v>
      </c>
      <c r="AD5449">
        <v>14</v>
      </c>
      <c r="AE5449">
        <v>13.5</v>
      </c>
      <c r="AF5449">
        <v>12.5</v>
      </c>
      <c r="AG5449">
        <v>35</v>
      </c>
      <c r="AH5449">
        <v>57.5</v>
      </c>
      <c r="AI5449">
        <v>63.993877520774028</v>
      </c>
      <c r="AJ5449">
        <v>63.99127920012404</v>
      </c>
      <c r="AK5449">
        <v>63.98873917724314</v>
      </c>
      <c r="AL5449">
        <v>63.98617648417774</v>
      </c>
      <c r="AM5449">
        <v>63.983685143296093</v>
      </c>
      <c r="AN5449">
        <v>63.989885310960688</v>
      </c>
    </row>
    <row r="5450" spans="1:40" x14ac:dyDescent="0.35">
      <c r="A5450" t="s">
        <v>1485</v>
      </c>
      <c r="B5450" t="s">
        <v>1528</v>
      </c>
      <c r="C5450" t="s">
        <v>1466</v>
      </c>
      <c r="D5450" t="s">
        <v>1499</v>
      </c>
      <c r="E5450" t="s">
        <v>2926</v>
      </c>
      <c r="F5450" t="s">
        <v>1577</v>
      </c>
      <c r="G5450" t="s">
        <v>1462</v>
      </c>
      <c r="H5450" t="s">
        <v>1324</v>
      </c>
      <c r="I5450" t="s">
        <v>3041</v>
      </c>
      <c r="J5450" t="s">
        <v>1579</v>
      </c>
      <c r="K5450" t="s">
        <v>1327</v>
      </c>
      <c r="L5450" t="s">
        <v>436</v>
      </c>
      <c r="M5450" t="s">
        <v>1328</v>
      </c>
      <c r="O5450" t="s">
        <v>1329</v>
      </c>
      <c r="P5450" t="s">
        <v>1366</v>
      </c>
      <c r="Q5450" t="s">
        <v>1580</v>
      </c>
      <c r="R5450" t="s">
        <v>1581</v>
      </c>
      <c r="S5450" t="s">
        <v>1333</v>
      </c>
      <c r="T5450" t="s">
        <v>4011</v>
      </c>
      <c r="U5450" t="s">
        <v>1334</v>
      </c>
      <c r="V5450" t="s">
        <v>98</v>
      </c>
      <c r="W5450" t="s">
        <v>1539</v>
      </c>
      <c r="X5450" t="s">
        <v>1545</v>
      </c>
      <c r="Y5450" t="s">
        <v>1337</v>
      </c>
      <c r="Z5450" t="s">
        <v>954</v>
      </c>
      <c r="AA5450" t="s">
        <v>1514</v>
      </c>
      <c r="AB5450" t="s">
        <v>439</v>
      </c>
      <c r="AC5450">
        <v>6</v>
      </c>
      <c r="AD5450">
        <v>6</v>
      </c>
      <c r="AE5450">
        <v>6</v>
      </c>
      <c r="AF5450">
        <v>6</v>
      </c>
      <c r="AG5450">
        <v>7.338709677419355</v>
      </c>
      <c r="AH5450">
        <v>7.338709677419355</v>
      </c>
      <c r="AI5450">
        <v>0</v>
      </c>
      <c r="AJ5450">
        <v>0</v>
      </c>
      <c r="AK5450">
        <v>0</v>
      </c>
      <c r="AL5450">
        <v>0</v>
      </c>
      <c r="AM5450">
        <v>0</v>
      </c>
      <c r="AN5450">
        <v>0</v>
      </c>
    </row>
    <row r="5451" spans="1:40" x14ac:dyDescent="0.35">
      <c r="A5451" t="s">
        <v>1485</v>
      </c>
      <c r="B5451" t="s">
        <v>1528</v>
      </c>
      <c r="C5451" t="s">
        <v>1466</v>
      </c>
      <c r="D5451" t="s">
        <v>1499</v>
      </c>
      <c r="E5451" t="s">
        <v>2926</v>
      </c>
      <c r="F5451" t="s">
        <v>1577</v>
      </c>
      <c r="G5451" t="s">
        <v>1462</v>
      </c>
      <c r="H5451" t="s">
        <v>1324</v>
      </c>
      <c r="I5451" t="s">
        <v>3041</v>
      </c>
      <c r="J5451" t="s">
        <v>1579</v>
      </c>
      <c r="K5451" t="s">
        <v>1327</v>
      </c>
      <c r="L5451" t="s">
        <v>436</v>
      </c>
      <c r="M5451" t="s">
        <v>1328</v>
      </c>
      <c r="O5451" t="s">
        <v>1329</v>
      </c>
      <c r="P5451" t="s">
        <v>1366</v>
      </c>
      <c r="Q5451" t="s">
        <v>1580</v>
      </c>
      <c r="R5451" t="s">
        <v>1581</v>
      </c>
      <c r="S5451" t="s">
        <v>1333</v>
      </c>
      <c r="T5451" t="s">
        <v>4011</v>
      </c>
      <c r="U5451" t="s">
        <v>1334</v>
      </c>
      <c r="V5451" t="s">
        <v>98</v>
      </c>
      <c r="W5451" t="s">
        <v>1539</v>
      </c>
      <c r="X5451" t="s">
        <v>1540</v>
      </c>
      <c r="Y5451" t="s">
        <v>1337</v>
      </c>
      <c r="Z5451" t="s">
        <v>954</v>
      </c>
      <c r="AA5451" t="s">
        <v>1339</v>
      </c>
      <c r="AB5451" t="s">
        <v>439</v>
      </c>
      <c r="AC5451">
        <v>39153</v>
      </c>
      <c r="AD5451">
        <v>40072.6</v>
      </c>
      <c r="AE5451">
        <v>38652</v>
      </c>
      <c r="AF5451">
        <v>37681</v>
      </c>
      <c r="AG5451">
        <v>38652</v>
      </c>
      <c r="AH5451">
        <v>38822</v>
      </c>
      <c r="AI5451">
        <v>38820</v>
      </c>
      <c r="AJ5451">
        <v>38820</v>
      </c>
      <c r="AK5451">
        <v>38820</v>
      </c>
      <c r="AL5451">
        <v>38820</v>
      </c>
      <c r="AM5451">
        <v>38820</v>
      </c>
      <c r="AN5451">
        <v>38820</v>
      </c>
    </row>
    <row r="5452" spans="1:40" x14ac:dyDescent="0.35">
      <c r="A5452" t="s">
        <v>1485</v>
      </c>
      <c r="B5452" t="s">
        <v>1528</v>
      </c>
      <c r="C5452" t="s">
        <v>1466</v>
      </c>
      <c r="D5452" t="s">
        <v>1499</v>
      </c>
      <c r="E5452" t="s">
        <v>2926</v>
      </c>
      <c r="F5452" t="s">
        <v>1577</v>
      </c>
      <c r="G5452" t="s">
        <v>1462</v>
      </c>
      <c r="H5452" t="s">
        <v>1324</v>
      </c>
      <c r="I5452" t="s">
        <v>3041</v>
      </c>
      <c r="J5452" t="s">
        <v>1579</v>
      </c>
      <c r="K5452" t="s">
        <v>1327</v>
      </c>
      <c r="L5452" t="s">
        <v>436</v>
      </c>
      <c r="M5452" t="s">
        <v>1328</v>
      </c>
      <c r="O5452" t="s">
        <v>1329</v>
      </c>
      <c r="P5452" t="s">
        <v>1366</v>
      </c>
      <c r="Q5452" t="s">
        <v>1580</v>
      </c>
      <c r="R5452" t="s">
        <v>1581</v>
      </c>
      <c r="S5452" t="s">
        <v>1333</v>
      </c>
      <c r="T5452" t="s">
        <v>4011</v>
      </c>
      <c r="U5452" t="s">
        <v>1334</v>
      </c>
      <c r="V5452" t="s">
        <v>98</v>
      </c>
      <c r="W5452" t="s">
        <v>1539</v>
      </c>
      <c r="X5452" t="s">
        <v>1540</v>
      </c>
      <c r="Y5452" t="s">
        <v>1337</v>
      </c>
      <c r="Z5452" t="s">
        <v>954</v>
      </c>
      <c r="AA5452" t="s">
        <v>1340</v>
      </c>
      <c r="AB5452" t="s">
        <v>439</v>
      </c>
      <c r="AC5452">
        <v>16</v>
      </c>
      <c r="AD5452">
        <v>17</v>
      </c>
      <c r="AE5452">
        <v>16.5</v>
      </c>
      <c r="AF5452">
        <v>15.5</v>
      </c>
      <c r="AG5452">
        <v>16</v>
      </c>
      <c r="AH5452">
        <v>16</v>
      </c>
      <c r="AI5452">
        <v>7</v>
      </c>
      <c r="AJ5452">
        <v>7</v>
      </c>
      <c r="AK5452">
        <v>7</v>
      </c>
      <c r="AL5452">
        <v>7</v>
      </c>
      <c r="AM5452">
        <v>7</v>
      </c>
      <c r="AN5452">
        <v>7</v>
      </c>
    </row>
    <row r="5453" spans="1:40" x14ac:dyDescent="0.35">
      <c r="A5453" t="s">
        <v>1485</v>
      </c>
      <c r="B5453" t="s">
        <v>1528</v>
      </c>
      <c r="C5453" t="s">
        <v>1466</v>
      </c>
      <c r="D5453" t="s">
        <v>1499</v>
      </c>
      <c r="E5453" t="s">
        <v>2926</v>
      </c>
      <c r="F5453" t="s">
        <v>1577</v>
      </c>
      <c r="G5453" t="s">
        <v>1462</v>
      </c>
      <c r="H5453" t="s">
        <v>1324</v>
      </c>
      <c r="I5453" t="s">
        <v>3041</v>
      </c>
      <c r="J5453" t="s">
        <v>1579</v>
      </c>
      <c r="K5453" t="s">
        <v>1327</v>
      </c>
      <c r="L5453" t="s">
        <v>436</v>
      </c>
      <c r="M5453" t="s">
        <v>1328</v>
      </c>
      <c r="O5453" t="s">
        <v>1329</v>
      </c>
      <c r="P5453" t="s">
        <v>1366</v>
      </c>
      <c r="Q5453" t="s">
        <v>1580</v>
      </c>
      <c r="R5453" t="s">
        <v>1581</v>
      </c>
      <c r="S5453" t="s">
        <v>1333</v>
      </c>
      <c r="T5453" t="s">
        <v>4011</v>
      </c>
      <c r="U5453" t="s">
        <v>1334</v>
      </c>
      <c r="V5453" t="s">
        <v>98</v>
      </c>
      <c r="W5453" t="s">
        <v>1539</v>
      </c>
      <c r="X5453" t="s">
        <v>1540</v>
      </c>
      <c r="Y5453" t="s">
        <v>1337</v>
      </c>
      <c r="Z5453" t="s">
        <v>954</v>
      </c>
      <c r="AA5453" t="s">
        <v>1514</v>
      </c>
      <c r="AB5453" t="s">
        <v>439</v>
      </c>
      <c r="AC5453">
        <v>0</v>
      </c>
      <c r="AD5453">
        <v>0</v>
      </c>
      <c r="AE5453">
        <v>0</v>
      </c>
      <c r="AF5453">
        <v>0</v>
      </c>
      <c r="AG5453">
        <v>0</v>
      </c>
      <c r="AH5453">
        <v>0</v>
      </c>
      <c r="AI5453">
        <v>7</v>
      </c>
      <c r="AJ5453">
        <v>7</v>
      </c>
      <c r="AK5453">
        <v>7</v>
      </c>
      <c r="AL5453">
        <v>7</v>
      </c>
      <c r="AM5453">
        <v>7</v>
      </c>
      <c r="AN5453">
        <v>7</v>
      </c>
    </row>
    <row r="5454" spans="1:40" x14ac:dyDescent="0.35">
      <c r="A5454" t="s">
        <v>1485</v>
      </c>
      <c r="B5454" t="s">
        <v>1528</v>
      </c>
      <c r="C5454" t="s">
        <v>1466</v>
      </c>
      <c r="D5454" t="s">
        <v>1499</v>
      </c>
      <c r="E5454" t="s">
        <v>2926</v>
      </c>
      <c r="F5454" t="s">
        <v>1577</v>
      </c>
      <c r="G5454" t="s">
        <v>1462</v>
      </c>
      <c r="H5454" t="s">
        <v>1324</v>
      </c>
      <c r="I5454" t="s">
        <v>3041</v>
      </c>
      <c r="J5454" t="s">
        <v>1579</v>
      </c>
      <c r="K5454" t="s">
        <v>1327</v>
      </c>
      <c r="L5454" t="s">
        <v>436</v>
      </c>
      <c r="M5454" t="s">
        <v>1328</v>
      </c>
      <c r="O5454" t="s">
        <v>1329</v>
      </c>
      <c r="P5454" t="s">
        <v>1366</v>
      </c>
      <c r="Q5454" t="s">
        <v>1580</v>
      </c>
      <c r="R5454" t="s">
        <v>1581</v>
      </c>
      <c r="S5454" t="s">
        <v>1333</v>
      </c>
      <c r="T5454" t="s">
        <v>4011</v>
      </c>
      <c r="U5454" t="s">
        <v>1334</v>
      </c>
      <c r="V5454" t="s">
        <v>98</v>
      </c>
      <c r="W5454" t="s">
        <v>1517</v>
      </c>
      <c r="X5454" t="s">
        <v>1540</v>
      </c>
      <c r="Y5454" t="s">
        <v>1337</v>
      </c>
      <c r="Z5454" t="s">
        <v>954</v>
      </c>
      <c r="AA5454" t="s">
        <v>1340</v>
      </c>
      <c r="AB5454" t="s">
        <v>439</v>
      </c>
      <c r="AC5454">
        <v>0</v>
      </c>
      <c r="AD5454">
        <v>0</v>
      </c>
      <c r="AE5454">
        <v>0</v>
      </c>
      <c r="AF5454">
        <v>0</v>
      </c>
      <c r="AG5454">
        <v>0</v>
      </c>
      <c r="AH5454">
        <v>0</v>
      </c>
      <c r="AI5454">
        <v>10</v>
      </c>
      <c r="AJ5454">
        <v>10</v>
      </c>
      <c r="AK5454">
        <v>10</v>
      </c>
      <c r="AL5454">
        <v>10</v>
      </c>
      <c r="AM5454">
        <v>10</v>
      </c>
      <c r="AN5454">
        <v>10</v>
      </c>
    </row>
    <row r="5455" spans="1:40" x14ac:dyDescent="0.35">
      <c r="A5455" t="s">
        <v>1485</v>
      </c>
      <c r="B5455" t="s">
        <v>1528</v>
      </c>
      <c r="C5455" t="s">
        <v>1466</v>
      </c>
      <c r="D5455" t="s">
        <v>1499</v>
      </c>
      <c r="E5455" t="s">
        <v>2926</v>
      </c>
      <c r="F5455" t="s">
        <v>1501</v>
      </c>
      <c r="G5455" t="s">
        <v>1462</v>
      </c>
      <c r="H5455" t="s">
        <v>1324</v>
      </c>
      <c r="I5455" t="s">
        <v>3023</v>
      </c>
      <c r="J5455" t="s">
        <v>1551</v>
      </c>
      <c r="K5455" t="s">
        <v>1327</v>
      </c>
      <c r="L5455" t="s">
        <v>436</v>
      </c>
      <c r="M5455" t="s">
        <v>1328</v>
      </c>
      <c r="O5455" t="s">
        <v>1329</v>
      </c>
      <c r="P5455" t="s">
        <v>1391</v>
      </c>
      <c r="Q5455" t="s">
        <v>1763</v>
      </c>
      <c r="R5455" t="s">
        <v>1764</v>
      </c>
      <c r="S5455" t="s">
        <v>1333</v>
      </c>
      <c r="T5455" t="s">
        <v>4011</v>
      </c>
      <c r="U5455" t="s">
        <v>1334</v>
      </c>
      <c r="V5455" t="s">
        <v>889</v>
      </c>
      <c r="W5455" t="s">
        <v>1519</v>
      </c>
      <c r="X5455" t="s">
        <v>1765</v>
      </c>
      <c r="Y5455" t="s">
        <v>1337</v>
      </c>
      <c r="Z5455" t="s">
        <v>3042</v>
      </c>
      <c r="AA5455" t="s">
        <v>1339</v>
      </c>
      <c r="AB5455" t="s">
        <v>439</v>
      </c>
      <c r="AC5455">
        <v>0</v>
      </c>
      <c r="AD5455">
        <v>0</v>
      </c>
      <c r="AE5455">
        <v>0</v>
      </c>
      <c r="AF5455">
        <v>0</v>
      </c>
      <c r="AG5455">
        <v>0</v>
      </c>
      <c r="AH5455">
        <v>0</v>
      </c>
      <c r="AI5455">
        <v>97374.75</v>
      </c>
      <c r="AJ5455">
        <v>109467.75</v>
      </c>
      <c r="AK5455">
        <v>117367.75</v>
      </c>
      <c r="AL5455">
        <v>125267.75</v>
      </c>
      <c r="AM5455">
        <v>133167.75</v>
      </c>
      <c r="AN5455">
        <v>133167.75</v>
      </c>
    </row>
    <row r="5456" spans="1:40" x14ac:dyDescent="0.35">
      <c r="A5456" t="s">
        <v>1485</v>
      </c>
      <c r="B5456" t="s">
        <v>1528</v>
      </c>
      <c r="C5456" t="s">
        <v>1466</v>
      </c>
      <c r="D5456" t="s">
        <v>1499</v>
      </c>
      <c r="E5456" t="s">
        <v>2926</v>
      </c>
      <c r="F5456" t="s">
        <v>1501</v>
      </c>
      <c r="G5456" t="s">
        <v>1462</v>
      </c>
      <c r="H5456" t="s">
        <v>1324</v>
      </c>
      <c r="I5456" t="s">
        <v>3023</v>
      </c>
      <c r="J5456" t="s">
        <v>1551</v>
      </c>
      <c r="K5456" t="s">
        <v>1327</v>
      </c>
      <c r="L5456" t="s">
        <v>436</v>
      </c>
      <c r="M5456" t="s">
        <v>1328</v>
      </c>
      <c r="O5456" t="s">
        <v>1329</v>
      </c>
      <c r="P5456" t="s">
        <v>1391</v>
      </c>
      <c r="Q5456" t="s">
        <v>1763</v>
      </c>
      <c r="R5456" t="s">
        <v>1764</v>
      </c>
      <c r="S5456" t="s">
        <v>1333</v>
      </c>
      <c r="T5456" t="s">
        <v>4011</v>
      </c>
      <c r="U5456" t="s">
        <v>1334</v>
      </c>
      <c r="V5456" t="s">
        <v>889</v>
      </c>
      <c r="W5456" t="s">
        <v>1519</v>
      </c>
      <c r="X5456" t="s">
        <v>1765</v>
      </c>
      <c r="Y5456" t="s">
        <v>1337</v>
      </c>
      <c r="Z5456" t="s">
        <v>3042</v>
      </c>
      <c r="AA5456" t="s">
        <v>1340</v>
      </c>
      <c r="AB5456" t="s">
        <v>439</v>
      </c>
      <c r="AC5456">
        <v>8</v>
      </c>
      <c r="AD5456">
        <v>8</v>
      </c>
      <c r="AE5456">
        <v>8</v>
      </c>
      <c r="AF5456">
        <v>8</v>
      </c>
      <c r="AG5456">
        <v>8</v>
      </c>
      <c r="AH5456">
        <v>8</v>
      </c>
      <c r="AI5456">
        <v>7.8112777297261582</v>
      </c>
      <c r="AJ5456">
        <v>7.9998874999999989</v>
      </c>
      <c r="AK5456">
        <v>7.9979592741935468</v>
      </c>
      <c r="AL5456">
        <v>7.9949062499999988</v>
      </c>
      <c r="AM5456">
        <v>8.0288960504032261</v>
      </c>
      <c r="AN5456">
        <v>8.0527319405110749</v>
      </c>
    </row>
    <row r="5457" spans="1:40" x14ac:dyDescent="0.35">
      <c r="A5457" t="s">
        <v>1485</v>
      </c>
      <c r="B5457" t="s">
        <v>1528</v>
      </c>
      <c r="C5457" t="s">
        <v>1466</v>
      </c>
      <c r="D5457" t="s">
        <v>1499</v>
      </c>
      <c r="E5457" t="s">
        <v>2926</v>
      </c>
      <c r="F5457" t="s">
        <v>1501</v>
      </c>
      <c r="G5457" t="s">
        <v>1462</v>
      </c>
      <c r="H5457" t="s">
        <v>1324</v>
      </c>
      <c r="I5457" t="s">
        <v>3023</v>
      </c>
      <c r="J5457" t="s">
        <v>1551</v>
      </c>
      <c r="K5457" t="s">
        <v>1327</v>
      </c>
      <c r="L5457" t="s">
        <v>436</v>
      </c>
      <c r="M5457" t="s">
        <v>1328</v>
      </c>
      <c r="O5457" t="s">
        <v>1329</v>
      </c>
      <c r="P5457" t="s">
        <v>1391</v>
      </c>
      <c r="Q5457" t="s">
        <v>1763</v>
      </c>
      <c r="R5457" t="s">
        <v>1764</v>
      </c>
      <c r="S5457" t="s">
        <v>1333</v>
      </c>
      <c r="T5457" t="s">
        <v>4011</v>
      </c>
      <c r="U5457" t="s">
        <v>1334</v>
      </c>
      <c r="V5457" t="s">
        <v>889</v>
      </c>
      <c r="W5457" t="s">
        <v>1519</v>
      </c>
      <c r="X5457" t="s">
        <v>1610</v>
      </c>
      <c r="Y5457" t="s">
        <v>1337</v>
      </c>
      <c r="Z5457" t="s">
        <v>3042</v>
      </c>
      <c r="AA5457" t="s">
        <v>1339</v>
      </c>
      <c r="AB5457" t="s">
        <v>439</v>
      </c>
      <c r="AC5457">
        <v>116238.62</v>
      </c>
      <c r="AD5457">
        <v>109462.5</v>
      </c>
      <c r="AE5457">
        <v>94345.06</v>
      </c>
      <c r="AF5457">
        <v>120909.62</v>
      </c>
      <c r="AG5457">
        <v>80604.66</v>
      </c>
      <c r="AH5457">
        <v>70028.320000000007</v>
      </c>
      <c r="AI5457">
        <v>0</v>
      </c>
      <c r="AJ5457">
        <v>0</v>
      </c>
      <c r="AK5457">
        <v>0</v>
      </c>
      <c r="AL5457">
        <v>0</v>
      </c>
      <c r="AM5457">
        <v>0</v>
      </c>
      <c r="AN5457">
        <v>0</v>
      </c>
    </row>
    <row r="5458" spans="1:40" x14ac:dyDescent="0.35">
      <c r="A5458" t="s">
        <v>1485</v>
      </c>
      <c r="B5458" t="s">
        <v>1528</v>
      </c>
      <c r="C5458" t="s">
        <v>1466</v>
      </c>
      <c r="D5458" t="s">
        <v>1569</v>
      </c>
      <c r="E5458" t="s">
        <v>2926</v>
      </c>
      <c r="F5458" t="s">
        <v>1625</v>
      </c>
      <c r="G5458" t="s">
        <v>1462</v>
      </c>
      <c r="H5458" t="s">
        <v>1324</v>
      </c>
      <c r="I5458" t="s">
        <v>1562</v>
      </c>
      <c r="J5458" t="s">
        <v>2033</v>
      </c>
      <c r="K5458" t="s">
        <v>1327</v>
      </c>
      <c r="L5458" t="s">
        <v>436</v>
      </c>
      <c r="M5458" t="s">
        <v>1328</v>
      </c>
      <c r="O5458" t="s">
        <v>1329</v>
      </c>
      <c r="P5458" t="s">
        <v>1355</v>
      </c>
      <c r="Q5458" t="s">
        <v>1362</v>
      </c>
      <c r="R5458" t="s">
        <v>1563</v>
      </c>
      <c r="S5458" t="s">
        <v>1333</v>
      </c>
      <c r="T5458" t="s">
        <v>4011</v>
      </c>
      <c r="U5458" t="s">
        <v>1334</v>
      </c>
      <c r="V5458" t="s">
        <v>105</v>
      </c>
      <c r="W5458" t="s">
        <v>1519</v>
      </c>
      <c r="X5458" t="s">
        <v>1610</v>
      </c>
      <c r="Y5458" t="s">
        <v>1552</v>
      </c>
      <c r="Z5458" t="s">
        <v>3043</v>
      </c>
      <c r="AA5458" t="s">
        <v>1339</v>
      </c>
      <c r="AB5458" t="s">
        <v>439</v>
      </c>
      <c r="AC5458">
        <v>0</v>
      </c>
      <c r="AD5458">
        <v>66</v>
      </c>
      <c r="AE5458">
        <v>66</v>
      </c>
      <c r="AF5458">
        <v>66</v>
      </c>
      <c r="AG5458">
        <v>66</v>
      </c>
      <c r="AH5458">
        <v>66</v>
      </c>
      <c r="AI5458">
        <v>66</v>
      </c>
      <c r="AJ5458">
        <v>66</v>
      </c>
      <c r="AK5458">
        <v>66</v>
      </c>
      <c r="AL5458">
        <v>66</v>
      </c>
      <c r="AM5458">
        <v>66</v>
      </c>
      <c r="AN5458">
        <v>66</v>
      </c>
    </row>
    <row r="5459" spans="1:40" x14ac:dyDescent="0.35">
      <c r="A5459" t="s">
        <v>1485</v>
      </c>
      <c r="B5459" t="s">
        <v>1528</v>
      </c>
      <c r="C5459" t="s">
        <v>1466</v>
      </c>
      <c r="D5459" t="s">
        <v>1569</v>
      </c>
      <c r="E5459" t="s">
        <v>2926</v>
      </c>
      <c r="F5459" t="s">
        <v>1625</v>
      </c>
      <c r="G5459" t="s">
        <v>1462</v>
      </c>
      <c r="H5459" t="s">
        <v>1324</v>
      </c>
      <c r="I5459" t="s">
        <v>1562</v>
      </c>
      <c r="J5459" t="s">
        <v>2033</v>
      </c>
      <c r="K5459" t="s">
        <v>1327</v>
      </c>
      <c r="L5459" t="s">
        <v>436</v>
      </c>
      <c r="M5459" t="s">
        <v>1328</v>
      </c>
      <c r="O5459" t="s">
        <v>1329</v>
      </c>
      <c r="P5459" t="s">
        <v>1355</v>
      </c>
      <c r="Q5459" t="s">
        <v>1362</v>
      </c>
      <c r="R5459" t="s">
        <v>1563</v>
      </c>
      <c r="S5459" t="s">
        <v>1333</v>
      </c>
      <c r="T5459" t="s">
        <v>4011</v>
      </c>
      <c r="U5459" t="s">
        <v>1334</v>
      </c>
      <c r="V5459" t="s">
        <v>105</v>
      </c>
      <c r="W5459" t="s">
        <v>1519</v>
      </c>
      <c r="X5459" t="s">
        <v>1610</v>
      </c>
      <c r="Y5459" t="s">
        <v>1337</v>
      </c>
      <c r="Z5459" t="s">
        <v>3043</v>
      </c>
      <c r="AA5459" t="s">
        <v>1339</v>
      </c>
      <c r="AB5459" t="s">
        <v>439</v>
      </c>
      <c r="AC5459">
        <v>87477</v>
      </c>
      <c r="AD5459">
        <v>87411</v>
      </c>
      <c r="AE5459">
        <v>87335</v>
      </c>
      <c r="AF5459">
        <v>87345</v>
      </c>
      <c r="AG5459">
        <v>87174.96</v>
      </c>
      <c r="AH5459">
        <v>95005</v>
      </c>
      <c r="AI5459">
        <v>87335</v>
      </c>
      <c r="AJ5459">
        <v>87335</v>
      </c>
      <c r="AK5459">
        <v>87335</v>
      </c>
      <c r="AL5459">
        <v>87335</v>
      </c>
      <c r="AM5459">
        <v>87335</v>
      </c>
      <c r="AN5459">
        <v>87335</v>
      </c>
    </row>
    <row r="5460" spans="1:40" x14ac:dyDescent="0.35">
      <c r="A5460" t="s">
        <v>1485</v>
      </c>
      <c r="B5460" t="s">
        <v>1528</v>
      </c>
      <c r="C5460" t="s">
        <v>1466</v>
      </c>
      <c r="D5460" t="s">
        <v>1569</v>
      </c>
      <c r="E5460" t="s">
        <v>2926</v>
      </c>
      <c r="F5460" t="s">
        <v>1625</v>
      </c>
      <c r="G5460" t="s">
        <v>1462</v>
      </c>
      <c r="H5460" t="s">
        <v>1324</v>
      </c>
      <c r="I5460" t="s">
        <v>1562</v>
      </c>
      <c r="J5460" t="s">
        <v>2033</v>
      </c>
      <c r="K5460" t="s">
        <v>1327</v>
      </c>
      <c r="L5460" t="s">
        <v>436</v>
      </c>
      <c r="M5460" t="s">
        <v>1328</v>
      </c>
      <c r="O5460" t="s">
        <v>1329</v>
      </c>
      <c r="P5460" t="s">
        <v>1355</v>
      </c>
      <c r="Q5460" t="s">
        <v>1362</v>
      </c>
      <c r="R5460" t="s">
        <v>1563</v>
      </c>
      <c r="S5460" t="s">
        <v>1333</v>
      </c>
      <c r="T5460" t="s">
        <v>4011</v>
      </c>
      <c r="U5460" t="s">
        <v>1334</v>
      </c>
      <c r="V5460" t="s">
        <v>105</v>
      </c>
      <c r="W5460" t="s">
        <v>1519</v>
      </c>
      <c r="X5460" t="s">
        <v>1610</v>
      </c>
      <c r="Y5460" t="s">
        <v>1337</v>
      </c>
      <c r="Z5460" t="s">
        <v>3043</v>
      </c>
      <c r="AA5460" t="s">
        <v>1340</v>
      </c>
      <c r="AB5460" t="s">
        <v>439</v>
      </c>
      <c r="AC5460">
        <v>10</v>
      </c>
      <c r="AD5460">
        <v>11</v>
      </c>
      <c r="AE5460">
        <v>11</v>
      </c>
      <c r="AF5460">
        <v>11</v>
      </c>
      <c r="AG5460">
        <v>11</v>
      </c>
      <c r="AH5460">
        <v>11</v>
      </c>
      <c r="AI5460">
        <v>9.2505599999999983</v>
      </c>
      <c r="AJ5460">
        <v>9.2505599999999983</v>
      </c>
      <c r="AK5460">
        <v>9.2505599999999983</v>
      </c>
      <c r="AL5460">
        <v>9.2505599999999983</v>
      </c>
      <c r="AM5460">
        <v>9.2505599999999983</v>
      </c>
      <c r="AN5460">
        <v>9.2505599999999983</v>
      </c>
    </row>
    <row r="5461" spans="1:40" x14ac:dyDescent="0.35">
      <c r="A5461" t="s">
        <v>1485</v>
      </c>
      <c r="B5461" t="s">
        <v>1528</v>
      </c>
      <c r="C5461" t="s">
        <v>1466</v>
      </c>
      <c r="D5461" t="s">
        <v>1569</v>
      </c>
      <c r="E5461" t="s">
        <v>2926</v>
      </c>
      <c r="F5461" t="s">
        <v>1625</v>
      </c>
      <c r="G5461" t="s">
        <v>1462</v>
      </c>
      <c r="H5461" t="s">
        <v>1324</v>
      </c>
      <c r="I5461" t="s">
        <v>2182</v>
      </c>
      <c r="J5461" t="s">
        <v>2033</v>
      </c>
      <c r="K5461" t="s">
        <v>1327</v>
      </c>
      <c r="L5461" t="s">
        <v>436</v>
      </c>
      <c r="M5461" t="s">
        <v>1328</v>
      </c>
      <c r="O5461" t="s">
        <v>1329</v>
      </c>
      <c r="P5461" t="s">
        <v>1355</v>
      </c>
      <c r="Q5461" t="s">
        <v>1362</v>
      </c>
      <c r="R5461" t="s">
        <v>1563</v>
      </c>
      <c r="S5461" t="s">
        <v>1333</v>
      </c>
      <c r="T5461" t="s">
        <v>4011</v>
      </c>
      <c r="U5461" t="s">
        <v>1334</v>
      </c>
      <c r="V5461" t="s">
        <v>105</v>
      </c>
      <c r="W5461" t="s">
        <v>1731</v>
      </c>
      <c r="X5461" t="s">
        <v>1610</v>
      </c>
      <c r="Y5461" t="s">
        <v>1337</v>
      </c>
      <c r="Z5461" t="s">
        <v>955</v>
      </c>
      <c r="AA5461" t="s">
        <v>1339</v>
      </c>
      <c r="AB5461" t="s">
        <v>439</v>
      </c>
      <c r="AC5461">
        <v>37507.983</v>
      </c>
      <c r="AD5461">
        <v>29853.947</v>
      </c>
      <c r="AE5461">
        <v>35857.902999999998</v>
      </c>
      <c r="AF5461">
        <v>36281.531999999999</v>
      </c>
      <c r="AG5461">
        <v>37852.873</v>
      </c>
      <c r="AH5461">
        <v>34878.42</v>
      </c>
      <c r="AI5461">
        <v>27174.594499999999</v>
      </c>
      <c r="AJ5461">
        <v>26644.572540891251</v>
      </c>
      <c r="AK5461">
        <v>26644.572540891251</v>
      </c>
      <c r="AL5461">
        <v>31212.831631350298</v>
      </c>
      <c r="AM5461">
        <v>26633.633030950299</v>
      </c>
      <c r="AN5461">
        <v>26633.633030950299</v>
      </c>
    </row>
    <row r="5462" spans="1:40" x14ac:dyDescent="0.35">
      <c r="A5462" t="s">
        <v>1485</v>
      </c>
      <c r="B5462" t="s">
        <v>1528</v>
      </c>
      <c r="C5462" t="s">
        <v>1466</v>
      </c>
      <c r="D5462" t="s">
        <v>1569</v>
      </c>
      <c r="E5462" t="s">
        <v>2926</v>
      </c>
      <c r="F5462" t="s">
        <v>1625</v>
      </c>
      <c r="G5462" t="s">
        <v>1462</v>
      </c>
      <c r="H5462" t="s">
        <v>1324</v>
      </c>
      <c r="I5462" t="s">
        <v>2182</v>
      </c>
      <c r="J5462" t="s">
        <v>2033</v>
      </c>
      <c r="K5462" t="s">
        <v>1327</v>
      </c>
      <c r="L5462" t="s">
        <v>436</v>
      </c>
      <c r="M5462" t="s">
        <v>1328</v>
      </c>
      <c r="O5462" t="s">
        <v>1329</v>
      </c>
      <c r="P5462" t="s">
        <v>1355</v>
      </c>
      <c r="Q5462" t="s">
        <v>1362</v>
      </c>
      <c r="R5462" t="s">
        <v>1563</v>
      </c>
      <c r="S5462" t="s">
        <v>1333</v>
      </c>
      <c r="T5462" t="s">
        <v>4011</v>
      </c>
      <c r="U5462" t="s">
        <v>1334</v>
      </c>
      <c r="V5462" t="s">
        <v>105</v>
      </c>
      <c r="W5462" t="s">
        <v>1731</v>
      </c>
      <c r="X5462" t="s">
        <v>1610</v>
      </c>
      <c r="Y5462" t="s">
        <v>1337</v>
      </c>
      <c r="Z5462" t="s">
        <v>955</v>
      </c>
      <c r="AA5462" t="s">
        <v>1340</v>
      </c>
      <c r="AB5462" t="s">
        <v>439</v>
      </c>
      <c r="AC5462">
        <v>2.5</v>
      </c>
      <c r="AD5462">
        <v>2</v>
      </c>
      <c r="AE5462">
        <v>2.5</v>
      </c>
      <c r="AF5462">
        <v>3</v>
      </c>
      <c r="AG5462">
        <v>3</v>
      </c>
      <c r="AH5462">
        <v>3</v>
      </c>
      <c r="AI5462">
        <v>6.0554355025987361</v>
      </c>
      <c r="AJ5462">
        <v>5.7365853843033117</v>
      </c>
      <c r="AK5462">
        <v>5.7365853843033117</v>
      </c>
      <c r="AL5462">
        <v>5.7365853843033117</v>
      </c>
      <c r="AM5462">
        <v>5.7365853843033117</v>
      </c>
      <c r="AN5462">
        <v>5.7365853843033117</v>
      </c>
    </row>
    <row r="5463" spans="1:40" x14ac:dyDescent="0.35">
      <c r="A5463" t="s">
        <v>1485</v>
      </c>
      <c r="B5463" t="s">
        <v>1528</v>
      </c>
      <c r="C5463" t="s">
        <v>1466</v>
      </c>
      <c r="D5463" t="s">
        <v>1569</v>
      </c>
      <c r="E5463" t="s">
        <v>2926</v>
      </c>
      <c r="F5463" t="s">
        <v>1625</v>
      </c>
      <c r="G5463" t="s">
        <v>1462</v>
      </c>
      <c r="H5463" t="s">
        <v>1324</v>
      </c>
      <c r="I5463" t="s">
        <v>2182</v>
      </c>
      <c r="J5463" t="s">
        <v>2033</v>
      </c>
      <c r="K5463" t="s">
        <v>1327</v>
      </c>
      <c r="L5463" t="s">
        <v>436</v>
      </c>
      <c r="M5463" t="s">
        <v>1328</v>
      </c>
      <c r="O5463" t="s">
        <v>1329</v>
      </c>
      <c r="P5463" t="s">
        <v>1355</v>
      </c>
      <c r="Q5463" t="s">
        <v>1362</v>
      </c>
      <c r="R5463" t="s">
        <v>1563</v>
      </c>
      <c r="S5463" t="s">
        <v>1333</v>
      </c>
      <c r="T5463" t="s">
        <v>4011</v>
      </c>
      <c r="U5463" t="s">
        <v>1334</v>
      </c>
      <c r="V5463" t="s">
        <v>105</v>
      </c>
      <c r="W5463" t="s">
        <v>1731</v>
      </c>
      <c r="X5463" t="s">
        <v>1610</v>
      </c>
      <c r="Y5463" t="s">
        <v>1337</v>
      </c>
      <c r="Z5463" t="s">
        <v>955</v>
      </c>
      <c r="AA5463" t="s">
        <v>1514</v>
      </c>
      <c r="AB5463" t="s">
        <v>439</v>
      </c>
      <c r="AC5463">
        <v>4.3499999999999996</v>
      </c>
      <c r="AD5463">
        <v>4.3499999999999996</v>
      </c>
      <c r="AE5463">
        <v>4.3499999999999996</v>
      </c>
      <c r="AF5463">
        <v>4.3499999999999996</v>
      </c>
      <c r="AG5463">
        <v>4.3499999999999996</v>
      </c>
      <c r="AH5463">
        <v>4.3499999999999996</v>
      </c>
      <c r="AI5463">
        <v>3.95</v>
      </c>
      <c r="AJ5463">
        <v>3.95</v>
      </c>
      <c r="AK5463">
        <v>3.95</v>
      </c>
      <c r="AL5463">
        <v>4.55</v>
      </c>
      <c r="AM5463">
        <v>3.95</v>
      </c>
      <c r="AN5463">
        <v>3.95</v>
      </c>
    </row>
    <row r="5464" spans="1:40" x14ac:dyDescent="0.35">
      <c r="A5464" t="s">
        <v>1485</v>
      </c>
      <c r="B5464" t="s">
        <v>1528</v>
      </c>
      <c r="C5464" t="s">
        <v>1466</v>
      </c>
      <c r="D5464" t="s">
        <v>1569</v>
      </c>
      <c r="E5464" t="s">
        <v>2926</v>
      </c>
      <c r="F5464" t="s">
        <v>1625</v>
      </c>
      <c r="G5464" t="s">
        <v>1462</v>
      </c>
      <c r="H5464" t="s">
        <v>1324</v>
      </c>
      <c r="I5464" t="s">
        <v>2182</v>
      </c>
      <c r="J5464" t="s">
        <v>2033</v>
      </c>
      <c r="K5464" t="s">
        <v>1327</v>
      </c>
      <c r="L5464" t="s">
        <v>436</v>
      </c>
      <c r="M5464" t="s">
        <v>1328</v>
      </c>
      <c r="O5464" t="s">
        <v>1329</v>
      </c>
      <c r="P5464" t="s">
        <v>1355</v>
      </c>
      <c r="Q5464" t="s">
        <v>1362</v>
      </c>
      <c r="R5464" t="s">
        <v>1563</v>
      </c>
      <c r="S5464" t="s">
        <v>1333</v>
      </c>
      <c r="T5464" t="s">
        <v>4011</v>
      </c>
      <c r="U5464" t="s">
        <v>1334</v>
      </c>
      <c r="V5464" t="s">
        <v>105</v>
      </c>
      <c r="W5464" t="s">
        <v>1519</v>
      </c>
      <c r="X5464" t="s">
        <v>1610</v>
      </c>
      <c r="Y5464" t="s">
        <v>1337</v>
      </c>
      <c r="Z5464" t="s">
        <v>955</v>
      </c>
      <c r="AA5464" t="s">
        <v>1339</v>
      </c>
      <c r="AB5464" t="s">
        <v>439</v>
      </c>
      <c r="AC5464">
        <v>85900.228000000003</v>
      </c>
      <c r="AD5464">
        <v>92910.381999999998</v>
      </c>
      <c r="AE5464">
        <v>76650.248000000007</v>
      </c>
      <c r="AF5464">
        <v>86700.726999999999</v>
      </c>
      <c r="AG5464">
        <v>93479.107999999993</v>
      </c>
      <c r="AH5464">
        <v>83864.229999999981</v>
      </c>
      <c r="AI5464">
        <v>81523.898025000002</v>
      </c>
      <c r="AJ5464">
        <v>85235.465675021609</v>
      </c>
      <c r="AK5464">
        <v>85435.465675021609</v>
      </c>
      <c r="AL5464">
        <v>97875.844526451619</v>
      </c>
      <c r="AM5464">
        <v>85235.465675021609</v>
      </c>
      <c r="AN5464">
        <v>85435.465675021609</v>
      </c>
    </row>
    <row r="5465" spans="1:40" x14ac:dyDescent="0.35">
      <c r="A5465" t="s">
        <v>1485</v>
      </c>
      <c r="B5465" t="s">
        <v>1528</v>
      </c>
      <c r="C5465" t="s">
        <v>1466</v>
      </c>
      <c r="D5465" t="s">
        <v>1569</v>
      </c>
      <c r="E5465" t="s">
        <v>2926</v>
      </c>
      <c r="F5465" t="s">
        <v>1625</v>
      </c>
      <c r="G5465" t="s">
        <v>1462</v>
      </c>
      <c r="H5465" t="s">
        <v>1324</v>
      </c>
      <c r="I5465" t="s">
        <v>2182</v>
      </c>
      <c r="J5465" t="s">
        <v>2033</v>
      </c>
      <c r="K5465" t="s">
        <v>1327</v>
      </c>
      <c r="L5465" t="s">
        <v>436</v>
      </c>
      <c r="M5465" t="s">
        <v>1328</v>
      </c>
      <c r="O5465" t="s">
        <v>1329</v>
      </c>
      <c r="P5465" t="s">
        <v>1355</v>
      </c>
      <c r="Q5465" t="s">
        <v>1362</v>
      </c>
      <c r="R5465" t="s">
        <v>1563</v>
      </c>
      <c r="S5465" t="s">
        <v>1333</v>
      </c>
      <c r="T5465" t="s">
        <v>4011</v>
      </c>
      <c r="U5465" t="s">
        <v>1334</v>
      </c>
      <c r="V5465" t="s">
        <v>105</v>
      </c>
      <c r="W5465" t="s">
        <v>1519</v>
      </c>
      <c r="X5465" t="s">
        <v>1610</v>
      </c>
      <c r="Y5465" t="s">
        <v>1337</v>
      </c>
      <c r="Z5465" t="s">
        <v>955</v>
      </c>
      <c r="AA5465" t="s">
        <v>1340</v>
      </c>
      <c r="AB5465" t="s">
        <v>439</v>
      </c>
      <c r="AC5465">
        <v>21</v>
      </c>
      <c r="AD5465">
        <v>21</v>
      </c>
      <c r="AE5465">
        <v>21</v>
      </c>
      <c r="AF5465">
        <v>21</v>
      </c>
      <c r="AG5465">
        <v>21</v>
      </c>
      <c r="AH5465">
        <v>21</v>
      </c>
      <c r="AI5465">
        <v>15.680586643013431</v>
      </c>
      <c r="AJ5465">
        <v>14.305417782403991</v>
      </c>
      <c r="AK5465">
        <v>13.99046487084941</v>
      </c>
      <c r="AL5465">
        <v>13.67438905345384</v>
      </c>
      <c r="AM5465">
        <v>13.368788577110569</v>
      </c>
      <c r="AN5465">
        <v>13.067872852432179</v>
      </c>
    </row>
    <row r="5466" spans="1:40" x14ac:dyDescent="0.35">
      <c r="A5466" t="s">
        <v>1485</v>
      </c>
      <c r="B5466" t="s">
        <v>1318</v>
      </c>
      <c r="C5466" t="s">
        <v>1319</v>
      </c>
      <c r="D5466" t="s">
        <v>1320</v>
      </c>
      <c r="E5466" t="s">
        <v>2926</v>
      </c>
      <c r="F5466" t="s">
        <v>1322</v>
      </c>
      <c r="G5466" t="s">
        <v>2814</v>
      </c>
      <c r="H5466" t="s">
        <v>1324</v>
      </c>
      <c r="I5466" t="s">
        <v>2428</v>
      </c>
      <c r="J5466" t="s">
        <v>1326</v>
      </c>
      <c r="K5466" t="s">
        <v>1327</v>
      </c>
      <c r="L5466" t="s">
        <v>436</v>
      </c>
      <c r="M5466" t="s">
        <v>1328</v>
      </c>
      <c r="O5466" t="s">
        <v>1329</v>
      </c>
      <c r="P5466" t="s">
        <v>1330</v>
      </c>
      <c r="Q5466" t="s">
        <v>1331</v>
      </c>
      <c r="R5466" t="s">
        <v>1332</v>
      </c>
      <c r="S5466" t="s">
        <v>1333</v>
      </c>
      <c r="T5466" t="s">
        <v>4011</v>
      </c>
      <c r="U5466" t="s">
        <v>1334</v>
      </c>
      <c r="V5466" t="s">
        <v>98</v>
      </c>
      <c r="W5466" t="s">
        <v>1335</v>
      </c>
      <c r="X5466" t="s">
        <v>1336</v>
      </c>
      <c r="Y5466" t="s">
        <v>1337</v>
      </c>
      <c r="Z5466" t="s">
        <v>3044</v>
      </c>
      <c r="AA5466" t="s">
        <v>1339</v>
      </c>
      <c r="AB5466" t="s">
        <v>439</v>
      </c>
      <c r="AC5466">
        <v>1000</v>
      </c>
      <c r="AD5466">
        <v>0</v>
      </c>
      <c r="AE5466">
        <v>1000</v>
      </c>
      <c r="AF5466">
        <v>1000</v>
      </c>
      <c r="AG5466">
        <v>1000</v>
      </c>
      <c r="AH5466">
        <v>-1000</v>
      </c>
      <c r="AI5466">
        <v>1000</v>
      </c>
      <c r="AJ5466">
        <v>1000</v>
      </c>
      <c r="AK5466">
        <v>1000</v>
      </c>
      <c r="AL5466">
        <v>1000</v>
      </c>
      <c r="AM5466">
        <v>1000</v>
      </c>
      <c r="AN5466">
        <v>1000</v>
      </c>
    </row>
    <row r="5467" spans="1:40" x14ac:dyDescent="0.35">
      <c r="A5467" t="s">
        <v>1485</v>
      </c>
      <c r="B5467" t="s">
        <v>1318</v>
      </c>
      <c r="C5467" t="s">
        <v>1319</v>
      </c>
      <c r="D5467" t="s">
        <v>1320</v>
      </c>
      <c r="E5467" t="s">
        <v>2926</v>
      </c>
      <c r="F5467" t="s">
        <v>1322</v>
      </c>
      <c r="G5467" t="s">
        <v>2814</v>
      </c>
      <c r="H5467" t="s">
        <v>1324</v>
      </c>
      <c r="I5467" t="s">
        <v>2428</v>
      </c>
      <c r="J5467" t="s">
        <v>1326</v>
      </c>
      <c r="K5467" t="s">
        <v>1327</v>
      </c>
      <c r="L5467" t="s">
        <v>436</v>
      </c>
      <c r="M5467" t="s">
        <v>1328</v>
      </c>
      <c r="O5467" t="s">
        <v>1329</v>
      </c>
      <c r="P5467" t="s">
        <v>1330</v>
      </c>
      <c r="Q5467" t="s">
        <v>1331</v>
      </c>
      <c r="R5467" t="s">
        <v>1332</v>
      </c>
      <c r="S5467" t="s">
        <v>1333</v>
      </c>
      <c r="T5467" t="s">
        <v>4011</v>
      </c>
      <c r="U5467" t="s">
        <v>1334</v>
      </c>
      <c r="V5467" t="s">
        <v>98</v>
      </c>
      <c r="W5467" t="s">
        <v>1335</v>
      </c>
      <c r="X5467" t="s">
        <v>1336</v>
      </c>
      <c r="Y5467" t="s">
        <v>1337</v>
      </c>
      <c r="Z5467" t="s">
        <v>3044</v>
      </c>
      <c r="AA5467" t="s">
        <v>1340</v>
      </c>
      <c r="AB5467" t="s">
        <v>439</v>
      </c>
      <c r="AC5467">
        <v>0</v>
      </c>
      <c r="AD5467">
        <v>0</v>
      </c>
      <c r="AE5467">
        <v>0</v>
      </c>
      <c r="AF5467">
        <v>0</v>
      </c>
      <c r="AG5467">
        <v>0.36363636363636359</v>
      </c>
      <c r="AH5467">
        <v>0.5</v>
      </c>
      <c r="AI5467">
        <v>0</v>
      </c>
      <c r="AJ5467">
        <v>0</v>
      </c>
      <c r="AK5467">
        <v>0</v>
      </c>
      <c r="AL5467">
        <v>0</v>
      </c>
      <c r="AM5467">
        <v>0</v>
      </c>
      <c r="AN5467">
        <v>0</v>
      </c>
    </row>
    <row r="5468" spans="1:40" x14ac:dyDescent="0.35">
      <c r="A5468" t="s">
        <v>1485</v>
      </c>
      <c r="B5468" t="s">
        <v>1318</v>
      </c>
      <c r="C5468" t="s">
        <v>1319</v>
      </c>
      <c r="D5468" t="s">
        <v>1320</v>
      </c>
      <c r="E5468" t="s">
        <v>2926</v>
      </c>
      <c r="F5468" t="s">
        <v>1322</v>
      </c>
      <c r="G5468" t="s">
        <v>2814</v>
      </c>
      <c r="H5468" t="s">
        <v>1324</v>
      </c>
      <c r="I5468" t="s">
        <v>2428</v>
      </c>
      <c r="J5468" t="s">
        <v>1326</v>
      </c>
      <c r="K5468" t="s">
        <v>1327</v>
      </c>
      <c r="L5468" t="s">
        <v>436</v>
      </c>
      <c r="M5468" t="s">
        <v>1328</v>
      </c>
      <c r="O5468" t="s">
        <v>1329</v>
      </c>
      <c r="P5468" t="s">
        <v>1330</v>
      </c>
      <c r="Q5468" t="s">
        <v>1331</v>
      </c>
      <c r="R5468" t="s">
        <v>1332</v>
      </c>
      <c r="S5468" t="s">
        <v>1333</v>
      </c>
      <c r="T5468" t="s">
        <v>4011</v>
      </c>
      <c r="U5468" t="s">
        <v>1334</v>
      </c>
      <c r="V5468" t="s">
        <v>98</v>
      </c>
      <c r="W5468" t="s">
        <v>1335</v>
      </c>
      <c r="X5468" t="s">
        <v>1336</v>
      </c>
      <c r="Y5468" t="s">
        <v>1337</v>
      </c>
      <c r="Z5468" t="s">
        <v>3045</v>
      </c>
      <c r="AA5468" t="s">
        <v>1339</v>
      </c>
      <c r="AB5468" t="s">
        <v>439</v>
      </c>
      <c r="AC5468">
        <v>11841</v>
      </c>
      <c r="AD5468">
        <v>0.72</v>
      </c>
      <c r="AE5468">
        <v>12137.75</v>
      </c>
      <c r="AF5468">
        <v>12137.75</v>
      </c>
      <c r="AG5468">
        <v>12137.75</v>
      </c>
      <c r="AH5468">
        <v>-12137.75</v>
      </c>
      <c r="AI5468">
        <v>12137.75</v>
      </c>
      <c r="AJ5468">
        <v>12137.75</v>
      </c>
      <c r="AK5468">
        <v>12137.75</v>
      </c>
      <c r="AL5468">
        <v>12137.75</v>
      </c>
      <c r="AM5468">
        <v>12137.75</v>
      </c>
      <c r="AN5468">
        <v>12137.75</v>
      </c>
    </row>
    <row r="5469" spans="1:40" x14ac:dyDescent="0.35">
      <c r="A5469" t="s">
        <v>1485</v>
      </c>
      <c r="B5469" t="s">
        <v>1318</v>
      </c>
      <c r="C5469" t="s">
        <v>1319</v>
      </c>
      <c r="D5469" t="s">
        <v>1320</v>
      </c>
      <c r="E5469" t="s">
        <v>2926</v>
      </c>
      <c r="F5469" t="s">
        <v>1322</v>
      </c>
      <c r="G5469" t="s">
        <v>2814</v>
      </c>
      <c r="H5469" t="s">
        <v>1324</v>
      </c>
      <c r="I5469" t="s">
        <v>2428</v>
      </c>
      <c r="J5469" t="s">
        <v>1326</v>
      </c>
      <c r="K5469" t="s">
        <v>1327</v>
      </c>
      <c r="L5469" t="s">
        <v>436</v>
      </c>
      <c r="M5469" t="s">
        <v>1328</v>
      </c>
      <c r="O5469" t="s">
        <v>1329</v>
      </c>
      <c r="P5469" t="s">
        <v>1330</v>
      </c>
      <c r="Q5469" t="s">
        <v>1331</v>
      </c>
      <c r="R5469" t="s">
        <v>1332</v>
      </c>
      <c r="S5469" t="s">
        <v>1333</v>
      </c>
      <c r="T5469" t="s">
        <v>4011</v>
      </c>
      <c r="U5469" t="s">
        <v>1334</v>
      </c>
      <c r="V5469" t="s">
        <v>98</v>
      </c>
      <c r="W5469" t="s">
        <v>1335</v>
      </c>
      <c r="X5469" t="s">
        <v>1336</v>
      </c>
      <c r="Y5469" t="s">
        <v>1337</v>
      </c>
      <c r="Z5469" t="s">
        <v>3045</v>
      </c>
      <c r="AA5469" t="s">
        <v>1340</v>
      </c>
      <c r="AB5469" t="s">
        <v>439</v>
      </c>
      <c r="AC5469">
        <v>3</v>
      </c>
      <c r="AD5469">
        <v>3</v>
      </c>
      <c r="AE5469">
        <v>3</v>
      </c>
      <c r="AF5469">
        <v>3</v>
      </c>
      <c r="AG5469">
        <v>3</v>
      </c>
      <c r="AH5469">
        <v>3</v>
      </c>
      <c r="AI5469">
        <v>3</v>
      </c>
      <c r="AJ5469">
        <v>3</v>
      </c>
      <c r="AK5469">
        <v>3</v>
      </c>
      <c r="AL5469">
        <v>3</v>
      </c>
      <c r="AM5469">
        <v>3</v>
      </c>
      <c r="AN5469">
        <v>3</v>
      </c>
    </row>
    <row r="5470" spans="1:40" x14ac:dyDescent="0.35">
      <c r="A5470" t="s">
        <v>1485</v>
      </c>
      <c r="B5470" t="s">
        <v>1318</v>
      </c>
      <c r="C5470" t="s">
        <v>1319</v>
      </c>
      <c r="D5470" t="s">
        <v>1320</v>
      </c>
      <c r="E5470" t="s">
        <v>2926</v>
      </c>
      <c r="F5470" t="s">
        <v>1322</v>
      </c>
      <c r="G5470" t="s">
        <v>2814</v>
      </c>
      <c r="H5470" t="s">
        <v>1324</v>
      </c>
      <c r="I5470" t="s">
        <v>2428</v>
      </c>
      <c r="J5470" t="s">
        <v>1326</v>
      </c>
      <c r="K5470" t="s">
        <v>1327</v>
      </c>
      <c r="L5470" t="s">
        <v>436</v>
      </c>
      <c r="M5470" t="s">
        <v>1328</v>
      </c>
      <c r="O5470" t="s">
        <v>1329</v>
      </c>
      <c r="P5470" t="s">
        <v>1330</v>
      </c>
      <c r="Q5470" t="s">
        <v>1331</v>
      </c>
      <c r="R5470" t="s">
        <v>1332</v>
      </c>
      <c r="S5470" t="s">
        <v>1333</v>
      </c>
      <c r="T5470" t="s">
        <v>4011</v>
      </c>
      <c r="U5470" t="s">
        <v>1334</v>
      </c>
      <c r="V5470" t="s">
        <v>98</v>
      </c>
      <c r="W5470" t="s">
        <v>1335</v>
      </c>
      <c r="X5470" t="s">
        <v>1336</v>
      </c>
      <c r="Y5470" t="s">
        <v>1337</v>
      </c>
      <c r="Z5470" t="s">
        <v>3046</v>
      </c>
      <c r="AA5470" t="s">
        <v>1339</v>
      </c>
      <c r="AB5470" t="s">
        <v>439</v>
      </c>
      <c r="AC5470">
        <v>6910.3</v>
      </c>
      <c r="AD5470">
        <v>-0.3</v>
      </c>
      <c r="AE5470">
        <v>8657.1849999999995</v>
      </c>
      <c r="AF5470">
        <v>15740.295</v>
      </c>
      <c r="AG5470">
        <v>14166.22</v>
      </c>
      <c r="AH5470">
        <v>-7083.11</v>
      </c>
      <c r="AI5470">
        <v>14166.22</v>
      </c>
      <c r="AJ5470">
        <v>14166.22</v>
      </c>
      <c r="AK5470">
        <v>14166.22</v>
      </c>
      <c r="AL5470">
        <v>14166.22</v>
      </c>
      <c r="AM5470">
        <v>14166.22</v>
      </c>
      <c r="AN5470">
        <v>14166.22</v>
      </c>
    </row>
    <row r="5471" spans="1:40" x14ac:dyDescent="0.35">
      <c r="A5471" t="s">
        <v>1485</v>
      </c>
      <c r="B5471" t="s">
        <v>1318</v>
      </c>
      <c r="C5471" t="s">
        <v>1319</v>
      </c>
      <c r="D5471" t="s">
        <v>1320</v>
      </c>
      <c r="E5471" t="s">
        <v>2926</v>
      </c>
      <c r="F5471" t="s">
        <v>1322</v>
      </c>
      <c r="G5471" t="s">
        <v>2814</v>
      </c>
      <c r="H5471" t="s">
        <v>1324</v>
      </c>
      <c r="I5471" t="s">
        <v>2428</v>
      </c>
      <c r="J5471" t="s">
        <v>1326</v>
      </c>
      <c r="K5471" t="s">
        <v>1327</v>
      </c>
      <c r="L5471" t="s">
        <v>436</v>
      </c>
      <c r="M5471" t="s">
        <v>1328</v>
      </c>
      <c r="O5471" t="s">
        <v>1329</v>
      </c>
      <c r="P5471" t="s">
        <v>1330</v>
      </c>
      <c r="Q5471" t="s">
        <v>1331</v>
      </c>
      <c r="R5471" t="s">
        <v>1332</v>
      </c>
      <c r="S5471" t="s">
        <v>1333</v>
      </c>
      <c r="T5471" t="s">
        <v>4011</v>
      </c>
      <c r="U5471" t="s">
        <v>1334</v>
      </c>
      <c r="V5471" t="s">
        <v>98</v>
      </c>
      <c r="W5471" t="s">
        <v>1335</v>
      </c>
      <c r="X5471" t="s">
        <v>1336</v>
      </c>
      <c r="Y5471" t="s">
        <v>1337</v>
      </c>
      <c r="Z5471" t="s">
        <v>3046</v>
      </c>
      <c r="AA5471" t="s">
        <v>1340</v>
      </c>
      <c r="AB5471" t="s">
        <v>439</v>
      </c>
      <c r="AC5471">
        <v>3</v>
      </c>
      <c r="AD5471">
        <v>3.0641025641025639</v>
      </c>
      <c r="AE5471">
        <v>3</v>
      </c>
      <c r="AF5471">
        <v>4.139784946236559</v>
      </c>
      <c r="AG5471">
        <v>3.047619047619047</v>
      </c>
      <c r="AH5471">
        <v>3.0277777777777781</v>
      </c>
      <c r="AI5471">
        <v>3</v>
      </c>
      <c r="AJ5471">
        <v>3</v>
      </c>
      <c r="AK5471">
        <v>3</v>
      </c>
      <c r="AL5471">
        <v>3</v>
      </c>
      <c r="AM5471">
        <v>3</v>
      </c>
      <c r="AN5471">
        <v>3</v>
      </c>
    </row>
    <row r="5472" spans="1:40" x14ac:dyDescent="0.35">
      <c r="A5472" t="s">
        <v>1485</v>
      </c>
      <c r="B5472" t="s">
        <v>1318</v>
      </c>
      <c r="C5472" t="s">
        <v>1319</v>
      </c>
      <c r="D5472" t="s">
        <v>1320</v>
      </c>
      <c r="E5472" t="s">
        <v>2926</v>
      </c>
      <c r="F5472" t="s">
        <v>1322</v>
      </c>
      <c r="G5472" t="s">
        <v>2814</v>
      </c>
      <c r="H5472" t="s">
        <v>1324</v>
      </c>
      <c r="I5472" t="s">
        <v>2428</v>
      </c>
      <c r="J5472" t="s">
        <v>1326</v>
      </c>
      <c r="K5472" t="s">
        <v>1327</v>
      </c>
      <c r="L5472" t="s">
        <v>436</v>
      </c>
      <c r="M5472" t="s">
        <v>1328</v>
      </c>
      <c r="O5472" t="s">
        <v>1329</v>
      </c>
      <c r="P5472" t="s">
        <v>1330</v>
      </c>
      <c r="Q5472" t="s">
        <v>1331</v>
      </c>
      <c r="R5472" t="s">
        <v>1332</v>
      </c>
      <c r="S5472" t="s">
        <v>1333</v>
      </c>
      <c r="T5472" t="s">
        <v>4011</v>
      </c>
      <c r="U5472" t="s">
        <v>1334</v>
      </c>
      <c r="V5472" t="s">
        <v>105</v>
      </c>
      <c r="W5472" t="s">
        <v>1341</v>
      </c>
      <c r="X5472" t="s">
        <v>1342</v>
      </c>
      <c r="Y5472" t="s">
        <v>1337</v>
      </c>
      <c r="Z5472" t="s">
        <v>3044</v>
      </c>
      <c r="AA5472" t="s">
        <v>1339</v>
      </c>
      <c r="AB5472" t="s">
        <v>439</v>
      </c>
      <c r="AC5472">
        <v>0</v>
      </c>
      <c r="AD5472">
        <v>1000</v>
      </c>
      <c r="AE5472">
        <v>0</v>
      </c>
      <c r="AF5472">
        <v>0</v>
      </c>
      <c r="AG5472">
        <v>0</v>
      </c>
      <c r="AH5472">
        <v>2000</v>
      </c>
      <c r="AI5472">
        <v>0</v>
      </c>
      <c r="AJ5472">
        <v>0</v>
      </c>
      <c r="AK5472">
        <v>0</v>
      </c>
      <c r="AL5472">
        <v>0</v>
      </c>
      <c r="AM5472">
        <v>0</v>
      </c>
      <c r="AN5472">
        <v>0</v>
      </c>
    </row>
    <row r="5473" spans="1:40" x14ac:dyDescent="0.35">
      <c r="A5473" t="s">
        <v>1485</v>
      </c>
      <c r="B5473" t="s">
        <v>1318</v>
      </c>
      <c r="C5473" t="s">
        <v>1319</v>
      </c>
      <c r="D5473" t="s">
        <v>1320</v>
      </c>
      <c r="E5473" t="s">
        <v>2926</v>
      </c>
      <c r="F5473" t="s">
        <v>1322</v>
      </c>
      <c r="G5473" t="s">
        <v>2814</v>
      </c>
      <c r="H5473" t="s">
        <v>1324</v>
      </c>
      <c r="I5473" t="s">
        <v>2428</v>
      </c>
      <c r="J5473" t="s">
        <v>1326</v>
      </c>
      <c r="K5473" t="s">
        <v>1327</v>
      </c>
      <c r="L5473" t="s">
        <v>436</v>
      </c>
      <c r="M5473" t="s">
        <v>1328</v>
      </c>
      <c r="O5473" t="s">
        <v>1329</v>
      </c>
      <c r="P5473" t="s">
        <v>1330</v>
      </c>
      <c r="Q5473" t="s">
        <v>1331</v>
      </c>
      <c r="R5473" t="s">
        <v>1332</v>
      </c>
      <c r="S5473" t="s">
        <v>1333</v>
      </c>
      <c r="T5473" t="s">
        <v>4011</v>
      </c>
      <c r="U5473" t="s">
        <v>1334</v>
      </c>
      <c r="V5473" t="s">
        <v>105</v>
      </c>
      <c r="W5473" t="s">
        <v>1341</v>
      </c>
      <c r="X5473" t="s">
        <v>1342</v>
      </c>
      <c r="Y5473" t="s">
        <v>1337</v>
      </c>
      <c r="Z5473" t="s">
        <v>3045</v>
      </c>
      <c r="AA5473" t="s">
        <v>1339</v>
      </c>
      <c r="AB5473" t="s">
        <v>439</v>
      </c>
      <c r="AC5473">
        <v>0.72</v>
      </c>
      <c r="AD5473">
        <v>14835.05</v>
      </c>
      <c r="AE5473">
        <v>0</v>
      </c>
      <c r="AF5473">
        <v>0</v>
      </c>
      <c r="AG5473">
        <v>0</v>
      </c>
      <c r="AH5473">
        <v>24275.5</v>
      </c>
      <c r="AI5473">
        <v>0</v>
      </c>
      <c r="AJ5473">
        <v>0</v>
      </c>
      <c r="AK5473">
        <v>0</v>
      </c>
      <c r="AL5473">
        <v>0</v>
      </c>
      <c r="AM5473">
        <v>0</v>
      </c>
      <c r="AN5473">
        <v>0</v>
      </c>
    </row>
    <row r="5474" spans="1:40" x14ac:dyDescent="0.35">
      <c r="A5474" t="s">
        <v>1485</v>
      </c>
      <c r="B5474" t="s">
        <v>1318</v>
      </c>
      <c r="C5474" t="s">
        <v>1319</v>
      </c>
      <c r="D5474" t="s">
        <v>1320</v>
      </c>
      <c r="E5474" t="s">
        <v>2926</v>
      </c>
      <c r="F5474" t="s">
        <v>1322</v>
      </c>
      <c r="G5474" t="s">
        <v>2814</v>
      </c>
      <c r="H5474" t="s">
        <v>1324</v>
      </c>
      <c r="I5474" t="s">
        <v>2428</v>
      </c>
      <c r="J5474" t="s">
        <v>1326</v>
      </c>
      <c r="K5474" t="s">
        <v>1327</v>
      </c>
      <c r="L5474" t="s">
        <v>436</v>
      </c>
      <c r="M5474" t="s">
        <v>1328</v>
      </c>
      <c r="O5474" t="s">
        <v>1329</v>
      </c>
      <c r="P5474" t="s">
        <v>1330</v>
      </c>
      <c r="Q5474" t="s">
        <v>1331</v>
      </c>
      <c r="R5474" t="s">
        <v>1332</v>
      </c>
      <c r="S5474" t="s">
        <v>1333</v>
      </c>
      <c r="T5474" t="s">
        <v>4011</v>
      </c>
      <c r="U5474" t="s">
        <v>1334</v>
      </c>
      <c r="V5474" t="s">
        <v>105</v>
      </c>
      <c r="W5474" t="s">
        <v>1341</v>
      </c>
      <c r="X5474" t="s">
        <v>1342</v>
      </c>
      <c r="Y5474" t="s">
        <v>1337</v>
      </c>
      <c r="Z5474" t="s">
        <v>3046</v>
      </c>
      <c r="AA5474" t="s">
        <v>1339</v>
      </c>
      <c r="AB5474" t="s">
        <v>439</v>
      </c>
      <c r="AC5474">
        <v>6910.42</v>
      </c>
      <c r="AD5474">
        <v>13821.02</v>
      </c>
      <c r="AE5474">
        <v>6910.42</v>
      </c>
      <c r="AF5474">
        <v>0</v>
      </c>
      <c r="AG5474">
        <v>0</v>
      </c>
      <c r="AH5474">
        <v>21249.33</v>
      </c>
      <c r="AI5474">
        <v>0</v>
      </c>
      <c r="AJ5474">
        <v>0</v>
      </c>
      <c r="AK5474">
        <v>0</v>
      </c>
      <c r="AL5474">
        <v>0</v>
      </c>
      <c r="AM5474">
        <v>0</v>
      </c>
      <c r="AN5474">
        <v>0</v>
      </c>
    </row>
    <row r="5475" spans="1:40" x14ac:dyDescent="0.35">
      <c r="A5475" t="s">
        <v>1485</v>
      </c>
      <c r="B5475" t="s">
        <v>1318</v>
      </c>
      <c r="C5475" t="s">
        <v>1319</v>
      </c>
      <c r="D5475" t="s">
        <v>1320</v>
      </c>
      <c r="E5475" t="s">
        <v>2926</v>
      </c>
      <c r="F5475" t="s">
        <v>1322</v>
      </c>
      <c r="G5475" t="s">
        <v>1486</v>
      </c>
      <c r="H5475" t="s">
        <v>1324</v>
      </c>
      <c r="I5475" t="s">
        <v>2815</v>
      </c>
      <c r="J5475" t="s">
        <v>1326</v>
      </c>
      <c r="K5475" t="s">
        <v>1327</v>
      </c>
      <c r="L5475" t="s">
        <v>436</v>
      </c>
      <c r="M5475" t="s">
        <v>1328</v>
      </c>
      <c r="O5475" t="s">
        <v>1329</v>
      </c>
      <c r="P5475" t="s">
        <v>1330</v>
      </c>
      <c r="Q5475" t="s">
        <v>1331</v>
      </c>
      <c r="R5475" t="s">
        <v>1332</v>
      </c>
      <c r="S5475" t="s">
        <v>1333</v>
      </c>
      <c r="T5475" t="s">
        <v>4011</v>
      </c>
      <c r="U5475" t="s">
        <v>1334</v>
      </c>
      <c r="V5475" t="s">
        <v>98</v>
      </c>
      <c r="W5475" t="s">
        <v>1335</v>
      </c>
      <c r="X5475" t="s">
        <v>1336</v>
      </c>
      <c r="Y5475" t="s">
        <v>1337</v>
      </c>
      <c r="Z5475" t="s">
        <v>3047</v>
      </c>
      <c r="AA5475" t="s">
        <v>1339</v>
      </c>
      <c r="AB5475" t="s">
        <v>439</v>
      </c>
      <c r="AC5475">
        <v>2948</v>
      </c>
      <c r="AD5475">
        <v>945</v>
      </c>
      <c r="AE5475">
        <v>2948</v>
      </c>
      <c r="AF5475">
        <v>5853</v>
      </c>
      <c r="AG5475">
        <v>5258</v>
      </c>
      <c r="AH5475">
        <v>-2948</v>
      </c>
      <c r="AI5475">
        <v>2948</v>
      </c>
      <c r="AJ5475">
        <v>2948</v>
      </c>
      <c r="AK5475">
        <v>2948</v>
      </c>
      <c r="AL5475">
        <v>2948</v>
      </c>
      <c r="AM5475">
        <v>2948</v>
      </c>
      <c r="AN5475">
        <v>2948</v>
      </c>
    </row>
    <row r="5476" spans="1:40" x14ac:dyDescent="0.35">
      <c r="A5476" t="s">
        <v>1485</v>
      </c>
      <c r="B5476" t="s">
        <v>1318</v>
      </c>
      <c r="C5476" t="s">
        <v>1319</v>
      </c>
      <c r="D5476" t="s">
        <v>1320</v>
      </c>
      <c r="E5476" t="s">
        <v>2926</v>
      </c>
      <c r="F5476" t="s">
        <v>1322</v>
      </c>
      <c r="G5476" t="s">
        <v>1486</v>
      </c>
      <c r="H5476" t="s">
        <v>1324</v>
      </c>
      <c r="I5476" t="s">
        <v>2815</v>
      </c>
      <c r="J5476" t="s">
        <v>1326</v>
      </c>
      <c r="K5476" t="s">
        <v>1327</v>
      </c>
      <c r="L5476" t="s">
        <v>436</v>
      </c>
      <c r="M5476" t="s">
        <v>1328</v>
      </c>
      <c r="O5476" t="s">
        <v>1329</v>
      </c>
      <c r="P5476" t="s">
        <v>1330</v>
      </c>
      <c r="Q5476" t="s">
        <v>1331</v>
      </c>
      <c r="R5476" t="s">
        <v>1332</v>
      </c>
      <c r="S5476" t="s">
        <v>1333</v>
      </c>
      <c r="T5476" t="s">
        <v>4011</v>
      </c>
      <c r="U5476" t="s">
        <v>1334</v>
      </c>
      <c r="V5476" t="s">
        <v>98</v>
      </c>
      <c r="W5476" t="s">
        <v>1335</v>
      </c>
      <c r="X5476" t="s">
        <v>1336</v>
      </c>
      <c r="Y5476" t="s">
        <v>1337</v>
      </c>
      <c r="Z5476" t="s">
        <v>3047</v>
      </c>
      <c r="AA5476" t="s">
        <v>1340</v>
      </c>
      <c r="AB5476" t="s">
        <v>439</v>
      </c>
      <c r="AC5476">
        <v>0.03</v>
      </c>
      <c r="AD5476">
        <v>0</v>
      </c>
      <c r="AE5476">
        <v>0</v>
      </c>
      <c r="AF5476">
        <v>0</v>
      </c>
      <c r="AG5476">
        <v>0.37401990656104001</v>
      </c>
      <c r="AH5476">
        <v>1.2777777777777779</v>
      </c>
      <c r="AI5476">
        <v>10.4947</v>
      </c>
      <c r="AJ5476">
        <v>10.4947</v>
      </c>
      <c r="AK5476">
        <v>10.4947</v>
      </c>
      <c r="AL5476">
        <v>10.4947</v>
      </c>
      <c r="AM5476">
        <v>10.4947</v>
      </c>
      <c r="AN5476">
        <v>10.4947</v>
      </c>
    </row>
    <row r="5477" spans="1:40" x14ac:dyDescent="0.35">
      <c r="A5477" t="s">
        <v>1485</v>
      </c>
      <c r="B5477" t="s">
        <v>1318</v>
      </c>
      <c r="C5477" t="s">
        <v>1319</v>
      </c>
      <c r="D5477" t="s">
        <v>1320</v>
      </c>
      <c r="E5477" t="s">
        <v>2926</v>
      </c>
      <c r="F5477" t="s">
        <v>1322</v>
      </c>
      <c r="G5477" t="s">
        <v>1486</v>
      </c>
      <c r="H5477" t="s">
        <v>1324</v>
      </c>
      <c r="I5477" t="s">
        <v>2815</v>
      </c>
      <c r="J5477" t="s">
        <v>1326</v>
      </c>
      <c r="K5477" t="s">
        <v>1327</v>
      </c>
      <c r="L5477" t="s">
        <v>436</v>
      </c>
      <c r="M5477" t="s">
        <v>1328</v>
      </c>
      <c r="O5477" t="s">
        <v>1329</v>
      </c>
      <c r="P5477" t="s">
        <v>1330</v>
      </c>
      <c r="Q5477" t="s">
        <v>1331</v>
      </c>
      <c r="R5477" t="s">
        <v>1332</v>
      </c>
      <c r="S5477" t="s">
        <v>1333</v>
      </c>
      <c r="T5477" t="s">
        <v>4011</v>
      </c>
      <c r="U5477" t="s">
        <v>1334</v>
      </c>
      <c r="V5477" t="s">
        <v>98</v>
      </c>
      <c r="W5477" t="s">
        <v>1475</v>
      </c>
      <c r="X5477" t="s">
        <v>1476</v>
      </c>
      <c r="Y5477" t="s">
        <v>1337</v>
      </c>
      <c r="Z5477" t="s">
        <v>3047</v>
      </c>
      <c r="AA5477" t="s">
        <v>1340</v>
      </c>
      <c r="AB5477" t="s">
        <v>439</v>
      </c>
      <c r="AC5477">
        <v>0</v>
      </c>
      <c r="AD5477">
        <v>0</v>
      </c>
      <c r="AE5477">
        <v>0</v>
      </c>
      <c r="AF5477">
        <v>0</v>
      </c>
      <c r="AG5477">
        <v>0.79142300194931758</v>
      </c>
      <c r="AH5477">
        <v>2.0606782106782111</v>
      </c>
      <c r="AI5477">
        <v>0</v>
      </c>
      <c r="AJ5477">
        <v>0</v>
      </c>
      <c r="AK5477">
        <v>0</v>
      </c>
      <c r="AL5477">
        <v>0</v>
      </c>
      <c r="AM5477">
        <v>0</v>
      </c>
      <c r="AN5477">
        <v>0</v>
      </c>
    </row>
    <row r="5478" spans="1:40" x14ac:dyDescent="0.35">
      <c r="A5478" t="s">
        <v>1485</v>
      </c>
      <c r="B5478" t="s">
        <v>1318</v>
      </c>
      <c r="C5478" t="s">
        <v>1319</v>
      </c>
      <c r="D5478" t="s">
        <v>1320</v>
      </c>
      <c r="E5478" t="s">
        <v>2926</v>
      </c>
      <c r="F5478" t="s">
        <v>1322</v>
      </c>
      <c r="G5478" t="s">
        <v>1486</v>
      </c>
      <c r="H5478" t="s">
        <v>1324</v>
      </c>
      <c r="I5478" t="s">
        <v>2815</v>
      </c>
      <c r="J5478" t="s">
        <v>1326</v>
      </c>
      <c r="K5478" t="s">
        <v>1327</v>
      </c>
      <c r="L5478" t="s">
        <v>436</v>
      </c>
      <c r="M5478" t="s">
        <v>1328</v>
      </c>
      <c r="O5478" t="s">
        <v>1329</v>
      </c>
      <c r="P5478" t="s">
        <v>1330</v>
      </c>
      <c r="Q5478" t="s">
        <v>1331</v>
      </c>
      <c r="R5478" t="s">
        <v>1332</v>
      </c>
      <c r="S5478" t="s">
        <v>1333</v>
      </c>
      <c r="T5478" t="s">
        <v>4011</v>
      </c>
      <c r="U5478" t="s">
        <v>1334</v>
      </c>
      <c r="V5478" t="s">
        <v>105</v>
      </c>
      <c r="W5478" t="s">
        <v>1341</v>
      </c>
      <c r="X5478" t="s">
        <v>1342</v>
      </c>
      <c r="Y5478" t="s">
        <v>1337</v>
      </c>
      <c r="Z5478" t="s">
        <v>3047</v>
      </c>
      <c r="AA5478" t="s">
        <v>1339</v>
      </c>
      <c r="AB5478" t="s">
        <v>439</v>
      </c>
      <c r="AC5478">
        <v>2117.5</v>
      </c>
      <c r="AD5478">
        <v>2948</v>
      </c>
      <c r="AE5478">
        <v>1505</v>
      </c>
      <c r="AF5478">
        <v>0</v>
      </c>
      <c r="AG5478">
        <v>0</v>
      </c>
      <c r="AH5478">
        <v>8101</v>
      </c>
      <c r="AI5478">
        <v>0</v>
      </c>
      <c r="AJ5478">
        <v>0</v>
      </c>
      <c r="AK5478">
        <v>0</v>
      </c>
      <c r="AL5478">
        <v>0</v>
      </c>
      <c r="AM5478">
        <v>0</v>
      </c>
      <c r="AN5478">
        <v>0</v>
      </c>
    </row>
    <row r="5479" spans="1:40" x14ac:dyDescent="0.35">
      <c r="A5479" t="s">
        <v>1485</v>
      </c>
      <c r="B5479" t="s">
        <v>1318</v>
      </c>
      <c r="C5479" t="s">
        <v>1319</v>
      </c>
      <c r="D5479" t="s">
        <v>1320</v>
      </c>
      <c r="E5479" t="s">
        <v>2926</v>
      </c>
      <c r="F5479" t="s">
        <v>1322</v>
      </c>
      <c r="G5479" t="s">
        <v>1486</v>
      </c>
      <c r="H5479" t="s">
        <v>1324</v>
      </c>
      <c r="I5479" t="s">
        <v>3048</v>
      </c>
      <c r="J5479" t="s">
        <v>1326</v>
      </c>
      <c r="K5479" t="s">
        <v>1327</v>
      </c>
      <c r="L5479" t="s">
        <v>436</v>
      </c>
      <c r="M5479" t="s">
        <v>1480</v>
      </c>
      <c r="O5479" t="s">
        <v>1329</v>
      </c>
      <c r="P5479" t="s">
        <v>1366</v>
      </c>
      <c r="Q5479" t="s">
        <v>1367</v>
      </c>
      <c r="R5479" t="s">
        <v>1368</v>
      </c>
      <c r="S5479" t="s">
        <v>1333</v>
      </c>
      <c r="T5479" t="s">
        <v>4011</v>
      </c>
      <c r="U5479" t="s">
        <v>1334</v>
      </c>
      <c r="V5479" t="s">
        <v>98</v>
      </c>
      <c r="W5479" t="s">
        <v>1475</v>
      </c>
      <c r="X5479" t="s">
        <v>1476</v>
      </c>
      <c r="Y5479" t="s">
        <v>1337</v>
      </c>
      <c r="Z5479" t="s">
        <v>3049</v>
      </c>
      <c r="AA5479" t="s">
        <v>1339</v>
      </c>
      <c r="AB5479" t="s">
        <v>439</v>
      </c>
      <c r="AC5479">
        <v>2761.9507484000001</v>
      </c>
      <c r="AD5479">
        <v>0</v>
      </c>
      <c r="AE5479">
        <v>0</v>
      </c>
      <c r="AF5479">
        <v>0</v>
      </c>
      <c r="AG5479">
        <v>0</v>
      </c>
      <c r="AH5479">
        <v>0</v>
      </c>
      <c r="AI5479">
        <v>0</v>
      </c>
      <c r="AJ5479">
        <v>0</v>
      </c>
      <c r="AK5479">
        <v>0</v>
      </c>
      <c r="AL5479">
        <v>0</v>
      </c>
      <c r="AM5479">
        <v>0</v>
      </c>
      <c r="AN5479">
        <v>0</v>
      </c>
    </row>
    <row r="5480" spans="1:40" x14ac:dyDescent="0.35">
      <c r="A5480" t="s">
        <v>1485</v>
      </c>
      <c r="B5480" t="s">
        <v>1318</v>
      </c>
      <c r="C5480" t="s">
        <v>1319</v>
      </c>
      <c r="D5480" t="s">
        <v>1320</v>
      </c>
      <c r="E5480" t="s">
        <v>2926</v>
      </c>
      <c r="F5480" t="s">
        <v>1322</v>
      </c>
      <c r="G5480" t="s">
        <v>1486</v>
      </c>
      <c r="H5480" t="s">
        <v>1324</v>
      </c>
      <c r="I5480" t="s">
        <v>3048</v>
      </c>
      <c r="J5480" t="s">
        <v>1326</v>
      </c>
      <c r="K5480" t="s">
        <v>1327</v>
      </c>
      <c r="L5480" t="s">
        <v>436</v>
      </c>
      <c r="M5480" t="s">
        <v>1480</v>
      </c>
      <c r="O5480" t="s">
        <v>1329</v>
      </c>
      <c r="P5480" t="s">
        <v>1366</v>
      </c>
      <c r="Q5480" t="s">
        <v>1367</v>
      </c>
      <c r="R5480" t="s">
        <v>1368</v>
      </c>
      <c r="S5480" t="s">
        <v>1333</v>
      </c>
      <c r="T5480" t="s">
        <v>4011</v>
      </c>
      <c r="U5480" t="s">
        <v>1334</v>
      </c>
      <c r="V5480" t="s">
        <v>98</v>
      </c>
      <c r="W5480" t="s">
        <v>1475</v>
      </c>
      <c r="X5480" t="s">
        <v>1476</v>
      </c>
      <c r="Y5480" t="s">
        <v>1337</v>
      </c>
      <c r="Z5480" t="s">
        <v>3049</v>
      </c>
      <c r="AA5480" t="s">
        <v>1340</v>
      </c>
      <c r="AB5480" t="s">
        <v>439</v>
      </c>
      <c r="AC5480">
        <v>4.9999999999999899E-2</v>
      </c>
      <c r="AD5480">
        <v>0</v>
      </c>
      <c r="AE5480">
        <v>0</v>
      </c>
      <c r="AF5480">
        <v>0</v>
      </c>
      <c r="AG5480">
        <v>0</v>
      </c>
      <c r="AH5480">
        <v>0</v>
      </c>
      <c r="AI5480">
        <v>0</v>
      </c>
      <c r="AJ5480">
        <v>0</v>
      </c>
      <c r="AK5480">
        <v>0</v>
      </c>
      <c r="AL5480">
        <v>0</v>
      </c>
      <c r="AM5480">
        <v>0</v>
      </c>
      <c r="AN5480">
        <v>0</v>
      </c>
    </row>
    <row r="5481" spans="1:40" x14ac:dyDescent="0.35">
      <c r="A5481" t="s">
        <v>1485</v>
      </c>
      <c r="B5481" t="s">
        <v>1318</v>
      </c>
      <c r="C5481" t="s">
        <v>1319</v>
      </c>
      <c r="D5481" t="s">
        <v>1320</v>
      </c>
      <c r="E5481" t="s">
        <v>2926</v>
      </c>
      <c r="F5481" t="s">
        <v>1322</v>
      </c>
      <c r="G5481" t="s">
        <v>1486</v>
      </c>
      <c r="H5481" t="s">
        <v>1324</v>
      </c>
      <c r="I5481" t="s">
        <v>3050</v>
      </c>
      <c r="J5481" t="s">
        <v>1326</v>
      </c>
      <c r="K5481" t="s">
        <v>1327</v>
      </c>
      <c r="L5481" t="s">
        <v>436</v>
      </c>
      <c r="M5481" t="s">
        <v>1480</v>
      </c>
      <c r="O5481" t="s">
        <v>1329</v>
      </c>
      <c r="P5481" t="s">
        <v>1366</v>
      </c>
      <c r="Q5481" t="s">
        <v>1367</v>
      </c>
      <c r="R5481" t="s">
        <v>1368</v>
      </c>
      <c r="S5481" t="s">
        <v>1333</v>
      </c>
      <c r="T5481" t="s">
        <v>4011</v>
      </c>
      <c r="U5481" t="s">
        <v>1334</v>
      </c>
      <c r="V5481" t="s">
        <v>98</v>
      </c>
      <c r="W5481" t="s">
        <v>1335</v>
      </c>
      <c r="X5481" t="s">
        <v>1336</v>
      </c>
      <c r="Y5481" t="s">
        <v>1337</v>
      </c>
      <c r="Z5481" t="s">
        <v>3051</v>
      </c>
      <c r="AA5481" t="s">
        <v>1340</v>
      </c>
      <c r="AB5481" t="s">
        <v>439</v>
      </c>
      <c r="AC5481">
        <v>0</v>
      </c>
      <c r="AD5481">
        <v>0</v>
      </c>
      <c r="AE5481">
        <v>0</v>
      </c>
      <c r="AF5481">
        <v>0</v>
      </c>
      <c r="AG5481">
        <v>1.7148440529610549</v>
      </c>
      <c r="AH5481">
        <v>0.69841269841269837</v>
      </c>
      <c r="AI5481">
        <v>0</v>
      </c>
      <c r="AJ5481">
        <v>0</v>
      </c>
      <c r="AK5481">
        <v>0</v>
      </c>
      <c r="AL5481">
        <v>0</v>
      </c>
      <c r="AM5481">
        <v>0</v>
      </c>
      <c r="AN5481">
        <v>0</v>
      </c>
    </row>
    <row r="5482" spans="1:40" x14ac:dyDescent="0.35">
      <c r="A5482" t="s">
        <v>1485</v>
      </c>
      <c r="B5482" t="s">
        <v>1318</v>
      </c>
      <c r="C5482" t="s">
        <v>1319</v>
      </c>
      <c r="D5482" t="s">
        <v>1320</v>
      </c>
      <c r="E5482" t="s">
        <v>2926</v>
      </c>
      <c r="F5482" t="s">
        <v>1322</v>
      </c>
      <c r="G5482" t="s">
        <v>1486</v>
      </c>
      <c r="H5482" t="s">
        <v>1324</v>
      </c>
      <c r="I5482" t="s">
        <v>3050</v>
      </c>
      <c r="J5482" t="s">
        <v>1326</v>
      </c>
      <c r="K5482" t="s">
        <v>1327</v>
      </c>
      <c r="L5482" t="s">
        <v>436</v>
      </c>
      <c r="M5482" t="s">
        <v>1480</v>
      </c>
      <c r="O5482" t="s">
        <v>1329</v>
      </c>
      <c r="P5482" t="s">
        <v>1366</v>
      </c>
      <c r="Q5482" t="s">
        <v>1367</v>
      </c>
      <c r="R5482" t="s">
        <v>1368</v>
      </c>
      <c r="S5482" t="s">
        <v>1333</v>
      </c>
      <c r="T5482" t="s">
        <v>4011</v>
      </c>
      <c r="U5482" t="s">
        <v>1334</v>
      </c>
      <c r="V5482" t="s">
        <v>98</v>
      </c>
      <c r="W5482" t="s">
        <v>1475</v>
      </c>
      <c r="X5482" t="s">
        <v>1476</v>
      </c>
      <c r="Y5482" t="s">
        <v>1337</v>
      </c>
      <c r="Z5482" t="s">
        <v>3051</v>
      </c>
      <c r="AA5482" t="s">
        <v>1339</v>
      </c>
      <c r="AB5482" t="s">
        <v>439</v>
      </c>
      <c r="AC5482">
        <v>0</v>
      </c>
      <c r="AD5482">
        <v>17147.947851199999</v>
      </c>
      <c r="AE5482">
        <v>4963.8701110000002</v>
      </c>
      <c r="AF5482">
        <v>4963.8701110000002</v>
      </c>
      <c r="AG5482">
        <v>8924.8189280000006</v>
      </c>
      <c r="AH5482">
        <v>6284.1863832999998</v>
      </c>
      <c r="AI5482">
        <v>4984</v>
      </c>
      <c r="AJ5482">
        <v>4984</v>
      </c>
      <c r="AK5482">
        <v>4984</v>
      </c>
      <c r="AL5482">
        <v>4984</v>
      </c>
      <c r="AM5482">
        <v>4984</v>
      </c>
      <c r="AN5482">
        <v>4984</v>
      </c>
    </row>
    <row r="5483" spans="1:40" x14ac:dyDescent="0.35">
      <c r="A5483" t="s">
        <v>1485</v>
      </c>
      <c r="B5483" t="s">
        <v>1318</v>
      </c>
      <c r="C5483" t="s">
        <v>1319</v>
      </c>
      <c r="D5483" t="s">
        <v>1320</v>
      </c>
      <c r="E5483" t="s">
        <v>2926</v>
      </c>
      <c r="F5483" t="s">
        <v>1322</v>
      </c>
      <c r="G5483" t="s">
        <v>1486</v>
      </c>
      <c r="H5483" t="s">
        <v>1324</v>
      </c>
      <c r="I5483" t="s">
        <v>3050</v>
      </c>
      <c r="J5483" t="s">
        <v>1326</v>
      </c>
      <c r="K5483" t="s">
        <v>1327</v>
      </c>
      <c r="L5483" t="s">
        <v>436</v>
      </c>
      <c r="M5483" t="s">
        <v>1480</v>
      </c>
      <c r="O5483" t="s">
        <v>1329</v>
      </c>
      <c r="P5483" t="s">
        <v>1366</v>
      </c>
      <c r="Q5483" t="s">
        <v>1367</v>
      </c>
      <c r="R5483" t="s">
        <v>1368</v>
      </c>
      <c r="S5483" t="s">
        <v>1333</v>
      </c>
      <c r="T5483" t="s">
        <v>4011</v>
      </c>
      <c r="U5483" t="s">
        <v>1334</v>
      </c>
      <c r="V5483" t="s">
        <v>98</v>
      </c>
      <c r="W5483" t="s">
        <v>1475</v>
      </c>
      <c r="X5483" t="s">
        <v>1476</v>
      </c>
      <c r="Y5483" t="s">
        <v>1337</v>
      </c>
      <c r="Z5483" t="s">
        <v>3051</v>
      </c>
      <c r="AA5483" t="s">
        <v>1340</v>
      </c>
      <c r="AB5483" t="s">
        <v>439</v>
      </c>
      <c r="AC5483">
        <v>0.26</v>
      </c>
      <c r="AD5483">
        <v>0</v>
      </c>
      <c r="AE5483">
        <v>0</v>
      </c>
      <c r="AF5483">
        <v>0</v>
      </c>
      <c r="AG5483">
        <v>2.42406015037594</v>
      </c>
      <c r="AH5483">
        <v>1.505627705627705</v>
      </c>
      <c r="AI5483">
        <v>2.52</v>
      </c>
      <c r="AJ5483">
        <v>2.52</v>
      </c>
      <c r="AK5483">
        <v>2.52</v>
      </c>
      <c r="AL5483">
        <v>2.52</v>
      </c>
      <c r="AM5483">
        <v>2.52</v>
      </c>
      <c r="AN5483">
        <v>2.52</v>
      </c>
    </row>
    <row r="5484" spans="1:40" x14ac:dyDescent="0.35">
      <c r="A5484" t="s">
        <v>1485</v>
      </c>
      <c r="B5484" t="s">
        <v>1318</v>
      </c>
      <c r="C5484" t="s">
        <v>1319</v>
      </c>
      <c r="D5484" t="s">
        <v>1320</v>
      </c>
      <c r="E5484" t="s">
        <v>2926</v>
      </c>
      <c r="F5484" t="s">
        <v>1322</v>
      </c>
      <c r="G5484" t="s">
        <v>1486</v>
      </c>
      <c r="H5484" t="s">
        <v>1324</v>
      </c>
      <c r="I5484" t="s">
        <v>3052</v>
      </c>
      <c r="J5484" t="s">
        <v>1326</v>
      </c>
      <c r="K5484" t="s">
        <v>1327</v>
      </c>
      <c r="L5484" t="s">
        <v>436</v>
      </c>
      <c r="M5484" t="s">
        <v>1480</v>
      </c>
      <c r="O5484" t="s">
        <v>1329</v>
      </c>
      <c r="P5484" t="s">
        <v>1366</v>
      </c>
      <c r="Q5484" t="s">
        <v>1367</v>
      </c>
      <c r="R5484" t="s">
        <v>1368</v>
      </c>
      <c r="S5484" t="s">
        <v>1333</v>
      </c>
      <c r="T5484" t="s">
        <v>4011</v>
      </c>
      <c r="U5484" t="s">
        <v>1334</v>
      </c>
      <c r="V5484" t="s">
        <v>98</v>
      </c>
      <c r="W5484" t="s">
        <v>1335</v>
      </c>
      <c r="X5484" t="s">
        <v>1336</v>
      </c>
      <c r="Y5484" t="s">
        <v>1337</v>
      </c>
      <c r="Z5484" t="s">
        <v>3053</v>
      </c>
      <c r="AA5484" t="s">
        <v>1339</v>
      </c>
      <c r="AB5484" t="s">
        <v>439</v>
      </c>
      <c r="AC5484">
        <v>0</v>
      </c>
      <c r="AD5484">
        <v>0</v>
      </c>
      <c r="AE5484">
        <v>0</v>
      </c>
      <c r="AF5484">
        <v>0</v>
      </c>
      <c r="AG5484">
        <v>1529.6957990999999</v>
      </c>
      <c r="AH5484">
        <v>-1529.6957990999999</v>
      </c>
      <c r="AI5484">
        <v>0</v>
      </c>
      <c r="AJ5484">
        <v>0</v>
      </c>
      <c r="AK5484">
        <v>0</v>
      </c>
      <c r="AL5484">
        <v>0</v>
      </c>
      <c r="AM5484">
        <v>0</v>
      </c>
      <c r="AN5484">
        <v>0</v>
      </c>
    </row>
    <row r="5485" spans="1:40" x14ac:dyDescent="0.35">
      <c r="A5485" t="s">
        <v>1485</v>
      </c>
      <c r="B5485" t="s">
        <v>1318</v>
      </c>
      <c r="C5485" t="s">
        <v>1319</v>
      </c>
      <c r="D5485" t="s">
        <v>1320</v>
      </c>
      <c r="E5485" t="s">
        <v>2926</v>
      </c>
      <c r="F5485" t="s">
        <v>1322</v>
      </c>
      <c r="G5485" t="s">
        <v>1486</v>
      </c>
      <c r="H5485" t="s">
        <v>1324</v>
      </c>
      <c r="I5485" t="s">
        <v>3052</v>
      </c>
      <c r="J5485" t="s">
        <v>1326</v>
      </c>
      <c r="K5485" t="s">
        <v>1327</v>
      </c>
      <c r="L5485" t="s">
        <v>436</v>
      </c>
      <c r="M5485" t="s">
        <v>1480</v>
      </c>
      <c r="O5485" t="s">
        <v>1329</v>
      </c>
      <c r="P5485" t="s">
        <v>1366</v>
      </c>
      <c r="Q5485" t="s">
        <v>1367</v>
      </c>
      <c r="R5485" t="s">
        <v>1368</v>
      </c>
      <c r="S5485" t="s">
        <v>1333</v>
      </c>
      <c r="T5485" t="s">
        <v>4011</v>
      </c>
      <c r="U5485" t="s">
        <v>1334</v>
      </c>
      <c r="V5485" t="s">
        <v>98</v>
      </c>
      <c r="W5485" t="s">
        <v>1475</v>
      </c>
      <c r="X5485" t="s">
        <v>1476</v>
      </c>
      <c r="Y5485" t="s">
        <v>1337</v>
      </c>
      <c r="Z5485" t="s">
        <v>3053</v>
      </c>
      <c r="AA5485" t="s">
        <v>1339</v>
      </c>
      <c r="AB5485" t="s">
        <v>439</v>
      </c>
      <c r="AC5485">
        <v>0</v>
      </c>
      <c r="AD5485">
        <v>0</v>
      </c>
      <c r="AE5485">
        <v>0</v>
      </c>
      <c r="AF5485">
        <v>0</v>
      </c>
      <c r="AG5485">
        <v>0</v>
      </c>
      <c r="AH5485">
        <v>1529.6957990999999</v>
      </c>
      <c r="AI5485">
        <v>0</v>
      </c>
      <c r="AJ5485">
        <v>0</v>
      </c>
      <c r="AK5485">
        <v>0</v>
      </c>
      <c r="AL5485">
        <v>0</v>
      </c>
      <c r="AM5485">
        <v>0</v>
      </c>
      <c r="AN5485">
        <v>0</v>
      </c>
    </row>
    <row r="5486" spans="1:40" x14ac:dyDescent="0.35">
      <c r="A5486" t="s">
        <v>1485</v>
      </c>
      <c r="B5486" t="s">
        <v>1318</v>
      </c>
      <c r="C5486" t="s">
        <v>1319</v>
      </c>
      <c r="D5486" t="s">
        <v>1320</v>
      </c>
      <c r="E5486" t="s">
        <v>2926</v>
      </c>
      <c r="F5486" t="s">
        <v>1322</v>
      </c>
      <c r="G5486" t="s">
        <v>1486</v>
      </c>
      <c r="H5486" t="s">
        <v>1324</v>
      </c>
      <c r="I5486" t="s">
        <v>3052</v>
      </c>
      <c r="J5486" t="s">
        <v>1326</v>
      </c>
      <c r="K5486" t="s">
        <v>1327</v>
      </c>
      <c r="L5486" t="s">
        <v>436</v>
      </c>
      <c r="M5486" t="s">
        <v>1480</v>
      </c>
      <c r="O5486" t="s">
        <v>1329</v>
      </c>
      <c r="P5486" t="s">
        <v>1366</v>
      </c>
      <c r="Q5486" t="s">
        <v>1367</v>
      </c>
      <c r="R5486" t="s">
        <v>1368</v>
      </c>
      <c r="S5486" t="s">
        <v>1333</v>
      </c>
      <c r="T5486" t="s">
        <v>4011</v>
      </c>
      <c r="U5486" t="s">
        <v>1334</v>
      </c>
      <c r="V5486" t="s">
        <v>98</v>
      </c>
      <c r="W5486" t="s">
        <v>1475</v>
      </c>
      <c r="X5486" t="s">
        <v>1476</v>
      </c>
      <c r="Y5486" t="s">
        <v>1337</v>
      </c>
      <c r="Z5486" t="s">
        <v>3053</v>
      </c>
      <c r="AA5486" t="s">
        <v>1340</v>
      </c>
      <c r="AB5486" t="s">
        <v>439</v>
      </c>
      <c r="AC5486">
        <v>0</v>
      </c>
      <c r="AD5486">
        <v>4.5454545454545463E-2</v>
      </c>
      <c r="AE5486">
        <v>0</v>
      </c>
      <c r="AF5486">
        <v>0</v>
      </c>
      <c r="AG5486">
        <v>0</v>
      </c>
      <c r="AH5486">
        <v>0</v>
      </c>
      <c r="AI5486">
        <v>0</v>
      </c>
      <c r="AJ5486">
        <v>0</v>
      </c>
      <c r="AK5486">
        <v>0</v>
      </c>
      <c r="AL5486">
        <v>0</v>
      </c>
      <c r="AM5486">
        <v>0</v>
      </c>
      <c r="AN5486">
        <v>0</v>
      </c>
    </row>
    <row r="5487" spans="1:40" x14ac:dyDescent="0.35">
      <c r="A5487" t="s">
        <v>1485</v>
      </c>
      <c r="B5487" t="s">
        <v>1318</v>
      </c>
      <c r="C5487" t="s">
        <v>1319</v>
      </c>
      <c r="D5487" t="s">
        <v>1320</v>
      </c>
      <c r="E5487" t="s">
        <v>2926</v>
      </c>
      <c r="F5487" t="s">
        <v>1322</v>
      </c>
      <c r="G5487" t="s">
        <v>1486</v>
      </c>
      <c r="H5487" t="s">
        <v>1324</v>
      </c>
      <c r="I5487" t="s">
        <v>3054</v>
      </c>
      <c r="J5487" t="s">
        <v>1326</v>
      </c>
      <c r="K5487" t="s">
        <v>1327</v>
      </c>
      <c r="L5487" t="s">
        <v>436</v>
      </c>
      <c r="M5487" t="s">
        <v>1480</v>
      </c>
      <c r="O5487" t="s">
        <v>1329</v>
      </c>
      <c r="P5487" t="s">
        <v>1366</v>
      </c>
      <c r="Q5487" t="s">
        <v>1367</v>
      </c>
      <c r="R5487" t="s">
        <v>1368</v>
      </c>
      <c r="S5487" t="s">
        <v>1333</v>
      </c>
      <c r="T5487" t="s">
        <v>4011</v>
      </c>
      <c r="U5487" t="s">
        <v>1334</v>
      </c>
      <c r="V5487" t="s">
        <v>98</v>
      </c>
      <c r="W5487" t="s">
        <v>1475</v>
      </c>
      <c r="X5487" t="s">
        <v>1476</v>
      </c>
      <c r="Y5487" t="s">
        <v>1337</v>
      </c>
      <c r="Z5487" t="s">
        <v>3055</v>
      </c>
      <c r="AA5487" t="s">
        <v>1339</v>
      </c>
      <c r="AB5487" t="s">
        <v>439</v>
      </c>
      <c r="AC5487">
        <v>2830.1605503999999</v>
      </c>
      <c r="AD5487">
        <v>1281.0200385999999</v>
      </c>
      <c r="AE5487">
        <v>1152.5615644</v>
      </c>
      <c r="AF5487">
        <v>3265.6675519</v>
      </c>
      <c r="AG5487">
        <v>2325.3923224999999</v>
      </c>
      <c r="AH5487">
        <v>3571.3435537999999</v>
      </c>
      <c r="AI5487">
        <v>5500</v>
      </c>
      <c r="AJ5487">
        <v>1891.11</v>
      </c>
      <c r="AK5487">
        <v>1891.11</v>
      </c>
      <c r="AL5487">
        <v>1891.11</v>
      </c>
      <c r="AM5487">
        <v>1891.11</v>
      </c>
      <c r="AN5487">
        <v>1891.11</v>
      </c>
    </row>
    <row r="5488" spans="1:40" x14ac:dyDescent="0.35">
      <c r="A5488" t="s">
        <v>1485</v>
      </c>
      <c r="B5488" t="s">
        <v>1318</v>
      </c>
      <c r="C5488" t="s">
        <v>1319</v>
      </c>
      <c r="D5488" t="s">
        <v>1320</v>
      </c>
      <c r="E5488" t="s">
        <v>2926</v>
      </c>
      <c r="F5488" t="s">
        <v>1322</v>
      </c>
      <c r="G5488" t="s">
        <v>1486</v>
      </c>
      <c r="H5488" t="s">
        <v>1324</v>
      </c>
      <c r="I5488" t="s">
        <v>3054</v>
      </c>
      <c r="J5488" t="s">
        <v>1326</v>
      </c>
      <c r="K5488" t="s">
        <v>1327</v>
      </c>
      <c r="L5488" t="s">
        <v>436</v>
      </c>
      <c r="M5488" t="s">
        <v>1480</v>
      </c>
      <c r="O5488" t="s">
        <v>1329</v>
      </c>
      <c r="P5488" t="s">
        <v>1366</v>
      </c>
      <c r="Q5488" t="s">
        <v>1367</v>
      </c>
      <c r="R5488" t="s">
        <v>1368</v>
      </c>
      <c r="S5488" t="s">
        <v>1333</v>
      </c>
      <c r="T5488" t="s">
        <v>4011</v>
      </c>
      <c r="U5488" t="s">
        <v>1334</v>
      </c>
      <c r="V5488" t="s">
        <v>98</v>
      </c>
      <c r="W5488" t="s">
        <v>1475</v>
      </c>
      <c r="X5488" t="s">
        <v>1476</v>
      </c>
      <c r="Y5488" t="s">
        <v>1337</v>
      </c>
      <c r="Z5488" t="s">
        <v>3055</v>
      </c>
      <c r="AA5488" t="s">
        <v>1340</v>
      </c>
      <c r="AB5488" t="s">
        <v>439</v>
      </c>
      <c r="AC5488">
        <v>6.9999999999999896E-2</v>
      </c>
      <c r="AD5488">
        <v>0.1818181818181818</v>
      </c>
      <c r="AE5488">
        <v>0</v>
      </c>
      <c r="AF5488">
        <v>0</v>
      </c>
      <c r="AG5488">
        <v>1.1746031746031751</v>
      </c>
      <c r="AH5488">
        <v>1.506816059757236</v>
      </c>
      <c r="AI5488">
        <v>0.85000000000000009</v>
      </c>
      <c r="AJ5488">
        <v>0.85000000000000009</v>
      </c>
      <c r="AK5488">
        <v>0.85000000000000009</v>
      </c>
      <c r="AL5488">
        <v>0.85000000000000009</v>
      </c>
      <c r="AM5488">
        <v>0.85000000000000009</v>
      </c>
      <c r="AN5488">
        <v>0.85000000000000009</v>
      </c>
    </row>
    <row r="5489" spans="1:40" x14ac:dyDescent="0.35">
      <c r="A5489" t="s">
        <v>1485</v>
      </c>
      <c r="B5489" t="s">
        <v>1318</v>
      </c>
      <c r="C5489" t="s">
        <v>1319</v>
      </c>
      <c r="D5489" t="s">
        <v>1320</v>
      </c>
      <c r="E5489" t="s">
        <v>2926</v>
      </c>
      <c r="F5489" t="s">
        <v>1322</v>
      </c>
      <c r="G5489" t="s">
        <v>1486</v>
      </c>
      <c r="H5489" t="s">
        <v>1324</v>
      </c>
      <c r="I5489" t="s">
        <v>2231</v>
      </c>
      <c r="J5489" t="s">
        <v>1326</v>
      </c>
      <c r="K5489" t="s">
        <v>1327</v>
      </c>
      <c r="L5489" t="s">
        <v>436</v>
      </c>
      <c r="M5489" t="s">
        <v>1480</v>
      </c>
      <c r="O5489" t="s">
        <v>1329</v>
      </c>
      <c r="P5489" t="s">
        <v>1366</v>
      </c>
      <c r="Q5489" t="s">
        <v>1367</v>
      </c>
      <c r="R5489" t="s">
        <v>1368</v>
      </c>
      <c r="S5489" t="s">
        <v>1333</v>
      </c>
      <c r="T5489" t="s">
        <v>4011</v>
      </c>
      <c r="U5489" t="s">
        <v>1334</v>
      </c>
      <c r="V5489" t="s">
        <v>98</v>
      </c>
      <c r="W5489" t="s">
        <v>1335</v>
      </c>
      <c r="X5489" t="s">
        <v>1336</v>
      </c>
      <c r="Y5489" t="s">
        <v>1337</v>
      </c>
      <c r="Z5489" t="s">
        <v>3056</v>
      </c>
      <c r="AA5489" t="s">
        <v>1340</v>
      </c>
      <c r="AB5489" t="s">
        <v>439</v>
      </c>
      <c r="AC5489">
        <v>0</v>
      </c>
      <c r="AD5489">
        <v>1</v>
      </c>
      <c r="AE5489">
        <v>1</v>
      </c>
      <c r="AF5489">
        <v>1</v>
      </c>
      <c r="AG5489">
        <v>1</v>
      </c>
      <c r="AH5489">
        <v>1.9331662489557231</v>
      </c>
      <c r="AI5489">
        <v>0</v>
      </c>
      <c r="AJ5489">
        <v>0</v>
      </c>
      <c r="AK5489">
        <v>0</v>
      </c>
      <c r="AL5489">
        <v>0</v>
      </c>
      <c r="AM5489">
        <v>0</v>
      </c>
      <c r="AN5489">
        <v>0</v>
      </c>
    </row>
    <row r="5490" spans="1:40" x14ac:dyDescent="0.35">
      <c r="A5490" t="s">
        <v>1485</v>
      </c>
      <c r="B5490" t="s">
        <v>1318</v>
      </c>
      <c r="C5490" t="s">
        <v>1319</v>
      </c>
      <c r="D5490" t="s">
        <v>1320</v>
      </c>
      <c r="E5490" t="s">
        <v>2926</v>
      </c>
      <c r="F5490" t="s">
        <v>1322</v>
      </c>
      <c r="G5490" t="s">
        <v>1486</v>
      </c>
      <c r="H5490" t="s">
        <v>1324</v>
      </c>
      <c r="I5490" t="s">
        <v>2231</v>
      </c>
      <c r="J5490" t="s">
        <v>1326</v>
      </c>
      <c r="K5490" t="s">
        <v>1327</v>
      </c>
      <c r="L5490" t="s">
        <v>436</v>
      </c>
      <c r="M5490" t="s">
        <v>1480</v>
      </c>
      <c r="O5490" t="s">
        <v>1329</v>
      </c>
      <c r="P5490" t="s">
        <v>1366</v>
      </c>
      <c r="Q5490" t="s">
        <v>1367</v>
      </c>
      <c r="R5490" t="s">
        <v>1368</v>
      </c>
      <c r="S5490" t="s">
        <v>1333</v>
      </c>
      <c r="T5490" t="s">
        <v>4011</v>
      </c>
      <c r="U5490" t="s">
        <v>1334</v>
      </c>
      <c r="V5490" t="s">
        <v>98</v>
      </c>
      <c r="W5490" t="s">
        <v>1475</v>
      </c>
      <c r="X5490" t="s">
        <v>1476</v>
      </c>
      <c r="Y5490" t="s">
        <v>1337</v>
      </c>
      <c r="Z5490" t="s">
        <v>3056</v>
      </c>
      <c r="AA5490" t="s">
        <v>1339</v>
      </c>
      <c r="AB5490" t="s">
        <v>439</v>
      </c>
      <c r="AC5490">
        <v>0</v>
      </c>
      <c r="AD5490">
        <v>0</v>
      </c>
      <c r="AE5490">
        <v>0</v>
      </c>
      <c r="AF5490">
        <v>0</v>
      </c>
      <c r="AG5490">
        <v>137982.18252050001</v>
      </c>
      <c r="AH5490">
        <v>22038.976026</v>
      </c>
      <c r="AI5490">
        <v>23850.18</v>
      </c>
      <c r="AJ5490">
        <v>23850.18</v>
      </c>
      <c r="AK5490">
        <v>23850.18</v>
      </c>
      <c r="AL5490">
        <v>23850.18</v>
      </c>
      <c r="AM5490">
        <v>23850.18</v>
      </c>
      <c r="AN5490">
        <v>23850.18</v>
      </c>
    </row>
    <row r="5491" spans="1:40" x14ac:dyDescent="0.35">
      <c r="A5491" t="s">
        <v>1485</v>
      </c>
      <c r="B5491" t="s">
        <v>1318</v>
      </c>
      <c r="C5491" t="s">
        <v>1319</v>
      </c>
      <c r="D5491" t="s">
        <v>1320</v>
      </c>
      <c r="E5491" t="s">
        <v>2926</v>
      </c>
      <c r="F5491" t="s">
        <v>1322</v>
      </c>
      <c r="G5491" t="s">
        <v>1486</v>
      </c>
      <c r="H5491" t="s">
        <v>1324</v>
      </c>
      <c r="I5491" t="s">
        <v>2231</v>
      </c>
      <c r="J5491" t="s">
        <v>1326</v>
      </c>
      <c r="K5491" t="s">
        <v>1327</v>
      </c>
      <c r="L5491" t="s">
        <v>436</v>
      </c>
      <c r="M5491" t="s">
        <v>1480</v>
      </c>
      <c r="O5491" t="s">
        <v>1329</v>
      </c>
      <c r="P5491" t="s">
        <v>1366</v>
      </c>
      <c r="Q5491" t="s">
        <v>1367</v>
      </c>
      <c r="R5491" t="s">
        <v>1368</v>
      </c>
      <c r="S5491" t="s">
        <v>1333</v>
      </c>
      <c r="T5491" t="s">
        <v>4011</v>
      </c>
      <c r="U5491" t="s">
        <v>1334</v>
      </c>
      <c r="V5491" t="s">
        <v>98</v>
      </c>
      <c r="W5491" t="s">
        <v>1475</v>
      </c>
      <c r="X5491" t="s">
        <v>1476</v>
      </c>
      <c r="Y5491" t="s">
        <v>1337</v>
      </c>
      <c r="Z5491" t="s">
        <v>3056</v>
      </c>
      <c r="AA5491" t="s">
        <v>1340</v>
      </c>
      <c r="AB5491" t="s">
        <v>439</v>
      </c>
      <c r="AC5491">
        <v>1.7524999999999999</v>
      </c>
      <c r="AD5491">
        <v>1.7727272727272729</v>
      </c>
      <c r="AE5491">
        <v>1</v>
      </c>
      <c r="AF5491">
        <v>1</v>
      </c>
      <c r="AG5491">
        <v>5.1523287385129493</v>
      </c>
      <c r="AH5491">
        <v>5.4029220779220779</v>
      </c>
      <c r="AI5491">
        <v>5.58</v>
      </c>
      <c r="AJ5491">
        <v>5.58</v>
      </c>
      <c r="AK5491">
        <v>5.58</v>
      </c>
      <c r="AL5491">
        <v>5.58</v>
      </c>
      <c r="AM5491">
        <v>5.58</v>
      </c>
      <c r="AN5491">
        <v>5.58</v>
      </c>
    </row>
    <row r="5492" spans="1:40" x14ac:dyDescent="0.35">
      <c r="A5492" t="s">
        <v>1485</v>
      </c>
      <c r="B5492" t="s">
        <v>1318</v>
      </c>
      <c r="C5492" t="s">
        <v>1319</v>
      </c>
      <c r="D5492" t="s">
        <v>1320</v>
      </c>
      <c r="E5492" t="s">
        <v>2926</v>
      </c>
      <c r="F5492" t="s">
        <v>1322</v>
      </c>
      <c r="G5492" t="s">
        <v>1486</v>
      </c>
      <c r="H5492" t="s">
        <v>1324</v>
      </c>
      <c r="I5492" t="s">
        <v>3057</v>
      </c>
      <c r="J5492" t="s">
        <v>1326</v>
      </c>
      <c r="K5492" t="s">
        <v>1327</v>
      </c>
      <c r="L5492" t="s">
        <v>436</v>
      </c>
      <c r="M5492" t="s">
        <v>1328</v>
      </c>
      <c r="O5492" t="s">
        <v>1329</v>
      </c>
      <c r="P5492" t="s">
        <v>1355</v>
      </c>
      <c r="Q5492" t="s">
        <v>1362</v>
      </c>
      <c r="R5492" t="s">
        <v>1363</v>
      </c>
      <c r="S5492" t="s">
        <v>1333</v>
      </c>
      <c r="T5492" t="s">
        <v>4011</v>
      </c>
      <c r="U5492" t="s">
        <v>1334</v>
      </c>
      <c r="V5492" t="s">
        <v>98</v>
      </c>
      <c r="W5492" t="s">
        <v>1335</v>
      </c>
      <c r="X5492" t="s">
        <v>1336</v>
      </c>
      <c r="Y5492" t="s">
        <v>1337</v>
      </c>
      <c r="Z5492" t="s">
        <v>3058</v>
      </c>
      <c r="AA5492" t="s">
        <v>1339</v>
      </c>
      <c r="AB5492" t="s">
        <v>439</v>
      </c>
      <c r="AC5492">
        <v>0</v>
      </c>
      <c r="AD5492">
        <v>0</v>
      </c>
      <c r="AE5492">
        <v>2891.4171897000001</v>
      </c>
      <c r="AF5492">
        <v>2891.4171897000001</v>
      </c>
      <c r="AG5492">
        <v>2891.4171897000001</v>
      </c>
      <c r="AH5492">
        <v>0</v>
      </c>
      <c r="AI5492">
        <v>2903</v>
      </c>
      <c r="AJ5492">
        <v>2903</v>
      </c>
      <c r="AK5492">
        <v>2903</v>
      </c>
      <c r="AL5492">
        <v>2903</v>
      </c>
      <c r="AM5492">
        <v>2903</v>
      </c>
      <c r="AN5492">
        <v>2903</v>
      </c>
    </row>
    <row r="5493" spans="1:40" x14ac:dyDescent="0.35">
      <c r="A5493" t="s">
        <v>1485</v>
      </c>
      <c r="B5493" t="s">
        <v>1318</v>
      </c>
      <c r="C5493" t="s">
        <v>1319</v>
      </c>
      <c r="D5493" t="s">
        <v>1320</v>
      </c>
      <c r="E5493" t="s">
        <v>2926</v>
      </c>
      <c r="F5493" t="s">
        <v>1322</v>
      </c>
      <c r="G5493" t="s">
        <v>1486</v>
      </c>
      <c r="H5493" t="s">
        <v>1324</v>
      </c>
      <c r="I5493" t="s">
        <v>3057</v>
      </c>
      <c r="J5493" t="s">
        <v>1326</v>
      </c>
      <c r="K5493" t="s">
        <v>1327</v>
      </c>
      <c r="L5493" t="s">
        <v>436</v>
      </c>
      <c r="M5493" t="s">
        <v>1328</v>
      </c>
      <c r="O5493" t="s">
        <v>1329</v>
      </c>
      <c r="P5493" t="s">
        <v>1355</v>
      </c>
      <c r="Q5493" t="s">
        <v>1362</v>
      </c>
      <c r="R5493" t="s">
        <v>1363</v>
      </c>
      <c r="S5493" t="s">
        <v>1333</v>
      </c>
      <c r="T5493" t="s">
        <v>4011</v>
      </c>
      <c r="U5493" t="s">
        <v>1334</v>
      </c>
      <c r="V5493" t="s">
        <v>98</v>
      </c>
      <c r="W5493" t="s">
        <v>1335</v>
      </c>
      <c r="X5493" t="s">
        <v>1336</v>
      </c>
      <c r="Y5493" t="s">
        <v>1337</v>
      </c>
      <c r="Z5493" t="s">
        <v>3058</v>
      </c>
      <c r="AA5493" t="s">
        <v>1340</v>
      </c>
      <c r="AB5493" t="s">
        <v>439</v>
      </c>
      <c r="AC5493">
        <v>0</v>
      </c>
      <c r="AD5493">
        <v>0</v>
      </c>
      <c r="AE5493">
        <v>0</v>
      </c>
      <c r="AF5493">
        <v>0</v>
      </c>
      <c r="AG5493">
        <v>0</v>
      </c>
      <c r="AH5493">
        <v>0</v>
      </c>
      <c r="AI5493">
        <v>1</v>
      </c>
      <c r="AJ5493">
        <v>1</v>
      </c>
      <c r="AK5493">
        <v>1</v>
      </c>
      <c r="AL5493">
        <v>1</v>
      </c>
      <c r="AM5493">
        <v>1</v>
      </c>
      <c r="AN5493">
        <v>1</v>
      </c>
    </row>
    <row r="5494" spans="1:40" x14ac:dyDescent="0.35">
      <c r="A5494" t="s">
        <v>1485</v>
      </c>
      <c r="B5494" t="s">
        <v>1318</v>
      </c>
      <c r="C5494" t="s">
        <v>1319</v>
      </c>
      <c r="D5494" t="s">
        <v>1320</v>
      </c>
      <c r="E5494" t="s">
        <v>2926</v>
      </c>
      <c r="F5494" t="s">
        <v>1322</v>
      </c>
      <c r="G5494" t="s">
        <v>1486</v>
      </c>
      <c r="H5494" t="s">
        <v>1324</v>
      </c>
      <c r="I5494" t="s">
        <v>3057</v>
      </c>
      <c r="J5494" t="s">
        <v>1326</v>
      </c>
      <c r="K5494" t="s">
        <v>1327</v>
      </c>
      <c r="L5494" t="s">
        <v>436</v>
      </c>
      <c r="M5494" t="s">
        <v>1328</v>
      </c>
      <c r="O5494" t="s">
        <v>1329</v>
      </c>
      <c r="P5494" t="s">
        <v>1355</v>
      </c>
      <c r="Q5494" t="s">
        <v>1362</v>
      </c>
      <c r="R5494" t="s">
        <v>1363</v>
      </c>
      <c r="S5494" t="s">
        <v>1333</v>
      </c>
      <c r="T5494" t="s">
        <v>4011</v>
      </c>
      <c r="U5494" t="s">
        <v>1334</v>
      </c>
      <c r="V5494" t="s">
        <v>98</v>
      </c>
      <c r="W5494" t="s">
        <v>1335</v>
      </c>
      <c r="X5494" t="s">
        <v>1476</v>
      </c>
      <c r="Y5494" t="s">
        <v>1337</v>
      </c>
      <c r="Z5494" t="s">
        <v>3058</v>
      </c>
      <c r="AA5494" t="s">
        <v>1339</v>
      </c>
      <c r="AB5494" t="s">
        <v>439</v>
      </c>
      <c r="AC5494">
        <v>2891.4171897000001</v>
      </c>
      <c r="AD5494">
        <v>2798.1456662999999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  <c r="AM5494">
        <v>0</v>
      </c>
      <c r="AN5494">
        <v>0</v>
      </c>
    </row>
    <row r="5495" spans="1:40" x14ac:dyDescent="0.35">
      <c r="A5495" t="s">
        <v>1485</v>
      </c>
      <c r="B5495" t="s">
        <v>1318</v>
      </c>
      <c r="C5495" t="s">
        <v>1319</v>
      </c>
      <c r="D5495" t="s">
        <v>1320</v>
      </c>
      <c r="E5495" t="s">
        <v>2926</v>
      </c>
      <c r="F5495" t="s">
        <v>1322</v>
      </c>
      <c r="G5495" t="s">
        <v>1486</v>
      </c>
      <c r="H5495" t="s">
        <v>1324</v>
      </c>
      <c r="I5495" t="s">
        <v>3057</v>
      </c>
      <c r="J5495" t="s">
        <v>1326</v>
      </c>
      <c r="K5495" t="s">
        <v>1327</v>
      </c>
      <c r="L5495" t="s">
        <v>436</v>
      </c>
      <c r="M5495" t="s">
        <v>1328</v>
      </c>
      <c r="O5495" t="s">
        <v>1329</v>
      </c>
      <c r="P5495" t="s">
        <v>1355</v>
      </c>
      <c r="Q5495" t="s">
        <v>1362</v>
      </c>
      <c r="R5495" t="s">
        <v>1363</v>
      </c>
      <c r="S5495" t="s">
        <v>1333</v>
      </c>
      <c r="T5495" t="s">
        <v>4011</v>
      </c>
      <c r="U5495" t="s">
        <v>1334</v>
      </c>
      <c r="V5495" t="s">
        <v>98</v>
      </c>
      <c r="W5495" t="s">
        <v>1475</v>
      </c>
      <c r="X5495" t="s">
        <v>1476</v>
      </c>
      <c r="Y5495" t="s">
        <v>1337</v>
      </c>
      <c r="Z5495" t="s">
        <v>3058</v>
      </c>
      <c r="AA5495" t="s">
        <v>1339</v>
      </c>
      <c r="AB5495" t="s">
        <v>439</v>
      </c>
      <c r="AC5495">
        <v>0</v>
      </c>
      <c r="AD5495">
        <v>3.6200000000000013E-5</v>
      </c>
      <c r="AE5495">
        <v>0</v>
      </c>
      <c r="AF5495">
        <v>0</v>
      </c>
      <c r="AG5495">
        <v>0</v>
      </c>
      <c r="AH5495">
        <v>2891.4171897000001</v>
      </c>
      <c r="AI5495">
        <v>0</v>
      </c>
      <c r="AJ5495">
        <v>0</v>
      </c>
      <c r="AK5495">
        <v>0</v>
      </c>
      <c r="AL5495">
        <v>0</v>
      </c>
      <c r="AM5495">
        <v>0</v>
      </c>
      <c r="AN5495">
        <v>0</v>
      </c>
    </row>
    <row r="5496" spans="1:40" x14ac:dyDescent="0.35">
      <c r="A5496" t="s">
        <v>1485</v>
      </c>
      <c r="B5496" t="s">
        <v>1318</v>
      </c>
      <c r="C5496" t="s">
        <v>1319</v>
      </c>
      <c r="D5496" t="s">
        <v>1320</v>
      </c>
      <c r="E5496" t="s">
        <v>2926</v>
      </c>
      <c r="F5496" t="s">
        <v>1322</v>
      </c>
      <c r="G5496" t="s">
        <v>1486</v>
      </c>
      <c r="H5496" t="s">
        <v>1324</v>
      </c>
      <c r="I5496" t="s">
        <v>3057</v>
      </c>
      <c r="J5496" t="s">
        <v>1326</v>
      </c>
      <c r="K5496" t="s">
        <v>1327</v>
      </c>
      <c r="L5496" t="s">
        <v>436</v>
      </c>
      <c r="M5496" t="s">
        <v>1328</v>
      </c>
      <c r="O5496" t="s">
        <v>1329</v>
      </c>
      <c r="P5496" t="s">
        <v>1355</v>
      </c>
      <c r="Q5496" t="s">
        <v>1362</v>
      </c>
      <c r="R5496" t="s">
        <v>1363</v>
      </c>
      <c r="S5496" t="s">
        <v>1333</v>
      </c>
      <c r="T5496" t="s">
        <v>4011</v>
      </c>
      <c r="U5496" t="s">
        <v>1334</v>
      </c>
      <c r="V5496" t="s">
        <v>98</v>
      </c>
      <c r="W5496" t="s">
        <v>1475</v>
      </c>
      <c r="X5496" t="s">
        <v>1476</v>
      </c>
      <c r="Y5496" t="s">
        <v>1337</v>
      </c>
      <c r="Z5496" t="s">
        <v>3058</v>
      </c>
      <c r="AA5496" t="s">
        <v>1340</v>
      </c>
      <c r="AB5496" t="s">
        <v>439</v>
      </c>
      <c r="AC5496">
        <v>0</v>
      </c>
      <c r="AD5496">
        <v>1</v>
      </c>
      <c r="AE5496">
        <v>1</v>
      </c>
      <c r="AF5496">
        <v>1</v>
      </c>
      <c r="AG5496">
        <v>1</v>
      </c>
      <c r="AH5496">
        <v>1</v>
      </c>
      <c r="AI5496">
        <v>0</v>
      </c>
      <c r="AJ5496">
        <v>0</v>
      </c>
      <c r="AK5496">
        <v>0</v>
      </c>
      <c r="AL5496">
        <v>0</v>
      </c>
      <c r="AM5496">
        <v>0</v>
      </c>
      <c r="AN5496">
        <v>0</v>
      </c>
    </row>
    <row r="5497" spans="1:40" x14ac:dyDescent="0.35">
      <c r="A5497" t="s">
        <v>1485</v>
      </c>
      <c r="B5497" t="s">
        <v>1318</v>
      </c>
      <c r="C5497" t="s">
        <v>1319</v>
      </c>
      <c r="D5497" t="s">
        <v>1320</v>
      </c>
      <c r="E5497" t="s">
        <v>2926</v>
      </c>
      <c r="F5497" t="s">
        <v>1322</v>
      </c>
      <c r="G5497" t="s">
        <v>1462</v>
      </c>
      <c r="H5497" t="s">
        <v>1324</v>
      </c>
      <c r="I5497" t="s">
        <v>1378</v>
      </c>
      <c r="J5497" t="s">
        <v>1326</v>
      </c>
      <c r="K5497" t="s">
        <v>1327</v>
      </c>
      <c r="L5497" t="s">
        <v>436</v>
      </c>
      <c r="M5497" t="s">
        <v>1328</v>
      </c>
      <c r="O5497" t="s">
        <v>1329</v>
      </c>
      <c r="P5497" t="s">
        <v>1374</v>
      </c>
      <c r="Q5497" t="s">
        <v>1375</v>
      </c>
      <c r="R5497" t="s">
        <v>1376</v>
      </c>
      <c r="S5497" t="s">
        <v>1333</v>
      </c>
      <c r="T5497" t="s">
        <v>4011</v>
      </c>
      <c r="U5497" t="s">
        <v>1334</v>
      </c>
      <c r="V5497" t="s">
        <v>98</v>
      </c>
      <c r="W5497" t="s">
        <v>1335</v>
      </c>
      <c r="X5497" t="s">
        <v>1336</v>
      </c>
      <c r="Y5497" t="s">
        <v>1337</v>
      </c>
      <c r="Z5497" t="s">
        <v>3059</v>
      </c>
      <c r="AA5497" t="s">
        <v>1339</v>
      </c>
      <c r="AB5497" t="s">
        <v>439</v>
      </c>
      <c r="AC5497">
        <v>7560</v>
      </c>
      <c r="AD5497">
        <v>0</v>
      </c>
      <c r="AE5497">
        <v>5760</v>
      </c>
      <c r="AF5497">
        <v>6840</v>
      </c>
      <c r="AG5497">
        <v>3600</v>
      </c>
      <c r="AH5497">
        <v>-3600</v>
      </c>
      <c r="AI5497">
        <v>0</v>
      </c>
      <c r="AJ5497">
        <v>0</v>
      </c>
      <c r="AK5497">
        <v>0</v>
      </c>
      <c r="AL5497">
        <v>0</v>
      </c>
      <c r="AM5497">
        <v>0</v>
      </c>
      <c r="AN5497">
        <v>0</v>
      </c>
    </row>
    <row r="5498" spans="1:40" x14ac:dyDescent="0.35">
      <c r="A5498" t="s">
        <v>1485</v>
      </c>
      <c r="B5498" t="s">
        <v>1318</v>
      </c>
      <c r="C5498" t="s">
        <v>1319</v>
      </c>
      <c r="D5498" t="s">
        <v>1320</v>
      </c>
      <c r="E5498" t="s">
        <v>2926</v>
      </c>
      <c r="F5498" t="s">
        <v>1322</v>
      </c>
      <c r="G5498" t="s">
        <v>1462</v>
      </c>
      <c r="H5498" t="s">
        <v>1324</v>
      </c>
      <c r="I5498" t="s">
        <v>1378</v>
      </c>
      <c r="J5498" t="s">
        <v>1326</v>
      </c>
      <c r="K5498" t="s">
        <v>1327</v>
      </c>
      <c r="L5498" t="s">
        <v>436</v>
      </c>
      <c r="M5498" t="s">
        <v>1328</v>
      </c>
      <c r="O5498" t="s">
        <v>1329</v>
      </c>
      <c r="P5498" t="s">
        <v>1374</v>
      </c>
      <c r="Q5498" t="s">
        <v>1375</v>
      </c>
      <c r="R5498" t="s">
        <v>1376</v>
      </c>
      <c r="S5498" t="s">
        <v>1333</v>
      </c>
      <c r="T5498" t="s">
        <v>4011</v>
      </c>
      <c r="U5498" t="s">
        <v>1334</v>
      </c>
      <c r="V5498" t="s">
        <v>98</v>
      </c>
      <c r="W5498" t="s">
        <v>1335</v>
      </c>
      <c r="X5498" t="s">
        <v>1336</v>
      </c>
      <c r="Y5498" t="s">
        <v>1337</v>
      </c>
      <c r="Z5498" t="s">
        <v>3059</v>
      </c>
      <c r="AA5498" t="s">
        <v>1340</v>
      </c>
      <c r="AB5498" t="s">
        <v>439</v>
      </c>
      <c r="AC5498">
        <v>1</v>
      </c>
      <c r="AD5498">
        <v>1</v>
      </c>
      <c r="AE5498">
        <v>1</v>
      </c>
      <c r="AF5498">
        <v>1</v>
      </c>
      <c r="AG5498">
        <v>1</v>
      </c>
      <c r="AH5498">
        <v>0</v>
      </c>
      <c r="AI5498">
        <v>0</v>
      </c>
      <c r="AJ5498">
        <v>0</v>
      </c>
      <c r="AK5498">
        <v>0</v>
      </c>
      <c r="AL5498">
        <v>0</v>
      </c>
      <c r="AM5498">
        <v>0</v>
      </c>
      <c r="AN5498">
        <v>0</v>
      </c>
    </row>
    <row r="5499" spans="1:40" x14ac:dyDescent="0.35">
      <c r="A5499" t="s">
        <v>1485</v>
      </c>
      <c r="B5499" t="s">
        <v>1318</v>
      </c>
      <c r="C5499" t="s">
        <v>1319</v>
      </c>
      <c r="D5499" t="s">
        <v>1320</v>
      </c>
      <c r="E5499" t="s">
        <v>2926</v>
      </c>
      <c r="F5499" t="s">
        <v>1322</v>
      </c>
      <c r="G5499" t="s">
        <v>1462</v>
      </c>
      <c r="H5499" t="s">
        <v>1324</v>
      </c>
      <c r="I5499" t="s">
        <v>1378</v>
      </c>
      <c r="J5499" t="s">
        <v>1326</v>
      </c>
      <c r="K5499" t="s">
        <v>1327</v>
      </c>
      <c r="L5499" t="s">
        <v>436</v>
      </c>
      <c r="M5499" t="s">
        <v>1328</v>
      </c>
      <c r="O5499" t="s">
        <v>1329</v>
      </c>
      <c r="P5499" t="s">
        <v>1374</v>
      </c>
      <c r="Q5499" t="s">
        <v>1375</v>
      </c>
      <c r="R5499" t="s">
        <v>1376</v>
      </c>
      <c r="S5499" t="s">
        <v>1333</v>
      </c>
      <c r="T5499" t="s">
        <v>4011</v>
      </c>
      <c r="U5499" t="s">
        <v>1334</v>
      </c>
      <c r="V5499" t="s">
        <v>105</v>
      </c>
      <c r="W5499" t="s">
        <v>1341</v>
      </c>
      <c r="X5499" t="s">
        <v>1342</v>
      </c>
      <c r="Y5499" t="s">
        <v>1337</v>
      </c>
      <c r="Z5499" t="s">
        <v>3059</v>
      </c>
      <c r="AA5499" t="s">
        <v>1339</v>
      </c>
      <c r="AB5499" t="s">
        <v>439</v>
      </c>
      <c r="AC5499">
        <v>0</v>
      </c>
      <c r="AD5499">
        <v>7560</v>
      </c>
      <c r="AE5499">
        <v>0</v>
      </c>
      <c r="AF5499">
        <v>0</v>
      </c>
      <c r="AG5499">
        <v>0</v>
      </c>
      <c r="AH5499">
        <v>7380</v>
      </c>
      <c r="AI5499">
        <v>0</v>
      </c>
      <c r="AJ5499">
        <v>0</v>
      </c>
      <c r="AK5499">
        <v>0</v>
      </c>
      <c r="AL5499">
        <v>0</v>
      </c>
      <c r="AM5499">
        <v>0</v>
      </c>
      <c r="AN5499">
        <v>0</v>
      </c>
    </row>
    <row r="5500" spans="1:40" x14ac:dyDescent="0.35">
      <c r="A5500" t="s">
        <v>1485</v>
      </c>
      <c r="B5500" t="s">
        <v>1318</v>
      </c>
      <c r="C5500" t="s">
        <v>1319</v>
      </c>
      <c r="D5500" t="s">
        <v>1320</v>
      </c>
      <c r="E5500" t="s">
        <v>2926</v>
      </c>
      <c r="F5500" t="s">
        <v>1371</v>
      </c>
      <c r="G5500" t="s">
        <v>1462</v>
      </c>
      <c r="H5500" t="s">
        <v>1524</v>
      </c>
      <c r="I5500" t="s">
        <v>2343</v>
      </c>
      <c r="J5500" t="s">
        <v>1373</v>
      </c>
      <c r="K5500" t="s">
        <v>1327</v>
      </c>
      <c r="L5500" t="s">
        <v>436</v>
      </c>
      <c r="M5500" t="s">
        <v>1480</v>
      </c>
      <c r="O5500" t="s">
        <v>1329</v>
      </c>
      <c r="P5500" t="s">
        <v>1374</v>
      </c>
      <c r="Q5500" t="s">
        <v>1375</v>
      </c>
      <c r="R5500" t="s">
        <v>1526</v>
      </c>
      <c r="S5500" t="s">
        <v>1333</v>
      </c>
      <c r="T5500" t="s">
        <v>4011</v>
      </c>
      <c r="U5500" t="s">
        <v>1334</v>
      </c>
      <c r="V5500" t="s">
        <v>101</v>
      </c>
      <c r="W5500" t="s">
        <v>1506</v>
      </c>
      <c r="X5500" t="s">
        <v>1507</v>
      </c>
      <c r="Y5500" t="s">
        <v>1337</v>
      </c>
      <c r="Z5500" t="s">
        <v>3060</v>
      </c>
      <c r="AA5500" t="s">
        <v>1339</v>
      </c>
      <c r="AB5500" t="s">
        <v>439</v>
      </c>
      <c r="AC5500">
        <v>131858</v>
      </c>
      <c r="AD5500">
        <v>134736.54999999999</v>
      </c>
      <c r="AE5500">
        <v>134224.54999999999</v>
      </c>
      <c r="AF5500">
        <v>131091</v>
      </c>
      <c r="AG5500">
        <v>128352.1</v>
      </c>
      <c r="AH5500">
        <v>128624</v>
      </c>
      <c r="AI5500">
        <v>130000</v>
      </c>
      <c r="AJ5500">
        <v>134000</v>
      </c>
      <c r="AK5500">
        <v>134000</v>
      </c>
      <c r="AL5500">
        <v>134000</v>
      </c>
      <c r="AM5500">
        <v>134000</v>
      </c>
      <c r="AN5500">
        <v>134000</v>
      </c>
    </row>
    <row r="5501" spans="1:40" x14ac:dyDescent="0.35">
      <c r="A5501" t="s">
        <v>1485</v>
      </c>
      <c r="B5501" t="s">
        <v>1318</v>
      </c>
      <c r="C5501" t="s">
        <v>1319</v>
      </c>
      <c r="D5501" t="s">
        <v>1320</v>
      </c>
      <c r="E5501" t="s">
        <v>2926</v>
      </c>
      <c r="F5501" t="s">
        <v>1371</v>
      </c>
      <c r="G5501" t="s">
        <v>1462</v>
      </c>
      <c r="H5501" t="s">
        <v>1524</v>
      </c>
      <c r="I5501" t="s">
        <v>2343</v>
      </c>
      <c r="J5501" t="s">
        <v>1373</v>
      </c>
      <c r="K5501" t="s">
        <v>1327</v>
      </c>
      <c r="L5501" t="s">
        <v>436</v>
      </c>
      <c r="M5501" t="s">
        <v>1480</v>
      </c>
      <c r="O5501" t="s">
        <v>1329</v>
      </c>
      <c r="P5501" t="s">
        <v>1374</v>
      </c>
      <c r="Q5501" t="s">
        <v>1375</v>
      </c>
      <c r="R5501" t="s">
        <v>1526</v>
      </c>
      <c r="S5501" t="s">
        <v>1333</v>
      </c>
      <c r="T5501" t="s">
        <v>4011</v>
      </c>
      <c r="U5501" t="s">
        <v>1334</v>
      </c>
      <c r="V5501" t="s">
        <v>101</v>
      </c>
      <c r="W5501" t="s">
        <v>1586</v>
      </c>
      <c r="X5501" t="s">
        <v>1587</v>
      </c>
      <c r="Y5501" t="s">
        <v>1337</v>
      </c>
      <c r="Z5501" t="s">
        <v>3060</v>
      </c>
      <c r="AA5501" t="s">
        <v>1340</v>
      </c>
      <c r="AB5501" t="s">
        <v>439</v>
      </c>
      <c r="AC5501">
        <v>0.5</v>
      </c>
      <c r="AD5501">
        <v>0</v>
      </c>
      <c r="AE5501">
        <v>0</v>
      </c>
      <c r="AF5501">
        <v>0</v>
      </c>
      <c r="AG5501">
        <v>0</v>
      </c>
      <c r="AH5501">
        <v>0</v>
      </c>
      <c r="AI5501">
        <v>0</v>
      </c>
      <c r="AJ5501">
        <v>0</v>
      </c>
      <c r="AK5501">
        <v>0</v>
      </c>
      <c r="AL5501">
        <v>0</v>
      </c>
      <c r="AM5501">
        <v>0</v>
      </c>
      <c r="AN5501">
        <v>0</v>
      </c>
    </row>
    <row r="5502" spans="1:40" x14ac:dyDescent="0.35">
      <c r="A5502" t="s">
        <v>1485</v>
      </c>
      <c r="B5502" t="s">
        <v>1318</v>
      </c>
      <c r="C5502" t="s">
        <v>1319</v>
      </c>
      <c r="D5502" t="s">
        <v>1320</v>
      </c>
      <c r="E5502" t="s">
        <v>2926</v>
      </c>
      <c r="F5502" t="s">
        <v>1371</v>
      </c>
      <c r="G5502" t="s">
        <v>1462</v>
      </c>
      <c r="H5502" t="s">
        <v>1524</v>
      </c>
      <c r="I5502" t="s">
        <v>2343</v>
      </c>
      <c r="J5502" t="s">
        <v>1373</v>
      </c>
      <c r="K5502" t="s">
        <v>1327</v>
      </c>
      <c r="L5502" t="s">
        <v>436</v>
      </c>
      <c r="M5502" t="s">
        <v>1480</v>
      </c>
      <c r="O5502" t="s">
        <v>1329</v>
      </c>
      <c r="P5502" t="s">
        <v>1374</v>
      </c>
      <c r="Q5502" t="s">
        <v>1375</v>
      </c>
      <c r="R5502" t="s">
        <v>1526</v>
      </c>
      <c r="S5502" t="s">
        <v>1333</v>
      </c>
      <c r="T5502" t="s">
        <v>4011</v>
      </c>
      <c r="U5502" t="s">
        <v>1334</v>
      </c>
      <c r="V5502" t="s">
        <v>101</v>
      </c>
      <c r="W5502" t="s">
        <v>1843</v>
      </c>
      <c r="X5502" t="s">
        <v>1543</v>
      </c>
      <c r="Y5502" t="s">
        <v>1337</v>
      </c>
      <c r="Z5502" t="s">
        <v>3060</v>
      </c>
      <c r="AA5502" t="s">
        <v>1340</v>
      </c>
      <c r="AB5502" t="s">
        <v>439</v>
      </c>
      <c r="AC5502">
        <v>2</v>
      </c>
      <c r="AD5502">
        <v>2</v>
      </c>
      <c r="AE5502">
        <v>1.5</v>
      </c>
      <c r="AF5502">
        <v>1</v>
      </c>
      <c r="AG5502">
        <v>1</v>
      </c>
      <c r="AH5502">
        <v>1</v>
      </c>
      <c r="AI5502">
        <v>0</v>
      </c>
      <c r="AJ5502">
        <v>0</v>
      </c>
      <c r="AK5502">
        <v>0</v>
      </c>
      <c r="AL5502">
        <v>0</v>
      </c>
      <c r="AM5502">
        <v>0</v>
      </c>
      <c r="AN5502">
        <v>0</v>
      </c>
    </row>
    <row r="5503" spans="1:40" x14ac:dyDescent="0.35">
      <c r="A5503" t="s">
        <v>1485</v>
      </c>
      <c r="B5503" t="s">
        <v>1318</v>
      </c>
      <c r="C5503" t="s">
        <v>1319</v>
      </c>
      <c r="D5503" t="s">
        <v>1320</v>
      </c>
      <c r="E5503" t="s">
        <v>2926</v>
      </c>
      <c r="F5503" t="s">
        <v>1371</v>
      </c>
      <c r="G5503" t="s">
        <v>1462</v>
      </c>
      <c r="H5503" t="s">
        <v>1524</v>
      </c>
      <c r="I5503" t="s">
        <v>2343</v>
      </c>
      <c r="J5503" t="s">
        <v>1373</v>
      </c>
      <c r="K5503" t="s">
        <v>1327</v>
      </c>
      <c r="L5503" t="s">
        <v>436</v>
      </c>
      <c r="M5503" t="s">
        <v>1480</v>
      </c>
      <c r="O5503" t="s">
        <v>1329</v>
      </c>
      <c r="P5503" t="s">
        <v>1374</v>
      </c>
      <c r="Q5503" t="s">
        <v>1375</v>
      </c>
      <c r="R5503" t="s">
        <v>1526</v>
      </c>
      <c r="S5503" t="s">
        <v>1333</v>
      </c>
      <c r="T5503" t="s">
        <v>4011</v>
      </c>
      <c r="U5503" t="s">
        <v>1334</v>
      </c>
      <c r="V5503" t="s">
        <v>101</v>
      </c>
      <c r="W5503" t="s">
        <v>1517</v>
      </c>
      <c r="X5503" t="s">
        <v>1512</v>
      </c>
      <c r="Y5503" t="s">
        <v>1337</v>
      </c>
      <c r="Z5503" t="s">
        <v>3060</v>
      </c>
      <c r="AA5503" t="s">
        <v>1340</v>
      </c>
      <c r="AB5503" t="s">
        <v>439</v>
      </c>
      <c r="AC5503">
        <v>51</v>
      </c>
      <c r="AD5503">
        <v>54.41</v>
      </c>
      <c r="AE5503">
        <v>54.6</v>
      </c>
      <c r="AF5503">
        <v>53.8</v>
      </c>
      <c r="AG5503">
        <v>51.599999999999987</v>
      </c>
      <c r="AH5503">
        <v>52.2</v>
      </c>
      <c r="AI5503">
        <v>58.5</v>
      </c>
      <c r="AJ5503">
        <v>58.5</v>
      </c>
      <c r="AK5503">
        <v>58.5</v>
      </c>
      <c r="AL5503">
        <v>58.5</v>
      </c>
      <c r="AM5503">
        <v>58.5</v>
      </c>
      <c r="AN5503">
        <v>58.5</v>
      </c>
    </row>
    <row r="5504" spans="1:40" x14ac:dyDescent="0.35">
      <c r="A5504" t="s">
        <v>1485</v>
      </c>
      <c r="B5504" t="s">
        <v>1318</v>
      </c>
      <c r="C5504" t="s">
        <v>1319</v>
      </c>
      <c r="D5504" t="s">
        <v>1320</v>
      </c>
      <c r="E5504" t="s">
        <v>2926</v>
      </c>
      <c r="F5504" t="s">
        <v>1371</v>
      </c>
      <c r="G5504" t="s">
        <v>1462</v>
      </c>
      <c r="H5504" t="s">
        <v>1524</v>
      </c>
      <c r="I5504" t="s">
        <v>2343</v>
      </c>
      <c r="J5504" t="s">
        <v>1373</v>
      </c>
      <c r="K5504" t="s">
        <v>1327</v>
      </c>
      <c r="L5504" t="s">
        <v>436</v>
      </c>
      <c r="M5504" t="s">
        <v>1480</v>
      </c>
      <c r="O5504" t="s">
        <v>1329</v>
      </c>
      <c r="P5504" t="s">
        <v>1374</v>
      </c>
      <c r="Q5504" t="s">
        <v>1375</v>
      </c>
      <c r="R5504" t="s">
        <v>1526</v>
      </c>
      <c r="S5504" t="s">
        <v>1333</v>
      </c>
      <c r="T5504" t="s">
        <v>4011</v>
      </c>
      <c r="U5504" t="s">
        <v>1334</v>
      </c>
      <c r="V5504" t="s">
        <v>101</v>
      </c>
      <c r="W5504" t="s">
        <v>1517</v>
      </c>
      <c r="X5504" t="s">
        <v>1516</v>
      </c>
      <c r="Y5504" t="s">
        <v>1337</v>
      </c>
      <c r="Z5504" t="s">
        <v>3060</v>
      </c>
      <c r="AA5504" t="s">
        <v>1340</v>
      </c>
      <c r="AB5504" t="s">
        <v>439</v>
      </c>
      <c r="AC5504">
        <v>2</v>
      </c>
      <c r="AD5504">
        <v>0</v>
      </c>
      <c r="AE5504">
        <v>0</v>
      </c>
      <c r="AF5504">
        <v>0</v>
      </c>
      <c r="AG5504">
        <v>0</v>
      </c>
      <c r="AH5504">
        <v>0</v>
      </c>
      <c r="AI5504">
        <v>0</v>
      </c>
      <c r="AJ5504">
        <v>0</v>
      </c>
      <c r="AK5504">
        <v>0</v>
      </c>
      <c r="AL5504">
        <v>0</v>
      </c>
      <c r="AM5504">
        <v>0</v>
      </c>
      <c r="AN5504">
        <v>0</v>
      </c>
    </row>
    <row r="5505" spans="1:40" x14ac:dyDescent="0.35">
      <c r="A5505" t="s">
        <v>1485</v>
      </c>
      <c r="B5505" t="s">
        <v>1318</v>
      </c>
      <c r="C5505" t="s">
        <v>1389</v>
      </c>
      <c r="D5505" t="s">
        <v>1320</v>
      </c>
      <c r="E5505" t="s">
        <v>2926</v>
      </c>
      <c r="F5505" t="s">
        <v>1322</v>
      </c>
      <c r="G5505" t="s">
        <v>2883</v>
      </c>
      <c r="H5505" t="s">
        <v>1324</v>
      </c>
      <c r="I5505" t="s">
        <v>1409</v>
      </c>
      <c r="J5505" t="s">
        <v>1326</v>
      </c>
      <c r="K5505" t="s">
        <v>1327</v>
      </c>
      <c r="L5505" t="s">
        <v>436</v>
      </c>
      <c r="M5505" t="s">
        <v>1328</v>
      </c>
      <c r="O5505" t="s">
        <v>1329</v>
      </c>
      <c r="P5505" t="s">
        <v>1391</v>
      </c>
      <c r="Q5505" t="s">
        <v>1396</v>
      </c>
      <c r="R5505" t="s">
        <v>1397</v>
      </c>
      <c r="S5505" t="s">
        <v>1333</v>
      </c>
      <c r="T5505" t="s">
        <v>4011</v>
      </c>
      <c r="U5505" t="s">
        <v>1334</v>
      </c>
      <c r="V5505" t="s">
        <v>98</v>
      </c>
      <c r="W5505" t="s">
        <v>1335</v>
      </c>
      <c r="X5505" t="s">
        <v>1336</v>
      </c>
      <c r="Y5505" t="s">
        <v>1337</v>
      </c>
      <c r="Z5505" t="s">
        <v>3061</v>
      </c>
      <c r="AA5505" t="s">
        <v>1340</v>
      </c>
      <c r="AB5505" t="s">
        <v>439</v>
      </c>
      <c r="AC5505">
        <v>0.249999999999999</v>
      </c>
      <c r="AD5505">
        <v>0.25</v>
      </c>
      <c r="AE5505">
        <v>0.25000000000000011</v>
      </c>
      <c r="AF5505">
        <v>0.36666666666666659</v>
      </c>
      <c r="AG5505">
        <v>0</v>
      </c>
      <c r="AH5505">
        <v>1</v>
      </c>
      <c r="AI5505">
        <v>0</v>
      </c>
      <c r="AJ5505">
        <v>0</v>
      </c>
      <c r="AK5505">
        <v>0</v>
      </c>
      <c r="AL5505">
        <v>0</v>
      </c>
      <c r="AM5505">
        <v>0</v>
      </c>
      <c r="AN5505">
        <v>0</v>
      </c>
    </row>
    <row r="5506" spans="1:40" x14ac:dyDescent="0.35">
      <c r="A5506" t="s">
        <v>1485</v>
      </c>
      <c r="B5506" t="s">
        <v>1318</v>
      </c>
      <c r="C5506" t="s">
        <v>1389</v>
      </c>
      <c r="D5506" t="s">
        <v>1320</v>
      </c>
      <c r="E5506" t="s">
        <v>2926</v>
      </c>
      <c r="F5506" t="s">
        <v>1322</v>
      </c>
      <c r="G5506" t="s">
        <v>2814</v>
      </c>
      <c r="H5506" t="s">
        <v>1324</v>
      </c>
      <c r="I5506" t="s">
        <v>2842</v>
      </c>
      <c r="J5506" t="s">
        <v>1326</v>
      </c>
      <c r="K5506" t="s">
        <v>1327</v>
      </c>
      <c r="L5506" t="s">
        <v>436</v>
      </c>
      <c r="M5506" t="s">
        <v>1328</v>
      </c>
      <c r="O5506" t="s">
        <v>1329</v>
      </c>
      <c r="P5506" t="s">
        <v>1404</v>
      </c>
      <c r="Q5506" t="s">
        <v>1405</v>
      </c>
      <c r="R5506" t="s">
        <v>1406</v>
      </c>
      <c r="S5506" t="s">
        <v>1333</v>
      </c>
      <c r="T5506" t="s">
        <v>4011</v>
      </c>
      <c r="U5506" t="s">
        <v>1334</v>
      </c>
      <c r="V5506" t="s">
        <v>98</v>
      </c>
      <c r="W5506" t="s">
        <v>1335</v>
      </c>
      <c r="X5506" t="s">
        <v>1336</v>
      </c>
      <c r="Y5506" t="s">
        <v>1337</v>
      </c>
      <c r="Z5506" t="s">
        <v>3062</v>
      </c>
      <c r="AA5506" t="s">
        <v>1339</v>
      </c>
      <c r="AB5506" t="s">
        <v>439</v>
      </c>
      <c r="AC5506">
        <v>16160</v>
      </c>
      <c r="AD5506">
        <v>0</v>
      </c>
      <c r="AE5506">
        <v>16160</v>
      </c>
      <c r="AF5506">
        <v>16160</v>
      </c>
      <c r="AG5506">
        <v>12596</v>
      </c>
      <c r="AH5506">
        <v>-12596</v>
      </c>
      <c r="AI5506">
        <v>10960</v>
      </c>
      <c r="AJ5506">
        <v>0</v>
      </c>
      <c r="AK5506">
        <v>0</v>
      </c>
      <c r="AL5506">
        <v>0</v>
      </c>
      <c r="AM5506">
        <v>0</v>
      </c>
      <c r="AN5506">
        <v>0</v>
      </c>
    </row>
    <row r="5507" spans="1:40" x14ac:dyDescent="0.35">
      <c r="A5507" t="s">
        <v>1485</v>
      </c>
      <c r="B5507" t="s">
        <v>1318</v>
      </c>
      <c r="C5507" t="s">
        <v>1389</v>
      </c>
      <c r="D5507" t="s">
        <v>1320</v>
      </c>
      <c r="E5507" t="s">
        <v>2926</v>
      </c>
      <c r="F5507" t="s">
        <v>1322</v>
      </c>
      <c r="G5507" t="s">
        <v>2814</v>
      </c>
      <c r="H5507" t="s">
        <v>1324</v>
      </c>
      <c r="I5507" t="s">
        <v>2842</v>
      </c>
      <c r="J5507" t="s">
        <v>1326</v>
      </c>
      <c r="K5507" t="s">
        <v>1327</v>
      </c>
      <c r="L5507" t="s">
        <v>436</v>
      </c>
      <c r="M5507" t="s">
        <v>1328</v>
      </c>
      <c r="O5507" t="s">
        <v>1329</v>
      </c>
      <c r="P5507" t="s">
        <v>1404</v>
      </c>
      <c r="Q5507" t="s">
        <v>1405</v>
      </c>
      <c r="R5507" t="s">
        <v>1406</v>
      </c>
      <c r="S5507" t="s">
        <v>1333</v>
      </c>
      <c r="T5507" t="s">
        <v>4011</v>
      </c>
      <c r="U5507" t="s">
        <v>1334</v>
      </c>
      <c r="V5507" t="s">
        <v>98</v>
      </c>
      <c r="W5507" t="s">
        <v>1335</v>
      </c>
      <c r="X5507" t="s">
        <v>1336</v>
      </c>
      <c r="Y5507" t="s">
        <v>1337</v>
      </c>
      <c r="Z5507" t="s">
        <v>3062</v>
      </c>
      <c r="AA5507" t="s">
        <v>1340</v>
      </c>
      <c r="AB5507" t="s">
        <v>439</v>
      </c>
      <c r="AC5507">
        <v>2</v>
      </c>
      <c r="AD5507">
        <v>2</v>
      </c>
      <c r="AE5507">
        <v>2</v>
      </c>
      <c r="AF5507">
        <v>2</v>
      </c>
      <c r="AG5507">
        <v>2.1809523809523812</v>
      </c>
      <c r="AH5507">
        <v>2.216748768472907</v>
      </c>
      <c r="AI5507">
        <v>2.2000000000000002</v>
      </c>
      <c r="AJ5507">
        <v>0</v>
      </c>
      <c r="AK5507">
        <v>0</v>
      </c>
      <c r="AL5507">
        <v>0</v>
      </c>
      <c r="AM5507">
        <v>0</v>
      </c>
      <c r="AN5507">
        <v>0</v>
      </c>
    </row>
    <row r="5508" spans="1:40" x14ac:dyDescent="0.35">
      <c r="A5508" t="s">
        <v>1485</v>
      </c>
      <c r="B5508" t="s">
        <v>1318</v>
      </c>
      <c r="C5508" t="s">
        <v>1389</v>
      </c>
      <c r="D5508" t="s">
        <v>1320</v>
      </c>
      <c r="E5508" t="s">
        <v>2926</v>
      </c>
      <c r="F5508" t="s">
        <v>1322</v>
      </c>
      <c r="G5508" t="s">
        <v>2814</v>
      </c>
      <c r="H5508" t="s">
        <v>1324</v>
      </c>
      <c r="I5508" t="s">
        <v>2842</v>
      </c>
      <c r="J5508" t="s">
        <v>1326</v>
      </c>
      <c r="K5508" t="s">
        <v>1327</v>
      </c>
      <c r="L5508" t="s">
        <v>436</v>
      </c>
      <c r="M5508" t="s">
        <v>1328</v>
      </c>
      <c r="O5508" t="s">
        <v>1329</v>
      </c>
      <c r="P5508" t="s">
        <v>1404</v>
      </c>
      <c r="Q5508" t="s">
        <v>1405</v>
      </c>
      <c r="R5508" t="s">
        <v>1406</v>
      </c>
      <c r="S5508" t="s">
        <v>1333</v>
      </c>
      <c r="T5508" t="s">
        <v>4011</v>
      </c>
      <c r="U5508" t="s">
        <v>1334</v>
      </c>
      <c r="V5508" t="s">
        <v>105</v>
      </c>
      <c r="W5508" t="s">
        <v>1341</v>
      </c>
      <c r="X5508" t="s">
        <v>1342</v>
      </c>
      <c r="Y5508" t="s">
        <v>1337</v>
      </c>
      <c r="Z5508" t="s">
        <v>3062</v>
      </c>
      <c r="AA5508" t="s">
        <v>1339</v>
      </c>
      <c r="AB5508" t="s">
        <v>439</v>
      </c>
      <c r="AC5508">
        <v>0</v>
      </c>
      <c r="AD5508">
        <v>16160</v>
      </c>
      <c r="AE5508">
        <v>0</v>
      </c>
      <c r="AF5508">
        <v>0</v>
      </c>
      <c r="AG5508">
        <v>0</v>
      </c>
      <c r="AH5508">
        <v>28756</v>
      </c>
      <c r="AI5508">
        <v>0</v>
      </c>
      <c r="AJ5508">
        <v>0</v>
      </c>
      <c r="AK5508">
        <v>0</v>
      </c>
      <c r="AL5508">
        <v>0</v>
      </c>
      <c r="AM5508">
        <v>0</v>
      </c>
      <c r="AN5508">
        <v>0</v>
      </c>
    </row>
    <row r="5509" spans="1:40" x14ac:dyDescent="0.35">
      <c r="A5509" t="s">
        <v>1485</v>
      </c>
      <c r="B5509" t="s">
        <v>1318</v>
      </c>
      <c r="C5509" t="s">
        <v>1389</v>
      </c>
      <c r="D5509" t="s">
        <v>1320</v>
      </c>
      <c r="E5509" t="s">
        <v>2926</v>
      </c>
      <c r="F5509" t="s">
        <v>1322</v>
      </c>
      <c r="G5509" t="s">
        <v>1462</v>
      </c>
      <c r="H5509" t="s">
        <v>1324</v>
      </c>
      <c r="I5509" t="s">
        <v>2359</v>
      </c>
      <c r="J5509" t="s">
        <v>1326</v>
      </c>
      <c r="K5509" t="s">
        <v>1327</v>
      </c>
      <c r="L5509" t="s">
        <v>436</v>
      </c>
      <c r="M5509" t="s">
        <v>1328</v>
      </c>
      <c r="O5509" t="s">
        <v>1329</v>
      </c>
      <c r="P5509" t="s">
        <v>1391</v>
      </c>
      <c r="Q5509" t="s">
        <v>1392</v>
      </c>
      <c r="R5509" t="s">
        <v>1393</v>
      </c>
      <c r="S5509" t="s">
        <v>1333</v>
      </c>
      <c r="T5509" t="s">
        <v>4011</v>
      </c>
      <c r="U5509" t="s">
        <v>1334</v>
      </c>
      <c r="V5509" t="s">
        <v>98</v>
      </c>
      <c r="W5509" t="s">
        <v>1582</v>
      </c>
      <c r="X5509" t="s">
        <v>1583</v>
      </c>
      <c r="Y5509" t="s">
        <v>1337</v>
      </c>
      <c r="Z5509" t="s">
        <v>3063</v>
      </c>
      <c r="AA5509" t="s">
        <v>1339</v>
      </c>
      <c r="AB5509" t="s">
        <v>439</v>
      </c>
      <c r="AC5509">
        <v>14400</v>
      </c>
      <c r="AD5509">
        <v>-14400</v>
      </c>
      <c r="AE5509">
        <v>0</v>
      </c>
      <c r="AF5509">
        <v>0</v>
      </c>
      <c r="AG5509">
        <v>0</v>
      </c>
      <c r="AH5509">
        <v>0</v>
      </c>
      <c r="AI5509">
        <v>0</v>
      </c>
      <c r="AJ5509">
        <v>0</v>
      </c>
      <c r="AK5509">
        <v>0</v>
      </c>
      <c r="AL5509">
        <v>0</v>
      </c>
      <c r="AM5509">
        <v>0</v>
      </c>
      <c r="AN5509">
        <v>0</v>
      </c>
    </row>
    <row r="5510" spans="1:40" x14ac:dyDescent="0.35">
      <c r="A5510" t="s">
        <v>1485</v>
      </c>
      <c r="B5510" t="s">
        <v>1318</v>
      </c>
      <c r="C5510" t="s">
        <v>1389</v>
      </c>
      <c r="D5510" t="s">
        <v>1320</v>
      </c>
      <c r="E5510" t="s">
        <v>2926</v>
      </c>
      <c r="F5510" t="s">
        <v>1322</v>
      </c>
      <c r="G5510" t="s">
        <v>1462</v>
      </c>
      <c r="H5510" t="s">
        <v>1324</v>
      </c>
      <c r="I5510" t="s">
        <v>2359</v>
      </c>
      <c r="J5510" t="s">
        <v>1326</v>
      </c>
      <c r="K5510" t="s">
        <v>1327</v>
      </c>
      <c r="L5510" t="s">
        <v>436</v>
      </c>
      <c r="M5510" t="s">
        <v>1328</v>
      </c>
      <c r="O5510" t="s">
        <v>1329</v>
      </c>
      <c r="P5510" t="s">
        <v>1391</v>
      </c>
      <c r="Q5510" t="s">
        <v>1392</v>
      </c>
      <c r="R5510" t="s">
        <v>1393</v>
      </c>
      <c r="S5510" t="s">
        <v>1333</v>
      </c>
      <c r="T5510" t="s">
        <v>4011</v>
      </c>
      <c r="U5510" t="s">
        <v>1334</v>
      </c>
      <c r="V5510" t="s">
        <v>98</v>
      </c>
      <c r="W5510" t="s">
        <v>1582</v>
      </c>
      <c r="X5510" t="s">
        <v>1583</v>
      </c>
      <c r="Y5510" t="s">
        <v>1337</v>
      </c>
      <c r="Z5510" t="s">
        <v>3063</v>
      </c>
      <c r="AA5510" t="s">
        <v>1340</v>
      </c>
      <c r="AB5510" t="s">
        <v>439</v>
      </c>
      <c r="AC5510">
        <v>2.5</v>
      </c>
      <c r="AD5510">
        <v>2</v>
      </c>
      <c r="AE5510">
        <v>2</v>
      </c>
      <c r="AF5510">
        <v>2</v>
      </c>
      <c r="AG5510">
        <v>2</v>
      </c>
      <c r="AH5510">
        <v>2</v>
      </c>
      <c r="AI5510">
        <v>0</v>
      </c>
      <c r="AJ5510">
        <v>0</v>
      </c>
      <c r="AK5510">
        <v>0</v>
      </c>
      <c r="AL5510">
        <v>0</v>
      </c>
      <c r="AM5510">
        <v>0</v>
      </c>
      <c r="AN5510">
        <v>0</v>
      </c>
    </row>
    <row r="5511" spans="1:40" x14ac:dyDescent="0.35">
      <c r="A5511" t="s">
        <v>1485</v>
      </c>
      <c r="B5511" t="s">
        <v>1318</v>
      </c>
      <c r="C5511" t="s">
        <v>1389</v>
      </c>
      <c r="D5511" t="s">
        <v>1320</v>
      </c>
      <c r="E5511" t="s">
        <v>2926</v>
      </c>
      <c r="F5511" t="s">
        <v>1322</v>
      </c>
      <c r="G5511" t="s">
        <v>1462</v>
      </c>
      <c r="H5511" t="s">
        <v>1324</v>
      </c>
      <c r="I5511" t="s">
        <v>2359</v>
      </c>
      <c r="J5511" t="s">
        <v>1326</v>
      </c>
      <c r="K5511" t="s">
        <v>1327</v>
      </c>
      <c r="L5511" t="s">
        <v>436</v>
      </c>
      <c r="M5511" t="s">
        <v>1328</v>
      </c>
      <c r="O5511" t="s">
        <v>1329</v>
      </c>
      <c r="P5511" t="s">
        <v>1391</v>
      </c>
      <c r="Q5511" t="s">
        <v>1392</v>
      </c>
      <c r="R5511" t="s">
        <v>1393</v>
      </c>
      <c r="S5511" t="s">
        <v>1333</v>
      </c>
      <c r="T5511" t="s">
        <v>4011</v>
      </c>
      <c r="U5511" t="s">
        <v>1334</v>
      </c>
      <c r="V5511" t="s">
        <v>98</v>
      </c>
      <c r="W5511" t="s">
        <v>1517</v>
      </c>
      <c r="X5511" t="s">
        <v>1583</v>
      </c>
      <c r="Y5511" t="s">
        <v>1337</v>
      </c>
      <c r="Z5511" t="s">
        <v>3063</v>
      </c>
      <c r="AA5511" t="s">
        <v>1339</v>
      </c>
      <c r="AB5511" t="s">
        <v>439</v>
      </c>
      <c r="AC5511">
        <v>0</v>
      </c>
      <c r="AD5511">
        <v>0</v>
      </c>
      <c r="AE5511">
        <v>0</v>
      </c>
      <c r="AF5511">
        <v>0</v>
      </c>
      <c r="AG5511">
        <v>0</v>
      </c>
      <c r="AH5511">
        <v>0</v>
      </c>
      <c r="AI5511">
        <v>19968</v>
      </c>
      <c r="AJ5511">
        <v>19968</v>
      </c>
      <c r="AK5511">
        <v>19968</v>
      </c>
      <c r="AL5511">
        <v>19968</v>
      </c>
      <c r="AM5511">
        <v>19968</v>
      </c>
      <c r="AN5511">
        <v>19968</v>
      </c>
    </row>
    <row r="5512" spans="1:40" x14ac:dyDescent="0.35">
      <c r="A5512" t="s">
        <v>1485</v>
      </c>
      <c r="B5512" t="s">
        <v>1318</v>
      </c>
      <c r="C5512" t="s">
        <v>1389</v>
      </c>
      <c r="D5512" t="s">
        <v>1320</v>
      </c>
      <c r="E5512" t="s">
        <v>2926</v>
      </c>
      <c r="F5512" t="s">
        <v>1322</v>
      </c>
      <c r="G5512" t="s">
        <v>1462</v>
      </c>
      <c r="H5512" t="s">
        <v>1324</v>
      </c>
      <c r="I5512" t="s">
        <v>2359</v>
      </c>
      <c r="J5512" t="s">
        <v>1326</v>
      </c>
      <c r="K5512" t="s">
        <v>1327</v>
      </c>
      <c r="L5512" t="s">
        <v>436</v>
      </c>
      <c r="M5512" t="s">
        <v>1328</v>
      </c>
      <c r="O5512" t="s">
        <v>1329</v>
      </c>
      <c r="P5512" t="s">
        <v>1391</v>
      </c>
      <c r="Q5512" t="s">
        <v>1392</v>
      </c>
      <c r="R5512" t="s">
        <v>1393</v>
      </c>
      <c r="S5512" t="s">
        <v>1333</v>
      </c>
      <c r="T5512" t="s">
        <v>4011</v>
      </c>
      <c r="U5512" t="s">
        <v>1334</v>
      </c>
      <c r="V5512" t="s">
        <v>98</v>
      </c>
      <c r="W5512" t="s">
        <v>1517</v>
      </c>
      <c r="X5512" t="s">
        <v>1583</v>
      </c>
      <c r="Y5512" t="s">
        <v>1337</v>
      </c>
      <c r="Z5512" t="s">
        <v>3063</v>
      </c>
      <c r="AA5512" t="s">
        <v>1340</v>
      </c>
      <c r="AB5512" t="s">
        <v>439</v>
      </c>
      <c r="AC5512">
        <v>0</v>
      </c>
      <c r="AD5512">
        <v>0</v>
      </c>
      <c r="AE5512">
        <v>0</v>
      </c>
      <c r="AF5512">
        <v>0</v>
      </c>
      <c r="AG5512">
        <v>0</v>
      </c>
      <c r="AH5512">
        <v>0</v>
      </c>
      <c r="AI5512">
        <v>4</v>
      </c>
      <c r="AJ5512">
        <v>4</v>
      </c>
      <c r="AK5512">
        <v>4</v>
      </c>
      <c r="AL5512">
        <v>4</v>
      </c>
      <c r="AM5512">
        <v>4</v>
      </c>
      <c r="AN5512">
        <v>4</v>
      </c>
    </row>
    <row r="5513" spans="1:40" x14ac:dyDescent="0.35">
      <c r="A5513" t="s">
        <v>1485</v>
      </c>
      <c r="B5513" t="s">
        <v>1318</v>
      </c>
      <c r="C5513" t="s">
        <v>1389</v>
      </c>
      <c r="D5513" t="s">
        <v>1320</v>
      </c>
      <c r="E5513" t="s">
        <v>2926</v>
      </c>
      <c r="F5513" t="s">
        <v>1322</v>
      </c>
      <c r="G5513" t="s">
        <v>1462</v>
      </c>
      <c r="H5513" t="s">
        <v>1324</v>
      </c>
      <c r="I5513" t="s">
        <v>2359</v>
      </c>
      <c r="J5513" t="s">
        <v>1326</v>
      </c>
      <c r="K5513" t="s">
        <v>1327</v>
      </c>
      <c r="L5513" t="s">
        <v>436</v>
      </c>
      <c r="M5513" t="s">
        <v>1328</v>
      </c>
      <c r="O5513" t="s">
        <v>1329</v>
      </c>
      <c r="P5513" t="s">
        <v>1391</v>
      </c>
      <c r="Q5513" t="s">
        <v>1392</v>
      </c>
      <c r="R5513" t="s">
        <v>1393</v>
      </c>
      <c r="S5513" t="s">
        <v>1333</v>
      </c>
      <c r="T5513" t="s">
        <v>4011</v>
      </c>
      <c r="U5513" t="s">
        <v>1334</v>
      </c>
      <c r="V5513" t="s">
        <v>98</v>
      </c>
      <c r="W5513" t="s">
        <v>1517</v>
      </c>
      <c r="X5513" t="s">
        <v>1543</v>
      </c>
      <c r="Y5513" t="s">
        <v>1337</v>
      </c>
      <c r="Z5513" t="s">
        <v>3063</v>
      </c>
      <c r="AA5513" t="s">
        <v>1339</v>
      </c>
      <c r="AB5513" t="s">
        <v>439</v>
      </c>
      <c r="AC5513">
        <v>-480</v>
      </c>
      <c r="AD5513">
        <v>28560</v>
      </c>
      <c r="AE5513">
        <v>14280</v>
      </c>
      <c r="AF5513">
        <v>14400</v>
      </c>
      <c r="AG5513">
        <v>21364.799999999999</v>
      </c>
      <c r="AH5513">
        <v>19795.2</v>
      </c>
      <c r="AI5513">
        <v>0</v>
      </c>
      <c r="AJ5513">
        <v>0</v>
      </c>
      <c r="AK5513">
        <v>0</v>
      </c>
      <c r="AL5513">
        <v>0</v>
      </c>
      <c r="AM5513">
        <v>0</v>
      </c>
      <c r="AN5513">
        <v>0</v>
      </c>
    </row>
    <row r="5514" spans="1:40" x14ac:dyDescent="0.35">
      <c r="A5514" t="s">
        <v>1485</v>
      </c>
      <c r="B5514" t="s">
        <v>1318</v>
      </c>
      <c r="C5514" t="s">
        <v>1389</v>
      </c>
      <c r="D5514" t="s">
        <v>1320</v>
      </c>
      <c r="E5514" t="s">
        <v>2926</v>
      </c>
      <c r="F5514" t="s">
        <v>1322</v>
      </c>
      <c r="G5514" t="s">
        <v>1462</v>
      </c>
      <c r="H5514" t="s">
        <v>1324</v>
      </c>
      <c r="I5514" t="s">
        <v>2359</v>
      </c>
      <c r="J5514" t="s">
        <v>1326</v>
      </c>
      <c r="K5514" t="s">
        <v>1327</v>
      </c>
      <c r="L5514" t="s">
        <v>436</v>
      </c>
      <c r="M5514" t="s">
        <v>1328</v>
      </c>
      <c r="O5514" t="s">
        <v>1329</v>
      </c>
      <c r="P5514" t="s">
        <v>1391</v>
      </c>
      <c r="Q5514" t="s">
        <v>1392</v>
      </c>
      <c r="R5514" t="s">
        <v>1393</v>
      </c>
      <c r="S5514" t="s">
        <v>1333</v>
      </c>
      <c r="T5514" t="s">
        <v>4011</v>
      </c>
      <c r="U5514" t="s">
        <v>1334</v>
      </c>
      <c r="V5514" t="s">
        <v>98</v>
      </c>
      <c r="W5514" t="s">
        <v>1335</v>
      </c>
      <c r="X5514" t="s">
        <v>1336</v>
      </c>
      <c r="Y5514" t="s">
        <v>1337</v>
      </c>
      <c r="Z5514" t="s">
        <v>3063</v>
      </c>
      <c r="AA5514" t="s">
        <v>1340</v>
      </c>
      <c r="AB5514" t="s">
        <v>439</v>
      </c>
      <c r="AC5514">
        <v>0.5</v>
      </c>
      <c r="AD5514">
        <v>1</v>
      </c>
      <c r="AE5514">
        <v>2</v>
      </c>
      <c r="AF5514">
        <v>2</v>
      </c>
      <c r="AG5514">
        <v>2</v>
      </c>
      <c r="AH5514">
        <v>2</v>
      </c>
      <c r="AI5514">
        <v>0</v>
      </c>
      <c r="AJ5514">
        <v>0</v>
      </c>
      <c r="AK5514">
        <v>0</v>
      </c>
      <c r="AL5514">
        <v>0</v>
      </c>
      <c r="AM5514">
        <v>0</v>
      </c>
      <c r="AN5514">
        <v>0</v>
      </c>
    </row>
    <row r="5515" spans="1:40" x14ac:dyDescent="0.35">
      <c r="A5515" t="s">
        <v>1485</v>
      </c>
      <c r="B5515" t="s">
        <v>1318</v>
      </c>
      <c r="C5515" t="s">
        <v>1389</v>
      </c>
      <c r="D5515" t="s">
        <v>1320</v>
      </c>
      <c r="E5515" t="s">
        <v>2926</v>
      </c>
      <c r="F5515" t="s">
        <v>1780</v>
      </c>
      <c r="G5515" t="s">
        <v>2883</v>
      </c>
      <c r="H5515" t="s">
        <v>1324</v>
      </c>
      <c r="I5515" t="s">
        <v>1413</v>
      </c>
      <c r="J5515" t="s">
        <v>1770</v>
      </c>
      <c r="K5515" t="s">
        <v>1327</v>
      </c>
      <c r="L5515" t="s">
        <v>436</v>
      </c>
      <c r="M5515" t="s">
        <v>1328</v>
      </c>
      <c r="O5515" t="s">
        <v>1329</v>
      </c>
      <c r="P5515" t="s">
        <v>1330</v>
      </c>
      <c r="Q5515" t="s">
        <v>1344</v>
      </c>
      <c r="R5515" t="s">
        <v>1345</v>
      </c>
      <c r="S5515" t="s">
        <v>1333</v>
      </c>
      <c r="T5515" t="s">
        <v>4011</v>
      </c>
      <c r="U5515" t="s">
        <v>1334</v>
      </c>
      <c r="V5515" t="s">
        <v>98</v>
      </c>
      <c r="W5515" t="s">
        <v>1335</v>
      </c>
      <c r="X5515" t="s">
        <v>1336</v>
      </c>
      <c r="Y5515" t="s">
        <v>1337</v>
      </c>
      <c r="Z5515" t="s">
        <v>3064</v>
      </c>
      <c r="AA5515" t="s">
        <v>1339</v>
      </c>
      <c r="AB5515" t="s">
        <v>439</v>
      </c>
      <c r="AC5515">
        <v>3500</v>
      </c>
      <c r="AD5515">
        <v>0</v>
      </c>
      <c r="AE5515">
        <v>3500</v>
      </c>
      <c r="AF5515">
        <v>3500</v>
      </c>
      <c r="AG5515">
        <v>3500</v>
      </c>
      <c r="AH5515">
        <v>-3500</v>
      </c>
      <c r="AI5515">
        <v>3500</v>
      </c>
      <c r="AJ5515">
        <v>3500</v>
      </c>
      <c r="AK5515">
        <v>3500</v>
      </c>
      <c r="AL5515">
        <v>3500</v>
      </c>
      <c r="AM5515">
        <v>3500</v>
      </c>
      <c r="AN5515">
        <v>3500</v>
      </c>
    </row>
    <row r="5516" spans="1:40" x14ac:dyDescent="0.35">
      <c r="A5516" t="s">
        <v>1485</v>
      </c>
      <c r="B5516" t="s">
        <v>1318</v>
      </c>
      <c r="C5516" t="s">
        <v>1389</v>
      </c>
      <c r="D5516" t="s">
        <v>1320</v>
      </c>
      <c r="E5516" t="s">
        <v>2926</v>
      </c>
      <c r="F5516" t="s">
        <v>1780</v>
      </c>
      <c r="G5516" t="s">
        <v>2883</v>
      </c>
      <c r="H5516" t="s">
        <v>1324</v>
      </c>
      <c r="I5516" t="s">
        <v>1413</v>
      </c>
      <c r="J5516" t="s">
        <v>1770</v>
      </c>
      <c r="K5516" t="s">
        <v>1327</v>
      </c>
      <c r="L5516" t="s">
        <v>436</v>
      </c>
      <c r="M5516" t="s">
        <v>1328</v>
      </c>
      <c r="O5516" t="s">
        <v>1329</v>
      </c>
      <c r="P5516" t="s">
        <v>1330</v>
      </c>
      <c r="Q5516" t="s">
        <v>1344</v>
      </c>
      <c r="R5516" t="s">
        <v>1345</v>
      </c>
      <c r="S5516" t="s">
        <v>1333</v>
      </c>
      <c r="T5516" t="s">
        <v>4011</v>
      </c>
      <c r="U5516" t="s">
        <v>1334</v>
      </c>
      <c r="V5516" t="s">
        <v>98</v>
      </c>
      <c r="W5516" t="s">
        <v>1335</v>
      </c>
      <c r="X5516" t="s">
        <v>1336</v>
      </c>
      <c r="Y5516" t="s">
        <v>1337</v>
      </c>
      <c r="Z5516" t="s">
        <v>3064</v>
      </c>
      <c r="AA5516" t="s">
        <v>1340</v>
      </c>
      <c r="AB5516" t="s">
        <v>439</v>
      </c>
      <c r="AC5516">
        <v>0</v>
      </c>
      <c r="AD5516">
        <v>0</v>
      </c>
      <c r="AE5516">
        <v>0</v>
      </c>
      <c r="AF5516">
        <v>0</v>
      </c>
      <c r="AG5516">
        <v>0</v>
      </c>
      <c r="AH5516">
        <v>0</v>
      </c>
      <c r="AI5516">
        <v>1</v>
      </c>
      <c r="AJ5516">
        <v>1</v>
      </c>
      <c r="AK5516">
        <v>1</v>
      </c>
      <c r="AL5516">
        <v>1</v>
      </c>
      <c r="AM5516">
        <v>1</v>
      </c>
      <c r="AN5516">
        <v>1</v>
      </c>
    </row>
    <row r="5517" spans="1:40" x14ac:dyDescent="0.35">
      <c r="A5517" t="s">
        <v>1485</v>
      </c>
      <c r="B5517" t="s">
        <v>1318</v>
      </c>
      <c r="C5517" t="s">
        <v>1389</v>
      </c>
      <c r="D5517" t="s">
        <v>1320</v>
      </c>
      <c r="E5517" t="s">
        <v>2926</v>
      </c>
      <c r="F5517" t="s">
        <v>1780</v>
      </c>
      <c r="G5517" t="s">
        <v>2883</v>
      </c>
      <c r="H5517" t="s">
        <v>1324</v>
      </c>
      <c r="I5517" t="s">
        <v>1413</v>
      </c>
      <c r="J5517" t="s">
        <v>1770</v>
      </c>
      <c r="K5517" t="s">
        <v>1327</v>
      </c>
      <c r="L5517" t="s">
        <v>436</v>
      </c>
      <c r="M5517" t="s">
        <v>1328</v>
      </c>
      <c r="O5517" t="s">
        <v>1329</v>
      </c>
      <c r="P5517" t="s">
        <v>1330</v>
      </c>
      <c r="Q5517" t="s">
        <v>1344</v>
      </c>
      <c r="R5517" t="s">
        <v>1345</v>
      </c>
      <c r="S5517" t="s">
        <v>1333</v>
      </c>
      <c r="T5517" t="s">
        <v>4011</v>
      </c>
      <c r="U5517" t="s">
        <v>1334</v>
      </c>
      <c r="V5517" t="s">
        <v>105</v>
      </c>
      <c r="W5517" t="s">
        <v>1341</v>
      </c>
      <c r="X5517" t="s">
        <v>1342</v>
      </c>
      <c r="Y5517" t="s">
        <v>1337</v>
      </c>
      <c r="Z5517" t="s">
        <v>3064</v>
      </c>
      <c r="AA5517" t="s">
        <v>1339</v>
      </c>
      <c r="AB5517" t="s">
        <v>439</v>
      </c>
      <c r="AC5517">
        <v>0</v>
      </c>
      <c r="AD5517">
        <v>3500</v>
      </c>
      <c r="AE5517">
        <v>0</v>
      </c>
      <c r="AF5517">
        <v>0</v>
      </c>
      <c r="AG5517">
        <v>0</v>
      </c>
      <c r="AH5517">
        <v>7000</v>
      </c>
      <c r="AI5517">
        <v>0</v>
      </c>
      <c r="AJ5517">
        <v>0</v>
      </c>
      <c r="AK5517">
        <v>0</v>
      </c>
      <c r="AL5517">
        <v>0</v>
      </c>
      <c r="AM5517">
        <v>0</v>
      </c>
      <c r="AN5517">
        <v>0</v>
      </c>
    </row>
    <row r="5518" spans="1:40" x14ac:dyDescent="0.35">
      <c r="A5518" t="s">
        <v>1485</v>
      </c>
      <c r="B5518" t="s">
        <v>1318</v>
      </c>
      <c r="C5518" t="s">
        <v>1491</v>
      </c>
      <c r="D5518" t="s">
        <v>1320</v>
      </c>
      <c r="E5518" t="s">
        <v>2926</v>
      </c>
      <c r="F5518" t="s">
        <v>1322</v>
      </c>
      <c r="G5518" t="s">
        <v>1462</v>
      </c>
      <c r="H5518" t="s">
        <v>1324</v>
      </c>
      <c r="I5518" t="s">
        <v>1493</v>
      </c>
      <c r="J5518" t="s">
        <v>1326</v>
      </c>
      <c r="K5518" t="s">
        <v>1327</v>
      </c>
      <c r="L5518" t="s">
        <v>436</v>
      </c>
      <c r="M5518" t="s">
        <v>1328</v>
      </c>
      <c r="O5518" t="s">
        <v>1641</v>
      </c>
      <c r="P5518" t="s">
        <v>1355</v>
      </c>
      <c r="Q5518" t="s">
        <v>1356</v>
      </c>
      <c r="R5518" t="s">
        <v>1494</v>
      </c>
      <c r="S5518" t="s">
        <v>1333</v>
      </c>
      <c r="T5518" t="s">
        <v>4011</v>
      </c>
      <c r="U5518" t="s">
        <v>1334</v>
      </c>
      <c r="V5518" t="s">
        <v>98</v>
      </c>
      <c r="W5518" t="s">
        <v>1335</v>
      </c>
      <c r="X5518" t="s">
        <v>1336</v>
      </c>
      <c r="Y5518" t="s">
        <v>1337</v>
      </c>
      <c r="Z5518" t="s">
        <v>3065</v>
      </c>
      <c r="AA5518" t="s">
        <v>1339</v>
      </c>
      <c r="AB5518" t="s">
        <v>439</v>
      </c>
      <c r="AC5518">
        <v>0</v>
      </c>
      <c r="AD5518">
        <v>0</v>
      </c>
      <c r="AE5518">
        <v>0</v>
      </c>
      <c r="AF5518">
        <v>0</v>
      </c>
      <c r="AG5518">
        <v>0</v>
      </c>
      <c r="AH5518">
        <v>0</v>
      </c>
      <c r="AI5518">
        <v>4629.03</v>
      </c>
      <c r="AJ5518">
        <v>4629.03</v>
      </c>
      <c r="AK5518">
        <v>4629.03</v>
      </c>
      <c r="AL5518">
        <v>4629.03</v>
      </c>
      <c r="AM5518">
        <v>4629.03</v>
      </c>
      <c r="AN5518">
        <v>4629.03</v>
      </c>
    </row>
    <row r="5519" spans="1:40" x14ac:dyDescent="0.35">
      <c r="A5519" t="s">
        <v>1485</v>
      </c>
      <c r="B5519" t="s">
        <v>1318</v>
      </c>
      <c r="C5519" t="s">
        <v>1491</v>
      </c>
      <c r="D5519" t="s">
        <v>1320</v>
      </c>
      <c r="E5519" t="s">
        <v>2926</v>
      </c>
      <c r="F5519" t="s">
        <v>1322</v>
      </c>
      <c r="G5519" t="s">
        <v>1462</v>
      </c>
      <c r="H5519" t="s">
        <v>1324</v>
      </c>
      <c r="I5519" t="s">
        <v>1493</v>
      </c>
      <c r="J5519" t="s">
        <v>1326</v>
      </c>
      <c r="K5519" t="s">
        <v>1327</v>
      </c>
      <c r="L5519" t="s">
        <v>436</v>
      </c>
      <c r="M5519" t="s">
        <v>1328</v>
      </c>
      <c r="O5519" t="s">
        <v>1641</v>
      </c>
      <c r="P5519" t="s">
        <v>1355</v>
      </c>
      <c r="Q5519" t="s">
        <v>1356</v>
      </c>
      <c r="R5519" t="s">
        <v>1494</v>
      </c>
      <c r="S5519" t="s">
        <v>1333</v>
      </c>
      <c r="T5519" t="s">
        <v>4011</v>
      </c>
      <c r="U5519" t="s">
        <v>1334</v>
      </c>
      <c r="V5519" t="s">
        <v>98</v>
      </c>
      <c r="W5519" t="s">
        <v>1335</v>
      </c>
      <c r="X5519" t="s">
        <v>1336</v>
      </c>
      <c r="Y5519" t="s">
        <v>1337</v>
      </c>
      <c r="Z5519" t="s">
        <v>3065</v>
      </c>
      <c r="AA5519" t="s">
        <v>1340</v>
      </c>
      <c r="AB5519" t="s">
        <v>439</v>
      </c>
      <c r="AC5519">
        <v>0</v>
      </c>
      <c r="AD5519">
        <v>0</v>
      </c>
      <c r="AE5519">
        <v>0</v>
      </c>
      <c r="AF5519">
        <v>0</v>
      </c>
      <c r="AG5519">
        <v>0</v>
      </c>
      <c r="AH5519">
        <v>0</v>
      </c>
      <c r="AI5519">
        <v>1</v>
      </c>
      <c r="AJ5519">
        <v>1</v>
      </c>
      <c r="AK5519">
        <v>1</v>
      </c>
      <c r="AL5519">
        <v>1</v>
      </c>
      <c r="AM5519">
        <v>1</v>
      </c>
      <c r="AN5519">
        <v>1</v>
      </c>
    </row>
    <row r="5520" spans="1:40" x14ac:dyDescent="0.35">
      <c r="A5520" t="s">
        <v>1485</v>
      </c>
      <c r="B5520" t="s">
        <v>1318</v>
      </c>
      <c r="C5520" t="s">
        <v>1491</v>
      </c>
      <c r="D5520" t="s">
        <v>1320</v>
      </c>
      <c r="E5520" t="s">
        <v>2926</v>
      </c>
      <c r="F5520" t="s">
        <v>1322</v>
      </c>
      <c r="G5520" t="s">
        <v>1462</v>
      </c>
      <c r="H5520" t="s">
        <v>1324</v>
      </c>
      <c r="I5520" t="s">
        <v>1493</v>
      </c>
      <c r="J5520" t="s">
        <v>1326</v>
      </c>
      <c r="K5520" t="s">
        <v>1327</v>
      </c>
      <c r="L5520" t="s">
        <v>436</v>
      </c>
      <c r="M5520" t="s">
        <v>1328</v>
      </c>
      <c r="O5520" t="s">
        <v>1641</v>
      </c>
      <c r="P5520" t="s">
        <v>1355</v>
      </c>
      <c r="Q5520" t="s">
        <v>1356</v>
      </c>
      <c r="R5520" t="s">
        <v>1494</v>
      </c>
      <c r="S5520" t="s">
        <v>1333</v>
      </c>
      <c r="T5520" t="s">
        <v>4011</v>
      </c>
      <c r="U5520" t="s">
        <v>1334</v>
      </c>
      <c r="V5520" t="s">
        <v>105</v>
      </c>
      <c r="W5520" t="s">
        <v>1341</v>
      </c>
      <c r="X5520" t="s">
        <v>1342</v>
      </c>
      <c r="Y5520" t="s">
        <v>1337</v>
      </c>
      <c r="Z5520" t="s">
        <v>3065</v>
      </c>
      <c r="AA5520" t="s">
        <v>1339</v>
      </c>
      <c r="AB5520" t="s">
        <v>439</v>
      </c>
      <c r="AC5520">
        <v>8316</v>
      </c>
      <c r="AD5520">
        <v>8316</v>
      </c>
      <c r="AE5520">
        <v>8316</v>
      </c>
      <c r="AF5520">
        <v>8316</v>
      </c>
      <c r="AG5520">
        <v>8316</v>
      </c>
      <c r="AH5520">
        <v>8315.6299999999992</v>
      </c>
      <c r="AI5520">
        <v>0</v>
      </c>
      <c r="AJ5520">
        <v>0</v>
      </c>
      <c r="AK5520">
        <v>0</v>
      </c>
      <c r="AL5520">
        <v>0</v>
      </c>
      <c r="AM5520">
        <v>0</v>
      </c>
      <c r="AN5520">
        <v>0</v>
      </c>
    </row>
    <row r="5521" spans="1:40" x14ac:dyDescent="0.35">
      <c r="A5521" t="s">
        <v>1485</v>
      </c>
      <c r="B5521" t="s">
        <v>1318</v>
      </c>
      <c r="C5521" t="s">
        <v>1491</v>
      </c>
      <c r="D5521" t="s">
        <v>1320</v>
      </c>
      <c r="E5521" t="s">
        <v>2926</v>
      </c>
      <c r="F5521" t="s">
        <v>1322</v>
      </c>
      <c r="G5521" t="s">
        <v>1462</v>
      </c>
      <c r="H5521" t="s">
        <v>1324</v>
      </c>
      <c r="I5521" t="s">
        <v>1493</v>
      </c>
      <c r="J5521" t="s">
        <v>1326</v>
      </c>
      <c r="K5521" t="s">
        <v>1327</v>
      </c>
      <c r="L5521" t="s">
        <v>436</v>
      </c>
      <c r="M5521" t="s">
        <v>1328</v>
      </c>
      <c r="O5521" t="s">
        <v>1329</v>
      </c>
      <c r="P5521" t="s">
        <v>1355</v>
      </c>
      <c r="Q5521" t="s">
        <v>1356</v>
      </c>
      <c r="R5521" t="s">
        <v>1494</v>
      </c>
      <c r="S5521" t="s">
        <v>1333</v>
      </c>
      <c r="T5521" t="s">
        <v>4011</v>
      </c>
      <c r="U5521" t="s">
        <v>1334</v>
      </c>
      <c r="V5521" t="s">
        <v>98</v>
      </c>
      <c r="W5521" t="s">
        <v>1335</v>
      </c>
      <c r="X5521" t="s">
        <v>1336</v>
      </c>
      <c r="Y5521" t="s">
        <v>1337</v>
      </c>
      <c r="Z5521" t="s">
        <v>3066</v>
      </c>
      <c r="AA5521" t="s">
        <v>1339</v>
      </c>
      <c r="AB5521" t="s">
        <v>439</v>
      </c>
      <c r="AC5521">
        <v>4725</v>
      </c>
      <c r="AD5521">
        <v>0</v>
      </c>
      <c r="AE5521">
        <v>4725</v>
      </c>
      <c r="AF5521">
        <v>4725</v>
      </c>
      <c r="AG5521">
        <v>4725</v>
      </c>
      <c r="AH5521">
        <v>-4725</v>
      </c>
      <c r="AI5521">
        <v>4003.44</v>
      </c>
      <c r="AJ5521">
        <v>4003.44</v>
      </c>
      <c r="AK5521">
        <v>4003.44</v>
      </c>
      <c r="AL5521">
        <v>4003.44</v>
      </c>
      <c r="AM5521">
        <v>4003.44</v>
      </c>
      <c r="AN5521">
        <v>4003.44</v>
      </c>
    </row>
    <row r="5522" spans="1:40" x14ac:dyDescent="0.35">
      <c r="A5522" t="s">
        <v>1485</v>
      </c>
      <c r="B5522" t="s">
        <v>1318</v>
      </c>
      <c r="C5522" t="s">
        <v>1491</v>
      </c>
      <c r="D5522" t="s">
        <v>1320</v>
      </c>
      <c r="E5522" t="s">
        <v>2926</v>
      </c>
      <c r="F5522" t="s">
        <v>1322</v>
      </c>
      <c r="G5522" t="s">
        <v>1462</v>
      </c>
      <c r="H5522" t="s">
        <v>1324</v>
      </c>
      <c r="I5522" t="s">
        <v>1493</v>
      </c>
      <c r="J5522" t="s">
        <v>1326</v>
      </c>
      <c r="K5522" t="s">
        <v>1327</v>
      </c>
      <c r="L5522" t="s">
        <v>436</v>
      </c>
      <c r="M5522" t="s">
        <v>1328</v>
      </c>
      <c r="O5522" t="s">
        <v>1329</v>
      </c>
      <c r="P5522" t="s">
        <v>1355</v>
      </c>
      <c r="Q5522" t="s">
        <v>1356</v>
      </c>
      <c r="R5522" t="s">
        <v>1494</v>
      </c>
      <c r="S5522" t="s">
        <v>1333</v>
      </c>
      <c r="T5522" t="s">
        <v>4011</v>
      </c>
      <c r="U5522" t="s">
        <v>1334</v>
      </c>
      <c r="V5522" t="s">
        <v>98</v>
      </c>
      <c r="W5522" t="s">
        <v>1335</v>
      </c>
      <c r="X5522" t="s">
        <v>1336</v>
      </c>
      <c r="Y5522" t="s">
        <v>1337</v>
      </c>
      <c r="Z5522" t="s">
        <v>3066</v>
      </c>
      <c r="AA5522" t="s">
        <v>1340</v>
      </c>
      <c r="AB5522" t="s">
        <v>439</v>
      </c>
      <c r="AC5522">
        <v>1</v>
      </c>
      <c r="AD5522">
        <v>1</v>
      </c>
      <c r="AE5522">
        <v>1</v>
      </c>
      <c r="AF5522">
        <v>1</v>
      </c>
      <c r="AG5522">
        <v>1</v>
      </c>
      <c r="AH5522">
        <v>1</v>
      </c>
      <c r="AI5522">
        <v>1</v>
      </c>
      <c r="AJ5522">
        <v>1</v>
      </c>
      <c r="AK5522">
        <v>1</v>
      </c>
      <c r="AL5522">
        <v>1</v>
      </c>
      <c r="AM5522">
        <v>1</v>
      </c>
      <c r="AN5522">
        <v>1</v>
      </c>
    </row>
    <row r="5523" spans="1:40" x14ac:dyDescent="0.35">
      <c r="A5523" t="s">
        <v>1485</v>
      </c>
      <c r="B5523" t="s">
        <v>1318</v>
      </c>
      <c r="C5523" t="s">
        <v>1491</v>
      </c>
      <c r="D5523" t="s">
        <v>1320</v>
      </c>
      <c r="E5523" t="s">
        <v>2926</v>
      </c>
      <c r="F5523" t="s">
        <v>1322</v>
      </c>
      <c r="G5523" t="s">
        <v>1462</v>
      </c>
      <c r="H5523" t="s">
        <v>1324</v>
      </c>
      <c r="I5523" t="s">
        <v>1493</v>
      </c>
      <c r="J5523" t="s">
        <v>1326</v>
      </c>
      <c r="K5523" t="s">
        <v>1327</v>
      </c>
      <c r="L5523" t="s">
        <v>436</v>
      </c>
      <c r="M5523" t="s">
        <v>1328</v>
      </c>
      <c r="O5523" t="s">
        <v>1329</v>
      </c>
      <c r="P5523" t="s">
        <v>1355</v>
      </c>
      <c r="Q5523" t="s">
        <v>1356</v>
      </c>
      <c r="R5523" t="s">
        <v>1494</v>
      </c>
      <c r="S5523" t="s">
        <v>1333</v>
      </c>
      <c r="T5523" t="s">
        <v>4011</v>
      </c>
      <c r="U5523" t="s">
        <v>1334</v>
      </c>
      <c r="V5523" t="s">
        <v>98</v>
      </c>
      <c r="W5523" t="s">
        <v>1335</v>
      </c>
      <c r="X5523" t="s">
        <v>1336</v>
      </c>
      <c r="Y5523" t="s">
        <v>1337</v>
      </c>
      <c r="Z5523" t="s">
        <v>3067</v>
      </c>
      <c r="AA5523" t="s">
        <v>1339</v>
      </c>
      <c r="AB5523" t="s">
        <v>439</v>
      </c>
      <c r="AC5523">
        <v>23625</v>
      </c>
      <c r="AD5523">
        <v>0</v>
      </c>
      <c r="AE5523">
        <v>23625</v>
      </c>
      <c r="AF5523">
        <v>26290</v>
      </c>
      <c r="AG5523">
        <v>23625</v>
      </c>
      <c r="AH5523">
        <v>-23625</v>
      </c>
      <c r="AI5523">
        <v>9424</v>
      </c>
      <c r="AJ5523">
        <v>9424</v>
      </c>
      <c r="AK5523">
        <v>9424</v>
      </c>
      <c r="AL5523">
        <v>9424</v>
      </c>
      <c r="AM5523">
        <v>9424</v>
      </c>
      <c r="AN5523">
        <v>9424</v>
      </c>
    </row>
    <row r="5524" spans="1:40" x14ac:dyDescent="0.35">
      <c r="A5524" t="s">
        <v>1485</v>
      </c>
      <c r="B5524" t="s">
        <v>1318</v>
      </c>
      <c r="C5524" t="s">
        <v>1491</v>
      </c>
      <c r="D5524" t="s">
        <v>1320</v>
      </c>
      <c r="E5524" t="s">
        <v>2926</v>
      </c>
      <c r="F5524" t="s">
        <v>1322</v>
      </c>
      <c r="G5524" t="s">
        <v>1462</v>
      </c>
      <c r="H5524" t="s">
        <v>1324</v>
      </c>
      <c r="I5524" t="s">
        <v>1493</v>
      </c>
      <c r="J5524" t="s">
        <v>1326</v>
      </c>
      <c r="K5524" t="s">
        <v>1327</v>
      </c>
      <c r="L5524" t="s">
        <v>436</v>
      </c>
      <c r="M5524" t="s">
        <v>1328</v>
      </c>
      <c r="O5524" t="s">
        <v>1329</v>
      </c>
      <c r="P5524" t="s">
        <v>1355</v>
      </c>
      <c r="Q5524" t="s">
        <v>1356</v>
      </c>
      <c r="R5524" t="s">
        <v>1494</v>
      </c>
      <c r="S5524" t="s">
        <v>1333</v>
      </c>
      <c r="T5524" t="s">
        <v>4011</v>
      </c>
      <c r="U5524" t="s">
        <v>1334</v>
      </c>
      <c r="V5524" t="s">
        <v>98</v>
      </c>
      <c r="W5524" t="s">
        <v>1335</v>
      </c>
      <c r="X5524" t="s">
        <v>1336</v>
      </c>
      <c r="Y5524" t="s">
        <v>1337</v>
      </c>
      <c r="Z5524" t="s">
        <v>3067</v>
      </c>
      <c r="AA5524" t="s">
        <v>1340</v>
      </c>
      <c r="AB5524" t="s">
        <v>439</v>
      </c>
      <c r="AC5524">
        <v>3</v>
      </c>
      <c r="AD5524">
        <v>3</v>
      </c>
      <c r="AE5524">
        <v>3</v>
      </c>
      <c r="AF5524">
        <v>3</v>
      </c>
      <c r="AG5524">
        <v>3</v>
      </c>
      <c r="AH5524">
        <v>2</v>
      </c>
      <c r="AI5524">
        <v>2</v>
      </c>
      <c r="AJ5524">
        <v>2</v>
      </c>
      <c r="AK5524">
        <v>2</v>
      </c>
      <c r="AL5524">
        <v>2</v>
      </c>
      <c r="AM5524">
        <v>2</v>
      </c>
      <c r="AN5524">
        <v>2</v>
      </c>
    </row>
    <row r="5525" spans="1:40" x14ac:dyDescent="0.35">
      <c r="A5525" t="s">
        <v>1485</v>
      </c>
      <c r="B5525" t="s">
        <v>1318</v>
      </c>
      <c r="C5525" t="s">
        <v>1491</v>
      </c>
      <c r="D5525" t="s">
        <v>1320</v>
      </c>
      <c r="E5525" t="s">
        <v>2926</v>
      </c>
      <c r="F5525" t="s">
        <v>1322</v>
      </c>
      <c r="G5525" t="s">
        <v>1462</v>
      </c>
      <c r="H5525" t="s">
        <v>1324</v>
      </c>
      <c r="I5525" t="s">
        <v>1493</v>
      </c>
      <c r="J5525" t="s">
        <v>1326</v>
      </c>
      <c r="K5525" t="s">
        <v>1327</v>
      </c>
      <c r="L5525" t="s">
        <v>436</v>
      </c>
      <c r="M5525" t="s">
        <v>1328</v>
      </c>
      <c r="O5525" t="s">
        <v>1329</v>
      </c>
      <c r="P5525" t="s">
        <v>1355</v>
      </c>
      <c r="Q5525" t="s">
        <v>1356</v>
      </c>
      <c r="R5525" t="s">
        <v>1494</v>
      </c>
      <c r="S5525" t="s">
        <v>1333</v>
      </c>
      <c r="T5525" t="s">
        <v>4011</v>
      </c>
      <c r="U5525" t="s">
        <v>1334</v>
      </c>
      <c r="V5525" t="s">
        <v>98</v>
      </c>
      <c r="W5525" t="s">
        <v>1335</v>
      </c>
      <c r="X5525" t="s">
        <v>1336</v>
      </c>
      <c r="Y5525" t="s">
        <v>1337</v>
      </c>
      <c r="Z5525" t="s">
        <v>3068</v>
      </c>
      <c r="AA5525" t="s">
        <v>1339</v>
      </c>
      <c r="AB5525" t="s">
        <v>439</v>
      </c>
      <c r="AC5525">
        <v>4133.866</v>
      </c>
      <c r="AD5525">
        <v>4.0000000000000001E-3</v>
      </c>
      <c r="AE5525">
        <v>4133.866</v>
      </c>
      <c r="AF5525">
        <v>4134</v>
      </c>
      <c r="AG5525">
        <v>4133.87</v>
      </c>
      <c r="AH5525">
        <v>-4133.866</v>
      </c>
      <c r="AI5525">
        <v>5292</v>
      </c>
      <c r="AJ5525">
        <v>5292</v>
      </c>
      <c r="AK5525">
        <v>5292</v>
      </c>
      <c r="AL5525">
        <v>5292</v>
      </c>
      <c r="AM5525">
        <v>5292</v>
      </c>
      <c r="AN5525">
        <v>5292</v>
      </c>
    </row>
    <row r="5526" spans="1:40" x14ac:dyDescent="0.35">
      <c r="A5526" t="s">
        <v>1485</v>
      </c>
      <c r="B5526" t="s">
        <v>1318</v>
      </c>
      <c r="C5526" t="s">
        <v>1491</v>
      </c>
      <c r="D5526" t="s">
        <v>1320</v>
      </c>
      <c r="E5526" t="s">
        <v>2926</v>
      </c>
      <c r="F5526" t="s">
        <v>1322</v>
      </c>
      <c r="G5526" t="s">
        <v>1462</v>
      </c>
      <c r="H5526" t="s">
        <v>1324</v>
      </c>
      <c r="I5526" t="s">
        <v>1493</v>
      </c>
      <c r="J5526" t="s">
        <v>1326</v>
      </c>
      <c r="K5526" t="s">
        <v>1327</v>
      </c>
      <c r="L5526" t="s">
        <v>436</v>
      </c>
      <c r="M5526" t="s">
        <v>1328</v>
      </c>
      <c r="O5526" t="s">
        <v>1329</v>
      </c>
      <c r="P5526" t="s">
        <v>1355</v>
      </c>
      <c r="Q5526" t="s">
        <v>1356</v>
      </c>
      <c r="R5526" t="s">
        <v>1494</v>
      </c>
      <c r="S5526" t="s">
        <v>1333</v>
      </c>
      <c r="T5526" t="s">
        <v>4011</v>
      </c>
      <c r="U5526" t="s">
        <v>1334</v>
      </c>
      <c r="V5526" t="s">
        <v>98</v>
      </c>
      <c r="W5526" t="s">
        <v>1335</v>
      </c>
      <c r="X5526" t="s">
        <v>1336</v>
      </c>
      <c r="Y5526" t="s">
        <v>1337</v>
      </c>
      <c r="Z5526" t="s">
        <v>3068</v>
      </c>
      <c r="AA5526" t="s">
        <v>1340</v>
      </c>
      <c r="AB5526" t="s">
        <v>439</v>
      </c>
      <c r="AC5526">
        <v>1</v>
      </c>
      <c r="AD5526">
        <v>1</v>
      </c>
      <c r="AE5526">
        <v>1</v>
      </c>
      <c r="AF5526">
        <v>1</v>
      </c>
      <c r="AG5526">
        <v>1</v>
      </c>
      <c r="AH5526">
        <v>1</v>
      </c>
      <c r="AI5526">
        <v>1</v>
      </c>
      <c r="AJ5526">
        <v>1</v>
      </c>
      <c r="AK5526">
        <v>1</v>
      </c>
      <c r="AL5526">
        <v>1</v>
      </c>
      <c r="AM5526">
        <v>1</v>
      </c>
      <c r="AN5526">
        <v>1</v>
      </c>
    </row>
    <row r="5527" spans="1:40" x14ac:dyDescent="0.35">
      <c r="A5527" t="s">
        <v>1485</v>
      </c>
      <c r="B5527" t="s">
        <v>1318</v>
      </c>
      <c r="C5527" t="s">
        <v>1491</v>
      </c>
      <c r="D5527" t="s">
        <v>1320</v>
      </c>
      <c r="E5527" t="s">
        <v>2926</v>
      </c>
      <c r="F5527" t="s">
        <v>1322</v>
      </c>
      <c r="G5527" t="s">
        <v>1462</v>
      </c>
      <c r="H5527" t="s">
        <v>1324</v>
      </c>
      <c r="I5527" t="s">
        <v>1493</v>
      </c>
      <c r="J5527" t="s">
        <v>1326</v>
      </c>
      <c r="K5527" t="s">
        <v>1327</v>
      </c>
      <c r="L5527" t="s">
        <v>436</v>
      </c>
      <c r="M5527" t="s">
        <v>1328</v>
      </c>
      <c r="O5527" t="s">
        <v>1329</v>
      </c>
      <c r="P5527" t="s">
        <v>1355</v>
      </c>
      <c r="Q5527" t="s">
        <v>1356</v>
      </c>
      <c r="R5527" t="s">
        <v>1494</v>
      </c>
      <c r="S5527" t="s">
        <v>1333</v>
      </c>
      <c r="T5527" t="s">
        <v>4011</v>
      </c>
      <c r="U5527" t="s">
        <v>1334</v>
      </c>
      <c r="V5527" t="s">
        <v>98</v>
      </c>
      <c r="W5527" t="s">
        <v>1335</v>
      </c>
      <c r="X5527" t="s">
        <v>1336</v>
      </c>
      <c r="Y5527" t="s">
        <v>1337</v>
      </c>
      <c r="Z5527" t="s">
        <v>3069</v>
      </c>
      <c r="AA5527" t="s">
        <v>1339</v>
      </c>
      <c r="AB5527" t="s">
        <v>439</v>
      </c>
      <c r="AC5527">
        <v>9450</v>
      </c>
      <c r="AD5527">
        <v>0</v>
      </c>
      <c r="AE5527">
        <v>9450</v>
      </c>
      <c r="AF5527">
        <v>4536</v>
      </c>
      <c r="AG5527">
        <v>4536</v>
      </c>
      <c r="AH5527">
        <v>-4536</v>
      </c>
      <c r="AI5527">
        <v>3563.07</v>
      </c>
      <c r="AJ5527">
        <v>3563.07</v>
      </c>
      <c r="AK5527">
        <v>3563.07</v>
      </c>
      <c r="AL5527">
        <v>3563.07</v>
      </c>
      <c r="AM5527">
        <v>3563.07</v>
      </c>
      <c r="AN5527">
        <v>3563.07</v>
      </c>
    </row>
    <row r="5528" spans="1:40" x14ac:dyDescent="0.35">
      <c r="A5528" t="s">
        <v>1485</v>
      </c>
      <c r="B5528" t="s">
        <v>1318</v>
      </c>
      <c r="C5528" t="s">
        <v>1491</v>
      </c>
      <c r="D5528" t="s">
        <v>1320</v>
      </c>
      <c r="E5528" t="s">
        <v>2926</v>
      </c>
      <c r="F5528" t="s">
        <v>1322</v>
      </c>
      <c r="G5528" t="s">
        <v>1462</v>
      </c>
      <c r="H5528" t="s">
        <v>1324</v>
      </c>
      <c r="I5528" t="s">
        <v>1493</v>
      </c>
      <c r="J5528" t="s">
        <v>1326</v>
      </c>
      <c r="K5528" t="s">
        <v>1327</v>
      </c>
      <c r="L5528" t="s">
        <v>436</v>
      </c>
      <c r="M5528" t="s">
        <v>1328</v>
      </c>
      <c r="O5528" t="s">
        <v>1329</v>
      </c>
      <c r="P5528" t="s">
        <v>1355</v>
      </c>
      <c r="Q5528" t="s">
        <v>1356</v>
      </c>
      <c r="R5528" t="s">
        <v>1494</v>
      </c>
      <c r="S5528" t="s">
        <v>1333</v>
      </c>
      <c r="T5528" t="s">
        <v>4011</v>
      </c>
      <c r="U5528" t="s">
        <v>1334</v>
      </c>
      <c r="V5528" t="s">
        <v>98</v>
      </c>
      <c r="W5528" t="s">
        <v>1335</v>
      </c>
      <c r="X5528" t="s">
        <v>1336</v>
      </c>
      <c r="Y5528" t="s">
        <v>1337</v>
      </c>
      <c r="Z5528" t="s">
        <v>3069</v>
      </c>
      <c r="AA5528" t="s">
        <v>1340</v>
      </c>
      <c r="AB5528" t="s">
        <v>439</v>
      </c>
      <c r="AC5528">
        <v>2</v>
      </c>
      <c r="AD5528">
        <v>2</v>
      </c>
      <c r="AE5528">
        <v>2</v>
      </c>
      <c r="AF5528">
        <v>1</v>
      </c>
      <c r="AG5528">
        <v>1</v>
      </c>
      <c r="AH5528">
        <v>1</v>
      </c>
      <c r="AI5528">
        <v>1</v>
      </c>
      <c r="AJ5528">
        <v>1</v>
      </c>
      <c r="AK5528">
        <v>1</v>
      </c>
      <c r="AL5528">
        <v>1</v>
      </c>
      <c r="AM5528">
        <v>1</v>
      </c>
      <c r="AN5528">
        <v>1</v>
      </c>
    </row>
    <row r="5529" spans="1:40" x14ac:dyDescent="0.35">
      <c r="A5529" t="s">
        <v>1485</v>
      </c>
      <c r="B5529" t="s">
        <v>1318</v>
      </c>
      <c r="C5529" t="s">
        <v>1491</v>
      </c>
      <c r="D5529" t="s">
        <v>1320</v>
      </c>
      <c r="E5529" t="s">
        <v>2926</v>
      </c>
      <c r="F5529" t="s">
        <v>1322</v>
      </c>
      <c r="G5529" t="s">
        <v>1462</v>
      </c>
      <c r="H5529" t="s">
        <v>1324</v>
      </c>
      <c r="I5529" t="s">
        <v>1493</v>
      </c>
      <c r="J5529" t="s">
        <v>1326</v>
      </c>
      <c r="K5529" t="s">
        <v>1327</v>
      </c>
      <c r="L5529" t="s">
        <v>436</v>
      </c>
      <c r="M5529" t="s">
        <v>1328</v>
      </c>
      <c r="O5529" t="s">
        <v>1329</v>
      </c>
      <c r="P5529" t="s">
        <v>1355</v>
      </c>
      <c r="Q5529" t="s">
        <v>1356</v>
      </c>
      <c r="R5529" t="s">
        <v>1494</v>
      </c>
      <c r="S5529" t="s">
        <v>1333</v>
      </c>
      <c r="T5529" t="s">
        <v>4011</v>
      </c>
      <c r="U5529" t="s">
        <v>1334</v>
      </c>
      <c r="V5529" t="s">
        <v>98</v>
      </c>
      <c r="W5529" t="s">
        <v>1335</v>
      </c>
      <c r="X5529" t="s">
        <v>1336</v>
      </c>
      <c r="Y5529" t="s">
        <v>1337</v>
      </c>
      <c r="Z5529" t="s">
        <v>3070</v>
      </c>
      <c r="AA5529" t="s">
        <v>1339</v>
      </c>
      <c r="AB5529" t="s">
        <v>439</v>
      </c>
      <c r="AC5529">
        <v>4536</v>
      </c>
      <c r="AD5529">
        <v>0</v>
      </c>
      <c r="AE5529">
        <v>4536</v>
      </c>
      <c r="AF5529">
        <v>4536</v>
      </c>
      <c r="AG5529">
        <v>4536</v>
      </c>
      <c r="AH5529">
        <v>-4536</v>
      </c>
      <c r="AI5529">
        <v>3468.57</v>
      </c>
      <c r="AJ5529">
        <v>3468.57</v>
      </c>
      <c r="AK5529">
        <v>3468.57</v>
      </c>
      <c r="AL5529">
        <v>3468.57</v>
      </c>
      <c r="AM5529">
        <v>3468.57</v>
      </c>
      <c r="AN5529">
        <v>3468.57</v>
      </c>
    </row>
    <row r="5530" spans="1:40" x14ac:dyDescent="0.35">
      <c r="A5530" t="s">
        <v>1485</v>
      </c>
      <c r="B5530" t="s">
        <v>1318</v>
      </c>
      <c r="C5530" t="s">
        <v>1491</v>
      </c>
      <c r="D5530" t="s">
        <v>1320</v>
      </c>
      <c r="E5530" t="s">
        <v>2926</v>
      </c>
      <c r="F5530" t="s">
        <v>1322</v>
      </c>
      <c r="G5530" t="s">
        <v>1462</v>
      </c>
      <c r="H5530" t="s">
        <v>1324</v>
      </c>
      <c r="I5530" t="s">
        <v>1493</v>
      </c>
      <c r="J5530" t="s">
        <v>1326</v>
      </c>
      <c r="K5530" t="s">
        <v>1327</v>
      </c>
      <c r="L5530" t="s">
        <v>436</v>
      </c>
      <c r="M5530" t="s">
        <v>1328</v>
      </c>
      <c r="O5530" t="s">
        <v>1329</v>
      </c>
      <c r="P5530" t="s">
        <v>1355</v>
      </c>
      <c r="Q5530" t="s">
        <v>1356</v>
      </c>
      <c r="R5530" t="s">
        <v>1494</v>
      </c>
      <c r="S5530" t="s">
        <v>1333</v>
      </c>
      <c r="T5530" t="s">
        <v>4011</v>
      </c>
      <c r="U5530" t="s">
        <v>1334</v>
      </c>
      <c r="V5530" t="s">
        <v>98</v>
      </c>
      <c r="W5530" t="s">
        <v>1335</v>
      </c>
      <c r="X5530" t="s">
        <v>1336</v>
      </c>
      <c r="Y5530" t="s">
        <v>1337</v>
      </c>
      <c r="Z5530" t="s">
        <v>3070</v>
      </c>
      <c r="AA5530" t="s">
        <v>1340</v>
      </c>
      <c r="AB5530" t="s">
        <v>439</v>
      </c>
      <c r="AC5530">
        <v>1</v>
      </c>
      <c r="AD5530">
        <v>1</v>
      </c>
      <c r="AE5530">
        <v>1</v>
      </c>
      <c r="AF5530">
        <v>1</v>
      </c>
      <c r="AG5530">
        <v>1</v>
      </c>
      <c r="AH5530">
        <v>1</v>
      </c>
      <c r="AI5530">
        <v>1</v>
      </c>
      <c r="AJ5530">
        <v>1</v>
      </c>
      <c r="AK5530">
        <v>1</v>
      </c>
      <c r="AL5530">
        <v>1</v>
      </c>
      <c r="AM5530">
        <v>1</v>
      </c>
      <c r="AN5530">
        <v>1</v>
      </c>
    </row>
    <row r="5531" spans="1:40" x14ac:dyDescent="0.35">
      <c r="A5531" t="s">
        <v>1485</v>
      </c>
      <c r="B5531" t="s">
        <v>1318</v>
      </c>
      <c r="C5531" t="s">
        <v>1491</v>
      </c>
      <c r="D5531" t="s">
        <v>1320</v>
      </c>
      <c r="E5531" t="s">
        <v>2926</v>
      </c>
      <c r="F5531" t="s">
        <v>1322</v>
      </c>
      <c r="G5531" t="s">
        <v>1462</v>
      </c>
      <c r="H5531" t="s">
        <v>1324</v>
      </c>
      <c r="I5531" t="s">
        <v>1493</v>
      </c>
      <c r="J5531" t="s">
        <v>1326</v>
      </c>
      <c r="K5531" t="s">
        <v>1327</v>
      </c>
      <c r="L5531" t="s">
        <v>436</v>
      </c>
      <c r="M5531" t="s">
        <v>1328</v>
      </c>
      <c r="O5531" t="s">
        <v>1329</v>
      </c>
      <c r="P5531" t="s">
        <v>1355</v>
      </c>
      <c r="Q5531" t="s">
        <v>1356</v>
      </c>
      <c r="R5531" t="s">
        <v>1494</v>
      </c>
      <c r="S5531" t="s">
        <v>1333</v>
      </c>
      <c r="T5531" t="s">
        <v>4011</v>
      </c>
      <c r="U5531" t="s">
        <v>1334</v>
      </c>
      <c r="V5531" t="s">
        <v>98</v>
      </c>
      <c r="W5531" t="s">
        <v>1335</v>
      </c>
      <c r="X5531" t="s">
        <v>1336</v>
      </c>
      <c r="Y5531" t="s">
        <v>1337</v>
      </c>
      <c r="Z5531" t="s">
        <v>3071</v>
      </c>
      <c r="AA5531" t="s">
        <v>1340</v>
      </c>
      <c r="AB5531" t="s">
        <v>439</v>
      </c>
      <c r="AC5531">
        <v>5</v>
      </c>
      <c r="AD5531">
        <v>7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  <c r="AM5531">
        <v>0</v>
      </c>
      <c r="AN5531">
        <v>0</v>
      </c>
    </row>
    <row r="5532" spans="1:40" x14ac:dyDescent="0.35">
      <c r="A5532" t="s">
        <v>1485</v>
      </c>
      <c r="B5532" t="s">
        <v>1318</v>
      </c>
      <c r="C5532" t="s">
        <v>1491</v>
      </c>
      <c r="D5532" t="s">
        <v>1320</v>
      </c>
      <c r="E5532" t="s">
        <v>2926</v>
      </c>
      <c r="F5532" t="s">
        <v>1322</v>
      </c>
      <c r="G5532" t="s">
        <v>1462</v>
      </c>
      <c r="H5532" t="s">
        <v>1324</v>
      </c>
      <c r="I5532" t="s">
        <v>1493</v>
      </c>
      <c r="J5532" t="s">
        <v>1326</v>
      </c>
      <c r="K5532" t="s">
        <v>1327</v>
      </c>
      <c r="L5532" t="s">
        <v>436</v>
      </c>
      <c r="M5532" t="s">
        <v>1328</v>
      </c>
      <c r="O5532" t="s">
        <v>1329</v>
      </c>
      <c r="P5532" t="s">
        <v>1355</v>
      </c>
      <c r="Q5532" t="s">
        <v>1356</v>
      </c>
      <c r="R5532" t="s">
        <v>1494</v>
      </c>
      <c r="S5532" t="s">
        <v>1333</v>
      </c>
      <c r="T5532" t="s">
        <v>4011</v>
      </c>
      <c r="U5532" t="s">
        <v>1334</v>
      </c>
      <c r="V5532" t="s">
        <v>98</v>
      </c>
      <c r="W5532" t="s">
        <v>1335</v>
      </c>
      <c r="X5532" t="s">
        <v>1336</v>
      </c>
      <c r="Y5532" t="s">
        <v>1337</v>
      </c>
      <c r="Z5532" t="s">
        <v>3072</v>
      </c>
      <c r="AA5532" t="s">
        <v>1340</v>
      </c>
      <c r="AB5532" t="s">
        <v>439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1</v>
      </c>
      <c r="AJ5532">
        <v>1</v>
      </c>
      <c r="AK5532">
        <v>1</v>
      </c>
      <c r="AL5532">
        <v>1</v>
      </c>
      <c r="AM5532">
        <v>1</v>
      </c>
      <c r="AN5532">
        <v>1</v>
      </c>
    </row>
    <row r="5533" spans="1:40" x14ac:dyDescent="0.35">
      <c r="A5533" t="s">
        <v>1485</v>
      </c>
      <c r="B5533" t="s">
        <v>1318</v>
      </c>
      <c r="C5533" t="s">
        <v>1491</v>
      </c>
      <c r="D5533" t="s">
        <v>1320</v>
      </c>
      <c r="E5533" t="s">
        <v>2926</v>
      </c>
      <c r="F5533" t="s">
        <v>1322</v>
      </c>
      <c r="G5533" t="s">
        <v>1462</v>
      </c>
      <c r="H5533" t="s">
        <v>1324</v>
      </c>
      <c r="I5533" t="s">
        <v>1493</v>
      </c>
      <c r="J5533" t="s">
        <v>1326</v>
      </c>
      <c r="K5533" t="s">
        <v>1327</v>
      </c>
      <c r="L5533" t="s">
        <v>436</v>
      </c>
      <c r="M5533" t="s">
        <v>1328</v>
      </c>
      <c r="O5533" t="s">
        <v>1329</v>
      </c>
      <c r="P5533" t="s">
        <v>1355</v>
      </c>
      <c r="Q5533" t="s">
        <v>1356</v>
      </c>
      <c r="R5533" t="s">
        <v>1494</v>
      </c>
      <c r="S5533" t="s">
        <v>1333</v>
      </c>
      <c r="T5533" t="s">
        <v>4011</v>
      </c>
      <c r="U5533" t="s">
        <v>1334</v>
      </c>
      <c r="V5533" t="s">
        <v>98</v>
      </c>
      <c r="W5533" t="s">
        <v>1335</v>
      </c>
      <c r="X5533" t="s">
        <v>1336</v>
      </c>
      <c r="Y5533" t="s">
        <v>1337</v>
      </c>
      <c r="Z5533" t="s">
        <v>3073</v>
      </c>
      <c r="AA5533" t="s">
        <v>1340</v>
      </c>
      <c r="AB5533" t="s">
        <v>439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3</v>
      </c>
      <c r="AJ5533">
        <v>3</v>
      </c>
      <c r="AK5533">
        <v>3</v>
      </c>
      <c r="AL5533">
        <v>3</v>
      </c>
      <c r="AM5533">
        <v>3</v>
      </c>
      <c r="AN5533">
        <v>3</v>
      </c>
    </row>
    <row r="5534" spans="1:40" x14ac:dyDescent="0.35">
      <c r="A5534" t="s">
        <v>1485</v>
      </c>
      <c r="B5534" t="s">
        <v>1318</v>
      </c>
      <c r="C5534" t="s">
        <v>1491</v>
      </c>
      <c r="D5534" t="s">
        <v>1320</v>
      </c>
      <c r="E5534" t="s">
        <v>2926</v>
      </c>
      <c r="F5534" t="s">
        <v>1322</v>
      </c>
      <c r="G5534" t="s">
        <v>1462</v>
      </c>
      <c r="H5534" t="s">
        <v>1324</v>
      </c>
      <c r="I5534" t="s">
        <v>1493</v>
      </c>
      <c r="J5534" t="s">
        <v>1326</v>
      </c>
      <c r="K5534" t="s">
        <v>1327</v>
      </c>
      <c r="L5534" t="s">
        <v>436</v>
      </c>
      <c r="M5534" t="s">
        <v>1328</v>
      </c>
      <c r="O5534" t="s">
        <v>1329</v>
      </c>
      <c r="P5534" t="s">
        <v>1355</v>
      </c>
      <c r="Q5534" t="s">
        <v>1356</v>
      </c>
      <c r="R5534" t="s">
        <v>1494</v>
      </c>
      <c r="S5534" t="s">
        <v>1333</v>
      </c>
      <c r="T5534" t="s">
        <v>4011</v>
      </c>
      <c r="U5534" t="s">
        <v>1334</v>
      </c>
      <c r="V5534" t="s">
        <v>98</v>
      </c>
      <c r="W5534" t="s">
        <v>1335</v>
      </c>
      <c r="X5534" t="s">
        <v>1336</v>
      </c>
      <c r="Y5534" t="s">
        <v>1337</v>
      </c>
      <c r="Z5534" t="s">
        <v>3074</v>
      </c>
      <c r="AA5534" t="s">
        <v>1339</v>
      </c>
      <c r="AB5534" t="s">
        <v>439</v>
      </c>
      <c r="AC5534">
        <v>0</v>
      </c>
      <c r="AD5534">
        <v>0</v>
      </c>
      <c r="AE5534">
        <v>0</v>
      </c>
      <c r="AF5534">
        <v>9846.1540000000005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  <c r="AM5534">
        <v>0</v>
      </c>
      <c r="AN5534">
        <v>0</v>
      </c>
    </row>
    <row r="5535" spans="1:40" x14ac:dyDescent="0.35">
      <c r="A5535" t="s">
        <v>1485</v>
      </c>
      <c r="B5535" t="s">
        <v>1318</v>
      </c>
      <c r="C5535" t="s">
        <v>1491</v>
      </c>
      <c r="D5535" t="s">
        <v>1320</v>
      </c>
      <c r="E5535" t="s">
        <v>2926</v>
      </c>
      <c r="F5535" t="s">
        <v>1322</v>
      </c>
      <c r="G5535" t="s">
        <v>1462</v>
      </c>
      <c r="H5535" t="s">
        <v>1324</v>
      </c>
      <c r="I5535" t="s">
        <v>1493</v>
      </c>
      <c r="J5535" t="s">
        <v>1326</v>
      </c>
      <c r="K5535" t="s">
        <v>1327</v>
      </c>
      <c r="L5535" t="s">
        <v>436</v>
      </c>
      <c r="M5535" t="s">
        <v>1328</v>
      </c>
      <c r="O5535" t="s">
        <v>1329</v>
      </c>
      <c r="P5535" t="s">
        <v>1355</v>
      </c>
      <c r="Q5535" t="s">
        <v>1356</v>
      </c>
      <c r="R5535" t="s">
        <v>1494</v>
      </c>
      <c r="S5535" t="s">
        <v>1333</v>
      </c>
      <c r="T5535" t="s">
        <v>4011</v>
      </c>
      <c r="U5535" t="s">
        <v>1334</v>
      </c>
      <c r="V5535" t="s">
        <v>98</v>
      </c>
      <c r="W5535" t="s">
        <v>1335</v>
      </c>
      <c r="X5535" t="s">
        <v>1336</v>
      </c>
      <c r="Y5535" t="s">
        <v>1337</v>
      </c>
      <c r="Z5535" t="s">
        <v>3074</v>
      </c>
      <c r="AA5535" t="s">
        <v>1340</v>
      </c>
      <c r="AB5535" t="s">
        <v>439</v>
      </c>
      <c r="AC5535">
        <v>6.6666666666666599</v>
      </c>
      <c r="AD5535">
        <v>3.623057644110276</v>
      </c>
      <c r="AE5535">
        <v>4.75</v>
      </c>
      <c r="AF5535">
        <v>4</v>
      </c>
      <c r="AG5535">
        <v>2.060606060606061</v>
      </c>
      <c r="AH5535">
        <v>0.47368421052631582</v>
      </c>
      <c r="AI5535">
        <v>0</v>
      </c>
      <c r="AJ5535">
        <v>0</v>
      </c>
      <c r="AK5535">
        <v>0</v>
      </c>
      <c r="AL5535">
        <v>0</v>
      </c>
      <c r="AM5535">
        <v>0</v>
      </c>
      <c r="AN5535">
        <v>0</v>
      </c>
    </row>
    <row r="5536" spans="1:40" x14ac:dyDescent="0.35">
      <c r="A5536" t="s">
        <v>1485</v>
      </c>
      <c r="B5536" t="s">
        <v>1318</v>
      </c>
      <c r="C5536" t="s">
        <v>1491</v>
      </c>
      <c r="D5536" t="s">
        <v>1320</v>
      </c>
      <c r="E5536" t="s">
        <v>2926</v>
      </c>
      <c r="F5536" t="s">
        <v>1322</v>
      </c>
      <c r="G5536" t="s">
        <v>1462</v>
      </c>
      <c r="H5536" t="s">
        <v>1324</v>
      </c>
      <c r="I5536" t="s">
        <v>1493</v>
      </c>
      <c r="J5536" t="s">
        <v>1326</v>
      </c>
      <c r="K5536" t="s">
        <v>1327</v>
      </c>
      <c r="L5536" t="s">
        <v>436</v>
      </c>
      <c r="M5536" t="s">
        <v>1328</v>
      </c>
      <c r="O5536" t="s">
        <v>1329</v>
      </c>
      <c r="P5536" t="s">
        <v>1355</v>
      </c>
      <c r="Q5536" t="s">
        <v>1356</v>
      </c>
      <c r="R5536" t="s">
        <v>1494</v>
      </c>
      <c r="S5536" t="s">
        <v>1333</v>
      </c>
      <c r="T5536" t="s">
        <v>4011</v>
      </c>
      <c r="U5536" t="s">
        <v>1334</v>
      </c>
      <c r="V5536" t="s">
        <v>98</v>
      </c>
      <c r="W5536" t="s">
        <v>1335</v>
      </c>
      <c r="X5536" t="s">
        <v>1336</v>
      </c>
      <c r="Y5536" t="s">
        <v>1337</v>
      </c>
      <c r="Z5536" t="s">
        <v>3075</v>
      </c>
      <c r="AA5536" t="s">
        <v>1339</v>
      </c>
      <c r="AB5536" t="s">
        <v>439</v>
      </c>
      <c r="AC5536">
        <v>18480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  <c r="AM5536">
        <v>0</v>
      </c>
      <c r="AN5536">
        <v>0</v>
      </c>
    </row>
    <row r="5537" spans="1:40" x14ac:dyDescent="0.35">
      <c r="A5537" t="s">
        <v>1485</v>
      </c>
      <c r="B5537" t="s">
        <v>1318</v>
      </c>
      <c r="C5537" t="s">
        <v>1491</v>
      </c>
      <c r="D5537" t="s">
        <v>1320</v>
      </c>
      <c r="E5537" t="s">
        <v>2926</v>
      </c>
      <c r="F5537" t="s">
        <v>1322</v>
      </c>
      <c r="G5537" t="s">
        <v>1462</v>
      </c>
      <c r="H5537" t="s">
        <v>1324</v>
      </c>
      <c r="I5537" t="s">
        <v>1493</v>
      </c>
      <c r="J5537" t="s">
        <v>1326</v>
      </c>
      <c r="K5537" t="s">
        <v>1327</v>
      </c>
      <c r="L5537" t="s">
        <v>436</v>
      </c>
      <c r="M5537" t="s">
        <v>1328</v>
      </c>
      <c r="O5537" t="s">
        <v>1329</v>
      </c>
      <c r="P5537" t="s">
        <v>1355</v>
      </c>
      <c r="Q5537" t="s">
        <v>1356</v>
      </c>
      <c r="R5537" t="s">
        <v>1494</v>
      </c>
      <c r="S5537" t="s">
        <v>1333</v>
      </c>
      <c r="T5537" t="s">
        <v>4011</v>
      </c>
      <c r="U5537" t="s">
        <v>1334</v>
      </c>
      <c r="V5537" t="s">
        <v>98</v>
      </c>
      <c r="W5537" t="s">
        <v>1335</v>
      </c>
      <c r="X5537" t="s">
        <v>1336</v>
      </c>
      <c r="Y5537" t="s">
        <v>1337</v>
      </c>
      <c r="Z5537" t="s">
        <v>3076</v>
      </c>
      <c r="AA5537" t="s">
        <v>1340</v>
      </c>
      <c r="AB5537" t="s">
        <v>439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0.73684210526315785</v>
      </c>
      <c r="AI5537">
        <v>0</v>
      </c>
      <c r="AJ5537">
        <v>0</v>
      </c>
      <c r="AK5537">
        <v>0</v>
      </c>
      <c r="AL5537">
        <v>0</v>
      </c>
      <c r="AM5537">
        <v>0</v>
      </c>
      <c r="AN5537">
        <v>0</v>
      </c>
    </row>
    <row r="5538" spans="1:40" x14ac:dyDescent="0.35">
      <c r="A5538" t="s">
        <v>1485</v>
      </c>
      <c r="B5538" t="s">
        <v>1318</v>
      </c>
      <c r="C5538" t="s">
        <v>1491</v>
      </c>
      <c r="D5538" t="s">
        <v>1320</v>
      </c>
      <c r="E5538" t="s">
        <v>2926</v>
      </c>
      <c r="F5538" t="s">
        <v>1322</v>
      </c>
      <c r="G5538" t="s">
        <v>1462</v>
      </c>
      <c r="H5538" t="s">
        <v>1324</v>
      </c>
      <c r="I5538" t="s">
        <v>1493</v>
      </c>
      <c r="J5538" t="s">
        <v>1326</v>
      </c>
      <c r="K5538" t="s">
        <v>1327</v>
      </c>
      <c r="L5538" t="s">
        <v>436</v>
      </c>
      <c r="M5538" t="s">
        <v>1328</v>
      </c>
      <c r="O5538" t="s">
        <v>1329</v>
      </c>
      <c r="P5538" t="s">
        <v>1355</v>
      </c>
      <c r="Q5538" t="s">
        <v>1356</v>
      </c>
      <c r="R5538" t="s">
        <v>1494</v>
      </c>
      <c r="S5538" t="s">
        <v>1333</v>
      </c>
      <c r="T5538" t="s">
        <v>4011</v>
      </c>
      <c r="U5538" t="s">
        <v>1334</v>
      </c>
      <c r="V5538" t="s">
        <v>98</v>
      </c>
      <c r="W5538" t="s">
        <v>1335</v>
      </c>
      <c r="X5538" t="s">
        <v>1336</v>
      </c>
      <c r="Y5538" t="s">
        <v>1337</v>
      </c>
      <c r="Z5538" t="s">
        <v>3077</v>
      </c>
      <c r="AA5538" t="s">
        <v>1339</v>
      </c>
      <c r="AB5538" t="s">
        <v>439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-154018.21651999999</v>
      </c>
      <c r="AJ5538">
        <v>-149868.21651999999</v>
      </c>
      <c r="AK5538">
        <v>-149868.21651999999</v>
      </c>
      <c r="AL5538">
        <v>-337913.30132000003</v>
      </c>
      <c r="AM5538">
        <v>-322197.14132</v>
      </c>
      <c r="AN5538">
        <v>-322197.14132</v>
      </c>
    </row>
    <row r="5539" spans="1:40" x14ac:dyDescent="0.35">
      <c r="A5539" t="s">
        <v>1485</v>
      </c>
      <c r="B5539" t="s">
        <v>1318</v>
      </c>
      <c r="C5539" t="s">
        <v>1491</v>
      </c>
      <c r="D5539" t="s">
        <v>1320</v>
      </c>
      <c r="E5539" t="s">
        <v>2926</v>
      </c>
      <c r="F5539" t="s">
        <v>1322</v>
      </c>
      <c r="G5539" t="s">
        <v>1462</v>
      </c>
      <c r="H5539" t="s">
        <v>1324</v>
      </c>
      <c r="I5539" t="s">
        <v>1493</v>
      </c>
      <c r="J5539" t="s">
        <v>1326</v>
      </c>
      <c r="K5539" t="s">
        <v>1327</v>
      </c>
      <c r="L5539" t="s">
        <v>436</v>
      </c>
      <c r="M5539" t="s">
        <v>1328</v>
      </c>
      <c r="O5539" t="s">
        <v>1329</v>
      </c>
      <c r="P5539" t="s">
        <v>1355</v>
      </c>
      <c r="Q5539" t="s">
        <v>1356</v>
      </c>
      <c r="R5539" t="s">
        <v>1494</v>
      </c>
      <c r="S5539" t="s">
        <v>1333</v>
      </c>
      <c r="T5539" t="s">
        <v>4011</v>
      </c>
      <c r="U5539" t="s">
        <v>1334</v>
      </c>
      <c r="V5539" t="s">
        <v>98</v>
      </c>
      <c r="W5539" t="s">
        <v>1335</v>
      </c>
      <c r="X5539" t="s">
        <v>1336</v>
      </c>
      <c r="Y5539" t="s">
        <v>1337</v>
      </c>
      <c r="Z5539" t="s">
        <v>3078</v>
      </c>
      <c r="AA5539" t="s">
        <v>1339</v>
      </c>
      <c r="AB5539" t="s">
        <v>439</v>
      </c>
      <c r="AC5539">
        <v>50673</v>
      </c>
      <c r="AD5539">
        <v>0</v>
      </c>
      <c r="AE5539">
        <v>29697</v>
      </c>
      <c r="AF5539">
        <v>34103.722999999998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  <c r="AM5539">
        <v>0</v>
      </c>
      <c r="AN5539">
        <v>0</v>
      </c>
    </row>
    <row r="5540" spans="1:40" x14ac:dyDescent="0.35">
      <c r="A5540" t="s">
        <v>1485</v>
      </c>
      <c r="B5540" t="s">
        <v>1318</v>
      </c>
      <c r="C5540" t="s">
        <v>1491</v>
      </c>
      <c r="D5540" t="s">
        <v>1320</v>
      </c>
      <c r="E5540" t="s">
        <v>2926</v>
      </c>
      <c r="F5540" t="s">
        <v>1322</v>
      </c>
      <c r="G5540" t="s">
        <v>1462</v>
      </c>
      <c r="H5540" t="s">
        <v>1324</v>
      </c>
      <c r="I5540" t="s">
        <v>1493</v>
      </c>
      <c r="J5540" t="s">
        <v>1326</v>
      </c>
      <c r="K5540" t="s">
        <v>1327</v>
      </c>
      <c r="L5540" t="s">
        <v>436</v>
      </c>
      <c r="M5540" t="s">
        <v>1328</v>
      </c>
      <c r="O5540" t="s">
        <v>1329</v>
      </c>
      <c r="P5540" t="s">
        <v>1355</v>
      </c>
      <c r="Q5540" t="s">
        <v>1356</v>
      </c>
      <c r="R5540" t="s">
        <v>1494</v>
      </c>
      <c r="S5540" t="s">
        <v>1333</v>
      </c>
      <c r="T5540" t="s">
        <v>4011</v>
      </c>
      <c r="U5540" t="s">
        <v>1334</v>
      </c>
      <c r="V5540" t="s">
        <v>98</v>
      </c>
      <c r="W5540" t="s">
        <v>1335</v>
      </c>
      <c r="X5540" t="s">
        <v>1336</v>
      </c>
      <c r="Y5540" t="s">
        <v>1337</v>
      </c>
      <c r="Z5540" t="s">
        <v>3079</v>
      </c>
      <c r="AA5540" t="s">
        <v>1339</v>
      </c>
      <c r="AB5540" t="s">
        <v>439</v>
      </c>
      <c r="AC5540">
        <v>80652</v>
      </c>
      <c r="AD5540">
        <v>20969.52</v>
      </c>
      <c r="AE5540">
        <v>16816.8</v>
      </c>
      <c r="AF5540">
        <v>12847.38</v>
      </c>
      <c r="AG5540">
        <v>12847.38</v>
      </c>
      <c r="AH5540">
        <v>9882.5010000000002</v>
      </c>
      <c r="AI5540">
        <v>13705.65</v>
      </c>
      <c r="AJ5540">
        <v>13705.65</v>
      </c>
      <c r="AK5540">
        <v>13705.65</v>
      </c>
      <c r="AL5540">
        <v>13705.65</v>
      </c>
      <c r="AM5540">
        <v>13705.65</v>
      </c>
      <c r="AN5540">
        <v>13705.65</v>
      </c>
    </row>
    <row r="5541" spans="1:40" x14ac:dyDescent="0.35">
      <c r="A5541" t="s">
        <v>1485</v>
      </c>
      <c r="B5541" t="s">
        <v>1318</v>
      </c>
      <c r="C5541" t="s">
        <v>1491</v>
      </c>
      <c r="D5541" t="s">
        <v>1320</v>
      </c>
      <c r="E5541" t="s">
        <v>2926</v>
      </c>
      <c r="F5541" t="s">
        <v>1322</v>
      </c>
      <c r="G5541" t="s">
        <v>1462</v>
      </c>
      <c r="H5541" t="s">
        <v>1324</v>
      </c>
      <c r="I5541" t="s">
        <v>1493</v>
      </c>
      <c r="J5541" t="s">
        <v>1326</v>
      </c>
      <c r="K5541" t="s">
        <v>1327</v>
      </c>
      <c r="L5541" t="s">
        <v>436</v>
      </c>
      <c r="M5541" t="s">
        <v>1328</v>
      </c>
      <c r="O5541" t="s">
        <v>1329</v>
      </c>
      <c r="P5541" t="s">
        <v>1355</v>
      </c>
      <c r="Q5541" t="s">
        <v>1356</v>
      </c>
      <c r="R5541" t="s">
        <v>1494</v>
      </c>
      <c r="S5541" t="s">
        <v>1333</v>
      </c>
      <c r="T5541" t="s">
        <v>4011</v>
      </c>
      <c r="U5541" t="s">
        <v>1334</v>
      </c>
      <c r="V5541" t="s">
        <v>98</v>
      </c>
      <c r="W5541" t="s">
        <v>1335</v>
      </c>
      <c r="X5541" t="s">
        <v>1336</v>
      </c>
      <c r="Y5541" t="s">
        <v>1337</v>
      </c>
      <c r="Z5541" t="s">
        <v>3079</v>
      </c>
      <c r="AA5541" t="s">
        <v>1340</v>
      </c>
      <c r="AB5541" t="s">
        <v>439</v>
      </c>
      <c r="AC5541">
        <v>4</v>
      </c>
      <c r="AD5541">
        <v>5</v>
      </c>
      <c r="AE5541">
        <v>5</v>
      </c>
      <c r="AF5541">
        <v>3</v>
      </c>
      <c r="AG5541">
        <v>3</v>
      </c>
      <c r="AH5541">
        <v>3</v>
      </c>
      <c r="AI5541">
        <v>3</v>
      </c>
      <c r="AJ5541">
        <v>3</v>
      </c>
      <c r="AK5541">
        <v>3</v>
      </c>
      <c r="AL5541">
        <v>3</v>
      </c>
      <c r="AM5541">
        <v>3</v>
      </c>
      <c r="AN5541">
        <v>3</v>
      </c>
    </row>
    <row r="5542" spans="1:40" x14ac:dyDescent="0.35">
      <c r="A5542" t="s">
        <v>1485</v>
      </c>
      <c r="B5542" t="s">
        <v>1318</v>
      </c>
      <c r="C5542" t="s">
        <v>1491</v>
      </c>
      <c r="D5542" t="s">
        <v>1320</v>
      </c>
      <c r="E5542" t="s">
        <v>2926</v>
      </c>
      <c r="F5542" t="s">
        <v>1322</v>
      </c>
      <c r="G5542" t="s">
        <v>1462</v>
      </c>
      <c r="H5542" t="s">
        <v>1324</v>
      </c>
      <c r="I5542" t="s">
        <v>1493</v>
      </c>
      <c r="J5542" t="s">
        <v>1326</v>
      </c>
      <c r="K5542" t="s">
        <v>1327</v>
      </c>
      <c r="L5542" t="s">
        <v>436</v>
      </c>
      <c r="M5542" t="s">
        <v>1328</v>
      </c>
      <c r="O5542" t="s">
        <v>1329</v>
      </c>
      <c r="P5542" t="s">
        <v>1355</v>
      </c>
      <c r="Q5542" t="s">
        <v>1356</v>
      </c>
      <c r="R5542" t="s">
        <v>1494</v>
      </c>
      <c r="S5542" t="s">
        <v>1333</v>
      </c>
      <c r="T5542" t="s">
        <v>4011</v>
      </c>
      <c r="U5542" t="s">
        <v>1334</v>
      </c>
      <c r="V5542" t="s">
        <v>98</v>
      </c>
      <c r="W5542" t="s">
        <v>1335</v>
      </c>
      <c r="X5542" t="s">
        <v>1336</v>
      </c>
      <c r="Y5542" t="s">
        <v>1337</v>
      </c>
      <c r="Z5542" t="s">
        <v>3080</v>
      </c>
      <c r="AA5542" t="s">
        <v>1339</v>
      </c>
      <c r="AB5542" t="s">
        <v>439</v>
      </c>
      <c r="AC5542">
        <v>17499</v>
      </c>
      <c r="AD5542">
        <v>7524.57</v>
      </c>
      <c r="AE5542">
        <v>7524.4930000000004</v>
      </c>
      <c r="AF5542">
        <v>4914</v>
      </c>
      <c r="AG5542">
        <v>0</v>
      </c>
      <c r="AH5542">
        <v>18639.958999999999</v>
      </c>
      <c r="AI5542">
        <v>3563</v>
      </c>
      <c r="AJ5542">
        <v>3563</v>
      </c>
      <c r="AK5542">
        <v>3563</v>
      </c>
      <c r="AL5542">
        <v>3563</v>
      </c>
      <c r="AM5542">
        <v>3563</v>
      </c>
      <c r="AN5542">
        <v>3563</v>
      </c>
    </row>
    <row r="5543" spans="1:40" x14ac:dyDescent="0.35">
      <c r="A5543" t="s">
        <v>1485</v>
      </c>
      <c r="B5543" t="s">
        <v>1318</v>
      </c>
      <c r="C5543" t="s">
        <v>1491</v>
      </c>
      <c r="D5543" t="s">
        <v>1320</v>
      </c>
      <c r="E5543" t="s">
        <v>2926</v>
      </c>
      <c r="F5543" t="s">
        <v>1322</v>
      </c>
      <c r="G5543" t="s">
        <v>1462</v>
      </c>
      <c r="H5543" t="s">
        <v>1324</v>
      </c>
      <c r="I5543" t="s">
        <v>1493</v>
      </c>
      <c r="J5543" t="s">
        <v>1326</v>
      </c>
      <c r="K5543" t="s">
        <v>1327</v>
      </c>
      <c r="L5543" t="s">
        <v>436</v>
      </c>
      <c r="M5543" t="s">
        <v>1328</v>
      </c>
      <c r="O5543" t="s">
        <v>1329</v>
      </c>
      <c r="P5543" t="s">
        <v>1355</v>
      </c>
      <c r="Q5543" t="s">
        <v>1356</v>
      </c>
      <c r="R5543" t="s">
        <v>1494</v>
      </c>
      <c r="S5543" t="s">
        <v>1333</v>
      </c>
      <c r="T5543" t="s">
        <v>4011</v>
      </c>
      <c r="U5543" t="s">
        <v>1334</v>
      </c>
      <c r="V5543" t="s">
        <v>98</v>
      </c>
      <c r="W5543" t="s">
        <v>1335</v>
      </c>
      <c r="X5543" t="s">
        <v>1336</v>
      </c>
      <c r="Y5543" t="s">
        <v>1337</v>
      </c>
      <c r="Z5543" t="s">
        <v>3080</v>
      </c>
      <c r="AA5543" t="s">
        <v>1340</v>
      </c>
      <c r="AB5543" t="s">
        <v>439</v>
      </c>
      <c r="AC5543">
        <v>2</v>
      </c>
      <c r="AD5543">
        <v>2</v>
      </c>
      <c r="AE5543">
        <v>2</v>
      </c>
      <c r="AF5543">
        <v>1</v>
      </c>
      <c r="AG5543">
        <v>1</v>
      </c>
      <c r="AH5543">
        <v>1</v>
      </c>
      <c r="AI5543">
        <v>1</v>
      </c>
      <c r="AJ5543">
        <v>1</v>
      </c>
      <c r="AK5543">
        <v>1</v>
      </c>
      <c r="AL5543">
        <v>1</v>
      </c>
      <c r="AM5543">
        <v>1</v>
      </c>
      <c r="AN5543">
        <v>1</v>
      </c>
    </row>
    <row r="5544" spans="1:40" x14ac:dyDescent="0.35">
      <c r="A5544" t="s">
        <v>1485</v>
      </c>
      <c r="B5544" t="s">
        <v>1318</v>
      </c>
      <c r="C5544" t="s">
        <v>1491</v>
      </c>
      <c r="D5544" t="s">
        <v>1320</v>
      </c>
      <c r="E5544" t="s">
        <v>2926</v>
      </c>
      <c r="F5544" t="s">
        <v>1322</v>
      </c>
      <c r="G5544" t="s">
        <v>1462</v>
      </c>
      <c r="H5544" t="s">
        <v>1324</v>
      </c>
      <c r="I5544" t="s">
        <v>1493</v>
      </c>
      <c r="J5544" t="s">
        <v>1326</v>
      </c>
      <c r="K5544" t="s">
        <v>1327</v>
      </c>
      <c r="L5544" t="s">
        <v>436</v>
      </c>
      <c r="M5544" t="s">
        <v>1328</v>
      </c>
      <c r="O5544" t="s">
        <v>1329</v>
      </c>
      <c r="P5544" t="s">
        <v>1355</v>
      </c>
      <c r="Q5544" t="s">
        <v>1356</v>
      </c>
      <c r="R5544" t="s">
        <v>1494</v>
      </c>
      <c r="S5544" t="s">
        <v>1333</v>
      </c>
      <c r="T5544" t="s">
        <v>4011</v>
      </c>
      <c r="U5544" t="s">
        <v>1334</v>
      </c>
      <c r="V5544" t="s">
        <v>98</v>
      </c>
      <c r="W5544" t="s">
        <v>1335</v>
      </c>
      <c r="X5544" t="s">
        <v>1336</v>
      </c>
      <c r="Y5544" t="s">
        <v>1337</v>
      </c>
      <c r="Z5544" t="s">
        <v>3081</v>
      </c>
      <c r="AA5544" t="s">
        <v>1339</v>
      </c>
      <c r="AB5544" t="s">
        <v>439</v>
      </c>
      <c r="AC5544">
        <v>9828</v>
      </c>
      <c r="AD5544">
        <v>0</v>
      </c>
      <c r="AE5544">
        <v>9828</v>
      </c>
      <c r="AF5544">
        <v>5292</v>
      </c>
      <c r="AG5544">
        <v>5292</v>
      </c>
      <c r="AH5544">
        <v>-5292</v>
      </c>
      <c r="AI5544">
        <v>3468.57</v>
      </c>
      <c r="AJ5544">
        <v>3468.57</v>
      </c>
      <c r="AK5544">
        <v>3468.57</v>
      </c>
      <c r="AL5544">
        <v>3468.57</v>
      </c>
      <c r="AM5544">
        <v>3468.57</v>
      </c>
      <c r="AN5544">
        <v>3468.57</v>
      </c>
    </row>
    <row r="5545" spans="1:40" x14ac:dyDescent="0.35">
      <c r="A5545" t="s">
        <v>1485</v>
      </c>
      <c r="B5545" t="s">
        <v>1318</v>
      </c>
      <c r="C5545" t="s">
        <v>1491</v>
      </c>
      <c r="D5545" t="s">
        <v>1320</v>
      </c>
      <c r="E5545" t="s">
        <v>2926</v>
      </c>
      <c r="F5545" t="s">
        <v>1322</v>
      </c>
      <c r="G5545" t="s">
        <v>1462</v>
      </c>
      <c r="H5545" t="s">
        <v>1324</v>
      </c>
      <c r="I5545" t="s">
        <v>1493</v>
      </c>
      <c r="J5545" t="s">
        <v>1326</v>
      </c>
      <c r="K5545" t="s">
        <v>1327</v>
      </c>
      <c r="L5545" t="s">
        <v>436</v>
      </c>
      <c r="M5545" t="s">
        <v>1328</v>
      </c>
      <c r="O5545" t="s">
        <v>1329</v>
      </c>
      <c r="P5545" t="s">
        <v>1355</v>
      </c>
      <c r="Q5545" t="s">
        <v>1356</v>
      </c>
      <c r="R5545" t="s">
        <v>1494</v>
      </c>
      <c r="S5545" t="s">
        <v>1333</v>
      </c>
      <c r="T5545" t="s">
        <v>4011</v>
      </c>
      <c r="U5545" t="s">
        <v>1334</v>
      </c>
      <c r="V5545" t="s">
        <v>98</v>
      </c>
      <c r="W5545" t="s">
        <v>1335</v>
      </c>
      <c r="X5545" t="s">
        <v>1336</v>
      </c>
      <c r="Y5545" t="s">
        <v>1337</v>
      </c>
      <c r="Z5545" t="s">
        <v>3081</v>
      </c>
      <c r="AA5545" t="s">
        <v>1340</v>
      </c>
      <c r="AB5545" t="s">
        <v>439</v>
      </c>
      <c r="AC5545">
        <v>2</v>
      </c>
      <c r="AD5545">
        <v>2</v>
      </c>
      <c r="AE5545">
        <v>2</v>
      </c>
      <c r="AF5545">
        <v>1</v>
      </c>
      <c r="AG5545">
        <v>1</v>
      </c>
      <c r="AH5545">
        <v>1</v>
      </c>
      <c r="AI5545">
        <v>1</v>
      </c>
      <c r="AJ5545">
        <v>1</v>
      </c>
      <c r="AK5545">
        <v>1</v>
      </c>
      <c r="AL5545">
        <v>1</v>
      </c>
      <c r="AM5545">
        <v>1</v>
      </c>
      <c r="AN5545">
        <v>1</v>
      </c>
    </row>
    <row r="5546" spans="1:40" x14ac:dyDescent="0.35">
      <c r="A5546" t="s">
        <v>1485</v>
      </c>
      <c r="B5546" t="s">
        <v>1318</v>
      </c>
      <c r="C5546" t="s">
        <v>1491</v>
      </c>
      <c r="D5546" t="s">
        <v>1320</v>
      </c>
      <c r="E5546" t="s">
        <v>2926</v>
      </c>
      <c r="F5546" t="s">
        <v>1322</v>
      </c>
      <c r="G5546" t="s">
        <v>1462</v>
      </c>
      <c r="H5546" t="s">
        <v>1324</v>
      </c>
      <c r="I5546" t="s">
        <v>1493</v>
      </c>
      <c r="J5546" t="s">
        <v>1326</v>
      </c>
      <c r="K5546" t="s">
        <v>1327</v>
      </c>
      <c r="L5546" t="s">
        <v>436</v>
      </c>
      <c r="M5546" t="s">
        <v>1328</v>
      </c>
      <c r="O5546" t="s">
        <v>1329</v>
      </c>
      <c r="P5546" t="s">
        <v>1355</v>
      </c>
      <c r="Q5546" t="s">
        <v>1356</v>
      </c>
      <c r="R5546" t="s">
        <v>1494</v>
      </c>
      <c r="S5546" t="s">
        <v>1333</v>
      </c>
      <c r="T5546" t="s">
        <v>4011</v>
      </c>
      <c r="U5546" t="s">
        <v>1334</v>
      </c>
      <c r="V5546" t="s">
        <v>98</v>
      </c>
      <c r="W5546" t="s">
        <v>1335</v>
      </c>
      <c r="X5546" t="s">
        <v>1336</v>
      </c>
      <c r="Y5546" t="s">
        <v>1337</v>
      </c>
      <c r="Z5546" t="s">
        <v>3082</v>
      </c>
      <c r="AA5546" t="s">
        <v>1339</v>
      </c>
      <c r="AB5546" t="s">
        <v>439</v>
      </c>
      <c r="AC5546">
        <v>18900</v>
      </c>
      <c r="AD5546">
        <v>0</v>
      </c>
      <c r="AE5546">
        <v>18900</v>
      </c>
      <c r="AF5546">
        <v>4536</v>
      </c>
      <c r="AG5546">
        <v>4536</v>
      </c>
      <c r="AH5546">
        <v>-4536</v>
      </c>
      <c r="AI5546">
        <v>3468.57</v>
      </c>
      <c r="AJ5546">
        <v>3468.57</v>
      </c>
      <c r="AK5546">
        <v>3468.57</v>
      </c>
      <c r="AL5546">
        <v>3468.57</v>
      </c>
      <c r="AM5546">
        <v>3468.57</v>
      </c>
      <c r="AN5546">
        <v>3468.57</v>
      </c>
    </row>
    <row r="5547" spans="1:40" x14ac:dyDescent="0.35">
      <c r="A5547" t="s">
        <v>1485</v>
      </c>
      <c r="B5547" t="s">
        <v>1318</v>
      </c>
      <c r="C5547" t="s">
        <v>1491</v>
      </c>
      <c r="D5547" t="s">
        <v>1320</v>
      </c>
      <c r="E5547" t="s">
        <v>2926</v>
      </c>
      <c r="F5547" t="s">
        <v>1322</v>
      </c>
      <c r="G5547" t="s">
        <v>1462</v>
      </c>
      <c r="H5547" t="s">
        <v>1324</v>
      </c>
      <c r="I5547" t="s">
        <v>1493</v>
      </c>
      <c r="J5547" t="s">
        <v>1326</v>
      </c>
      <c r="K5547" t="s">
        <v>1327</v>
      </c>
      <c r="L5547" t="s">
        <v>436</v>
      </c>
      <c r="M5547" t="s">
        <v>1328</v>
      </c>
      <c r="O5547" t="s">
        <v>1329</v>
      </c>
      <c r="P5547" t="s">
        <v>1355</v>
      </c>
      <c r="Q5547" t="s">
        <v>1356</v>
      </c>
      <c r="R5547" t="s">
        <v>1494</v>
      </c>
      <c r="S5547" t="s">
        <v>1333</v>
      </c>
      <c r="T5547" t="s">
        <v>4011</v>
      </c>
      <c r="U5547" t="s">
        <v>1334</v>
      </c>
      <c r="V5547" t="s">
        <v>98</v>
      </c>
      <c r="W5547" t="s">
        <v>1335</v>
      </c>
      <c r="X5547" t="s">
        <v>1336</v>
      </c>
      <c r="Y5547" t="s">
        <v>1337</v>
      </c>
      <c r="Z5547" t="s">
        <v>3082</v>
      </c>
      <c r="AA5547" t="s">
        <v>1340</v>
      </c>
      <c r="AB5547" t="s">
        <v>439</v>
      </c>
      <c r="AC5547">
        <v>3</v>
      </c>
      <c r="AD5547">
        <v>3</v>
      </c>
      <c r="AE5547">
        <v>3</v>
      </c>
      <c r="AF5547">
        <v>1</v>
      </c>
      <c r="AG5547">
        <v>1</v>
      </c>
      <c r="AH5547">
        <v>1</v>
      </c>
      <c r="AI5547">
        <v>1</v>
      </c>
      <c r="AJ5547">
        <v>1</v>
      </c>
      <c r="AK5547">
        <v>1</v>
      </c>
      <c r="AL5547">
        <v>1</v>
      </c>
      <c r="AM5547">
        <v>1</v>
      </c>
      <c r="AN5547">
        <v>1</v>
      </c>
    </row>
    <row r="5548" spans="1:40" x14ac:dyDescent="0.35">
      <c r="A5548" t="s">
        <v>1485</v>
      </c>
      <c r="B5548" t="s">
        <v>1318</v>
      </c>
      <c r="C5548" t="s">
        <v>1491</v>
      </c>
      <c r="D5548" t="s">
        <v>1320</v>
      </c>
      <c r="E5548" t="s">
        <v>2926</v>
      </c>
      <c r="F5548" t="s">
        <v>1322</v>
      </c>
      <c r="G5548" t="s">
        <v>1462</v>
      </c>
      <c r="H5548" t="s">
        <v>1324</v>
      </c>
      <c r="I5548" t="s">
        <v>1493</v>
      </c>
      <c r="J5548" t="s">
        <v>1326</v>
      </c>
      <c r="K5548" t="s">
        <v>1327</v>
      </c>
      <c r="L5548" t="s">
        <v>436</v>
      </c>
      <c r="M5548" t="s">
        <v>1328</v>
      </c>
      <c r="O5548" t="s">
        <v>1329</v>
      </c>
      <c r="P5548" t="s">
        <v>1355</v>
      </c>
      <c r="Q5548" t="s">
        <v>1356</v>
      </c>
      <c r="R5548" t="s">
        <v>1494</v>
      </c>
      <c r="S5548" t="s">
        <v>1333</v>
      </c>
      <c r="T5548" t="s">
        <v>4011</v>
      </c>
      <c r="U5548" t="s">
        <v>1334</v>
      </c>
      <c r="V5548" t="s">
        <v>98</v>
      </c>
      <c r="W5548" t="s">
        <v>1335</v>
      </c>
      <c r="X5548" t="s">
        <v>1336</v>
      </c>
      <c r="Y5548" t="s">
        <v>1337</v>
      </c>
      <c r="Z5548" t="s">
        <v>3083</v>
      </c>
      <c r="AA5548" t="s">
        <v>1339</v>
      </c>
      <c r="AB5548" t="s">
        <v>439</v>
      </c>
      <c r="AC5548">
        <v>5292</v>
      </c>
      <c r="AD5548">
        <v>5292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  <c r="AM5548">
        <v>0</v>
      </c>
      <c r="AN5548">
        <v>0</v>
      </c>
    </row>
    <row r="5549" spans="1:40" x14ac:dyDescent="0.35">
      <c r="A5549" t="s">
        <v>1485</v>
      </c>
      <c r="B5549" t="s">
        <v>1318</v>
      </c>
      <c r="C5549" t="s">
        <v>1491</v>
      </c>
      <c r="D5549" t="s">
        <v>1320</v>
      </c>
      <c r="E5549" t="s">
        <v>2926</v>
      </c>
      <c r="F5549" t="s">
        <v>1322</v>
      </c>
      <c r="G5549" t="s">
        <v>1462</v>
      </c>
      <c r="H5549" t="s">
        <v>1324</v>
      </c>
      <c r="I5549" t="s">
        <v>1493</v>
      </c>
      <c r="J5549" t="s">
        <v>1326</v>
      </c>
      <c r="K5549" t="s">
        <v>1327</v>
      </c>
      <c r="L5549" t="s">
        <v>436</v>
      </c>
      <c r="M5549" t="s">
        <v>1328</v>
      </c>
      <c r="O5549" t="s">
        <v>1329</v>
      </c>
      <c r="P5549" t="s">
        <v>1355</v>
      </c>
      <c r="Q5549" t="s">
        <v>1356</v>
      </c>
      <c r="R5549" t="s">
        <v>1494</v>
      </c>
      <c r="S5549" t="s">
        <v>1333</v>
      </c>
      <c r="T5549" t="s">
        <v>4011</v>
      </c>
      <c r="U5549" t="s">
        <v>1334</v>
      </c>
      <c r="V5549" t="s">
        <v>98</v>
      </c>
      <c r="W5549" t="s">
        <v>1335</v>
      </c>
      <c r="X5549" t="s">
        <v>1336</v>
      </c>
      <c r="Y5549" t="s">
        <v>1337</v>
      </c>
      <c r="Z5549" t="s">
        <v>3083</v>
      </c>
      <c r="AA5549" t="s">
        <v>1340</v>
      </c>
      <c r="AB5549" t="s">
        <v>439</v>
      </c>
      <c r="AC5549">
        <v>1</v>
      </c>
      <c r="AD5549">
        <v>1</v>
      </c>
      <c r="AE5549">
        <v>6.25E-2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  <c r="AM5549">
        <v>0</v>
      </c>
      <c r="AN5549">
        <v>0</v>
      </c>
    </row>
    <row r="5550" spans="1:40" x14ac:dyDescent="0.35">
      <c r="A5550" t="s">
        <v>1485</v>
      </c>
      <c r="B5550" t="s">
        <v>1318</v>
      </c>
      <c r="C5550" t="s">
        <v>1491</v>
      </c>
      <c r="D5550" t="s">
        <v>1320</v>
      </c>
      <c r="E5550" t="s">
        <v>2926</v>
      </c>
      <c r="F5550" t="s">
        <v>1322</v>
      </c>
      <c r="G5550" t="s">
        <v>1462</v>
      </c>
      <c r="H5550" t="s">
        <v>1324</v>
      </c>
      <c r="I5550" t="s">
        <v>1493</v>
      </c>
      <c r="J5550" t="s">
        <v>1326</v>
      </c>
      <c r="K5550" t="s">
        <v>1327</v>
      </c>
      <c r="L5550" t="s">
        <v>436</v>
      </c>
      <c r="M5550" t="s">
        <v>1328</v>
      </c>
      <c r="O5550" t="s">
        <v>1329</v>
      </c>
      <c r="P5550" t="s">
        <v>1355</v>
      </c>
      <c r="Q5550" t="s">
        <v>1356</v>
      </c>
      <c r="R5550" t="s">
        <v>1494</v>
      </c>
      <c r="S5550" t="s">
        <v>1333</v>
      </c>
      <c r="T5550" t="s">
        <v>4011</v>
      </c>
      <c r="U5550" t="s">
        <v>1334</v>
      </c>
      <c r="V5550" t="s">
        <v>98</v>
      </c>
      <c r="W5550" t="s">
        <v>1335</v>
      </c>
      <c r="X5550" t="s">
        <v>1336</v>
      </c>
      <c r="Y5550" t="s">
        <v>1337</v>
      </c>
      <c r="Z5550" t="s">
        <v>3084</v>
      </c>
      <c r="AA5550" t="s">
        <v>1339</v>
      </c>
      <c r="AB5550" t="s">
        <v>439</v>
      </c>
      <c r="AC5550">
        <v>24948</v>
      </c>
      <c r="AD5550">
        <v>0</v>
      </c>
      <c r="AE5550">
        <v>5000</v>
      </c>
      <c r="AF5550">
        <v>4184.6589999999997</v>
      </c>
      <c r="AG5550">
        <v>4184.6589999999997</v>
      </c>
      <c r="AH5550">
        <v>7038.1620000000003</v>
      </c>
      <c r="AI5550">
        <v>7566.51</v>
      </c>
      <c r="AJ5550">
        <v>7566.51</v>
      </c>
      <c r="AK5550">
        <v>7566.51</v>
      </c>
      <c r="AL5550">
        <v>7566.51</v>
      </c>
      <c r="AM5550">
        <v>7566.51</v>
      </c>
      <c r="AN5550">
        <v>7566.51</v>
      </c>
    </row>
    <row r="5551" spans="1:40" x14ac:dyDescent="0.35">
      <c r="A5551" t="s">
        <v>1485</v>
      </c>
      <c r="B5551" t="s">
        <v>1318</v>
      </c>
      <c r="C5551" t="s">
        <v>1491</v>
      </c>
      <c r="D5551" t="s">
        <v>1320</v>
      </c>
      <c r="E5551" t="s">
        <v>2926</v>
      </c>
      <c r="F5551" t="s">
        <v>1322</v>
      </c>
      <c r="G5551" t="s">
        <v>1462</v>
      </c>
      <c r="H5551" t="s">
        <v>1324</v>
      </c>
      <c r="I5551" t="s">
        <v>1493</v>
      </c>
      <c r="J5551" t="s">
        <v>1326</v>
      </c>
      <c r="K5551" t="s">
        <v>1327</v>
      </c>
      <c r="L5551" t="s">
        <v>436</v>
      </c>
      <c r="M5551" t="s">
        <v>1328</v>
      </c>
      <c r="O5551" t="s">
        <v>1329</v>
      </c>
      <c r="P5551" t="s">
        <v>1355</v>
      </c>
      <c r="Q5551" t="s">
        <v>1356</v>
      </c>
      <c r="R5551" t="s">
        <v>1494</v>
      </c>
      <c r="S5551" t="s">
        <v>1333</v>
      </c>
      <c r="T5551" t="s">
        <v>4011</v>
      </c>
      <c r="U5551" t="s">
        <v>1334</v>
      </c>
      <c r="V5551" t="s">
        <v>98</v>
      </c>
      <c r="W5551" t="s">
        <v>1335</v>
      </c>
      <c r="X5551" t="s">
        <v>1336</v>
      </c>
      <c r="Y5551" t="s">
        <v>1337</v>
      </c>
      <c r="Z5551" t="s">
        <v>3084</v>
      </c>
      <c r="AA5551" t="s">
        <v>1340</v>
      </c>
      <c r="AB5551" t="s">
        <v>439</v>
      </c>
      <c r="AC5551">
        <v>2</v>
      </c>
      <c r="AD5551">
        <v>2</v>
      </c>
      <c r="AE5551">
        <v>2</v>
      </c>
      <c r="AF5551">
        <v>2</v>
      </c>
      <c r="AG5551">
        <v>2</v>
      </c>
      <c r="AH5551">
        <v>2</v>
      </c>
      <c r="AI5551">
        <v>2</v>
      </c>
      <c r="AJ5551">
        <v>2</v>
      </c>
      <c r="AK5551">
        <v>2</v>
      </c>
      <c r="AL5551">
        <v>2</v>
      </c>
      <c r="AM5551">
        <v>2</v>
      </c>
      <c r="AN5551">
        <v>2</v>
      </c>
    </row>
    <row r="5552" spans="1:40" x14ac:dyDescent="0.35">
      <c r="A5552" t="s">
        <v>1485</v>
      </c>
      <c r="B5552" t="s">
        <v>1318</v>
      </c>
      <c r="C5552" t="s">
        <v>1491</v>
      </c>
      <c r="D5552" t="s">
        <v>1320</v>
      </c>
      <c r="E5552" t="s">
        <v>2926</v>
      </c>
      <c r="F5552" t="s">
        <v>1322</v>
      </c>
      <c r="G5552" t="s">
        <v>1462</v>
      </c>
      <c r="H5552" t="s">
        <v>1324</v>
      </c>
      <c r="I5552" t="s">
        <v>1493</v>
      </c>
      <c r="J5552" t="s">
        <v>1326</v>
      </c>
      <c r="K5552" t="s">
        <v>1327</v>
      </c>
      <c r="L5552" t="s">
        <v>436</v>
      </c>
      <c r="M5552" t="s">
        <v>1328</v>
      </c>
      <c r="O5552" t="s">
        <v>1329</v>
      </c>
      <c r="P5552" t="s">
        <v>1355</v>
      </c>
      <c r="Q5552" t="s">
        <v>1356</v>
      </c>
      <c r="R5552" t="s">
        <v>1494</v>
      </c>
      <c r="S5552" t="s">
        <v>1333</v>
      </c>
      <c r="T5552" t="s">
        <v>4011</v>
      </c>
      <c r="U5552" t="s">
        <v>1334</v>
      </c>
      <c r="V5552" t="s">
        <v>98</v>
      </c>
      <c r="W5552" t="s">
        <v>1335</v>
      </c>
      <c r="X5552" t="s">
        <v>1336</v>
      </c>
      <c r="Y5552" t="s">
        <v>1337</v>
      </c>
      <c r="Z5552" t="s">
        <v>3085</v>
      </c>
      <c r="AA5552" t="s">
        <v>1339</v>
      </c>
      <c r="AB5552" t="s">
        <v>439</v>
      </c>
      <c r="AC5552">
        <v>39501</v>
      </c>
      <c r="AD5552">
        <v>0</v>
      </c>
      <c r="AE5552">
        <v>39501</v>
      </c>
      <c r="AF5552">
        <v>29673</v>
      </c>
      <c r="AG5552">
        <v>29673</v>
      </c>
      <c r="AH5552">
        <v>-29673</v>
      </c>
      <c r="AI5552">
        <v>12010.32</v>
      </c>
      <c r="AJ5552">
        <v>12010.32</v>
      </c>
      <c r="AK5552">
        <v>12010.32</v>
      </c>
      <c r="AL5552">
        <v>12010.32</v>
      </c>
      <c r="AM5552">
        <v>12010.32</v>
      </c>
      <c r="AN5552">
        <v>12010.32</v>
      </c>
    </row>
    <row r="5553" spans="1:40" x14ac:dyDescent="0.35">
      <c r="A5553" t="s">
        <v>1485</v>
      </c>
      <c r="B5553" t="s">
        <v>1318</v>
      </c>
      <c r="C5553" t="s">
        <v>1491</v>
      </c>
      <c r="D5553" t="s">
        <v>1320</v>
      </c>
      <c r="E5553" t="s">
        <v>2926</v>
      </c>
      <c r="F5553" t="s">
        <v>1322</v>
      </c>
      <c r="G5553" t="s">
        <v>1462</v>
      </c>
      <c r="H5553" t="s">
        <v>1324</v>
      </c>
      <c r="I5553" t="s">
        <v>1493</v>
      </c>
      <c r="J5553" t="s">
        <v>1326</v>
      </c>
      <c r="K5553" t="s">
        <v>1327</v>
      </c>
      <c r="L5553" t="s">
        <v>436</v>
      </c>
      <c r="M5553" t="s">
        <v>1328</v>
      </c>
      <c r="O5553" t="s">
        <v>1329</v>
      </c>
      <c r="P5553" t="s">
        <v>1355</v>
      </c>
      <c r="Q5553" t="s">
        <v>1356</v>
      </c>
      <c r="R5553" t="s">
        <v>1494</v>
      </c>
      <c r="S5553" t="s">
        <v>1333</v>
      </c>
      <c r="T5553" t="s">
        <v>4011</v>
      </c>
      <c r="U5553" t="s">
        <v>1334</v>
      </c>
      <c r="V5553" t="s">
        <v>98</v>
      </c>
      <c r="W5553" t="s">
        <v>1335</v>
      </c>
      <c r="X5553" t="s">
        <v>1336</v>
      </c>
      <c r="Y5553" t="s">
        <v>1337</v>
      </c>
      <c r="Z5553" t="s">
        <v>3085</v>
      </c>
      <c r="AA5553" t="s">
        <v>1340</v>
      </c>
      <c r="AB5553" t="s">
        <v>439</v>
      </c>
      <c r="AC5553">
        <v>1</v>
      </c>
      <c r="AD5553">
        <v>1</v>
      </c>
      <c r="AE5553">
        <v>1</v>
      </c>
      <c r="AF5553">
        <v>1</v>
      </c>
      <c r="AG5553">
        <v>1</v>
      </c>
      <c r="AH5553">
        <v>1</v>
      </c>
      <c r="AI5553">
        <v>4</v>
      </c>
      <c r="AJ5553">
        <v>4</v>
      </c>
      <c r="AK5553">
        <v>4</v>
      </c>
      <c r="AL5553">
        <v>4</v>
      </c>
      <c r="AM5553">
        <v>4</v>
      </c>
      <c r="AN5553">
        <v>4</v>
      </c>
    </row>
    <row r="5554" spans="1:40" x14ac:dyDescent="0.35">
      <c r="A5554" t="s">
        <v>1485</v>
      </c>
      <c r="B5554" t="s">
        <v>1318</v>
      </c>
      <c r="C5554" t="s">
        <v>1491</v>
      </c>
      <c r="D5554" t="s">
        <v>1320</v>
      </c>
      <c r="E5554" t="s">
        <v>2926</v>
      </c>
      <c r="F5554" t="s">
        <v>1322</v>
      </c>
      <c r="G5554" t="s">
        <v>1462</v>
      </c>
      <c r="H5554" t="s">
        <v>1324</v>
      </c>
      <c r="I5554" t="s">
        <v>1493</v>
      </c>
      <c r="J5554" t="s">
        <v>1326</v>
      </c>
      <c r="K5554" t="s">
        <v>1327</v>
      </c>
      <c r="L5554" t="s">
        <v>436</v>
      </c>
      <c r="M5554" t="s">
        <v>1328</v>
      </c>
      <c r="O5554" t="s">
        <v>1329</v>
      </c>
      <c r="P5554" t="s">
        <v>1355</v>
      </c>
      <c r="Q5554" t="s">
        <v>1356</v>
      </c>
      <c r="R5554" t="s">
        <v>1494</v>
      </c>
      <c r="S5554" t="s">
        <v>1333</v>
      </c>
      <c r="T5554" t="s">
        <v>4011</v>
      </c>
      <c r="U5554" t="s">
        <v>1334</v>
      </c>
      <c r="V5554" t="s">
        <v>98</v>
      </c>
      <c r="W5554" t="s">
        <v>1335</v>
      </c>
      <c r="X5554" t="s">
        <v>1336</v>
      </c>
      <c r="Y5554" t="s">
        <v>1337</v>
      </c>
      <c r="Z5554" t="s">
        <v>3086</v>
      </c>
      <c r="AA5554" t="s">
        <v>1339</v>
      </c>
      <c r="AB5554" t="s">
        <v>439</v>
      </c>
      <c r="AC5554">
        <v>24759</v>
      </c>
      <c r="AD5554">
        <v>0</v>
      </c>
      <c r="AE5554">
        <v>24759</v>
      </c>
      <c r="AF5554">
        <v>4725</v>
      </c>
      <c r="AG5554">
        <v>4725</v>
      </c>
      <c r="AH5554">
        <v>-4725</v>
      </c>
      <c r="AI5554">
        <v>3468.57</v>
      </c>
      <c r="AJ5554">
        <v>3468.57</v>
      </c>
      <c r="AK5554">
        <v>3468.57</v>
      </c>
      <c r="AL5554">
        <v>3468.57</v>
      </c>
      <c r="AM5554">
        <v>3468.57</v>
      </c>
      <c r="AN5554">
        <v>3468.57</v>
      </c>
    </row>
    <row r="5555" spans="1:40" x14ac:dyDescent="0.35">
      <c r="A5555" t="s">
        <v>1485</v>
      </c>
      <c r="B5555" t="s">
        <v>1318</v>
      </c>
      <c r="C5555" t="s">
        <v>1491</v>
      </c>
      <c r="D5555" t="s">
        <v>1320</v>
      </c>
      <c r="E5555" t="s">
        <v>2926</v>
      </c>
      <c r="F5555" t="s">
        <v>1322</v>
      </c>
      <c r="G5555" t="s">
        <v>1462</v>
      </c>
      <c r="H5555" t="s">
        <v>1324</v>
      </c>
      <c r="I5555" t="s">
        <v>1493</v>
      </c>
      <c r="J5555" t="s">
        <v>1326</v>
      </c>
      <c r="K5555" t="s">
        <v>1327</v>
      </c>
      <c r="L5555" t="s">
        <v>436</v>
      </c>
      <c r="M5555" t="s">
        <v>1328</v>
      </c>
      <c r="O5555" t="s">
        <v>1329</v>
      </c>
      <c r="P5555" t="s">
        <v>1355</v>
      </c>
      <c r="Q5555" t="s">
        <v>1356</v>
      </c>
      <c r="R5555" t="s">
        <v>1494</v>
      </c>
      <c r="S5555" t="s">
        <v>1333</v>
      </c>
      <c r="T5555" t="s">
        <v>4011</v>
      </c>
      <c r="U5555" t="s">
        <v>1334</v>
      </c>
      <c r="V5555" t="s">
        <v>98</v>
      </c>
      <c r="W5555" t="s">
        <v>1335</v>
      </c>
      <c r="X5555" t="s">
        <v>1336</v>
      </c>
      <c r="Y5555" t="s">
        <v>1337</v>
      </c>
      <c r="Z5555" t="s">
        <v>3086</v>
      </c>
      <c r="AA5555" t="s">
        <v>1340</v>
      </c>
      <c r="AB5555" t="s">
        <v>439</v>
      </c>
      <c r="AC5555">
        <v>3</v>
      </c>
      <c r="AD5555">
        <v>5</v>
      </c>
      <c r="AE5555">
        <v>5</v>
      </c>
      <c r="AF5555">
        <v>2</v>
      </c>
      <c r="AG5555">
        <v>2</v>
      </c>
      <c r="AH5555">
        <v>1.368421052631579</v>
      </c>
      <c r="AI5555">
        <v>1</v>
      </c>
      <c r="AJ5555">
        <v>1</v>
      </c>
      <c r="AK5555">
        <v>1</v>
      </c>
      <c r="AL5555">
        <v>1</v>
      </c>
      <c r="AM5555">
        <v>1</v>
      </c>
      <c r="AN5555">
        <v>1</v>
      </c>
    </row>
    <row r="5556" spans="1:40" x14ac:dyDescent="0.35">
      <c r="A5556" t="s">
        <v>1485</v>
      </c>
      <c r="B5556" t="s">
        <v>1318</v>
      </c>
      <c r="C5556" t="s">
        <v>1491</v>
      </c>
      <c r="D5556" t="s">
        <v>1320</v>
      </c>
      <c r="E5556" t="s">
        <v>2926</v>
      </c>
      <c r="F5556" t="s">
        <v>1322</v>
      </c>
      <c r="G5556" t="s">
        <v>1462</v>
      </c>
      <c r="H5556" t="s">
        <v>1324</v>
      </c>
      <c r="I5556" t="s">
        <v>1493</v>
      </c>
      <c r="J5556" t="s">
        <v>1326</v>
      </c>
      <c r="K5556" t="s">
        <v>1327</v>
      </c>
      <c r="L5556" t="s">
        <v>436</v>
      </c>
      <c r="M5556" t="s">
        <v>1328</v>
      </c>
      <c r="O5556" t="s">
        <v>1329</v>
      </c>
      <c r="P5556" t="s">
        <v>1355</v>
      </c>
      <c r="Q5556" t="s">
        <v>1356</v>
      </c>
      <c r="R5556" t="s">
        <v>1494</v>
      </c>
      <c r="S5556" t="s">
        <v>1333</v>
      </c>
      <c r="T5556" t="s">
        <v>4011</v>
      </c>
      <c r="U5556" t="s">
        <v>1334</v>
      </c>
      <c r="V5556" t="s">
        <v>98</v>
      </c>
      <c r="W5556" t="s">
        <v>1335</v>
      </c>
      <c r="X5556" t="s">
        <v>1336</v>
      </c>
      <c r="Y5556" t="s">
        <v>1337</v>
      </c>
      <c r="Z5556" t="s">
        <v>3087</v>
      </c>
      <c r="AA5556" t="s">
        <v>1339</v>
      </c>
      <c r="AB5556" t="s">
        <v>439</v>
      </c>
      <c r="AC5556">
        <v>4914</v>
      </c>
      <c r="AD5556">
        <v>0</v>
      </c>
      <c r="AE5556">
        <v>4914</v>
      </c>
      <c r="AF5556">
        <v>4914</v>
      </c>
      <c r="AG5556">
        <v>4914</v>
      </c>
      <c r="AH5556">
        <v>-4914</v>
      </c>
      <c r="AI5556">
        <v>3468.57</v>
      </c>
      <c r="AJ5556">
        <v>3468.57</v>
      </c>
      <c r="AK5556">
        <v>3468.57</v>
      </c>
      <c r="AL5556">
        <v>3468.57</v>
      </c>
      <c r="AM5556">
        <v>3468.57</v>
      </c>
      <c r="AN5556">
        <v>3468.57</v>
      </c>
    </row>
    <row r="5557" spans="1:40" x14ac:dyDescent="0.35">
      <c r="A5557" t="s">
        <v>1485</v>
      </c>
      <c r="B5557" t="s">
        <v>1318</v>
      </c>
      <c r="C5557" t="s">
        <v>1491</v>
      </c>
      <c r="D5557" t="s">
        <v>1320</v>
      </c>
      <c r="E5557" t="s">
        <v>2926</v>
      </c>
      <c r="F5557" t="s">
        <v>1322</v>
      </c>
      <c r="G5557" t="s">
        <v>1462</v>
      </c>
      <c r="H5557" t="s">
        <v>1324</v>
      </c>
      <c r="I5557" t="s">
        <v>1493</v>
      </c>
      <c r="J5557" t="s">
        <v>1326</v>
      </c>
      <c r="K5557" t="s">
        <v>1327</v>
      </c>
      <c r="L5557" t="s">
        <v>436</v>
      </c>
      <c r="M5557" t="s">
        <v>1328</v>
      </c>
      <c r="O5557" t="s">
        <v>1329</v>
      </c>
      <c r="P5557" t="s">
        <v>1355</v>
      </c>
      <c r="Q5557" t="s">
        <v>1356</v>
      </c>
      <c r="R5557" t="s">
        <v>1494</v>
      </c>
      <c r="S5557" t="s">
        <v>1333</v>
      </c>
      <c r="T5557" t="s">
        <v>4011</v>
      </c>
      <c r="U5557" t="s">
        <v>1334</v>
      </c>
      <c r="V5557" t="s">
        <v>98</v>
      </c>
      <c r="W5557" t="s">
        <v>1335</v>
      </c>
      <c r="X5557" t="s">
        <v>1336</v>
      </c>
      <c r="Y5557" t="s">
        <v>1337</v>
      </c>
      <c r="Z5557" t="s">
        <v>3087</v>
      </c>
      <c r="AA5557" t="s">
        <v>1340</v>
      </c>
      <c r="AB5557" t="s">
        <v>439</v>
      </c>
      <c r="AC5557">
        <v>1</v>
      </c>
      <c r="AD5557">
        <v>1</v>
      </c>
      <c r="AE5557">
        <v>1</v>
      </c>
      <c r="AF5557">
        <v>1</v>
      </c>
      <c r="AG5557">
        <v>1</v>
      </c>
      <c r="AH5557">
        <v>1</v>
      </c>
      <c r="AI5557">
        <v>1</v>
      </c>
      <c r="AJ5557">
        <v>1</v>
      </c>
      <c r="AK5557">
        <v>1</v>
      </c>
      <c r="AL5557">
        <v>1</v>
      </c>
      <c r="AM5557">
        <v>1</v>
      </c>
      <c r="AN5557">
        <v>1</v>
      </c>
    </row>
    <row r="5558" spans="1:40" x14ac:dyDescent="0.35">
      <c r="A5558" t="s">
        <v>1485</v>
      </c>
      <c r="B5558" t="s">
        <v>1318</v>
      </c>
      <c r="C5558" t="s">
        <v>1491</v>
      </c>
      <c r="D5558" t="s">
        <v>1320</v>
      </c>
      <c r="E5558" t="s">
        <v>2926</v>
      </c>
      <c r="F5558" t="s">
        <v>1322</v>
      </c>
      <c r="G5558" t="s">
        <v>1462</v>
      </c>
      <c r="H5558" t="s">
        <v>1324</v>
      </c>
      <c r="I5558" t="s">
        <v>1493</v>
      </c>
      <c r="J5558" t="s">
        <v>1326</v>
      </c>
      <c r="K5558" t="s">
        <v>1327</v>
      </c>
      <c r="L5558" t="s">
        <v>436</v>
      </c>
      <c r="M5558" t="s">
        <v>1328</v>
      </c>
      <c r="O5558" t="s">
        <v>1329</v>
      </c>
      <c r="P5558" t="s">
        <v>1355</v>
      </c>
      <c r="Q5558" t="s">
        <v>1356</v>
      </c>
      <c r="R5558" t="s">
        <v>1494</v>
      </c>
      <c r="S5558" t="s">
        <v>1333</v>
      </c>
      <c r="T5558" t="s">
        <v>4011</v>
      </c>
      <c r="U5558" t="s">
        <v>1334</v>
      </c>
      <c r="V5558" t="s">
        <v>98</v>
      </c>
      <c r="W5558" t="s">
        <v>1335</v>
      </c>
      <c r="X5558" t="s">
        <v>1336</v>
      </c>
      <c r="Y5558" t="s">
        <v>1337</v>
      </c>
      <c r="Z5558" t="s">
        <v>3088</v>
      </c>
      <c r="AA5558" t="s">
        <v>1339</v>
      </c>
      <c r="AB5558" t="s">
        <v>439</v>
      </c>
      <c r="AC5558">
        <v>-12518.007</v>
      </c>
      <c r="AD5558">
        <v>7.0000000000000001E-3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  <c r="AM5558">
        <v>0</v>
      </c>
      <c r="AN5558">
        <v>0</v>
      </c>
    </row>
    <row r="5559" spans="1:40" x14ac:dyDescent="0.35">
      <c r="A5559" t="s">
        <v>1485</v>
      </c>
      <c r="B5559" t="s">
        <v>1318</v>
      </c>
      <c r="C5559" t="s">
        <v>1491</v>
      </c>
      <c r="D5559" t="s">
        <v>1320</v>
      </c>
      <c r="E5559" t="s">
        <v>2926</v>
      </c>
      <c r="F5559" t="s">
        <v>1322</v>
      </c>
      <c r="G5559" t="s">
        <v>1462</v>
      </c>
      <c r="H5559" t="s">
        <v>1324</v>
      </c>
      <c r="I5559" t="s">
        <v>1493</v>
      </c>
      <c r="J5559" t="s">
        <v>1326</v>
      </c>
      <c r="K5559" t="s">
        <v>1327</v>
      </c>
      <c r="L5559" t="s">
        <v>436</v>
      </c>
      <c r="M5559" t="s">
        <v>1328</v>
      </c>
      <c r="O5559" t="s">
        <v>1329</v>
      </c>
      <c r="P5559" t="s">
        <v>1355</v>
      </c>
      <c r="Q5559" t="s">
        <v>1356</v>
      </c>
      <c r="R5559" t="s">
        <v>1494</v>
      </c>
      <c r="S5559" t="s">
        <v>1333</v>
      </c>
      <c r="T5559" t="s">
        <v>4011</v>
      </c>
      <c r="U5559" t="s">
        <v>1334</v>
      </c>
      <c r="V5559" t="s">
        <v>105</v>
      </c>
      <c r="W5559" t="s">
        <v>1341</v>
      </c>
      <c r="X5559" t="s">
        <v>1342</v>
      </c>
      <c r="Y5559" t="s">
        <v>1337</v>
      </c>
      <c r="Z5559" t="s">
        <v>3066</v>
      </c>
      <c r="AA5559" t="s">
        <v>1339</v>
      </c>
      <c r="AB5559" t="s">
        <v>439</v>
      </c>
      <c r="AC5559">
        <v>0</v>
      </c>
      <c r="AD5559">
        <v>4725</v>
      </c>
      <c r="AE5559">
        <v>0</v>
      </c>
      <c r="AF5559">
        <v>0</v>
      </c>
      <c r="AG5559">
        <v>0</v>
      </c>
      <c r="AH5559">
        <v>9450</v>
      </c>
      <c r="AI5559">
        <v>0</v>
      </c>
      <c r="AJ5559">
        <v>0</v>
      </c>
      <c r="AK5559">
        <v>0</v>
      </c>
      <c r="AL5559">
        <v>0</v>
      </c>
      <c r="AM5559">
        <v>0</v>
      </c>
      <c r="AN5559">
        <v>0</v>
      </c>
    </row>
    <row r="5560" spans="1:40" x14ac:dyDescent="0.35">
      <c r="A5560" t="s">
        <v>1485</v>
      </c>
      <c r="B5560" t="s">
        <v>1318</v>
      </c>
      <c r="C5560" t="s">
        <v>1491</v>
      </c>
      <c r="D5560" t="s">
        <v>1320</v>
      </c>
      <c r="E5560" t="s">
        <v>2926</v>
      </c>
      <c r="F5560" t="s">
        <v>1322</v>
      </c>
      <c r="G5560" t="s">
        <v>1462</v>
      </c>
      <c r="H5560" t="s">
        <v>1324</v>
      </c>
      <c r="I5560" t="s">
        <v>1493</v>
      </c>
      <c r="J5560" t="s">
        <v>1326</v>
      </c>
      <c r="K5560" t="s">
        <v>1327</v>
      </c>
      <c r="L5560" t="s">
        <v>436</v>
      </c>
      <c r="M5560" t="s">
        <v>1328</v>
      </c>
      <c r="O5560" t="s">
        <v>1329</v>
      </c>
      <c r="P5560" t="s">
        <v>1355</v>
      </c>
      <c r="Q5560" t="s">
        <v>1356</v>
      </c>
      <c r="R5560" t="s">
        <v>1494</v>
      </c>
      <c r="S5560" t="s">
        <v>1333</v>
      </c>
      <c r="T5560" t="s">
        <v>4011</v>
      </c>
      <c r="U5560" t="s">
        <v>1334</v>
      </c>
      <c r="V5560" t="s">
        <v>105</v>
      </c>
      <c r="W5560" t="s">
        <v>1341</v>
      </c>
      <c r="X5560" t="s">
        <v>1342</v>
      </c>
      <c r="Y5560" t="s">
        <v>1337</v>
      </c>
      <c r="Z5560" t="s">
        <v>3067</v>
      </c>
      <c r="AA5560" t="s">
        <v>1339</v>
      </c>
      <c r="AB5560" t="s">
        <v>439</v>
      </c>
      <c r="AC5560">
        <v>0</v>
      </c>
      <c r="AD5560">
        <v>23625</v>
      </c>
      <c r="AE5560">
        <v>0</v>
      </c>
      <c r="AF5560">
        <v>0</v>
      </c>
      <c r="AG5560">
        <v>0</v>
      </c>
      <c r="AH5560">
        <v>47250</v>
      </c>
      <c r="AI5560">
        <v>0</v>
      </c>
      <c r="AJ5560">
        <v>0</v>
      </c>
      <c r="AK5560">
        <v>0</v>
      </c>
      <c r="AL5560">
        <v>0</v>
      </c>
      <c r="AM5560">
        <v>0</v>
      </c>
      <c r="AN5560">
        <v>0</v>
      </c>
    </row>
    <row r="5561" spans="1:40" x14ac:dyDescent="0.35">
      <c r="A5561" t="s">
        <v>1485</v>
      </c>
      <c r="B5561" t="s">
        <v>1318</v>
      </c>
      <c r="C5561" t="s">
        <v>1491</v>
      </c>
      <c r="D5561" t="s">
        <v>1320</v>
      </c>
      <c r="E5561" t="s">
        <v>2926</v>
      </c>
      <c r="F5561" t="s">
        <v>1322</v>
      </c>
      <c r="G5561" t="s">
        <v>1462</v>
      </c>
      <c r="H5561" t="s">
        <v>1324</v>
      </c>
      <c r="I5561" t="s">
        <v>1493</v>
      </c>
      <c r="J5561" t="s">
        <v>1326</v>
      </c>
      <c r="K5561" t="s">
        <v>1327</v>
      </c>
      <c r="L5561" t="s">
        <v>436</v>
      </c>
      <c r="M5561" t="s">
        <v>1328</v>
      </c>
      <c r="O5561" t="s">
        <v>1329</v>
      </c>
      <c r="P5561" t="s">
        <v>1355</v>
      </c>
      <c r="Q5561" t="s">
        <v>1356</v>
      </c>
      <c r="R5561" t="s">
        <v>1494</v>
      </c>
      <c r="S5561" t="s">
        <v>1333</v>
      </c>
      <c r="T5561" t="s">
        <v>4011</v>
      </c>
      <c r="U5561" t="s">
        <v>1334</v>
      </c>
      <c r="V5561" t="s">
        <v>105</v>
      </c>
      <c r="W5561" t="s">
        <v>1341</v>
      </c>
      <c r="X5561" t="s">
        <v>1342</v>
      </c>
      <c r="Y5561" t="s">
        <v>1337</v>
      </c>
      <c r="Z5561" t="s">
        <v>3068</v>
      </c>
      <c r="AA5561" t="s">
        <v>1339</v>
      </c>
      <c r="AB5561" t="s">
        <v>439</v>
      </c>
      <c r="AC5561">
        <v>4.0000000000000001E-3</v>
      </c>
      <c r="AD5561">
        <v>4133.866</v>
      </c>
      <c r="AE5561">
        <v>-0.44600000000000001</v>
      </c>
      <c r="AF5561">
        <v>0</v>
      </c>
      <c r="AG5561">
        <v>0</v>
      </c>
      <c r="AH5561">
        <v>8267.7360000000008</v>
      </c>
      <c r="AI5561">
        <v>0</v>
      </c>
      <c r="AJ5561">
        <v>0</v>
      </c>
      <c r="AK5561">
        <v>0</v>
      </c>
      <c r="AL5561">
        <v>0</v>
      </c>
      <c r="AM5561">
        <v>0</v>
      </c>
      <c r="AN5561">
        <v>0</v>
      </c>
    </row>
    <row r="5562" spans="1:40" x14ac:dyDescent="0.35">
      <c r="A5562" t="s">
        <v>1485</v>
      </c>
      <c r="B5562" t="s">
        <v>1318</v>
      </c>
      <c r="C5562" t="s">
        <v>1491</v>
      </c>
      <c r="D5562" t="s">
        <v>1320</v>
      </c>
      <c r="E5562" t="s">
        <v>2926</v>
      </c>
      <c r="F5562" t="s">
        <v>1322</v>
      </c>
      <c r="G5562" t="s">
        <v>1462</v>
      </c>
      <c r="H5562" t="s">
        <v>1324</v>
      </c>
      <c r="I5562" t="s">
        <v>1493</v>
      </c>
      <c r="J5562" t="s">
        <v>1326</v>
      </c>
      <c r="K5562" t="s">
        <v>1327</v>
      </c>
      <c r="L5562" t="s">
        <v>436</v>
      </c>
      <c r="M5562" t="s">
        <v>1328</v>
      </c>
      <c r="O5562" t="s">
        <v>1329</v>
      </c>
      <c r="P5562" t="s">
        <v>1355</v>
      </c>
      <c r="Q5562" t="s">
        <v>1356</v>
      </c>
      <c r="R5562" t="s">
        <v>1494</v>
      </c>
      <c r="S5562" t="s">
        <v>1333</v>
      </c>
      <c r="T5562" t="s">
        <v>4011</v>
      </c>
      <c r="U5562" t="s">
        <v>1334</v>
      </c>
      <c r="V5562" t="s">
        <v>105</v>
      </c>
      <c r="W5562" t="s">
        <v>1341</v>
      </c>
      <c r="X5562" t="s">
        <v>1342</v>
      </c>
      <c r="Y5562" t="s">
        <v>1337</v>
      </c>
      <c r="Z5562" t="s">
        <v>3089</v>
      </c>
      <c r="AA5562" t="s">
        <v>1339</v>
      </c>
      <c r="AB5562" t="s">
        <v>439</v>
      </c>
      <c r="AC5562">
        <v>17640</v>
      </c>
      <c r="AD5562">
        <v>17066.667000000001</v>
      </c>
      <c r="AE5562">
        <v>17066.669999999998</v>
      </c>
      <c r="AF5562">
        <v>-2759.4870000000001</v>
      </c>
      <c r="AG5562">
        <v>34133.339999999997</v>
      </c>
      <c r="AH5562">
        <v>17066.661</v>
      </c>
      <c r="AI5562">
        <v>17067</v>
      </c>
      <c r="AJ5562">
        <v>17067</v>
      </c>
      <c r="AK5562">
        <v>17067</v>
      </c>
      <c r="AL5562">
        <v>17067</v>
      </c>
      <c r="AM5562">
        <v>17067</v>
      </c>
      <c r="AN5562">
        <v>17067</v>
      </c>
    </row>
    <row r="5563" spans="1:40" x14ac:dyDescent="0.35">
      <c r="A5563" t="s">
        <v>1485</v>
      </c>
      <c r="B5563" t="s">
        <v>1318</v>
      </c>
      <c r="C5563" t="s">
        <v>1491</v>
      </c>
      <c r="D5563" t="s">
        <v>1320</v>
      </c>
      <c r="E5563" t="s">
        <v>2926</v>
      </c>
      <c r="F5563" t="s">
        <v>1322</v>
      </c>
      <c r="G5563" t="s">
        <v>1462</v>
      </c>
      <c r="H5563" t="s">
        <v>1324</v>
      </c>
      <c r="I5563" t="s">
        <v>1493</v>
      </c>
      <c r="J5563" t="s">
        <v>1326</v>
      </c>
      <c r="K5563" t="s">
        <v>1327</v>
      </c>
      <c r="L5563" t="s">
        <v>436</v>
      </c>
      <c r="M5563" t="s">
        <v>1328</v>
      </c>
      <c r="O5563" t="s">
        <v>1329</v>
      </c>
      <c r="P5563" t="s">
        <v>1355</v>
      </c>
      <c r="Q5563" t="s">
        <v>1356</v>
      </c>
      <c r="R5563" t="s">
        <v>1494</v>
      </c>
      <c r="S5563" t="s">
        <v>1333</v>
      </c>
      <c r="T5563" t="s">
        <v>4011</v>
      </c>
      <c r="U5563" t="s">
        <v>1334</v>
      </c>
      <c r="V5563" t="s">
        <v>105</v>
      </c>
      <c r="W5563" t="s">
        <v>1341</v>
      </c>
      <c r="X5563" t="s">
        <v>1342</v>
      </c>
      <c r="Y5563" t="s">
        <v>1337</v>
      </c>
      <c r="Z5563" t="s">
        <v>3089</v>
      </c>
      <c r="AA5563" t="s">
        <v>1340</v>
      </c>
      <c r="AB5563" t="s">
        <v>439</v>
      </c>
      <c r="AC5563">
        <v>1</v>
      </c>
      <c r="AD5563">
        <v>1</v>
      </c>
      <c r="AE5563">
        <v>1</v>
      </c>
      <c r="AF5563">
        <v>1</v>
      </c>
      <c r="AG5563">
        <v>0</v>
      </c>
      <c r="AH5563">
        <v>0</v>
      </c>
      <c r="AI5563">
        <v>1</v>
      </c>
      <c r="AJ5563">
        <v>1</v>
      </c>
      <c r="AK5563">
        <v>1</v>
      </c>
      <c r="AL5563">
        <v>1</v>
      </c>
      <c r="AM5563">
        <v>1</v>
      </c>
      <c r="AN5563">
        <v>1</v>
      </c>
    </row>
    <row r="5564" spans="1:40" x14ac:dyDescent="0.35">
      <c r="A5564" t="s">
        <v>1485</v>
      </c>
      <c r="B5564" t="s">
        <v>1318</v>
      </c>
      <c r="C5564" t="s">
        <v>1491</v>
      </c>
      <c r="D5564" t="s">
        <v>1320</v>
      </c>
      <c r="E5564" t="s">
        <v>2926</v>
      </c>
      <c r="F5564" t="s">
        <v>1322</v>
      </c>
      <c r="G5564" t="s">
        <v>1462</v>
      </c>
      <c r="H5564" t="s">
        <v>1324</v>
      </c>
      <c r="I5564" t="s">
        <v>1493</v>
      </c>
      <c r="J5564" t="s">
        <v>1326</v>
      </c>
      <c r="K5564" t="s">
        <v>1327</v>
      </c>
      <c r="L5564" t="s">
        <v>436</v>
      </c>
      <c r="M5564" t="s">
        <v>1328</v>
      </c>
      <c r="O5564" t="s">
        <v>1329</v>
      </c>
      <c r="P5564" t="s">
        <v>1355</v>
      </c>
      <c r="Q5564" t="s">
        <v>1356</v>
      </c>
      <c r="R5564" t="s">
        <v>1494</v>
      </c>
      <c r="S5564" t="s">
        <v>1333</v>
      </c>
      <c r="T5564" t="s">
        <v>4011</v>
      </c>
      <c r="U5564" t="s">
        <v>1334</v>
      </c>
      <c r="V5564" t="s">
        <v>105</v>
      </c>
      <c r="W5564" t="s">
        <v>1341</v>
      </c>
      <c r="X5564" t="s">
        <v>1342</v>
      </c>
      <c r="Y5564" t="s">
        <v>1337</v>
      </c>
      <c r="Z5564" t="s">
        <v>3069</v>
      </c>
      <c r="AA5564" t="s">
        <v>1339</v>
      </c>
      <c r="AB5564" t="s">
        <v>439</v>
      </c>
      <c r="AC5564">
        <v>0</v>
      </c>
      <c r="AD5564">
        <v>9450</v>
      </c>
      <c r="AE5564">
        <v>0</v>
      </c>
      <c r="AF5564">
        <v>0</v>
      </c>
      <c r="AG5564">
        <v>0</v>
      </c>
      <c r="AH5564">
        <v>9072</v>
      </c>
      <c r="AI5564">
        <v>0</v>
      </c>
      <c r="AJ5564">
        <v>0</v>
      </c>
      <c r="AK5564">
        <v>0</v>
      </c>
      <c r="AL5564">
        <v>0</v>
      </c>
      <c r="AM5564">
        <v>0</v>
      </c>
      <c r="AN5564">
        <v>0</v>
      </c>
    </row>
    <row r="5565" spans="1:40" x14ac:dyDescent="0.35">
      <c r="A5565" t="s">
        <v>1485</v>
      </c>
      <c r="B5565" t="s">
        <v>1318</v>
      </c>
      <c r="C5565" t="s">
        <v>1491</v>
      </c>
      <c r="D5565" t="s">
        <v>1320</v>
      </c>
      <c r="E5565" t="s">
        <v>2926</v>
      </c>
      <c r="F5565" t="s">
        <v>1322</v>
      </c>
      <c r="G5565" t="s">
        <v>1462</v>
      </c>
      <c r="H5565" t="s">
        <v>1324</v>
      </c>
      <c r="I5565" t="s">
        <v>1493</v>
      </c>
      <c r="J5565" t="s">
        <v>1326</v>
      </c>
      <c r="K5565" t="s">
        <v>1327</v>
      </c>
      <c r="L5565" t="s">
        <v>436</v>
      </c>
      <c r="M5565" t="s">
        <v>1328</v>
      </c>
      <c r="O5565" t="s">
        <v>1329</v>
      </c>
      <c r="P5565" t="s">
        <v>1355</v>
      </c>
      <c r="Q5565" t="s">
        <v>1356</v>
      </c>
      <c r="R5565" t="s">
        <v>1494</v>
      </c>
      <c r="S5565" t="s">
        <v>1333</v>
      </c>
      <c r="T5565" t="s">
        <v>4011</v>
      </c>
      <c r="U5565" t="s">
        <v>1334</v>
      </c>
      <c r="V5565" t="s">
        <v>105</v>
      </c>
      <c r="W5565" t="s">
        <v>1341</v>
      </c>
      <c r="X5565" t="s">
        <v>1342</v>
      </c>
      <c r="Y5565" t="s">
        <v>1337</v>
      </c>
      <c r="Z5565" t="s">
        <v>3070</v>
      </c>
      <c r="AA5565" t="s">
        <v>1339</v>
      </c>
      <c r="AB5565" t="s">
        <v>439</v>
      </c>
      <c r="AC5565">
        <v>0</v>
      </c>
      <c r="AD5565">
        <v>4536</v>
      </c>
      <c r="AE5565">
        <v>0</v>
      </c>
      <c r="AF5565">
        <v>0</v>
      </c>
      <c r="AG5565">
        <v>0</v>
      </c>
      <c r="AH5565">
        <v>9072</v>
      </c>
      <c r="AI5565">
        <v>0</v>
      </c>
      <c r="AJ5565">
        <v>0</v>
      </c>
      <c r="AK5565">
        <v>0</v>
      </c>
      <c r="AL5565">
        <v>0</v>
      </c>
      <c r="AM5565">
        <v>0</v>
      </c>
      <c r="AN5565">
        <v>0</v>
      </c>
    </row>
    <row r="5566" spans="1:40" x14ac:dyDescent="0.35">
      <c r="A5566" t="s">
        <v>1485</v>
      </c>
      <c r="B5566" t="s">
        <v>1318</v>
      </c>
      <c r="C5566" t="s">
        <v>1491</v>
      </c>
      <c r="D5566" t="s">
        <v>1320</v>
      </c>
      <c r="E5566" t="s">
        <v>2926</v>
      </c>
      <c r="F5566" t="s">
        <v>1322</v>
      </c>
      <c r="G5566" t="s">
        <v>1462</v>
      </c>
      <c r="H5566" t="s">
        <v>1324</v>
      </c>
      <c r="I5566" t="s">
        <v>1493</v>
      </c>
      <c r="J5566" t="s">
        <v>1326</v>
      </c>
      <c r="K5566" t="s">
        <v>1327</v>
      </c>
      <c r="L5566" t="s">
        <v>436</v>
      </c>
      <c r="M5566" t="s">
        <v>1328</v>
      </c>
      <c r="O5566" t="s">
        <v>1329</v>
      </c>
      <c r="P5566" t="s">
        <v>1355</v>
      </c>
      <c r="Q5566" t="s">
        <v>1356</v>
      </c>
      <c r="R5566" t="s">
        <v>1494</v>
      </c>
      <c r="S5566" t="s">
        <v>1333</v>
      </c>
      <c r="T5566" t="s">
        <v>4011</v>
      </c>
      <c r="U5566" t="s">
        <v>1334</v>
      </c>
      <c r="V5566" t="s">
        <v>105</v>
      </c>
      <c r="W5566" t="s">
        <v>1341</v>
      </c>
      <c r="X5566" t="s">
        <v>1342</v>
      </c>
      <c r="Y5566" t="s">
        <v>1337</v>
      </c>
      <c r="Z5566" t="s">
        <v>3071</v>
      </c>
      <c r="AA5566" t="s">
        <v>1339</v>
      </c>
      <c r="AB5566" t="s">
        <v>439</v>
      </c>
      <c r="AC5566">
        <v>36902</v>
      </c>
      <c r="AD5566">
        <v>0</v>
      </c>
      <c r="AE5566">
        <v>0</v>
      </c>
      <c r="AF5566">
        <v>0</v>
      </c>
      <c r="AG5566">
        <v>0.05</v>
      </c>
      <c r="AH5566">
        <v>0</v>
      </c>
      <c r="AI5566">
        <v>0</v>
      </c>
      <c r="AJ5566">
        <v>0</v>
      </c>
      <c r="AK5566">
        <v>0</v>
      </c>
      <c r="AL5566">
        <v>0</v>
      </c>
      <c r="AM5566">
        <v>0</v>
      </c>
      <c r="AN5566">
        <v>0</v>
      </c>
    </row>
    <row r="5567" spans="1:40" x14ac:dyDescent="0.35">
      <c r="A5567" t="s">
        <v>1485</v>
      </c>
      <c r="B5567" t="s">
        <v>1318</v>
      </c>
      <c r="C5567" t="s">
        <v>1491</v>
      </c>
      <c r="D5567" t="s">
        <v>1320</v>
      </c>
      <c r="E5567" t="s">
        <v>2926</v>
      </c>
      <c r="F5567" t="s">
        <v>1322</v>
      </c>
      <c r="G5567" t="s">
        <v>1462</v>
      </c>
      <c r="H5567" t="s">
        <v>1324</v>
      </c>
      <c r="I5567" t="s">
        <v>1493</v>
      </c>
      <c r="J5567" t="s">
        <v>1326</v>
      </c>
      <c r="K5567" t="s">
        <v>1327</v>
      </c>
      <c r="L5567" t="s">
        <v>436</v>
      </c>
      <c r="M5567" t="s">
        <v>1328</v>
      </c>
      <c r="O5567" t="s">
        <v>1329</v>
      </c>
      <c r="P5567" t="s">
        <v>1355</v>
      </c>
      <c r="Q5567" t="s">
        <v>1356</v>
      </c>
      <c r="R5567" t="s">
        <v>1494</v>
      </c>
      <c r="S5567" t="s">
        <v>1333</v>
      </c>
      <c r="T5567" t="s">
        <v>4011</v>
      </c>
      <c r="U5567" t="s">
        <v>1334</v>
      </c>
      <c r="V5567" t="s">
        <v>105</v>
      </c>
      <c r="W5567" t="s">
        <v>1341</v>
      </c>
      <c r="X5567" t="s">
        <v>1342</v>
      </c>
      <c r="Y5567" t="s">
        <v>1337</v>
      </c>
      <c r="Z5567" t="s">
        <v>3071</v>
      </c>
      <c r="AA5567" t="s">
        <v>1340</v>
      </c>
      <c r="AB5567" t="s">
        <v>439</v>
      </c>
      <c r="AC5567">
        <v>1</v>
      </c>
      <c r="AD5567">
        <v>1</v>
      </c>
      <c r="AE5567">
        <v>1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  <c r="AM5567">
        <v>0</v>
      </c>
      <c r="AN5567">
        <v>0</v>
      </c>
    </row>
    <row r="5568" spans="1:40" x14ac:dyDescent="0.35">
      <c r="A5568" t="s">
        <v>1485</v>
      </c>
      <c r="B5568" t="s">
        <v>1318</v>
      </c>
      <c r="C5568" t="s">
        <v>1491</v>
      </c>
      <c r="D5568" t="s">
        <v>1320</v>
      </c>
      <c r="E5568" t="s">
        <v>2926</v>
      </c>
      <c r="F5568" t="s">
        <v>1322</v>
      </c>
      <c r="G5568" t="s">
        <v>1462</v>
      </c>
      <c r="H5568" t="s">
        <v>1324</v>
      </c>
      <c r="I5568" t="s">
        <v>1493</v>
      </c>
      <c r="J5568" t="s">
        <v>1326</v>
      </c>
      <c r="K5568" t="s">
        <v>1327</v>
      </c>
      <c r="L5568" t="s">
        <v>436</v>
      </c>
      <c r="M5568" t="s">
        <v>1328</v>
      </c>
      <c r="O5568" t="s">
        <v>1329</v>
      </c>
      <c r="P5568" t="s">
        <v>1355</v>
      </c>
      <c r="Q5568" t="s">
        <v>1356</v>
      </c>
      <c r="R5568" t="s">
        <v>1494</v>
      </c>
      <c r="S5568" t="s">
        <v>1333</v>
      </c>
      <c r="T5568" t="s">
        <v>4011</v>
      </c>
      <c r="U5568" t="s">
        <v>1334</v>
      </c>
      <c r="V5568" t="s">
        <v>105</v>
      </c>
      <c r="W5568" t="s">
        <v>1341</v>
      </c>
      <c r="X5568" t="s">
        <v>1342</v>
      </c>
      <c r="Y5568" t="s">
        <v>1337</v>
      </c>
      <c r="Z5568" t="s">
        <v>3072</v>
      </c>
      <c r="AA5568" t="s">
        <v>1339</v>
      </c>
      <c r="AB5568" t="s">
        <v>439</v>
      </c>
      <c r="AC5568">
        <v>19320</v>
      </c>
      <c r="AD5568">
        <v>19320</v>
      </c>
      <c r="AE5568">
        <v>19320</v>
      </c>
      <c r="AF5568">
        <v>19320</v>
      </c>
      <c r="AG5568">
        <v>19320</v>
      </c>
      <c r="AH5568">
        <v>19319.86</v>
      </c>
      <c r="AI5568">
        <v>0</v>
      </c>
      <c r="AJ5568">
        <v>0</v>
      </c>
      <c r="AK5568">
        <v>0</v>
      </c>
      <c r="AL5568">
        <v>0</v>
      </c>
      <c r="AM5568">
        <v>0</v>
      </c>
      <c r="AN5568">
        <v>0</v>
      </c>
    </row>
    <row r="5569" spans="1:40" x14ac:dyDescent="0.35">
      <c r="A5569" t="s">
        <v>1485</v>
      </c>
      <c r="B5569" t="s">
        <v>1318</v>
      </c>
      <c r="C5569" t="s">
        <v>1491</v>
      </c>
      <c r="D5569" t="s">
        <v>1320</v>
      </c>
      <c r="E5569" t="s">
        <v>2926</v>
      </c>
      <c r="F5569" t="s">
        <v>1322</v>
      </c>
      <c r="G5569" t="s">
        <v>1462</v>
      </c>
      <c r="H5569" t="s">
        <v>1324</v>
      </c>
      <c r="I5569" t="s">
        <v>1493</v>
      </c>
      <c r="J5569" t="s">
        <v>1326</v>
      </c>
      <c r="K5569" t="s">
        <v>1327</v>
      </c>
      <c r="L5569" t="s">
        <v>436</v>
      </c>
      <c r="M5569" t="s">
        <v>1328</v>
      </c>
      <c r="O5569" t="s">
        <v>1329</v>
      </c>
      <c r="P5569" t="s">
        <v>1355</v>
      </c>
      <c r="Q5569" t="s">
        <v>1356</v>
      </c>
      <c r="R5569" t="s">
        <v>1494</v>
      </c>
      <c r="S5569" t="s">
        <v>1333</v>
      </c>
      <c r="T5569" t="s">
        <v>4011</v>
      </c>
      <c r="U5569" t="s">
        <v>1334</v>
      </c>
      <c r="V5569" t="s">
        <v>105</v>
      </c>
      <c r="W5569" t="s">
        <v>1341</v>
      </c>
      <c r="X5569" t="s">
        <v>1342</v>
      </c>
      <c r="Y5569" t="s">
        <v>1337</v>
      </c>
      <c r="Z5569" t="s">
        <v>3072</v>
      </c>
      <c r="AA5569" t="s">
        <v>1340</v>
      </c>
      <c r="AB5569" t="s">
        <v>439</v>
      </c>
      <c r="AC5569">
        <v>1</v>
      </c>
      <c r="AD5569">
        <v>1</v>
      </c>
      <c r="AE5569">
        <v>1</v>
      </c>
      <c r="AF5569">
        <v>1</v>
      </c>
      <c r="AG5569">
        <v>1</v>
      </c>
      <c r="AH5569">
        <v>1</v>
      </c>
      <c r="AI5569">
        <v>0</v>
      </c>
      <c r="AJ5569">
        <v>0</v>
      </c>
      <c r="AK5569">
        <v>0</v>
      </c>
      <c r="AL5569">
        <v>0</v>
      </c>
      <c r="AM5569">
        <v>0</v>
      </c>
      <c r="AN5569">
        <v>0</v>
      </c>
    </row>
    <row r="5570" spans="1:40" x14ac:dyDescent="0.35">
      <c r="A5570" t="s">
        <v>1485</v>
      </c>
      <c r="B5570" t="s">
        <v>1318</v>
      </c>
      <c r="C5570" t="s">
        <v>1491</v>
      </c>
      <c r="D5570" t="s">
        <v>1320</v>
      </c>
      <c r="E5570" t="s">
        <v>2926</v>
      </c>
      <c r="F5570" t="s">
        <v>1322</v>
      </c>
      <c r="G5570" t="s">
        <v>1462</v>
      </c>
      <c r="H5570" t="s">
        <v>1324</v>
      </c>
      <c r="I5570" t="s">
        <v>1493</v>
      </c>
      <c r="J5570" t="s">
        <v>1326</v>
      </c>
      <c r="K5570" t="s">
        <v>1327</v>
      </c>
      <c r="L5570" t="s">
        <v>436</v>
      </c>
      <c r="M5570" t="s">
        <v>1328</v>
      </c>
      <c r="O5570" t="s">
        <v>1329</v>
      </c>
      <c r="P5570" t="s">
        <v>1355</v>
      </c>
      <c r="Q5570" t="s">
        <v>1356</v>
      </c>
      <c r="R5570" t="s">
        <v>1494</v>
      </c>
      <c r="S5570" t="s">
        <v>1333</v>
      </c>
      <c r="T5570" t="s">
        <v>4011</v>
      </c>
      <c r="U5570" t="s">
        <v>1334</v>
      </c>
      <c r="V5570" t="s">
        <v>105</v>
      </c>
      <c r="W5570" t="s">
        <v>1341</v>
      </c>
      <c r="X5570" t="s">
        <v>1342</v>
      </c>
      <c r="Y5570" t="s">
        <v>1337</v>
      </c>
      <c r="Z5570" t="s">
        <v>3073</v>
      </c>
      <c r="AA5570" t="s">
        <v>1339</v>
      </c>
      <c r="AB5570" t="s">
        <v>439</v>
      </c>
      <c r="AC5570">
        <v>61320</v>
      </c>
      <c r="AD5570">
        <v>61320</v>
      </c>
      <c r="AE5570">
        <v>61320</v>
      </c>
      <c r="AF5570">
        <v>35346.67</v>
      </c>
      <c r="AG5570">
        <v>35346.67</v>
      </c>
      <c r="AH5570">
        <v>52986.667000000001</v>
      </c>
      <c r="AI5570">
        <v>46822</v>
      </c>
      <c r="AJ5570">
        <v>46822</v>
      </c>
      <c r="AK5570">
        <v>46822</v>
      </c>
      <c r="AL5570">
        <v>46822</v>
      </c>
      <c r="AM5570">
        <v>46822</v>
      </c>
      <c r="AN5570">
        <v>46822</v>
      </c>
    </row>
    <row r="5571" spans="1:40" x14ac:dyDescent="0.35">
      <c r="A5571" t="s">
        <v>1485</v>
      </c>
      <c r="B5571" t="s">
        <v>1318</v>
      </c>
      <c r="C5571" t="s">
        <v>1491</v>
      </c>
      <c r="D5571" t="s">
        <v>1320</v>
      </c>
      <c r="E5571" t="s">
        <v>2926</v>
      </c>
      <c r="F5571" t="s">
        <v>1322</v>
      </c>
      <c r="G5571" t="s">
        <v>1462</v>
      </c>
      <c r="H5571" t="s">
        <v>1324</v>
      </c>
      <c r="I5571" t="s">
        <v>1493</v>
      </c>
      <c r="J5571" t="s">
        <v>1326</v>
      </c>
      <c r="K5571" t="s">
        <v>1327</v>
      </c>
      <c r="L5571" t="s">
        <v>436</v>
      </c>
      <c r="M5571" t="s">
        <v>1328</v>
      </c>
      <c r="O5571" t="s">
        <v>1329</v>
      </c>
      <c r="P5571" t="s">
        <v>1355</v>
      </c>
      <c r="Q5571" t="s">
        <v>1356</v>
      </c>
      <c r="R5571" t="s">
        <v>1494</v>
      </c>
      <c r="S5571" t="s">
        <v>1333</v>
      </c>
      <c r="T5571" t="s">
        <v>4011</v>
      </c>
      <c r="U5571" t="s">
        <v>1334</v>
      </c>
      <c r="V5571" t="s">
        <v>105</v>
      </c>
      <c r="W5571" t="s">
        <v>1341</v>
      </c>
      <c r="X5571" t="s">
        <v>1342</v>
      </c>
      <c r="Y5571" t="s">
        <v>1337</v>
      </c>
      <c r="Z5571" t="s">
        <v>3073</v>
      </c>
      <c r="AA5571" t="s">
        <v>1340</v>
      </c>
      <c r="AB5571" t="s">
        <v>439</v>
      </c>
      <c r="AC5571">
        <v>3</v>
      </c>
      <c r="AD5571">
        <v>3</v>
      </c>
      <c r="AE5571">
        <v>3</v>
      </c>
      <c r="AF5571">
        <v>3</v>
      </c>
      <c r="AG5571">
        <v>3</v>
      </c>
      <c r="AH5571">
        <v>3</v>
      </c>
      <c r="AI5571">
        <v>3</v>
      </c>
      <c r="AJ5571">
        <v>3</v>
      </c>
      <c r="AK5571">
        <v>3</v>
      </c>
      <c r="AL5571">
        <v>3</v>
      </c>
      <c r="AM5571">
        <v>3</v>
      </c>
      <c r="AN5571">
        <v>3</v>
      </c>
    </row>
    <row r="5572" spans="1:40" x14ac:dyDescent="0.35">
      <c r="A5572" t="s">
        <v>1485</v>
      </c>
      <c r="B5572" t="s">
        <v>1318</v>
      </c>
      <c r="C5572" t="s">
        <v>1491</v>
      </c>
      <c r="D5572" t="s">
        <v>1320</v>
      </c>
      <c r="E5572" t="s">
        <v>2926</v>
      </c>
      <c r="F5572" t="s">
        <v>1322</v>
      </c>
      <c r="G5572" t="s">
        <v>1462</v>
      </c>
      <c r="H5572" t="s">
        <v>1324</v>
      </c>
      <c r="I5572" t="s">
        <v>1493</v>
      </c>
      <c r="J5572" t="s">
        <v>1326</v>
      </c>
      <c r="K5572" t="s">
        <v>1327</v>
      </c>
      <c r="L5572" t="s">
        <v>436</v>
      </c>
      <c r="M5572" t="s">
        <v>1328</v>
      </c>
      <c r="O5572" t="s">
        <v>1329</v>
      </c>
      <c r="P5572" t="s">
        <v>1355</v>
      </c>
      <c r="Q5572" t="s">
        <v>1356</v>
      </c>
      <c r="R5572" t="s">
        <v>1494</v>
      </c>
      <c r="S5572" t="s">
        <v>1333</v>
      </c>
      <c r="T5572" t="s">
        <v>4011</v>
      </c>
      <c r="U5572" t="s">
        <v>1334</v>
      </c>
      <c r="V5572" t="s">
        <v>105</v>
      </c>
      <c r="W5572" t="s">
        <v>1341</v>
      </c>
      <c r="X5572" t="s">
        <v>1342</v>
      </c>
      <c r="Y5572" t="s">
        <v>1337</v>
      </c>
      <c r="Z5572" t="s">
        <v>3074</v>
      </c>
      <c r="AA5572" t="s">
        <v>1339</v>
      </c>
      <c r="AB5572" t="s">
        <v>439</v>
      </c>
      <c r="AC5572">
        <v>0</v>
      </c>
      <c r="AD5572">
        <v>0</v>
      </c>
      <c r="AE5572">
        <v>0</v>
      </c>
      <c r="AF5572">
        <v>6153.8459999999995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  <c r="AM5572">
        <v>0</v>
      </c>
      <c r="AN5572">
        <v>0</v>
      </c>
    </row>
    <row r="5573" spans="1:40" x14ac:dyDescent="0.35">
      <c r="A5573" t="s">
        <v>1485</v>
      </c>
      <c r="B5573" t="s">
        <v>1318</v>
      </c>
      <c r="C5573" t="s">
        <v>1491</v>
      </c>
      <c r="D5573" t="s">
        <v>1320</v>
      </c>
      <c r="E5573" t="s">
        <v>2926</v>
      </c>
      <c r="F5573" t="s">
        <v>1322</v>
      </c>
      <c r="G5573" t="s">
        <v>1462</v>
      </c>
      <c r="H5573" t="s">
        <v>1324</v>
      </c>
      <c r="I5573" t="s">
        <v>1493</v>
      </c>
      <c r="J5573" t="s">
        <v>1326</v>
      </c>
      <c r="K5573" t="s">
        <v>1327</v>
      </c>
      <c r="L5573" t="s">
        <v>436</v>
      </c>
      <c r="M5573" t="s">
        <v>1328</v>
      </c>
      <c r="O5573" t="s">
        <v>1329</v>
      </c>
      <c r="P5573" t="s">
        <v>1355</v>
      </c>
      <c r="Q5573" t="s">
        <v>1356</v>
      </c>
      <c r="R5573" t="s">
        <v>1494</v>
      </c>
      <c r="S5573" t="s">
        <v>1333</v>
      </c>
      <c r="T5573" t="s">
        <v>4011</v>
      </c>
      <c r="U5573" t="s">
        <v>1334</v>
      </c>
      <c r="V5573" t="s">
        <v>105</v>
      </c>
      <c r="W5573" t="s">
        <v>1341</v>
      </c>
      <c r="X5573" t="s">
        <v>1342</v>
      </c>
      <c r="Y5573" t="s">
        <v>1337</v>
      </c>
      <c r="Z5573" t="s">
        <v>3074</v>
      </c>
      <c r="AA5573" t="s">
        <v>1340</v>
      </c>
      <c r="AB5573" t="s">
        <v>439</v>
      </c>
      <c r="AC5573">
        <v>0.58333333333333304</v>
      </c>
      <c r="AD5573">
        <v>0</v>
      </c>
      <c r="AE5573">
        <v>0</v>
      </c>
      <c r="AF5573">
        <v>0</v>
      </c>
      <c r="AG5573">
        <v>0</v>
      </c>
      <c r="AH5573">
        <v>0</v>
      </c>
      <c r="AI5573">
        <v>0</v>
      </c>
      <c r="AJ5573">
        <v>0</v>
      </c>
      <c r="AK5573">
        <v>0</v>
      </c>
      <c r="AL5573">
        <v>0</v>
      </c>
      <c r="AM5573">
        <v>0</v>
      </c>
      <c r="AN5573">
        <v>0</v>
      </c>
    </row>
    <row r="5574" spans="1:40" x14ac:dyDescent="0.35">
      <c r="A5574" t="s">
        <v>1485</v>
      </c>
      <c r="B5574" t="s">
        <v>1318</v>
      </c>
      <c r="C5574" t="s">
        <v>1491</v>
      </c>
      <c r="D5574" t="s">
        <v>1320</v>
      </c>
      <c r="E5574" t="s">
        <v>2926</v>
      </c>
      <c r="F5574" t="s">
        <v>1322</v>
      </c>
      <c r="G5574" t="s">
        <v>1462</v>
      </c>
      <c r="H5574" t="s">
        <v>1324</v>
      </c>
      <c r="I5574" t="s">
        <v>1493</v>
      </c>
      <c r="J5574" t="s">
        <v>1326</v>
      </c>
      <c r="K5574" t="s">
        <v>1327</v>
      </c>
      <c r="L5574" t="s">
        <v>436</v>
      </c>
      <c r="M5574" t="s">
        <v>1328</v>
      </c>
      <c r="O5574" t="s">
        <v>1329</v>
      </c>
      <c r="P5574" t="s">
        <v>1355</v>
      </c>
      <c r="Q5574" t="s">
        <v>1356</v>
      </c>
      <c r="R5574" t="s">
        <v>1494</v>
      </c>
      <c r="S5574" t="s">
        <v>1333</v>
      </c>
      <c r="T5574" t="s">
        <v>4011</v>
      </c>
      <c r="U5574" t="s">
        <v>1334</v>
      </c>
      <c r="V5574" t="s">
        <v>105</v>
      </c>
      <c r="W5574" t="s">
        <v>1341</v>
      </c>
      <c r="X5574" t="s">
        <v>1342</v>
      </c>
      <c r="Y5574" t="s">
        <v>1337</v>
      </c>
      <c r="Z5574" t="s">
        <v>3090</v>
      </c>
      <c r="AA5574" t="s">
        <v>1339</v>
      </c>
      <c r="AB5574" t="s">
        <v>439</v>
      </c>
      <c r="AC5574">
        <v>15120</v>
      </c>
      <c r="AD5574">
        <v>15120</v>
      </c>
      <c r="AE5574">
        <v>15120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  <c r="AM5574">
        <v>0</v>
      </c>
      <c r="AN5574">
        <v>0</v>
      </c>
    </row>
    <row r="5575" spans="1:40" x14ac:dyDescent="0.35">
      <c r="A5575" t="s">
        <v>1485</v>
      </c>
      <c r="B5575" t="s">
        <v>1318</v>
      </c>
      <c r="C5575" t="s">
        <v>1491</v>
      </c>
      <c r="D5575" t="s">
        <v>1320</v>
      </c>
      <c r="E5575" t="s">
        <v>2926</v>
      </c>
      <c r="F5575" t="s">
        <v>1322</v>
      </c>
      <c r="G5575" t="s">
        <v>1462</v>
      </c>
      <c r="H5575" t="s">
        <v>1324</v>
      </c>
      <c r="I5575" t="s">
        <v>1493</v>
      </c>
      <c r="J5575" t="s">
        <v>1326</v>
      </c>
      <c r="K5575" t="s">
        <v>1327</v>
      </c>
      <c r="L5575" t="s">
        <v>436</v>
      </c>
      <c r="M5575" t="s">
        <v>1328</v>
      </c>
      <c r="O5575" t="s">
        <v>1329</v>
      </c>
      <c r="P5575" t="s">
        <v>1355</v>
      </c>
      <c r="Q5575" t="s">
        <v>1356</v>
      </c>
      <c r="R5575" t="s">
        <v>1494</v>
      </c>
      <c r="S5575" t="s">
        <v>1333</v>
      </c>
      <c r="T5575" t="s">
        <v>4011</v>
      </c>
      <c r="U5575" t="s">
        <v>1334</v>
      </c>
      <c r="V5575" t="s">
        <v>105</v>
      </c>
      <c r="W5575" t="s">
        <v>1341</v>
      </c>
      <c r="X5575" t="s">
        <v>1342</v>
      </c>
      <c r="Y5575" t="s">
        <v>1337</v>
      </c>
      <c r="Z5575" t="s">
        <v>3090</v>
      </c>
      <c r="AA5575" t="s">
        <v>1340</v>
      </c>
      <c r="AB5575" t="s">
        <v>439</v>
      </c>
      <c r="AC5575">
        <v>1</v>
      </c>
      <c r="AD5575">
        <v>1</v>
      </c>
      <c r="AE5575">
        <v>1</v>
      </c>
      <c r="AF5575">
        <v>0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  <c r="AM5575">
        <v>0</v>
      </c>
      <c r="AN5575">
        <v>0</v>
      </c>
    </row>
    <row r="5576" spans="1:40" x14ac:dyDescent="0.35">
      <c r="A5576" t="s">
        <v>1485</v>
      </c>
      <c r="B5576" t="s">
        <v>1318</v>
      </c>
      <c r="C5576" t="s">
        <v>1491</v>
      </c>
      <c r="D5576" t="s">
        <v>1320</v>
      </c>
      <c r="E5576" t="s">
        <v>2926</v>
      </c>
      <c r="F5576" t="s">
        <v>1322</v>
      </c>
      <c r="G5576" t="s">
        <v>1462</v>
      </c>
      <c r="H5576" t="s">
        <v>1324</v>
      </c>
      <c r="I5576" t="s">
        <v>1493</v>
      </c>
      <c r="J5576" t="s">
        <v>1326</v>
      </c>
      <c r="K5576" t="s">
        <v>1327</v>
      </c>
      <c r="L5576" t="s">
        <v>436</v>
      </c>
      <c r="M5576" t="s">
        <v>1328</v>
      </c>
      <c r="O5576" t="s">
        <v>1329</v>
      </c>
      <c r="P5576" t="s">
        <v>1355</v>
      </c>
      <c r="Q5576" t="s">
        <v>1356</v>
      </c>
      <c r="R5576" t="s">
        <v>1494</v>
      </c>
      <c r="S5576" t="s">
        <v>1333</v>
      </c>
      <c r="T5576" t="s">
        <v>4011</v>
      </c>
      <c r="U5576" t="s">
        <v>1334</v>
      </c>
      <c r="V5576" t="s">
        <v>105</v>
      </c>
      <c r="W5576" t="s">
        <v>1341</v>
      </c>
      <c r="X5576" t="s">
        <v>1342</v>
      </c>
      <c r="Y5576" t="s">
        <v>1337</v>
      </c>
      <c r="Z5576" t="s">
        <v>3075</v>
      </c>
      <c r="AA5576" t="s">
        <v>1339</v>
      </c>
      <c r="AB5576" t="s">
        <v>439</v>
      </c>
      <c r="AC5576">
        <v>0</v>
      </c>
      <c r="AD5576">
        <v>18480</v>
      </c>
      <c r="AE5576">
        <v>18480</v>
      </c>
      <c r="AF5576">
        <v>18480</v>
      </c>
      <c r="AG5576">
        <v>18480</v>
      </c>
      <c r="AH5576">
        <v>18480.37</v>
      </c>
      <c r="AI5576">
        <v>16020.48</v>
      </c>
      <c r="AJ5576">
        <v>16020.48</v>
      </c>
      <c r="AK5576">
        <v>16020.48</v>
      </c>
      <c r="AL5576">
        <v>16020.48</v>
      </c>
      <c r="AM5576">
        <v>16020.48</v>
      </c>
      <c r="AN5576">
        <v>16020.48</v>
      </c>
    </row>
    <row r="5577" spans="1:40" x14ac:dyDescent="0.35">
      <c r="A5577" t="s">
        <v>1485</v>
      </c>
      <c r="B5577" t="s">
        <v>1318</v>
      </c>
      <c r="C5577" t="s">
        <v>1491</v>
      </c>
      <c r="D5577" t="s">
        <v>1320</v>
      </c>
      <c r="E5577" t="s">
        <v>2926</v>
      </c>
      <c r="F5577" t="s">
        <v>1322</v>
      </c>
      <c r="G5577" t="s">
        <v>1462</v>
      </c>
      <c r="H5577" t="s">
        <v>1324</v>
      </c>
      <c r="I5577" t="s">
        <v>1493</v>
      </c>
      <c r="J5577" t="s">
        <v>1326</v>
      </c>
      <c r="K5577" t="s">
        <v>1327</v>
      </c>
      <c r="L5577" t="s">
        <v>436</v>
      </c>
      <c r="M5577" t="s">
        <v>1328</v>
      </c>
      <c r="O5577" t="s">
        <v>1329</v>
      </c>
      <c r="P5577" t="s">
        <v>1355</v>
      </c>
      <c r="Q5577" t="s">
        <v>1356</v>
      </c>
      <c r="R5577" t="s">
        <v>1494</v>
      </c>
      <c r="S5577" t="s">
        <v>1333</v>
      </c>
      <c r="T5577" t="s">
        <v>4011</v>
      </c>
      <c r="U5577" t="s">
        <v>1334</v>
      </c>
      <c r="V5577" t="s">
        <v>105</v>
      </c>
      <c r="W5577" t="s">
        <v>1341</v>
      </c>
      <c r="X5577" t="s">
        <v>1342</v>
      </c>
      <c r="Y5577" t="s">
        <v>1337</v>
      </c>
      <c r="Z5577" t="s">
        <v>3075</v>
      </c>
      <c r="AA5577" t="s">
        <v>1340</v>
      </c>
      <c r="AB5577" t="s">
        <v>439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1</v>
      </c>
      <c r="AJ5577">
        <v>1</v>
      </c>
      <c r="AK5577">
        <v>1</v>
      </c>
      <c r="AL5577">
        <v>1</v>
      </c>
      <c r="AM5577">
        <v>1</v>
      </c>
      <c r="AN5577">
        <v>1</v>
      </c>
    </row>
    <row r="5578" spans="1:40" x14ac:dyDescent="0.35">
      <c r="A5578" t="s">
        <v>1485</v>
      </c>
      <c r="B5578" t="s">
        <v>1318</v>
      </c>
      <c r="C5578" t="s">
        <v>1491</v>
      </c>
      <c r="D5578" t="s">
        <v>1320</v>
      </c>
      <c r="E5578" t="s">
        <v>2926</v>
      </c>
      <c r="F5578" t="s">
        <v>1322</v>
      </c>
      <c r="G5578" t="s">
        <v>1462</v>
      </c>
      <c r="H5578" t="s">
        <v>1324</v>
      </c>
      <c r="I5578" t="s">
        <v>1493</v>
      </c>
      <c r="J5578" t="s">
        <v>1326</v>
      </c>
      <c r="K5578" t="s">
        <v>1327</v>
      </c>
      <c r="L5578" t="s">
        <v>436</v>
      </c>
      <c r="M5578" t="s">
        <v>1328</v>
      </c>
      <c r="O5578" t="s">
        <v>1329</v>
      </c>
      <c r="P5578" t="s">
        <v>1355</v>
      </c>
      <c r="Q5578" t="s">
        <v>1356</v>
      </c>
      <c r="R5578" t="s">
        <v>1494</v>
      </c>
      <c r="S5578" t="s">
        <v>1333</v>
      </c>
      <c r="T5578" t="s">
        <v>4011</v>
      </c>
      <c r="U5578" t="s">
        <v>1334</v>
      </c>
      <c r="V5578" t="s">
        <v>105</v>
      </c>
      <c r="W5578" t="s">
        <v>1341</v>
      </c>
      <c r="X5578" t="s">
        <v>1342</v>
      </c>
      <c r="Y5578" t="s">
        <v>1337</v>
      </c>
      <c r="Z5578" t="s">
        <v>3076</v>
      </c>
      <c r="AA5578" t="s">
        <v>1339</v>
      </c>
      <c r="AB5578" t="s">
        <v>439</v>
      </c>
      <c r="AC5578">
        <v>24360</v>
      </c>
      <c r="AD5578">
        <v>24360</v>
      </c>
      <c r="AE5578">
        <v>24360</v>
      </c>
      <c r="AF5578">
        <v>24360</v>
      </c>
      <c r="AG5578">
        <v>24360</v>
      </c>
      <c r="AH5578">
        <v>24360.19</v>
      </c>
      <c r="AI5578">
        <v>19165</v>
      </c>
      <c r="AJ5578">
        <v>19165</v>
      </c>
      <c r="AK5578">
        <v>19165</v>
      </c>
      <c r="AL5578">
        <v>19165</v>
      </c>
      <c r="AM5578">
        <v>19165</v>
      </c>
      <c r="AN5578">
        <v>19165</v>
      </c>
    </row>
    <row r="5579" spans="1:40" x14ac:dyDescent="0.35">
      <c r="A5579" t="s">
        <v>1485</v>
      </c>
      <c r="B5579" t="s">
        <v>1318</v>
      </c>
      <c r="C5579" t="s">
        <v>1491</v>
      </c>
      <c r="D5579" t="s">
        <v>1320</v>
      </c>
      <c r="E5579" t="s">
        <v>2926</v>
      </c>
      <c r="F5579" t="s">
        <v>1322</v>
      </c>
      <c r="G5579" t="s">
        <v>1462</v>
      </c>
      <c r="H5579" t="s">
        <v>1324</v>
      </c>
      <c r="I5579" t="s">
        <v>1493</v>
      </c>
      <c r="J5579" t="s">
        <v>1326</v>
      </c>
      <c r="K5579" t="s">
        <v>1327</v>
      </c>
      <c r="L5579" t="s">
        <v>436</v>
      </c>
      <c r="M5579" t="s">
        <v>1328</v>
      </c>
      <c r="O5579" t="s">
        <v>1329</v>
      </c>
      <c r="P5579" t="s">
        <v>1355</v>
      </c>
      <c r="Q5579" t="s">
        <v>1356</v>
      </c>
      <c r="R5579" t="s">
        <v>1494</v>
      </c>
      <c r="S5579" t="s">
        <v>1333</v>
      </c>
      <c r="T5579" t="s">
        <v>4011</v>
      </c>
      <c r="U5579" t="s">
        <v>1334</v>
      </c>
      <c r="V5579" t="s">
        <v>105</v>
      </c>
      <c r="W5579" t="s">
        <v>1341</v>
      </c>
      <c r="X5579" t="s">
        <v>1342</v>
      </c>
      <c r="Y5579" t="s">
        <v>1337</v>
      </c>
      <c r="Z5579" t="s">
        <v>3076</v>
      </c>
      <c r="AA5579" t="s">
        <v>1340</v>
      </c>
      <c r="AB5579" t="s">
        <v>439</v>
      </c>
      <c r="AC5579">
        <v>1</v>
      </c>
      <c r="AD5579">
        <v>1</v>
      </c>
      <c r="AE5579">
        <v>1</v>
      </c>
      <c r="AF5579">
        <v>0</v>
      </c>
      <c r="AG5579">
        <v>0</v>
      </c>
      <c r="AH5579">
        <v>0</v>
      </c>
      <c r="AI5579">
        <v>1</v>
      </c>
      <c r="AJ5579">
        <v>1</v>
      </c>
      <c r="AK5579">
        <v>1</v>
      </c>
      <c r="AL5579">
        <v>1</v>
      </c>
      <c r="AM5579">
        <v>1</v>
      </c>
      <c r="AN5579">
        <v>1</v>
      </c>
    </row>
    <row r="5580" spans="1:40" x14ac:dyDescent="0.35">
      <c r="A5580" t="s">
        <v>1485</v>
      </c>
      <c r="B5580" t="s">
        <v>1318</v>
      </c>
      <c r="C5580" t="s">
        <v>1491</v>
      </c>
      <c r="D5580" t="s">
        <v>1320</v>
      </c>
      <c r="E5580" t="s">
        <v>2926</v>
      </c>
      <c r="F5580" t="s">
        <v>1322</v>
      </c>
      <c r="G5580" t="s">
        <v>1462</v>
      </c>
      <c r="H5580" t="s">
        <v>1324</v>
      </c>
      <c r="I5580" t="s">
        <v>1493</v>
      </c>
      <c r="J5580" t="s">
        <v>1326</v>
      </c>
      <c r="K5580" t="s">
        <v>1327</v>
      </c>
      <c r="L5580" t="s">
        <v>436</v>
      </c>
      <c r="M5580" t="s">
        <v>1328</v>
      </c>
      <c r="O5580" t="s">
        <v>1329</v>
      </c>
      <c r="P5580" t="s">
        <v>1355</v>
      </c>
      <c r="Q5580" t="s">
        <v>1356</v>
      </c>
      <c r="R5580" t="s">
        <v>1494</v>
      </c>
      <c r="S5580" t="s">
        <v>1333</v>
      </c>
      <c r="T5580" t="s">
        <v>4011</v>
      </c>
      <c r="U5580" t="s">
        <v>1334</v>
      </c>
      <c r="V5580" t="s">
        <v>105</v>
      </c>
      <c r="W5580" t="s">
        <v>1341</v>
      </c>
      <c r="X5580" t="s">
        <v>1342</v>
      </c>
      <c r="Y5580" t="s">
        <v>1337</v>
      </c>
      <c r="Z5580" t="s">
        <v>3078</v>
      </c>
      <c r="AA5580" t="s">
        <v>1339</v>
      </c>
      <c r="AB5580" t="s">
        <v>439</v>
      </c>
      <c r="AC5580">
        <v>56007</v>
      </c>
      <c r="AD5580">
        <v>106680</v>
      </c>
      <c r="AE5580">
        <v>34023</v>
      </c>
      <c r="AF5580">
        <v>30418.967000000001</v>
      </c>
      <c r="AG5580">
        <v>62520</v>
      </c>
      <c r="AH5580">
        <v>62520</v>
      </c>
      <c r="AI5580">
        <v>35438</v>
      </c>
      <c r="AJ5580">
        <v>35438</v>
      </c>
      <c r="AK5580">
        <v>35438</v>
      </c>
      <c r="AL5580">
        <v>35438</v>
      </c>
      <c r="AM5580">
        <v>35438</v>
      </c>
      <c r="AN5580">
        <v>35438</v>
      </c>
    </row>
    <row r="5581" spans="1:40" x14ac:dyDescent="0.35">
      <c r="A5581" t="s">
        <v>1485</v>
      </c>
      <c r="B5581" t="s">
        <v>1318</v>
      </c>
      <c r="C5581" t="s">
        <v>1491</v>
      </c>
      <c r="D5581" t="s">
        <v>1320</v>
      </c>
      <c r="E5581" t="s">
        <v>2926</v>
      </c>
      <c r="F5581" t="s">
        <v>1322</v>
      </c>
      <c r="G5581" t="s">
        <v>1462</v>
      </c>
      <c r="H5581" t="s">
        <v>1324</v>
      </c>
      <c r="I5581" t="s">
        <v>1493</v>
      </c>
      <c r="J5581" t="s">
        <v>1326</v>
      </c>
      <c r="K5581" t="s">
        <v>1327</v>
      </c>
      <c r="L5581" t="s">
        <v>436</v>
      </c>
      <c r="M5581" t="s">
        <v>1328</v>
      </c>
      <c r="O5581" t="s">
        <v>1329</v>
      </c>
      <c r="P5581" t="s">
        <v>1355</v>
      </c>
      <c r="Q5581" t="s">
        <v>1356</v>
      </c>
      <c r="R5581" t="s">
        <v>1494</v>
      </c>
      <c r="S5581" t="s">
        <v>1333</v>
      </c>
      <c r="T5581" t="s">
        <v>4011</v>
      </c>
      <c r="U5581" t="s">
        <v>1334</v>
      </c>
      <c r="V5581" t="s">
        <v>105</v>
      </c>
      <c r="W5581" t="s">
        <v>1341</v>
      </c>
      <c r="X5581" t="s">
        <v>1342</v>
      </c>
      <c r="Y5581" t="s">
        <v>1337</v>
      </c>
      <c r="Z5581" t="s">
        <v>3078</v>
      </c>
      <c r="AA5581" t="s">
        <v>1340</v>
      </c>
      <c r="AB5581" t="s">
        <v>439</v>
      </c>
      <c r="AC5581">
        <v>2</v>
      </c>
      <c r="AD5581">
        <v>3</v>
      </c>
      <c r="AE5581">
        <v>3</v>
      </c>
      <c r="AF5581">
        <v>3</v>
      </c>
      <c r="AG5581">
        <v>3</v>
      </c>
      <c r="AH5581">
        <v>3</v>
      </c>
      <c r="AI5581">
        <v>2</v>
      </c>
      <c r="AJ5581">
        <v>2</v>
      </c>
      <c r="AK5581">
        <v>2</v>
      </c>
      <c r="AL5581">
        <v>2</v>
      </c>
      <c r="AM5581">
        <v>2</v>
      </c>
      <c r="AN5581">
        <v>2</v>
      </c>
    </row>
    <row r="5582" spans="1:40" x14ac:dyDescent="0.35">
      <c r="A5582" t="s">
        <v>1485</v>
      </c>
      <c r="B5582" t="s">
        <v>1318</v>
      </c>
      <c r="C5582" t="s">
        <v>1491</v>
      </c>
      <c r="D5582" t="s">
        <v>1320</v>
      </c>
      <c r="E5582" t="s">
        <v>2926</v>
      </c>
      <c r="F5582" t="s">
        <v>1322</v>
      </c>
      <c r="G5582" t="s">
        <v>1462</v>
      </c>
      <c r="H5582" t="s">
        <v>1324</v>
      </c>
      <c r="I5582" t="s">
        <v>1493</v>
      </c>
      <c r="J5582" t="s">
        <v>1326</v>
      </c>
      <c r="K5582" t="s">
        <v>1327</v>
      </c>
      <c r="L5582" t="s">
        <v>436</v>
      </c>
      <c r="M5582" t="s">
        <v>1328</v>
      </c>
      <c r="O5582" t="s">
        <v>1329</v>
      </c>
      <c r="P5582" t="s">
        <v>1355</v>
      </c>
      <c r="Q5582" t="s">
        <v>1356</v>
      </c>
      <c r="R5582" t="s">
        <v>1494</v>
      </c>
      <c r="S5582" t="s">
        <v>1333</v>
      </c>
      <c r="T5582" t="s">
        <v>4011</v>
      </c>
      <c r="U5582" t="s">
        <v>1334</v>
      </c>
      <c r="V5582" t="s">
        <v>105</v>
      </c>
      <c r="W5582" t="s">
        <v>1341</v>
      </c>
      <c r="X5582" t="s">
        <v>1342</v>
      </c>
      <c r="Y5582" t="s">
        <v>1337</v>
      </c>
      <c r="Z5582" t="s">
        <v>3079</v>
      </c>
      <c r="AA5582" t="s">
        <v>1339</v>
      </c>
      <c r="AB5582" t="s">
        <v>439</v>
      </c>
      <c r="AC5582">
        <v>0</v>
      </c>
      <c r="AD5582">
        <v>59682.48</v>
      </c>
      <c r="AE5582">
        <v>47863.199999999997</v>
      </c>
      <c r="AF5582">
        <v>36565.620000000003</v>
      </c>
      <c r="AG5582">
        <v>36565.620000000003</v>
      </c>
      <c r="AH5582">
        <v>39530.118999999999</v>
      </c>
      <c r="AI5582">
        <v>30465</v>
      </c>
      <c r="AJ5582">
        <v>30465</v>
      </c>
      <c r="AK5582">
        <v>30465</v>
      </c>
      <c r="AL5582">
        <v>30465</v>
      </c>
      <c r="AM5582">
        <v>30465</v>
      </c>
      <c r="AN5582">
        <v>30465</v>
      </c>
    </row>
    <row r="5583" spans="1:40" x14ac:dyDescent="0.35">
      <c r="A5583" t="s">
        <v>1485</v>
      </c>
      <c r="B5583" t="s">
        <v>1318</v>
      </c>
      <c r="C5583" t="s">
        <v>1491</v>
      </c>
      <c r="D5583" t="s">
        <v>1320</v>
      </c>
      <c r="E5583" t="s">
        <v>2926</v>
      </c>
      <c r="F5583" t="s">
        <v>1322</v>
      </c>
      <c r="G5583" t="s">
        <v>1462</v>
      </c>
      <c r="H5583" t="s">
        <v>1324</v>
      </c>
      <c r="I5583" t="s">
        <v>1493</v>
      </c>
      <c r="J5583" t="s">
        <v>1326</v>
      </c>
      <c r="K5583" t="s">
        <v>1327</v>
      </c>
      <c r="L5583" t="s">
        <v>436</v>
      </c>
      <c r="M5583" t="s">
        <v>1328</v>
      </c>
      <c r="O5583" t="s">
        <v>1329</v>
      </c>
      <c r="P5583" t="s">
        <v>1355</v>
      </c>
      <c r="Q5583" t="s">
        <v>1356</v>
      </c>
      <c r="R5583" t="s">
        <v>1494</v>
      </c>
      <c r="S5583" t="s">
        <v>1333</v>
      </c>
      <c r="T5583" t="s">
        <v>4011</v>
      </c>
      <c r="U5583" t="s">
        <v>1334</v>
      </c>
      <c r="V5583" t="s">
        <v>105</v>
      </c>
      <c r="W5583" t="s">
        <v>1341</v>
      </c>
      <c r="X5583" t="s">
        <v>1342</v>
      </c>
      <c r="Y5583" t="s">
        <v>1337</v>
      </c>
      <c r="Z5583" t="s">
        <v>3079</v>
      </c>
      <c r="AA5583" t="s">
        <v>1340</v>
      </c>
      <c r="AB5583" t="s">
        <v>439</v>
      </c>
      <c r="AC5583">
        <v>2</v>
      </c>
      <c r="AD5583">
        <v>2</v>
      </c>
      <c r="AE5583">
        <v>2</v>
      </c>
      <c r="AF5583">
        <v>2</v>
      </c>
      <c r="AG5583">
        <v>2</v>
      </c>
      <c r="AH5583">
        <v>2</v>
      </c>
      <c r="AI5583">
        <v>2</v>
      </c>
      <c r="AJ5583">
        <v>2</v>
      </c>
      <c r="AK5583">
        <v>2</v>
      </c>
      <c r="AL5583">
        <v>2</v>
      </c>
      <c r="AM5583">
        <v>2</v>
      </c>
      <c r="AN5583">
        <v>2</v>
      </c>
    </row>
    <row r="5584" spans="1:40" x14ac:dyDescent="0.35">
      <c r="A5584" t="s">
        <v>1485</v>
      </c>
      <c r="B5584" t="s">
        <v>1318</v>
      </c>
      <c r="C5584" t="s">
        <v>1491</v>
      </c>
      <c r="D5584" t="s">
        <v>1320</v>
      </c>
      <c r="E5584" t="s">
        <v>2926</v>
      </c>
      <c r="F5584" t="s">
        <v>1322</v>
      </c>
      <c r="G5584" t="s">
        <v>1462</v>
      </c>
      <c r="H5584" t="s">
        <v>1324</v>
      </c>
      <c r="I5584" t="s">
        <v>1493</v>
      </c>
      <c r="J5584" t="s">
        <v>1326</v>
      </c>
      <c r="K5584" t="s">
        <v>1327</v>
      </c>
      <c r="L5584" t="s">
        <v>436</v>
      </c>
      <c r="M5584" t="s">
        <v>1328</v>
      </c>
      <c r="O5584" t="s">
        <v>1329</v>
      </c>
      <c r="P5584" t="s">
        <v>1355</v>
      </c>
      <c r="Q5584" t="s">
        <v>1356</v>
      </c>
      <c r="R5584" t="s">
        <v>1494</v>
      </c>
      <c r="S5584" t="s">
        <v>1333</v>
      </c>
      <c r="T5584" t="s">
        <v>4011</v>
      </c>
      <c r="U5584" t="s">
        <v>1334</v>
      </c>
      <c r="V5584" t="s">
        <v>105</v>
      </c>
      <c r="W5584" t="s">
        <v>1341</v>
      </c>
      <c r="X5584" t="s">
        <v>1342</v>
      </c>
      <c r="Y5584" t="s">
        <v>1337</v>
      </c>
      <c r="Z5584" t="s">
        <v>3080</v>
      </c>
      <c r="AA5584" t="s">
        <v>1339</v>
      </c>
      <c r="AB5584" t="s">
        <v>439</v>
      </c>
      <c r="AC5584">
        <v>0</v>
      </c>
      <c r="AD5584">
        <v>9974.43</v>
      </c>
      <c r="AE5584">
        <v>9974.3269999999993</v>
      </c>
      <c r="AF5584">
        <v>8400</v>
      </c>
      <c r="AG5584">
        <v>13314</v>
      </c>
      <c r="AH5584">
        <v>-5325.9589999999998</v>
      </c>
      <c r="AI5584">
        <v>8902</v>
      </c>
      <c r="AJ5584">
        <v>8902</v>
      </c>
      <c r="AK5584">
        <v>8902</v>
      </c>
      <c r="AL5584">
        <v>8902</v>
      </c>
      <c r="AM5584">
        <v>8902</v>
      </c>
      <c r="AN5584">
        <v>8902</v>
      </c>
    </row>
    <row r="5585" spans="1:40" x14ac:dyDescent="0.35">
      <c r="A5585" t="s">
        <v>1485</v>
      </c>
      <c r="B5585" t="s">
        <v>1318</v>
      </c>
      <c r="C5585" t="s">
        <v>1491</v>
      </c>
      <c r="D5585" t="s">
        <v>1320</v>
      </c>
      <c r="E5585" t="s">
        <v>2926</v>
      </c>
      <c r="F5585" t="s">
        <v>1322</v>
      </c>
      <c r="G5585" t="s">
        <v>1462</v>
      </c>
      <c r="H5585" t="s">
        <v>1324</v>
      </c>
      <c r="I5585" t="s">
        <v>1493</v>
      </c>
      <c r="J5585" t="s">
        <v>1326</v>
      </c>
      <c r="K5585" t="s">
        <v>1327</v>
      </c>
      <c r="L5585" t="s">
        <v>436</v>
      </c>
      <c r="M5585" t="s">
        <v>1328</v>
      </c>
      <c r="O5585" t="s">
        <v>1329</v>
      </c>
      <c r="P5585" t="s">
        <v>1355</v>
      </c>
      <c r="Q5585" t="s">
        <v>1356</v>
      </c>
      <c r="R5585" t="s">
        <v>1494</v>
      </c>
      <c r="S5585" t="s">
        <v>1333</v>
      </c>
      <c r="T5585" t="s">
        <v>4011</v>
      </c>
      <c r="U5585" t="s">
        <v>1334</v>
      </c>
      <c r="V5585" t="s">
        <v>105</v>
      </c>
      <c r="W5585" t="s">
        <v>1341</v>
      </c>
      <c r="X5585" t="s">
        <v>1342</v>
      </c>
      <c r="Y5585" t="s">
        <v>1337</v>
      </c>
      <c r="Z5585" t="s">
        <v>3080</v>
      </c>
      <c r="AA5585" t="s">
        <v>1340</v>
      </c>
      <c r="AB5585" t="s">
        <v>439</v>
      </c>
      <c r="AC5585">
        <v>1</v>
      </c>
      <c r="AD5585">
        <v>1</v>
      </c>
      <c r="AE5585">
        <v>1</v>
      </c>
      <c r="AF5585">
        <v>1</v>
      </c>
      <c r="AG5585">
        <v>1</v>
      </c>
      <c r="AH5585">
        <v>0.4</v>
      </c>
      <c r="AI5585">
        <v>1</v>
      </c>
      <c r="AJ5585">
        <v>1</v>
      </c>
      <c r="AK5585">
        <v>1</v>
      </c>
      <c r="AL5585">
        <v>1</v>
      </c>
      <c r="AM5585">
        <v>1</v>
      </c>
      <c r="AN5585">
        <v>1</v>
      </c>
    </row>
    <row r="5586" spans="1:40" x14ac:dyDescent="0.35">
      <c r="A5586" t="s">
        <v>1485</v>
      </c>
      <c r="B5586" t="s">
        <v>1318</v>
      </c>
      <c r="C5586" t="s">
        <v>1491</v>
      </c>
      <c r="D5586" t="s">
        <v>1320</v>
      </c>
      <c r="E5586" t="s">
        <v>2926</v>
      </c>
      <c r="F5586" t="s">
        <v>1322</v>
      </c>
      <c r="G5586" t="s">
        <v>1462</v>
      </c>
      <c r="H5586" t="s">
        <v>1324</v>
      </c>
      <c r="I5586" t="s">
        <v>1493</v>
      </c>
      <c r="J5586" t="s">
        <v>1326</v>
      </c>
      <c r="K5586" t="s">
        <v>1327</v>
      </c>
      <c r="L5586" t="s">
        <v>436</v>
      </c>
      <c r="M5586" t="s">
        <v>1328</v>
      </c>
      <c r="O5586" t="s">
        <v>1329</v>
      </c>
      <c r="P5586" t="s">
        <v>1355</v>
      </c>
      <c r="Q5586" t="s">
        <v>1356</v>
      </c>
      <c r="R5586" t="s">
        <v>1494</v>
      </c>
      <c r="S5586" t="s">
        <v>1333</v>
      </c>
      <c r="T5586" t="s">
        <v>4011</v>
      </c>
      <c r="U5586" t="s">
        <v>1334</v>
      </c>
      <c r="V5586" t="s">
        <v>105</v>
      </c>
      <c r="W5586" t="s">
        <v>1341</v>
      </c>
      <c r="X5586" t="s">
        <v>1342</v>
      </c>
      <c r="Y5586" t="s">
        <v>1337</v>
      </c>
      <c r="Z5586" t="s">
        <v>3081</v>
      </c>
      <c r="AA5586" t="s">
        <v>1339</v>
      </c>
      <c r="AB5586" t="s">
        <v>439</v>
      </c>
      <c r="AC5586">
        <v>0</v>
      </c>
      <c r="AD5586">
        <v>9828</v>
      </c>
      <c r="AE5586">
        <v>0</v>
      </c>
      <c r="AF5586">
        <v>0</v>
      </c>
      <c r="AG5586">
        <v>0</v>
      </c>
      <c r="AH5586">
        <v>10584</v>
      </c>
      <c r="AI5586">
        <v>0</v>
      </c>
      <c r="AJ5586">
        <v>0</v>
      </c>
      <c r="AK5586">
        <v>0</v>
      </c>
      <c r="AL5586">
        <v>0</v>
      </c>
      <c r="AM5586">
        <v>0</v>
      </c>
      <c r="AN5586">
        <v>0</v>
      </c>
    </row>
    <row r="5587" spans="1:40" x14ac:dyDescent="0.35">
      <c r="A5587" t="s">
        <v>1485</v>
      </c>
      <c r="B5587" t="s">
        <v>1318</v>
      </c>
      <c r="C5587" t="s">
        <v>1491</v>
      </c>
      <c r="D5587" t="s">
        <v>1320</v>
      </c>
      <c r="E5587" t="s">
        <v>2926</v>
      </c>
      <c r="F5587" t="s">
        <v>1322</v>
      </c>
      <c r="G5587" t="s">
        <v>1462</v>
      </c>
      <c r="H5587" t="s">
        <v>1324</v>
      </c>
      <c r="I5587" t="s">
        <v>1493</v>
      </c>
      <c r="J5587" t="s">
        <v>1326</v>
      </c>
      <c r="K5587" t="s">
        <v>1327</v>
      </c>
      <c r="L5587" t="s">
        <v>436</v>
      </c>
      <c r="M5587" t="s">
        <v>1328</v>
      </c>
      <c r="O5587" t="s">
        <v>1329</v>
      </c>
      <c r="P5587" t="s">
        <v>1355</v>
      </c>
      <c r="Q5587" t="s">
        <v>1356</v>
      </c>
      <c r="R5587" t="s">
        <v>1494</v>
      </c>
      <c r="S5587" t="s">
        <v>1333</v>
      </c>
      <c r="T5587" t="s">
        <v>4011</v>
      </c>
      <c r="U5587" t="s">
        <v>1334</v>
      </c>
      <c r="V5587" t="s">
        <v>105</v>
      </c>
      <c r="W5587" t="s">
        <v>1341</v>
      </c>
      <c r="X5587" t="s">
        <v>1342</v>
      </c>
      <c r="Y5587" t="s">
        <v>1337</v>
      </c>
      <c r="Z5587" t="s">
        <v>3082</v>
      </c>
      <c r="AA5587" t="s">
        <v>1339</v>
      </c>
      <c r="AB5587" t="s">
        <v>439</v>
      </c>
      <c r="AC5587">
        <v>0</v>
      </c>
      <c r="AD5587">
        <v>18900</v>
      </c>
      <c r="AE5587">
        <v>21432.62</v>
      </c>
      <c r="AF5587">
        <v>0</v>
      </c>
      <c r="AG5587">
        <v>0</v>
      </c>
      <c r="AH5587">
        <v>4536</v>
      </c>
      <c r="AI5587">
        <v>0</v>
      </c>
      <c r="AJ5587">
        <v>0</v>
      </c>
      <c r="AK5587">
        <v>0</v>
      </c>
      <c r="AL5587">
        <v>0</v>
      </c>
      <c r="AM5587">
        <v>0</v>
      </c>
      <c r="AN5587">
        <v>0</v>
      </c>
    </row>
    <row r="5588" spans="1:40" x14ac:dyDescent="0.35">
      <c r="A5588" t="s">
        <v>1485</v>
      </c>
      <c r="B5588" t="s">
        <v>1318</v>
      </c>
      <c r="C5588" t="s">
        <v>1491</v>
      </c>
      <c r="D5588" t="s">
        <v>1320</v>
      </c>
      <c r="E5588" t="s">
        <v>2926</v>
      </c>
      <c r="F5588" t="s">
        <v>1322</v>
      </c>
      <c r="G5588" t="s">
        <v>1462</v>
      </c>
      <c r="H5588" t="s">
        <v>1324</v>
      </c>
      <c r="I5588" t="s">
        <v>1493</v>
      </c>
      <c r="J5588" t="s">
        <v>1326</v>
      </c>
      <c r="K5588" t="s">
        <v>1327</v>
      </c>
      <c r="L5588" t="s">
        <v>436</v>
      </c>
      <c r="M5588" t="s">
        <v>1328</v>
      </c>
      <c r="O5588" t="s">
        <v>1329</v>
      </c>
      <c r="P5588" t="s">
        <v>1355</v>
      </c>
      <c r="Q5588" t="s">
        <v>1356</v>
      </c>
      <c r="R5588" t="s">
        <v>1494</v>
      </c>
      <c r="S5588" t="s">
        <v>1333</v>
      </c>
      <c r="T5588" t="s">
        <v>4011</v>
      </c>
      <c r="U5588" t="s">
        <v>1334</v>
      </c>
      <c r="V5588" t="s">
        <v>105</v>
      </c>
      <c r="W5588" t="s">
        <v>1341</v>
      </c>
      <c r="X5588" t="s">
        <v>1342</v>
      </c>
      <c r="Y5588" t="s">
        <v>1337</v>
      </c>
      <c r="Z5588" t="s">
        <v>3084</v>
      </c>
      <c r="AA5588" t="s">
        <v>1339</v>
      </c>
      <c r="AB5588" t="s">
        <v>439</v>
      </c>
      <c r="AC5588">
        <v>0</v>
      </c>
      <c r="AD5588">
        <v>24948</v>
      </c>
      <c r="AE5588">
        <v>19948</v>
      </c>
      <c r="AF5588">
        <v>16695.116000000002</v>
      </c>
      <c r="AG5588">
        <v>16695.116000000002</v>
      </c>
      <c r="AH5588">
        <v>13841.492</v>
      </c>
      <c r="AI5588">
        <v>10662.96</v>
      </c>
      <c r="AJ5588">
        <v>10662.96</v>
      </c>
      <c r="AK5588">
        <v>10662.96</v>
      </c>
      <c r="AL5588">
        <v>10662.96</v>
      </c>
      <c r="AM5588">
        <v>10662.96</v>
      </c>
      <c r="AN5588">
        <v>10662.96</v>
      </c>
    </row>
    <row r="5589" spans="1:40" x14ac:dyDescent="0.35">
      <c r="A5589" t="s">
        <v>1485</v>
      </c>
      <c r="B5589" t="s">
        <v>1318</v>
      </c>
      <c r="C5589" t="s">
        <v>1491</v>
      </c>
      <c r="D5589" t="s">
        <v>1320</v>
      </c>
      <c r="E5589" t="s">
        <v>2926</v>
      </c>
      <c r="F5589" t="s">
        <v>1322</v>
      </c>
      <c r="G5589" t="s">
        <v>1462</v>
      </c>
      <c r="H5589" t="s">
        <v>1324</v>
      </c>
      <c r="I5589" t="s">
        <v>1493</v>
      </c>
      <c r="J5589" t="s">
        <v>1326</v>
      </c>
      <c r="K5589" t="s">
        <v>1327</v>
      </c>
      <c r="L5589" t="s">
        <v>436</v>
      </c>
      <c r="M5589" t="s">
        <v>1328</v>
      </c>
      <c r="O5589" t="s">
        <v>1329</v>
      </c>
      <c r="P5589" t="s">
        <v>1355</v>
      </c>
      <c r="Q5589" t="s">
        <v>1356</v>
      </c>
      <c r="R5589" t="s">
        <v>1494</v>
      </c>
      <c r="S5589" t="s">
        <v>1333</v>
      </c>
      <c r="T5589" t="s">
        <v>4011</v>
      </c>
      <c r="U5589" t="s">
        <v>1334</v>
      </c>
      <c r="V5589" t="s">
        <v>105</v>
      </c>
      <c r="W5589" t="s">
        <v>1341</v>
      </c>
      <c r="X5589" t="s">
        <v>1342</v>
      </c>
      <c r="Y5589" t="s">
        <v>1337</v>
      </c>
      <c r="Z5589" t="s">
        <v>3084</v>
      </c>
      <c r="AA5589" t="s">
        <v>1340</v>
      </c>
      <c r="AB5589" t="s">
        <v>439</v>
      </c>
      <c r="AC5589">
        <v>1</v>
      </c>
      <c r="AD5589">
        <v>1</v>
      </c>
      <c r="AE5589">
        <v>1</v>
      </c>
      <c r="AF5589">
        <v>1</v>
      </c>
      <c r="AG5589">
        <v>1</v>
      </c>
      <c r="AH5589">
        <v>1</v>
      </c>
      <c r="AI5589">
        <v>1</v>
      </c>
      <c r="AJ5589">
        <v>1</v>
      </c>
      <c r="AK5589">
        <v>1</v>
      </c>
      <c r="AL5589">
        <v>1</v>
      </c>
      <c r="AM5589">
        <v>1</v>
      </c>
      <c r="AN5589">
        <v>1</v>
      </c>
    </row>
    <row r="5590" spans="1:40" x14ac:dyDescent="0.35">
      <c r="A5590" t="s">
        <v>1485</v>
      </c>
      <c r="B5590" t="s">
        <v>1318</v>
      </c>
      <c r="C5590" t="s">
        <v>1491</v>
      </c>
      <c r="D5590" t="s">
        <v>1320</v>
      </c>
      <c r="E5590" t="s">
        <v>2926</v>
      </c>
      <c r="F5590" t="s">
        <v>1322</v>
      </c>
      <c r="G5590" t="s">
        <v>1462</v>
      </c>
      <c r="H5590" t="s">
        <v>1324</v>
      </c>
      <c r="I5590" t="s">
        <v>1493</v>
      </c>
      <c r="J5590" t="s">
        <v>1326</v>
      </c>
      <c r="K5590" t="s">
        <v>1327</v>
      </c>
      <c r="L5590" t="s">
        <v>436</v>
      </c>
      <c r="M5590" t="s">
        <v>1328</v>
      </c>
      <c r="O5590" t="s">
        <v>1329</v>
      </c>
      <c r="P5590" t="s">
        <v>1355</v>
      </c>
      <c r="Q5590" t="s">
        <v>1356</v>
      </c>
      <c r="R5590" t="s">
        <v>1494</v>
      </c>
      <c r="S5590" t="s">
        <v>1333</v>
      </c>
      <c r="T5590" t="s">
        <v>4011</v>
      </c>
      <c r="U5590" t="s">
        <v>1334</v>
      </c>
      <c r="V5590" t="s">
        <v>105</v>
      </c>
      <c r="W5590" t="s">
        <v>1341</v>
      </c>
      <c r="X5590" t="s">
        <v>1342</v>
      </c>
      <c r="Y5590" t="s">
        <v>1337</v>
      </c>
      <c r="Z5590" t="s">
        <v>3085</v>
      </c>
      <c r="AA5590" t="s">
        <v>1339</v>
      </c>
      <c r="AB5590" t="s">
        <v>439</v>
      </c>
      <c r="AC5590">
        <v>0</v>
      </c>
      <c r="AD5590">
        <v>39501</v>
      </c>
      <c r="AE5590">
        <v>0</v>
      </c>
      <c r="AF5590">
        <v>0</v>
      </c>
      <c r="AG5590">
        <v>0</v>
      </c>
      <c r="AH5590">
        <v>59346</v>
      </c>
      <c r="AI5590">
        <v>0</v>
      </c>
      <c r="AJ5590">
        <v>0</v>
      </c>
      <c r="AK5590">
        <v>0</v>
      </c>
      <c r="AL5590">
        <v>0</v>
      </c>
      <c r="AM5590">
        <v>0</v>
      </c>
      <c r="AN5590">
        <v>0</v>
      </c>
    </row>
    <row r="5591" spans="1:40" x14ac:dyDescent="0.35">
      <c r="A5591" t="s">
        <v>1485</v>
      </c>
      <c r="B5591" t="s">
        <v>1318</v>
      </c>
      <c r="C5591" t="s">
        <v>1491</v>
      </c>
      <c r="D5591" t="s">
        <v>1320</v>
      </c>
      <c r="E5591" t="s">
        <v>2926</v>
      </c>
      <c r="F5591" t="s">
        <v>1322</v>
      </c>
      <c r="G5591" t="s">
        <v>1462</v>
      </c>
      <c r="H5591" t="s">
        <v>1324</v>
      </c>
      <c r="I5591" t="s">
        <v>1493</v>
      </c>
      <c r="J5591" t="s">
        <v>1326</v>
      </c>
      <c r="K5591" t="s">
        <v>1327</v>
      </c>
      <c r="L5591" t="s">
        <v>436</v>
      </c>
      <c r="M5591" t="s">
        <v>1328</v>
      </c>
      <c r="O5591" t="s">
        <v>1329</v>
      </c>
      <c r="P5591" t="s">
        <v>1355</v>
      </c>
      <c r="Q5591" t="s">
        <v>1356</v>
      </c>
      <c r="R5591" t="s">
        <v>1494</v>
      </c>
      <c r="S5591" t="s">
        <v>1333</v>
      </c>
      <c r="T5591" t="s">
        <v>4011</v>
      </c>
      <c r="U5591" t="s">
        <v>1334</v>
      </c>
      <c r="V5591" t="s">
        <v>105</v>
      </c>
      <c r="W5591" t="s">
        <v>1341</v>
      </c>
      <c r="X5591" t="s">
        <v>1342</v>
      </c>
      <c r="Y5591" t="s">
        <v>1337</v>
      </c>
      <c r="Z5591" t="s">
        <v>3086</v>
      </c>
      <c r="AA5591" t="s">
        <v>1339</v>
      </c>
      <c r="AB5591" t="s">
        <v>439</v>
      </c>
      <c r="AC5591">
        <v>0</v>
      </c>
      <c r="AD5591">
        <v>24759</v>
      </c>
      <c r="AE5591">
        <v>0</v>
      </c>
      <c r="AF5591">
        <v>0</v>
      </c>
      <c r="AG5591">
        <v>0</v>
      </c>
      <c r="AH5591">
        <v>9450</v>
      </c>
      <c r="AI5591">
        <v>0</v>
      </c>
      <c r="AJ5591">
        <v>0</v>
      </c>
      <c r="AK5591">
        <v>0</v>
      </c>
      <c r="AL5591">
        <v>0</v>
      </c>
      <c r="AM5591">
        <v>0</v>
      </c>
      <c r="AN5591">
        <v>0</v>
      </c>
    </row>
    <row r="5592" spans="1:40" x14ac:dyDescent="0.35">
      <c r="A5592" t="s">
        <v>1485</v>
      </c>
      <c r="B5592" t="s">
        <v>1318</v>
      </c>
      <c r="C5592" t="s">
        <v>1491</v>
      </c>
      <c r="D5592" t="s">
        <v>1320</v>
      </c>
      <c r="E5592" t="s">
        <v>2926</v>
      </c>
      <c r="F5592" t="s">
        <v>1322</v>
      </c>
      <c r="G5592" t="s">
        <v>1462</v>
      </c>
      <c r="H5592" t="s">
        <v>1324</v>
      </c>
      <c r="I5592" t="s">
        <v>1493</v>
      </c>
      <c r="J5592" t="s">
        <v>1326</v>
      </c>
      <c r="K5592" t="s">
        <v>1327</v>
      </c>
      <c r="L5592" t="s">
        <v>436</v>
      </c>
      <c r="M5592" t="s">
        <v>1328</v>
      </c>
      <c r="O5592" t="s">
        <v>1329</v>
      </c>
      <c r="P5592" t="s">
        <v>1355</v>
      </c>
      <c r="Q5592" t="s">
        <v>1356</v>
      </c>
      <c r="R5592" t="s">
        <v>1494</v>
      </c>
      <c r="S5592" t="s">
        <v>1333</v>
      </c>
      <c r="T5592" t="s">
        <v>4011</v>
      </c>
      <c r="U5592" t="s">
        <v>1334</v>
      </c>
      <c r="V5592" t="s">
        <v>105</v>
      </c>
      <c r="W5592" t="s">
        <v>1341</v>
      </c>
      <c r="X5592" t="s">
        <v>1342</v>
      </c>
      <c r="Y5592" t="s">
        <v>1337</v>
      </c>
      <c r="Z5592" t="s">
        <v>3087</v>
      </c>
      <c r="AA5592" t="s">
        <v>1339</v>
      </c>
      <c r="AB5592" t="s">
        <v>439</v>
      </c>
      <c r="AC5592">
        <v>0</v>
      </c>
      <c r="AD5592">
        <v>4914</v>
      </c>
      <c r="AE5592">
        <v>0</v>
      </c>
      <c r="AF5592">
        <v>0</v>
      </c>
      <c r="AG5592">
        <v>0</v>
      </c>
      <c r="AH5592">
        <v>9828</v>
      </c>
      <c r="AI5592">
        <v>0</v>
      </c>
      <c r="AJ5592">
        <v>0</v>
      </c>
      <c r="AK5592">
        <v>0</v>
      </c>
      <c r="AL5592">
        <v>0</v>
      </c>
      <c r="AM5592">
        <v>0</v>
      </c>
      <c r="AN5592">
        <v>0</v>
      </c>
    </row>
    <row r="5593" spans="1:40" x14ac:dyDescent="0.35">
      <c r="A5593" t="s">
        <v>1485</v>
      </c>
      <c r="B5593" t="s">
        <v>1318</v>
      </c>
      <c r="C5593" t="s">
        <v>1491</v>
      </c>
      <c r="D5593" t="s">
        <v>1320</v>
      </c>
      <c r="E5593" t="s">
        <v>2926</v>
      </c>
      <c r="F5593" t="s">
        <v>1322</v>
      </c>
      <c r="G5593" t="s">
        <v>1462</v>
      </c>
      <c r="H5593" t="s">
        <v>1324</v>
      </c>
      <c r="I5593" t="s">
        <v>1493</v>
      </c>
      <c r="J5593" t="s">
        <v>1326</v>
      </c>
      <c r="K5593" t="s">
        <v>1327</v>
      </c>
      <c r="L5593" t="s">
        <v>436</v>
      </c>
      <c r="M5593" t="s">
        <v>1328</v>
      </c>
      <c r="O5593" t="s">
        <v>1329</v>
      </c>
      <c r="P5593" t="s">
        <v>1355</v>
      </c>
      <c r="Q5593" t="s">
        <v>1356</v>
      </c>
      <c r="R5593" t="s">
        <v>1494</v>
      </c>
      <c r="S5593" t="s">
        <v>1333</v>
      </c>
      <c r="T5593" t="s">
        <v>4011</v>
      </c>
      <c r="U5593" t="s">
        <v>1334</v>
      </c>
      <c r="V5593" t="s">
        <v>105</v>
      </c>
      <c r="W5593" t="s">
        <v>1341</v>
      </c>
      <c r="X5593" t="s">
        <v>1342</v>
      </c>
      <c r="Y5593" t="s">
        <v>1337</v>
      </c>
      <c r="Z5593" t="s">
        <v>3088</v>
      </c>
      <c r="AA5593" t="s">
        <v>1339</v>
      </c>
      <c r="AB5593" t="s">
        <v>439</v>
      </c>
      <c r="AC5593">
        <v>12518.007</v>
      </c>
      <c r="AD5593">
        <v>-10368.01</v>
      </c>
      <c r="AE5593">
        <v>0</v>
      </c>
      <c r="AF5593">
        <v>0</v>
      </c>
      <c r="AG5593">
        <v>0</v>
      </c>
      <c r="AH5593">
        <v>0</v>
      </c>
      <c r="AI5593">
        <v>0</v>
      </c>
      <c r="AJ5593">
        <v>0</v>
      </c>
      <c r="AK5593">
        <v>0</v>
      </c>
      <c r="AL5593">
        <v>0</v>
      </c>
      <c r="AM5593">
        <v>0</v>
      </c>
      <c r="AN5593">
        <v>0</v>
      </c>
    </row>
    <row r="5594" spans="1:40" x14ac:dyDescent="0.35">
      <c r="A5594" t="s">
        <v>1485</v>
      </c>
      <c r="B5594" t="s">
        <v>1318</v>
      </c>
      <c r="C5594" t="s">
        <v>1491</v>
      </c>
      <c r="D5594" t="s">
        <v>1320</v>
      </c>
      <c r="E5594" t="s">
        <v>2926</v>
      </c>
      <c r="F5594" t="s">
        <v>1322</v>
      </c>
      <c r="G5594" t="s">
        <v>1492</v>
      </c>
      <c r="H5594" t="s">
        <v>1324</v>
      </c>
      <c r="I5594" t="s">
        <v>1493</v>
      </c>
      <c r="J5594" t="s">
        <v>1326</v>
      </c>
      <c r="K5594" t="s">
        <v>1327</v>
      </c>
      <c r="L5594" t="s">
        <v>436</v>
      </c>
      <c r="M5594" t="s">
        <v>1328</v>
      </c>
      <c r="O5594" t="s">
        <v>1329</v>
      </c>
      <c r="P5594" t="s">
        <v>1355</v>
      </c>
      <c r="Q5594" t="s">
        <v>1356</v>
      </c>
      <c r="R5594" t="s">
        <v>1494</v>
      </c>
      <c r="S5594" t="s">
        <v>1333</v>
      </c>
      <c r="T5594" t="s">
        <v>4011</v>
      </c>
      <c r="U5594" t="s">
        <v>1334</v>
      </c>
      <c r="V5594" t="s">
        <v>98</v>
      </c>
      <c r="W5594" t="s">
        <v>1335</v>
      </c>
      <c r="X5594" t="s">
        <v>1336</v>
      </c>
      <c r="Y5594" t="s">
        <v>1337</v>
      </c>
      <c r="Z5594" t="s">
        <v>3091</v>
      </c>
      <c r="AA5594" t="s">
        <v>1339</v>
      </c>
      <c r="AB5594" t="s">
        <v>439</v>
      </c>
      <c r="AC5594">
        <v>25116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13887.09</v>
      </c>
      <c r="AJ5594">
        <v>13887.09</v>
      </c>
      <c r="AK5594">
        <v>13887.09</v>
      </c>
      <c r="AL5594">
        <v>13887.09</v>
      </c>
      <c r="AM5594">
        <v>13887.09</v>
      </c>
      <c r="AN5594">
        <v>13887.09</v>
      </c>
    </row>
    <row r="5595" spans="1:40" x14ac:dyDescent="0.35">
      <c r="A5595" t="s">
        <v>1485</v>
      </c>
      <c r="B5595" t="s">
        <v>1318</v>
      </c>
      <c r="C5595" t="s">
        <v>1491</v>
      </c>
      <c r="D5595" t="s">
        <v>1320</v>
      </c>
      <c r="E5595" t="s">
        <v>2926</v>
      </c>
      <c r="F5595" t="s">
        <v>1322</v>
      </c>
      <c r="G5595" t="s">
        <v>1492</v>
      </c>
      <c r="H5595" t="s">
        <v>1324</v>
      </c>
      <c r="I5595" t="s">
        <v>1493</v>
      </c>
      <c r="J5595" t="s">
        <v>1326</v>
      </c>
      <c r="K5595" t="s">
        <v>1327</v>
      </c>
      <c r="L5595" t="s">
        <v>436</v>
      </c>
      <c r="M5595" t="s">
        <v>1328</v>
      </c>
      <c r="O5595" t="s">
        <v>1329</v>
      </c>
      <c r="P5595" t="s">
        <v>1355</v>
      </c>
      <c r="Q5595" t="s">
        <v>1356</v>
      </c>
      <c r="R5595" t="s">
        <v>1494</v>
      </c>
      <c r="S5595" t="s">
        <v>1333</v>
      </c>
      <c r="T5595" t="s">
        <v>4011</v>
      </c>
      <c r="U5595" t="s">
        <v>1334</v>
      </c>
      <c r="V5595" t="s">
        <v>98</v>
      </c>
      <c r="W5595" t="s">
        <v>1335</v>
      </c>
      <c r="X5595" t="s">
        <v>1336</v>
      </c>
      <c r="Y5595" t="s">
        <v>1337</v>
      </c>
      <c r="Z5595" t="s">
        <v>3091</v>
      </c>
      <c r="AA5595" t="s">
        <v>1340</v>
      </c>
      <c r="AB5595" t="s">
        <v>439</v>
      </c>
      <c r="AC5595">
        <v>0</v>
      </c>
      <c r="AD5595">
        <v>0</v>
      </c>
      <c r="AE5595">
        <v>0</v>
      </c>
      <c r="AF5595">
        <v>0</v>
      </c>
      <c r="AG5595">
        <v>0</v>
      </c>
      <c r="AH5595">
        <v>0</v>
      </c>
      <c r="AI5595">
        <v>3</v>
      </c>
      <c r="AJ5595">
        <v>3</v>
      </c>
      <c r="AK5595">
        <v>3</v>
      </c>
      <c r="AL5595">
        <v>3</v>
      </c>
      <c r="AM5595">
        <v>3</v>
      </c>
      <c r="AN5595">
        <v>3</v>
      </c>
    </row>
    <row r="5596" spans="1:40" x14ac:dyDescent="0.35">
      <c r="A5596" t="s">
        <v>1485</v>
      </c>
      <c r="B5596" t="s">
        <v>1318</v>
      </c>
      <c r="C5596" t="s">
        <v>1491</v>
      </c>
      <c r="D5596" t="s">
        <v>1320</v>
      </c>
      <c r="E5596" t="s">
        <v>2926</v>
      </c>
      <c r="F5596" t="s">
        <v>1322</v>
      </c>
      <c r="G5596" t="s">
        <v>1492</v>
      </c>
      <c r="H5596" t="s">
        <v>1324</v>
      </c>
      <c r="I5596" t="s">
        <v>1493</v>
      </c>
      <c r="J5596" t="s">
        <v>1326</v>
      </c>
      <c r="K5596" t="s">
        <v>1327</v>
      </c>
      <c r="L5596" t="s">
        <v>436</v>
      </c>
      <c r="M5596" t="s">
        <v>1328</v>
      </c>
      <c r="O5596" t="s">
        <v>1329</v>
      </c>
      <c r="P5596" t="s">
        <v>1355</v>
      </c>
      <c r="Q5596" t="s">
        <v>1356</v>
      </c>
      <c r="R5596" t="s">
        <v>1494</v>
      </c>
      <c r="S5596" t="s">
        <v>1333</v>
      </c>
      <c r="T5596" t="s">
        <v>4011</v>
      </c>
      <c r="U5596" t="s">
        <v>1334</v>
      </c>
      <c r="V5596" t="s">
        <v>98</v>
      </c>
      <c r="W5596" t="s">
        <v>1335</v>
      </c>
      <c r="X5596" t="s">
        <v>1336</v>
      </c>
      <c r="Y5596" t="s">
        <v>1337</v>
      </c>
      <c r="Z5596" t="s">
        <v>3092</v>
      </c>
      <c r="AA5596" t="s">
        <v>1339</v>
      </c>
      <c r="AB5596" t="s">
        <v>439</v>
      </c>
      <c r="AC5596">
        <v>16443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  <c r="AM5596">
        <v>0</v>
      </c>
      <c r="AN5596">
        <v>0</v>
      </c>
    </row>
    <row r="5597" spans="1:40" x14ac:dyDescent="0.35">
      <c r="A5597" t="s">
        <v>1485</v>
      </c>
      <c r="B5597" t="s">
        <v>1318</v>
      </c>
      <c r="C5597" t="s">
        <v>1491</v>
      </c>
      <c r="D5597" t="s">
        <v>1320</v>
      </c>
      <c r="E5597" t="s">
        <v>2926</v>
      </c>
      <c r="F5597" t="s">
        <v>1322</v>
      </c>
      <c r="G5597" t="s">
        <v>1492</v>
      </c>
      <c r="H5597" t="s">
        <v>1324</v>
      </c>
      <c r="I5597" t="s">
        <v>1493</v>
      </c>
      <c r="J5597" t="s">
        <v>1326</v>
      </c>
      <c r="K5597" t="s">
        <v>1327</v>
      </c>
      <c r="L5597" t="s">
        <v>436</v>
      </c>
      <c r="M5597" t="s">
        <v>1328</v>
      </c>
      <c r="O5597" t="s">
        <v>1329</v>
      </c>
      <c r="P5597" t="s">
        <v>1355</v>
      </c>
      <c r="Q5597" t="s">
        <v>1356</v>
      </c>
      <c r="R5597" t="s">
        <v>1494</v>
      </c>
      <c r="S5597" t="s">
        <v>1333</v>
      </c>
      <c r="T5597" t="s">
        <v>4011</v>
      </c>
      <c r="U5597" t="s">
        <v>1334</v>
      </c>
      <c r="V5597" t="s">
        <v>98</v>
      </c>
      <c r="W5597" t="s">
        <v>1335</v>
      </c>
      <c r="X5597" t="s">
        <v>1336</v>
      </c>
      <c r="Y5597" t="s">
        <v>1337</v>
      </c>
      <c r="Z5597" t="s">
        <v>3093</v>
      </c>
      <c r="AA5597" t="s">
        <v>1339</v>
      </c>
      <c r="AB5597" t="s">
        <v>439</v>
      </c>
      <c r="AC5597">
        <v>18228.544000000002</v>
      </c>
      <c r="AD5597">
        <v>18228.544000000002</v>
      </c>
      <c r="AE5597">
        <v>18097.600999999999</v>
      </c>
      <c r="AF5597">
        <v>4026.9209999999998</v>
      </c>
      <c r="AG5597">
        <v>4026.8409999999999</v>
      </c>
      <c r="AH5597">
        <v>12525.592000000001</v>
      </c>
      <c r="AI5597">
        <v>9644</v>
      </c>
      <c r="AJ5597">
        <v>9644</v>
      </c>
      <c r="AK5597">
        <v>9644</v>
      </c>
      <c r="AL5597">
        <v>9644</v>
      </c>
      <c r="AM5597">
        <v>9644</v>
      </c>
      <c r="AN5597">
        <v>9644</v>
      </c>
    </row>
    <row r="5598" spans="1:40" x14ac:dyDescent="0.35">
      <c r="A5598" t="s">
        <v>1485</v>
      </c>
      <c r="B5598" t="s">
        <v>1318</v>
      </c>
      <c r="C5598" t="s">
        <v>1491</v>
      </c>
      <c r="D5598" t="s">
        <v>1320</v>
      </c>
      <c r="E5598" t="s">
        <v>2926</v>
      </c>
      <c r="F5598" t="s">
        <v>1322</v>
      </c>
      <c r="G5598" t="s">
        <v>1492</v>
      </c>
      <c r="H5598" t="s">
        <v>1324</v>
      </c>
      <c r="I5598" t="s">
        <v>1493</v>
      </c>
      <c r="J5598" t="s">
        <v>1326</v>
      </c>
      <c r="K5598" t="s">
        <v>1327</v>
      </c>
      <c r="L5598" t="s">
        <v>436</v>
      </c>
      <c r="M5598" t="s">
        <v>1328</v>
      </c>
      <c r="O5598" t="s">
        <v>1329</v>
      </c>
      <c r="P5598" t="s">
        <v>1355</v>
      </c>
      <c r="Q5598" t="s">
        <v>1356</v>
      </c>
      <c r="R5598" t="s">
        <v>1494</v>
      </c>
      <c r="S5598" t="s">
        <v>1333</v>
      </c>
      <c r="T5598" t="s">
        <v>4011</v>
      </c>
      <c r="U5598" t="s">
        <v>1334</v>
      </c>
      <c r="V5598" t="s">
        <v>98</v>
      </c>
      <c r="W5598" t="s">
        <v>1335</v>
      </c>
      <c r="X5598" t="s">
        <v>1336</v>
      </c>
      <c r="Y5598" t="s">
        <v>1337</v>
      </c>
      <c r="Z5598" t="s">
        <v>3093</v>
      </c>
      <c r="AA5598" t="s">
        <v>1340</v>
      </c>
      <c r="AB5598" t="s">
        <v>439</v>
      </c>
      <c r="AC5598">
        <v>3.48481012658227</v>
      </c>
      <c r="AD5598">
        <v>3</v>
      </c>
      <c r="AE5598">
        <v>3</v>
      </c>
      <c r="AF5598">
        <v>2</v>
      </c>
      <c r="AG5598">
        <v>2.5714285714285712</v>
      </c>
      <c r="AH5598">
        <v>3</v>
      </c>
      <c r="AI5598">
        <v>3</v>
      </c>
      <c r="AJ5598">
        <v>3</v>
      </c>
      <c r="AK5598">
        <v>3</v>
      </c>
      <c r="AL5598">
        <v>3</v>
      </c>
      <c r="AM5598">
        <v>3</v>
      </c>
      <c r="AN5598">
        <v>3</v>
      </c>
    </row>
    <row r="5599" spans="1:40" x14ac:dyDescent="0.35">
      <c r="A5599" t="s">
        <v>1485</v>
      </c>
      <c r="B5599" t="s">
        <v>1318</v>
      </c>
      <c r="C5599" t="s">
        <v>1491</v>
      </c>
      <c r="D5599" t="s">
        <v>1320</v>
      </c>
      <c r="E5599" t="s">
        <v>2926</v>
      </c>
      <c r="F5599" t="s">
        <v>1322</v>
      </c>
      <c r="G5599" t="s">
        <v>1492</v>
      </c>
      <c r="H5599" t="s">
        <v>1324</v>
      </c>
      <c r="I5599" t="s">
        <v>1493</v>
      </c>
      <c r="J5599" t="s">
        <v>1326</v>
      </c>
      <c r="K5599" t="s">
        <v>1327</v>
      </c>
      <c r="L5599" t="s">
        <v>436</v>
      </c>
      <c r="M5599" t="s">
        <v>1328</v>
      </c>
      <c r="O5599" t="s">
        <v>1329</v>
      </c>
      <c r="P5599" t="s">
        <v>1355</v>
      </c>
      <c r="Q5599" t="s">
        <v>1356</v>
      </c>
      <c r="R5599" t="s">
        <v>1494</v>
      </c>
      <c r="S5599" t="s">
        <v>1333</v>
      </c>
      <c r="T5599" t="s">
        <v>4011</v>
      </c>
      <c r="U5599" t="s">
        <v>1334</v>
      </c>
      <c r="V5599" t="s">
        <v>98</v>
      </c>
      <c r="W5599" t="s">
        <v>1335</v>
      </c>
      <c r="X5599" t="s">
        <v>1336</v>
      </c>
      <c r="Y5599" t="s">
        <v>1337</v>
      </c>
      <c r="Z5599" t="s">
        <v>3094</v>
      </c>
      <c r="AA5599" t="s">
        <v>1339</v>
      </c>
      <c r="AB5599" t="s">
        <v>439</v>
      </c>
      <c r="AC5599">
        <v>16443</v>
      </c>
      <c r="AD5599">
        <v>0</v>
      </c>
      <c r="AE5599">
        <v>0</v>
      </c>
      <c r="AF5599">
        <v>0</v>
      </c>
      <c r="AG5599">
        <v>0</v>
      </c>
      <c r="AH5599">
        <v>0</v>
      </c>
      <c r="AI5599">
        <v>4629.03</v>
      </c>
      <c r="AJ5599">
        <v>4629.03</v>
      </c>
      <c r="AK5599">
        <v>4629.03</v>
      </c>
      <c r="AL5599">
        <v>4629.03</v>
      </c>
      <c r="AM5599">
        <v>4629.03</v>
      </c>
      <c r="AN5599">
        <v>4629.03</v>
      </c>
    </row>
    <row r="5600" spans="1:40" x14ac:dyDescent="0.35">
      <c r="A5600" t="s">
        <v>1485</v>
      </c>
      <c r="B5600" t="s">
        <v>1318</v>
      </c>
      <c r="C5600" t="s">
        <v>1491</v>
      </c>
      <c r="D5600" t="s">
        <v>1320</v>
      </c>
      <c r="E5600" t="s">
        <v>2926</v>
      </c>
      <c r="F5600" t="s">
        <v>1322</v>
      </c>
      <c r="G5600" t="s">
        <v>1492</v>
      </c>
      <c r="H5600" t="s">
        <v>1324</v>
      </c>
      <c r="I5600" t="s">
        <v>1493</v>
      </c>
      <c r="J5600" t="s">
        <v>1326</v>
      </c>
      <c r="K5600" t="s">
        <v>1327</v>
      </c>
      <c r="L5600" t="s">
        <v>436</v>
      </c>
      <c r="M5600" t="s">
        <v>1328</v>
      </c>
      <c r="O5600" t="s">
        <v>1329</v>
      </c>
      <c r="P5600" t="s">
        <v>1355</v>
      </c>
      <c r="Q5600" t="s">
        <v>1356</v>
      </c>
      <c r="R5600" t="s">
        <v>1494</v>
      </c>
      <c r="S5600" t="s">
        <v>1333</v>
      </c>
      <c r="T5600" t="s">
        <v>4011</v>
      </c>
      <c r="U5600" t="s">
        <v>1334</v>
      </c>
      <c r="V5600" t="s">
        <v>98</v>
      </c>
      <c r="W5600" t="s">
        <v>1335</v>
      </c>
      <c r="X5600" t="s">
        <v>1336</v>
      </c>
      <c r="Y5600" t="s">
        <v>1337</v>
      </c>
      <c r="Z5600" t="s">
        <v>3094</v>
      </c>
      <c r="AA5600" t="s">
        <v>1340</v>
      </c>
      <c r="AB5600" t="s">
        <v>439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2</v>
      </c>
      <c r="AJ5600">
        <v>2</v>
      </c>
      <c r="AK5600">
        <v>2</v>
      </c>
      <c r="AL5600">
        <v>2</v>
      </c>
      <c r="AM5600">
        <v>2</v>
      </c>
      <c r="AN5600">
        <v>2</v>
      </c>
    </row>
    <row r="5601" spans="1:40" x14ac:dyDescent="0.35">
      <c r="A5601" t="s">
        <v>1485</v>
      </c>
      <c r="B5601" t="s">
        <v>1318</v>
      </c>
      <c r="C5601" t="s">
        <v>1491</v>
      </c>
      <c r="D5601" t="s">
        <v>1320</v>
      </c>
      <c r="E5601" t="s">
        <v>2926</v>
      </c>
      <c r="F5601" t="s">
        <v>1322</v>
      </c>
      <c r="G5601" t="s">
        <v>1492</v>
      </c>
      <c r="H5601" t="s">
        <v>1324</v>
      </c>
      <c r="I5601" t="s">
        <v>1493</v>
      </c>
      <c r="J5601" t="s">
        <v>1326</v>
      </c>
      <c r="K5601" t="s">
        <v>1327</v>
      </c>
      <c r="L5601" t="s">
        <v>436</v>
      </c>
      <c r="M5601" t="s">
        <v>1328</v>
      </c>
      <c r="O5601" t="s">
        <v>1329</v>
      </c>
      <c r="P5601" t="s">
        <v>1355</v>
      </c>
      <c r="Q5601" t="s">
        <v>1356</v>
      </c>
      <c r="R5601" t="s">
        <v>1494</v>
      </c>
      <c r="S5601" t="s">
        <v>1333</v>
      </c>
      <c r="T5601" t="s">
        <v>4011</v>
      </c>
      <c r="U5601" t="s">
        <v>1334</v>
      </c>
      <c r="V5601" t="s">
        <v>98</v>
      </c>
      <c r="W5601" t="s">
        <v>1335</v>
      </c>
      <c r="X5601" t="s">
        <v>1336</v>
      </c>
      <c r="Y5601" t="s">
        <v>1337</v>
      </c>
      <c r="Z5601" t="s">
        <v>3095</v>
      </c>
      <c r="AA5601" t="s">
        <v>1339</v>
      </c>
      <c r="AB5601" t="s">
        <v>439</v>
      </c>
      <c r="AC5601">
        <v>20790</v>
      </c>
      <c r="AD5601">
        <v>0</v>
      </c>
      <c r="AE5601">
        <v>20790</v>
      </c>
      <c r="AF5601">
        <v>11340.42</v>
      </c>
      <c r="AG5601">
        <v>11340</v>
      </c>
      <c r="AH5601">
        <v>-11340</v>
      </c>
      <c r="AI5601">
        <v>8721</v>
      </c>
      <c r="AJ5601">
        <v>8721</v>
      </c>
      <c r="AK5601">
        <v>8721</v>
      </c>
      <c r="AL5601">
        <v>8721</v>
      </c>
      <c r="AM5601">
        <v>8721</v>
      </c>
      <c r="AN5601">
        <v>8721</v>
      </c>
    </row>
    <row r="5602" spans="1:40" x14ac:dyDescent="0.35">
      <c r="A5602" t="s">
        <v>1485</v>
      </c>
      <c r="B5602" t="s">
        <v>1318</v>
      </c>
      <c r="C5602" t="s">
        <v>1491</v>
      </c>
      <c r="D5602" t="s">
        <v>1320</v>
      </c>
      <c r="E5602" t="s">
        <v>2926</v>
      </c>
      <c r="F5602" t="s">
        <v>1322</v>
      </c>
      <c r="G5602" t="s">
        <v>1492</v>
      </c>
      <c r="H5602" t="s">
        <v>1324</v>
      </c>
      <c r="I5602" t="s">
        <v>1493</v>
      </c>
      <c r="J5602" t="s">
        <v>1326</v>
      </c>
      <c r="K5602" t="s">
        <v>1327</v>
      </c>
      <c r="L5602" t="s">
        <v>436</v>
      </c>
      <c r="M5602" t="s">
        <v>1328</v>
      </c>
      <c r="O5602" t="s">
        <v>1329</v>
      </c>
      <c r="P5602" t="s">
        <v>1355</v>
      </c>
      <c r="Q5602" t="s">
        <v>1356</v>
      </c>
      <c r="R5602" t="s">
        <v>1494</v>
      </c>
      <c r="S5602" t="s">
        <v>1333</v>
      </c>
      <c r="T5602" t="s">
        <v>4011</v>
      </c>
      <c r="U5602" t="s">
        <v>1334</v>
      </c>
      <c r="V5602" t="s">
        <v>98</v>
      </c>
      <c r="W5602" t="s">
        <v>1335</v>
      </c>
      <c r="X5602" t="s">
        <v>1336</v>
      </c>
      <c r="Y5602" t="s">
        <v>1337</v>
      </c>
      <c r="Z5602" t="s">
        <v>3095</v>
      </c>
      <c r="AA5602" t="s">
        <v>1340</v>
      </c>
      <c r="AB5602" t="s">
        <v>439</v>
      </c>
      <c r="AC5602">
        <v>2</v>
      </c>
      <c r="AD5602">
        <v>2</v>
      </c>
      <c r="AE5602">
        <v>2</v>
      </c>
      <c r="AF5602">
        <v>2</v>
      </c>
      <c r="AG5602">
        <v>2</v>
      </c>
      <c r="AH5602">
        <v>2</v>
      </c>
      <c r="AI5602">
        <v>2</v>
      </c>
      <c r="AJ5602">
        <v>2</v>
      </c>
      <c r="AK5602">
        <v>2</v>
      </c>
      <c r="AL5602">
        <v>2</v>
      </c>
      <c r="AM5602">
        <v>2</v>
      </c>
      <c r="AN5602">
        <v>2</v>
      </c>
    </row>
    <row r="5603" spans="1:40" x14ac:dyDescent="0.35">
      <c r="A5603" t="s">
        <v>1485</v>
      </c>
      <c r="B5603" t="s">
        <v>1318</v>
      </c>
      <c r="C5603" t="s">
        <v>1491</v>
      </c>
      <c r="D5603" t="s">
        <v>1320</v>
      </c>
      <c r="E5603" t="s">
        <v>2926</v>
      </c>
      <c r="F5603" t="s">
        <v>1322</v>
      </c>
      <c r="G5603" t="s">
        <v>1492</v>
      </c>
      <c r="H5603" t="s">
        <v>1324</v>
      </c>
      <c r="I5603" t="s">
        <v>1493</v>
      </c>
      <c r="J5603" t="s">
        <v>1326</v>
      </c>
      <c r="K5603" t="s">
        <v>1327</v>
      </c>
      <c r="L5603" t="s">
        <v>436</v>
      </c>
      <c r="M5603" t="s">
        <v>1328</v>
      </c>
      <c r="O5603" t="s">
        <v>1329</v>
      </c>
      <c r="P5603" t="s">
        <v>1355</v>
      </c>
      <c r="Q5603" t="s">
        <v>1356</v>
      </c>
      <c r="R5603" t="s">
        <v>1494</v>
      </c>
      <c r="S5603" t="s">
        <v>1333</v>
      </c>
      <c r="T5603" t="s">
        <v>4011</v>
      </c>
      <c r="U5603" t="s">
        <v>1334</v>
      </c>
      <c r="V5603" t="s">
        <v>98</v>
      </c>
      <c r="W5603" t="s">
        <v>1335</v>
      </c>
      <c r="X5603" t="s">
        <v>1336</v>
      </c>
      <c r="Y5603" t="s">
        <v>1337</v>
      </c>
      <c r="Z5603" t="s">
        <v>3096</v>
      </c>
      <c r="AA5603" t="s">
        <v>1339</v>
      </c>
      <c r="AB5603" t="s">
        <v>439</v>
      </c>
      <c r="AC5603">
        <v>12633.401</v>
      </c>
      <c r="AD5603">
        <v>-0.40100000000000002</v>
      </c>
      <c r="AE5603">
        <v>12633.401</v>
      </c>
      <c r="AF5603">
        <v>12633</v>
      </c>
      <c r="AG5603">
        <v>12633.4</v>
      </c>
      <c r="AH5603">
        <v>-12633.401</v>
      </c>
      <c r="AI5603">
        <v>0</v>
      </c>
      <c r="AJ5603">
        <v>0</v>
      </c>
      <c r="AK5603">
        <v>0</v>
      </c>
      <c r="AL5603">
        <v>0</v>
      </c>
      <c r="AM5603">
        <v>0</v>
      </c>
      <c r="AN5603">
        <v>0</v>
      </c>
    </row>
    <row r="5604" spans="1:40" x14ac:dyDescent="0.35">
      <c r="A5604" t="s">
        <v>1485</v>
      </c>
      <c r="B5604" t="s">
        <v>1318</v>
      </c>
      <c r="C5604" t="s">
        <v>1491</v>
      </c>
      <c r="D5604" t="s">
        <v>1320</v>
      </c>
      <c r="E5604" t="s">
        <v>2926</v>
      </c>
      <c r="F5604" t="s">
        <v>1322</v>
      </c>
      <c r="G5604" t="s">
        <v>1492</v>
      </c>
      <c r="H5604" t="s">
        <v>1324</v>
      </c>
      <c r="I5604" t="s">
        <v>1493</v>
      </c>
      <c r="J5604" t="s">
        <v>1326</v>
      </c>
      <c r="K5604" t="s">
        <v>1327</v>
      </c>
      <c r="L5604" t="s">
        <v>436</v>
      </c>
      <c r="M5604" t="s">
        <v>1328</v>
      </c>
      <c r="O5604" t="s">
        <v>1329</v>
      </c>
      <c r="P5604" t="s">
        <v>1355</v>
      </c>
      <c r="Q5604" t="s">
        <v>1356</v>
      </c>
      <c r="R5604" t="s">
        <v>1494</v>
      </c>
      <c r="S5604" t="s">
        <v>1333</v>
      </c>
      <c r="T5604" t="s">
        <v>4011</v>
      </c>
      <c r="U5604" t="s">
        <v>1334</v>
      </c>
      <c r="V5604" t="s">
        <v>98</v>
      </c>
      <c r="W5604" t="s">
        <v>1335</v>
      </c>
      <c r="X5604" t="s">
        <v>1336</v>
      </c>
      <c r="Y5604" t="s">
        <v>1337</v>
      </c>
      <c r="Z5604" t="s">
        <v>3097</v>
      </c>
      <c r="AA5604" t="s">
        <v>1339</v>
      </c>
      <c r="AB5604" t="s">
        <v>439</v>
      </c>
      <c r="AC5604">
        <v>9450</v>
      </c>
      <c r="AD5604">
        <v>0</v>
      </c>
      <c r="AE5604">
        <v>9450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  <c r="AM5604">
        <v>0</v>
      </c>
      <c r="AN5604">
        <v>0</v>
      </c>
    </row>
    <row r="5605" spans="1:40" x14ac:dyDescent="0.35">
      <c r="A5605" t="s">
        <v>1485</v>
      </c>
      <c r="B5605" t="s">
        <v>1318</v>
      </c>
      <c r="C5605" t="s">
        <v>1491</v>
      </c>
      <c r="D5605" t="s">
        <v>1320</v>
      </c>
      <c r="E5605" t="s">
        <v>2926</v>
      </c>
      <c r="F5605" t="s">
        <v>1322</v>
      </c>
      <c r="G5605" t="s">
        <v>1492</v>
      </c>
      <c r="H5605" t="s">
        <v>1324</v>
      </c>
      <c r="I5605" t="s">
        <v>1493</v>
      </c>
      <c r="J5605" t="s">
        <v>1326</v>
      </c>
      <c r="K5605" t="s">
        <v>1327</v>
      </c>
      <c r="L5605" t="s">
        <v>436</v>
      </c>
      <c r="M5605" t="s">
        <v>1328</v>
      </c>
      <c r="O5605" t="s">
        <v>1329</v>
      </c>
      <c r="P5605" t="s">
        <v>1355</v>
      </c>
      <c r="Q5605" t="s">
        <v>1356</v>
      </c>
      <c r="R5605" t="s">
        <v>1494</v>
      </c>
      <c r="S5605" t="s">
        <v>1333</v>
      </c>
      <c r="T5605" t="s">
        <v>4011</v>
      </c>
      <c r="U5605" t="s">
        <v>1334</v>
      </c>
      <c r="V5605" t="s">
        <v>98</v>
      </c>
      <c r="W5605" t="s">
        <v>1335</v>
      </c>
      <c r="X5605" t="s">
        <v>1336</v>
      </c>
      <c r="Y5605" t="s">
        <v>1337</v>
      </c>
      <c r="Z5605" t="s">
        <v>3097</v>
      </c>
      <c r="AA5605" t="s">
        <v>1340</v>
      </c>
      <c r="AB5605" t="s">
        <v>439</v>
      </c>
      <c r="AC5605">
        <v>1</v>
      </c>
      <c r="AD5605">
        <v>0</v>
      </c>
      <c r="AE5605">
        <v>0</v>
      </c>
      <c r="AF5605">
        <v>0</v>
      </c>
      <c r="AG5605">
        <v>0</v>
      </c>
      <c r="AH5605">
        <v>0</v>
      </c>
      <c r="AI5605">
        <v>0</v>
      </c>
      <c r="AJ5605">
        <v>0</v>
      </c>
      <c r="AK5605">
        <v>0</v>
      </c>
      <c r="AL5605">
        <v>0</v>
      </c>
      <c r="AM5605">
        <v>0</v>
      </c>
      <c r="AN5605">
        <v>0</v>
      </c>
    </row>
    <row r="5606" spans="1:40" x14ac:dyDescent="0.35">
      <c r="A5606" t="s">
        <v>1485</v>
      </c>
      <c r="B5606" t="s">
        <v>1318</v>
      </c>
      <c r="C5606" t="s">
        <v>1491</v>
      </c>
      <c r="D5606" t="s">
        <v>1320</v>
      </c>
      <c r="E5606" t="s">
        <v>2926</v>
      </c>
      <c r="F5606" t="s">
        <v>1322</v>
      </c>
      <c r="G5606" t="s">
        <v>1492</v>
      </c>
      <c r="H5606" t="s">
        <v>1324</v>
      </c>
      <c r="I5606" t="s">
        <v>1493</v>
      </c>
      <c r="J5606" t="s">
        <v>1326</v>
      </c>
      <c r="K5606" t="s">
        <v>1327</v>
      </c>
      <c r="L5606" t="s">
        <v>436</v>
      </c>
      <c r="M5606" t="s">
        <v>1328</v>
      </c>
      <c r="O5606" t="s">
        <v>1329</v>
      </c>
      <c r="P5606" t="s">
        <v>1355</v>
      </c>
      <c r="Q5606" t="s">
        <v>1356</v>
      </c>
      <c r="R5606" t="s">
        <v>1494</v>
      </c>
      <c r="S5606" t="s">
        <v>1333</v>
      </c>
      <c r="T5606" t="s">
        <v>4011</v>
      </c>
      <c r="U5606" t="s">
        <v>1334</v>
      </c>
      <c r="V5606" t="s">
        <v>98</v>
      </c>
      <c r="W5606" t="s">
        <v>1335</v>
      </c>
      <c r="X5606" t="s">
        <v>1336</v>
      </c>
      <c r="Y5606" t="s">
        <v>1337</v>
      </c>
      <c r="Z5606" t="s">
        <v>3098</v>
      </c>
      <c r="AA5606" t="s">
        <v>1339</v>
      </c>
      <c r="AB5606" t="s">
        <v>439</v>
      </c>
      <c r="AC5606">
        <v>6615</v>
      </c>
      <c r="AD5606">
        <v>0</v>
      </c>
      <c r="AE5606">
        <v>6615</v>
      </c>
      <c r="AF5606">
        <v>0</v>
      </c>
      <c r="AG5606">
        <v>0</v>
      </c>
      <c r="AH5606">
        <v>13230</v>
      </c>
      <c r="AI5606">
        <v>6615</v>
      </c>
      <c r="AJ5606">
        <v>6615</v>
      </c>
      <c r="AK5606">
        <v>6615</v>
      </c>
      <c r="AL5606">
        <v>6615</v>
      </c>
      <c r="AM5606">
        <v>6615</v>
      </c>
      <c r="AN5606">
        <v>6615</v>
      </c>
    </row>
    <row r="5607" spans="1:40" x14ac:dyDescent="0.35">
      <c r="A5607" t="s">
        <v>1485</v>
      </c>
      <c r="B5607" t="s">
        <v>1318</v>
      </c>
      <c r="C5607" t="s">
        <v>1491</v>
      </c>
      <c r="D5607" t="s">
        <v>1320</v>
      </c>
      <c r="E5607" t="s">
        <v>2926</v>
      </c>
      <c r="F5607" t="s">
        <v>1322</v>
      </c>
      <c r="G5607" t="s">
        <v>1492</v>
      </c>
      <c r="H5607" t="s">
        <v>1324</v>
      </c>
      <c r="I5607" t="s">
        <v>1493</v>
      </c>
      <c r="J5607" t="s">
        <v>1326</v>
      </c>
      <c r="K5607" t="s">
        <v>1327</v>
      </c>
      <c r="L5607" t="s">
        <v>436</v>
      </c>
      <c r="M5607" t="s">
        <v>1328</v>
      </c>
      <c r="O5607" t="s">
        <v>1329</v>
      </c>
      <c r="P5607" t="s">
        <v>1355</v>
      </c>
      <c r="Q5607" t="s">
        <v>1356</v>
      </c>
      <c r="R5607" t="s">
        <v>1494</v>
      </c>
      <c r="S5607" t="s">
        <v>1333</v>
      </c>
      <c r="T5607" t="s">
        <v>4011</v>
      </c>
      <c r="U5607" t="s">
        <v>1334</v>
      </c>
      <c r="V5607" t="s">
        <v>98</v>
      </c>
      <c r="W5607" t="s">
        <v>1335</v>
      </c>
      <c r="X5607" t="s">
        <v>1336</v>
      </c>
      <c r="Y5607" t="s">
        <v>1337</v>
      </c>
      <c r="Z5607" t="s">
        <v>3098</v>
      </c>
      <c r="AA5607" t="s">
        <v>1340</v>
      </c>
      <c r="AB5607" t="s">
        <v>439</v>
      </c>
      <c r="AC5607">
        <v>1</v>
      </c>
      <c r="AD5607">
        <v>1</v>
      </c>
      <c r="AE5607">
        <v>1</v>
      </c>
      <c r="AF5607">
        <v>0</v>
      </c>
      <c r="AG5607">
        <v>1</v>
      </c>
      <c r="AH5607">
        <v>1</v>
      </c>
      <c r="AI5607">
        <v>1</v>
      </c>
      <c r="AJ5607">
        <v>1</v>
      </c>
      <c r="AK5607">
        <v>1</v>
      </c>
      <c r="AL5607">
        <v>1</v>
      </c>
      <c r="AM5607">
        <v>1</v>
      </c>
      <c r="AN5607">
        <v>1</v>
      </c>
    </row>
    <row r="5608" spans="1:40" x14ac:dyDescent="0.35">
      <c r="A5608" t="s">
        <v>1485</v>
      </c>
      <c r="B5608" t="s">
        <v>1318</v>
      </c>
      <c r="C5608" t="s">
        <v>1491</v>
      </c>
      <c r="D5608" t="s">
        <v>1320</v>
      </c>
      <c r="E5608" t="s">
        <v>2926</v>
      </c>
      <c r="F5608" t="s">
        <v>1322</v>
      </c>
      <c r="G5608" t="s">
        <v>1492</v>
      </c>
      <c r="H5608" t="s">
        <v>1324</v>
      </c>
      <c r="I5608" t="s">
        <v>1493</v>
      </c>
      <c r="J5608" t="s">
        <v>1326</v>
      </c>
      <c r="K5608" t="s">
        <v>1327</v>
      </c>
      <c r="L5608" t="s">
        <v>436</v>
      </c>
      <c r="M5608" t="s">
        <v>1328</v>
      </c>
      <c r="O5608" t="s">
        <v>1329</v>
      </c>
      <c r="P5608" t="s">
        <v>1355</v>
      </c>
      <c r="Q5608" t="s">
        <v>1356</v>
      </c>
      <c r="R5608" t="s">
        <v>1494</v>
      </c>
      <c r="S5608" t="s">
        <v>1333</v>
      </c>
      <c r="T5608" t="s">
        <v>4011</v>
      </c>
      <c r="U5608" t="s">
        <v>1334</v>
      </c>
      <c r="V5608" t="s">
        <v>98</v>
      </c>
      <c r="W5608" t="s">
        <v>1335</v>
      </c>
      <c r="X5608" t="s">
        <v>1336</v>
      </c>
      <c r="Y5608" t="s">
        <v>1337</v>
      </c>
      <c r="Z5608" t="s">
        <v>3099</v>
      </c>
      <c r="AA5608" t="s">
        <v>1339</v>
      </c>
      <c r="AB5608" t="s">
        <v>439</v>
      </c>
      <c r="AC5608">
        <v>7920</v>
      </c>
      <c r="AD5608">
        <v>0</v>
      </c>
      <c r="AE5608">
        <v>7920</v>
      </c>
      <c r="AF5608">
        <v>0</v>
      </c>
      <c r="AG5608">
        <v>0</v>
      </c>
      <c r="AH5608">
        <v>15840</v>
      </c>
      <c r="AI5608">
        <v>7560</v>
      </c>
      <c r="AJ5608">
        <v>7560</v>
      </c>
      <c r="AK5608">
        <v>7560</v>
      </c>
      <c r="AL5608">
        <v>7560</v>
      </c>
      <c r="AM5608">
        <v>7560</v>
      </c>
      <c r="AN5608">
        <v>7560</v>
      </c>
    </row>
    <row r="5609" spans="1:40" x14ac:dyDescent="0.35">
      <c r="A5609" t="s">
        <v>1485</v>
      </c>
      <c r="B5609" t="s">
        <v>1318</v>
      </c>
      <c r="C5609" t="s">
        <v>1491</v>
      </c>
      <c r="D5609" t="s">
        <v>1320</v>
      </c>
      <c r="E5609" t="s">
        <v>2926</v>
      </c>
      <c r="F5609" t="s">
        <v>1322</v>
      </c>
      <c r="G5609" t="s">
        <v>1492</v>
      </c>
      <c r="H5609" t="s">
        <v>1324</v>
      </c>
      <c r="I5609" t="s">
        <v>1493</v>
      </c>
      <c r="J5609" t="s">
        <v>1326</v>
      </c>
      <c r="K5609" t="s">
        <v>1327</v>
      </c>
      <c r="L5609" t="s">
        <v>436</v>
      </c>
      <c r="M5609" t="s">
        <v>1328</v>
      </c>
      <c r="O5609" t="s">
        <v>1329</v>
      </c>
      <c r="P5609" t="s">
        <v>1355</v>
      </c>
      <c r="Q5609" t="s">
        <v>1356</v>
      </c>
      <c r="R5609" t="s">
        <v>1494</v>
      </c>
      <c r="S5609" t="s">
        <v>1333</v>
      </c>
      <c r="T5609" t="s">
        <v>4011</v>
      </c>
      <c r="U5609" t="s">
        <v>1334</v>
      </c>
      <c r="V5609" t="s">
        <v>98</v>
      </c>
      <c r="W5609" t="s">
        <v>1335</v>
      </c>
      <c r="X5609" t="s">
        <v>1336</v>
      </c>
      <c r="Y5609" t="s">
        <v>1337</v>
      </c>
      <c r="Z5609" t="s">
        <v>3099</v>
      </c>
      <c r="AA5609" t="s">
        <v>1340</v>
      </c>
      <c r="AB5609" t="s">
        <v>439</v>
      </c>
      <c r="AC5609">
        <v>0</v>
      </c>
      <c r="AD5609">
        <v>0</v>
      </c>
      <c r="AE5609">
        <v>0</v>
      </c>
      <c r="AF5609">
        <v>0</v>
      </c>
      <c r="AG5609">
        <v>2</v>
      </c>
      <c r="AH5609">
        <v>2</v>
      </c>
      <c r="AI5609">
        <v>1</v>
      </c>
      <c r="AJ5609">
        <v>1</v>
      </c>
      <c r="AK5609">
        <v>1</v>
      </c>
      <c r="AL5609">
        <v>1</v>
      </c>
      <c r="AM5609">
        <v>1</v>
      </c>
      <c r="AN5609">
        <v>1</v>
      </c>
    </row>
    <row r="5610" spans="1:40" x14ac:dyDescent="0.35">
      <c r="A5610" t="s">
        <v>1485</v>
      </c>
      <c r="B5610" t="s">
        <v>1318</v>
      </c>
      <c r="C5610" t="s">
        <v>1491</v>
      </c>
      <c r="D5610" t="s">
        <v>1320</v>
      </c>
      <c r="E5610" t="s">
        <v>2926</v>
      </c>
      <c r="F5610" t="s">
        <v>1322</v>
      </c>
      <c r="G5610" t="s">
        <v>1492</v>
      </c>
      <c r="H5610" t="s">
        <v>1324</v>
      </c>
      <c r="I5610" t="s">
        <v>1493</v>
      </c>
      <c r="J5610" t="s">
        <v>1326</v>
      </c>
      <c r="K5610" t="s">
        <v>1327</v>
      </c>
      <c r="L5610" t="s">
        <v>436</v>
      </c>
      <c r="M5610" t="s">
        <v>1328</v>
      </c>
      <c r="O5610" t="s">
        <v>1329</v>
      </c>
      <c r="P5610" t="s">
        <v>1355</v>
      </c>
      <c r="Q5610" t="s">
        <v>1356</v>
      </c>
      <c r="R5610" t="s">
        <v>1494</v>
      </c>
      <c r="S5610" t="s">
        <v>1333</v>
      </c>
      <c r="T5610" t="s">
        <v>4011</v>
      </c>
      <c r="U5610" t="s">
        <v>1334</v>
      </c>
      <c r="V5610" t="s">
        <v>98</v>
      </c>
      <c r="W5610" t="s">
        <v>1335</v>
      </c>
      <c r="X5610" t="s">
        <v>1336</v>
      </c>
      <c r="Y5610" t="s">
        <v>1337</v>
      </c>
      <c r="Z5610" t="s">
        <v>3100</v>
      </c>
      <c r="AA5610" t="s">
        <v>1339</v>
      </c>
      <c r="AB5610" t="s">
        <v>439</v>
      </c>
      <c r="AC5610">
        <v>22880</v>
      </c>
      <c r="AD5610">
        <v>0</v>
      </c>
      <c r="AE5610">
        <v>0</v>
      </c>
      <c r="AF5610">
        <v>0</v>
      </c>
      <c r="AG5610">
        <v>0</v>
      </c>
      <c r="AH5610">
        <v>0</v>
      </c>
      <c r="AI5610">
        <v>0</v>
      </c>
      <c r="AJ5610">
        <v>0</v>
      </c>
      <c r="AK5610">
        <v>0</v>
      </c>
      <c r="AL5610">
        <v>0</v>
      </c>
      <c r="AM5610">
        <v>0</v>
      </c>
      <c r="AN5610">
        <v>0</v>
      </c>
    </row>
    <row r="5611" spans="1:40" x14ac:dyDescent="0.35">
      <c r="A5611" t="s">
        <v>1485</v>
      </c>
      <c r="B5611" t="s">
        <v>1318</v>
      </c>
      <c r="C5611" t="s">
        <v>1491</v>
      </c>
      <c r="D5611" t="s">
        <v>1320</v>
      </c>
      <c r="E5611" t="s">
        <v>2926</v>
      </c>
      <c r="F5611" t="s">
        <v>1322</v>
      </c>
      <c r="G5611" t="s">
        <v>1492</v>
      </c>
      <c r="H5611" t="s">
        <v>1324</v>
      </c>
      <c r="I5611" t="s">
        <v>1493</v>
      </c>
      <c r="J5611" t="s">
        <v>1326</v>
      </c>
      <c r="K5611" t="s">
        <v>1327</v>
      </c>
      <c r="L5611" t="s">
        <v>436</v>
      </c>
      <c r="M5611" t="s">
        <v>1328</v>
      </c>
      <c r="O5611" t="s">
        <v>1329</v>
      </c>
      <c r="P5611" t="s">
        <v>1355</v>
      </c>
      <c r="Q5611" t="s">
        <v>1356</v>
      </c>
      <c r="R5611" t="s">
        <v>1494</v>
      </c>
      <c r="S5611" t="s">
        <v>1333</v>
      </c>
      <c r="T5611" t="s">
        <v>4011</v>
      </c>
      <c r="U5611" t="s">
        <v>1334</v>
      </c>
      <c r="V5611" t="s">
        <v>98</v>
      </c>
      <c r="W5611" t="s">
        <v>1335</v>
      </c>
      <c r="X5611" t="s">
        <v>1336</v>
      </c>
      <c r="Y5611" t="s">
        <v>1337</v>
      </c>
      <c r="Z5611" t="s">
        <v>3101</v>
      </c>
      <c r="AA5611" t="s">
        <v>1339</v>
      </c>
      <c r="AB5611" t="s">
        <v>439</v>
      </c>
      <c r="AC5611">
        <v>17600</v>
      </c>
      <c r="AD5611">
        <v>0</v>
      </c>
      <c r="AE5611">
        <v>0</v>
      </c>
      <c r="AF5611">
        <v>0</v>
      </c>
      <c r="AG5611">
        <v>0</v>
      </c>
      <c r="AH5611">
        <v>0</v>
      </c>
      <c r="AI5611">
        <v>0</v>
      </c>
      <c r="AJ5611">
        <v>0</v>
      </c>
      <c r="AK5611">
        <v>0</v>
      </c>
      <c r="AL5611">
        <v>0</v>
      </c>
      <c r="AM5611">
        <v>0</v>
      </c>
      <c r="AN5611">
        <v>0</v>
      </c>
    </row>
    <row r="5612" spans="1:40" x14ac:dyDescent="0.35">
      <c r="A5612" t="s">
        <v>1485</v>
      </c>
      <c r="B5612" t="s">
        <v>1318</v>
      </c>
      <c r="C5612" t="s">
        <v>1491</v>
      </c>
      <c r="D5612" t="s">
        <v>1320</v>
      </c>
      <c r="E5612" t="s">
        <v>2926</v>
      </c>
      <c r="F5612" t="s">
        <v>1322</v>
      </c>
      <c r="G5612" t="s">
        <v>1492</v>
      </c>
      <c r="H5612" t="s">
        <v>1324</v>
      </c>
      <c r="I5612" t="s">
        <v>1493</v>
      </c>
      <c r="J5612" t="s">
        <v>1326</v>
      </c>
      <c r="K5612" t="s">
        <v>1327</v>
      </c>
      <c r="L5612" t="s">
        <v>436</v>
      </c>
      <c r="M5612" t="s">
        <v>1328</v>
      </c>
      <c r="O5612" t="s">
        <v>1329</v>
      </c>
      <c r="P5612" t="s">
        <v>1355</v>
      </c>
      <c r="Q5612" t="s">
        <v>1356</v>
      </c>
      <c r="R5612" t="s">
        <v>1494</v>
      </c>
      <c r="S5612" t="s">
        <v>1333</v>
      </c>
      <c r="T5612" t="s">
        <v>4011</v>
      </c>
      <c r="U5612" t="s">
        <v>1334</v>
      </c>
      <c r="V5612" t="s">
        <v>98</v>
      </c>
      <c r="W5612" t="s">
        <v>1335</v>
      </c>
      <c r="X5612" t="s">
        <v>1336</v>
      </c>
      <c r="Y5612" t="s">
        <v>1337</v>
      </c>
      <c r="Z5612" t="s">
        <v>3102</v>
      </c>
      <c r="AA5612" t="s">
        <v>1339</v>
      </c>
      <c r="AB5612" t="s">
        <v>439</v>
      </c>
      <c r="AC5612">
        <v>7560</v>
      </c>
      <c r="AD5612">
        <v>0</v>
      </c>
      <c r="AE5612">
        <v>7560</v>
      </c>
      <c r="AF5612">
        <v>0</v>
      </c>
      <c r="AG5612">
        <v>0</v>
      </c>
      <c r="AH5612">
        <v>15120</v>
      </c>
      <c r="AI5612">
        <v>7560</v>
      </c>
      <c r="AJ5612">
        <v>7560</v>
      </c>
      <c r="AK5612">
        <v>7560</v>
      </c>
      <c r="AL5612">
        <v>7560</v>
      </c>
      <c r="AM5612">
        <v>7560</v>
      </c>
      <c r="AN5612">
        <v>7560</v>
      </c>
    </row>
    <row r="5613" spans="1:40" x14ac:dyDescent="0.35">
      <c r="A5613" t="s">
        <v>1485</v>
      </c>
      <c r="B5613" t="s">
        <v>1318</v>
      </c>
      <c r="C5613" t="s">
        <v>1491</v>
      </c>
      <c r="D5613" t="s">
        <v>1320</v>
      </c>
      <c r="E5613" t="s">
        <v>2926</v>
      </c>
      <c r="F5613" t="s">
        <v>1322</v>
      </c>
      <c r="G5613" t="s">
        <v>1492</v>
      </c>
      <c r="H5613" t="s">
        <v>1324</v>
      </c>
      <c r="I5613" t="s">
        <v>1493</v>
      </c>
      <c r="J5613" t="s">
        <v>1326</v>
      </c>
      <c r="K5613" t="s">
        <v>1327</v>
      </c>
      <c r="L5613" t="s">
        <v>436</v>
      </c>
      <c r="M5613" t="s">
        <v>1328</v>
      </c>
      <c r="O5613" t="s">
        <v>1329</v>
      </c>
      <c r="P5613" t="s">
        <v>1355</v>
      </c>
      <c r="Q5613" t="s">
        <v>1356</v>
      </c>
      <c r="R5613" t="s">
        <v>1494</v>
      </c>
      <c r="S5613" t="s">
        <v>1333</v>
      </c>
      <c r="T5613" t="s">
        <v>4011</v>
      </c>
      <c r="U5613" t="s">
        <v>1334</v>
      </c>
      <c r="V5613" t="s">
        <v>98</v>
      </c>
      <c r="W5613" t="s">
        <v>1335</v>
      </c>
      <c r="X5613" t="s">
        <v>1336</v>
      </c>
      <c r="Y5613" t="s">
        <v>1337</v>
      </c>
      <c r="Z5613" t="s">
        <v>3102</v>
      </c>
      <c r="AA5613" t="s">
        <v>1340</v>
      </c>
      <c r="AB5613" t="s">
        <v>439</v>
      </c>
      <c r="AC5613">
        <v>1</v>
      </c>
      <c r="AD5613">
        <v>1</v>
      </c>
      <c r="AE5613">
        <v>1</v>
      </c>
      <c r="AF5613">
        <v>1</v>
      </c>
      <c r="AG5613">
        <v>1</v>
      </c>
      <c r="AH5613">
        <v>1</v>
      </c>
      <c r="AI5613">
        <v>1</v>
      </c>
      <c r="AJ5613">
        <v>1</v>
      </c>
      <c r="AK5613">
        <v>1</v>
      </c>
      <c r="AL5613">
        <v>1</v>
      </c>
      <c r="AM5613">
        <v>1</v>
      </c>
      <c r="AN5613">
        <v>1</v>
      </c>
    </row>
    <row r="5614" spans="1:40" x14ac:dyDescent="0.35">
      <c r="A5614" t="s">
        <v>1485</v>
      </c>
      <c r="B5614" t="s">
        <v>1318</v>
      </c>
      <c r="C5614" t="s">
        <v>1491</v>
      </c>
      <c r="D5614" t="s">
        <v>1320</v>
      </c>
      <c r="E5614" t="s">
        <v>2926</v>
      </c>
      <c r="F5614" t="s">
        <v>1322</v>
      </c>
      <c r="G5614" t="s">
        <v>1492</v>
      </c>
      <c r="H5614" t="s">
        <v>1324</v>
      </c>
      <c r="I5614" t="s">
        <v>1493</v>
      </c>
      <c r="J5614" t="s">
        <v>1326</v>
      </c>
      <c r="K5614" t="s">
        <v>1327</v>
      </c>
      <c r="L5614" t="s">
        <v>436</v>
      </c>
      <c r="M5614" t="s">
        <v>1328</v>
      </c>
      <c r="O5614" t="s">
        <v>1329</v>
      </c>
      <c r="P5614" t="s">
        <v>1355</v>
      </c>
      <c r="Q5614" t="s">
        <v>1356</v>
      </c>
      <c r="R5614" t="s">
        <v>1494</v>
      </c>
      <c r="S5614" t="s">
        <v>1333</v>
      </c>
      <c r="T5614" t="s">
        <v>4011</v>
      </c>
      <c r="U5614" t="s">
        <v>1334</v>
      </c>
      <c r="V5614" t="s">
        <v>98</v>
      </c>
      <c r="W5614" t="s">
        <v>1335</v>
      </c>
      <c r="X5614" t="s">
        <v>1336</v>
      </c>
      <c r="Y5614" t="s">
        <v>1337</v>
      </c>
      <c r="Z5614" t="s">
        <v>3103</v>
      </c>
      <c r="AA5614" t="s">
        <v>1339</v>
      </c>
      <c r="AB5614" t="s">
        <v>439</v>
      </c>
      <c r="AC5614">
        <v>4725</v>
      </c>
      <c r="AD5614">
        <v>0</v>
      </c>
      <c r="AE5614">
        <v>4725</v>
      </c>
      <c r="AF5614">
        <v>4725</v>
      </c>
      <c r="AG5614">
        <v>4725</v>
      </c>
      <c r="AH5614">
        <v>-4725</v>
      </c>
      <c r="AI5614">
        <v>4629.03</v>
      </c>
      <c r="AJ5614">
        <v>4629.03</v>
      </c>
      <c r="AK5614">
        <v>4629.03</v>
      </c>
      <c r="AL5614">
        <v>4629.03</v>
      </c>
      <c r="AM5614">
        <v>4629.03</v>
      </c>
      <c r="AN5614">
        <v>4629.03</v>
      </c>
    </row>
    <row r="5615" spans="1:40" x14ac:dyDescent="0.35">
      <c r="A5615" t="s">
        <v>1485</v>
      </c>
      <c r="B5615" t="s">
        <v>1318</v>
      </c>
      <c r="C5615" t="s">
        <v>1491</v>
      </c>
      <c r="D5615" t="s">
        <v>1320</v>
      </c>
      <c r="E5615" t="s">
        <v>2926</v>
      </c>
      <c r="F5615" t="s">
        <v>1322</v>
      </c>
      <c r="G5615" t="s">
        <v>1492</v>
      </c>
      <c r="H5615" t="s">
        <v>1324</v>
      </c>
      <c r="I5615" t="s">
        <v>1493</v>
      </c>
      <c r="J5615" t="s">
        <v>1326</v>
      </c>
      <c r="K5615" t="s">
        <v>1327</v>
      </c>
      <c r="L5615" t="s">
        <v>436</v>
      </c>
      <c r="M5615" t="s">
        <v>1328</v>
      </c>
      <c r="O5615" t="s">
        <v>1329</v>
      </c>
      <c r="P5615" t="s">
        <v>1355</v>
      </c>
      <c r="Q5615" t="s">
        <v>1356</v>
      </c>
      <c r="R5615" t="s">
        <v>1494</v>
      </c>
      <c r="S5615" t="s">
        <v>1333</v>
      </c>
      <c r="T5615" t="s">
        <v>4011</v>
      </c>
      <c r="U5615" t="s">
        <v>1334</v>
      </c>
      <c r="V5615" t="s">
        <v>98</v>
      </c>
      <c r="W5615" t="s">
        <v>1335</v>
      </c>
      <c r="X5615" t="s">
        <v>1336</v>
      </c>
      <c r="Y5615" t="s">
        <v>1337</v>
      </c>
      <c r="Z5615" t="s">
        <v>3103</v>
      </c>
      <c r="AA5615" t="s">
        <v>1340</v>
      </c>
      <c r="AB5615" t="s">
        <v>439</v>
      </c>
      <c r="AC5615">
        <v>1</v>
      </c>
      <c r="AD5615">
        <v>1</v>
      </c>
      <c r="AE5615">
        <v>1</v>
      </c>
      <c r="AF5615">
        <v>1</v>
      </c>
      <c r="AG5615">
        <v>1</v>
      </c>
      <c r="AH5615">
        <v>1</v>
      </c>
      <c r="AI5615">
        <v>1</v>
      </c>
      <c r="AJ5615">
        <v>1</v>
      </c>
      <c r="AK5615">
        <v>1</v>
      </c>
      <c r="AL5615">
        <v>1</v>
      </c>
      <c r="AM5615">
        <v>1</v>
      </c>
      <c r="AN5615">
        <v>1</v>
      </c>
    </row>
    <row r="5616" spans="1:40" x14ac:dyDescent="0.35">
      <c r="A5616" t="s">
        <v>1485</v>
      </c>
      <c r="B5616" t="s">
        <v>1318</v>
      </c>
      <c r="C5616" t="s">
        <v>1491</v>
      </c>
      <c r="D5616" t="s">
        <v>1320</v>
      </c>
      <c r="E5616" t="s">
        <v>2926</v>
      </c>
      <c r="F5616" t="s">
        <v>1322</v>
      </c>
      <c r="G5616" t="s">
        <v>1492</v>
      </c>
      <c r="H5616" t="s">
        <v>1324</v>
      </c>
      <c r="I5616" t="s">
        <v>1493</v>
      </c>
      <c r="J5616" t="s">
        <v>1326</v>
      </c>
      <c r="K5616" t="s">
        <v>1327</v>
      </c>
      <c r="L5616" t="s">
        <v>436</v>
      </c>
      <c r="M5616" t="s">
        <v>1328</v>
      </c>
      <c r="O5616" t="s">
        <v>1329</v>
      </c>
      <c r="P5616" t="s">
        <v>1355</v>
      </c>
      <c r="Q5616" t="s">
        <v>1356</v>
      </c>
      <c r="R5616" t="s">
        <v>1494</v>
      </c>
      <c r="S5616" t="s">
        <v>1333</v>
      </c>
      <c r="T5616" t="s">
        <v>4011</v>
      </c>
      <c r="U5616" t="s">
        <v>1334</v>
      </c>
      <c r="V5616" t="s">
        <v>98</v>
      </c>
      <c r="W5616" t="s">
        <v>1335</v>
      </c>
      <c r="X5616" t="s">
        <v>1336</v>
      </c>
      <c r="Y5616" t="s">
        <v>1337</v>
      </c>
      <c r="Z5616" t="s">
        <v>3104</v>
      </c>
      <c r="AA5616" t="s">
        <v>1339</v>
      </c>
      <c r="AB5616" t="s">
        <v>439</v>
      </c>
      <c r="AC5616">
        <v>4914</v>
      </c>
      <c r="AD5616">
        <v>0</v>
      </c>
      <c r="AE5616">
        <v>4914</v>
      </c>
      <c r="AF5616">
        <v>4914</v>
      </c>
      <c r="AG5616">
        <v>4914</v>
      </c>
      <c r="AH5616">
        <v>-4914</v>
      </c>
      <c r="AI5616">
        <v>4638.4799999999996</v>
      </c>
      <c r="AJ5616">
        <v>4638.4799999999996</v>
      </c>
      <c r="AK5616">
        <v>4638.4799999999996</v>
      </c>
      <c r="AL5616">
        <v>4638.4799999999996</v>
      </c>
      <c r="AM5616">
        <v>4638.4799999999996</v>
      </c>
      <c r="AN5616">
        <v>4638.4799999999996</v>
      </c>
    </row>
    <row r="5617" spans="1:40" x14ac:dyDescent="0.35">
      <c r="A5617" t="s">
        <v>1485</v>
      </c>
      <c r="B5617" t="s">
        <v>1318</v>
      </c>
      <c r="C5617" t="s">
        <v>1491</v>
      </c>
      <c r="D5617" t="s">
        <v>1320</v>
      </c>
      <c r="E5617" t="s">
        <v>2926</v>
      </c>
      <c r="F5617" t="s">
        <v>1322</v>
      </c>
      <c r="G5617" t="s">
        <v>1492</v>
      </c>
      <c r="H5617" t="s">
        <v>1324</v>
      </c>
      <c r="I5617" t="s">
        <v>1493</v>
      </c>
      <c r="J5617" t="s">
        <v>1326</v>
      </c>
      <c r="K5617" t="s">
        <v>1327</v>
      </c>
      <c r="L5617" t="s">
        <v>436</v>
      </c>
      <c r="M5617" t="s">
        <v>1328</v>
      </c>
      <c r="O5617" t="s">
        <v>1329</v>
      </c>
      <c r="P5617" t="s">
        <v>1355</v>
      </c>
      <c r="Q5617" t="s">
        <v>1356</v>
      </c>
      <c r="R5617" t="s">
        <v>1494</v>
      </c>
      <c r="S5617" t="s">
        <v>1333</v>
      </c>
      <c r="T5617" t="s">
        <v>4011</v>
      </c>
      <c r="U5617" t="s">
        <v>1334</v>
      </c>
      <c r="V5617" t="s">
        <v>98</v>
      </c>
      <c r="W5617" t="s">
        <v>1335</v>
      </c>
      <c r="X5617" t="s">
        <v>1336</v>
      </c>
      <c r="Y5617" t="s">
        <v>1337</v>
      </c>
      <c r="Z5617" t="s">
        <v>3104</v>
      </c>
      <c r="AA5617" t="s">
        <v>1340</v>
      </c>
      <c r="AB5617" t="s">
        <v>439</v>
      </c>
      <c r="AC5617">
        <v>1</v>
      </c>
      <c r="AD5617">
        <v>1</v>
      </c>
      <c r="AE5617">
        <v>1.666666666666667</v>
      </c>
      <c r="AF5617">
        <v>2</v>
      </c>
      <c r="AG5617">
        <v>1</v>
      </c>
      <c r="AH5617">
        <v>1</v>
      </c>
      <c r="AI5617">
        <v>1</v>
      </c>
      <c r="AJ5617">
        <v>1</v>
      </c>
      <c r="AK5617">
        <v>1</v>
      </c>
      <c r="AL5617">
        <v>1</v>
      </c>
      <c r="AM5617">
        <v>1</v>
      </c>
      <c r="AN5617">
        <v>1</v>
      </c>
    </row>
    <row r="5618" spans="1:40" x14ac:dyDescent="0.35">
      <c r="A5618" t="s">
        <v>1485</v>
      </c>
      <c r="B5618" t="s">
        <v>1318</v>
      </c>
      <c r="C5618" t="s">
        <v>1491</v>
      </c>
      <c r="D5618" t="s">
        <v>1320</v>
      </c>
      <c r="E5618" t="s">
        <v>2926</v>
      </c>
      <c r="F5618" t="s">
        <v>1322</v>
      </c>
      <c r="G5618" t="s">
        <v>1492</v>
      </c>
      <c r="H5618" t="s">
        <v>1324</v>
      </c>
      <c r="I5618" t="s">
        <v>1493</v>
      </c>
      <c r="J5618" t="s">
        <v>1326</v>
      </c>
      <c r="K5618" t="s">
        <v>1327</v>
      </c>
      <c r="L5618" t="s">
        <v>436</v>
      </c>
      <c r="M5618" t="s">
        <v>1328</v>
      </c>
      <c r="O5618" t="s">
        <v>1329</v>
      </c>
      <c r="P5618" t="s">
        <v>1355</v>
      </c>
      <c r="Q5618" t="s">
        <v>1356</v>
      </c>
      <c r="R5618" t="s">
        <v>1494</v>
      </c>
      <c r="S5618" t="s">
        <v>1333</v>
      </c>
      <c r="T5618" t="s">
        <v>4011</v>
      </c>
      <c r="U5618" t="s">
        <v>1334</v>
      </c>
      <c r="V5618" t="s">
        <v>98</v>
      </c>
      <c r="W5618" t="s">
        <v>1335</v>
      </c>
      <c r="X5618" t="s">
        <v>1336</v>
      </c>
      <c r="Y5618" t="s">
        <v>1337</v>
      </c>
      <c r="Z5618" t="s">
        <v>3105</v>
      </c>
      <c r="AA5618" t="s">
        <v>1339</v>
      </c>
      <c r="AB5618" t="s">
        <v>439</v>
      </c>
      <c r="AC5618">
        <v>4914</v>
      </c>
      <c r="AD5618">
        <v>0</v>
      </c>
      <c r="AE5618">
        <v>4914</v>
      </c>
      <c r="AF5618">
        <v>4914</v>
      </c>
      <c r="AG5618">
        <v>4914</v>
      </c>
      <c r="AH5618">
        <v>-4914</v>
      </c>
      <c r="AI5618">
        <v>4003.44</v>
      </c>
      <c r="AJ5618">
        <v>4003.44</v>
      </c>
      <c r="AK5618">
        <v>4003.44</v>
      </c>
      <c r="AL5618">
        <v>4003.44</v>
      </c>
      <c r="AM5618">
        <v>4003.44</v>
      </c>
      <c r="AN5618">
        <v>4003.44</v>
      </c>
    </row>
    <row r="5619" spans="1:40" x14ac:dyDescent="0.35">
      <c r="A5619" t="s">
        <v>1485</v>
      </c>
      <c r="B5619" t="s">
        <v>1318</v>
      </c>
      <c r="C5619" t="s">
        <v>1491</v>
      </c>
      <c r="D5619" t="s">
        <v>1320</v>
      </c>
      <c r="E5619" t="s">
        <v>2926</v>
      </c>
      <c r="F5619" t="s">
        <v>1322</v>
      </c>
      <c r="G5619" t="s">
        <v>1492</v>
      </c>
      <c r="H5619" t="s">
        <v>1324</v>
      </c>
      <c r="I5619" t="s">
        <v>1493</v>
      </c>
      <c r="J5619" t="s">
        <v>1326</v>
      </c>
      <c r="K5619" t="s">
        <v>1327</v>
      </c>
      <c r="L5619" t="s">
        <v>436</v>
      </c>
      <c r="M5619" t="s">
        <v>1328</v>
      </c>
      <c r="O5619" t="s">
        <v>1329</v>
      </c>
      <c r="P5619" t="s">
        <v>1355</v>
      </c>
      <c r="Q5619" t="s">
        <v>1356</v>
      </c>
      <c r="R5619" t="s">
        <v>1494</v>
      </c>
      <c r="S5619" t="s">
        <v>1333</v>
      </c>
      <c r="T5619" t="s">
        <v>4011</v>
      </c>
      <c r="U5619" t="s">
        <v>1334</v>
      </c>
      <c r="V5619" t="s">
        <v>98</v>
      </c>
      <c r="W5619" t="s">
        <v>1335</v>
      </c>
      <c r="X5619" t="s">
        <v>1336</v>
      </c>
      <c r="Y5619" t="s">
        <v>1337</v>
      </c>
      <c r="Z5619" t="s">
        <v>3105</v>
      </c>
      <c r="AA5619" t="s">
        <v>1340</v>
      </c>
      <c r="AB5619" t="s">
        <v>439</v>
      </c>
      <c r="AC5619">
        <v>1</v>
      </c>
      <c r="AD5619">
        <v>1</v>
      </c>
      <c r="AE5619">
        <v>1</v>
      </c>
      <c r="AF5619">
        <v>1</v>
      </c>
      <c r="AG5619">
        <v>1</v>
      </c>
      <c r="AH5619">
        <v>1</v>
      </c>
      <c r="AI5619">
        <v>1</v>
      </c>
      <c r="AJ5619">
        <v>1</v>
      </c>
      <c r="AK5619">
        <v>1</v>
      </c>
      <c r="AL5619">
        <v>1</v>
      </c>
      <c r="AM5619">
        <v>1</v>
      </c>
      <c r="AN5619">
        <v>1</v>
      </c>
    </row>
    <row r="5620" spans="1:40" x14ac:dyDescent="0.35">
      <c r="A5620" t="s">
        <v>1485</v>
      </c>
      <c r="B5620" t="s">
        <v>1318</v>
      </c>
      <c r="C5620" t="s">
        <v>1491</v>
      </c>
      <c r="D5620" t="s">
        <v>1320</v>
      </c>
      <c r="E5620" t="s">
        <v>2926</v>
      </c>
      <c r="F5620" t="s">
        <v>1322</v>
      </c>
      <c r="G5620" t="s">
        <v>1492</v>
      </c>
      <c r="H5620" t="s">
        <v>1324</v>
      </c>
      <c r="I5620" t="s">
        <v>1493</v>
      </c>
      <c r="J5620" t="s">
        <v>1326</v>
      </c>
      <c r="K5620" t="s">
        <v>1327</v>
      </c>
      <c r="L5620" t="s">
        <v>436</v>
      </c>
      <c r="M5620" t="s">
        <v>1328</v>
      </c>
      <c r="O5620" t="s">
        <v>1329</v>
      </c>
      <c r="P5620" t="s">
        <v>1355</v>
      </c>
      <c r="Q5620" t="s">
        <v>1356</v>
      </c>
      <c r="R5620" t="s">
        <v>1494</v>
      </c>
      <c r="S5620" t="s">
        <v>1333</v>
      </c>
      <c r="T5620" t="s">
        <v>4011</v>
      </c>
      <c r="U5620" t="s">
        <v>1334</v>
      </c>
      <c r="V5620" t="s">
        <v>98</v>
      </c>
      <c r="W5620" t="s">
        <v>1335</v>
      </c>
      <c r="X5620" t="s">
        <v>1336</v>
      </c>
      <c r="Y5620" t="s">
        <v>1337</v>
      </c>
      <c r="Z5620" t="s">
        <v>3106</v>
      </c>
      <c r="AA5620" t="s">
        <v>1339</v>
      </c>
      <c r="AB5620" t="s">
        <v>439</v>
      </c>
      <c r="AC5620">
        <v>24265.195</v>
      </c>
      <c r="AD5620">
        <v>3601.3359999999998</v>
      </c>
      <c r="AE5620">
        <v>3601.761</v>
      </c>
      <c r="AF5620">
        <v>4205.2349999999997</v>
      </c>
      <c r="AG5620">
        <v>4205.1980000000003</v>
      </c>
      <c r="AH5620">
        <v>62.29</v>
      </c>
      <c r="AI5620">
        <v>28333</v>
      </c>
      <c r="AJ5620">
        <v>28333</v>
      </c>
      <c r="AK5620">
        <v>28333</v>
      </c>
      <c r="AL5620">
        <v>28333</v>
      </c>
      <c r="AM5620">
        <v>28333</v>
      </c>
      <c r="AN5620">
        <v>28333</v>
      </c>
    </row>
    <row r="5621" spans="1:40" x14ac:dyDescent="0.35">
      <c r="A5621" t="s">
        <v>1485</v>
      </c>
      <c r="B5621" t="s">
        <v>1318</v>
      </c>
      <c r="C5621" t="s">
        <v>1491</v>
      </c>
      <c r="D5621" t="s">
        <v>1320</v>
      </c>
      <c r="E5621" t="s">
        <v>2926</v>
      </c>
      <c r="F5621" t="s">
        <v>1322</v>
      </c>
      <c r="G5621" t="s">
        <v>1492</v>
      </c>
      <c r="H5621" t="s">
        <v>1324</v>
      </c>
      <c r="I5621" t="s">
        <v>1493</v>
      </c>
      <c r="J5621" t="s">
        <v>1326</v>
      </c>
      <c r="K5621" t="s">
        <v>1327</v>
      </c>
      <c r="L5621" t="s">
        <v>436</v>
      </c>
      <c r="M5621" t="s">
        <v>1328</v>
      </c>
      <c r="O5621" t="s">
        <v>1329</v>
      </c>
      <c r="P5621" t="s">
        <v>1355</v>
      </c>
      <c r="Q5621" t="s">
        <v>1356</v>
      </c>
      <c r="R5621" t="s">
        <v>1494</v>
      </c>
      <c r="S5621" t="s">
        <v>1333</v>
      </c>
      <c r="T5621" t="s">
        <v>4011</v>
      </c>
      <c r="U5621" t="s">
        <v>1334</v>
      </c>
      <c r="V5621" t="s">
        <v>98</v>
      </c>
      <c r="W5621" t="s">
        <v>1335</v>
      </c>
      <c r="X5621" t="s">
        <v>1336</v>
      </c>
      <c r="Y5621" t="s">
        <v>1337</v>
      </c>
      <c r="Z5621" t="s">
        <v>3106</v>
      </c>
      <c r="AA5621" t="s">
        <v>1340</v>
      </c>
      <c r="AB5621" t="s">
        <v>439</v>
      </c>
      <c r="AC5621">
        <v>0</v>
      </c>
      <c r="AD5621">
        <v>0</v>
      </c>
      <c r="AE5621">
        <v>0</v>
      </c>
      <c r="AF5621">
        <v>1</v>
      </c>
      <c r="AG5621">
        <v>1</v>
      </c>
      <c r="AH5621">
        <v>1</v>
      </c>
      <c r="AI5621">
        <v>6</v>
      </c>
      <c r="AJ5621">
        <v>6</v>
      </c>
      <c r="AK5621">
        <v>6</v>
      </c>
      <c r="AL5621">
        <v>6</v>
      </c>
      <c r="AM5621">
        <v>6</v>
      </c>
      <c r="AN5621">
        <v>6</v>
      </c>
    </row>
    <row r="5622" spans="1:40" x14ac:dyDescent="0.35">
      <c r="A5622" t="s">
        <v>1485</v>
      </c>
      <c r="B5622" t="s">
        <v>1318</v>
      </c>
      <c r="C5622" t="s">
        <v>1491</v>
      </c>
      <c r="D5622" t="s">
        <v>1320</v>
      </c>
      <c r="E5622" t="s">
        <v>2926</v>
      </c>
      <c r="F5622" t="s">
        <v>1322</v>
      </c>
      <c r="G5622" t="s">
        <v>1492</v>
      </c>
      <c r="H5622" t="s">
        <v>1324</v>
      </c>
      <c r="I5622" t="s">
        <v>1493</v>
      </c>
      <c r="J5622" t="s">
        <v>1326</v>
      </c>
      <c r="K5622" t="s">
        <v>1327</v>
      </c>
      <c r="L5622" t="s">
        <v>436</v>
      </c>
      <c r="M5622" t="s">
        <v>1328</v>
      </c>
      <c r="O5622" t="s">
        <v>1329</v>
      </c>
      <c r="P5622" t="s">
        <v>1355</v>
      </c>
      <c r="Q5622" t="s">
        <v>1356</v>
      </c>
      <c r="R5622" t="s">
        <v>1494</v>
      </c>
      <c r="S5622" t="s">
        <v>1333</v>
      </c>
      <c r="T5622" t="s">
        <v>4011</v>
      </c>
      <c r="U5622" t="s">
        <v>1334</v>
      </c>
      <c r="V5622" t="s">
        <v>98</v>
      </c>
      <c r="W5622" t="s">
        <v>1335</v>
      </c>
      <c r="X5622" t="s">
        <v>1336</v>
      </c>
      <c r="Y5622" t="s">
        <v>1337</v>
      </c>
      <c r="Z5622" t="s">
        <v>3107</v>
      </c>
      <c r="AA5622" t="s">
        <v>1339</v>
      </c>
      <c r="AB5622" t="s">
        <v>439</v>
      </c>
      <c r="AC5622">
        <v>29544.723999999998</v>
      </c>
      <c r="AD5622">
        <v>0.27600000000000002</v>
      </c>
      <c r="AE5622">
        <v>0</v>
      </c>
      <c r="AF5622">
        <v>0</v>
      </c>
      <c r="AG5622">
        <v>0</v>
      </c>
      <c r="AH5622">
        <v>0</v>
      </c>
      <c r="AI5622">
        <v>33726</v>
      </c>
      <c r="AJ5622">
        <v>33726</v>
      </c>
      <c r="AK5622">
        <v>33726</v>
      </c>
      <c r="AL5622">
        <v>33726</v>
      </c>
      <c r="AM5622">
        <v>33726</v>
      </c>
      <c r="AN5622">
        <v>33726</v>
      </c>
    </row>
    <row r="5623" spans="1:40" x14ac:dyDescent="0.35">
      <c r="A5623" t="s">
        <v>1485</v>
      </c>
      <c r="B5623" t="s">
        <v>1318</v>
      </c>
      <c r="C5623" t="s">
        <v>1491</v>
      </c>
      <c r="D5623" t="s">
        <v>1320</v>
      </c>
      <c r="E5623" t="s">
        <v>2926</v>
      </c>
      <c r="F5623" t="s">
        <v>1322</v>
      </c>
      <c r="G5623" t="s">
        <v>1492</v>
      </c>
      <c r="H5623" t="s">
        <v>1324</v>
      </c>
      <c r="I5623" t="s">
        <v>1493</v>
      </c>
      <c r="J5623" t="s">
        <v>1326</v>
      </c>
      <c r="K5623" t="s">
        <v>1327</v>
      </c>
      <c r="L5623" t="s">
        <v>436</v>
      </c>
      <c r="M5623" t="s">
        <v>1328</v>
      </c>
      <c r="O5623" t="s">
        <v>1329</v>
      </c>
      <c r="P5623" t="s">
        <v>1355</v>
      </c>
      <c r="Q5623" t="s">
        <v>1356</v>
      </c>
      <c r="R5623" t="s">
        <v>1494</v>
      </c>
      <c r="S5623" t="s">
        <v>1333</v>
      </c>
      <c r="T5623" t="s">
        <v>4011</v>
      </c>
      <c r="U5623" t="s">
        <v>1334</v>
      </c>
      <c r="V5623" t="s">
        <v>98</v>
      </c>
      <c r="W5623" t="s">
        <v>1335</v>
      </c>
      <c r="X5623" t="s">
        <v>1336</v>
      </c>
      <c r="Y5623" t="s">
        <v>1337</v>
      </c>
      <c r="Z5623" t="s">
        <v>3107</v>
      </c>
      <c r="AA5623" t="s">
        <v>1340</v>
      </c>
      <c r="AB5623" t="s">
        <v>439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9</v>
      </c>
      <c r="AJ5623">
        <v>9</v>
      </c>
      <c r="AK5623">
        <v>9</v>
      </c>
      <c r="AL5623">
        <v>9</v>
      </c>
      <c r="AM5623">
        <v>9</v>
      </c>
      <c r="AN5623">
        <v>9</v>
      </c>
    </row>
    <row r="5624" spans="1:40" x14ac:dyDescent="0.35">
      <c r="A5624" t="s">
        <v>1485</v>
      </c>
      <c r="B5624" t="s">
        <v>1318</v>
      </c>
      <c r="C5624" t="s">
        <v>1491</v>
      </c>
      <c r="D5624" t="s">
        <v>1320</v>
      </c>
      <c r="E5624" t="s">
        <v>2926</v>
      </c>
      <c r="F5624" t="s">
        <v>1322</v>
      </c>
      <c r="G5624" t="s">
        <v>1492</v>
      </c>
      <c r="H5624" t="s">
        <v>1324</v>
      </c>
      <c r="I5624" t="s">
        <v>1493</v>
      </c>
      <c r="J5624" t="s">
        <v>1326</v>
      </c>
      <c r="K5624" t="s">
        <v>1327</v>
      </c>
      <c r="L5624" t="s">
        <v>436</v>
      </c>
      <c r="M5624" t="s">
        <v>1328</v>
      </c>
      <c r="O5624" t="s">
        <v>1329</v>
      </c>
      <c r="P5624" t="s">
        <v>1355</v>
      </c>
      <c r="Q5624" t="s">
        <v>1356</v>
      </c>
      <c r="R5624" t="s">
        <v>1494</v>
      </c>
      <c r="S5624" t="s">
        <v>1333</v>
      </c>
      <c r="T5624" t="s">
        <v>4011</v>
      </c>
      <c r="U5624" t="s">
        <v>1334</v>
      </c>
      <c r="V5624" t="s">
        <v>98</v>
      </c>
      <c r="W5624" t="s">
        <v>1335</v>
      </c>
      <c r="X5624" t="s">
        <v>1336</v>
      </c>
      <c r="Y5624" t="s">
        <v>1337</v>
      </c>
      <c r="Z5624" t="s">
        <v>3108</v>
      </c>
      <c r="AA5624" t="s">
        <v>1339</v>
      </c>
      <c r="AB5624" t="s">
        <v>439</v>
      </c>
      <c r="AC5624">
        <v>38440.597000000002</v>
      </c>
      <c r="AD5624">
        <v>7440.598</v>
      </c>
      <c r="AE5624">
        <v>7440.8249999999998</v>
      </c>
      <c r="AF5624">
        <v>7440.6580000000004</v>
      </c>
      <c r="AG5624">
        <v>7440.598</v>
      </c>
      <c r="AH5624">
        <v>10812.736000000001</v>
      </c>
      <c r="AI5624">
        <v>80847</v>
      </c>
      <c r="AJ5624">
        <v>80847</v>
      </c>
      <c r="AK5624">
        <v>80847</v>
      </c>
      <c r="AL5624">
        <v>80847</v>
      </c>
      <c r="AM5624">
        <v>80847</v>
      </c>
      <c r="AN5624">
        <v>80847</v>
      </c>
    </row>
    <row r="5625" spans="1:40" x14ac:dyDescent="0.35">
      <c r="A5625" t="s">
        <v>1485</v>
      </c>
      <c r="B5625" t="s">
        <v>1318</v>
      </c>
      <c r="C5625" t="s">
        <v>1491</v>
      </c>
      <c r="D5625" t="s">
        <v>1320</v>
      </c>
      <c r="E5625" t="s">
        <v>2926</v>
      </c>
      <c r="F5625" t="s">
        <v>1322</v>
      </c>
      <c r="G5625" t="s">
        <v>1492</v>
      </c>
      <c r="H5625" t="s">
        <v>1324</v>
      </c>
      <c r="I5625" t="s">
        <v>1493</v>
      </c>
      <c r="J5625" t="s">
        <v>1326</v>
      </c>
      <c r="K5625" t="s">
        <v>1327</v>
      </c>
      <c r="L5625" t="s">
        <v>436</v>
      </c>
      <c r="M5625" t="s">
        <v>1328</v>
      </c>
      <c r="O5625" t="s">
        <v>1329</v>
      </c>
      <c r="P5625" t="s">
        <v>1355</v>
      </c>
      <c r="Q5625" t="s">
        <v>1356</v>
      </c>
      <c r="R5625" t="s">
        <v>1494</v>
      </c>
      <c r="S5625" t="s">
        <v>1333</v>
      </c>
      <c r="T5625" t="s">
        <v>4011</v>
      </c>
      <c r="U5625" t="s">
        <v>1334</v>
      </c>
      <c r="V5625" t="s">
        <v>98</v>
      </c>
      <c r="W5625" t="s">
        <v>1335</v>
      </c>
      <c r="X5625" t="s">
        <v>1336</v>
      </c>
      <c r="Y5625" t="s">
        <v>1337</v>
      </c>
      <c r="Z5625" t="s">
        <v>3108</v>
      </c>
      <c r="AA5625" t="s">
        <v>1340</v>
      </c>
      <c r="AB5625" t="s">
        <v>439</v>
      </c>
      <c r="AC5625">
        <v>2</v>
      </c>
      <c r="AD5625">
        <v>2</v>
      </c>
      <c r="AE5625">
        <v>2</v>
      </c>
      <c r="AF5625">
        <v>2</v>
      </c>
      <c r="AG5625">
        <v>2</v>
      </c>
      <c r="AH5625">
        <v>2</v>
      </c>
      <c r="AI5625">
        <v>22</v>
      </c>
      <c r="AJ5625">
        <v>22</v>
      </c>
      <c r="AK5625">
        <v>22</v>
      </c>
      <c r="AL5625">
        <v>22</v>
      </c>
      <c r="AM5625">
        <v>22</v>
      </c>
      <c r="AN5625">
        <v>22</v>
      </c>
    </row>
    <row r="5626" spans="1:40" x14ac:dyDescent="0.35">
      <c r="A5626" t="s">
        <v>1485</v>
      </c>
      <c r="B5626" t="s">
        <v>1318</v>
      </c>
      <c r="C5626" t="s">
        <v>1491</v>
      </c>
      <c r="D5626" t="s">
        <v>1320</v>
      </c>
      <c r="E5626" t="s">
        <v>2926</v>
      </c>
      <c r="F5626" t="s">
        <v>1322</v>
      </c>
      <c r="G5626" t="s">
        <v>1492</v>
      </c>
      <c r="H5626" t="s">
        <v>1324</v>
      </c>
      <c r="I5626" t="s">
        <v>1493</v>
      </c>
      <c r="J5626" t="s">
        <v>1326</v>
      </c>
      <c r="K5626" t="s">
        <v>1327</v>
      </c>
      <c r="L5626" t="s">
        <v>436</v>
      </c>
      <c r="M5626" t="s">
        <v>1328</v>
      </c>
      <c r="O5626" t="s">
        <v>1329</v>
      </c>
      <c r="P5626" t="s">
        <v>1355</v>
      </c>
      <c r="Q5626" t="s">
        <v>1356</v>
      </c>
      <c r="R5626" t="s">
        <v>1494</v>
      </c>
      <c r="S5626" t="s">
        <v>1333</v>
      </c>
      <c r="T5626" t="s">
        <v>4011</v>
      </c>
      <c r="U5626" t="s">
        <v>1334</v>
      </c>
      <c r="V5626" t="s">
        <v>98</v>
      </c>
      <c r="W5626" t="s">
        <v>1335</v>
      </c>
      <c r="X5626" t="s">
        <v>1336</v>
      </c>
      <c r="Y5626" t="s">
        <v>1337</v>
      </c>
      <c r="Z5626" t="s">
        <v>3109</v>
      </c>
      <c r="AA5626" t="s">
        <v>1339</v>
      </c>
      <c r="AB5626" t="s">
        <v>439</v>
      </c>
      <c r="AC5626">
        <v>18711</v>
      </c>
      <c r="AD5626">
        <v>0</v>
      </c>
      <c r="AE5626">
        <v>18711</v>
      </c>
      <c r="AF5626">
        <v>14175</v>
      </c>
      <c r="AG5626">
        <v>14175</v>
      </c>
      <c r="AH5626">
        <v>0</v>
      </c>
      <c r="AI5626">
        <v>12010.32</v>
      </c>
      <c r="AJ5626">
        <v>12010.32</v>
      </c>
      <c r="AK5626">
        <v>12010.32</v>
      </c>
      <c r="AL5626">
        <v>12010.32</v>
      </c>
      <c r="AM5626">
        <v>12010.32</v>
      </c>
      <c r="AN5626">
        <v>12010.32</v>
      </c>
    </row>
    <row r="5627" spans="1:40" x14ac:dyDescent="0.35">
      <c r="A5627" t="s">
        <v>1485</v>
      </c>
      <c r="B5627" t="s">
        <v>1318</v>
      </c>
      <c r="C5627" t="s">
        <v>1491</v>
      </c>
      <c r="D5627" t="s">
        <v>1320</v>
      </c>
      <c r="E5627" t="s">
        <v>2926</v>
      </c>
      <c r="F5627" t="s">
        <v>1322</v>
      </c>
      <c r="G5627" t="s">
        <v>1492</v>
      </c>
      <c r="H5627" t="s">
        <v>1324</v>
      </c>
      <c r="I5627" t="s">
        <v>1493</v>
      </c>
      <c r="J5627" t="s">
        <v>1326</v>
      </c>
      <c r="K5627" t="s">
        <v>1327</v>
      </c>
      <c r="L5627" t="s">
        <v>436</v>
      </c>
      <c r="M5627" t="s">
        <v>1328</v>
      </c>
      <c r="O5627" t="s">
        <v>1329</v>
      </c>
      <c r="P5627" t="s">
        <v>1355</v>
      </c>
      <c r="Q5627" t="s">
        <v>1356</v>
      </c>
      <c r="R5627" t="s">
        <v>1494</v>
      </c>
      <c r="S5627" t="s">
        <v>1333</v>
      </c>
      <c r="T5627" t="s">
        <v>4011</v>
      </c>
      <c r="U5627" t="s">
        <v>1334</v>
      </c>
      <c r="V5627" t="s">
        <v>98</v>
      </c>
      <c r="W5627" t="s">
        <v>1335</v>
      </c>
      <c r="X5627" t="s">
        <v>1336</v>
      </c>
      <c r="Y5627" t="s">
        <v>1337</v>
      </c>
      <c r="Z5627" t="s">
        <v>3109</v>
      </c>
      <c r="AA5627" t="s">
        <v>1340</v>
      </c>
      <c r="AB5627" t="s">
        <v>439</v>
      </c>
      <c r="AC5627">
        <v>4</v>
      </c>
      <c r="AD5627">
        <v>5</v>
      </c>
      <c r="AE5627">
        <v>5</v>
      </c>
      <c r="AF5627">
        <v>3</v>
      </c>
      <c r="AG5627">
        <v>3</v>
      </c>
      <c r="AH5627">
        <v>3</v>
      </c>
      <c r="AI5627">
        <v>3</v>
      </c>
      <c r="AJ5627">
        <v>3</v>
      </c>
      <c r="AK5627">
        <v>3</v>
      </c>
      <c r="AL5627">
        <v>3</v>
      </c>
      <c r="AM5627">
        <v>3</v>
      </c>
      <c r="AN5627">
        <v>3</v>
      </c>
    </row>
    <row r="5628" spans="1:40" x14ac:dyDescent="0.35">
      <c r="A5628" t="s">
        <v>1485</v>
      </c>
      <c r="B5628" t="s">
        <v>1318</v>
      </c>
      <c r="C5628" t="s">
        <v>1491</v>
      </c>
      <c r="D5628" t="s">
        <v>1320</v>
      </c>
      <c r="E5628" t="s">
        <v>2926</v>
      </c>
      <c r="F5628" t="s">
        <v>1322</v>
      </c>
      <c r="G5628" t="s">
        <v>1492</v>
      </c>
      <c r="H5628" t="s">
        <v>1324</v>
      </c>
      <c r="I5628" t="s">
        <v>1493</v>
      </c>
      <c r="J5628" t="s">
        <v>1326</v>
      </c>
      <c r="K5628" t="s">
        <v>1327</v>
      </c>
      <c r="L5628" t="s">
        <v>436</v>
      </c>
      <c r="M5628" t="s">
        <v>1328</v>
      </c>
      <c r="O5628" t="s">
        <v>1329</v>
      </c>
      <c r="P5628" t="s">
        <v>1355</v>
      </c>
      <c r="Q5628" t="s">
        <v>1356</v>
      </c>
      <c r="R5628" t="s">
        <v>1494</v>
      </c>
      <c r="S5628" t="s">
        <v>1333</v>
      </c>
      <c r="T5628" t="s">
        <v>4011</v>
      </c>
      <c r="U5628" t="s">
        <v>1334</v>
      </c>
      <c r="V5628" t="s">
        <v>98</v>
      </c>
      <c r="W5628" t="s">
        <v>1335</v>
      </c>
      <c r="X5628" t="s">
        <v>1336</v>
      </c>
      <c r="Y5628" t="s">
        <v>1337</v>
      </c>
      <c r="Z5628" t="s">
        <v>3110</v>
      </c>
      <c r="AA5628" t="s">
        <v>1339</v>
      </c>
      <c r="AB5628" t="s">
        <v>439</v>
      </c>
      <c r="AC5628">
        <v>9072</v>
      </c>
      <c r="AD5628">
        <v>0</v>
      </c>
      <c r="AE5628">
        <v>13518</v>
      </c>
      <c r="AF5628">
        <v>0</v>
      </c>
      <c r="AG5628">
        <v>0</v>
      </c>
      <c r="AH5628">
        <v>0</v>
      </c>
      <c r="AI5628">
        <v>7472.01</v>
      </c>
      <c r="AJ5628">
        <v>7472.01</v>
      </c>
      <c r="AK5628">
        <v>7472.01</v>
      </c>
      <c r="AL5628">
        <v>7472.01</v>
      </c>
      <c r="AM5628">
        <v>7472.01</v>
      </c>
      <c r="AN5628">
        <v>7472.01</v>
      </c>
    </row>
    <row r="5629" spans="1:40" x14ac:dyDescent="0.35">
      <c r="A5629" t="s">
        <v>1485</v>
      </c>
      <c r="B5629" t="s">
        <v>1318</v>
      </c>
      <c r="C5629" t="s">
        <v>1491</v>
      </c>
      <c r="D5629" t="s">
        <v>1320</v>
      </c>
      <c r="E5629" t="s">
        <v>2926</v>
      </c>
      <c r="F5629" t="s">
        <v>1322</v>
      </c>
      <c r="G5629" t="s">
        <v>1492</v>
      </c>
      <c r="H5629" t="s">
        <v>1324</v>
      </c>
      <c r="I5629" t="s">
        <v>1493</v>
      </c>
      <c r="J5629" t="s">
        <v>1326</v>
      </c>
      <c r="K5629" t="s">
        <v>1327</v>
      </c>
      <c r="L5629" t="s">
        <v>436</v>
      </c>
      <c r="M5629" t="s">
        <v>1328</v>
      </c>
      <c r="O5629" t="s">
        <v>1329</v>
      </c>
      <c r="P5629" t="s">
        <v>1355</v>
      </c>
      <c r="Q5629" t="s">
        <v>1356</v>
      </c>
      <c r="R5629" t="s">
        <v>1494</v>
      </c>
      <c r="S5629" t="s">
        <v>1333</v>
      </c>
      <c r="T5629" t="s">
        <v>4011</v>
      </c>
      <c r="U5629" t="s">
        <v>1334</v>
      </c>
      <c r="V5629" t="s">
        <v>98</v>
      </c>
      <c r="W5629" t="s">
        <v>1335</v>
      </c>
      <c r="X5629" t="s">
        <v>1336</v>
      </c>
      <c r="Y5629" t="s">
        <v>1337</v>
      </c>
      <c r="Z5629" t="s">
        <v>3110</v>
      </c>
      <c r="AA5629" t="s">
        <v>1340</v>
      </c>
      <c r="AB5629" t="s">
        <v>439</v>
      </c>
      <c r="AC5629">
        <v>2</v>
      </c>
      <c r="AD5629">
        <v>2</v>
      </c>
      <c r="AE5629">
        <v>2</v>
      </c>
      <c r="AF5629">
        <v>2.5238095238095242</v>
      </c>
      <c r="AG5629">
        <v>2</v>
      </c>
      <c r="AH5629">
        <v>2</v>
      </c>
      <c r="AI5629">
        <v>2</v>
      </c>
      <c r="AJ5629">
        <v>2</v>
      </c>
      <c r="AK5629">
        <v>2</v>
      </c>
      <c r="AL5629">
        <v>2</v>
      </c>
      <c r="AM5629">
        <v>2</v>
      </c>
      <c r="AN5629">
        <v>2</v>
      </c>
    </row>
    <row r="5630" spans="1:40" x14ac:dyDescent="0.35">
      <c r="A5630" t="s">
        <v>1485</v>
      </c>
      <c r="B5630" t="s">
        <v>1318</v>
      </c>
      <c r="C5630" t="s">
        <v>1491</v>
      </c>
      <c r="D5630" t="s">
        <v>1320</v>
      </c>
      <c r="E5630" t="s">
        <v>2926</v>
      </c>
      <c r="F5630" t="s">
        <v>1322</v>
      </c>
      <c r="G5630" t="s">
        <v>1492</v>
      </c>
      <c r="H5630" t="s">
        <v>1324</v>
      </c>
      <c r="I5630" t="s">
        <v>1493</v>
      </c>
      <c r="J5630" t="s">
        <v>1326</v>
      </c>
      <c r="K5630" t="s">
        <v>1327</v>
      </c>
      <c r="L5630" t="s">
        <v>436</v>
      </c>
      <c r="M5630" t="s">
        <v>1328</v>
      </c>
      <c r="O5630" t="s">
        <v>1329</v>
      </c>
      <c r="P5630" t="s">
        <v>1355</v>
      </c>
      <c r="Q5630" t="s">
        <v>1356</v>
      </c>
      <c r="R5630" t="s">
        <v>1494</v>
      </c>
      <c r="S5630" t="s">
        <v>1333</v>
      </c>
      <c r="T5630" t="s">
        <v>4011</v>
      </c>
      <c r="U5630" t="s">
        <v>1334</v>
      </c>
      <c r="V5630" t="s">
        <v>98</v>
      </c>
      <c r="W5630" t="s">
        <v>1335</v>
      </c>
      <c r="X5630" t="s">
        <v>1336</v>
      </c>
      <c r="Y5630" t="s">
        <v>1337</v>
      </c>
      <c r="Z5630" t="s">
        <v>3111</v>
      </c>
      <c r="AA5630" t="s">
        <v>1339</v>
      </c>
      <c r="AB5630" t="s">
        <v>439</v>
      </c>
      <c r="AC5630">
        <v>63606</v>
      </c>
      <c r="AD5630">
        <v>63606.417999999998</v>
      </c>
      <c r="AE5630">
        <v>63364.862000000001</v>
      </c>
      <c r="AF5630">
        <v>45632.197999999997</v>
      </c>
      <c r="AG5630">
        <v>20000</v>
      </c>
      <c r="AH5630">
        <v>17018</v>
      </c>
      <c r="AI5630">
        <v>22752.45</v>
      </c>
      <c r="AJ5630">
        <v>22752.45</v>
      </c>
      <c r="AK5630">
        <v>22752.45</v>
      </c>
      <c r="AL5630">
        <v>22752.45</v>
      </c>
      <c r="AM5630">
        <v>22752.45</v>
      </c>
      <c r="AN5630">
        <v>22752.45</v>
      </c>
    </row>
    <row r="5631" spans="1:40" x14ac:dyDescent="0.35">
      <c r="A5631" t="s">
        <v>1485</v>
      </c>
      <c r="B5631" t="s">
        <v>1318</v>
      </c>
      <c r="C5631" t="s">
        <v>1491</v>
      </c>
      <c r="D5631" t="s">
        <v>1320</v>
      </c>
      <c r="E5631" t="s">
        <v>2926</v>
      </c>
      <c r="F5631" t="s">
        <v>1322</v>
      </c>
      <c r="G5631" t="s">
        <v>1492</v>
      </c>
      <c r="H5631" t="s">
        <v>1324</v>
      </c>
      <c r="I5631" t="s">
        <v>1493</v>
      </c>
      <c r="J5631" t="s">
        <v>1326</v>
      </c>
      <c r="K5631" t="s">
        <v>1327</v>
      </c>
      <c r="L5631" t="s">
        <v>436</v>
      </c>
      <c r="M5631" t="s">
        <v>1328</v>
      </c>
      <c r="O5631" t="s">
        <v>1329</v>
      </c>
      <c r="P5631" t="s">
        <v>1355</v>
      </c>
      <c r="Q5631" t="s">
        <v>1356</v>
      </c>
      <c r="R5631" t="s">
        <v>1494</v>
      </c>
      <c r="S5631" t="s">
        <v>1333</v>
      </c>
      <c r="T5631" t="s">
        <v>4011</v>
      </c>
      <c r="U5631" t="s">
        <v>1334</v>
      </c>
      <c r="V5631" t="s">
        <v>98</v>
      </c>
      <c r="W5631" t="s">
        <v>1335</v>
      </c>
      <c r="X5631" t="s">
        <v>1336</v>
      </c>
      <c r="Y5631" t="s">
        <v>1337</v>
      </c>
      <c r="Z5631" t="s">
        <v>3111</v>
      </c>
      <c r="AA5631" t="s">
        <v>1340</v>
      </c>
      <c r="AB5631" t="s">
        <v>439</v>
      </c>
      <c r="AC5631">
        <v>14</v>
      </c>
      <c r="AD5631">
        <v>14</v>
      </c>
      <c r="AE5631">
        <v>14</v>
      </c>
      <c r="AF5631">
        <v>6</v>
      </c>
      <c r="AG5631">
        <v>6</v>
      </c>
      <c r="AH5631">
        <v>6.55</v>
      </c>
      <c r="AI5631">
        <v>7</v>
      </c>
      <c r="AJ5631">
        <v>7</v>
      </c>
      <c r="AK5631">
        <v>7</v>
      </c>
      <c r="AL5631">
        <v>7</v>
      </c>
      <c r="AM5631">
        <v>7</v>
      </c>
      <c r="AN5631">
        <v>7</v>
      </c>
    </row>
    <row r="5632" spans="1:40" x14ac:dyDescent="0.35">
      <c r="A5632" t="s">
        <v>1485</v>
      </c>
      <c r="B5632" t="s">
        <v>1318</v>
      </c>
      <c r="C5632" t="s">
        <v>1491</v>
      </c>
      <c r="D5632" t="s">
        <v>1320</v>
      </c>
      <c r="E5632" t="s">
        <v>2926</v>
      </c>
      <c r="F5632" t="s">
        <v>1322</v>
      </c>
      <c r="G5632" t="s">
        <v>1492</v>
      </c>
      <c r="H5632" t="s">
        <v>1324</v>
      </c>
      <c r="I5632" t="s">
        <v>1493</v>
      </c>
      <c r="J5632" t="s">
        <v>1326</v>
      </c>
      <c r="K5632" t="s">
        <v>1327</v>
      </c>
      <c r="L5632" t="s">
        <v>436</v>
      </c>
      <c r="M5632" t="s">
        <v>1328</v>
      </c>
      <c r="O5632" t="s">
        <v>1329</v>
      </c>
      <c r="P5632" t="s">
        <v>1355</v>
      </c>
      <c r="Q5632" t="s">
        <v>1356</v>
      </c>
      <c r="R5632" t="s">
        <v>1494</v>
      </c>
      <c r="S5632" t="s">
        <v>1333</v>
      </c>
      <c r="T5632" t="s">
        <v>4011</v>
      </c>
      <c r="U5632" t="s">
        <v>1334</v>
      </c>
      <c r="V5632" t="s">
        <v>98</v>
      </c>
      <c r="W5632" t="s">
        <v>1335</v>
      </c>
      <c r="X5632" t="s">
        <v>1336</v>
      </c>
      <c r="Y5632" t="s">
        <v>1337</v>
      </c>
      <c r="Z5632" t="s">
        <v>3112</v>
      </c>
      <c r="AA5632" t="s">
        <v>1339</v>
      </c>
      <c r="AB5632" t="s">
        <v>439</v>
      </c>
      <c r="AC5632">
        <v>0</v>
      </c>
      <c r="AD5632">
        <v>15876</v>
      </c>
      <c r="AE5632">
        <v>15876</v>
      </c>
      <c r="AF5632">
        <v>10584</v>
      </c>
      <c r="AG5632">
        <v>10584</v>
      </c>
      <c r="AH5632">
        <v>-10584</v>
      </c>
      <c r="AI5632">
        <v>8006.88</v>
      </c>
      <c r="AJ5632">
        <v>8006.88</v>
      </c>
      <c r="AK5632">
        <v>8006.88</v>
      </c>
      <c r="AL5632">
        <v>8006.88</v>
      </c>
      <c r="AM5632">
        <v>8006.88</v>
      </c>
      <c r="AN5632">
        <v>8006.88</v>
      </c>
    </row>
    <row r="5633" spans="1:40" x14ac:dyDescent="0.35">
      <c r="A5633" t="s">
        <v>1485</v>
      </c>
      <c r="B5633" t="s">
        <v>1318</v>
      </c>
      <c r="C5633" t="s">
        <v>1491</v>
      </c>
      <c r="D5633" t="s">
        <v>1320</v>
      </c>
      <c r="E5633" t="s">
        <v>2926</v>
      </c>
      <c r="F5633" t="s">
        <v>1322</v>
      </c>
      <c r="G5633" t="s">
        <v>1492</v>
      </c>
      <c r="H5633" t="s">
        <v>1324</v>
      </c>
      <c r="I5633" t="s">
        <v>1493</v>
      </c>
      <c r="J5633" t="s">
        <v>1326</v>
      </c>
      <c r="K5633" t="s">
        <v>1327</v>
      </c>
      <c r="L5633" t="s">
        <v>436</v>
      </c>
      <c r="M5633" t="s">
        <v>1328</v>
      </c>
      <c r="O5633" t="s">
        <v>1329</v>
      </c>
      <c r="P5633" t="s">
        <v>1355</v>
      </c>
      <c r="Q5633" t="s">
        <v>1356</v>
      </c>
      <c r="R5633" t="s">
        <v>1494</v>
      </c>
      <c r="S5633" t="s">
        <v>1333</v>
      </c>
      <c r="T5633" t="s">
        <v>4011</v>
      </c>
      <c r="U5633" t="s">
        <v>1334</v>
      </c>
      <c r="V5633" t="s">
        <v>98</v>
      </c>
      <c r="W5633" t="s">
        <v>1335</v>
      </c>
      <c r="X5633" t="s">
        <v>1336</v>
      </c>
      <c r="Y5633" t="s">
        <v>1337</v>
      </c>
      <c r="Z5633" t="s">
        <v>3112</v>
      </c>
      <c r="AA5633" t="s">
        <v>1340</v>
      </c>
      <c r="AB5633" t="s">
        <v>439</v>
      </c>
      <c r="AC5633">
        <v>3</v>
      </c>
      <c r="AD5633">
        <v>3</v>
      </c>
      <c r="AE5633">
        <v>3</v>
      </c>
      <c r="AF5633">
        <v>3</v>
      </c>
      <c r="AG5633">
        <v>3</v>
      </c>
      <c r="AH5633">
        <v>2.263157894736842</v>
      </c>
      <c r="AI5633">
        <v>2</v>
      </c>
      <c r="AJ5633">
        <v>2</v>
      </c>
      <c r="AK5633">
        <v>2</v>
      </c>
      <c r="AL5633">
        <v>2</v>
      </c>
      <c r="AM5633">
        <v>2</v>
      </c>
      <c r="AN5633">
        <v>2</v>
      </c>
    </row>
    <row r="5634" spans="1:40" x14ac:dyDescent="0.35">
      <c r="A5634" t="s">
        <v>1485</v>
      </c>
      <c r="B5634" t="s">
        <v>1318</v>
      </c>
      <c r="C5634" t="s">
        <v>1491</v>
      </c>
      <c r="D5634" t="s">
        <v>1320</v>
      </c>
      <c r="E5634" t="s">
        <v>2926</v>
      </c>
      <c r="F5634" t="s">
        <v>1322</v>
      </c>
      <c r="G5634" t="s">
        <v>1492</v>
      </c>
      <c r="H5634" t="s">
        <v>1324</v>
      </c>
      <c r="I5634" t="s">
        <v>1493</v>
      </c>
      <c r="J5634" t="s">
        <v>1326</v>
      </c>
      <c r="K5634" t="s">
        <v>1327</v>
      </c>
      <c r="L5634" t="s">
        <v>436</v>
      </c>
      <c r="M5634" t="s">
        <v>1328</v>
      </c>
      <c r="O5634" t="s">
        <v>1329</v>
      </c>
      <c r="P5634" t="s">
        <v>1355</v>
      </c>
      <c r="Q5634" t="s">
        <v>1356</v>
      </c>
      <c r="R5634" t="s">
        <v>1494</v>
      </c>
      <c r="S5634" t="s">
        <v>1333</v>
      </c>
      <c r="T5634" t="s">
        <v>4011</v>
      </c>
      <c r="U5634" t="s">
        <v>1334</v>
      </c>
      <c r="V5634" t="s">
        <v>98</v>
      </c>
      <c r="W5634" t="s">
        <v>1335</v>
      </c>
      <c r="X5634" t="s">
        <v>1336</v>
      </c>
      <c r="Y5634" t="s">
        <v>1337</v>
      </c>
      <c r="Z5634" t="s">
        <v>3113</v>
      </c>
      <c r="AA5634" t="s">
        <v>1339</v>
      </c>
      <c r="AB5634" t="s">
        <v>439</v>
      </c>
      <c r="AC5634">
        <v>8316</v>
      </c>
      <c r="AD5634">
        <v>0</v>
      </c>
      <c r="AE5634">
        <v>0</v>
      </c>
      <c r="AF5634">
        <v>0</v>
      </c>
      <c r="AG5634">
        <v>0</v>
      </c>
      <c r="AH5634">
        <v>0</v>
      </c>
      <c r="AI5634">
        <v>4629.03</v>
      </c>
      <c r="AJ5634">
        <v>4629.03</v>
      </c>
      <c r="AK5634">
        <v>4629.03</v>
      </c>
      <c r="AL5634">
        <v>4629.03</v>
      </c>
      <c r="AM5634">
        <v>4629.03</v>
      </c>
      <c r="AN5634">
        <v>4629.03</v>
      </c>
    </row>
    <row r="5635" spans="1:40" x14ac:dyDescent="0.35">
      <c r="A5635" t="s">
        <v>1485</v>
      </c>
      <c r="B5635" t="s">
        <v>1318</v>
      </c>
      <c r="C5635" t="s">
        <v>1491</v>
      </c>
      <c r="D5635" t="s">
        <v>1320</v>
      </c>
      <c r="E5635" t="s">
        <v>2926</v>
      </c>
      <c r="F5635" t="s">
        <v>1322</v>
      </c>
      <c r="G5635" t="s">
        <v>1492</v>
      </c>
      <c r="H5635" t="s">
        <v>1324</v>
      </c>
      <c r="I5635" t="s">
        <v>1493</v>
      </c>
      <c r="J5635" t="s">
        <v>1326</v>
      </c>
      <c r="K5635" t="s">
        <v>1327</v>
      </c>
      <c r="L5635" t="s">
        <v>436</v>
      </c>
      <c r="M5635" t="s">
        <v>1328</v>
      </c>
      <c r="O5635" t="s">
        <v>1329</v>
      </c>
      <c r="P5635" t="s">
        <v>1355</v>
      </c>
      <c r="Q5635" t="s">
        <v>1356</v>
      </c>
      <c r="R5635" t="s">
        <v>1494</v>
      </c>
      <c r="S5635" t="s">
        <v>1333</v>
      </c>
      <c r="T5635" t="s">
        <v>4011</v>
      </c>
      <c r="U5635" t="s">
        <v>1334</v>
      </c>
      <c r="V5635" t="s">
        <v>98</v>
      </c>
      <c r="W5635" t="s">
        <v>1335</v>
      </c>
      <c r="X5635" t="s">
        <v>1336</v>
      </c>
      <c r="Y5635" t="s">
        <v>1337</v>
      </c>
      <c r="Z5635" t="s">
        <v>3113</v>
      </c>
      <c r="AA5635" t="s">
        <v>1340</v>
      </c>
      <c r="AB5635" t="s">
        <v>439</v>
      </c>
      <c r="AC5635">
        <v>0</v>
      </c>
      <c r="AD5635">
        <v>0</v>
      </c>
      <c r="AE5635">
        <v>0</v>
      </c>
      <c r="AF5635">
        <v>0</v>
      </c>
      <c r="AG5635">
        <v>0</v>
      </c>
      <c r="AH5635">
        <v>0</v>
      </c>
      <c r="AI5635">
        <v>1</v>
      </c>
      <c r="AJ5635">
        <v>1</v>
      </c>
      <c r="AK5635">
        <v>1</v>
      </c>
      <c r="AL5635">
        <v>1</v>
      </c>
      <c r="AM5635">
        <v>1</v>
      </c>
      <c r="AN5635">
        <v>1</v>
      </c>
    </row>
    <row r="5636" spans="1:40" x14ac:dyDescent="0.35">
      <c r="A5636" t="s">
        <v>1485</v>
      </c>
      <c r="B5636" t="s">
        <v>1318</v>
      </c>
      <c r="C5636" t="s">
        <v>1491</v>
      </c>
      <c r="D5636" t="s">
        <v>1320</v>
      </c>
      <c r="E5636" t="s">
        <v>2926</v>
      </c>
      <c r="F5636" t="s">
        <v>1322</v>
      </c>
      <c r="G5636" t="s">
        <v>1492</v>
      </c>
      <c r="H5636" t="s">
        <v>1324</v>
      </c>
      <c r="I5636" t="s">
        <v>1493</v>
      </c>
      <c r="J5636" t="s">
        <v>1326</v>
      </c>
      <c r="K5636" t="s">
        <v>1327</v>
      </c>
      <c r="L5636" t="s">
        <v>436</v>
      </c>
      <c r="M5636" t="s">
        <v>1328</v>
      </c>
      <c r="O5636" t="s">
        <v>1329</v>
      </c>
      <c r="P5636" t="s">
        <v>1355</v>
      </c>
      <c r="Q5636" t="s">
        <v>1356</v>
      </c>
      <c r="R5636" t="s">
        <v>1494</v>
      </c>
      <c r="S5636" t="s">
        <v>1333</v>
      </c>
      <c r="T5636" t="s">
        <v>4011</v>
      </c>
      <c r="U5636" t="s">
        <v>1334</v>
      </c>
      <c r="V5636" t="s">
        <v>98</v>
      </c>
      <c r="W5636" t="s">
        <v>1335</v>
      </c>
      <c r="X5636" t="s">
        <v>1336</v>
      </c>
      <c r="Y5636" t="s">
        <v>1337</v>
      </c>
      <c r="Z5636" t="s">
        <v>3114</v>
      </c>
      <c r="AA5636" t="s">
        <v>1339</v>
      </c>
      <c r="AB5636" t="s">
        <v>439</v>
      </c>
      <c r="AC5636">
        <v>4725</v>
      </c>
      <c r="AD5636">
        <v>0</v>
      </c>
      <c r="AE5636">
        <v>4725</v>
      </c>
      <c r="AF5636">
        <v>4725</v>
      </c>
      <c r="AG5636">
        <v>4725</v>
      </c>
      <c r="AH5636">
        <v>-4725</v>
      </c>
      <c r="AI5636">
        <v>3188.85</v>
      </c>
      <c r="AJ5636">
        <v>3188.85</v>
      </c>
      <c r="AK5636">
        <v>3188.85</v>
      </c>
      <c r="AL5636">
        <v>3188.85</v>
      </c>
      <c r="AM5636">
        <v>3188.85</v>
      </c>
      <c r="AN5636">
        <v>3188.85</v>
      </c>
    </row>
    <row r="5637" spans="1:40" x14ac:dyDescent="0.35">
      <c r="A5637" t="s">
        <v>1485</v>
      </c>
      <c r="B5637" t="s">
        <v>1318</v>
      </c>
      <c r="C5637" t="s">
        <v>1491</v>
      </c>
      <c r="D5637" t="s">
        <v>1320</v>
      </c>
      <c r="E5637" t="s">
        <v>2926</v>
      </c>
      <c r="F5637" t="s">
        <v>1322</v>
      </c>
      <c r="G5637" t="s">
        <v>1492</v>
      </c>
      <c r="H5637" t="s">
        <v>1324</v>
      </c>
      <c r="I5637" t="s">
        <v>1493</v>
      </c>
      <c r="J5637" t="s">
        <v>1326</v>
      </c>
      <c r="K5637" t="s">
        <v>1327</v>
      </c>
      <c r="L5637" t="s">
        <v>436</v>
      </c>
      <c r="M5637" t="s">
        <v>1328</v>
      </c>
      <c r="O5637" t="s">
        <v>1329</v>
      </c>
      <c r="P5637" t="s">
        <v>1355</v>
      </c>
      <c r="Q5637" t="s">
        <v>1356</v>
      </c>
      <c r="R5637" t="s">
        <v>1494</v>
      </c>
      <c r="S5637" t="s">
        <v>1333</v>
      </c>
      <c r="T5637" t="s">
        <v>4011</v>
      </c>
      <c r="U5637" t="s">
        <v>1334</v>
      </c>
      <c r="V5637" t="s">
        <v>98</v>
      </c>
      <c r="W5637" t="s">
        <v>1335</v>
      </c>
      <c r="X5637" t="s">
        <v>1336</v>
      </c>
      <c r="Y5637" t="s">
        <v>1337</v>
      </c>
      <c r="Z5637" t="s">
        <v>3114</v>
      </c>
      <c r="AA5637" t="s">
        <v>1340</v>
      </c>
      <c r="AB5637" t="s">
        <v>439</v>
      </c>
      <c r="AC5637">
        <v>1</v>
      </c>
      <c r="AD5637">
        <v>1</v>
      </c>
      <c r="AE5637">
        <v>1</v>
      </c>
      <c r="AF5637">
        <v>1</v>
      </c>
      <c r="AG5637">
        <v>1</v>
      </c>
      <c r="AH5637">
        <v>1</v>
      </c>
      <c r="AI5637">
        <v>1</v>
      </c>
      <c r="AJ5637">
        <v>1</v>
      </c>
      <c r="AK5637">
        <v>1</v>
      </c>
      <c r="AL5637">
        <v>1</v>
      </c>
      <c r="AM5637">
        <v>1</v>
      </c>
      <c r="AN5637">
        <v>1</v>
      </c>
    </row>
    <row r="5638" spans="1:40" x14ac:dyDescent="0.35">
      <c r="A5638" t="s">
        <v>1485</v>
      </c>
      <c r="B5638" t="s">
        <v>1318</v>
      </c>
      <c r="C5638" t="s">
        <v>1491</v>
      </c>
      <c r="D5638" t="s">
        <v>1320</v>
      </c>
      <c r="E5638" t="s">
        <v>2926</v>
      </c>
      <c r="F5638" t="s">
        <v>1322</v>
      </c>
      <c r="G5638" t="s">
        <v>1492</v>
      </c>
      <c r="H5638" t="s">
        <v>1324</v>
      </c>
      <c r="I5638" t="s">
        <v>1493</v>
      </c>
      <c r="J5638" t="s">
        <v>1326</v>
      </c>
      <c r="K5638" t="s">
        <v>1327</v>
      </c>
      <c r="L5638" t="s">
        <v>436</v>
      </c>
      <c r="M5638" t="s">
        <v>1328</v>
      </c>
      <c r="O5638" t="s">
        <v>1329</v>
      </c>
      <c r="P5638" t="s">
        <v>1355</v>
      </c>
      <c r="Q5638" t="s">
        <v>1356</v>
      </c>
      <c r="R5638" t="s">
        <v>1494</v>
      </c>
      <c r="S5638" t="s">
        <v>1333</v>
      </c>
      <c r="T5638" t="s">
        <v>4011</v>
      </c>
      <c r="U5638" t="s">
        <v>1334</v>
      </c>
      <c r="V5638" t="s">
        <v>98</v>
      </c>
      <c r="W5638" t="s">
        <v>1335</v>
      </c>
      <c r="X5638" t="s">
        <v>1336</v>
      </c>
      <c r="Y5638" t="s">
        <v>1337</v>
      </c>
      <c r="Z5638" t="s">
        <v>3115</v>
      </c>
      <c r="AA5638" t="s">
        <v>1339</v>
      </c>
      <c r="AB5638" t="s">
        <v>439</v>
      </c>
      <c r="AC5638">
        <v>5103</v>
      </c>
      <c r="AD5638">
        <v>0</v>
      </c>
      <c r="AE5638">
        <v>5103</v>
      </c>
      <c r="AF5638">
        <v>5103</v>
      </c>
      <c r="AG5638">
        <v>0</v>
      </c>
      <c r="AH5638">
        <v>0</v>
      </c>
      <c r="AI5638">
        <v>4003</v>
      </c>
      <c r="AJ5638">
        <v>4003</v>
      </c>
      <c r="AK5638">
        <v>4003</v>
      </c>
      <c r="AL5638">
        <v>4003</v>
      </c>
      <c r="AM5638">
        <v>4003</v>
      </c>
      <c r="AN5638">
        <v>4003</v>
      </c>
    </row>
    <row r="5639" spans="1:40" x14ac:dyDescent="0.35">
      <c r="A5639" t="s">
        <v>1485</v>
      </c>
      <c r="B5639" t="s">
        <v>1318</v>
      </c>
      <c r="C5639" t="s">
        <v>1491</v>
      </c>
      <c r="D5639" t="s">
        <v>1320</v>
      </c>
      <c r="E5639" t="s">
        <v>2926</v>
      </c>
      <c r="F5639" t="s">
        <v>1322</v>
      </c>
      <c r="G5639" t="s">
        <v>1492</v>
      </c>
      <c r="H5639" t="s">
        <v>1324</v>
      </c>
      <c r="I5639" t="s">
        <v>1493</v>
      </c>
      <c r="J5639" t="s">
        <v>1326</v>
      </c>
      <c r="K5639" t="s">
        <v>1327</v>
      </c>
      <c r="L5639" t="s">
        <v>436</v>
      </c>
      <c r="M5639" t="s">
        <v>1328</v>
      </c>
      <c r="O5639" t="s">
        <v>1329</v>
      </c>
      <c r="P5639" t="s">
        <v>1355</v>
      </c>
      <c r="Q5639" t="s">
        <v>1356</v>
      </c>
      <c r="R5639" t="s">
        <v>1494</v>
      </c>
      <c r="S5639" t="s">
        <v>1333</v>
      </c>
      <c r="T5639" t="s">
        <v>4011</v>
      </c>
      <c r="U5639" t="s">
        <v>1334</v>
      </c>
      <c r="V5639" t="s">
        <v>98</v>
      </c>
      <c r="W5639" t="s">
        <v>1335</v>
      </c>
      <c r="X5639" t="s">
        <v>1336</v>
      </c>
      <c r="Y5639" t="s">
        <v>1337</v>
      </c>
      <c r="Z5639" t="s">
        <v>3115</v>
      </c>
      <c r="AA5639" t="s">
        <v>1340</v>
      </c>
      <c r="AB5639" t="s">
        <v>439</v>
      </c>
      <c r="AC5639">
        <v>1</v>
      </c>
      <c r="AD5639">
        <v>1</v>
      </c>
      <c r="AE5639">
        <v>1</v>
      </c>
      <c r="AF5639">
        <v>1</v>
      </c>
      <c r="AG5639">
        <v>1</v>
      </c>
      <c r="AH5639">
        <v>1</v>
      </c>
      <c r="AI5639">
        <v>1</v>
      </c>
      <c r="AJ5639">
        <v>1</v>
      </c>
      <c r="AK5639">
        <v>1</v>
      </c>
      <c r="AL5639">
        <v>1</v>
      </c>
      <c r="AM5639">
        <v>1</v>
      </c>
      <c r="AN5639">
        <v>1</v>
      </c>
    </row>
    <row r="5640" spans="1:40" x14ac:dyDescent="0.35">
      <c r="A5640" t="s">
        <v>1485</v>
      </c>
      <c r="B5640" t="s">
        <v>1318</v>
      </c>
      <c r="C5640" t="s">
        <v>1491</v>
      </c>
      <c r="D5640" t="s">
        <v>1320</v>
      </c>
      <c r="E5640" t="s">
        <v>2926</v>
      </c>
      <c r="F5640" t="s">
        <v>1322</v>
      </c>
      <c r="G5640" t="s">
        <v>1492</v>
      </c>
      <c r="H5640" t="s">
        <v>1324</v>
      </c>
      <c r="I5640" t="s">
        <v>1493</v>
      </c>
      <c r="J5640" t="s">
        <v>1326</v>
      </c>
      <c r="K5640" t="s">
        <v>1327</v>
      </c>
      <c r="L5640" t="s">
        <v>436</v>
      </c>
      <c r="M5640" t="s">
        <v>1328</v>
      </c>
      <c r="O5640" t="s">
        <v>1329</v>
      </c>
      <c r="P5640" t="s">
        <v>1355</v>
      </c>
      <c r="Q5640" t="s">
        <v>1356</v>
      </c>
      <c r="R5640" t="s">
        <v>1494</v>
      </c>
      <c r="S5640" t="s">
        <v>1333</v>
      </c>
      <c r="T5640" t="s">
        <v>4011</v>
      </c>
      <c r="U5640" t="s">
        <v>1334</v>
      </c>
      <c r="V5640" t="s">
        <v>98</v>
      </c>
      <c r="W5640" t="s">
        <v>1335</v>
      </c>
      <c r="X5640" t="s">
        <v>1336</v>
      </c>
      <c r="Y5640" t="s">
        <v>1337</v>
      </c>
      <c r="Z5640" t="s">
        <v>3116</v>
      </c>
      <c r="AA5640" t="s">
        <v>1339</v>
      </c>
      <c r="AB5640" t="s">
        <v>439</v>
      </c>
      <c r="AC5640">
        <v>15909</v>
      </c>
      <c r="AD5640">
        <v>15908.698</v>
      </c>
      <c r="AE5640">
        <v>15908.698</v>
      </c>
      <c r="AF5640">
        <v>15908.698</v>
      </c>
      <c r="AG5640">
        <v>15908.698</v>
      </c>
      <c r="AH5640">
        <v>16470.365000000002</v>
      </c>
      <c r="AI5640">
        <v>10940.58</v>
      </c>
      <c r="AJ5640">
        <v>10940.58</v>
      </c>
      <c r="AK5640">
        <v>10940.58</v>
      </c>
      <c r="AL5640">
        <v>10940.58</v>
      </c>
      <c r="AM5640">
        <v>10940.58</v>
      </c>
      <c r="AN5640">
        <v>10940.58</v>
      </c>
    </row>
    <row r="5641" spans="1:40" x14ac:dyDescent="0.35">
      <c r="A5641" t="s">
        <v>1485</v>
      </c>
      <c r="B5641" t="s">
        <v>1318</v>
      </c>
      <c r="C5641" t="s">
        <v>1491</v>
      </c>
      <c r="D5641" t="s">
        <v>1320</v>
      </c>
      <c r="E5641" t="s">
        <v>2926</v>
      </c>
      <c r="F5641" t="s">
        <v>1322</v>
      </c>
      <c r="G5641" t="s">
        <v>1492</v>
      </c>
      <c r="H5641" t="s">
        <v>1324</v>
      </c>
      <c r="I5641" t="s">
        <v>1493</v>
      </c>
      <c r="J5641" t="s">
        <v>1326</v>
      </c>
      <c r="K5641" t="s">
        <v>1327</v>
      </c>
      <c r="L5641" t="s">
        <v>436</v>
      </c>
      <c r="M5641" t="s">
        <v>1328</v>
      </c>
      <c r="O5641" t="s">
        <v>1329</v>
      </c>
      <c r="P5641" t="s">
        <v>1355</v>
      </c>
      <c r="Q5641" t="s">
        <v>1356</v>
      </c>
      <c r="R5641" t="s">
        <v>1494</v>
      </c>
      <c r="S5641" t="s">
        <v>1333</v>
      </c>
      <c r="T5641" t="s">
        <v>4011</v>
      </c>
      <c r="U5641" t="s">
        <v>1334</v>
      </c>
      <c r="V5641" t="s">
        <v>98</v>
      </c>
      <c r="W5641" t="s">
        <v>1335</v>
      </c>
      <c r="X5641" t="s">
        <v>1336</v>
      </c>
      <c r="Y5641" t="s">
        <v>1337</v>
      </c>
      <c r="Z5641" t="s">
        <v>3116</v>
      </c>
      <c r="AA5641" t="s">
        <v>1340</v>
      </c>
      <c r="AB5641" t="s">
        <v>439</v>
      </c>
      <c r="AC5641">
        <v>3</v>
      </c>
      <c r="AD5641">
        <v>3</v>
      </c>
      <c r="AE5641">
        <v>3</v>
      </c>
      <c r="AF5641">
        <v>3</v>
      </c>
      <c r="AG5641">
        <v>3</v>
      </c>
      <c r="AH5641">
        <v>3</v>
      </c>
      <c r="AI5641">
        <v>3</v>
      </c>
      <c r="AJ5641">
        <v>3</v>
      </c>
      <c r="AK5641">
        <v>3</v>
      </c>
      <c r="AL5641">
        <v>3</v>
      </c>
      <c r="AM5641">
        <v>3</v>
      </c>
      <c r="AN5641">
        <v>3</v>
      </c>
    </row>
    <row r="5642" spans="1:40" x14ac:dyDescent="0.35">
      <c r="A5642" t="s">
        <v>1485</v>
      </c>
      <c r="B5642" t="s">
        <v>1318</v>
      </c>
      <c r="C5642" t="s">
        <v>1491</v>
      </c>
      <c r="D5642" t="s">
        <v>1320</v>
      </c>
      <c r="E5642" t="s">
        <v>2926</v>
      </c>
      <c r="F5642" t="s">
        <v>1322</v>
      </c>
      <c r="G5642" t="s">
        <v>1492</v>
      </c>
      <c r="H5642" t="s">
        <v>1324</v>
      </c>
      <c r="I5642" t="s">
        <v>1493</v>
      </c>
      <c r="J5642" t="s">
        <v>1326</v>
      </c>
      <c r="K5642" t="s">
        <v>1327</v>
      </c>
      <c r="L5642" t="s">
        <v>436</v>
      </c>
      <c r="M5642" t="s">
        <v>1328</v>
      </c>
      <c r="O5642" t="s">
        <v>1329</v>
      </c>
      <c r="P5642" t="s">
        <v>1355</v>
      </c>
      <c r="Q5642" t="s">
        <v>1356</v>
      </c>
      <c r="R5642" t="s">
        <v>1494</v>
      </c>
      <c r="S5642" t="s">
        <v>1333</v>
      </c>
      <c r="T5642" t="s">
        <v>4011</v>
      </c>
      <c r="U5642" t="s">
        <v>1334</v>
      </c>
      <c r="V5642" t="s">
        <v>98</v>
      </c>
      <c r="W5642" t="s">
        <v>1335</v>
      </c>
      <c r="X5642" t="s">
        <v>1336</v>
      </c>
      <c r="Y5642" t="s">
        <v>1337</v>
      </c>
      <c r="Z5642" t="s">
        <v>3117</v>
      </c>
      <c r="AA5642" t="s">
        <v>1339</v>
      </c>
      <c r="AB5642" t="s">
        <v>439</v>
      </c>
      <c r="AC5642">
        <v>5103</v>
      </c>
      <c r="AD5642">
        <v>0</v>
      </c>
      <c r="AE5642">
        <v>5103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  <c r="AM5642">
        <v>0</v>
      </c>
      <c r="AN5642">
        <v>0</v>
      </c>
    </row>
    <row r="5643" spans="1:40" x14ac:dyDescent="0.35">
      <c r="A5643" t="s">
        <v>1485</v>
      </c>
      <c r="B5643" t="s">
        <v>1318</v>
      </c>
      <c r="C5643" t="s">
        <v>1491</v>
      </c>
      <c r="D5643" t="s">
        <v>1320</v>
      </c>
      <c r="E5643" t="s">
        <v>2926</v>
      </c>
      <c r="F5643" t="s">
        <v>1322</v>
      </c>
      <c r="G5643" t="s">
        <v>1492</v>
      </c>
      <c r="H5643" t="s">
        <v>1324</v>
      </c>
      <c r="I5643" t="s">
        <v>1493</v>
      </c>
      <c r="J5643" t="s">
        <v>1326</v>
      </c>
      <c r="K5643" t="s">
        <v>1327</v>
      </c>
      <c r="L5643" t="s">
        <v>436</v>
      </c>
      <c r="M5643" t="s">
        <v>1328</v>
      </c>
      <c r="O5643" t="s">
        <v>1329</v>
      </c>
      <c r="P5643" t="s">
        <v>1355</v>
      </c>
      <c r="Q5643" t="s">
        <v>1356</v>
      </c>
      <c r="R5643" t="s">
        <v>1494</v>
      </c>
      <c r="S5643" t="s">
        <v>1333</v>
      </c>
      <c r="T5643" t="s">
        <v>4011</v>
      </c>
      <c r="U5643" t="s">
        <v>1334</v>
      </c>
      <c r="V5643" t="s">
        <v>98</v>
      </c>
      <c r="W5643" t="s">
        <v>1335</v>
      </c>
      <c r="X5643" t="s">
        <v>1336</v>
      </c>
      <c r="Y5643" t="s">
        <v>1337</v>
      </c>
      <c r="Z5643" t="s">
        <v>3117</v>
      </c>
      <c r="AA5643" t="s">
        <v>1340</v>
      </c>
      <c r="AB5643" t="s">
        <v>439</v>
      </c>
      <c r="AC5643">
        <v>1</v>
      </c>
      <c r="AD5643">
        <v>1</v>
      </c>
      <c r="AE5643">
        <v>1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  <c r="AM5643">
        <v>0</v>
      </c>
      <c r="AN5643">
        <v>0</v>
      </c>
    </row>
    <row r="5644" spans="1:40" x14ac:dyDescent="0.35">
      <c r="A5644" t="s">
        <v>1485</v>
      </c>
      <c r="B5644" t="s">
        <v>1318</v>
      </c>
      <c r="C5644" t="s">
        <v>1491</v>
      </c>
      <c r="D5644" t="s">
        <v>1320</v>
      </c>
      <c r="E5644" t="s">
        <v>2926</v>
      </c>
      <c r="F5644" t="s">
        <v>1322</v>
      </c>
      <c r="G5644" t="s">
        <v>1492</v>
      </c>
      <c r="H5644" t="s">
        <v>1324</v>
      </c>
      <c r="I5644" t="s">
        <v>1493</v>
      </c>
      <c r="J5644" t="s">
        <v>1326</v>
      </c>
      <c r="K5644" t="s">
        <v>1327</v>
      </c>
      <c r="L5644" t="s">
        <v>436</v>
      </c>
      <c r="M5644" t="s">
        <v>1328</v>
      </c>
      <c r="O5644" t="s">
        <v>1329</v>
      </c>
      <c r="P5644" t="s">
        <v>1355</v>
      </c>
      <c r="Q5644" t="s">
        <v>1356</v>
      </c>
      <c r="R5644" t="s">
        <v>1494</v>
      </c>
      <c r="S5644" t="s">
        <v>1333</v>
      </c>
      <c r="T5644" t="s">
        <v>4011</v>
      </c>
      <c r="U5644" t="s">
        <v>1334</v>
      </c>
      <c r="V5644" t="s">
        <v>98</v>
      </c>
      <c r="W5644" t="s">
        <v>1335</v>
      </c>
      <c r="X5644" t="s">
        <v>1336</v>
      </c>
      <c r="Y5644" t="s">
        <v>1337</v>
      </c>
      <c r="Z5644" t="s">
        <v>3118</v>
      </c>
      <c r="AA5644" t="s">
        <v>1339</v>
      </c>
      <c r="AB5644" t="s">
        <v>439</v>
      </c>
      <c r="AC5644">
        <v>4689</v>
      </c>
      <c r="AD5644">
        <v>0</v>
      </c>
      <c r="AE5644">
        <v>4914</v>
      </c>
      <c r="AF5644">
        <v>4914.1899999999996</v>
      </c>
      <c r="AG5644">
        <v>4914</v>
      </c>
      <c r="AH5644">
        <v>-4914</v>
      </c>
      <c r="AI5644">
        <v>3468.57</v>
      </c>
      <c r="AJ5644">
        <v>3468.57</v>
      </c>
      <c r="AK5644">
        <v>3468.57</v>
      </c>
      <c r="AL5644">
        <v>3468.57</v>
      </c>
      <c r="AM5644">
        <v>3468.57</v>
      </c>
      <c r="AN5644">
        <v>3468.57</v>
      </c>
    </row>
    <row r="5645" spans="1:40" x14ac:dyDescent="0.35">
      <c r="A5645" t="s">
        <v>1485</v>
      </c>
      <c r="B5645" t="s">
        <v>1318</v>
      </c>
      <c r="C5645" t="s">
        <v>1491</v>
      </c>
      <c r="D5645" t="s">
        <v>1320</v>
      </c>
      <c r="E5645" t="s">
        <v>2926</v>
      </c>
      <c r="F5645" t="s">
        <v>1322</v>
      </c>
      <c r="G5645" t="s">
        <v>1492</v>
      </c>
      <c r="H5645" t="s">
        <v>1324</v>
      </c>
      <c r="I5645" t="s">
        <v>1493</v>
      </c>
      <c r="J5645" t="s">
        <v>1326</v>
      </c>
      <c r="K5645" t="s">
        <v>1327</v>
      </c>
      <c r="L5645" t="s">
        <v>436</v>
      </c>
      <c r="M5645" t="s">
        <v>1328</v>
      </c>
      <c r="O5645" t="s">
        <v>1329</v>
      </c>
      <c r="P5645" t="s">
        <v>1355</v>
      </c>
      <c r="Q5645" t="s">
        <v>1356</v>
      </c>
      <c r="R5645" t="s">
        <v>1494</v>
      </c>
      <c r="S5645" t="s">
        <v>1333</v>
      </c>
      <c r="T5645" t="s">
        <v>4011</v>
      </c>
      <c r="U5645" t="s">
        <v>1334</v>
      </c>
      <c r="V5645" t="s">
        <v>98</v>
      </c>
      <c r="W5645" t="s">
        <v>1335</v>
      </c>
      <c r="X5645" t="s">
        <v>1336</v>
      </c>
      <c r="Y5645" t="s">
        <v>1337</v>
      </c>
      <c r="Z5645" t="s">
        <v>3118</v>
      </c>
      <c r="AA5645" t="s">
        <v>1340</v>
      </c>
      <c r="AB5645" t="s">
        <v>439</v>
      </c>
      <c r="AC5645">
        <v>1</v>
      </c>
      <c r="AD5645">
        <v>1</v>
      </c>
      <c r="AE5645">
        <v>1</v>
      </c>
      <c r="AF5645">
        <v>1</v>
      </c>
      <c r="AG5645">
        <v>1</v>
      </c>
      <c r="AH5645">
        <v>1</v>
      </c>
      <c r="AI5645">
        <v>1</v>
      </c>
      <c r="AJ5645">
        <v>1</v>
      </c>
      <c r="AK5645">
        <v>1</v>
      </c>
      <c r="AL5645">
        <v>1</v>
      </c>
      <c r="AM5645">
        <v>1</v>
      </c>
      <c r="AN5645">
        <v>1</v>
      </c>
    </row>
    <row r="5646" spans="1:40" x14ac:dyDescent="0.35">
      <c r="A5646" t="s">
        <v>1485</v>
      </c>
      <c r="B5646" t="s">
        <v>1318</v>
      </c>
      <c r="C5646" t="s">
        <v>1491</v>
      </c>
      <c r="D5646" t="s">
        <v>1320</v>
      </c>
      <c r="E5646" t="s">
        <v>2926</v>
      </c>
      <c r="F5646" t="s">
        <v>1322</v>
      </c>
      <c r="G5646" t="s">
        <v>1492</v>
      </c>
      <c r="H5646" t="s">
        <v>1324</v>
      </c>
      <c r="I5646" t="s">
        <v>1493</v>
      </c>
      <c r="J5646" t="s">
        <v>1326</v>
      </c>
      <c r="K5646" t="s">
        <v>1327</v>
      </c>
      <c r="L5646" t="s">
        <v>436</v>
      </c>
      <c r="M5646" t="s">
        <v>1328</v>
      </c>
      <c r="O5646" t="s">
        <v>1329</v>
      </c>
      <c r="P5646" t="s">
        <v>1355</v>
      </c>
      <c r="Q5646" t="s">
        <v>1356</v>
      </c>
      <c r="R5646" t="s">
        <v>1494</v>
      </c>
      <c r="S5646" t="s">
        <v>1333</v>
      </c>
      <c r="T5646" t="s">
        <v>4011</v>
      </c>
      <c r="U5646" t="s">
        <v>1334</v>
      </c>
      <c r="V5646" t="s">
        <v>98</v>
      </c>
      <c r="W5646" t="s">
        <v>1335</v>
      </c>
      <c r="X5646" t="s">
        <v>1336</v>
      </c>
      <c r="Y5646" t="s">
        <v>1337</v>
      </c>
      <c r="Z5646" t="s">
        <v>3119</v>
      </c>
      <c r="AA5646" t="s">
        <v>1339</v>
      </c>
      <c r="AB5646" t="s">
        <v>439</v>
      </c>
      <c r="AC5646">
        <v>6048</v>
      </c>
      <c r="AD5646">
        <v>0</v>
      </c>
      <c r="AE5646">
        <v>6048</v>
      </c>
      <c r="AF5646">
        <v>0</v>
      </c>
      <c r="AG5646">
        <v>0</v>
      </c>
      <c r="AH5646">
        <v>0</v>
      </c>
      <c r="AI5646">
        <v>0</v>
      </c>
      <c r="AJ5646">
        <v>0</v>
      </c>
      <c r="AK5646">
        <v>0</v>
      </c>
      <c r="AL5646">
        <v>0</v>
      </c>
      <c r="AM5646">
        <v>0</v>
      </c>
      <c r="AN5646">
        <v>0</v>
      </c>
    </row>
    <row r="5647" spans="1:40" x14ac:dyDescent="0.35">
      <c r="A5647" t="s">
        <v>1485</v>
      </c>
      <c r="B5647" t="s">
        <v>1318</v>
      </c>
      <c r="C5647" t="s">
        <v>1491</v>
      </c>
      <c r="D5647" t="s">
        <v>1320</v>
      </c>
      <c r="E5647" t="s">
        <v>2926</v>
      </c>
      <c r="F5647" t="s">
        <v>1322</v>
      </c>
      <c r="G5647" t="s">
        <v>1492</v>
      </c>
      <c r="H5647" t="s">
        <v>1324</v>
      </c>
      <c r="I5647" t="s">
        <v>1493</v>
      </c>
      <c r="J5647" t="s">
        <v>1326</v>
      </c>
      <c r="K5647" t="s">
        <v>1327</v>
      </c>
      <c r="L5647" t="s">
        <v>436</v>
      </c>
      <c r="M5647" t="s">
        <v>1328</v>
      </c>
      <c r="O5647" t="s">
        <v>1329</v>
      </c>
      <c r="P5647" t="s">
        <v>1355</v>
      </c>
      <c r="Q5647" t="s">
        <v>1356</v>
      </c>
      <c r="R5647" t="s">
        <v>1494</v>
      </c>
      <c r="S5647" t="s">
        <v>1333</v>
      </c>
      <c r="T5647" t="s">
        <v>4011</v>
      </c>
      <c r="U5647" t="s">
        <v>1334</v>
      </c>
      <c r="V5647" t="s">
        <v>98</v>
      </c>
      <c r="W5647" t="s">
        <v>1335</v>
      </c>
      <c r="X5647" t="s">
        <v>1336</v>
      </c>
      <c r="Y5647" t="s">
        <v>1337</v>
      </c>
      <c r="Z5647" t="s">
        <v>3119</v>
      </c>
      <c r="AA5647" t="s">
        <v>1340</v>
      </c>
      <c r="AB5647" t="s">
        <v>439</v>
      </c>
      <c r="AC5647">
        <v>1</v>
      </c>
      <c r="AD5647">
        <v>1</v>
      </c>
      <c r="AE5647">
        <v>1</v>
      </c>
      <c r="AF5647">
        <v>1</v>
      </c>
      <c r="AG5647">
        <v>0</v>
      </c>
      <c r="AH5647">
        <v>0</v>
      </c>
      <c r="AI5647">
        <v>0</v>
      </c>
      <c r="AJ5647">
        <v>0</v>
      </c>
      <c r="AK5647">
        <v>0</v>
      </c>
      <c r="AL5647">
        <v>0</v>
      </c>
      <c r="AM5647">
        <v>0</v>
      </c>
      <c r="AN5647">
        <v>0</v>
      </c>
    </row>
    <row r="5648" spans="1:40" x14ac:dyDescent="0.35">
      <c r="A5648" t="s">
        <v>1485</v>
      </c>
      <c r="B5648" t="s">
        <v>1318</v>
      </c>
      <c r="C5648" t="s">
        <v>1491</v>
      </c>
      <c r="D5648" t="s">
        <v>1320</v>
      </c>
      <c r="E5648" t="s">
        <v>2926</v>
      </c>
      <c r="F5648" t="s">
        <v>1322</v>
      </c>
      <c r="G5648" t="s">
        <v>1492</v>
      </c>
      <c r="H5648" t="s">
        <v>1324</v>
      </c>
      <c r="I5648" t="s">
        <v>1493</v>
      </c>
      <c r="J5648" t="s">
        <v>1326</v>
      </c>
      <c r="K5648" t="s">
        <v>1327</v>
      </c>
      <c r="L5648" t="s">
        <v>436</v>
      </c>
      <c r="M5648" t="s">
        <v>1328</v>
      </c>
      <c r="O5648" t="s">
        <v>1329</v>
      </c>
      <c r="P5648" t="s">
        <v>1355</v>
      </c>
      <c r="Q5648" t="s">
        <v>1356</v>
      </c>
      <c r="R5648" t="s">
        <v>1494</v>
      </c>
      <c r="S5648" t="s">
        <v>1333</v>
      </c>
      <c r="T5648" t="s">
        <v>4011</v>
      </c>
      <c r="U5648" t="s">
        <v>1334</v>
      </c>
      <c r="V5648" t="s">
        <v>98</v>
      </c>
      <c r="W5648" t="s">
        <v>1335</v>
      </c>
      <c r="X5648" t="s">
        <v>1336</v>
      </c>
      <c r="Y5648" t="s">
        <v>1337</v>
      </c>
      <c r="Z5648" t="s">
        <v>3120</v>
      </c>
      <c r="AA5648" t="s">
        <v>1340</v>
      </c>
      <c r="AB5648" t="s">
        <v>439</v>
      </c>
      <c r="AC5648">
        <v>1</v>
      </c>
      <c r="AD5648">
        <v>0</v>
      </c>
      <c r="AE5648">
        <v>0</v>
      </c>
      <c r="AF5648">
        <v>0</v>
      </c>
      <c r="AG5648">
        <v>0</v>
      </c>
      <c r="AH5648">
        <v>0</v>
      </c>
      <c r="AI5648">
        <v>0</v>
      </c>
      <c r="AJ5648">
        <v>0</v>
      </c>
      <c r="AK5648">
        <v>0</v>
      </c>
      <c r="AL5648">
        <v>0</v>
      </c>
      <c r="AM5648">
        <v>0</v>
      </c>
      <c r="AN5648">
        <v>0</v>
      </c>
    </row>
    <row r="5649" spans="1:40" x14ac:dyDescent="0.35">
      <c r="A5649" t="s">
        <v>1485</v>
      </c>
      <c r="B5649" t="s">
        <v>1318</v>
      </c>
      <c r="C5649" t="s">
        <v>1491</v>
      </c>
      <c r="D5649" t="s">
        <v>1320</v>
      </c>
      <c r="E5649" t="s">
        <v>2926</v>
      </c>
      <c r="F5649" t="s">
        <v>1322</v>
      </c>
      <c r="G5649" t="s">
        <v>1492</v>
      </c>
      <c r="H5649" t="s">
        <v>1324</v>
      </c>
      <c r="I5649" t="s">
        <v>1493</v>
      </c>
      <c r="J5649" t="s">
        <v>1326</v>
      </c>
      <c r="K5649" t="s">
        <v>1327</v>
      </c>
      <c r="L5649" t="s">
        <v>436</v>
      </c>
      <c r="M5649" t="s">
        <v>1328</v>
      </c>
      <c r="O5649" t="s">
        <v>1329</v>
      </c>
      <c r="P5649" t="s">
        <v>1355</v>
      </c>
      <c r="Q5649" t="s">
        <v>1356</v>
      </c>
      <c r="R5649" t="s">
        <v>1494</v>
      </c>
      <c r="S5649" t="s">
        <v>1333</v>
      </c>
      <c r="T5649" t="s">
        <v>4011</v>
      </c>
      <c r="U5649" t="s">
        <v>1334</v>
      </c>
      <c r="V5649" t="s">
        <v>98</v>
      </c>
      <c r="W5649" t="s">
        <v>1335</v>
      </c>
      <c r="X5649" t="s">
        <v>1336</v>
      </c>
      <c r="Y5649" t="s">
        <v>1337</v>
      </c>
      <c r="Z5649" t="s">
        <v>3121</v>
      </c>
      <c r="AA5649" t="s">
        <v>1339</v>
      </c>
      <c r="AB5649" t="s">
        <v>439</v>
      </c>
      <c r="AC5649">
        <v>11340</v>
      </c>
      <c r="AD5649">
        <v>0</v>
      </c>
      <c r="AE5649">
        <v>11340</v>
      </c>
      <c r="AF5649">
        <v>11340</v>
      </c>
      <c r="AG5649">
        <v>5670</v>
      </c>
      <c r="AH5649">
        <v>-5670</v>
      </c>
      <c r="AI5649">
        <v>4360.6499999999996</v>
      </c>
      <c r="AJ5649">
        <v>4360.6499999999996</v>
      </c>
      <c r="AK5649">
        <v>4360.6499999999996</v>
      </c>
      <c r="AL5649">
        <v>4360.6499999999996</v>
      </c>
      <c r="AM5649">
        <v>4360.6499999999996</v>
      </c>
      <c r="AN5649">
        <v>4360.6499999999996</v>
      </c>
    </row>
    <row r="5650" spans="1:40" x14ac:dyDescent="0.35">
      <c r="A5650" t="s">
        <v>1485</v>
      </c>
      <c r="B5650" t="s">
        <v>1318</v>
      </c>
      <c r="C5650" t="s">
        <v>1491</v>
      </c>
      <c r="D5650" t="s">
        <v>1320</v>
      </c>
      <c r="E5650" t="s">
        <v>2926</v>
      </c>
      <c r="F5650" t="s">
        <v>1322</v>
      </c>
      <c r="G5650" t="s">
        <v>1492</v>
      </c>
      <c r="H5650" t="s">
        <v>1324</v>
      </c>
      <c r="I5650" t="s">
        <v>1493</v>
      </c>
      <c r="J5650" t="s">
        <v>1326</v>
      </c>
      <c r="K5650" t="s">
        <v>1327</v>
      </c>
      <c r="L5650" t="s">
        <v>436</v>
      </c>
      <c r="M5650" t="s">
        <v>1328</v>
      </c>
      <c r="O5650" t="s">
        <v>1329</v>
      </c>
      <c r="P5650" t="s">
        <v>1355</v>
      </c>
      <c r="Q5650" t="s">
        <v>1356</v>
      </c>
      <c r="R5650" t="s">
        <v>1494</v>
      </c>
      <c r="S5650" t="s">
        <v>1333</v>
      </c>
      <c r="T5650" t="s">
        <v>4011</v>
      </c>
      <c r="U5650" t="s">
        <v>1334</v>
      </c>
      <c r="V5650" t="s">
        <v>98</v>
      </c>
      <c r="W5650" t="s">
        <v>1335</v>
      </c>
      <c r="X5650" t="s">
        <v>1336</v>
      </c>
      <c r="Y5650" t="s">
        <v>1337</v>
      </c>
      <c r="Z5650" t="s">
        <v>3121</v>
      </c>
      <c r="AA5650" t="s">
        <v>1340</v>
      </c>
      <c r="AB5650" t="s">
        <v>439</v>
      </c>
      <c r="AC5650">
        <v>2</v>
      </c>
      <c r="AD5650">
        <v>2</v>
      </c>
      <c r="AE5650">
        <v>2</v>
      </c>
      <c r="AF5650">
        <v>2</v>
      </c>
      <c r="AG5650">
        <v>2</v>
      </c>
      <c r="AH5650">
        <v>1</v>
      </c>
      <c r="AI5650">
        <v>1</v>
      </c>
      <c r="AJ5650">
        <v>1</v>
      </c>
      <c r="AK5650">
        <v>1</v>
      </c>
      <c r="AL5650">
        <v>1</v>
      </c>
      <c r="AM5650">
        <v>1</v>
      </c>
      <c r="AN5650">
        <v>1</v>
      </c>
    </row>
    <row r="5651" spans="1:40" x14ac:dyDescent="0.35">
      <c r="A5651" t="s">
        <v>1485</v>
      </c>
      <c r="B5651" t="s">
        <v>1318</v>
      </c>
      <c r="C5651" t="s">
        <v>1491</v>
      </c>
      <c r="D5651" t="s">
        <v>1320</v>
      </c>
      <c r="E5651" t="s">
        <v>2926</v>
      </c>
      <c r="F5651" t="s">
        <v>1322</v>
      </c>
      <c r="G5651" t="s">
        <v>1492</v>
      </c>
      <c r="H5651" t="s">
        <v>1324</v>
      </c>
      <c r="I5651" t="s">
        <v>1493</v>
      </c>
      <c r="J5651" t="s">
        <v>1326</v>
      </c>
      <c r="K5651" t="s">
        <v>1327</v>
      </c>
      <c r="L5651" t="s">
        <v>436</v>
      </c>
      <c r="M5651" t="s">
        <v>1328</v>
      </c>
      <c r="O5651" t="s">
        <v>1329</v>
      </c>
      <c r="P5651" t="s">
        <v>1355</v>
      </c>
      <c r="Q5651" t="s">
        <v>1356</v>
      </c>
      <c r="R5651" t="s">
        <v>1494</v>
      </c>
      <c r="S5651" t="s">
        <v>1333</v>
      </c>
      <c r="T5651" t="s">
        <v>4011</v>
      </c>
      <c r="U5651" t="s">
        <v>1334</v>
      </c>
      <c r="V5651" t="s">
        <v>98</v>
      </c>
      <c r="W5651" t="s">
        <v>1335</v>
      </c>
      <c r="X5651" t="s">
        <v>1336</v>
      </c>
      <c r="Y5651" t="s">
        <v>1337</v>
      </c>
      <c r="Z5651" t="s">
        <v>3122</v>
      </c>
      <c r="AA5651" t="s">
        <v>1339</v>
      </c>
      <c r="AB5651" t="s">
        <v>439</v>
      </c>
      <c r="AC5651">
        <v>4914</v>
      </c>
      <c r="AD5651">
        <v>0</v>
      </c>
      <c r="AE5651">
        <v>4914</v>
      </c>
      <c r="AF5651">
        <v>4914</v>
      </c>
      <c r="AG5651">
        <v>4914</v>
      </c>
      <c r="AH5651">
        <v>-4914</v>
      </c>
      <c r="AI5651">
        <v>4638.4799999999996</v>
      </c>
      <c r="AJ5651">
        <v>4638.4799999999996</v>
      </c>
      <c r="AK5651">
        <v>4638.4799999999996</v>
      </c>
      <c r="AL5651">
        <v>4638.4799999999996</v>
      </c>
      <c r="AM5651">
        <v>4638.4799999999996</v>
      </c>
      <c r="AN5651">
        <v>4638.4799999999996</v>
      </c>
    </row>
    <row r="5652" spans="1:40" x14ac:dyDescent="0.35">
      <c r="A5652" t="s">
        <v>1485</v>
      </c>
      <c r="B5652" t="s">
        <v>1318</v>
      </c>
      <c r="C5652" t="s">
        <v>1491</v>
      </c>
      <c r="D5652" t="s">
        <v>1320</v>
      </c>
      <c r="E5652" t="s">
        <v>2926</v>
      </c>
      <c r="F5652" t="s">
        <v>1322</v>
      </c>
      <c r="G5652" t="s">
        <v>1492</v>
      </c>
      <c r="H5652" t="s">
        <v>1324</v>
      </c>
      <c r="I5652" t="s">
        <v>1493</v>
      </c>
      <c r="J5652" t="s">
        <v>1326</v>
      </c>
      <c r="K5652" t="s">
        <v>1327</v>
      </c>
      <c r="L5652" t="s">
        <v>436</v>
      </c>
      <c r="M5652" t="s">
        <v>1328</v>
      </c>
      <c r="O5652" t="s">
        <v>1329</v>
      </c>
      <c r="P5652" t="s">
        <v>1355</v>
      </c>
      <c r="Q5652" t="s">
        <v>1356</v>
      </c>
      <c r="R5652" t="s">
        <v>1494</v>
      </c>
      <c r="S5652" t="s">
        <v>1333</v>
      </c>
      <c r="T5652" t="s">
        <v>4011</v>
      </c>
      <c r="U5652" t="s">
        <v>1334</v>
      </c>
      <c r="V5652" t="s">
        <v>98</v>
      </c>
      <c r="W5652" t="s">
        <v>1335</v>
      </c>
      <c r="X5652" t="s">
        <v>1336</v>
      </c>
      <c r="Y5652" t="s">
        <v>1337</v>
      </c>
      <c r="Z5652" t="s">
        <v>3122</v>
      </c>
      <c r="AA5652" t="s">
        <v>1340</v>
      </c>
      <c r="AB5652" t="s">
        <v>439</v>
      </c>
      <c r="AC5652">
        <v>1</v>
      </c>
      <c r="AD5652">
        <v>1</v>
      </c>
      <c r="AE5652">
        <v>1</v>
      </c>
      <c r="AF5652">
        <v>1</v>
      </c>
      <c r="AG5652">
        <v>1</v>
      </c>
      <c r="AH5652">
        <v>1</v>
      </c>
      <c r="AI5652">
        <v>1</v>
      </c>
      <c r="AJ5652">
        <v>1</v>
      </c>
      <c r="AK5652">
        <v>1</v>
      </c>
      <c r="AL5652">
        <v>1</v>
      </c>
      <c r="AM5652">
        <v>1</v>
      </c>
      <c r="AN5652">
        <v>1</v>
      </c>
    </row>
    <row r="5653" spans="1:40" x14ac:dyDescent="0.35">
      <c r="A5653" t="s">
        <v>1485</v>
      </c>
      <c r="B5653" t="s">
        <v>1318</v>
      </c>
      <c r="C5653" t="s">
        <v>1491</v>
      </c>
      <c r="D5653" t="s">
        <v>1320</v>
      </c>
      <c r="E5653" t="s">
        <v>2926</v>
      </c>
      <c r="F5653" t="s">
        <v>1322</v>
      </c>
      <c r="G5653" t="s">
        <v>1492</v>
      </c>
      <c r="H5653" t="s">
        <v>1324</v>
      </c>
      <c r="I5653" t="s">
        <v>1493</v>
      </c>
      <c r="J5653" t="s">
        <v>1326</v>
      </c>
      <c r="K5653" t="s">
        <v>1327</v>
      </c>
      <c r="L5653" t="s">
        <v>436</v>
      </c>
      <c r="M5653" t="s">
        <v>1328</v>
      </c>
      <c r="O5653" t="s">
        <v>1329</v>
      </c>
      <c r="P5653" t="s">
        <v>1355</v>
      </c>
      <c r="Q5653" t="s">
        <v>1356</v>
      </c>
      <c r="R5653" t="s">
        <v>1494</v>
      </c>
      <c r="S5653" t="s">
        <v>1333</v>
      </c>
      <c r="T5653" t="s">
        <v>4011</v>
      </c>
      <c r="U5653" t="s">
        <v>1334</v>
      </c>
      <c r="V5653" t="s">
        <v>98</v>
      </c>
      <c r="W5653" t="s">
        <v>1335</v>
      </c>
      <c r="X5653" t="s">
        <v>1336</v>
      </c>
      <c r="Y5653" t="s">
        <v>1337</v>
      </c>
      <c r="Z5653" t="s">
        <v>3123</v>
      </c>
      <c r="AA5653" t="s">
        <v>1339</v>
      </c>
      <c r="AB5653" t="s">
        <v>439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6173.16</v>
      </c>
      <c r="AJ5653">
        <v>6173.16</v>
      </c>
      <c r="AK5653">
        <v>6173.16</v>
      </c>
      <c r="AL5653">
        <v>6173.16</v>
      </c>
      <c r="AM5653">
        <v>6173.16</v>
      </c>
      <c r="AN5653">
        <v>6173.16</v>
      </c>
    </row>
    <row r="5654" spans="1:40" x14ac:dyDescent="0.35">
      <c r="A5654" t="s">
        <v>1485</v>
      </c>
      <c r="B5654" t="s">
        <v>1318</v>
      </c>
      <c r="C5654" t="s">
        <v>1491</v>
      </c>
      <c r="D5654" t="s">
        <v>1320</v>
      </c>
      <c r="E5654" t="s">
        <v>2926</v>
      </c>
      <c r="F5654" t="s">
        <v>1322</v>
      </c>
      <c r="G5654" t="s">
        <v>1492</v>
      </c>
      <c r="H5654" t="s">
        <v>1324</v>
      </c>
      <c r="I5654" t="s">
        <v>1493</v>
      </c>
      <c r="J5654" t="s">
        <v>1326</v>
      </c>
      <c r="K5654" t="s">
        <v>1327</v>
      </c>
      <c r="L5654" t="s">
        <v>436</v>
      </c>
      <c r="M5654" t="s">
        <v>1328</v>
      </c>
      <c r="O5654" t="s">
        <v>1329</v>
      </c>
      <c r="P5654" t="s">
        <v>1355</v>
      </c>
      <c r="Q5654" t="s">
        <v>1356</v>
      </c>
      <c r="R5654" t="s">
        <v>1494</v>
      </c>
      <c r="S5654" t="s">
        <v>1333</v>
      </c>
      <c r="T5654" t="s">
        <v>4011</v>
      </c>
      <c r="U5654" t="s">
        <v>1334</v>
      </c>
      <c r="V5654" t="s">
        <v>98</v>
      </c>
      <c r="W5654" t="s">
        <v>1335</v>
      </c>
      <c r="X5654" t="s">
        <v>1336</v>
      </c>
      <c r="Y5654" t="s">
        <v>1337</v>
      </c>
      <c r="Z5654" t="s">
        <v>3123</v>
      </c>
      <c r="AA5654" t="s">
        <v>1340</v>
      </c>
      <c r="AB5654" t="s">
        <v>439</v>
      </c>
      <c r="AC5654">
        <v>1</v>
      </c>
      <c r="AD5654">
        <v>1</v>
      </c>
      <c r="AE5654">
        <v>1</v>
      </c>
      <c r="AF5654">
        <v>1</v>
      </c>
      <c r="AG5654">
        <v>1</v>
      </c>
      <c r="AH5654">
        <v>1</v>
      </c>
      <c r="AI5654">
        <v>1</v>
      </c>
      <c r="AJ5654">
        <v>1</v>
      </c>
      <c r="AK5654">
        <v>1</v>
      </c>
      <c r="AL5654">
        <v>1</v>
      </c>
      <c r="AM5654">
        <v>1</v>
      </c>
      <c r="AN5654">
        <v>1</v>
      </c>
    </row>
    <row r="5655" spans="1:40" x14ac:dyDescent="0.35">
      <c r="A5655" t="s">
        <v>1485</v>
      </c>
      <c r="B5655" t="s">
        <v>1318</v>
      </c>
      <c r="C5655" t="s">
        <v>1491</v>
      </c>
      <c r="D5655" t="s">
        <v>1320</v>
      </c>
      <c r="E5655" t="s">
        <v>2926</v>
      </c>
      <c r="F5655" t="s">
        <v>1322</v>
      </c>
      <c r="G5655" t="s">
        <v>1492</v>
      </c>
      <c r="H5655" t="s">
        <v>1324</v>
      </c>
      <c r="I5655" t="s">
        <v>1493</v>
      </c>
      <c r="J5655" t="s">
        <v>1326</v>
      </c>
      <c r="K5655" t="s">
        <v>1327</v>
      </c>
      <c r="L5655" t="s">
        <v>436</v>
      </c>
      <c r="M5655" t="s">
        <v>1328</v>
      </c>
      <c r="O5655" t="s">
        <v>1329</v>
      </c>
      <c r="P5655" t="s">
        <v>1355</v>
      </c>
      <c r="Q5655" t="s">
        <v>1356</v>
      </c>
      <c r="R5655" t="s">
        <v>1494</v>
      </c>
      <c r="S5655" t="s">
        <v>1333</v>
      </c>
      <c r="T5655" t="s">
        <v>4011</v>
      </c>
      <c r="U5655" t="s">
        <v>1334</v>
      </c>
      <c r="V5655" t="s">
        <v>98</v>
      </c>
      <c r="W5655" t="s">
        <v>1335</v>
      </c>
      <c r="X5655" t="s">
        <v>1336</v>
      </c>
      <c r="Y5655" t="s">
        <v>1337</v>
      </c>
      <c r="Z5655" t="s">
        <v>3124</v>
      </c>
      <c r="AA5655" t="s">
        <v>1339</v>
      </c>
      <c r="AB5655" t="s">
        <v>439</v>
      </c>
      <c r="AC5655">
        <v>15876</v>
      </c>
      <c r="AD5655">
        <v>0</v>
      </c>
      <c r="AE5655">
        <v>5292</v>
      </c>
      <c r="AF5655">
        <v>5292</v>
      </c>
      <c r="AG5655">
        <v>5292</v>
      </c>
      <c r="AH5655">
        <v>-5292</v>
      </c>
      <c r="AI5655">
        <v>4629.03</v>
      </c>
      <c r="AJ5655">
        <v>4629.03</v>
      </c>
      <c r="AK5655">
        <v>4629.03</v>
      </c>
      <c r="AL5655">
        <v>4629.03</v>
      </c>
      <c r="AM5655">
        <v>4629.03</v>
      </c>
      <c r="AN5655">
        <v>4629.03</v>
      </c>
    </row>
    <row r="5656" spans="1:40" x14ac:dyDescent="0.35">
      <c r="A5656" t="s">
        <v>1485</v>
      </c>
      <c r="B5656" t="s">
        <v>1318</v>
      </c>
      <c r="C5656" t="s">
        <v>1491</v>
      </c>
      <c r="D5656" t="s">
        <v>1320</v>
      </c>
      <c r="E5656" t="s">
        <v>2926</v>
      </c>
      <c r="F5656" t="s">
        <v>1322</v>
      </c>
      <c r="G5656" t="s">
        <v>1492</v>
      </c>
      <c r="H5656" t="s">
        <v>1324</v>
      </c>
      <c r="I5656" t="s">
        <v>1493</v>
      </c>
      <c r="J5656" t="s">
        <v>1326</v>
      </c>
      <c r="K5656" t="s">
        <v>1327</v>
      </c>
      <c r="L5656" t="s">
        <v>436</v>
      </c>
      <c r="M5656" t="s">
        <v>1328</v>
      </c>
      <c r="O5656" t="s">
        <v>1329</v>
      </c>
      <c r="P5656" t="s">
        <v>1355</v>
      </c>
      <c r="Q5656" t="s">
        <v>1356</v>
      </c>
      <c r="R5656" t="s">
        <v>1494</v>
      </c>
      <c r="S5656" t="s">
        <v>1333</v>
      </c>
      <c r="T5656" t="s">
        <v>4011</v>
      </c>
      <c r="U5656" t="s">
        <v>1334</v>
      </c>
      <c r="V5656" t="s">
        <v>98</v>
      </c>
      <c r="W5656" t="s">
        <v>1335</v>
      </c>
      <c r="X5656" t="s">
        <v>1336</v>
      </c>
      <c r="Y5656" t="s">
        <v>1337</v>
      </c>
      <c r="Z5656" t="s">
        <v>3124</v>
      </c>
      <c r="AA5656" t="s">
        <v>1340</v>
      </c>
      <c r="AB5656" t="s">
        <v>439</v>
      </c>
      <c r="AC5656">
        <v>3</v>
      </c>
      <c r="AD5656">
        <v>3</v>
      </c>
      <c r="AE5656">
        <v>1.7380952380952379</v>
      </c>
      <c r="AF5656">
        <v>1</v>
      </c>
      <c r="AG5656">
        <v>1</v>
      </c>
      <c r="AH5656">
        <v>1</v>
      </c>
      <c r="AI5656">
        <v>1</v>
      </c>
      <c r="AJ5656">
        <v>1</v>
      </c>
      <c r="AK5656">
        <v>1</v>
      </c>
      <c r="AL5656">
        <v>1</v>
      </c>
      <c r="AM5656">
        <v>1</v>
      </c>
      <c r="AN5656">
        <v>1</v>
      </c>
    </row>
    <row r="5657" spans="1:40" x14ac:dyDescent="0.35">
      <c r="A5657" t="s">
        <v>1485</v>
      </c>
      <c r="B5657" t="s">
        <v>1318</v>
      </c>
      <c r="C5657" t="s">
        <v>1491</v>
      </c>
      <c r="D5657" t="s">
        <v>1320</v>
      </c>
      <c r="E5657" t="s">
        <v>2926</v>
      </c>
      <c r="F5657" t="s">
        <v>1322</v>
      </c>
      <c r="G5657" t="s">
        <v>1492</v>
      </c>
      <c r="H5657" t="s">
        <v>1324</v>
      </c>
      <c r="I5657" t="s">
        <v>1493</v>
      </c>
      <c r="J5657" t="s">
        <v>1326</v>
      </c>
      <c r="K5657" t="s">
        <v>1327</v>
      </c>
      <c r="L5657" t="s">
        <v>436</v>
      </c>
      <c r="M5657" t="s">
        <v>1328</v>
      </c>
      <c r="O5657" t="s">
        <v>1329</v>
      </c>
      <c r="P5657" t="s">
        <v>1355</v>
      </c>
      <c r="Q5657" t="s">
        <v>1356</v>
      </c>
      <c r="R5657" t="s">
        <v>1494</v>
      </c>
      <c r="S5657" t="s">
        <v>1333</v>
      </c>
      <c r="T5657" t="s">
        <v>4011</v>
      </c>
      <c r="U5657" t="s">
        <v>1334</v>
      </c>
      <c r="V5657" t="s">
        <v>98</v>
      </c>
      <c r="W5657" t="s">
        <v>1335</v>
      </c>
      <c r="X5657" t="s">
        <v>1336</v>
      </c>
      <c r="Y5657" t="s">
        <v>1337</v>
      </c>
      <c r="Z5657" t="s">
        <v>3125</v>
      </c>
      <c r="AA5657" t="s">
        <v>1340</v>
      </c>
      <c r="AB5657" t="s">
        <v>439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1</v>
      </c>
      <c r="AJ5657">
        <v>1</v>
      </c>
      <c r="AK5657">
        <v>1</v>
      </c>
      <c r="AL5657">
        <v>1</v>
      </c>
      <c r="AM5657">
        <v>1</v>
      </c>
      <c r="AN5657">
        <v>1</v>
      </c>
    </row>
    <row r="5658" spans="1:40" x14ac:dyDescent="0.35">
      <c r="A5658" t="s">
        <v>1485</v>
      </c>
      <c r="B5658" t="s">
        <v>1318</v>
      </c>
      <c r="C5658" t="s">
        <v>1491</v>
      </c>
      <c r="D5658" t="s">
        <v>1320</v>
      </c>
      <c r="E5658" t="s">
        <v>2926</v>
      </c>
      <c r="F5658" t="s">
        <v>1322</v>
      </c>
      <c r="G5658" t="s">
        <v>1492</v>
      </c>
      <c r="H5658" t="s">
        <v>1324</v>
      </c>
      <c r="I5658" t="s">
        <v>1493</v>
      </c>
      <c r="J5658" t="s">
        <v>1326</v>
      </c>
      <c r="K5658" t="s">
        <v>1327</v>
      </c>
      <c r="L5658" t="s">
        <v>436</v>
      </c>
      <c r="M5658" t="s">
        <v>1328</v>
      </c>
      <c r="O5658" t="s">
        <v>1329</v>
      </c>
      <c r="P5658" t="s">
        <v>1355</v>
      </c>
      <c r="Q5658" t="s">
        <v>1356</v>
      </c>
      <c r="R5658" t="s">
        <v>1494</v>
      </c>
      <c r="S5658" t="s">
        <v>1333</v>
      </c>
      <c r="T5658" t="s">
        <v>4011</v>
      </c>
      <c r="U5658" t="s">
        <v>1334</v>
      </c>
      <c r="V5658" t="s">
        <v>98</v>
      </c>
      <c r="W5658" t="s">
        <v>1335</v>
      </c>
      <c r="X5658" t="s">
        <v>1336</v>
      </c>
      <c r="Y5658" t="s">
        <v>1337</v>
      </c>
      <c r="Z5658" t="s">
        <v>3126</v>
      </c>
      <c r="AA5658" t="s">
        <v>1339</v>
      </c>
      <c r="AB5658" t="s">
        <v>439</v>
      </c>
      <c r="AC5658">
        <v>23131.124</v>
      </c>
      <c r="AD5658">
        <v>-4.0000000000000001E-3</v>
      </c>
      <c r="AE5658">
        <v>23131.124</v>
      </c>
      <c r="AF5658">
        <v>0.22600000000000001</v>
      </c>
      <c r="AG5658">
        <v>0</v>
      </c>
      <c r="AH5658">
        <v>0</v>
      </c>
      <c r="AI5658">
        <v>0</v>
      </c>
      <c r="AJ5658">
        <v>0</v>
      </c>
      <c r="AK5658">
        <v>0</v>
      </c>
      <c r="AL5658">
        <v>0</v>
      </c>
      <c r="AM5658">
        <v>0</v>
      </c>
      <c r="AN5658">
        <v>0</v>
      </c>
    </row>
    <row r="5659" spans="1:40" x14ac:dyDescent="0.35">
      <c r="A5659" t="s">
        <v>1485</v>
      </c>
      <c r="B5659" t="s">
        <v>1318</v>
      </c>
      <c r="C5659" t="s">
        <v>1491</v>
      </c>
      <c r="D5659" t="s">
        <v>1320</v>
      </c>
      <c r="E5659" t="s">
        <v>2926</v>
      </c>
      <c r="F5659" t="s">
        <v>1322</v>
      </c>
      <c r="G5659" t="s">
        <v>1492</v>
      </c>
      <c r="H5659" t="s">
        <v>1324</v>
      </c>
      <c r="I5659" t="s">
        <v>1493</v>
      </c>
      <c r="J5659" t="s">
        <v>1326</v>
      </c>
      <c r="K5659" t="s">
        <v>1327</v>
      </c>
      <c r="L5659" t="s">
        <v>436</v>
      </c>
      <c r="M5659" t="s">
        <v>1328</v>
      </c>
      <c r="O5659" t="s">
        <v>1329</v>
      </c>
      <c r="P5659" t="s">
        <v>1355</v>
      </c>
      <c r="Q5659" t="s">
        <v>1356</v>
      </c>
      <c r="R5659" t="s">
        <v>1494</v>
      </c>
      <c r="S5659" t="s">
        <v>1333</v>
      </c>
      <c r="T5659" t="s">
        <v>4011</v>
      </c>
      <c r="U5659" t="s">
        <v>1334</v>
      </c>
      <c r="V5659" t="s">
        <v>98</v>
      </c>
      <c r="W5659" t="s">
        <v>1335</v>
      </c>
      <c r="X5659" t="s">
        <v>1336</v>
      </c>
      <c r="Y5659" t="s">
        <v>1337</v>
      </c>
      <c r="Z5659" t="s">
        <v>3126</v>
      </c>
      <c r="AA5659" t="s">
        <v>1340</v>
      </c>
      <c r="AB5659" t="s">
        <v>439</v>
      </c>
      <c r="AC5659">
        <v>4</v>
      </c>
      <c r="AD5659">
        <v>4</v>
      </c>
      <c r="AE5659">
        <v>5</v>
      </c>
      <c r="AF5659">
        <v>5</v>
      </c>
      <c r="AG5659">
        <v>2.6190476190476191</v>
      </c>
      <c r="AH5659">
        <v>3</v>
      </c>
      <c r="AI5659">
        <v>0</v>
      </c>
      <c r="AJ5659">
        <v>0</v>
      </c>
      <c r="AK5659">
        <v>0</v>
      </c>
      <c r="AL5659">
        <v>0</v>
      </c>
      <c r="AM5659">
        <v>0</v>
      </c>
      <c r="AN5659">
        <v>0</v>
      </c>
    </row>
    <row r="5660" spans="1:40" x14ac:dyDescent="0.35">
      <c r="A5660" t="s">
        <v>1485</v>
      </c>
      <c r="B5660" t="s">
        <v>1318</v>
      </c>
      <c r="C5660" t="s">
        <v>1491</v>
      </c>
      <c r="D5660" t="s">
        <v>1320</v>
      </c>
      <c r="E5660" t="s">
        <v>2926</v>
      </c>
      <c r="F5660" t="s">
        <v>1322</v>
      </c>
      <c r="G5660" t="s">
        <v>1492</v>
      </c>
      <c r="H5660" t="s">
        <v>1324</v>
      </c>
      <c r="I5660" t="s">
        <v>1493</v>
      </c>
      <c r="J5660" t="s">
        <v>1326</v>
      </c>
      <c r="K5660" t="s">
        <v>1327</v>
      </c>
      <c r="L5660" t="s">
        <v>436</v>
      </c>
      <c r="M5660" t="s">
        <v>1328</v>
      </c>
      <c r="O5660" t="s">
        <v>1329</v>
      </c>
      <c r="P5660" t="s">
        <v>1355</v>
      </c>
      <c r="Q5660" t="s">
        <v>1356</v>
      </c>
      <c r="R5660" t="s">
        <v>1494</v>
      </c>
      <c r="S5660" t="s">
        <v>1333</v>
      </c>
      <c r="T5660" t="s">
        <v>4011</v>
      </c>
      <c r="U5660" t="s">
        <v>1334</v>
      </c>
      <c r="V5660" t="s">
        <v>98</v>
      </c>
      <c r="W5660" t="s">
        <v>1335</v>
      </c>
      <c r="X5660" t="s">
        <v>1336</v>
      </c>
      <c r="Y5660" t="s">
        <v>1337</v>
      </c>
      <c r="Z5660" t="s">
        <v>3127</v>
      </c>
      <c r="AA5660" t="s">
        <v>1339</v>
      </c>
      <c r="AB5660" t="s">
        <v>439</v>
      </c>
      <c r="AC5660">
        <v>6725</v>
      </c>
      <c r="AD5660">
        <v>0</v>
      </c>
      <c r="AE5660">
        <v>6725</v>
      </c>
      <c r="AF5660">
        <v>0</v>
      </c>
      <c r="AG5660">
        <v>0</v>
      </c>
      <c r="AH5660">
        <v>13450</v>
      </c>
      <c r="AI5660">
        <v>6615</v>
      </c>
      <c r="AJ5660">
        <v>6615</v>
      </c>
      <c r="AK5660">
        <v>6615</v>
      </c>
      <c r="AL5660">
        <v>6615</v>
      </c>
      <c r="AM5660">
        <v>6615</v>
      </c>
      <c r="AN5660">
        <v>6615</v>
      </c>
    </row>
    <row r="5661" spans="1:40" x14ac:dyDescent="0.35">
      <c r="A5661" t="s">
        <v>1485</v>
      </c>
      <c r="B5661" t="s">
        <v>1318</v>
      </c>
      <c r="C5661" t="s">
        <v>1491</v>
      </c>
      <c r="D5661" t="s">
        <v>1320</v>
      </c>
      <c r="E5661" t="s">
        <v>2926</v>
      </c>
      <c r="F5661" t="s">
        <v>1322</v>
      </c>
      <c r="G5661" t="s">
        <v>1492</v>
      </c>
      <c r="H5661" t="s">
        <v>1324</v>
      </c>
      <c r="I5661" t="s">
        <v>1493</v>
      </c>
      <c r="J5661" t="s">
        <v>1326</v>
      </c>
      <c r="K5661" t="s">
        <v>1327</v>
      </c>
      <c r="L5661" t="s">
        <v>436</v>
      </c>
      <c r="M5661" t="s">
        <v>1328</v>
      </c>
      <c r="O5661" t="s">
        <v>1329</v>
      </c>
      <c r="P5661" t="s">
        <v>1355</v>
      </c>
      <c r="Q5661" t="s">
        <v>1356</v>
      </c>
      <c r="R5661" t="s">
        <v>1494</v>
      </c>
      <c r="S5661" t="s">
        <v>1333</v>
      </c>
      <c r="T5661" t="s">
        <v>4011</v>
      </c>
      <c r="U5661" t="s">
        <v>1334</v>
      </c>
      <c r="V5661" t="s">
        <v>98</v>
      </c>
      <c r="W5661" t="s">
        <v>1335</v>
      </c>
      <c r="X5661" t="s">
        <v>1336</v>
      </c>
      <c r="Y5661" t="s">
        <v>1337</v>
      </c>
      <c r="Z5661" t="s">
        <v>3127</v>
      </c>
      <c r="AA5661" t="s">
        <v>1340</v>
      </c>
      <c r="AB5661" t="s">
        <v>439</v>
      </c>
      <c r="AC5661">
        <v>0</v>
      </c>
      <c r="AD5661">
        <v>0</v>
      </c>
      <c r="AE5661">
        <v>0</v>
      </c>
      <c r="AF5661">
        <v>0</v>
      </c>
      <c r="AG5661">
        <v>1</v>
      </c>
      <c r="AH5661">
        <v>1</v>
      </c>
      <c r="AI5661">
        <v>1</v>
      </c>
      <c r="AJ5661">
        <v>1</v>
      </c>
      <c r="AK5661">
        <v>1</v>
      </c>
      <c r="AL5661">
        <v>1</v>
      </c>
      <c r="AM5661">
        <v>1</v>
      </c>
      <c r="AN5661">
        <v>1</v>
      </c>
    </row>
    <row r="5662" spans="1:40" x14ac:dyDescent="0.35">
      <c r="A5662" t="s">
        <v>1485</v>
      </c>
      <c r="B5662" t="s">
        <v>1318</v>
      </c>
      <c r="C5662" t="s">
        <v>1491</v>
      </c>
      <c r="D5662" t="s">
        <v>1320</v>
      </c>
      <c r="E5662" t="s">
        <v>2926</v>
      </c>
      <c r="F5662" t="s">
        <v>1322</v>
      </c>
      <c r="G5662" t="s">
        <v>1492</v>
      </c>
      <c r="H5662" t="s">
        <v>1324</v>
      </c>
      <c r="I5662" t="s">
        <v>1493</v>
      </c>
      <c r="J5662" t="s">
        <v>1326</v>
      </c>
      <c r="K5662" t="s">
        <v>1327</v>
      </c>
      <c r="L5662" t="s">
        <v>436</v>
      </c>
      <c r="M5662" t="s">
        <v>1328</v>
      </c>
      <c r="O5662" t="s">
        <v>1329</v>
      </c>
      <c r="P5662" t="s">
        <v>1355</v>
      </c>
      <c r="Q5662" t="s">
        <v>1356</v>
      </c>
      <c r="R5662" t="s">
        <v>1494</v>
      </c>
      <c r="S5662" t="s">
        <v>1333</v>
      </c>
      <c r="T5662" t="s">
        <v>4011</v>
      </c>
      <c r="U5662" t="s">
        <v>1334</v>
      </c>
      <c r="V5662" t="s">
        <v>98</v>
      </c>
      <c r="W5662" t="s">
        <v>1335</v>
      </c>
      <c r="X5662" t="s">
        <v>1336</v>
      </c>
      <c r="Y5662" t="s">
        <v>1337</v>
      </c>
      <c r="Z5662" t="s">
        <v>3128</v>
      </c>
      <c r="AA5662" t="s">
        <v>1339</v>
      </c>
      <c r="AB5662" t="s">
        <v>439</v>
      </c>
      <c r="AC5662">
        <v>5416.1379999999999</v>
      </c>
      <c r="AD5662">
        <v>2E-3</v>
      </c>
      <c r="AE5662">
        <v>5416.1379999999999</v>
      </c>
      <c r="AF5662">
        <v>5416.14</v>
      </c>
      <c r="AG5662">
        <v>5416.277</v>
      </c>
      <c r="AH5662">
        <v>-8538.3549999999996</v>
      </c>
      <c r="AI5662">
        <v>5357</v>
      </c>
      <c r="AJ5662">
        <v>5357</v>
      </c>
      <c r="AK5662">
        <v>5357</v>
      </c>
      <c r="AL5662">
        <v>5357</v>
      </c>
      <c r="AM5662">
        <v>5357</v>
      </c>
      <c r="AN5662">
        <v>5357</v>
      </c>
    </row>
    <row r="5663" spans="1:40" x14ac:dyDescent="0.35">
      <c r="A5663" t="s">
        <v>1485</v>
      </c>
      <c r="B5663" t="s">
        <v>1318</v>
      </c>
      <c r="C5663" t="s">
        <v>1491</v>
      </c>
      <c r="D5663" t="s">
        <v>1320</v>
      </c>
      <c r="E5663" t="s">
        <v>2926</v>
      </c>
      <c r="F5663" t="s">
        <v>1322</v>
      </c>
      <c r="G5663" t="s">
        <v>1492</v>
      </c>
      <c r="H5663" t="s">
        <v>1324</v>
      </c>
      <c r="I5663" t="s">
        <v>1493</v>
      </c>
      <c r="J5663" t="s">
        <v>1326</v>
      </c>
      <c r="K5663" t="s">
        <v>1327</v>
      </c>
      <c r="L5663" t="s">
        <v>436</v>
      </c>
      <c r="M5663" t="s">
        <v>1328</v>
      </c>
      <c r="O5663" t="s">
        <v>1329</v>
      </c>
      <c r="P5663" t="s">
        <v>1355</v>
      </c>
      <c r="Q5663" t="s">
        <v>1356</v>
      </c>
      <c r="R5663" t="s">
        <v>1494</v>
      </c>
      <c r="S5663" t="s">
        <v>1333</v>
      </c>
      <c r="T5663" t="s">
        <v>4011</v>
      </c>
      <c r="U5663" t="s">
        <v>1334</v>
      </c>
      <c r="V5663" t="s">
        <v>98</v>
      </c>
      <c r="W5663" t="s">
        <v>1335</v>
      </c>
      <c r="X5663" t="s">
        <v>1336</v>
      </c>
      <c r="Y5663" t="s">
        <v>1337</v>
      </c>
      <c r="Z5663" t="s">
        <v>3128</v>
      </c>
      <c r="AA5663" t="s">
        <v>1340</v>
      </c>
      <c r="AB5663" t="s">
        <v>439</v>
      </c>
      <c r="AC5663">
        <v>1</v>
      </c>
      <c r="AD5663">
        <v>1</v>
      </c>
      <c r="AE5663">
        <v>1</v>
      </c>
      <c r="AF5663">
        <v>1</v>
      </c>
      <c r="AG5663">
        <v>1</v>
      </c>
      <c r="AH5663">
        <v>1</v>
      </c>
      <c r="AI5663">
        <v>2</v>
      </c>
      <c r="AJ5663">
        <v>2</v>
      </c>
      <c r="AK5663">
        <v>2</v>
      </c>
      <c r="AL5663">
        <v>2</v>
      </c>
      <c r="AM5663">
        <v>2</v>
      </c>
      <c r="AN5663">
        <v>2</v>
      </c>
    </row>
    <row r="5664" spans="1:40" x14ac:dyDescent="0.35">
      <c r="A5664" t="s">
        <v>1485</v>
      </c>
      <c r="B5664" t="s">
        <v>1318</v>
      </c>
      <c r="C5664" t="s">
        <v>1491</v>
      </c>
      <c r="D5664" t="s">
        <v>1320</v>
      </c>
      <c r="E5664" t="s">
        <v>2926</v>
      </c>
      <c r="F5664" t="s">
        <v>1322</v>
      </c>
      <c r="G5664" t="s">
        <v>1492</v>
      </c>
      <c r="H5664" t="s">
        <v>1324</v>
      </c>
      <c r="I5664" t="s">
        <v>1493</v>
      </c>
      <c r="J5664" t="s">
        <v>1326</v>
      </c>
      <c r="K5664" t="s">
        <v>1327</v>
      </c>
      <c r="L5664" t="s">
        <v>436</v>
      </c>
      <c r="M5664" t="s">
        <v>1328</v>
      </c>
      <c r="O5664" t="s">
        <v>1329</v>
      </c>
      <c r="P5664" t="s">
        <v>1355</v>
      </c>
      <c r="Q5664" t="s">
        <v>1356</v>
      </c>
      <c r="R5664" t="s">
        <v>1494</v>
      </c>
      <c r="S5664" t="s">
        <v>1333</v>
      </c>
      <c r="T5664" t="s">
        <v>4011</v>
      </c>
      <c r="U5664" t="s">
        <v>1334</v>
      </c>
      <c r="V5664" t="s">
        <v>98</v>
      </c>
      <c r="W5664" t="s">
        <v>1335</v>
      </c>
      <c r="X5664" t="s">
        <v>1336</v>
      </c>
      <c r="Y5664" t="s">
        <v>1337</v>
      </c>
      <c r="Z5664" t="s">
        <v>3129</v>
      </c>
      <c r="AA5664" t="s">
        <v>1339</v>
      </c>
      <c r="AB5664" t="s">
        <v>439</v>
      </c>
      <c r="AC5664">
        <v>16095.700999999999</v>
      </c>
      <c r="AD5664">
        <v>4.0000000000000001E-3</v>
      </c>
      <c r="AE5664">
        <v>16095.700999999999</v>
      </c>
      <c r="AF5664">
        <v>10094.764999999999</v>
      </c>
      <c r="AG5664">
        <v>10094.93</v>
      </c>
      <c r="AH5664">
        <v>-10094.925999999999</v>
      </c>
      <c r="AI5664">
        <v>13975</v>
      </c>
      <c r="AJ5664">
        <v>13975</v>
      </c>
      <c r="AK5664">
        <v>13975</v>
      </c>
      <c r="AL5664">
        <v>13975</v>
      </c>
      <c r="AM5664">
        <v>13975</v>
      </c>
      <c r="AN5664">
        <v>13975</v>
      </c>
    </row>
    <row r="5665" spans="1:40" x14ac:dyDescent="0.35">
      <c r="A5665" t="s">
        <v>1485</v>
      </c>
      <c r="B5665" t="s">
        <v>1318</v>
      </c>
      <c r="C5665" t="s">
        <v>1491</v>
      </c>
      <c r="D5665" t="s">
        <v>1320</v>
      </c>
      <c r="E5665" t="s">
        <v>2926</v>
      </c>
      <c r="F5665" t="s">
        <v>1322</v>
      </c>
      <c r="G5665" t="s">
        <v>1492</v>
      </c>
      <c r="H5665" t="s">
        <v>1324</v>
      </c>
      <c r="I5665" t="s">
        <v>1493</v>
      </c>
      <c r="J5665" t="s">
        <v>1326</v>
      </c>
      <c r="K5665" t="s">
        <v>1327</v>
      </c>
      <c r="L5665" t="s">
        <v>436</v>
      </c>
      <c r="M5665" t="s">
        <v>1328</v>
      </c>
      <c r="O5665" t="s">
        <v>1329</v>
      </c>
      <c r="P5665" t="s">
        <v>1355</v>
      </c>
      <c r="Q5665" t="s">
        <v>1356</v>
      </c>
      <c r="R5665" t="s">
        <v>1494</v>
      </c>
      <c r="S5665" t="s">
        <v>1333</v>
      </c>
      <c r="T5665" t="s">
        <v>4011</v>
      </c>
      <c r="U5665" t="s">
        <v>1334</v>
      </c>
      <c r="V5665" t="s">
        <v>98</v>
      </c>
      <c r="W5665" t="s">
        <v>1335</v>
      </c>
      <c r="X5665" t="s">
        <v>1336</v>
      </c>
      <c r="Y5665" t="s">
        <v>1337</v>
      </c>
      <c r="Z5665" t="s">
        <v>3129</v>
      </c>
      <c r="AA5665" t="s">
        <v>1340</v>
      </c>
      <c r="AB5665" t="s">
        <v>439</v>
      </c>
      <c r="AC5665">
        <v>1</v>
      </c>
      <c r="AD5665">
        <v>1</v>
      </c>
      <c r="AE5665">
        <v>1</v>
      </c>
      <c r="AF5665">
        <v>2</v>
      </c>
      <c r="AG5665">
        <v>0</v>
      </c>
      <c r="AH5665">
        <v>0</v>
      </c>
      <c r="AI5665">
        <v>1</v>
      </c>
      <c r="AJ5665">
        <v>1</v>
      </c>
      <c r="AK5665">
        <v>1</v>
      </c>
      <c r="AL5665">
        <v>1</v>
      </c>
      <c r="AM5665">
        <v>1</v>
      </c>
      <c r="AN5665">
        <v>1</v>
      </c>
    </row>
    <row r="5666" spans="1:40" x14ac:dyDescent="0.35">
      <c r="A5666" t="s">
        <v>1485</v>
      </c>
      <c r="B5666" t="s">
        <v>1318</v>
      </c>
      <c r="C5666" t="s">
        <v>1491</v>
      </c>
      <c r="D5666" t="s">
        <v>1320</v>
      </c>
      <c r="E5666" t="s">
        <v>2926</v>
      </c>
      <c r="F5666" t="s">
        <v>1322</v>
      </c>
      <c r="G5666" t="s">
        <v>1492</v>
      </c>
      <c r="H5666" t="s">
        <v>1324</v>
      </c>
      <c r="I5666" t="s">
        <v>1493</v>
      </c>
      <c r="J5666" t="s">
        <v>1326</v>
      </c>
      <c r="K5666" t="s">
        <v>1327</v>
      </c>
      <c r="L5666" t="s">
        <v>436</v>
      </c>
      <c r="M5666" t="s">
        <v>1328</v>
      </c>
      <c r="O5666" t="s">
        <v>1329</v>
      </c>
      <c r="P5666" t="s">
        <v>1355</v>
      </c>
      <c r="Q5666" t="s">
        <v>1356</v>
      </c>
      <c r="R5666" t="s">
        <v>1494</v>
      </c>
      <c r="S5666" t="s">
        <v>1333</v>
      </c>
      <c r="T5666" t="s">
        <v>4011</v>
      </c>
      <c r="U5666" t="s">
        <v>1334</v>
      </c>
      <c r="V5666" t="s">
        <v>98</v>
      </c>
      <c r="W5666" t="s">
        <v>1335</v>
      </c>
      <c r="X5666" t="s">
        <v>1336</v>
      </c>
      <c r="Y5666" t="s">
        <v>1337</v>
      </c>
      <c r="Z5666" t="s">
        <v>3130</v>
      </c>
      <c r="AA5666" t="s">
        <v>1339</v>
      </c>
      <c r="AB5666" t="s">
        <v>439</v>
      </c>
      <c r="AC5666">
        <v>13608</v>
      </c>
      <c r="AD5666">
        <v>0</v>
      </c>
      <c r="AE5666">
        <v>13608</v>
      </c>
      <c r="AF5666">
        <v>13608</v>
      </c>
      <c r="AG5666">
        <v>13607.98</v>
      </c>
      <c r="AH5666">
        <v>-13608</v>
      </c>
      <c r="AI5666">
        <v>11129.58</v>
      </c>
      <c r="AJ5666">
        <v>11129.58</v>
      </c>
      <c r="AK5666">
        <v>11129.58</v>
      </c>
      <c r="AL5666">
        <v>11129.58</v>
      </c>
      <c r="AM5666">
        <v>11129.58</v>
      </c>
      <c r="AN5666">
        <v>11129.58</v>
      </c>
    </row>
    <row r="5667" spans="1:40" x14ac:dyDescent="0.35">
      <c r="A5667" t="s">
        <v>1485</v>
      </c>
      <c r="B5667" t="s">
        <v>1318</v>
      </c>
      <c r="C5667" t="s">
        <v>1491</v>
      </c>
      <c r="D5667" t="s">
        <v>1320</v>
      </c>
      <c r="E5667" t="s">
        <v>2926</v>
      </c>
      <c r="F5667" t="s">
        <v>1322</v>
      </c>
      <c r="G5667" t="s">
        <v>1492</v>
      </c>
      <c r="H5667" t="s">
        <v>1324</v>
      </c>
      <c r="I5667" t="s">
        <v>1493</v>
      </c>
      <c r="J5667" t="s">
        <v>1326</v>
      </c>
      <c r="K5667" t="s">
        <v>1327</v>
      </c>
      <c r="L5667" t="s">
        <v>436</v>
      </c>
      <c r="M5667" t="s">
        <v>1328</v>
      </c>
      <c r="O5667" t="s">
        <v>1329</v>
      </c>
      <c r="P5667" t="s">
        <v>1355</v>
      </c>
      <c r="Q5667" t="s">
        <v>1356</v>
      </c>
      <c r="R5667" t="s">
        <v>1494</v>
      </c>
      <c r="S5667" t="s">
        <v>1333</v>
      </c>
      <c r="T5667" t="s">
        <v>4011</v>
      </c>
      <c r="U5667" t="s">
        <v>1334</v>
      </c>
      <c r="V5667" t="s">
        <v>98</v>
      </c>
      <c r="W5667" t="s">
        <v>1335</v>
      </c>
      <c r="X5667" t="s">
        <v>1336</v>
      </c>
      <c r="Y5667" t="s">
        <v>1337</v>
      </c>
      <c r="Z5667" t="s">
        <v>3130</v>
      </c>
      <c r="AA5667" t="s">
        <v>1340</v>
      </c>
      <c r="AB5667" t="s">
        <v>439</v>
      </c>
      <c r="AC5667">
        <v>3</v>
      </c>
      <c r="AD5667">
        <v>3</v>
      </c>
      <c r="AE5667">
        <v>3</v>
      </c>
      <c r="AF5667">
        <v>2</v>
      </c>
      <c r="AG5667">
        <v>2</v>
      </c>
      <c r="AH5667">
        <v>2.6315789473684208</v>
      </c>
      <c r="AI5667">
        <v>3</v>
      </c>
      <c r="AJ5667">
        <v>3</v>
      </c>
      <c r="AK5667">
        <v>3</v>
      </c>
      <c r="AL5667">
        <v>3</v>
      </c>
      <c r="AM5667">
        <v>3</v>
      </c>
      <c r="AN5667">
        <v>3</v>
      </c>
    </row>
    <row r="5668" spans="1:40" x14ac:dyDescent="0.35">
      <c r="A5668" t="s">
        <v>1485</v>
      </c>
      <c r="B5668" t="s">
        <v>1318</v>
      </c>
      <c r="C5668" t="s">
        <v>1491</v>
      </c>
      <c r="D5668" t="s">
        <v>1320</v>
      </c>
      <c r="E5668" t="s">
        <v>2926</v>
      </c>
      <c r="F5668" t="s">
        <v>1322</v>
      </c>
      <c r="G5668" t="s">
        <v>1492</v>
      </c>
      <c r="H5668" t="s">
        <v>1324</v>
      </c>
      <c r="I5668" t="s">
        <v>1493</v>
      </c>
      <c r="J5668" t="s">
        <v>1326</v>
      </c>
      <c r="K5668" t="s">
        <v>1327</v>
      </c>
      <c r="L5668" t="s">
        <v>436</v>
      </c>
      <c r="M5668" t="s">
        <v>1328</v>
      </c>
      <c r="O5668" t="s">
        <v>1329</v>
      </c>
      <c r="P5668" t="s">
        <v>1355</v>
      </c>
      <c r="Q5668" t="s">
        <v>1356</v>
      </c>
      <c r="R5668" t="s">
        <v>1494</v>
      </c>
      <c r="S5668" t="s">
        <v>1333</v>
      </c>
      <c r="T5668" t="s">
        <v>4011</v>
      </c>
      <c r="U5668" t="s">
        <v>1334</v>
      </c>
      <c r="V5668" t="s">
        <v>98</v>
      </c>
      <c r="W5668" t="s">
        <v>1335</v>
      </c>
      <c r="X5668" t="s">
        <v>1336</v>
      </c>
      <c r="Y5668" t="s">
        <v>1337</v>
      </c>
      <c r="Z5668" t="s">
        <v>3131</v>
      </c>
      <c r="AA5668" t="s">
        <v>1339</v>
      </c>
      <c r="AB5668" t="s">
        <v>439</v>
      </c>
      <c r="AC5668">
        <v>4725</v>
      </c>
      <c r="AD5668">
        <v>0</v>
      </c>
      <c r="AE5668">
        <v>4725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  <c r="AM5668">
        <v>0</v>
      </c>
      <c r="AN5668">
        <v>0</v>
      </c>
    </row>
    <row r="5669" spans="1:40" x14ac:dyDescent="0.35">
      <c r="A5669" t="s">
        <v>1485</v>
      </c>
      <c r="B5669" t="s">
        <v>1318</v>
      </c>
      <c r="C5669" t="s">
        <v>1491</v>
      </c>
      <c r="D5669" t="s">
        <v>1320</v>
      </c>
      <c r="E5669" t="s">
        <v>2926</v>
      </c>
      <c r="F5669" t="s">
        <v>1322</v>
      </c>
      <c r="G5669" t="s">
        <v>1492</v>
      </c>
      <c r="H5669" t="s">
        <v>1324</v>
      </c>
      <c r="I5669" t="s">
        <v>1493</v>
      </c>
      <c r="J5669" t="s">
        <v>1326</v>
      </c>
      <c r="K5669" t="s">
        <v>1327</v>
      </c>
      <c r="L5669" t="s">
        <v>436</v>
      </c>
      <c r="M5669" t="s">
        <v>1328</v>
      </c>
      <c r="O5669" t="s">
        <v>1329</v>
      </c>
      <c r="P5669" t="s">
        <v>1355</v>
      </c>
      <c r="Q5669" t="s">
        <v>1356</v>
      </c>
      <c r="R5669" t="s">
        <v>1494</v>
      </c>
      <c r="S5669" t="s">
        <v>1333</v>
      </c>
      <c r="T5669" t="s">
        <v>4011</v>
      </c>
      <c r="U5669" t="s">
        <v>1334</v>
      </c>
      <c r="V5669" t="s">
        <v>98</v>
      </c>
      <c r="W5669" t="s">
        <v>1335</v>
      </c>
      <c r="X5669" t="s">
        <v>1336</v>
      </c>
      <c r="Y5669" t="s">
        <v>1337</v>
      </c>
      <c r="Z5669" t="s">
        <v>3131</v>
      </c>
      <c r="AA5669" t="s">
        <v>1340</v>
      </c>
      <c r="AB5669" t="s">
        <v>439</v>
      </c>
      <c r="AC5669">
        <v>1</v>
      </c>
      <c r="AD5669">
        <v>1</v>
      </c>
      <c r="AE5669">
        <v>1</v>
      </c>
      <c r="AF5669">
        <v>0.42857142857142849</v>
      </c>
      <c r="AG5669">
        <v>0</v>
      </c>
      <c r="AH5669">
        <v>0</v>
      </c>
      <c r="AI5669">
        <v>0</v>
      </c>
      <c r="AJ5669">
        <v>0</v>
      </c>
      <c r="AK5669">
        <v>0</v>
      </c>
      <c r="AL5669">
        <v>0</v>
      </c>
      <c r="AM5669">
        <v>0</v>
      </c>
      <c r="AN5669">
        <v>0</v>
      </c>
    </row>
    <row r="5670" spans="1:40" x14ac:dyDescent="0.35">
      <c r="A5670" t="s">
        <v>1485</v>
      </c>
      <c r="B5670" t="s">
        <v>1318</v>
      </c>
      <c r="C5670" t="s">
        <v>1491</v>
      </c>
      <c r="D5670" t="s">
        <v>1320</v>
      </c>
      <c r="E5670" t="s">
        <v>2926</v>
      </c>
      <c r="F5670" t="s">
        <v>1322</v>
      </c>
      <c r="G5670" t="s">
        <v>1492</v>
      </c>
      <c r="H5670" t="s">
        <v>1324</v>
      </c>
      <c r="I5670" t="s">
        <v>1493</v>
      </c>
      <c r="J5670" t="s">
        <v>1326</v>
      </c>
      <c r="K5670" t="s">
        <v>1327</v>
      </c>
      <c r="L5670" t="s">
        <v>436</v>
      </c>
      <c r="M5670" t="s">
        <v>1328</v>
      </c>
      <c r="O5670" t="s">
        <v>1329</v>
      </c>
      <c r="P5670" t="s">
        <v>1355</v>
      </c>
      <c r="Q5670" t="s">
        <v>1356</v>
      </c>
      <c r="R5670" t="s">
        <v>1494</v>
      </c>
      <c r="S5670" t="s">
        <v>1333</v>
      </c>
      <c r="T5670" t="s">
        <v>4011</v>
      </c>
      <c r="U5670" t="s">
        <v>1334</v>
      </c>
      <c r="V5670" t="s">
        <v>98</v>
      </c>
      <c r="W5670" t="s">
        <v>1335</v>
      </c>
      <c r="X5670" t="s">
        <v>1336</v>
      </c>
      <c r="Y5670" t="s">
        <v>1337</v>
      </c>
      <c r="Z5670" t="s">
        <v>3132</v>
      </c>
      <c r="AA5670" t="s">
        <v>1339</v>
      </c>
      <c r="AB5670" t="s">
        <v>439</v>
      </c>
      <c r="AC5670">
        <v>13860</v>
      </c>
      <c r="AD5670">
        <v>0</v>
      </c>
      <c r="AE5670">
        <v>13860</v>
      </c>
      <c r="AF5670">
        <v>0</v>
      </c>
      <c r="AG5670">
        <v>0</v>
      </c>
      <c r="AH5670">
        <v>27720</v>
      </c>
      <c r="AI5670">
        <v>13230</v>
      </c>
      <c r="AJ5670">
        <v>13230</v>
      </c>
      <c r="AK5670">
        <v>13230</v>
      </c>
      <c r="AL5670">
        <v>13230</v>
      </c>
      <c r="AM5670">
        <v>13230</v>
      </c>
      <c r="AN5670">
        <v>13230</v>
      </c>
    </row>
    <row r="5671" spans="1:40" x14ac:dyDescent="0.35">
      <c r="A5671" t="s">
        <v>1485</v>
      </c>
      <c r="B5671" t="s">
        <v>1318</v>
      </c>
      <c r="C5671" t="s">
        <v>1491</v>
      </c>
      <c r="D5671" t="s">
        <v>1320</v>
      </c>
      <c r="E5671" t="s">
        <v>2926</v>
      </c>
      <c r="F5671" t="s">
        <v>1322</v>
      </c>
      <c r="G5671" t="s">
        <v>1492</v>
      </c>
      <c r="H5671" t="s">
        <v>1324</v>
      </c>
      <c r="I5671" t="s">
        <v>1493</v>
      </c>
      <c r="J5671" t="s">
        <v>1326</v>
      </c>
      <c r="K5671" t="s">
        <v>1327</v>
      </c>
      <c r="L5671" t="s">
        <v>436</v>
      </c>
      <c r="M5671" t="s">
        <v>1328</v>
      </c>
      <c r="O5671" t="s">
        <v>1329</v>
      </c>
      <c r="P5671" t="s">
        <v>1355</v>
      </c>
      <c r="Q5671" t="s">
        <v>1356</v>
      </c>
      <c r="R5671" t="s">
        <v>1494</v>
      </c>
      <c r="S5671" t="s">
        <v>1333</v>
      </c>
      <c r="T5671" t="s">
        <v>4011</v>
      </c>
      <c r="U5671" t="s">
        <v>1334</v>
      </c>
      <c r="V5671" t="s">
        <v>98</v>
      </c>
      <c r="W5671" t="s">
        <v>1335</v>
      </c>
      <c r="X5671" t="s">
        <v>1336</v>
      </c>
      <c r="Y5671" t="s">
        <v>1337</v>
      </c>
      <c r="Z5671" t="s">
        <v>3132</v>
      </c>
      <c r="AA5671" t="s">
        <v>1340</v>
      </c>
      <c r="AB5671" t="s">
        <v>439</v>
      </c>
      <c r="AC5671">
        <v>1</v>
      </c>
      <c r="AD5671">
        <v>1</v>
      </c>
      <c r="AE5671">
        <v>1</v>
      </c>
      <c r="AF5671">
        <v>1</v>
      </c>
      <c r="AG5671">
        <v>3</v>
      </c>
      <c r="AH5671">
        <v>3</v>
      </c>
      <c r="AI5671">
        <v>2</v>
      </c>
      <c r="AJ5671">
        <v>2</v>
      </c>
      <c r="AK5671">
        <v>2</v>
      </c>
      <c r="AL5671">
        <v>2</v>
      </c>
      <c r="AM5671">
        <v>2</v>
      </c>
      <c r="AN5671">
        <v>2</v>
      </c>
    </row>
    <row r="5672" spans="1:40" x14ac:dyDescent="0.35">
      <c r="A5672" t="s">
        <v>1485</v>
      </c>
      <c r="B5672" t="s">
        <v>1318</v>
      </c>
      <c r="C5672" t="s">
        <v>1491</v>
      </c>
      <c r="D5672" t="s">
        <v>1320</v>
      </c>
      <c r="E5672" t="s">
        <v>2926</v>
      </c>
      <c r="F5672" t="s">
        <v>1322</v>
      </c>
      <c r="G5672" t="s">
        <v>1492</v>
      </c>
      <c r="H5672" t="s">
        <v>1324</v>
      </c>
      <c r="I5672" t="s">
        <v>1493</v>
      </c>
      <c r="J5672" t="s">
        <v>1326</v>
      </c>
      <c r="K5672" t="s">
        <v>1327</v>
      </c>
      <c r="L5672" t="s">
        <v>436</v>
      </c>
      <c r="M5672" t="s">
        <v>1328</v>
      </c>
      <c r="O5672" t="s">
        <v>1329</v>
      </c>
      <c r="P5672" t="s">
        <v>1355</v>
      </c>
      <c r="Q5672" t="s">
        <v>1356</v>
      </c>
      <c r="R5672" t="s">
        <v>1494</v>
      </c>
      <c r="S5672" t="s">
        <v>1333</v>
      </c>
      <c r="T5672" t="s">
        <v>4011</v>
      </c>
      <c r="U5672" t="s">
        <v>1334</v>
      </c>
      <c r="V5672" t="s">
        <v>98</v>
      </c>
      <c r="W5672" t="s">
        <v>1335</v>
      </c>
      <c r="X5672" t="s">
        <v>1336</v>
      </c>
      <c r="Y5672" t="s">
        <v>1337</v>
      </c>
      <c r="Z5672" t="s">
        <v>3133</v>
      </c>
      <c r="AA5672" t="s">
        <v>1339</v>
      </c>
      <c r="AB5672" t="s">
        <v>439</v>
      </c>
      <c r="AC5672">
        <v>24397.132000000001</v>
      </c>
      <c r="AD5672">
        <v>24397.387999999999</v>
      </c>
      <c r="AE5672">
        <v>24397.499</v>
      </c>
      <c r="AF5672">
        <v>17307.777999999998</v>
      </c>
      <c r="AG5672">
        <v>16357.021000000001</v>
      </c>
      <c r="AH5672">
        <v>-0.11</v>
      </c>
      <c r="AI5672">
        <v>16129</v>
      </c>
      <c r="AJ5672">
        <v>16129</v>
      </c>
      <c r="AK5672">
        <v>16129</v>
      </c>
      <c r="AL5672">
        <v>16129</v>
      </c>
      <c r="AM5672">
        <v>16129</v>
      </c>
      <c r="AN5672">
        <v>16129</v>
      </c>
    </row>
    <row r="5673" spans="1:40" x14ac:dyDescent="0.35">
      <c r="A5673" t="s">
        <v>1485</v>
      </c>
      <c r="B5673" t="s">
        <v>1318</v>
      </c>
      <c r="C5673" t="s">
        <v>1491</v>
      </c>
      <c r="D5673" t="s">
        <v>1320</v>
      </c>
      <c r="E5673" t="s">
        <v>2926</v>
      </c>
      <c r="F5673" t="s">
        <v>1322</v>
      </c>
      <c r="G5673" t="s">
        <v>1492</v>
      </c>
      <c r="H5673" t="s">
        <v>1324</v>
      </c>
      <c r="I5673" t="s">
        <v>1493</v>
      </c>
      <c r="J5673" t="s">
        <v>1326</v>
      </c>
      <c r="K5673" t="s">
        <v>1327</v>
      </c>
      <c r="L5673" t="s">
        <v>436</v>
      </c>
      <c r="M5673" t="s">
        <v>1328</v>
      </c>
      <c r="O5673" t="s">
        <v>1329</v>
      </c>
      <c r="P5673" t="s">
        <v>1355</v>
      </c>
      <c r="Q5673" t="s">
        <v>1356</v>
      </c>
      <c r="R5673" t="s">
        <v>1494</v>
      </c>
      <c r="S5673" t="s">
        <v>1333</v>
      </c>
      <c r="T5673" t="s">
        <v>4011</v>
      </c>
      <c r="U5673" t="s">
        <v>1334</v>
      </c>
      <c r="V5673" t="s">
        <v>98</v>
      </c>
      <c r="W5673" t="s">
        <v>1335</v>
      </c>
      <c r="X5673" t="s">
        <v>1336</v>
      </c>
      <c r="Y5673" t="s">
        <v>1337</v>
      </c>
      <c r="Z5673" t="s">
        <v>3133</v>
      </c>
      <c r="AA5673" t="s">
        <v>1340</v>
      </c>
      <c r="AB5673" t="s">
        <v>439</v>
      </c>
      <c r="AC5673">
        <v>7.3333333333333304</v>
      </c>
      <c r="AD5673">
        <v>8</v>
      </c>
      <c r="AE5673">
        <v>8</v>
      </c>
      <c r="AF5673">
        <v>7</v>
      </c>
      <c r="AG5673">
        <v>6.2857142857142856</v>
      </c>
      <c r="AH5673">
        <v>6.0025062656641603</v>
      </c>
      <c r="AI5673">
        <v>5</v>
      </c>
      <c r="AJ5673">
        <v>5</v>
      </c>
      <c r="AK5673">
        <v>5</v>
      </c>
      <c r="AL5673">
        <v>5</v>
      </c>
      <c r="AM5673">
        <v>5</v>
      </c>
      <c r="AN5673">
        <v>5</v>
      </c>
    </row>
    <row r="5674" spans="1:40" x14ac:dyDescent="0.35">
      <c r="A5674" t="s">
        <v>1485</v>
      </c>
      <c r="B5674" t="s">
        <v>1318</v>
      </c>
      <c r="C5674" t="s">
        <v>1491</v>
      </c>
      <c r="D5674" t="s">
        <v>1320</v>
      </c>
      <c r="E5674" t="s">
        <v>2926</v>
      </c>
      <c r="F5674" t="s">
        <v>1322</v>
      </c>
      <c r="G5674" t="s">
        <v>1492</v>
      </c>
      <c r="H5674" t="s">
        <v>1324</v>
      </c>
      <c r="I5674" t="s">
        <v>1493</v>
      </c>
      <c r="J5674" t="s">
        <v>1326</v>
      </c>
      <c r="K5674" t="s">
        <v>1327</v>
      </c>
      <c r="L5674" t="s">
        <v>436</v>
      </c>
      <c r="M5674" t="s">
        <v>1328</v>
      </c>
      <c r="O5674" t="s">
        <v>1329</v>
      </c>
      <c r="P5674" t="s">
        <v>1355</v>
      </c>
      <c r="Q5674" t="s">
        <v>1356</v>
      </c>
      <c r="R5674" t="s">
        <v>1494</v>
      </c>
      <c r="S5674" t="s">
        <v>1333</v>
      </c>
      <c r="T5674" t="s">
        <v>4011</v>
      </c>
      <c r="U5674" t="s">
        <v>1334</v>
      </c>
      <c r="V5674" t="s">
        <v>98</v>
      </c>
      <c r="W5674" t="s">
        <v>1335</v>
      </c>
      <c r="X5674" t="s">
        <v>1336</v>
      </c>
      <c r="Y5674" t="s">
        <v>1337</v>
      </c>
      <c r="Z5674" t="s">
        <v>3134</v>
      </c>
      <c r="AA5674" t="s">
        <v>1339</v>
      </c>
      <c r="AB5674" t="s">
        <v>439</v>
      </c>
      <c r="AC5674">
        <v>11000</v>
      </c>
      <c r="AD5674">
        <v>11000</v>
      </c>
      <c r="AE5674">
        <v>5000</v>
      </c>
      <c r="AF5674">
        <v>4038.462</v>
      </c>
      <c r="AG5674">
        <v>19845</v>
      </c>
      <c r="AH5674">
        <v>798.25</v>
      </c>
      <c r="AI5674">
        <v>4003.44</v>
      </c>
      <c r="AJ5674">
        <v>4003.44</v>
      </c>
      <c r="AK5674">
        <v>4003.44</v>
      </c>
      <c r="AL5674">
        <v>4003.44</v>
      </c>
      <c r="AM5674">
        <v>4003.44</v>
      </c>
      <c r="AN5674">
        <v>4003.44</v>
      </c>
    </row>
    <row r="5675" spans="1:40" x14ac:dyDescent="0.35">
      <c r="A5675" t="s">
        <v>1485</v>
      </c>
      <c r="B5675" t="s">
        <v>1318</v>
      </c>
      <c r="C5675" t="s">
        <v>1491</v>
      </c>
      <c r="D5675" t="s">
        <v>1320</v>
      </c>
      <c r="E5675" t="s">
        <v>2926</v>
      </c>
      <c r="F5675" t="s">
        <v>1322</v>
      </c>
      <c r="G5675" t="s">
        <v>1492</v>
      </c>
      <c r="H5675" t="s">
        <v>1324</v>
      </c>
      <c r="I5675" t="s">
        <v>1493</v>
      </c>
      <c r="J5675" t="s">
        <v>1326</v>
      </c>
      <c r="K5675" t="s">
        <v>1327</v>
      </c>
      <c r="L5675" t="s">
        <v>436</v>
      </c>
      <c r="M5675" t="s">
        <v>1328</v>
      </c>
      <c r="O5675" t="s">
        <v>1329</v>
      </c>
      <c r="P5675" t="s">
        <v>1355</v>
      </c>
      <c r="Q5675" t="s">
        <v>1356</v>
      </c>
      <c r="R5675" t="s">
        <v>1494</v>
      </c>
      <c r="S5675" t="s">
        <v>1333</v>
      </c>
      <c r="T5675" t="s">
        <v>4011</v>
      </c>
      <c r="U5675" t="s">
        <v>1334</v>
      </c>
      <c r="V5675" t="s">
        <v>98</v>
      </c>
      <c r="W5675" t="s">
        <v>1335</v>
      </c>
      <c r="X5675" t="s">
        <v>1336</v>
      </c>
      <c r="Y5675" t="s">
        <v>1337</v>
      </c>
      <c r="Z5675" t="s">
        <v>3134</v>
      </c>
      <c r="AA5675" t="s">
        <v>1340</v>
      </c>
      <c r="AB5675" t="s">
        <v>439</v>
      </c>
      <c r="AC5675">
        <v>1</v>
      </c>
      <c r="AD5675">
        <v>1</v>
      </c>
      <c r="AE5675">
        <v>1</v>
      </c>
      <c r="AF5675">
        <v>1</v>
      </c>
      <c r="AG5675">
        <v>1</v>
      </c>
      <c r="AH5675">
        <v>1</v>
      </c>
      <c r="AI5675">
        <v>1</v>
      </c>
      <c r="AJ5675">
        <v>1</v>
      </c>
      <c r="AK5675">
        <v>1</v>
      </c>
      <c r="AL5675">
        <v>1</v>
      </c>
      <c r="AM5675">
        <v>1</v>
      </c>
      <c r="AN5675">
        <v>1</v>
      </c>
    </row>
    <row r="5676" spans="1:40" x14ac:dyDescent="0.35">
      <c r="A5676" t="s">
        <v>1485</v>
      </c>
      <c r="B5676" t="s">
        <v>1318</v>
      </c>
      <c r="C5676" t="s">
        <v>1491</v>
      </c>
      <c r="D5676" t="s">
        <v>1320</v>
      </c>
      <c r="E5676" t="s">
        <v>2926</v>
      </c>
      <c r="F5676" t="s">
        <v>1322</v>
      </c>
      <c r="G5676" t="s">
        <v>1492</v>
      </c>
      <c r="H5676" t="s">
        <v>1324</v>
      </c>
      <c r="I5676" t="s">
        <v>1493</v>
      </c>
      <c r="J5676" t="s">
        <v>1326</v>
      </c>
      <c r="K5676" t="s">
        <v>1327</v>
      </c>
      <c r="L5676" t="s">
        <v>436</v>
      </c>
      <c r="M5676" t="s">
        <v>1328</v>
      </c>
      <c r="O5676" t="s">
        <v>1329</v>
      </c>
      <c r="P5676" t="s">
        <v>1355</v>
      </c>
      <c r="Q5676" t="s">
        <v>1356</v>
      </c>
      <c r="R5676" t="s">
        <v>1494</v>
      </c>
      <c r="S5676" t="s">
        <v>1333</v>
      </c>
      <c r="T5676" t="s">
        <v>4011</v>
      </c>
      <c r="U5676" t="s">
        <v>1334</v>
      </c>
      <c r="V5676" t="s">
        <v>98</v>
      </c>
      <c r="W5676" t="s">
        <v>1335</v>
      </c>
      <c r="X5676" t="s">
        <v>1336</v>
      </c>
      <c r="Y5676" t="s">
        <v>1337</v>
      </c>
      <c r="Z5676" t="s">
        <v>3135</v>
      </c>
      <c r="AA5676" t="s">
        <v>1339</v>
      </c>
      <c r="AB5676" t="s">
        <v>439</v>
      </c>
      <c r="AC5676">
        <v>40000.237999999998</v>
      </c>
      <c r="AD5676">
        <v>40000</v>
      </c>
      <c r="AE5676">
        <v>40000</v>
      </c>
      <c r="AF5676">
        <v>31393.133999999998</v>
      </c>
      <c r="AG5676">
        <v>31393.133999999998</v>
      </c>
      <c r="AH5676">
        <v>32898.6</v>
      </c>
      <c r="AI5676">
        <v>30648.87</v>
      </c>
      <c r="AJ5676">
        <v>30648.87</v>
      </c>
      <c r="AK5676">
        <v>30648.87</v>
      </c>
      <c r="AL5676">
        <v>30648.87</v>
      </c>
      <c r="AM5676">
        <v>30648.87</v>
      </c>
      <c r="AN5676">
        <v>30648.87</v>
      </c>
    </row>
    <row r="5677" spans="1:40" x14ac:dyDescent="0.35">
      <c r="A5677" t="s">
        <v>1485</v>
      </c>
      <c r="B5677" t="s">
        <v>1318</v>
      </c>
      <c r="C5677" t="s">
        <v>1491</v>
      </c>
      <c r="D5677" t="s">
        <v>1320</v>
      </c>
      <c r="E5677" t="s">
        <v>2926</v>
      </c>
      <c r="F5677" t="s">
        <v>1322</v>
      </c>
      <c r="G5677" t="s">
        <v>1492</v>
      </c>
      <c r="H5677" t="s">
        <v>1324</v>
      </c>
      <c r="I5677" t="s">
        <v>1493</v>
      </c>
      <c r="J5677" t="s">
        <v>1326</v>
      </c>
      <c r="K5677" t="s">
        <v>1327</v>
      </c>
      <c r="L5677" t="s">
        <v>436</v>
      </c>
      <c r="M5677" t="s">
        <v>1328</v>
      </c>
      <c r="O5677" t="s">
        <v>1329</v>
      </c>
      <c r="P5677" t="s">
        <v>1355</v>
      </c>
      <c r="Q5677" t="s">
        <v>1356</v>
      </c>
      <c r="R5677" t="s">
        <v>1494</v>
      </c>
      <c r="S5677" t="s">
        <v>1333</v>
      </c>
      <c r="T5677" t="s">
        <v>4011</v>
      </c>
      <c r="U5677" t="s">
        <v>1334</v>
      </c>
      <c r="V5677" t="s">
        <v>98</v>
      </c>
      <c r="W5677" t="s">
        <v>1335</v>
      </c>
      <c r="X5677" t="s">
        <v>1336</v>
      </c>
      <c r="Y5677" t="s">
        <v>1337</v>
      </c>
      <c r="Z5677" t="s">
        <v>3135</v>
      </c>
      <c r="AA5677" t="s">
        <v>1340</v>
      </c>
      <c r="AB5677" t="s">
        <v>439</v>
      </c>
      <c r="AC5677">
        <v>8</v>
      </c>
      <c r="AD5677">
        <v>7</v>
      </c>
      <c r="AE5677">
        <v>7</v>
      </c>
      <c r="AF5677">
        <v>6</v>
      </c>
      <c r="AG5677">
        <v>6</v>
      </c>
      <c r="AH5677">
        <v>6</v>
      </c>
      <c r="AI5677">
        <v>6</v>
      </c>
      <c r="AJ5677">
        <v>6</v>
      </c>
      <c r="AK5677">
        <v>6</v>
      </c>
      <c r="AL5677">
        <v>6</v>
      </c>
      <c r="AM5677">
        <v>6</v>
      </c>
      <c r="AN5677">
        <v>6</v>
      </c>
    </row>
    <row r="5678" spans="1:40" x14ac:dyDescent="0.35">
      <c r="A5678" t="s">
        <v>1485</v>
      </c>
      <c r="B5678" t="s">
        <v>1318</v>
      </c>
      <c r="C5678" t="s">
        <v>1491</v>
      </c>
      <c r="D5678" t="s">
        <v>1320</v>
      </c>
      <c r="E5678" t="s">
        <v>2926</v>
      </c>
      <c r="F5678" t="s">
        <v>1322</v>
      </c>
      <c r="G5678" t="s">
        <v>1492</v>
      </c>
      <c r="H5678" t="s">
        <v>1324</v>
      </c>
      <c r="I5678" t="s">
        <v>1493</v>
      </c>
      <c r="J5678" t="s">
        <v>1326</v>
      </c>
      <c r="K5678" t="s">
        <v>1327</v>
      </c>
      <c r="L5678" t="s">
        <v>436</v>
      </c>
      <c r="M5678" t="s">
        <v>1328</v>
      </c>
      <c r="O5678" t="s">
        <v>1329</v>
      </c>
      <c r="P5678" t="s">
        <v>1355</v>
      </c>
      <c r="Q5678" t="s">
        <v>1356</v>
      </c>
      <c r="R5678" t="s">
        <v>1494</v>
      </c>
      <c r="S5678" t="s">
        <v>1333</v>
      </c>
      <c r="T5678" t="s">
        <v>4011</v>
      </c>
      <c r="U5678" t="s">
        <v>1334</v>
      </c>
      <c r="V5678" t="s">
        <v>98</v>
      </c>
      <c r="W5678" t="s">
        <v>1335</v>
      </c>
      <c r="X5678" t="s">
        <v>1336</v>
      </c>
      <c r="Y5678" t="s">
        <v>1337</v>
      </c>
      <c r="Z5678" t="s">
        <v>3136</v>
      </c>
      <c r="AA5678" t="s">
        <v>1339</v>
      </c>
      <c r="AB5678" t="s">
        <v>439</v>
      </c>
      <c r="AC5678">
        <v>27428.963</v>
      </c>
      <c r="AD5678">
        <v>24810.475999999999</v>
      </c>
      <c r="AE5678">
        <v>24810.642</v>
      </c>
      <c r="AF5678">
        <v>24810.48</v>
      </c>
      <c r="AG5678">
        <v>70378.870999999999</v>
      </c>
      <c r="AH5678">
        <v>63104.103999999999</v>
      </c>
      <c r="AI5678">
        <v>35927</v>
      </c>
      <c r="AJ5678">
        <v>35927</v>
      </c>
      <c r="AK5678">
        <v>35927</v>
      </c>
      <c r="AL5678">
        <v>35927</v>
      </c>
      <c r="AM5678">
        <v>35927</v>
      </c>
      <c r="AN5678">
        <v>35927</v>
      </c>
    </row>
    <row r="5679" spans="1:40" x14ac:dyDescent="0.35">
      <c r="A5679" t="s">
        <v>1485</v>
      </c>
      <c r="B5679" t="s">
        <v>1318</v>
      </c>
      <c r="C5679" t="s">
        <v>1491</v>
      </c>
      <c r="D5679" t="s">
        <v>1320</v>
      </c>
      <c r="E5679" t="s">
        <v>2926</v>
      </c>
      <c r="F5679" t="s">
        <v>1322</v>
      </c>
      <c r="G5679" t="s">
        <v>1492</v>
      </c>
      <c r="H5679" t="s">
        <v>1324</v>
      </c>
      <c r="I5679" t="s">
        <v>1493</v>
      </c>
      <c r="J5679" t="s">
        <v>1326</v>
      </c>
      <c r="K5679" t="s">
        <v>1327</v>
      </c>
      <c r="L5679" t="s">
        <v>436</v>
      </c>
      <c r="M5679" t="s">
        <v>1328</v>
      </c>
      <c r="O5679" t="s">
        <v>1329</v>
      </c>
      <c r="P5679" t="s">
        <v>1355</v>
      </c>
      <c r="Q5679" t="s">
        <v>1356</v>
      </c>
      <c r="R5679" t="s">
        <v>1494</v>
      </c>
      <c r="S5679" t="s">
        <v>1333</v>
      </c>
      <c r="T5679" t="s">
        <v>4011</v>
      </c>
      <c r="U5679" t="s">
        <v>1334</v>
      </c>
      <c r="V5679" t="s">
        <v>98</v>
      </c>
      <c r="W5679" t="s">
        <v>1335</v>
      </c>
      <c r="X5679" t="s">
        <v>1336</v>
      </c>
      <c r="Y5679" t="s">
        <v>1337</v>
      </c>
      <c r="Z5679" t="s">
        <v>3136</v>
      </c>
      <c r="AA5679" t="s">
        <v>1340</v>
      </c>
      <c r="AB5679" t="s">
        <v>439</v>
      </c>
      <c r="AC5679">
        <v>6.7279999999999998</v>
      </c>
      <c r="AD5679">
        <v>6</v>
      </c>
      <c r="AE5679">
        <v>6</v>
      </c>
      <c r="AF5679">
        <v>7</v>
      </c>
      <c r="AG5679">
        <v>7</v>
      </c>
      <c r="AH5679">
        <v>8</v>
      </c>
      <c r="AI5679">
        <v>11</v>
      </c>
      <c r="AJ5679">
        <v>11</v>
      </c>
      <c r="AK5679">
        <v>11</v>
      </c>
      <c r="AL5679">
        <v>11</v>
      </c>
      <c r="AM5679">
        <v>11</v>
      </c>
      <c r="AN5679">
        <v>11</v>
      </c>
    </row>
    <row r="5680" spans="1:40" x14ac:dyDescent="0.35">
      <c r="A5680" t="s">
        <v>1485</v>
      </c>
      <c r="B5680" t="s">
        <v>1318</v>
      </c>
      <c r="C5680" t="s">
        <v>1491</v>
      </c>
      <c r="D5680" t="s">
        <v>1320</v>
      </c>
      <c r="E5680" t="s">
        <v>2926</v>
      </c>
      <c r="F5680" t="s">
        <v>1322</v>
      </c>
      <c r="G5680" t="s">
        <v>1492</v>
      </c>
      <c r="H5680" t="s">
        <v>1324</v>
      </c>
      <c r="I5680" t="s">
        <v>1493</v>
      </c>
      <c r="J5680" t="s">
        <v>1326</v>
      </c>
      <c r="K5680" t="s">
        <v>1327</v>
      </c>
      <c r="L5680" t="s">
        <v>436</v>
      </c>
      <c r="M5680" t="s">
        <v>1328</v>
      </c>
      <c r="O5680" t="s">
        <v>1329</v>
      </c>
      <c r="P5680" t="s">
        <v>1355</v>
      </c>
      <c r="Q5680" t="s">
        <v>1356</v>
      </c>
      <c r="R5680" t="s">
        <v>1494</v>
      </c>
      <c r="S5680" t="s">
        <v>1333</v>
      </c>
      <c r="T5680" t="s">
        <v>4011</v>
      </c>
      <c r="U5680" t="s">
        <v>1334</v>
      </c>
      <c r="V5680" t="s">
        <v>98</v>
      </c>
      <c r="W5680" t="s">
        <v>1335</v>
      </c>
      <c r="X5680" t="s">
        <v>1336</v>
      </c>
      <c r="Y5680" t="s">
        <v>1337</v>
      </c>
      <c r="Z5680" t="s">
        <v>3137</v>
      </c>
      <c r="AA5680" t="s">
        <v>1339</v>
      </c>
      <c r="AB5680" t="s">
        <v>439</v>
      </c>
      <c r="AC5680">
        <v>28956.258999999998</v>
      </c>
      <c r="AD5680">
        <v>12699.259</v>
      </c>
      <c r="AE5680">
        <v>12699.499</v>
      </c>
      <c r="AF5680">
        <v>12699.258</v>
      </c>
      <c r="AG5680">
        <v>12699.259</v>
      </c>
      <c r="AH5680">
        <v>8889.482</v>
      </c>
      <c r="AI5680">
        <v>14706</v>
      </c>
      <c r="AJ5680">
        <v>14706</v>
      </c>
      <c r="AK5680">
        <v>14706</v>
      </c>
      <c r="AL5680">
        <v>14706</v>
      </c>
      <c r="AM5680">
        <v>14706</v>
      </c>
      <c r="AN5680">
        <v>14706</v>
      </c>
    </row>
    <row r="5681" spans="1:40" x14ac:dyDescent="0.35">
      <c r="A5681" t="s">
        <v>1485</v>
      </c>
      <c r="B5681" t="s">
        <v>1318</v>
      </c>
      <c r="C5681" t="s">
        <v>1491</v>
      </c>
      <c r="D5681" t="s">
        <v>1320</v>
      </c>
      <c r="E5681" t="s">
        <v>2926</v>
      </c>
      <c r="F5681" t="s">
        <v>1322</v>
      </c>
      <c r="G5681" t="s">
        <v>1492</v>
      </c>
      <c r="H5681" t="s">
        <v>1324</v>
      </c>
      <c r="I5681" t="s">
        <v>1493</v>
      </c>
      <c r="J5681" t="s">
        <v>1326</v>
      </c>
      <c r="K5681" t="s">
        <v>1327</v>
      </c>
      <c r="L5681" t="s">
        <v>436</v>
      </c>
      <c r="M5681" t="s">
        <v>1328</v>
      </c>
      <c r="O5681" t="s">
        <v>1329</v>
      </c>
      <c r="P5681" t="s">
        <v>1355</v>
      </c>
      <c r="Q5681" t="s">
        <v>1356</v>
      </c>
      <c r="R5681" t="s">
        <v>1494</v>
      </c>
      <c r="S5681" t="s">
        <v>1333</v>
      </c>
      <c r="T5681" t="s">
        <v>4011</v>
      </c>
      <c r="U5681" t="s">
        <v>1334</v>
      </c>
      <c r="V5681" t="s">
        <v>98</v>
      </c>
      <c r="W5681" t="s">
        <v>1335</v>
      </c>
      <c r="X5681" t="s">
        <v>1336</v>
      </c>
      <c r="Y5681" t="s">
        <v>1337</v>
      </c>
      <c r="Z5681" t="s">
        <v>3137</v>
      </c>
      <c r="AA5681" t="s">
        <v>1340</v>
      </c>
      <c r="AB5681" t="s">
        <v>439</v>
      </c>
      <c r="AC5681">
        <v>4</v>
      </c>
      <c r="AD5681">
        <v>3</v>
      </c>
      <c r="AE5681">
        <v>1</v>
      </c>
      <c r="AF5681">
        <v>2</v>
      </c>
      <c r="AG5681">
        <v>2</v>
      </c>
      <c r="AH5681">
        <v>2</v>
      </c>
      <c r="AI5681">
        <v>4</v>
      </c>
      <c r="AJ5681">
        <v>4</v>
      </c>
      <c r="AK5681">
        <v>4</v>
      </c>
      <c r="AL5681">
        <v>4</v>
      </c>
      <c r="AM5681">
        <v>4</v>
      </c>
      <c r="AN5681">
        <v>4</v>
      </c>
    </row>
    <row r="5682" spans="1:40" x14ac:dyDescent="0.35">
      <c r="A5682" t="s">
        <v>1485</v>
      </c>
      <c r="B5682" t="s">
        <v>1318</v>
      </c>
      <c r="C5682" t="s">
        <v>1491</v>
      </c>
      <c r="D5682" t="s">
        <v>1320</v>
      </c>
      <c r="E5682" t="s">
        <v>2926</v>
      </c>
      <c r="F5682" t="s">
        <v>1322</v>
      </c>
      <c r="G5682" t="s">
        <v>1492</v>
      </c>
      <c r="H5682" t="s">
        <v>1324</v>
      </c>
      <c r="I5682" t="s">
        <v>1493</v>
      </c>
      <c r="J5682" t="s">
        <v>1326</v>
      </c>
      <c r="K5682" t="s">
        <v>1327</v>
      </c>
      <c r="L5682" t="s">
        <v>436</v>
      </c>
      <c r="M5682" t="s">
        <v>1328</v>
      </c>
      <c r="O5682" t="s">
        <v>1329</v>
      </c>
      <c r="P5682" t="s">
        <v>1355</v>
      </c>
      <c r="Q5682" t="s">
        <v>1356</v>
      </c>
      <c r="R5682" t="s">
        <v>1494</v>
      </c>
      <c r="S5682" t="s">
        <v>1333</v>
      </c>
      <c r="T5682" t="s">
        <v>4011</v>
      </c>
      <c r="U5682" t="s">
        <v>1334</v>
      </c>
      <c r="V5682" t="s">
        <v>98</v>
      </c>
      <c r="W5682" t="s">
        <v>1335</v>
      </c>
      <c r="X5682" t="s">
        <v>1336</v>
      </c>
      <c r="Y5682" t="s">
        <v>1337</v>
      </c>
      <c r="Z5682" t="s">
        <v>3138</v>
      </c>
      <c r="AA5682" t="s">
        <v>1339</v>
      </c>
      <c r="AB5682" t="s">
        <v>439</v>
      </c>
      <c r="AC5682">
        <v>16810.335999999999</v>
      </c>
      <c r="AD5682">
        <v>16810.756000000001</v>
      </c>
      <c r="AE5682">
        <v>16810.473000000002</v>
      </c>
      <c r="AF5682">
        <v>7506.98</v>
      </c>
      <c r="AG5682">
        <v>13785.928</v>
      </c>
      <c r="AH5682">
        <v>-13785.924000000001</v>
      </c>
      <c r="AI5682">
        <v>22435</v>
      </c>
      <c r="AJ5682">
        <v>22435</v>
      </c>
      <c r="AK5682">
        <v>22435</v>
      </c>
      <c r="AL5682">
        <v>22435</v>
      </c>
      <c r="AM5682">
        <v>22435</v>
      </c>
      <c r="AN5682">
        <v>22435</v>
      </c>
    </row>
    <row r="5683" spans="1:40" x14ac:dyDescent="0.35">
      <c r="A5683" t="s">
        <v>1485</v>
      </c>
      <c r="B5683" t="s">
        <v>1318</v>
      </c>
      <c r="C5683" t="s">
        <v>1491</v>
      </c>
      <c r="D5683" t="s">
        <v>1320</v>
      </c>
      <c r="E5683" t="s">
        <v>2926</v>
      </c>
      <c r="F5683" t="s">
        <v>1322</v>
      </c>
      <c r="G5683" t="s">
        <v>1492</v>
      </c>
      <c r="H5683" t="s">
        <v>1324</v>
      </c>
      <c r="I5683" t="s">
        <v>1493</v>
      </c>
      <c r="J5683" t="s">
        <v>1326</v>
      </c>
      <c r="K5683" t="s">
        <v>1327</v>
      </c>
      <c r="L5683" t="s">
        <v>436</v>
      </c>
      <c r="M5683" t="s">
        <v>1328</v>
      </c>
      <c r="O5683" t="s">
        <v>1329</v>
      </c>
      <c r="P5683" t="s">
        <v>1355</v>
      </c>
      <c r="Q5683" t="s">
        <v>1356</v>
      </c>
      <c r="R5683" t="s">
        <v>1494</v>
      </c>
      <c r="S5683" t="s">
        <v>1333</v>
      </c>
      <c r="T5683" t="s">
        <v>4011</v>
      </c>
      <c r="U5683" t="s">
        <v>1334</v>
      </c>
      <c r="V5683" t="s">
        <v>98</v>
      </c>
      <c r="W5683" t="s">
        <v>1335</v>
      </c>
      <c r="X5683" t="s">
        <v>1336</v>
      </c>
      <c r="Y5683" t="s">
        <v>1337</v>
      </c>
      <c r="Z5683" t="s">
        <v>3138</v>
      </c>
      <c r="AA5683" t="s">
        <v>1340</v>
      </c>
      <c r="AB5683" t="s">
        <v>439</v>
      </c>
      <c r="AC5683">
        <v>3.71518987341772</v>
      </c>
      <c r="AD5683">
        <v>3</v>
      </c>
      <c r="AE5683">
        <v>3</v>
      </c>
      <c r="AF5683">
        <v>3</v>
      </c>
      <c r="AG5683">
        <v>4</v>
      </c>
      <c r="AH5683">
        <v>5</v>
      </c>
      <c r="AI5683">
        <v>5</v>
      </c>
      <c r="AJ5683">
        <v>5</v>
      </c>
      <c r="AK5683">
        <v>5</v>
      </c>
      <c r="AL5683">
        <v>5</v>
      </c>
      <c r="AM5683">
        <v>5</v>
      </c>
      <c r="AN5683">
        <v>5</v>
      </c>
    </row>
    <row r="5684" spans="1:40" x14ac:dyDescent="0.35">
      <c r="A5684" t="s">
        <v>1485</v>
      </c>
      <c r="B5684" t="s">
        <v>1318</v>
      </c>
      <c r="C5684" t="s">
        <v>1491</v>
      </c>
      <c r="D5684" t="s">
        <v>1320</v>
      </c>
      <c r="E5684" t="s">
        <v>2926</v>
      </c>
      <c r="F5684" t="s">
        <v>1322</v>
      </c>
      <c r="G5684" t="s">
        <v>1492</v>
      </c>
      <c r="H5684" t="s">
        <v>1324</v>
      </c>
      <c r="I5684" t="s">
        <v>1493</v>
      </c>
      <c r="J5684" t="s">
        <v>1326</v>
      </c>
      <c r="K5684" t="s">
        <v>1327</v>
      </c>
      <c r="L5684" t="s">
        <v>436</v>
      </c>
      <c r="M5684" t="s">
        <v>1328</v>
      </c>
      <c r="O5684" t="s">
        <v>1329</v>
      </c>
      <c r="P5684" t="s">
        <v>1355</v>
      </c>
      <c r="Q5684" t="s">
        <v>1356</v>
      </c>
      <c r="R5684" t="s">
        <v>1494</v>
      </c>
      <c r="S5684" t="s">
        <v>1333</v>
      </c>
      <c r="T5684" t="s">
        <v>4011</v>
      </c>
      <c r="U5684" t="s">
        <v>1334</v>
      </c>
      <c r="V5684" t="s">
        <v>98</v>
      </c>
      <c r="W5684" t="s">
        <v>1335</v>
      </c>
      <c r="X5684" t="s">
        <v>1336</v>
      </c>
      <c r="Y5684" t="s">
        <v>1337</v>
      </c>
      <c r="Z5684" t="s">
        <v>3139</v>
      </c>
      <c r="AA5684" t="s">
        <v>1339</v>
      </c>
      <c r="AB5684" t="s">
        <v>439</v>
      </c>
      <c r="AC5684">
        <v>18747.689999999999</v>
      </c>
      <c r="AD5684">
        <v>8747.5259999999998</v>
      </c>
      <c r="AE5684">
        <v>8747.1659999999993</v>
      </c>
      <c r="AF5684">
        <v>8747.5259999999998</v>
      </c>
      <c r="AG5684">
        <v>8747.5259999999998</v>
      </c>
      <c r="AH5684">
        <v>9679.2000000000007</v>
      </c>
      <c r="AI5684">
        <v>29809</v>
      </c>
      <c r="AJ5684">
        <v>29809</v>
      </c>
      <c r="AK5684">
        <v>29809</v>
      </c>
      <c r="AL5684">
        <v>29809</v>
      </c>
      <c r="AM5684">
        <v>29809</v>
      </c>
      <c r="AN5684">
        <v>29809</v>
      </c>
    </row>
    <row r="5685" spans="1:40" x14ac:dyDescent="0.35">
      <c r="A5685" t="s">
        <v>1485</v>
      </c>
      <c r="B5685" t="s">
        <v>1318</v>
      </c>
      <c r="C5685" t="s">
        <v>1491</v>
      </c>
      <c r="D5685" t="s">
        <v>1320</v>
      </c>
      <c r="E5685" t="s">
        <v>2926</v>
      </c>
      <c r="F5685" t="s">
        <v>1322</v>
      </c>
      <c r="G5685" t="s">
        <v>1492</v>
      </c>
      <c r="H5685" t="s">
        <v>1324</v>
      </c>
      <c r="I5685" t="s">
        <v>1493</v>
      </c>
      <c r="J5685" t="s">
        <v>1326</v>
      </c>
      <c r="K5685" t="s">
        <v>1327</v>
      </c>
      <c r="L5685" t="s">
        <v>436</v>
      </c>
      <c r="M5685" t="s">
        <v>1328</v>
      </c>
      <c r="O5685" t="s">
        <v>1329</v>
      </c>
      <c r="P5685" t="s">
        <v>1355</v>
      </c>
      <c r="Q5685" t="s">
        <v>1356</v>
      </c>
      <c r="R5685" t="s">
        <v>1494</v>
      </c>
      <c r="S5685" t="s">
        <v>1333</v>
      </c>
      <c r="T5685" t="s">
        <v>4011</v>
      </c>
      <c r="U5685" t="s">
        <v>1334</v>
      </c>
      <c r="V5685" t="s">
        <v>98</v>
      </c>
      <c r="W5685" t="s">
        <v>1335</v>
      </c>
      <c r="X5685" t="s">
        <v>1336</v>
      </c>
      <c r="Y5685" t="s">
        <v>1337</v>
      </c>
      <c r="Z5685" t="s">
        <v>3139</v>
      </c>
      <c r="AA5685" t="s">
        <v>1340</v>
      </c>
      <c r="AB5685" t="s">
        <v>439</v>
      </c>
      <c r="AC5685">
        <v>4</v>
      </c>
      <c r="AD5685">
        <v>4</v>
      </c>
      <c r="AE5685">
        <v>4</v>
      </c>
      <c r="AF5685">
        <v>4</v>
      </c>
      <c r="AG5685">
        <v>4</v>
      </c>
      <c r="AH5685">
        <v>5</v>
      </c>
      <c r="AI5685">
        <v>8</v>
      </c>
      <c r="AJ5685">
        <v>8</v>
      </c>
      <c r="AK5685">
        <v>8</v>
      </c>
      <c r="AL5685">
        <v>8</v>
      </c>
      <c r="AM5685">
        <v>8</v>
      </c>
      <c r="AN5685">
        <v>8</v>
      </c>
    </row>
    <row r="5686" spans="1:40" x14ac:dyDescent="0.35">
      <c r="A5686" t="s">
        <v>1485</v>
      </c>
      <c r="B5686" t="s">
        <v>1318</v>
      </c>
      <c r="C5686" t="s">
        <v>1491</v>
      </c>
      <c r="D5686" t="s">
        <v>1320</v>
      </c>
      <c r="E5686" t="s">
        <v>2926</v>
      </c>
      <c r="F5686" t="s">
        <v>1322</v>
      </c>
      <c r="G5686" t="s">
        <v>1492</v>
      </c>
      <c r="H5686" t="s">
        <v>1324</v>
      </c>
      <c r="I5686" t="s">
        <v>1493</v>
      </c>
      <c r="J5686" t="s">
        <v>1326</v>
      </c>
      <c r="K5686" t="s">
        <v>1327</v>
      </c>
      <c r="L5686" t="s">
        <v>436</v>
      </c>
      <c r="M5686" t="s">
        <v>1328</v>
      </c>
      <c r="O5686" t="s">
        <v>1329</v>
      </c>
      <c r="P5686" t="s">
        <v>1355</v>
      </c>
      <c r="Q5686" t="s">
        <v>1356</v>
      </c>
      <c r="R5686" t="s">
        <v>1494</v>
      </c>
      <c r="S5686" t="s">
        <v>1333</v>
      </c>
      <c r="T5686" t="s">
        <v>4011</v>
      </c>
      <c r="U5686" t="s">
        <v>1334</v>
      </c>
      <c r="V5686" t="s">
        <v>98</v>
      </c>
      <c r="W5686" t="s">
        <v>1335</v>
      </c>
      <c r="X5686" t="s">
        <v>1336</v>
      </c>
      <c r="Y5686" t="s">
        <v>1337</v>
      </c>
      <c r="Z5686" t="s">
        <v>3140</v>
      </c>
      <c r="AA5686" t="s">
        <v>1339</v>
      </c>
      <c r="AB5686" t="s">
        <v>439</v>
      </c>
      <c r="AC5686">
        <v>20752.906999999999</v>
      </c>
      <c r="AD5686">
        <v>9752.9069999999992</v>
      </c>
      <c r="AE5686">
        <v>9753.027</v>
      </c>
      <c r="AF5686">
        <v>9752.7260000000006</v>
      </c>
      <c r="AG5686">
        <v>9752.9069999999992</v>
      </c>
      <c r="AH5686">
        <v>11364.574000000001</v>
      </c>
      <c r="AI5686">
        <v>36099.42</v>
      </c>
      <c r="AJ5686">
        <v>36099.42</v>
      </c>
      <c r="AK5686">
        <v>36099.42</v>
      </c>
      <c r="AL5686">
        <v>36099.42</v>
      </c>
      <c r="AM5686">
        <v>36099.42</v>
      </c>
      <c r="AN5686">
        <v>36099.42</v>
      </c>
    </row>
    <row r="5687" spans="1:40" x14ac:dyDescent="0.35">
      <c r="A5687" t="s">
        <v>1485</v>
      </c>
      <c r="B5687" t="s">
        <v>1318</v>
      </c>
      <c r="C5687" t="s">
        <v>1491</v>
      </c>
      <c r="D5687" t="s">
        <v>1320</v>
      </c>
      <c r="E5687" t="s">
        <v>2926</v>
      </c>
      <c r="F5687" t="s">
        <v>1322</v>
      </c>
      <c r="G5687" t="s">
        <v>1492</v>
      </c>
      <c r="H5687" t="s">
        <v>1324</v>
      </c>
      <c r="I5687" t="s">
        <v>1493</v>
      </c>
      <c r="J5687" t="s">
        <v>1326</v>
      </c>
      <c r="K5687" t="s">
        <v>1327</v>
      </c>
      <c r="L5687" t="s">
        <v>436</v>
      </c>
      <c r="M5687" t="s">
        <v>1328</v>
      </c>
      <c r="O5687" t="s">
        <v>1329</v>
      </c>
      <c r="P5687" t="s">
        <v>1355</v>
      </c>
      <c r="Q5687" t="s">
        <v>1356</v>
      </c>
      <c r="R5687" t="s">
        <v>1494</v>
      </c>
      <c r="S5687" t="s">
        <v>1333</v>
      </c>
      <c r="T5687" t="s">
        <v>4011</v>
      </c>
      <c r="U5687" t="s">
        <v>1334</v>
      </c>
      <c r="V5687" t="s">
        <v>98</v>
      </c>
      <c r="W5687" t="s">
        <v>1335</v>
      </c>
      <c r="X5687" t="s">
        <v>1336</v>
      </c>
      <c r="Y5687" t="s">
        <v>1337</v>
      </c>
      <c r="Z5687" t="s">
        <v>3140</v>
      </c>
      <c r="AA5687" t="s">
        <v>1340</v>
      </c>
      <c r="AB5687" t="s">
        <v>439</v>
      </c>
      <c r="AC5687">
        <v>5</v>
      </c>
      <c r="AD5687">
        <v>7</v>
      </c>
      <c r="AE5687">
        <v>6</v>
      </c>
      <c r="AF5687">
        <v>6</v>
      </c>
      <c r="AG5687">
        <v>6</v>
      </c>
      <c r="AH5687">
        <v>6</v>
      </c>
      <c r="AI5687">
        <v>9</v>
      </c>
      <c r="AJ5687">
        <v>9</v>
      </c>
      <c r="AK5687">
        <v>9</v>
      </c>
      <c r="AL5687">
        <v>9</v>
      </c>
      <c r="AM5687">
        <v>9</v>
      </c>
      <c r="AN5687">
        <v>9</v>
      </c>
    </row>
    <row r="5688" spans="1:40" x14ac:dyDescent="0.35">
      <c r="A5688" t="s">
        <v>1485</v>
      </c>
      <c r="B5688" t="s">
        <v>1318</v>
      </c>
      <c r="C5688" t="s">
        <v>1491</v>
      </c>
      <c r="D5688" t="s">
        <v>1320</v>
      </c>
      <c r="E5688" t="s">
        <v>2926</v>
      </c>
      <c r="F5688" t="s">
        <v>1322</v>
      </c>
      <c r="G5688" t="s">
        <v>1492</v>
      </c>
      <c r="H5688" t="s">
        <v>1324</v>
      </c>
      <c r="I5688" t="s">
        <v>1493</v>
      </c>
      <c r="J5688" t="s">
        <v>1326</v>
      </c>
      <c r="K5688" t="s">
        <v>1327</v>
      </c>
      <c r="L5688" t="s">
        <v>436</v>
      </c>
      <c r="M5688" t="s">
        <v>1328</v>
      </c>
      <c r="O5688" t="s">
        <v>1329</v>
      </c>
      <c r="P5688" t="s">
        <v>1355</v>
      </c>
      <c r="Q5688" t="s">
        <v>1356</v>
      </c>
      <c r="R5688" t="s">
        <v>1494</v>
      </c>
      <c r="S5688" t="s">
        <v>1333</v>
      </c>
      <c r="T5688" t="s">
        <v>4011</v>
      </c>
      <c r="U5688" t="s">
        <v>1334</v>
      </c>
      <c r="V5688" t="s">
        <v>98</v>
      </c>
      <c r="W5688" t="s">
        <v>1335</v>
      </c>
      <c r="X5688" t="s">
        <v>1336</v>
      </c>
      <c r="Y5688" t="s">
        <v>1337</v>
      </c>
      <c r="Z5688" t="s">
        <v>3141</v>
      </c>
      <c r="AA5688" t="s">
        <v>1339</v>
      </c>
      <c r="AB5688" t="s">
        <v>439</v>
      </c>
      <c r="AC5688">
        <v>23434.569</v>
      </c>
      <c r="AD5688">
        <v>15434.566999999999</v>
      </c>
      <c r="AE5688">
        <v>15434.807000000001</v>
      </c>
      <c r="AF5688">
        <v>10038.620999999999</v>
      </c>
      <c r="AG5688">
        <v>19999.993999999999</v>
      </c>
      <c r="AH5688">
        <v>22135.465</v>
      </c>
      <c r="AI5688">
        <v>39539</v>
      </c>
      <c r="AJ5688">
        <v>39539</v>
      </c>
      <c r="AK5688">
        <v>39539</v>
      </c>
      <c r="AL5688">
        <v>39539</v>
      </c>
      <c r="AM5688">
        <v>39539</v>
      </c>
      <c r="AN5688">
        <v>39539</v>
      </c>
    </row>
    <row r="5689" spans="1:40" x14ac:dyDescent="0.35">
      <c r="A5689" t="s">
        <v>1485</v>
      </c>
      <c r="B5689" t="s">
        <v>1318</v>
      </c>
      <c r="C5689" t="s">
        <v>1491</v>
      </c>
      <c r="D5689" t="s">
        <v>1320</v>
      </c>
      <c r="E5689" t="s">
        <v>2926</v>
      </c>
      <c r="F5689" t="s">
        <v>1322</v>
      </c>
      <c r="G5689" t="s">
        <v>1492</v>
      </c>
      <c r="H5689" t="s">
        <v>1324</v>
      </c>
      <c r="I5689" t="s">
        <v>1493</v>
      </c>
      <c r="J5689" t="s">
        <v>1326</v>
      </c>
      <c r="K5689" t="s">
        <v>1327</v>
      </c>
      <c r="L5689" t="s">
        <v>436</v>
      </c>
      <c r="M5689" t="s">
        <v>1328</v>
      </c>
      <c r="O5689" t="s">
        <v>1329</v>
      </c>
      <c r="P5689" t="s">
        <v>1355</v>
      </c>
      <c r="Q5689" t="s">
        <v>1356</v>
      </c>
      <c r="R5689" t="s">
        <v>1494</v>
      </c>
      <c r="S5689" t="s">
        <v>1333</v>
      </c>
      <c r="T5689" t="s">
        <v>4011</v>
      </c>
      <c r="U5689" t="s">
        <v>1334</v>
      </c>
      <c r="V5689" t="s">
        <v>98</v>
      </c>
      <c r="W5689" t="s">
        <v>1335</v>
      </c>
      <c r="X5689" t="s">
        <v>1336</v>
      </c>
      <c r="Y5689" t="s">
        <v>1337</v>
      </c>
      <c r="Z5689" t="s">
        <v>3141</v>
      </c>
      <c r="AA5689" t="s">
        <v>1340</v>
      </c>
      <c r="AB5689" t="s">
        <v>439</v>
      </c>
      <c r="AC5689">
        <v>6</v>
      </c>
      <c r="AD5689">
        <v>8</v>
      </c>
      <c r="AE5689">
        <v>8</v>
      </c>
      <c r="AF5689">
        <v>8</v>
      </c>
      <c r="AG5689">
        <v>9</v>
      </c>
      <c r="AH5689">
        <v>10</v>
      </c>
      <c r="AI5689">
        <v>10</v>
      </c>
      <c r="AJ5689">
        <v>10</v>
      </c>
      <c r="AK5689">
        <v>10</v>
      </c>
      <c r="AL5689">
        <v>10</v>
      </c>
      <c r="AM5689">
        <v>10</v>
      </c>
      <c r="AN5689">
        <v>10</v>
      </c>
    </row>
    <row r="5690" spans="1:40" x14ac:dyDescent="0.35">
      <c r="A5690" t="s">
        <v>1485</v>
      </c>
      <c r="B5690" t="s">
        <v>1318</v>
      </c>
      <c r="C5690" t="s">
        <v>1491</v>
      </c>
      <c r="D5690" t="s">
        <v>1320</v>
      </c>
      <c r="E5690" t="s">
        <v>2926</v>
      </c>
      <c r="F5690" t="s">
        <v>1322</v>
      </c>
      <c r="G5690" t="s">
        <v>1492</v>
      </c>
      <c r="H5690" t="s">
        <v>1324</v>
      </c>
      <c r="I5690" t="s">
        <v>1493</v>
      </c>
      <c r="J5690" t="s">
        <v>1326</v>
      </c>
      <c r="K5690" t="s">
        <v>1327</v>
      </c>
      <c r="L5690" t="s">
        <v>436</v>
      </c>
      <c r="M5690" t="s">
        <v>1328</v>
      </c>
      <c r="O5690" t="s">
        <v>1329</v>
      </c>
      <c r="P5690" t="s">
        <v>1355</v>
      </c>
      <c r="Q5690" t="s">
        <v>1356</v>
      </c>
      <c r="R5690" t="s">
        <v>1494</v>
      </c>
      <c r="S5690" t="s">
        <v>1333</v>
      </c>
      <c r="T5690" t="s">
        <v>4011</v>
      </c>
      <c r="U5690" t="s">
        <v>1334</v>
      </c>
      <c r="V5690" t="s">
        <v>98</v>
      </c>
      <c r="W5690" t="s">
        <v>1335</v>
      </c>
      <c r="X5690" t="s">
        <v>1336</v>
      </c>
      <c r="Y5690" t="s">
        <v>1337</v>
      </c>
      <c r="Z5690" t="s">
        <v>3142</v>
      </c>
      <c r="AA5690" t="s">
        <v>1339</v>
      </c>
      <c r="AB5690" t="s">
        <v>439</v>
      </c>
      <c r="AC5690">
        <v>6249.2280000000001</v>
      </c>
      <c r="AD5690">
        <v>949.22799999999995</v>
      </c>
      <c r="AE5690">
        <v>949.23099999999999</v>
      </c>
      <c r="AF5690">
        <v>949.23099999999999</v>
      </c>
      <c r="AG5690">
        <v>949.22799999999995</v>
      </c>
      <c r="AH5690">
        <v>1100.817</v>
      </c>
      <c r="AI5690">
        <v>14360</v>
      </c>
      <c r="AJ5690">
        <v>14360</v>
      </c>
      <c r="AK5690">
        <v>14360</v>
      </c>
      <c r="AL5690">
        <v>14360</v>
      </c>
      <c r="AM5690">
        <v>14360</v>
      </c>
      <c r="AN5690">
        <v>14360</v>
      </c>
    </row>
    <row r="5691" spans="1:40" x14ac:dyDescent="0.35">
      <c r="A5691" t="s">
        <v>1485</v>
      </c>
      <c r="B5691" t="s">
        <v>1318</v>
      </c>
      <c r="C5691" t="s">
        <v>1491</v>
      </c>
      <c r="D5691" t="s">
        <v>1320</v>
      </c>
      <c r="E5691" t="s">
        <v>2926</v>
      </c>
      <c r="F5691" t="s">
        <v>1322</v>
      </c>
      <c r="G5691" t="s">
        <v>1492</v>
      </c>
      <c r="H5691" t="s">
        <v>1324</v>
      </c>
      <c r="I5691" t="s">
        <v>1493</v>
      </c>
      <c r="J5691" t="s">
        <v>1326</v>
      </c>
      <c r="K5691" t="s">
        <v>1327</v>
      </c>
      <c r="L5691" t="s">
        <v>436</v>
      </c>
      <c r="M5691" t="s">
        <v>1328</v>
      </c>
      <c r="O5691" t="s">
        <v>1329</v>
      </c>
      <c r="P5691" t="s">
        <v>1355</v>
      </c>
      <c r="Q5691" t="s">
        <v>1356</v>
      </c>
      <c r="R5691" t="s">
        <v>1494</v>
      </c>
      <c r="S5691" t="s">
        <v>1333</v>
      </c>
      <c r="T5691" t="s">
        <v>4011</v>
      </c>
      <c r="U5691" t="s">
        <v>1334</v>
      </c>
      <c r="V5691" t="s">
        <v>98</v>
      </c>
      <c r="W5691" t="s">
        <v>1335</v>
      </c>
      <c r="X5691" t="s">
        <v>1336</v>
      </c>
      <c r="Y5691" t="s">
        <v>1337</v>
      </c>
      <c r="Z5691" t="s">
        <v>3142</v>
      </c>
      <c r="AA5691" t="s">
        <v>1340</v>
      </c>
      <c r="AB5691" t="s">
        <v>439</v>
      </c>
      <c r="AC5691">
        <v>1</v>
      </c>
      <c r="AD5691">
        <v>1</v>
      </c>
      <c r="AE5691">
        <v>1</v>
      </c>
      <c r="AF5691">
        <v>1</v>
      </c>
      <c r="AG5691">
        <v>1</v>
      </c>
      <c r="AH5691">
        <v>1</v>
      </c>
      <c r="AI5691">
        <v>3</v>
      </c>
      <c r="AJ5691">
        <v>3</v>
      </c>
      <c r="AK5691">
        <v>3</v>
      </c>
      <c r="AL5691">
        <v>3</v>
      </c>
      <c r="AM5691">
        <v>3</v>
      </c>
      <c r="AN5691">
        <v>3</v>
      </c>
    </row>
    <row r="5692" spans="1:40" x14ac:dyDescent="0.35">
      <c r="A5692" t="s">
        <v>1485</v>
      </c>
      <c r="B5692" t="s">
        <v>1318</v>
      </c>
      <c r="C5692" t="s">
        <v>1491</v>
      </c>
      <c r="D5692" t="s">
        <v>1320</v>
      </c>
      <c r="E5692" t="s">
        <v>2926</v>
      </c>
      <c r="F5692" t="s">
        <v>1322</v>
      </c>
      <c r="G5692" t="s">
        <v>1492</v>
      </c>
      <c r="H5692" t="s">
        <v>1324</v>
      </c>
      <c r="I5692" t="s">
        <v>1493</v>
      </c>
      <c r="J5692" t="s">
        <v>1326</v>
      </c>
      <c r="K5692" t="s">
        <v>1327</v>
      </c>
      <c r="L5692" t="s">
        <v>436</v>
      </c>
      <c r="M5692" t="s">
        <v>1328</v>
      </c>
      <c r="O5692" t="s">
        <v>1329</v>
      </c>
      <c r="P5692" t="s">
        <v>1355</v>
      </c>
      <c r="Q5692" t="s">
        <v>1356</v>
      </c>
      <c r="R5692" t="s">
        <v>1494</v>
      </c>
      <c r="S5692" t="s">
        <v>1333</v>
      </c>
      <c r="T5692" t="s">
        <v>4011</v>
      </c>
      <c r="U5692" t="s">
        <v>1334</v>
      </c>
      <c r="V5692" t="s">
        <v>98</v>
      </c>
      <c r="W5692" t="s">
        <v>1335</v>
      </c>
      <c r="X5692" t="s">
        <v>1336</v>
      </c>
      <c r="Y5692" t="s">
        <v>1337</v>
      </c>
      <c r="Z5692" t="s">
        <v>3143</v>
      </c>
      <c r="AA5692" t="s">
        <v>1339</v>
      </c>
      <c r="AB5692" t="s">
        <v>439</v>
      </c>
      <c r="AC5692">
        <v>19053.526999999998</v>
      </c>
      <c r="AD5692">
        <v>20714.113000000001</v>
      </c>
      <c r="AE5692">
        <v>20713.903999999999</v>
      </c>
      <c r="AF5692">
        <v>20714.169000000002</v>
      </c>
      <c r="AG5692">
        <v>20714.113000000001</v>
      </c>
      <c r="AH5692">
        <v>20432.373</v>
      </c>
      <c r="AI5692">
        <v>29622</v>
      </c>
      <c r="AJ5692">
        <v>29622</v>
      </c>
      <c r="AK5692">
        <v>29622</v>
      </c>
      <c r="AL5692">
        <v>29622</v>
      </c>
      <c r="AM5692">
        <v>29622</v>
      </c>
      <c r="AN5692">
        <v>29622</v>
      </c>
    </row>
    <row r="5693" spans="1:40" x14ac:dyDescent="0.35">
      <c r="A5693" t="s">
        <v>1485</v>
      </c>
      <c r="B5693" t="s">
        <v>1318</v>
      </c>
      <c r="C5693" t="s">
        <v>1491</v>
      </c>
      <c r="D5693" t="s">
        <v>1320</v>
      </c>
      <c r="E5693" t="s">
        <v>2926</v>
      </c>
      <c r="F5693" t="s">
        <v>1322</v>
      </c>
      <c r="G5693" t="s">
        <v>1492</v>
      </c>
      <c r="H5693" t="s">
        <v>1324</v>
      </c>
      <c r="I5693" t="s">
        <v>1493</v>
      </c>
      <c r="J5693" t="s">
        <v>1326</v>
      </c>
      <c r="K5693" t="s">
        <v>1327</v>
      </c>
      <c r="L5693" t="s">
        <v>436</v>
      </c>
      <c r="M5693" t="s">
        <v>1328</v>
      </c>
      <c r="O5693" t="s">
        <v>1329</v>
      </c>
      <c r="P5693" t="s">
        <v>1355</v>
      </c>
      <c r="Q5693" t="s">
        <v>1356</v>
      </c>
      <c r="R5693" t="s">
        <v>1494</v>
      </c>
      <c r="S5693" t="s">
        <v>1333</v>
      </c>
      <c r="T5693" t="s">
        <v>4011</v>
      </c>
      <c r="U5693" t="s">
        <v>1334</v>
      </c>
      <c r="V5693" t="s">
        <v>98</v>
      </c>
      <c r="W5693" t="s">
        <v>1335</v>
      </c>
      <c r="X5693" t="s">
        <v>1336</v>
      </c>
      <c r="Y5693" t="s">
        <v>1337</v>
      </c>
      <c r="Z5693" t="s">
        <v>3143</v>
      </c>
      <c r="AA5693" t="s">
        <v>1340</v>
      </c>
      <c r="AB5693" t="s">
        <v>439</v>
      </c>
      <c r="AC5693">
        <v>5</v>
      </c>
      <c r="AD5693">
        <v>4</v>
      </c>
      <c r="AE5693">
        <v>4</v>
      </c>
      <c r="AF5693">
        <v>4</v>
      </c>
      <c r="AG5693">
        <v>4</v>
      </c>
      <c r="AH5693">
        <v>4</v>
      </c>
      <c r="AI5693">
        <v>5</v>
      </c>
      <c r="AJ5693">
        <v>5</v>
      </c>
      <c r="AK5693">
        <v>5</v>
      </c>
      <c r="AL5693">
        <v>5</v>
      </c>
      <c r="AM5693">
        <v>5</v>
      </c>
      <c r="AN5693">
        <v>5</v>
      </c>
    </row>
    <row r="5694" spans="1:40" x14ac:dyDescent="0.35">
      <c r="A5694" t="s">
        <v>1485</v>
      </c>
      <c r="B5694" t="s">
        <v>1318</v>
      </c>
      <c r="C5694" t="s">
        <v>1491</v>
      </c>
      <c r="D5694" t="s">
        <v>1320</v>
      </c>
      <c r="E5694" t="s">
        <v>2926</v>
      </c>
      <c r="F5694" t="s">
        <v>1322</v>
      </c>
      <c r="G5694" t="s">
        <v>1492</v>
      </c>
      <c r="H5694" t="s">
        <v>1324</v>
      </c>
      <c r="I5694" t="s">
        <v>1493</v>
      </c>
      <c r="J5694" t="s">
        <v>1326</v>
      </c>
      <c r="K5694" t="s">
        <v>1327</v>
      </c>
      <c r="L5694" t="s">
        <v>436</v>
      </c>
      <c r="M5694" t="s">
        <v>1328</v>
      </c>
      <c r="O5694" t="s">
        <v>1329</v>
      </c>
      <c r="P5694" t="s">
        <v>1355</v>
      </c>
      <c r="Q5694" t="s">
        <v>1356</v>
      </c>
      <c r="R5694" t="s">
        <v>1494</v>
      </c>
      <c r="S5694" t="s">
        <v>1333</v>
      </c>
      <c r="T5694" t="s">
        <v>4011</v>
      </c>
      <c r="U5694" t="s">
        <v>1334</v>
      </c>
      <c r="V5694" t="s">
        <v>98</v>
      </c>
      <c r="W5694" t="s">
        <v>1335</v>
      </c>
      <c r="X5694" t="s">
        <v>1336</v>
      </c>
      <c r="Y5694" t="s">
        <v>1337</v>
      </c>
      <c r="Z5694" t="s">
        <v>3144</v>
      </c>
      <c r="AA5694" t="s">
        <v>1339</v>
      </c>
      <c r="AB5694" t="s">
        <v>439</v>
      </c>
      <c r="AC5694">
        <v>23328.294000000002</v>
      </c>
      <c r="AD5694">
        <v>23328.261999999999</v>
      </c>
      <c r="AE5694">
        <v>23328.261999999999</v>
      </c>
      <c r="AF5694">
        <v>20184.952000000001</v>
      </c>
      <c r="AG5694">
        <v>50000</v>
      </c>
      <c r="AH5694">
        <v>52376.800000000003</v>
      </c>
      <c r="AI5694">
        <v>37108.26</v>
      </c>
      <c r="AJ5694">
        <v>37108.26</v>
      </c>
      <c r="AK5694">
        <v>37108.26</v>
      </c>
      <c r="AL5694">
        <v>37108.26</v>
      </c>
      <c r="AM5694">
        <v>37108.26</v>
      </c>
      <c r="AN5694">
        <v>37108.26</v>
      </c>
    </row>
    <row r="5695" spans="1:40" x14ac:dyDescent="0.35">
      <c r="A5695" t="s">
        <v>1485</v>
      </c>
      <c r="B5695" t="s">
        <v>1318</v>
      </c>
      <c r="C5695" t="s">
        <v>1491</v>
      </c>
      <c r="D5695" t="s">
        <v>1320</v>
      </c>
      <c r="E5695" t="s">
        <v>2926</v>
      </c>
      <c r="F5695" t="s">
        <v>1322</v>
      </c>
      <c r="G5695" t="s">
        <v>1492</v>
      </c>
      <c r="H5695" t="s">
        <v>1324</v>
      </c>
      <c r="I5695" t="s">
        <v>1493</v>
      </c>
      <c r="J5695" t="s">
        <v>1326</v>
      </c>
      <c r="K5695" t="s">
        <v>1327</v>
      </c>
      <c r="L5695" t="s">
        <v>436</v>
      </c>
      <c r="M5695" t="s">
        <v>1328</v>
      </c>
      <c r="O5695" t="s">
        <v>1329</v>
      </c>
      <c r="P5695" t="s">
        <v>1355</v>
      </c>
      <c r="Q5695" t="s">
        <v>1356</v>
      </c>
      <c r="R5695" t="s">
        <v>1494</v>
      </c>
      <c r="S5695" t="s">
        <v>1333</v>
      </c>
      <c r="T5695" t="s">
        <v>4011</v>
      </c>
      <c r="U5695" t="s">
        <v>1334</v>
      </c>
      <c r="V5695" t="s">
        <v>98</v>
      </c>
      <c r="W5695" t="s">
        <v>1335</v>
      </c>
      <c r="X5695" t="s">
        <v>1336</v>
      </c>
      <c r="Y5695" t="s">
        <v>1337</v>
      </c>
      <c r="Z5695" t="s">
        <v>3144</v>
      </c>
      <c r="AA5695" t="s">
        <v>1340</v>
      </c>
      <c r="AB5695" t="s">
        <v>439</v>
      </c>
      <c r="AC5695">
        <v>6</v>
      </c>
      <c r="AD5695">
        <v>6</v>
      </c>
      <c r="AE5695">
        <v>6.0476190476190466</v>
      </c>
      <c r="AF5695">
        <v>7</v>
      </c>
      <c r="AG5695">
        <v>7.4285714285714288</v>
      </c>
      <c r="AH5695">
        <v>9</v>
      </c>
      <c r="AI5695">
        <v>9</v>
      </c>
      <c r="AJ5695">
        <v>9</v>
      </c>
      <c r="AK5695">
        <v>9</v>
      </c>
      <c r="AL5695">
        <v>9</v>
      </c>
      <c r="AM5695">
        <v>9</v>
      </c>
      <c r="AN5695">
        <v>9</v>
      </c>
    </row>
    <row r="5696" spans="1:40" x14ac:dyDescent="0.35">
      <c r="A5696" t="s">
        <v>1485</v>
      </c>
      <c r="B5696" t="s">
        <v>1318</v>
      </c>
      <c r="C5696" t="s">
        <v>1491</v>
      </c>
      <c r="D5696" t="s">
        <v>1320</v>
      </c>
      <c r="E5696" t="s">
        <v>2926</v>
      </c>
      <c r="F5696" t="s">
        <v>1322</v>
      </c>
      <c r="G5696" t="s">
        <v>1492</v>
      </c>
      <c r="H5696" t="s">
        <v>1324</v>
      </c>
      <c r="I5696" t="s">
        <v>1493</v>
      </c>
      <c r="J5696" t="s">
        <v>1326</v>
      </c>
      <c r="K5696" t="s">
        <v>1327</v>
      </c>
      <c r="L5696" t="s">
        <v>436</v>
      </c>
      <c r="M5696" t="s">
        <v>1328</v>
      </c>
      <c r="O5696" t="s">
        <v>1329</v>
      </c>
      <c r="P5696" t="s">
        <v>1355</v>
      </c>
      <c r="Q5696" t="s">
        <v>1356</v>
      </c>
      <c r="R5696" t="s">
        <v>1494</v>
      </c>
      <c r="S5696" t="s">
        <v>1333</v>
      </c>
      <c r="T5696" t="s">
        <v>4011</v>
      </c>
      <c r="U5696" t="s">
        <v>1334</v>
      </c>
      <c r="V5696" t="s">
        <v>98</v>
      </c>
      <c r="W5696" t="s">
        <v>1335</v>
      </c>
      <c r="X5696" t="s">
        <v>1336</v>
      </c>
      <c r="Y5696" t="s">
        <v>1337</v>
      </c>
      <c r="Z5696" t="s">
        <v>3145</v>
      </c>
      <c r="AA5696" t="s">
        <v>1339</v>
      </c>
      <c r="AB5696" t="s">
        <v>439</v>
      </c>
      <c r="AC5696">
        <v>20000</v>
      </c>
      <c r="AD5696">
        <v>20000</v>
      </c>
      <c r="AE5696">
        <v>20000</v>
      </c>
      <c r="AF5696">
        <v>16939.891</v>
      </c>
      <c r="AG5696">
        <v>16939.891</v>
      </c>
      <c r="AH5696">
        <v>12303.9</v>
      </c>
      <c r="AI5696">
        <v>10594.71</v>
      </c>
      <c r="AJ5696">
        <v>10594.71</v>
      </c>
      <c r="AK5696">
        <v>10594.71</v>
      </c>
      <c r="AL5696">
        <v>10594.71</v>
      </c>
      <c r="AM5696">
        <v>10594.71</v>
      </c>
      <c r="AN5696">
        <v>10594.71</v>
      </c>
    </row>
    <row r="5697" spans="1:40" x14ac:dyDescent="0.35">
      <c r="A5697" t="s">
        <v>1485</v>
      </c>
      <c r="B5697" t="s">
        <v>1318</v>
      </c>
      <c r="C5697" t="s">
        <v>1491</v>
      </c>
      <c r="D5697" t="s">
        <v>1320</v>
      </c>
      <c r="E5697" t="s">
        <v>2926</v>
      </c>
      <c r="F5697" t="s">
        <v>1322</v>
      </c>
      <c r="G5697" t="s">
        <v>1492</v>
      </c>
      <c r="H5697" t="s">
        <v>1324</v>
      </c>
      <c r="I5697" t="s">
        <v>1493</v>
      </c>
      <c r="J5697" t="s">
        <v>1326</v>
      </c>
      <c r="K5697" t="s">
        <v>1327</v>
      </c>
      <c r="L5697" t="s">
        <v>436</v>
      </c>
      <c r="M5697" t="s">
        <v>1328</v>
      </c>
      <c r="O5697" t="s">
        <v>1329</v>
      </c>
      <c r="P5697" t="s">
        <v>1355</v>
      </c>
      <c r="Q5697" t="s">
        <v>1356</v>
      </c>
      <c r="R5697" t="s">
        <v>1494</v>
      </c>
      <c r="S5697" t="s">
        <v>1333</v>
      </c>
      <c r="T5697" t="s">
        <v>4011</v>
      </c>
      <c r="U5697" t="s">
        <v>1334</v>
      </c>
      <c r="V5697" t="s">
        <v>98</v>
      </c>
      <c r="W5697" t="s">
        <v>1335</v>
      </c>
      <c r="X5697" t="s">
        <v>1336</v>
      </c>
      <c r="Y5697" t="s">
        <v>1337</v>
      </c>
      <c r="Z5697" t="s">
        <v>3145</v>
      </c>
      <c r="AA5697" t="s">
        <v>1340</v>
      </c>
      <c r="AB5697" t="s">
        <v>439</v>
      </c>
      <c r="AC5697">
        <v>4.1666666666666599</v>
      </c>
      <c r="AD5697">
        <v>4</v>
      </c>
      <c r="AE5697">
        <v>4</v>
      </c>
      <c r="AF5697">
        <v>4</v>
      </c>
      <c r="AG5697">
        <v>4</v>
      </c>
      <c r="AH5697">
        <v>4</v>
      </c>
      <c r="AI5697">
        <v>4</v>
      </c>
      <c r="AJ5697">
        <v>4</v>
      </c>
      <c r="AK5697">
        <v>4</v>
      </c>
      <c r="AL5697">
        <v>4</v>
      </c>
      <c r="AM5697">
        <v>4</v>
      </c>
      <c r="AN5697">
        <v>4</v>
      </c>
    </row>
    <row r="5698" spans="1:40" x14ac:dyDescent="0.35">
      <c r="A5698" t="s">
        <v>1485</v>
      </c>
      <c r="B5698" t="s">
        <v>1318</v>
      </c>
      <c r="C5698" t="s">
        <v>1491</v>
      </c>
      <c r="D5698" t="s">
        <v>1320</v>
      </c>
      <c r="E5698" t="s">
        <v>2926</v>
      </c>
      <c r="F5698" t="s">
        <v>1322</v>
      </c>
      <c r="G5698" t="s">
        <v>1492</v>
      </c>
      <c r="H5698" t="s">
        <v>1324</v>
      </c>
      <c r="I5698" t="s">
        <v>1493</v>
      </c>
      <c r="J5698" t="s">
        <v>1326</v>
      </c>
      <c r="K5698" t="s">
        <v>1327</v>
      </c>
      <c r="L5698" t="s">
        <v>436</v>
      </c>
      <c r="M5698" t="s">
        <v>1328</v>
      </c>
      <c r="O5698" t="s">
        <v>1329</v>
      </c>
      <c r="P5698" t="s">
        <v>1355</v>
      </c>
      <c r="Q5698" t="s">
        <v>1356</v>
      </c>
      <c r="R5698" t="s">
        <v>1494</v>
      </c>
      <c r="S5698" t="s">
        <v>1333</v>
      </c>
      <c r="T5698" t="s">
        <v>4011</v>
      </c>
      <c r="U5698" t="s">
        <v>1334</v>
      </c>
      <c r="V5698" t="s">
        <v>98</v>
      </c>
      <c r="W5698" t="s">
        <v>1335</v>
      </c>
      <c r="X5698" t="s">
        <v>1336</v>
      </c>
      <c r="Y5698" t="s">
        <v>1337</v>
      </c>
      <c r="Z5698" t="s">
        <v>3146</v>
      </c>
      <c r="AA5698" t="s">
        <v>1339</v>
      </c>
      <c r="AB5698" t="s">
        <v>439</v>
      </c>
      <c r="AC5698">
        <v>32037</v>
      </c>
      <c r="AD5698">
        <v>32036.569</v>
      </c>
      <c r="AE5698">
        <v>32037</v>
      </c>
      <c r="AF5698">
        <v>24887.11</v>
      </c>
      <c r="AG5698">
        <v>24887.111000000001</v>
      </c>
      <c r="AH5698">
        <v>10319.4</v>
      </c>
      <c r="AI5698">
        <v>7566.51</v>
      </c>
      <c r="AJ5698">
        <v>7566.51</v>
      </c>
      <c r="AK5698">
        <v>7566.51</v>
      </c>
      <c r="AL5698">
        <v>7566.51</v>
      </c>
      <c r="AM5698">
        <v>7566.51</v>
      </c>
      <c r="AN5698">
        <v>7566.51</v>
      </c>
    </row>
    <row r="5699" spans="1:40" x14ac:dyDescent="0.35">
      <c r="A5699" t="s">
        <v>1485</v>
      </c>
      <c r="B5699" t="s">
        <v>1318</v>
      </c>
      <c r="C5699" t="s">
        <v>1491</v>
      </c>
      <c r="D5699" t="s">
        <v>1320</v>
      </c>
      <c r="E5699" t="s">
        <v>2926</v>
      </c>
      <c r="F5699" t="s">
        <v>1322</v>
      </c>
      <c r="G5699" t="s">
        <v>1492</v>
      </c>
      <c r="H5699" t="s">
        <v>1324</v>
      </c>
      <c r="I5699" t="s">
        <v>1493</v>
      </c>
      <c r="J5699" t="s">
        <v>1326</v>
      </c>
      <c r="K5699" t="s">
        <v>1327</v>
      </c>
      <c r="L5699" t="s">
        <v>436</v>
      </c>
      <c r="M5699" t="s">
        <v>1328</v>
      </c>
      <c r="O5699" t="s">
        <v>1329</v>
      </c>
      <c r="P5699" t="s">
        <v>1355</v>
      </c>
      <c r="Q5699" t="s">
        <v>1356</v>
      </c>
      <c r="R5699" t="s">
        <v>1494</v>
      </c>
      <c r="S5699" t="s">
        <v>1333</v>
      </c>
      <c r="T5699" t="s">
        <v>4011</v>
      </c>
      <c r="U5699" t="s">
        <v>1334</v>
      </c>
      <c r="V5699" t="s">
        <v>98</v>
      </c>
      <c r="W5699" t="s">
        <v>1335</v>
      </c>
      <c r="X5699" t="s">
        <v>1336</v>
      </c>
      <c r="Y5699" t="s">
        <v>1337</v>
      </c>
      <c r="Z5699" t="s">
        <v>3146</v>
      </c>
      <c r="AA5699" t="s">
        <v>1340</v>
      </c>
      <c r="AB5699" t="s">
        <v>439</v>
      </c>
      <c r="AC5699">
        <v>6</v>
      </c>
      <c r="AD5699">
        <v>6</v>
      </c>
      <c r="AE5699">
        <v>6</v>
      </c>
      <c r="AF5699">
        <v>5</v>
      </c>
      <c r="AG5699">
        <v>5</v>
      </c>
      <c r="AH5699">
        <v>5</v>
      </c>
      <c r="AI5699">
        <v>5</v>
      </c>
      <c r="AJ5699">
        <v>5</v>
      </c>
      <c r="AK5699">
        <v>5</v>
      </c>
      <c r="AL5699">
        <v>5</v>
      </c>
      <c r="AM5699">
        <v>5</v>
      </c>
      <c r="AN5699">
        <v>5</v>
      </c>
    </row>
    <row r="5700" spans="1:40" x14ac:dyDescent="0.35">
      <c r="A5700" t="s">
        <v>1485</v>
      </c>
      <c r="B5700" t="s">
        <v>1318</v>
      </c>
      <c r="C5700" t="s">
        <v>1491</v>
      </c>
      <c r="D5700" t="s">
        <v>1320</v>
      </c>
      <c r="E5700" t="s">
        <v>2926</v>
      </c>
      <c r="F5700" t="s">
        <v>1322</v>
      </c>
      <c r="G5700" t="s">
        <v>1492</v>
      </c>
      <c r="H5700" t="s">
        <v>1324</v>
      </c>
      <c r="I5700" t="s">
        <v>1493</v>
      </c>
      <c r="J5700" t="s">
        <v>1326</v>
      </c>
      <c r="K5700" t="s">
        <v>1327</v>
      </c>
      <c r="L5700" t="s">
        <v>436</v>
      </c>
      <c r="M5700" t="s">
        <v>1328</v>
      </c>
      <c r="O5700" t="s">
        <v>1329</v>
      </c>
      <c r="P5700" t="s">
        <v>1355</v>
      </c>
      <c r="Q5700" t="s">
        <v>1356</v>
      </c>
      <c r="R5700" t="s">
        <v>1494</v>
      </c>
      <c r="S5700" t="s">
        <v>1333</v>
      </c>
      <c r="T5700" t="s">
        <v>4011</v>
      </c>
      <c r="U5700" t="s">
        <v>1334</v>
      </c>
      <c r="V5700" t="s">
        <v>98</v>
      </c>
      <c r="W5700" t="s">
        <v>1335</v>
      </c>
      <c r="X5700" t="s">
        <v>1336</v>
      </c>
      <c r="Y5700" t="s">
        <v>1337</v>
      </c>
      <c r="Z5700" t="s">
        <v>3147</v>
      </c>
      <c r="AA5700" t="s">
        <v>1339</v>
      </c>
      <c r="AB5700" t="s">
        <v>439</v>
      </c>
      <c r="AC5700">
        <v>18000</v>
      </c>
      <c r="AD5700">
        <v>11153.803</v>
      </c>
      <c r="AE5700">
        <v>11291.346</v>
      </c>
      <c r="AF5700">
        <v>11153.87</v>
      </c>
      <c r="AG5700">
        <v>11153.803</v>
      </c>
      <c r="AH5700">
        <v>8202.6</v>
      </c>
      <c r="AI5700">
        <v>13715.1</v>
      </c>
      <c r="AJ5700">
        <v>13715.1</v>
      </c>
      <c r="AK5700">
        <v>13715.1</v>
      </c>
      <c r="AL5700">
        <v>13715.1</v>
      </c>
      <c r="AM5700">
        <v>13715.1</v>
      </c>
      <c r="AN5700">
        <v>13715.1</v>
      </c>
    </row>
    <row r="5701" spans="1:40" x14ac:dyDescent="0.35">
      <c r="A5701" t="s">
        <v>1485</v>
      </c>
      <c r="B5701" t="s">
        <v>1318</v>
      </c>
      <c r="C5701" t="s">
        <v>1491</v>
      </c>
      <c r="D5701" t="s">
        <v>1320</v>
      </c>
      <c r="E5701" t="s">
        <v>2926</v>
      </c>
      <c r="F5701" t="s">
        <v>1322</v>
      </c>
      <c r="G5701" t="s">
        <v>1492</v>
      </c>
      <c r="H5701" t="s">
        <v>1324</v>
      </c>
      <c r="I5701" t="s">
        <v>1493</v>
      </c>
      <c r="J5701" t="s">
        <v>1326</v>
      </c>
      <c r="K5701" t="s">
        <v>1327</v>
      </c>
      <c r="L5701" t="s">
        <v>436</v>
      </c>
      <c r="M5701" t="s">
        <v>1328</v>
      </c>
      <c r="O5701" t="s">
        <v>1329</v>
      </c>
      <c r="P5701" t="s">
        <v>1355</v>
      </c>
      <c r="Q5701" t="s">
        <v>1356</v>
      </c>
      <c r="R5701" t="s">
        <v>1494</v>
      </c>
      <c r="S5701" t="s">
        <v>1333</v>
      </c>
      <c r="T5701" t="s">
        <v>4011</v>
      </c>
      <c r="U5701" t="s">
        <v>1334</v>
      </c>
      <c r="V5701" t="s">
        <v>98</v>
      </c>
      <c r="W5701" t="s">
        <v>1335</v>
      </c>
      <c r="X5701" t="s">
        <v>1336</v>
      </c>
      <c r="Y5701" t="s">
        <v>1337</v>
      </c>
      <c r="Z5701" t="s">
        <v>3147</v>
      </c>
      <c r="AA5701" t="s">
        <v>1340</v>
      </c>
      <c r="AB5701" t="s">
        <v>439</v>
      </c>
      <c r="AC5701">
        <v>2.0476190476190399</v>
      </c>
      <c r="AD5701">
        <v>3</v>
      </c>
      <c r="AE5701">
        <v>3</v>
      </c>
      <c r="AF5701">
        <v>3</v>
      </c>
      <c r="AG5701">
        <v>3</v>
      </c>
      <c r="AH5701">
        <v>3</v>
      </c>
      <c r="AI5701">
        <v>3</v>
      </c>
      <c r="AJ5701">
        <v>3</v>
      </c>
      <c r="AK5701">
        <v>3</v>
      </c>
      <c r="AL5701">
        <v>3</v>
      </c>
      <c r="AM5701">
        <v>3</v>
      </c>
      <c r="AN5701">
        <v>3</v>
      </c>
    </row>
    <row r="5702" spans="1:40" x14ac:dyDescent="0.35">
      <c r="A5702" t="s">
        <v>1485</v>
      </c>
      <c r="B5702" t="s">
        <v>1318</v>
      </c>
      <c r="C5702" t="s">
        <v>1491</v>
      </c>
      <c r="D5702" t="s">
        <v>1320</v>
      </c>
      <c r="E5702" t="s">
        <v>2926</v>
      </c>
      <c r="F5702" t="s">
        <v>1322</v>
      </c>
      <c r="G5702" t="s">
        <v>1492</v>
      </c>
      <c r="H5702" t="s">
        <v>1324</v>
      </c>
      <c r="I5702" t="s">
        <v>1493</v>
      </c>
      <c r="J5702" t="s">
        <v>1326</v>
      </c>
      <c r="K5702" t="s">
        <v>1327</v>
      </c>
      <c r="L5702" t="s">
        <v>436</v>
      </c>
      <c r="M5702" t="s">
        <v>1328</v>
      </c>
      <c r="O5702" t="s">
        <v>1329</v>
      </c>
      <c r="P5702" t="s">
        <v>1355</v>
      </c>
      <c r="Q5702" t="s">
        <v>1356</v>
      </c>
      <c r="R5702" t="s">
        <v>1494</v>
      </c>
      <c r="S5702" t="s">
        <v>1333</v>
      </c>
      <c r="T5702" t="s">
        <v>4011</v>
      </c>
      <c r="U5702" t="s">
        <v>1334</v>
      </c>
      <c r="V5702" t="s">
        <v>98</v>
      </c>
      <c r="W5702" t="s">
        <v>1335</v>
      </c>
      <c r="X5702" t="s">
        <v>1336</v>
      </c>
      <c r="Y5702" t="s">
        <v>1337</v>
      </c>
      <c r="Z5702" t="s">
        <v>3148</v>
      </c>
      <c r="AA5702" t="s">
        <v>1339</v>
      </c>
      <c r="AB5702" t="s">
        <v>439</v>
      </c>
      <c r="AC5702">
        <v>19711</v>
      </c>
      <c r="AD5702">
        <v>19711</v>
      </c>
      <c r="AE5702">
        <v>19711</v>
      </c>
      <c r="AF5702">
        <v>12570.843999999999</v>
      </c>
      <c r="AG5702">
        <v>25326</v>
      </c>
      <c r="AH5702">
        <v>-253.26</v>
      </c>
      <c r="AI5702">
        <v>21547.68</v>
      </c>
      <c r="AJ5702">
        <v>21547.68</v>
      </c>
      <c r="AK5702">
        <v>21547.68</v>
      </c>
      <c r="AL5702">
        <v>21547.68</v>
      </c>
      <c r="AM5702">
        <v>21547.68</v>
      </c>
      <c r="AN5702">
        <v>21547.68</v>
      </c>
    </row>
    <row r="5703" spans="1:40" x14ac:dyDescent="0.35">
      <c r="A5703" t="s">
        <v>1485</v>
      </c>
      <c r="B5703" t="s">
        <v>1318</v>
      </c>
      <c r="C5703" t="s">
        <v>1491</v>
      </c>
      <c r="D5703" t="s">
        <v>1320</v>
      </c>
      <c r="E5703" t="s">
        <v>2926</v>
      </c>
      <c r="F5703" t="s">
        <v>1322</v>
      </c>
      <c r="G5703" t="s">
        <v>1492</v>
      </c>
      <c r="H5703" t="s">
        <v>1324</v>
      </c>
      <c r="I5703" t="s">
        <v>1493</v>
      </c>
      <c r="J5703" t="s">
        <v>1326</v>
      </c>
      <c r="K5703" t="s">
        <v>1327</v>
      </c>
      <c r="L5703" t="s">
        <v>436</v>
      </c>
      <c r="M5703" t="s">
        <v>1328</v>
      </c>
      <c r="O5703" t="s">
        <v>1329</v>
      </c>
      <c r="P5703" t="s">
        <v>1355</v>
      </c>
      <c r="Q5703" t="s">
        <v>1356</v>
      </c>
      <c r="R5703" t="s">
        <v>1494</v>
      </c>
      <c r="S5703" t="s">
        <v>1333</v>
      </c>
      <c r="T5703" t="s">
        <v>4011</v>
      </c>
      <c r="U5703" t="s">
        <v>1334</v>
      </c>
      <c r="V5703" t="s">
        <v>98</v>
      </c>
      <c r="W5703" t="s">
        <v>1335</v>
      </c>
      <c r="X5703" t="s">
        <v>1336</v>
      </c>
      <c r="Y5703" t="s">
        <v>1337</v>
      </c>
      <c r="Z5703" t="s">
        <v>3148</v>
      </c>
      <c r="AA5703" t="s">
        <v>1340</v>
      </c>
      <c r="AB5703" t="s">
        <v>439</v>
      </c>
      <c r="AC5703">
        <v>3.9523809523809499</v>
      </c>
      <c r="AD5703">
        <v>4</v>
      </c>
      <c r="AE5703">
        <v>4</v>
      </c>
      <c r="AF5703">
        <v>4</v>
      </c>
      <c r="AG5703">
        <v>4</v>
      </c>
      <c r="AH5703">
        <v>4</v>
      </c>
      <c r="AI5703">
        <v>4</v>
      </c>
      <c r="AJ5703">
        <v>4</v>
      </c>
      <c r="AK5703">
        <v>4</v>
      </c>
      <c r="AL5703">
        <v>4</v>
      </c>
      <c r="AM5703">
        <v>4</v>
      </c>
      <c r="AN5703">
        <v>4</v>
      </c>
    </row>
    <row r="5704" spans="1:40" x14ac:dyDescent="0.35">
      <c r="A5704" t="s">
        <v>1485</v>
      </c>
      <c r="B5704" t="s">
        <v>1318</v>
      </c>
      <c r="C5704" t="s">
        <v>1491</v>
      </c>
      <c r="D5704" t="s">
        <v>1320</v>
      </c>
      <c r="E5704" t="s">
        <v>2926</v>
      </c>
      <c r="F5704" t="s">
        <v>1322</v>
      </c>
      <c r="G5704" t="s">
        <v>1492</v>
      </c>
      <c r="H5704" t="s">
        <v>1324</v>
      </c>
      <c r="I5704" t="s">
        <v>1493</v>
      </c>
      <c r="J5704" t="s">
        <v>1326</v>
      </c>
      <c r="K5704" t="s">
        <v>1327</v>
      </c>
      <c r="L5704" t="s">
        <v>436</v>
      </c>
      <c r="M5704" t="s">
        <v>1328</v>
      </c>
      <c r="O5704" t="s">
        <v>1329</v>
      </c>
      <c r="P5704" t="s">
        <v>1355</v>
      </c>
      <c r="Q5704" t="s">
        <v>1356</v>
      </c>
      <c r="R5704" t="s">
        <v>1494</v>
      </c>
      <c r="S5704" t="s">
        <v>1333</v>
      </c>
      <c r="T5704" t="s">
        <v>4011</v>
      </c>
      <c r="U5704" t="s">
        <v>1334</v>
      </c>
      <c r="V5704" t="s">
        <v>98</v>
      </c>
      <c r="W5704" t="s">
        <v>1335</v>
      </c>
      <c r="X5704" t="s">
        <v>1336</v>
      </c>
      <c r="Y5704" t="s">
        <v>1337</v>
      </c>
      <c r="Z5704" t="s">
        <v>3149</v>
      </c>
      <c r="AA5704" t="s">
        <v>1339</v>
      </c>
      <c r="AB5704" t="s">
        <v>439</v>
      </c>
      <c r="AC5704">
        <v>19987.469000000001</v>
      </c>
      <c r="AD5704">
        <v>19987.534</v>
      </c>
      <c r="AE5704">
        <v>20949.566999999999</v>
      </c>
      <c r="AF5704">
        <v>20949.832999999999</v>
      </c>
      <c r="AG5704">
        <v>19987.812999999998</v>
      </c>
      <c r="AH5704">
        <v>10762.65</v>
      </c>
      <c r="AI5704">
        <v>12462.03</v>
      </c>
      <c r="AJ5704">
        <v>12462.03</v>
      </c>
      <c r="AK5704">
        <v>12462.03</v>
      </c>
      <c r="AL5704">
        <v>12462.03</v>
      </c>
      <c r="AM5704">
        <v>12462.03</v>
      </c>
      <c r="AN5704">
        <v>12462.03</v>
      </c>
    </row>
    <row r="5705" spans="1:40" x14ac:dyDescent="0.35">
      <c r="A5705" t="s">
        <v>1485</v>
      </c>
      <c r="B5705" t="s">
        <v>1318</v>
      </c>
      <c r="C5705" t="s">
        <v>1491</v>
      </c>
      <c r="D5705" t="s">
        <v>1320</v>
      </c>
      <c r="E5705" t="s">
        <v>2926</v>
      </c>
      <c r="F5705" t="s">
        <v>1322</v>
      </c>
      <c r="G5705" t="s">
        <v>1492</v>
      </c>
      <c r="H5705" t="s">
        <v>1324</v>
      </c>
      <c r="I5705" t="s">
        <v>1493</v>
      </c>
      <c r="J5705" t="s">
        <v>1326</v>
      </c>
      <c r="K5705" t="s">
        <v>1327</v>
      </c>
      <c r="L5705" t="s">
        <v>436</v>
      </c>
      <c r="M5705" t="s">
        <v>1328</v>
      </c>
      <c r="O5705" t="s">
        <v>1329</v>
      </c>
      <c r="P5705" t="s">
        <v>1355</v>
      </c>
      <c r="Q5705" t="s">
        <v>1356</v>
      </c>
      <c r="R5705" t="s">
        <v>1494</v>
      </c>
      <c r="S5705" t="s">
        <v>1333</v>
      </c>
      <c r="T5705" t="s">
        <v>4011</v>
      </c>
      <c r="U5705" t="s">
        <v>1334</v>
      </c>
      <c r="V5705" t="s">
        <v>98</v>
      </c>
      <c r="W5705" t="s">
        <v>1335</v>
      </c>
      <c r="X5705" t="s">
        <v>1336</v>
      </c>
      <c r="Y5705" t="s">
        <v>1337</v>
      </c>
      <c r="Z5705" t="s">
        <v>3149</v>
      </c>
      <c r="AA5705" t="s">
        <v>1340</v>
      </c>
      <c r="AB5705" t="s">
        <v>439</v>
      </c>
      <c r="AC5705">
        <v>2</v>
      </c>
      <c r="AD5705">
        <v>2</v>
      </c>
      <c r="AE5705">
        <v>2</v>
      </c>
      <c r="AF5705">
        <v>2</v>
      </c>
      <c r="AG5705">
        <v>2</v>
      </c>
      <c r="AH5705">
        <v>3</v>
      </c>
      <c r="AI5705">
        <v>3</v>
      </c>
      <c r="AJ5705">
        <v>3</v>
      </c>
      <c r="AK5705">
        <v>3</v>
      </c>
      <c r="AL5705">
        <v>3</v>
      </c>
      <c r="AM5705">
        <v>3</v>
      </c>
      <c r="AN5705">
        <v>3</v>
      </c>
    </row>
    <row r="5706" spans="1:40" x14ac:dyDescent="0.35">
      <c r="A5706" t="s">
        <v>1485</v>
      </c>
      <c r="B5706" t="s">
        <v>1318</v>
      </c>
      <c r="C5706" t="s">
        <v>1491</v>
      </c>
      <c r="D5706" t="s">
        <v>1320</v>
      </c>
      <c r="E5706" t="s">
        <v>2926</v>
      </c>
      <c r="F5706" t="s">
        <v>1322</v>
      </c>
      <c r="G5706" t="s">
        <v>1492</v>
      </c>
      <c r="H5706" t="s">
        <v>1324</v>
      </c>
      <c r="I5706" t="s">
        <v>1493</v>
      </c>
      <c r="J5706" t="s">
        <v>1326</v>
      </c>
      <c r="K5706" t="s">
        <v>1327</v>
      </c>
      <c r="L5706" t="s">
        <v>436</v>
      </c>
      <c r="M5706" t="s">
        <v>1328</v>
      </c>
      <c r="O5706" t="s">
        <v>1329</v>
      </c>
      <c r="P5706" t="s">
        <v>1355</v>
      </c>
      <c r="Q5706" t="s">
        <v>1356</v>
      </c>
      <c r="R5706" t="s">
        <v>1494</v>
      </c>
      <c r="S5706" t="s">
        <v>1333</v>
      </c>
      <c r="T5706" t="s">
        <v>4011</v>
      </c>
      <c r="U5706" t="s">
        <v>1334</v>
      </c>
      <c r="V5706" t="s">
        <v>98</v>
      </c>
      <c r="W5706" t="s">
        <v>1335</v>
      </c>
      <c r="X5706" t="s">
        <v>1336</v>
      </c>
      <c r="Y5706" t="s">
        <v>1337</v>
      </c>
      <c r="Z5706" t="s">
        <v>3150</v>
      </c>
      <c r="AA5706" t="s">
        <v>1339</v>
      </c>
      <c r="AB5706" t="s">
        <v>439</v>
      </c>
      <c r="AC5706">
        <v>82335.909</v>
      </c>
      <c r="AD5706">
        <v>82335.902000000002</v>
      </c>
      <c r="AE5706">
        <v>262951.05499999999</v>
      </c>
      <c r="AF5706">
        <v>168302.242</v>
      </c>
      <c r="AG5706">
        <v>61514.120999999999</v>
      </c>
      <c r="AH5706">
        <v>-60052.777000000002</v>
      </c>
      <c r="AI5706">
        <v>43652</v>
      </c>
      <c r="AJ5706">
        <v>43652</v>
      </c>
      <c r="AK5706">
        <v>43652</v>
      </c>
      <c r="AL5706">
        <v>43652</v>
      </c>
      <c r="AM5706">
        <v>43652</v>
      </c>
      <c r="AN5706">
        <v>43652</v>
      </c>
    </row>
    <row r="5707" spans="1:40" x14ac:dyDescent="0.35">
      <c r="A5707" t="s">
        <v>1485</v>
      </c>
      <c r="B5707" t="s">
        <v>1318</v>
      </c>
      <c r="C5707" t="s">
        <v>1491</v>
      </c>
      <c r="D5707" t="s">
        <v>1320</v>
      </c>
      <c r="E5707" t="s">
        <v>2926</v>
      </c>
      <c r="F5707" t="s">
        <v>1322</v>
      </c>
      <c r="G5707" t="s">
        <v>1492</v>
      </c>
      <c r="H5707" t="s">
        <v>1324</v>
      </c>
      <c r="I5707" t="s">
        <v>1493</v>
      </c>
      <c r="J5707" t="s">
        <v>1326</v>
      </c>
      <c r="K5707" t="s">
        <v>1327</v>
      </c>
      <c r="L5707" t="s">
        <v>436</v>
      </c>
      <c r="M5707" t="s">
        <v>1328</v>
      </c>
      <c r="O5707" t="s">
        <v>1329</v>
      </c>
      <c r="P5707" t="s">
        <v>1355</v>
      </c>
      <c r="Q5707" t="s">
        <v>1356</v>
      </c>
      <c r="R5707" t="s">
        <v>1494</v>
      </c>
      <c r="S5707" t="s">
        <v>1333</v>
      </c>
      <c r="T5707" t="s">
        <v>4011</v>
      </c>
      <c r="U5707" t="s">
        <v>1334</v>
      </c>
      <c r="V5707" t="s">
        <v>98</v>
      </c>
      <c r="W5707" t="s">
        <v>1335</v>
      </c>
      <c r="X5707" t="s">
        <v>1336</v>
      </c>
      <c r="Y5707" t="s">
        <v>1337</v>
      </c>
      <c r="Z5707" t="s">
        <v>3150</v>
      </c>
      <c r="AA5707" t="s">
        <v>1340</v>
      </c>
      <c r="AB5707" t="s">
        <v>439</v>
      </c>
      <c r="AC5707">
        <v>11.25</v>
      </c>
      <c r="AD5707">
        <v>12</v>
      </c>
      <c r="AE5707">
        <v>12</v>
      </c>
      <c r="AF5707">
        <v>10</v>
      </c>
      <c r="AG5707">
        <v>9.787878787878789</v>
      </c>
      <c r="AH5707">
        <v>10</v>
      </c>
      <c r="AI5707">
        <v>10</v>
      </c>
      <c r="AJ5707">
        <v>10</v>
      </c>
      <c r="AK5707">
        <v>10</v>
      </c>
      <c r="AL5707">
        <v>10</v>
      </c>
      <c r="AM5707">
        <v>10</v>
      </c>
      <c r="AN5707">
        <v>10</v>
      </c>
    </row>
    <row r="5708" spans="1:40" x14ac:dyDescent="0.35">
      <c r="A5708" t="s">
        <v>1485</v>
      </c>
      <c r="B5708" t="s">
        <v>1318</v>
      </c>
      <c r="C5708" t="s">
        <v>1491</v>
      </c>
      <c r="D5708" t="s">
        <v>1320</v>
      </c>
      <c r="E5708" t="s">
        <v>2926</v>
      </c>
      <c r="F5708" t="s">
        <v>1322</v>
      </c>
      <c r="G5708" t="s">
        <v>1492</v>
      </c>
      <c r="H5708" t="s">
        <v>1324</v>
      </c>
      <c r="I5708" t="s">
        <v>1493</v>
      </c>
      <c r="J5708" t="s">
        <v>1326</v>
      </c>
      <c r="K5708" t="s">
        <v>1327</v>
      </c>
      <c r="L5708" t="s">
        <v>436</v>
      </c>
      <c r="M5708" t="s">
        <v>1328</v>
      </c>
      <c r="O5708" t="s">
        <v>1329</v>
      </c>
      <c r="P5708" t="s">
        <v>1355</v>
      </c>
      <c r="Q5708" t="s">
        <v>1356</v>
      </c>
      <c r="R5708" t="s">
        <v>1494</v>
      </c>
      <c r="S5708" t="s">
        <v>1333</v>
      </c>
      <c r="T5708" t="s">
        <v>4011</v>
      </c>
      <c r="U5708" t="s">
        <v>1334</v>
      </c>
      <c r="V5708" t="s">
        <v>98</v>
      </c>
      <c r="W5708" t="s">
        <v>1335</v>
      </c>
      <c r="X5708" t="s">
        <v>1336</v>
      </c>
      <c r="Y5708" t="s">
        <v>1337</v>
      </c>
      <c r="Z5708" t="s">
        <v>3151</v>
      </c>
      <c r="AA5708" t="s">
        <v>1339</v>
      </c>
      <c r="AB5708" t="s">
        <v>439</v>
      </c>
      <c r="AC5708">
        <v>20057</v>
      </c>
      <c r="AD5708">
        <v>20056.909</v>
      </c>
      <c r="AE5708">
        <v>5000</v>
      </c>
      <c r="AF5708">
        <v>2995.431</v>
      </c>
      <c r="AG5708">
        <v>2995.431</v>
      </c>
      <c r="AH5708">
        <v>3084.06</v>
      </c>
      <c r="AI5708">
        <v>6061.65</v>
      </c>
      <c r="AJ5708">
        <v>6061.65</v>
      </c>
      <c r="AK5708">
        <v>6061.65</v>
      </c>
      <c r="AL5708">
        <v>6061.65</v>
      </c>
      <c r="AM5708">
        <v>6061.65</v>
      </c>
      <c r="AN5708">
        <v>6061.65</v>
      </c>
    </row>
    <row r="5709" spans="1:40" x14ac:dyDescent="0.35">
      <c r="A5709" t="s">
        <v>1485</v>
      </c>
      <c r="B5709" t="s">
        <v>1318</v>
      </c>
      <c r="C5709" t="s">
        <v>1491</v>
      </c>
      <c r="D5709" t="s">
        <v>1320</v>
      </c>
      <c r="E5709" t="s">
        <v>2926</v>
      </c>
      <c r="F5709" t="s">
        <v>1322</v>
      </c>
      <c r="G5709" t="s">
        <v>1492</v>
      </c>
      <c r="H5709" t="s">
        <v>1324</v>
      </c>
      <c r="I5709" t="s">
        <v>1493</v>
      </c>
      <c r="J5709" t="s">
        <v>1326</v>
      </c>
      <c r="K5709" t="s">
        <v>1327</v>
      </c>
      <c r="L5709" t="s">
        <v>436</v>
      </c>
      <c r="M5709" t="s">
        <v>1328</v>
      </c>
      <c r="O5709" t="s">
        <v>1329</v>
      </c>
      <c r="P5709" t="s">
        <v>1355</v>
      </c>
      <c r="Q5709" t="s">
        <v>1356</v>
      </c>
      <c r="R5709" t="s">
        <v>1494</v>
      </c>
      <c r="S5709" t="s">
        <v>1333</v>
      </c>
      <c r="T5709" t="s">
        <v>4011</v>
      </c>
      <c r="U5709" t="s">
        <v>1334</v>
      </c>
      <c r="V5709" t="s">
        <v>98</v>
      </c>
      <c r="W5709" t="s">
        <v>1335</v>
      </c>
      <c r="X5709" t="s">
        <v>1336</v>
      </c>
      <c r="Y5709" t="s">
        <v>1337</v>
      </c>
      <c r="Z5709" t="s">
        <v>3151</v>
      </c>
      <c r="AA5709" t="s">
        <v>1340</v>
      </c>
      <c r="AB5709" t="s">
        <v>439</v>
      </c>
      <c r="AC5709">
        <v>3</v>
      </c>
      <c r="AD5709">
        <v>3</v>
      </c>
      <c r="AE5709">
        <v>1</v>
      </c>
      <c r="AF5709">
        <v>2</v>
      </c>
      <c r="AG5709">
        <v>2</v>
      </c>
      <c r="AH5709">
        <v>2</v>
      </c>
      <c r="AI5709">
        <v>2</v>
      </c>
      <c r="AJ5709">
        <v>2</v>
      </c>
      <c r="AK5709">
        <v>2</v>
      </c>
      <c r="AL5709">
        <v>2</v>
      </c>
      <c r="AM5709">
        <v>2</v>
      </c>
      <c r="AN5709">
        <v>2</v>
      </c>
    </row>
    <row r="5710" spans="1:40" x14ac:dyDescent="0.35">
      <c r="A5710" t="s">
        <v>1485</v>
      </c>
      <c r="B5710" t="s">
        <v>1318</v>
      </c>
      <c r="C5710" t="s">
        <v>1491</v>
      </c>
      <c r="D5710" t="s">
        <v>1320</v>
      </c>
      <c r="E5710" t="s">
        <v>2926</v>
      </c>
      <c r="F5710" t="s">
        <v>1322</v>
      </c>
      <c r="G5710" t="s">
        <v>1492</v>
      </c>
      <c r="H5710" t="s">
        <v>1324</v>
      </c>
      <c r="I5710" t="s">
        <v>1493</v>
      </c>
      <c r="J5710" t="s">
        <v>1326</v>
      </c>
      <c r="K5710" t="s">
        <v>1327</v>
      </c>
      <c r="L5710" t="s">
        <v>436</v>
      </c>
      <c r="M5710" t="s">
        <v>1328</v>
      </c>
      <c r="O5710" t="s">
        <v>1329</v>
      </c>
      <c r="P5710" t="s">
        <v>1355</v>
      </c>
      <c r="Q5710" t="s">
        <v>1356</v>
      </c>
      <c r="R5710" t="s">
        <v>1494</v>
      </c>
      <c r="S5710" t="s">
        <v>1333</v>
      </c>
      <c r="T5710" t="s">
        <v>4011</v>
      </c>
      <c r="U5710" t="s">
        <v>1334</v>
      </c>
      <c r="V5710" t="s">
        <v>98</v>
      </c>
      <c r="W5710" t="s">
        <v>1335</v>
      </c>
      <c r="X5710" t="s">
        <v>1336</v>
      </c>
      <c r="Y5710" t="s">
        <v>1337</v>
      </c>
      <c r="Z5710" t="s">
        <v>3152</v>
      </c>
      <c r="AA5710" t="s">
        <v>1339</v>
      </c>
      <c r="AB5710" t="s">
        <v>439</v>
      </c>
      <c r="AC5710">
        <v>205366.231</v>
      </c>
      <c r="AD5710">
        <v>205366.34700000001</v>
      </c>
      <c r="AE5710">
        <v>140000.223</v>
      </c>
      <c r="AF5710">
        <v>96073.112999999998</v>
      </c>
      <c r="AG5710">
        <v>140026.34400000001</v>
      </c>
      <c r="AH5710">
        <v>220177.783</v>
      </c>
      <c r="AI5710">
        <v>164185.79999999999</v>
      </c>
      <c r="AJ5710">
        <v>164185.79999999999</v>
      </c>
      <c r="AK5710">
        <v>164185.79999999999</v>
      </c>
      <c r="AL5710">
        <v>164185.79999999999</v>
      </c>
      <c r="AM5710">
        <v>164185.79999999999</v>
      </c>
      <c r="AN5710">
        <v>164185.79999999999</v>
      </c>
    </row>
    <row r="5711" spans="1:40" x14ac:dyDescent="0.35">
      <c r="A5711" t="s">
        <v>1485</v>
      </c>
      <c r="B5711" t="s">
        <v>1318</v>
      </c>
      <c r="C5711" t="s">
        <v>1491</v>
      </c>
      <c r="D5711" t="s">
        <v>1320</v>
      </c>
      <c r="E5711" t="s">
        <v>2926</v>
      </c>
      <c r="F5711" t="s">
        <v>1322</v>
      </c>
      <c r="G5711" t="s">
        <v>1492</v>
      </c>
      <c r="H5711" t="s">
        <v>1324</v>
      </c>
      <c r="I5711" t="s">
        <v>1493</v>
      </c>
      <c r="J5711" t="s">
        <v>1326</v>
      </c>
      <c r="K5711" t="s">
        <v>1327</v>
      </c>
      <c r="L5711" t="s">
        <v>436</v>
      </c>
      <c r="M5711" t="s">
        <v>1328</v>
      </c>
      <c r="O5711" t="s">
        <v>1329</v>
      </c>
      <c r="P5711" t="s">
        <v>1355</v>
      </c>
      <c r="Q5711" t="s">
        <v>1356</v>
      </c>
      <c r="R5711" t="s">
        <v>1494</v>
      </c>
      <c r="S5711" t="s">
        <v>1333</v>
      </c>
      <c r="T5711" t="s">
        <v>4011</v>
      </c>
      <c r="U5711" t="s">
        <v>1334</v>
      </c>
      <c r="V5711" t="s">
        <v>98</v>
      </c>
      <c r="W5711" t="s">
        <v>1335</v>
      </c>
      <c r="X5711" t="s">
        <v>1336</v>
      </c>
      <c r="Y5711" t="s">
        <v>1337</v>
      </c>
      <c r="Z5711" t="s">
        <v>3152</v>
      </c>
      <c r="AA5711" t="s">
        <v>1340</v>
      </c>
      <c r="AB5711" t="s">
        <v>439</v>
      </c>
      <c r="AC5711">
        <v>43</v>
      </c>
      <c r="AD5711">
        <v>44</v>
      </c>
      <c r="AE5711">
        <v>44.61210317460317</v>
      </c>
      <c r="AF5711">
        <v>43.571428571428569</v>
      </c>
      <c r="AG5711">
        <v>41.817760617760619</v>
      </c>
      <c r="AH5711">
        <v>43.3</v>
      </c>
      <c r="AI5711">
        <v>43</v>
      </c>
      <c r="AJ5711">
        <v>43</v>
      </c>
      <c r="AK5711">
        <v>43</v>
      </c>
      <c r="AL5711">
        <v>43</v>
      </c>
      <c r="AM5711">
        <v>43</v>
      </c>
      <c r="AN5711">
        <v>43</v>
      </c>
    </row>
    <row r="5712" spans="1:40" x14ac:dyDescent="0.35">
      <c r="A5712" t="s">
        <v>1485</v>
      </c>
      <c r="B5712" t="s">
        <v>1318</v>
      </c>
      <c r="C5712" t="s">
        <v>1491</v>
      </c>
      <c r="D5712" t="s">
        <v>1320</v>
      </c>
      <c r="E5712" t="s">
        <v>2926</v>
      </c>
      <c r="F5712" t="s">
        <v>1322</v>
      </c>
      <c r="G5712" t="s">
        <v>1492</v>
      </c>
      <c r="H5712" t="s">
        <v>1324</v>
      </c>
      <c r="I5712" t="s">
        <v>1493</v>
      </c>
      <c r="J5712" t="s">
        <v>1326</v>
      </c>
      <c r="K5712" t="s">
        <v>1327</v>
      </c>
      <c r="L5712" t="s">
        <v>436</v>
      </c>
      <c r="M5712" t="s">
        <v>1328</v>
      </c>
      <c r="O5712" t="s">
        <v>1329</v>
      </c>
      <c r="P5712" t="s">
        <v>1355</v>
      </c>
      <c r="Q5712" t="s">
        <v>1356</v>
      </c>
      <c r="R5712" t="s">
        <v>1494</v>
      </c>
      <c r="S5712" t="s">
        <v>1333</v>
      </c>
      <c r="T5712" t="s">
        <v>4011</v>
      </c>
      <c r="U5712" t="s">
        <v>1334</v>
      </c>
      <c r="V5712" t="s">
        <v>98</v>
      </c>
      <c r="W5712" t="s">
        <v>1335</v>
      </c>
      <c r="X5712" t="s">
        <v>1336</v>
      </c>
      <c r="Y5712" t="s">
        <v>1337</v>
      </c>
      <c r="Z5712" t="s">
        <v>3153</v>
      </c>
      <c r="AA5712" t="s">
        <v>1339</v>
      </c>
      <c r="AB5712" t="s">
        <v>439</v>
      </c>
      <c r="AC5712">
        <v>0</v>
      </c>
      <c r="AD5712">
        <v>147677</v>
      </c>
      <c r="AE5712">
        <v>0</v>
      </c>
      <c r="AF5712">
        <v>0</v>
      </c>
      <c r="AG5712">
        <v>0</v>
      </c>
      <c r="AH5712">
        <v>0</v>
      </c>
      <c r="AI5712">
        <v>64806.42</v>
      </c>
      <c r="AJ5712">
        <v>64806.42</v>
      </c>
      <c r="AK5712">
        <v>64806.42</v>
      </c>
      <c r="AL5712">
        <v>64806.42</v>
      </c>
      <c r="AM5712">
        <v>64806.42</v>
      </c>
      <c r="AN5712">
        <v>64806.42</v>
      </c>
    </row>
    <row r="5713" spans="1:40" x14ac:dyDescent="0.35">
      <c r="A5713" t="s">
        <v>1485</v>
      </c>
      <c r="B5713" t="s">
        <v>1318</v>
      </c>
      <c r="C5713" t="s">
        <v>1491</v>
      </c>
      <c r="D5713" t="s">
        <v>1320</v>
      </c>
      <c r="E5713" t="s">
        <v>2926</v>
      </c>
      <c r="F5713" t="s">
        <v>1322</v>
      </c>
      <c r="G5713" t="s">
        <v>1492</v>
      </c>
      <c r="H5713" t="s">
        <v>1324</v>
      </c>
      <c r="I5713" t="s">
        <v>1493</v>
      </c>
      <c r="J5713" t="s">
        <v>1326</v>
      </c>
      <c r="K5713" t="s">
        <v>1327</v>
      </c>
      <c r="L5713" t="s">
        <v>436</v>
      </c>
      <c r="M5713" t="s">
        <v>1328</v>
      </c>
      <c r="O5713" t="s">
        <v>1329</v>
      </c>
      <c r="P5713" t="s">
        <v>1355</v>
      </c>
      <c r="Q5713" t="s">
        <v>1356</v>
      </c>
      <c r="R5713" t="s">
        <v>1494</v>
      </c>
      <c r="S5713" t="s">
        <v>1333</v>
      </c>
      <c r="T5713" t="s">
        <v>4011</v>
      </c>
      <c r="U5713" t="s">
        <v>1334</v>
      </c>
      <c r="V5713" t="s">
        <v>98</v>
      </c>
      <c r="W5713" t="s">
        <v>1335</v>
      </c>
      <c r="X5713" t="s">
        <v>1336</v>
      </c>
      <c r="Y5713" t="s">
        <v>1337</v>
      </c>
      <c r="Z5713" t="s">
        <v>3153</v>
      </c>
      <c r="AA5713" t="s">
        <v>1340</v>
      </c>
      <c r="AB5713" t="s">
        <v>439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13</v>
      </c>
      <c r="AJ5713">
        <v>13</v>
      </c>
      <c r="AK5713">
        <v>13</v>
      </c>
      <c r="AL5713">
        <v>13</v>
      </c>
      <c r="AM5713">
        <v>13</v>
      </c>
      <c r="AN5713">
        <v>13</v>
      </c>
    </row>
    <row r="5714" spans="1:40" x14ac:dyDescent="0.35">
      <c r="A5714" t="s">
        <v>1485</v>
      </c>
      <c r="B5714" t="s">
        <v>1318</v>
      </c>
      <c r="C5714" t="s">
        <v>1491</v>
      </c>
      <c r="D5714" t="s">
        <v>1320</v>
      </c>
      <c r="E5714" t="s">
        <v>2926</v>
      </c>
      <c r="F5714" t="s">
        <v>1322</v>
      </c>
      <c r="G5714" t="s">
        <v>1492</v>
      </c>
      <c r="H5714" t="s">
        <v>1324</v>
      </c>
      <c r="I5714" t="s">
        <v>1493</v>
      </c>
      <c r="J5714" t="s">
        <v>1326</v>
      </c>
      <c r="K5714" t="s">
        <v>1327</v>
      </c>
      <c r="L5714" t="s">
        <v>436</v>
      </c>
      <c r="M5714" t="s">
        <v>1328</v>
      </c>
      <c r="O5714" t="s">
        <v>1329</v>
      </c>
      <c r="P5714" t="s">
        <v>1355</v>
      </c>
      <c r="Q5714" t="s">
        <v>1356</v>
      </c>
      <c r="R5714" t="s">
        <v>1494</v>
      </c>
      <c r="S5714" t="s">
        <v>1333</v>
      </c>
      <c r="T5714" t="s">
        <v>4011</v>
      </c>
      <c r="U5714" t="s">
        <v>1334</v>
      </c>
      <c r="V5714" t="s">
        <v>98</v>
      </c>
      <c r="W5714" t="s">
        <v>1335</v>
      </c>
      <c r="X5714" t="s">
        <v>1336</v>
      </c>
      <c r="Y5714" t="s">
        <v>1337</v>
      </c>
      <c r="Z5714" t="s">
        <v>3154</v>
      </c>
      <c r="AA5714" t="s">
        <v>1339</v>
      </c>
      <c r="AB5714" t="s">
        <v>439</v>
      </c>
      <c r="AC5714">
        <v>69515.733999999997</v>
      </c>
      <c r="AD5714">
        <v>69515.831999999995</v>
      </c>
      <c r="AE5714">
        <v>46575.074000000001</v>
      </c>
      <c r="AF5714">
        <v>46214.957000000002</v>
      </c>
      <c r="AG5714">
        <v>46214.957000000002</v>
      </c>
      <c r="AH5714">
        <v>58212</v>
      </c>
      <c r="AI5714">
        <v>47071</v>
      </c>
      <c r="AJ5714">
        <v>47071</v>
      </c>
      <c r="AK5714">
        <v>47071</v>
      </c>
      <c r="AL5714">
        <v>47071</v>
      </c>
      <c r="AM5714">
        <v>47071</v>
      </c>
      <c r="AN5714">
        <v>47071</v>
      </c>
    </row>
    <row r="5715" spans="1:40" x14ac:dyDescent="0.35">
      <c r="A5715" t="s">
        <v>1485</v>
      </c>
      <c r="B5715" t="s">
        <v>1318</v>
      </c>
      <c r="C5715" t="s">
        <v>1491</v>
      </c>
      <c r="D5715" t="s">
        <v>1320</v>
      </c>
      <c r="E5715" t="s">
        <v>2926</v>
      </c>
      <c r="F5715" t="s">
        <v>1322</v>
      </c>
      <c r="G5715" t="s">
        <v>1492</v>
      </c>
      <c r="H5715" t="s">
        <v>1324</v>
      </c>
      <c r="I5715" t="s">
        <v>1493</v>
      </c>
      <c r="J5715" t="s">
        <v>1326</v>
      </c>
      <c r="K5715" t="s">
        <v>1327</v>
      </c>
      <c r="L5715" t="s">
        <v>436</v>
      </c>
      <c r="M5715" t="s">
        <v>1328</v>
      </c>
      <c r="O5715" t="s">
        <v>1329</v>
      </c>
      <c r="P5715" t="s">
        <v>1355</v>
      </c>
      <c r="Q5715" t="s">
        <v>1356</v>
      </c>
      <c r="R5715" t="s">
        <v>1494</v>
      </c>
      <c r="S5715" t="s">
        <v>1333</v>
      </c>
      <c r="T5715" t="s">
        <v>4011</v>
      </c>
      <c r="U5715" t="s">
        <v>1334</v>
      </c>
      <c r="V5715" t="s">
        <v>98</v>
      </c>
      <c r="W5715" t="s">
        <v>1335</v>
      </c>
      <c r="X5715" t="s">
        <v>1336</v>
      </c>
      <c r="Y5715" t="s">
        <v>1337</v>
      </c>
      <c r="Z5715" t="s">
        <v>3154</v>
      </c>
      <c r="AA5715" t="s">
        <v>1340</v>
      </c>
      <c r="AB5715" t="s">
        <v>439</v>
      </c>
      <c r="AC5715">
        <v>12</v>
      </c>
      <c r="AD5715">
        <v>13</v>
      </c>
      <c r="AE5715">
        <v>13.66666666666667</v>
      </c>
      <c r="AF5715">
        <v>13</v>
      </c>
      <c r="AG5715">
        <v>13</v>
      </c>
      <c r="AH5715">
        <v>13</v>
      </c>
      <c r="AI5715">
        <v>13</v>
      </c>
      <c r="AJ5715">
        <v>13</v>
      </c>
      <c r="AK5715">
        <v>13</v>
      </c>
      <c r="AL5715">
        <v>13</v>
      </c>
      <c r="AM5715">
        <v>13</v>
      </c>
      <c r="AN5715">
        <v>13</v>
      </c>
    </row>
    <row r="5716" spans="1:40" x14ac:dyDescent="0.35">
      <c r="A5716" t="s">
        <v>1485</v>
      </c>
      <c r="B5716" t="s">
        <v>1318</v>
      </c>
      <c r="C5716" t="s">
        <v>1491</v>
      </c>
      <c r="D5716" t="s">
        <v>1320</v>
      </c>
      <c r="E5716" t="s">
        <v>2926</v>
      </c>
      <c r="F5716" t="s">
        <v>1322</v>
      </c>
      <c r="G5716" t="s">
        <v>1492</v>
      </c>
      <c r="H5716" t="s">
        <v>1324</v>
      </c>
      <c r="I5716" t="s">
        <v>1493</v>
      </c>
      <c r="J5716" t="s">
        <v>1326</v>
      </c>
      <c r="K5716" t="s">
        <v>1327</v>
      </c>
      <c r="L5716" t="s">
        <v>436</v>
      </c>
      <c r="M5716" t="s">
        <v>1328</v>
      </c>
      <c r="O5716" t="s">
        <v>1329</v>
      </c>
      <c r="P5716" t="s">
        <v>1355</v>
      </c>
      <c r="Q5716" t="s">
        <v>1356</v>
      </c>
      <c r="R5716" t="s">
        <v>1494</v>
      </c>
      <c r="S5716" t="s">
        <v>1333</v>
      </c>
      <c r="T5716" t="s">
        <v>4011</v>
      </c>
      <c r="U5716" t="s">
        <v>1334</v>
      </c>
      <c r="V5716" t="s">
        <v>98</v>
      </c>
      <c r="W5716" t="s">
        <v>1335</v>
      </c>
      <c r="X5716" t="s">
        <v>1336</v>
      </c>
      <c r="Y5716" t="s">
        <v>1337</v>
      </c>
      <c r="Z5716" t="s">
        <v>3155</v>
      </c>
      <c r="AA5716" t="s">
        <v>1339</v>
      </c>
      <c r="AB5716" t="s">
        <v>439</v>
      </c>
      <c r="AC5716">
        <v>40047.059000000001</v>
      </c>
      <c r="AD5716">
        <v>39838.839999999997</v>
      </c>
      <c r="AE5716">
        <v>41510.28</v>
      </c>
      <c r="AF5716">
        <v>39838.855000000003</v>
      </c>
      <c r="AG5716">
        <v>25242.761999999999</v>
      </c>
      <c r="AH5716">
        <v>0</v>
      </c>
      <c r="AI5716">
        <v>41301.120000000003</v>
      </c>
      <c r="AJ5716">
        <v>41301.120000000003</v>
      </c>
      <c r="AK5716">
        <v>41301.120000000003</v>
      </c>
      <c r="AL5716">
        <v>41301.120000000003</v>
      </c>
      <c r="AM5716">
        <v>41301.120000000003</v>
      </c>
      <c r="AN5716">
        <v>41301.120000000003</v>
      </c>
    </row>
    <row r="5717" spans="1:40" x14ac:dyDescent="0.35">
      <c r="A5717" t="s">
        <v>1485</v>
      </c>
      <c r="B5717" t="s">
        <v>1318</v>
      </c>
      <c r="C5717" t="s">
        <v>1491</v>
      </c>
      <c r="D5717" t="s">
        <v>1320</v>
      </c>
      <c r="E5717" t="s">
        <v>2926</v>
      </c>
      <c r="F5717" t="s">
        <v>1322</v>
      </c>
      <c r="G5717" t="s">
        <v>1492</v>
      </c>
      <c r="H5717" t="s">
        <v>1324</v>
      </c>
      <c r="I5717" t="s">
        <v>1493</v>
      </c>
      <c r="J5717" t="s">
        <v>1326</v>
      </c>
      <c r="K5717" t="s">
        <v>1327</v>
      </c>
      <c r="L5717" t="s">
        <v>436</v>
      </c>
      <c r="M5717" t="s">
        <v>1328</v>
      </c>
      <c r="O5717" t="s">
        <v>1329</v>
      </c>
      <c r="P5717" t="s">
        <v>1355</v>
      </c>
      <c r="Q5717" t="s">
        <v>1356</v>
      </c>
      <c r="R5717" t="s">
        <v>1494</v>
      </c>
      <c r="S5717" t="s">
        <v>1333</v>
      </c>
      <c r="T5717" t="s">
        <v>4011</v>
      </c>
      <c r="U5717" t="s">
        <v>1334</v>
      </c>
      <c r="V5717" t="s">
        <v>98</v>
      </c>
      <c r="W5717" t="s">
        <v>1335</v>
      </c>
      <c r="X5717" t="s">
        <v>1336</v>
      </c>
      <c r="Y5717" t="s">
        <v>1337</v>
      </c>
      <c r="Z5717" t="s">
        <v>3155</v>
      </c>
      <c r="AA5717" t="s">
        <v>1340</v>
      </c>
      <c r="AB5717" t="s">
        <v>439</v>
      </c>
      <c r="AC5717">
        <v>13.473684210526301</v>
      </c>
      <c r="AD5717">
        <v>16</v>
      </c>
      <c r="AE5717">
        <v>16</v>
      </c>
      <c r="AF5717">
        <v>13.47619047619048</v>
      </c>
      <c r="AG5717">
        <v>14</v>
      </c>
      <c r="AH5717">
        <v>15</v>
      </c>
      <c r="AI5717">
        <v>15</v>
      </c>
      <c r="AJ5717">
        <v>15</v>
      </c>
      <c r="AK5717">
        <v>15</v>
      </c>
      <c r="AL5717">
        <v>15</v>
      </c>
      <c r="AM5717">
        <v>15</v>
      </c>
      <c r="AN5717">
        <v>15</v>
      </c>
    </row>
    <row r="5718" spans="1:40" x14ac:dyDescent="0.35">
      <c r="A5718" t="s">
        <v>1485</v>
      </c>
      <c r="B5718" t="s">
        <v>1318</v>
      </c>
      <c r="C5718" t="s">
        <v>1491</v>
      </c>
      <c r="D5718" t="s">
        <v>1320</v>
      </c>
      <c r="E5718" t="s">
        <v>2926</v>
      </c>
      <c r="F5718" t="s">
        <v>1322</v>
      </c>
      <c r="G5718" t="s">
        <v>1492</v>
      </c>
      <c r="H5718" t="s">
        <v>1324</v>
      </c>
      <c r="I5718" t="s">
        <v>1493</v>
      </c>
      <c r="J5718" t="s">
        <v>1326</v>
      </c>
      <c r="K5718" t="s">
        <v>1327</v>
      </c>
      <c r="L5718" t="s">
        <v>436</v>
      </c>
      <c r="M5718" t="s">
        <v>1328</v>
      </c>
      <c r="O5718" t="s">
        <v>1329</v>
      </c>
      <c r="P5718" t="s">
        <v>1355</v>
      </c>
      <c r="Q5718" t="s">
        <v>1356</v>
      </c>
      <c r="R5718" t="s">
        <v>1494</v>
      </c>
      <c r="S5718" t="s">
        <v>1333</v>
      </c>
      <c r="T5718" t="s">
        <v>4011</v>
      </c>
      <c r="U5718" t="s">
        <v>1334</v>
      </c>
      <c r="V5718" t="s">
        <v>98</v>
      </c>
      <c r="W5718" t="s">
        <v>1475</v>
      </c>
      <c r="X5718" t="s">
        <v>1476</v>
      </c>
      <c r="Y5718" t="s">
        <v>1337</v>
      </c>
      <c r="Z5718" t="s">
        <v>3095</v>
      </c>
      <c r="AA5718" t="s">
        <v>1340</v>
      </c>
      <c r="AB5718" t="s">
        <v>439</v>
      </c>
      <c r="AC5718">
        <v>0</v>
      </c>
      <c r="AD5718">
        <v>0</v>
      </c>
      <c r="AE5718">
        <v>0</v>
      </c>
      <c r="AF5718">
        <v>1</v>
      </c>
      <c r="AG5718">
        <v>0</v>
      </c>
      <c r="AH5718">
        <v>0</v>
      </c>
      <c r="AI5718">
        <v>0</v>
      </c>
      <c r="AJ5718">
        <v>0</v>
      </c>
      <c r="AK5718">
        <v>0</v>
      </c>
      <c r="AL5718">
        <v>0</v>
      </c>
      <c r="AM5718">
        <v>0</v>
      </c>
      <c r="AN5718">
        <v>0</v>
      </c>
    </row>
    <row r="5719" spans="1:40" x14ac:dyDescent="0.35">
      <c r="A5719" t="s">
        <v>1485</v>
      </c>
      <c r="B5719" t="s">
        <v>1318</v>
      </c>
      <c r="C5719" t="s">
        <v>1491</v>
      </c>
      <c r="D5719" t="s">
        <v>1320</v>
      </c>
      <c r="E5719" t="s">
        <v>2926</v>
      </c>
      <c r="F5719" t="s">
        <v>1322</v>
      </c>
      <c r="G5719" t="s">
        <v>1492</v>
      </c>
      <c r="H5719" t="s">
        <v>1324</v>
      </c>
      <c r="I5719" t="s">
        <v>1493</v>
      </c>
      <c r="J5719" t="s">
        <v>1326</v>
      </c>
      <c r="K5719" t="s">
        <v>1327</v>
      </c>
      <c r="L5719" t="s">
        <v>436</v>
      </c>
      <c r="M5719" t="s">
        <v>1328</v>
      </c>
      <c r="O5719" t="s">
        <v>1329</v>
      </c>
      <c r="P5719" t="s">
        <v>1355</v>
      </c>
      <c r="Q5719" t="s">
        <v>1356</v>
      </c>
      <c r="R5719" t="s">
        <v>1494</v>
      </c>
      <c r="S5719" t="s">
        <v>1333</v>
      </c>
      <c r="T5719" t="s">
        <v>4011</v>
      </c>
      <c r="U5719" t="s">
        <v>1334</v>
      </c>
      <c r="V5719" t="s">
        <v>98</v>
      </c>
      <c r="W5719" t="s">
        <v>1475</v>
      </c>
      <c r="X5719" t="s">
        <v>1476</v>
      </c>
      <c r="Y5719" t="s">
        <v>1337</v>
      </c>
      <c r="Z5719" t="s">
        <v>3097</v>
      </c>
      <c r="AA5719" t="s">
        <v>1340</v>
      </c>
      <c r="AB5719" t="s">
        <v>439</v>
      </c>
      <c r="AC5719">
        <v>0</v>
      </c>
      <c r="AD5719">
        <v>1</v>
      </c>
      <c r="AE5719">
        <v>1</v>
      </c>
      <c r="AF5719">
        <v>1.6190476190476191</v>
      </c>
      <c r="AG5719">
        <v>0</v>
      </c>
      <c r="AH5719">
        <v>0</v>
      </c>
      <c r="AI5719">
        <v>0</v>
      </c>
      <c r="AJ5719">
        <v>0</v>
      </c>
      <c r="AK5719">
        <v>0</v>
      </c>
      <c r="AL5719">
        <v>0</v>
      </c>
      <c r="AM5719">
        <v>0</v>
      </c>
      <c r="AN5719">
        <v>0</v>
      </c>
    </row>
    <row r="5720" spans="1:40" x14ac:dyDescent="0.35">
      <c r="A5720" t="s">
        <v>1485</v>
      </c>
      <c r="B5720" t="s">
        <v>1318</v>
      </c>
      <c r="C5720" t="s">
        <v>1491</v>
      </c>
      <c r="D5720" t="s">
        <v>1320</v>
      </c>
      <c r="E5720" t="s">
        <v>2926</v>
      </c>
      <c r="F5720" t="s">
        <v>1322</v>
      </c>
      <c r="G5720" t="s">
        <v>1492</v>
      </c>
      <c r="H5720" t="s">
        <v>1324</v>
      </c>
      <c r="I5720" t="s">
        <v>1493</v>
      </c>
      <c r="J5720" t="s">
        <v>1326</v>
      </c>
      <c r="K5720" t="s">
        <v>1327</v>
      </c>
      <c r="L5720" t="s">
        <v>436</v>
      </c>
      <c r="M5720" t="s">
        <v>1328</v>
      </c>
      <c r="O5720" t="s">
        <v>1329</v>
      </c>
      <c r="P5720" t="s">
        <v>1355</v>
      </c>
      <c r="Q5720" t="s">
        <v>1356</v>
      </c>
      <c r="R5720" t="s">
        <v>1494</v>
      </c>
      <c r="S5720" t="s">
        <v>1333</v>
      </c>
      <c r="T5720" t="s">
        <v>4011</v>
      </c>
      <c r="U5720" t="s">
        <v>1334</v>
      </c>
      <c r="V5720" t="s">
        <v>98</v>
      </c>
      <c r="W5720" t="s">
        <v>1475</v>
      </c>
      <c r="X5720" t="s">
        <v>1476</v>
      </c>
      <c r="Y5720" t="s">
        <v>1337</v>
      </c>
      <c r="Z5720" t="s">
        <v>3126</v>
      </c>
      <c r="AA5720" t="s">
        <v>1340</v>
      </c>
      <c r="AB5720" t="s">
        <v>439</v>
      </c>
      <c r="AC5720">
        <v>0</v>
      </c>
      <c r="AD5720">
        <v>0</v>
      </c>
      <c r="AE5720">
        <v>0</v>
      </c>
      <c r="AF5720">
        <v>1</v>
      </c>
      <c r="AG5720">
        <v>0</v>
      </c>
      <c r="AH5720">
        <v>0</v>
      </c>
      <c r="AI5720">
        <v>0</v>
      </c>
      <c r="AJ5720">
        <v>0</v>
      </c>
      <c r="AK5720">
        <v>0</v>
      </c>
      <c r="AL5720">
        <v>0</v>
      </c>
      <c r="AM5720">
        <v>0</v>
      </c>
      <c r="AN5720">
        <v>0</v>
      </c>
    </row>
    <row r="5721" spans="1:40" x14ac:dyDescent="0.35">
      <c r="A5721" t="s">
        <v>1485</v>
      </c>
      <c r="B5721" t="s">
        <v>1318</v>
      </c>
      <c r="C5721" t="s">
        <v>1491</v>
      </c>
      <c r="D5721" t="s">
        <v>1320</v>
      </c>
      <c r="E5721" t="s">
        <v>2926</v>
      </c>
      <c r="F5721" t="s">
        <v>1322</v>
      </c>
      <c r="G5721" t="s">
        <v>1492</v>
      </c>
      <c r="H5721" t="s">
        <v>1324</v>
      </c>
      <c r="I5721" t="s">
        <v>1493</v>
      </c>
      <c r="J5721" t="s">
        <v>1326</v>
      </c>
      <c r="K5721" t="s">
        <v>1327</v>
      </c>
      <c r="L5721" t="s">
        <v>436</v>
      </c>
      <c r="M5721" t="s">
        <v>1328</v>
      </c>
      <c r="O5721" t="s">
        <v>1329</v>
      </c>
      <c r="P5721" t="s">
        <v>1355</v>
      </c>
      <c r="Q5721" t="s">
        <v>1356</v>
      </c>
      <c r="R5721" t="s">
        <v>1494</v>
      </c>
      <c r="S5721" t="s">
        <v>1333</v>
      </c>
      <c r="T5721" t="s">
        <v>4011</v>
      </c>
      <c r="U5721" t="s">
        <v>1334</v>
      </c>
      <c r="V5721" t="s">
        <v>98</v>
      </c>
      <c r="W5721" t="s">
        <v>1475</v>
      </c>
      <c r="X5721" t="s">
        <v>1476</v>
      </c>
      <c r="Y5721" t="s">
        <v>1337</v>
      </c>
      <c r="Z5721" t="s">
        <v>3127</v>
      </c>
      <c r="AA5721" t="s">
        <v>1340</v>
      </c>
      <c r="AB5721" t="s">
        <v>439</v>
      </c>
      <c r="AC5721">
        <v>0</v>
      </c>
      <c r="AD5721">
        <v>0</v>
      </c>
      <c r="AE5721">
        <v>0</v>
      </c>
      <c r="AF5721">
        <v>1</v>
      </c>
      <c r="AG5721">
        <v>1</v>
      </c>
      <c r="AH5721">
        <v>1</v>
      </c>
      <c r="AI5721">
        <v>0</v>
      </c>
      <c r="AJ5721">
        <v>0</v>
      </c>
      <c r="AK5721">
        <v>0</v>
      </c>
      <c r="AL5721">
        <v>0</v>
      </c>
      <c r="AM5721">
        <v>0</v>
      </c>
      <c r="AN5721">
        <v>0</v>
      </c>
    </row>
    <row r="5722" spans="1:40" x14ac:dyDescent="0.35">
      <c r="A5722" t="s">
        <v>1485</v>
      </c>
      <c r="B5722" t="s">
        <v>1318</v>
      </c>
      <c r="C5722" t="s">
        <v>1491</v>
      </c>
      <c r="D5722" t="s">
        <v>1320</v>
      </c>
      <c r="E5722" t="s">
        <v>2926</v>
      </c>
      <c r="F5722" t="s">
        <v>1322</v>
      </c>
      <c r="G5722" t="s">
        <v>1492</v>
      </c>
      <c r="H5722" t="s">
        <v>1324</v>
      </c>
      <c r="I5722" t="s">
        <v>1493</v>
      </c>
      <c r="J5722" t="s">
        <v>1326</v>
      </c>
      <c r="K5722" t="s">
        <v>1327</v>
      </c>
      <c r="L5722" t="s">
        <v>436</v>
      </c>
      <c r="M5722" t="s">
        <v>1328</v>
      </c>
      <c r="O5722" t="s">
        <v>1329</v>
      </c>
      <c r="P5722" t="s">
        <v>1355</v>
      </c>
      <c r="Q5722" t="s">
        <v>1356</v>
      </c>
      <c r="R5722" t="s">
        <v>1494</v>
      </c>
      <c r="S5722" t="s">
        <v>1333</v>
      </c>
      <c r="T5722" t="s">
        <v>4011</v>
      </c>
      <c r="U5722" t="s">
        <v>1334</v>
      </c>
      <c r="V5722" t="s">
        <v>98</v>
      </c>
      <c r="W5722" t="s">
        <v>1475</v>
      </c>
      <c r="X5722" t="s">
        <v>1476</v>
      </c>
      <c r="Y5722" t="s">
        <v>1337</v>
      </c>
      <c r="Z5722" t="s">
        <v>3129</v>
      </c>
      <c r="AA5722" t="s">
        <v>1340</v>
      </c>
      <c r="AB5722" t="s">
        <v>439</v>
      </c>
      <c r="AC5722">
        <v>0</v>
      </c>
      <c r="AD5722">
        <v>0</v>
      </c>
      <c r="AE5722">
        <v>0</v>
      </c>
      <c r="AF5722">
        <v>1</v>
      </c>
      <c r="AG5722">
        <v>1</v>
      </c>
      <c r="AH5722">
        <v>2</v>
      </c>
      <c r="AI5722">
        <v>0</v>
      </c>
      <c r="AJ5722">
        <v>0</v>
      </c>
      <c r="AK5722">
        <v>0</v>
      </c>
      <c r="AL5722">
        <v>0</v>
      </c>
      <c r="AM5722">
        <v>0</v>
      </c>
      <c r="AN5722">
        <v>0</v>
      </c>
    </row>
    <row r="5723" spans="1:40" x14ac:dyDescent="0.35">
      <c r="A5723" t="s">
        <v>1485</v>
      </c>
      <c r="B5723" t="s">
        <v>1318</v>
      </c>
      <c r="C5723" t="s">
        <v>1491</v>
      </c>
      <c r="D5723" t="s">
        <v>1320</v>
      </c>
      <c r="E5723" t="s">
        <v>2926</v>
      </c>
      <c r="F5723" t="s">
        <v>1322</v>
      </c>
      <c r="G5723" t="s">
        <v>1492</v>
      </c>
      <c r="H5723" t="s">
        <v>1324</v>
      </c>
      <c r="I5723" t="s">
        <v>1493</v>
      </c>
      <c r="J5723" t="s">
        <v>1326</v>
      </c>
      <c r="K5723" t="s">
        <v>1327</v>
      </c>
      <c r="L5723" t="s">
        <v>436</v>
      </c>
      <c r="M5723" t="s">
        <v>1328</v>
      </c>
      <c r="O5723" t="s">
        <v>1329</v>
      </c>
      <c r="P5723" t="s">
        <v>1355</v>
      </c>
      <c r="Q5723" t="s">
        <v>1356</v>
      </c>
      <c r="R5723" t="s">
        <v>1494</v>
      </c>
      <c r="S5723" t="s">
        <v>1333</v>
      </c>
      <c r="T5723" t="s">
        <v>4011</v>
      </c>
      <c r="U5723" t="s">
        <v>1334</v>
      </c>
      <c r="V5723" t="s">
        <v>98</v>
      </c>
      <c r="W5723" t="s">
        <v>1475</v>
      </c>
      <c r="X5723" t="s">
        <v>1476</v>
      </c>
      <c r="Y5723" t="s">
        <v>1337</v>
      </c>
      <c r="Z5723" t="s">
        <v>3136</v>
      </c>
      <c r="AA5723" t="s">
        <v>1340</v>
      </c>
      <c r="AB5723" t="s">
        <v>439</v>
      </c>
      <c r="AC5723">
        <v>0</v>
      </c>
      <c r="AD5723">
        <v>0</v>
      </c>
      <c r="AE5723">
        <v>0</v>
      </c>
      <c r="AF5723">
        <v>1</v>
      </c>
      <c r="AG5723">
        <v>1</v>
      </c>
      <c r="AH5723">
        <v>1</v>
      </c>
      <c r="AI5723">
        <v>0</v>
      </c>
      <c r="AJ5723">
        <v>0</v>
      </c>
      <c r="AK5723">
        <v>0</v>
      </c>
      <c r="AL5723">
        <v>0</v>
      </c>
      <c r="AM5723">
        <v>0</v>
      </c>
      <c r="AN5723">
        <v>0</v>
      </c>
    </row>
    <row r="5724" spans="1:40" x14ac:dyDescent="0.35">
      <c r="A5724" t="s">
        <v>1485</v>
      </c>
      <c r="B5724" t="s">
        <v>1318</v>
      </c>
      <c r="C5724" t="s">
        <v>1491</v>
      </c>
      <c r="D5724" t="s">
        <v>1320</v>
      </c>
      <c r="E5724" t="s">
        <v>2926</v>
      </c>
      <c r="F5724" t="s">
        <v>1322</v>
      </c>
      <c r="G5724" t="s">
        <v>1492</v>
      </c>
      <c r="H5724" t="s">
        <v>1324</v>
      </c>
      <c r="I5724" t="s">
        <v>1493</v>
      </c>
      <c r="J5724" t="s">
        <v>1326</v>
      </c>
      <c r="K5724" t="s">
        <v>1327</v>
      </c>
      <c r="L5724" t="s">
        <v>436</v>
      </c>
      <c r="M5724" t="s">
        <v>1328</v>
      </c>
      <c r="O5724" t="s">
        <v>1329</v>
      </c>
      <c r="P5724" t="s">
        <v>1355</v>
      </c>
      <c r="Q5724" t="s">
        <v>1356</v>
      </c>
      <c r="R5724" t="s">
        <v>1494</v>
      </c>
      <c r="S5724" t="s">
        <v>1333</v>
      </c>
      <c r="T5724" t="s">
        <v>4011</v>
      </c>
      <c r="U5724" t="s">
        <v>1334</v>
      </c>
      <c r="V5724" t="s">
        <v>98</v>
      </c>
      <c r="W5724" t="s">
        <v>1475</v>
      </c>
      <c r="X5724" t="s">
        <v>1476</v>
      </c>
      <c r="Y5724" t="s">
        <v>1337</v>
      </c>
      <c r="Z5724" t="s">
        <v>3137</v>
      </c>
      <c r="AA5724" t="s">
        <v>1340</v>
      </c>
      <c r="AB5724" t="s">
        <v>439</v>
      </c>
      <c r="AC5724">
        <v>0</v>
      </c>
      <c r="AD5724">
        <v>0</v>
      </c>
      <c r="AE5724">
        <v>0</v>
      </c>
      <c r="AF5724">
        <v>1</v>
      </c>
      <c r="AG5724">
        <v>1</v>
      </c>
      <c r="AH5724">
        <v>2</v>
      </c>
      <c r="AI5724">
        <v>0</v>
      </c>
      <c r="AJ5724">
        <v>0</v>
      </c>
      <c r="AK5724">
        <v>0</v>
      </c>
      <c r="AL5724">
        <v>0</v>
      </c>
      <c r="AM5724">
        <v>0</v>
      </c>
      <c r="AN5724">
        <v>0</v>
      </c>
    </row>
    <row r="5725" spans="1:40" x14ac:dyDescent="0.35">
      <c r="A5725" t="s">
        <v>1485</v>
      </c>
      <c r="B5725" t="s">
        <v>1318</v>
      </c>
      <c r="C5725" t="s">
        <v>1491</v>
      </c>
      <c r="D5725" t="s">
        <v>1320</v>
      </c>
      <c r="E5725" t="s">
        <v>2926</v>
      </c>
      <c r="F5725" t="s">
        <v>1322</v>
      </c>
      <c r="G5725" t="s">
        <v>1492</v>
      </c>
      <c r="H5725" t="s">
        <v>1324</v>
      </c>
      <c r="I5725" t="s">
        <v>1493</v>
      </c>
      <c r="J5725" t="s">
        <v>1326</v>
      </c>
      <c r="K5725" t="s">
        <v>1327</v>
      </c>
      <c r="L5725" t="s">
        <v>436</v>
      </c>
      <c r="M5725" t="s">
        <v>1328</v>
      </c>
      <c r="O5725" t="s">
        <v>1329</v>
      </c>
      <c r="P5725" t="s">
        <v>1355</v>
      </c>
      <c r="Q5725" t="s">
        <v>1356</v>
      </c>
      <c r="R5725" t="s">
        <v>1494</v>
      </c>
      <c r="S5725" t="s">
        <v>1333</v>
      </c>
      <c r="T5725" t="s">
        <v>4011</v>
      </c>
      <c r="U5725" t="s">
        <v>1334</v>
      </c>
      <c r="V5725" t="s">
        <v>98</v>
      </c>
      <c r="W5725" t="s">
        <v>1475</v>
      </c>
      <c r="X5725" t="s">
        <v>1476</v>
      </c>
      <c r="Y5725" t="s">
        <v>1337</v>
      </c>
      <c r="Z5725" t="s">
        <v>3143</v>
      </c>
      <c r="AA5725" t="s">
        <v>1340</v>
      </c>
      <c r="AB5725" t="s">
        <v>439</v>
      </c>
      <c r="AC5725">
        <v>0</v>
      </c>
      <c r="AD5725">
        <v>0</v>
      </c>
      <c r="AE5725">
        <v>0</v>
      </c>
      <c r="AF5725">
        <v>1</v>
      </c>
      <c r="AG5725">
        <v>1</v>
      </c>
      <c r="AH5725">
        <v>1</v>
      </c>
      <c r="AI5725">
        <v>0</v>
      </c>
      <c r="AJ5725">
        <v>0</v>
      </c>
      <c r="AK5725">
        <v>0</v>
      </c>
      <c r="AL5725">
        <v>0</v>
      </c>
      <c r="AM5725">
        <v>0</v>
      </c>
      <c r="AN5725">
        <v>0</v>
      </c>
    </row>
    <row r="5726" spans="1:40" x14ac:dyDescent="0.35">
      <c r="A5726" t="s">
        <v>1485</v>
      </c>
      <c r="B5726" t="s">
        <v>1318</v>
      </c>
      <c r="C5726" t="s">
        <v>1491</v>
      </c>
      <c r="D5726" t="s">
        <v>1320</v>
      </c>
      <c r="E5726" t="s">
        <v>2926</v>
      </c>
      <c r="F5726" t="s">
        <v>1322</v>
      </c>
      <c r="G5726" t="s">
        <v>1492</v>
      </c>
      <c r="H5726" t="s">
        <v>1324</v>
      </c>
      <c r="I5726" t="s">
        <v>1493</v>
      </c>
      <c r="J5726" t="s">
        <v>1326</v>
      </c>
      <c r="K5726" t="s">
        <v>1327</v>
      </c>
      <c r="L5726" t="s">
        <v>436</v>
      </c>
      <c r="M5726" t="s">
        <v>1328</v>
      </c>
      <c r="O5726" t="s">
        <v>1329</v>
      </c>
      <c r="P5726" t="s">
        <v>1355</v>
      </c>
      <c r="Q5726" t="s">
        <v>1356</v>
      </c>
      <c r="R5726" t="s">
        <v>1494</v>
      </c>
      <c r="S5726" t="s">
        <v>1333</v>
      </c>
      <c r="T5726" t="s">
        <v>4011</v>
      </c>
      <c r="U5726" t="s">
        <v>1334</v>
      </c>
      <c r="V5726" t="s">
        <v>98</v>
      </c>
      <c r="W5726" t="s">
        <v>1475</v>
      </c>
      <c r="X5726" t="s">
        <v>1476</v>
      </c>
      <c r="Y5726" t="s">
        <v>1337</v>
      </c>
      <c r="Z5726" t="s">
        <v>3152</v>
      </c>
      <c r="AA5726" t="s">
        <v>1340</v>
      </c>
      <c r="AB5726" t="s">
        <v>439</v>
      </c>
      <c r="AC5726">
        <v>0</v>
      </c>
      <c r="AD5726">
        <v>0</v>
      </c>
      <c r="AE5726">
        <v>0</v>
      </c>
      <c r="AF5726">
        <v>0.9285714285714286</v>
      </c>
      <c r="AG5726">
        <v>0.45</v>
      </c>
      <c r="AH5726">
        <v>1</v>
      </c>
      <c r="AI5726">
        <v>0</v>
      </c>
      <c r="AJ5726">
        <v>0</v>
      </c>
      <c r="AK5726">
        <v>0</v>
      </c>
      <c r="AL5726">
        <v>0</v>
      </c>
      <c r="AM5726">
        <v>0</v>
      </c>
      <c r="AN5726">
        <v>0</v>
      </c>
    </row>
    <row r="5727" spans="1:40" x14ac:dyDescent="0.35">
      <c r="A5727" t="s">
        <v>1485</v>
      </c>
      <c r="B5727" t="s">
        <v>1318</v>
      </c>
      <c r="C5727" t="s">
        <v>1491</v>
      </c>
      <c r="D5727" t="s">
        <v>1320</v>
      </c>
      <c r="E5727" t="s">
        <v>2926</v>
      </c>
      <c r="F5727" t="s">
        <v>1322</v>
      </c>
      <c r="G5727" t="s">
        <v>1492</v>
      </c>
      <c r="H5727" t="s">
        <v>1324</v>
      </c>
      <c r="I5727" t="s">
        <v>1493</v>
      </c>
      <c r="J5727" t="s">
        <v>1326</v>
      </c>
      <c r="K5727" t="s">
        <v>1327</v>
      </c>
      <c r="L5727" t="s">
        <v>436</v>
      </c>
      <c r="M5727" t="s">
        <v>1328</v>
      </c>
      <c r="O5727" t="s">
        <v>1329</v>
      </c>
      <c r="P5727" t="s">
        <v>1355</v>
      </c>
      <c r="Q5727" t="s">
        <v>1356</v>
      </c>
      <c r="R5727" t="s">
        <v>1494</v>
      </c>
      <c r="S5727" t="s">
        <v>1333</v>
      </c>
      <c r="T5727" t="s">
        <v>4011</v>
      </c>
      <c r="U5727" t="s">
        <v>1334</v>
      </c>
      <c r="V5727" t="s">
        <v>98</v>
      </c>
      <c r="W5727" t="s">
        <v>1475</v>
      </c>
      <c r="X5727" t="s">
        <v>1476</v>
      </c>
      <c r="Y5727" t="s">
        <v>1337</v>
      </c>
      <c r="Z5727" t="s">
        <v>3154</v>
      </c>
      <c r="AA5727" t="s">
        <v>1340</v>
      </c>
      <c r="AB5727" t="s">
        <v>439</v>
      </c>
      <c r="AC5727">
        <v>0</v>
      </c>
      <c r="AD5727">
        <v>0</v>
      </c>
      <c r="AE5727">
        <v>0</v>
      </c>
      <c r="AF5727">
        <v>0.38095238095238088</v>
      </c>
      <c r="AG5727">
        <v>0.22727272727272729</v>
      </c>
      <c r="AH5727">
        <v>0</v>
      </c>
      <c r="AI5727">
        <v>0</v>
      </c>
      <c r="AJ5727">
        <v>0</v>
      </c>
      <c r="AK5727">
        <v>0</v>
      </c>
      <c r="AL5727">
        <v>0</v>
      </c>
      <c r="AM5727">
        <v>0</v>
      </c>
      <c r="AN5727">
        <v>0</v>
      </c>
    </row>
    <row r="5728" spans="1:40" x14ac:dyDescent="0.35">
      <c r="A5728" t="s">
        <v>1485</v>
      </c>
      <c r="B5728" t="s">
        <v>1318</v>
      </c>
      <c r="C5728" t="s">
        <v>1491</v>
      </c>
      <c r="D5728" t="s">
        <v>1320</v>
      </c>
      <c r="E5728" t="s">
        <v>2926</v>
      </c>
      <c r="F5728" t="s">
        <v>1322</v>
      </c>
      <c r="G5728" t="s">
        <v>1492</v>
      </c>
      <c r="H5728" t="s">
        <v>1324</v>
      </c>
      <c r="I5728" t="s">
        <v>1493</v>
      </c>
      <c r="J5728" t="s">
        <v>1326</v>
      </c>
      <c r="K5728" t="s">
        <v>1327</v>
      </c>
      <c r="L5728" t="s">
        <v>436</v>
      </c>
      <c r="M5728" t="s">
        <v>1328</v>
      </c>
      <c r="O5728" t="s">
        <v>1329</v>
      </c>
      <c r="P5728" t="s">
        <v>1355</v>
      </c>
      <c r="Q5728" t="s">
        <v>1356</v>
      </c>
      <c r="R5728" t="s">
        <v>1494</v>
      </c>
      <c r="S5728" t="s">
        <v>1333</v>
      </c>
      <c r="T5728" t="s">
        <v>4011</v>
      </c>
      <c r="U5728" t="s">
        <v>1334</v>
      </c>
      <c r="V5728" t="s">
        <v>101</v>
      </c>
      <c r="W5728" t="s">
        <v>1517</v>
      </c>
      <c r="X5728" t="s">
        <v>1512</v>
      </c>
      <c r="Y5728" t="s">
        <v>1337</v>
      </c>
      <c r="Z5728" t="s">
        <v>3146</v>
      </c>
      <c r="AA5728" t="s">
        <v>1340</v>
      </c>
      <c r="AB5728" t="s">
        <v>439</v>
      </c>
      <c r="AC5728">
        <v>0</v>
      </c>
      <c r="AD5728">
        <v>1</v>
      </c>
      <c r="AE5728">
        <v>1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  <c r="AM5728">
        <v>0</v>
      </c>
      <c r="AN5728">
        <v>0</v>
      </c>
    </row>
    <row r="5729" spans="1:40" x14ac:dyDescent="0.35">
      <c r="A5729" t="s">
        <v>1485</v>
      </c>
      <c r="B5729" t="s">
        <v>1318</v>
      </c>
      <c r="C5729" t="s">
        <v>1491</v>
      </c>
      <c r="D5729" t="s">
        <v>1320</v>
      </c>
      <c r="E5729" t="s">
        <v>2926</v>
      </c>
      <c r="F5729" t="s">
        <v>1322</v>
      </c>
      <c r="G5729" t="s">
        <v>1492</v>
      </c>
      <c r="H5729" t="s">
        <v>1324</v>
      </c>
      <c r="I5729" t="s">
        <v>1493</v>
      </c>
      <c r="J5729" t="s">
        <v>1326</v>
      </c>
      <c r="K5729" t="s">
        <v>1327</v>
      </c>
      <c r="L5729" t="s">
        <v>436</v>
      </c>
      <c r="M5729" t="s">
        <v>1328</v>
      </c>
      <c r="O5729" t="s">
        <v>1329</v>
      </c>
      <c r="P5729" t="s">
        <v>1355</v>
      </c>
      <c r="Q5729" t="s">
        <v>1356</v>
      </c>
      <c r="R5729" t="s">
        <v>1494</v>
      </c>
      <c r="S5729" t="s">
        <v>1333</v>
      </c>
      <c r="T5729" t="s">
        <v>4011</v>
      </c>
      <c r="U5729" t="s">
        <v>1334</v>
      </c>
      <c r="V5729" t="s">
        <v>101</v>
      </c>
      <c r="W5729" t="s">
        <v>1517</v>
      </c>
      <c r="X5729" t="s">
        <v>1512</v>
      </c>
      <c r="Y5729" t="s">
        <v>1337</v>
      </c>
      <c r="Z5729" t="s">
        <v>3155</v>
      </c>
      <c r="AA5729" t="s">
        <v>1340</v>
      </c>
      <c r="AB5729" t="s">
        <v>439</v>
      </c>
      <c r="AC5729">
        <v>1</v>
      </c>
      <c r="AD5729">
        <v>0</v>
      </c>
      <c r="AE5729">
        <v>0</v>
      </c>
      <c r="AF5729">
        <v>0</v>
      </c>
      <c r="AG5729">
        <v>0</v>
      </c>
      <c r="AH5729">
        <v>0</v>
      </c>
      <c r="AI5729">
        <v>0</v>
      </c>
      <c r="AJ5729">
        <v>0</v>
      </c>
      <c r="AK5729">
        <v>0</v>
      </c>
      <c r="AL5729">
        <v>0</v>
      </c>
      <c r="AM5729">
        <v>0</v>
      </c>
      <c r="AN5729">
        <v>0</v>
      </c>
    </row>
    <row r="5730" spans="1:40" x14ac:dyDescent="0.35">
      <c r="A5730" t="s">
        <v>1485</v>
      </c>
      <c r="B5730" t="s">
        <v>1318</v>
      </c>
      <c r="C5730" t="s">
        <v>1491</v>
      </c>
      <c r="D5730" t="s">
        <v>1320</v>
      </c>
      <c r="E5730" t="s">
        <v>2926</v>
      </c>
      <c r="F5730" t="s">
        <v>1322</v>
      </c>
      <c r="G5730" t="s">
        <v>1492</v>
      </c>
      <c r="H5730" t="s">
        <v>1324</v>
      </c>
      <c r="I5730" t="s">
        <v>1493</v>
      </c>
      <c r="J5730" t="s">
        <v>1326</v>
      </c>
      <c r="K5730" t="s">
        <v>1327</v>
      </c>
      <c r="L5730" t="s">
        <v>436</v>
      </c>
      <c r="M5730" t="s">
        <v>1328</v>
      </c>
      <c r="O5730" t="s">
        <v>1329</v>
      </c>
      <c r="P5730" t="s">
        <v>1355</v>
      </c>
      <c r="Q5730" t="s">
        <v>1356</v>
      </c>
      <c r="R5730" t="s">
        <v>1494</v>
      </c>
      <c r="S5730" t="s">
        <v>1333</v>
      </c>
      <c r="T5730" t="s">
        <v>4011</v>
      </c>
      <c r="U5730" t="s">
        <v>1334</v>
      </c>
      <c r="V5730" t="s">
        <v>105</v>
      </c>
      <c r="W5730" t="s">
        <v>1341</v>
      </c>
      <c r="X5730" t="s">
        <v>1342</v>
      </c>
      <c r="Y5730" t="s">
        <v>1337</v>
      </c>
      <c r="Z5730" t="s">
        <v>3091</v>
      </c>
      <c r="AA5730" t="s">
        <v>1339</v>
      </c>
      <c r="AB5730" t="s">
        <v>439</v>
      </c>
      <c r="AC5730">
        <v>0</v>
      </c>
      <c r="AD5730">
        <v>25116</v>
      </c>
      <c r="AE5730">
        <v>25116</v>
      </c>
      <c r="AF5730">
        <v>17577</v>
      </c>
      <c r="AG5730">
        <v>17576.7</v>
      </c>
      <c r="AH5730">
        <v>17577</v>
      </c>
      <c r="AI5730">
        <v>0</v>
      </c>
      <c r="AJ5730">
        <v>0</v>
      </c>
      <c r="AK5730">
        <v>0</v>
      </c>
      <c r="AL5730">
        <v>0</v>
      </c>
      <c r="AM5730">
        <v>0</v>
      </c>
      <c r="AN5730">
        <v>0</v>
      </c>
    </row>
    <row r="5731" spans="1:40" x14ac:dyDescent="0.35">
      <c r="A5731" t="s">
        <v>1485</v>
      </c>
      <c r="B5731" t="s">
        <v>1318</v>
      </c>
      <c r="C5731" t="s">
        <v>1491</v>
      </c>
      <c r="D5731" t="s">
        <v>1320</v>
      </c>
      <c r="E5731" t="s">
        <v>2926</v>
      </c>
      <c r="F5731" t="s">
        <v>1322</v>
      </c>
      <c r="G5731" t="s">
        <v>1492</v>
      </c>
      <c r="H5731" t="s">
        <v>1324</v>
      </c>
      <c r="I5731" t="s">
        <v>1493</v>
      </c>
      <c r="J5731" t="s">
        <v>1326</v>
      </c>
      <c r="K5731" t="s">
        <v>1327</v>
      </c>
      <c r="L5731" t="s">
        <v>436</v>
      </c>
      <c r="M5731" t="s">
        <v>1328</v>
      </c>
      <c r="O5731" t="s">
        <v>1329</v>
      </c>
      <c r="P5731" t="s">
        <v>1355</v>
      </c>
      <c r="Q5731" t="s">
        <v>1356</v>
      </c>
      <c r="R5731" t="s">
        <v>1494</v>
      </c>
      <c r="S5731" t="s">
        <v>1333</v>
      </c>
      <c r="T5731" t="s">
        <v>4011</v>
      </c>
      <c r="U5731" t="s">
        <v>1334</v>
      </c>
      <c r="V5731" t="s">
        <v>105</v>
      </c>
      <c r="W5731" t="s">
        <v>1341</v>
      </c>
      <c r="X5731" t="s">
        <v>1342</v>
      </c>
      <c r="Y5731" t="s">
        <v>1337</v>
      </c>
      <c r="Z5731" t="s">
        <v>3092</v>
      </c>
      <c r="AA5731" t="s">
        <v>1339</v>
      </c>
      <c r="AB5731" t="s">
        <v>439</v>
      </c>
      <c r="AC5731">
        <v>0</v>
      </c>
      <c r="AD5731">
        <v>16443</v>
      </c>
      <c r="AE5731">
        <v>6804</v>
      </c>
      <c r="AF5731">
        <v>3348</v>
      </c>
      <c r="AG5731">
        <v>0</v>
      </c>
      <c r="AH5731">
        <v>3348</v>
      </c>
      <c r="AI5731">
        <v>0</v>
      </c>
      <c r="AJ5731">
        <v>0</v>
      </c>
      <c r="AK5731">
        <v>0</v>
      </c>
      <c r="AL5731">
        <v>0</v>
      </c>
      <c r="AM5731">
        <v>0</v>
      </c>
      <c r="AN5731">
        <v>0</v>
      </c>
    </row>
    <row r="5732" spans="1:40" x14ac:dyDescent="0.35">
      <c r="A5732" t="s">
        <v>1485</v>
      </c>
      <c r="B5732" t="s">
        <v>1318</v>
      </c>
      <c r="C5732" t="s">
        <v>1491</v>
      </c>
      <c r="D5732" t="s">
        <v>1320</v>
      </c>
      <c r="E5732" t="s">
        <v>2926</v>
      </c>
      <c r="F5732" t="s">
        <v>1322</v>
      </c>
      <c r="G5732" t="s">
        <v>1492</v>
      </c>
      <c r="H5732" t="s">
        <v>1324</v>
      </c>
      <c r="I5732" t="s">
        <v>1493</v>
      </c>
      <c r="J5732" t="s">
        <v>1326</v>
      </c>
      <c r="K5732" t="s">
        <v>1327</v>
      </c>
      <c r="L5732" t="s">
        <v>436</v>
      </c>
      <c r="M5732" t="s">
        <v>1328</v>
      </c>
      <c r="O5732" t="s">
        <v>1329</v>
      </c>
      <c r="P5732" t="s">
        <v>1355</v>
      </c>
      <c r="Q5732" t="s">
        <v>1356</v>
      </c>
      <c r="R5732" t="s">
        <v>1494</v>
      </c>
      <c r="S5732" t="s">
        <v>1333</v>
      </c>
      <c r="T5732" t="s">
        <v>4011</v>
      </c>
      <c r="U5732" t="s">
        <v>1334</v>
      </c>
      <c r="V5732" t="s">
        <v>105</v>
      </c>
      <c r="W5732" t="s">
        <v>1341</v>
      </c>
      <c r="X5732" t="s">
        <v>1342</v>
      </c>
      <c r="Y5732" t="s">
        <v>1337</v>
      </c>
      <c r="Z5732" t="s">
        <v>3093</v>
      </c>
      <c r="AA5732" t="s">
        <v>1339</v>
      </c>
      <c r="AB5732" t="s">
        <v>439</v>
      </c>
      <c r="AC5732">
        <v>27015.256000000001</v>
      </c>
      <c r="AD5732">
        <v>27015.256000000001</v>
      </c>
      <c r="AE5732">
        <v>27146.399000000001</v>
      </c>
      <c r="AF5732">
        <v>18747.079000000002</v>
      </c>
      <c r="AG5732">
        <v>18746.958999999999</v>
      </c>
      <c r="AH5732">
        <v>10248.217000000001</v>
      </c>
      <c r="AI5732">
        <v>27733</v>
      </c>
      <c r="AJ5732">
        <v>27733</v>
      </c>
      <c r="AK5732">
        <v>27733</v>
      </c>
      <c r="AL5732">
        <v>27733</v>
      </c>
      <c r="AM5732">
        <v>27733</v>
      </c>
      <c r="AN5732">
        <v>27733</v>
      </c>
    </row>
    <row r="5733" spans="1:40" x14ac:dyDescent="0.35">
      <c r="A5733" t="s">
        <v>1485</v>
      </c>
      <c r="B5733" t="s">
        <v>1318</v>
      </c>
      <c r="C5733" t="s">
        <v>1491</v>
      </c>
      <c r="D5733" t="s">
        <v>1320</v>
      </c>
      <c r="E5733" t="s">
        <v>2926</v>
      </c>
      <c r="F5733" t="s">
        <v>1322</v>
      </c>
      <c r="G5733" t="s">
        <v>1492</v>
      </c>
      <c r="H5733" t="s">
        <v>1324</v>
      </c>
      <c r="I5733" t="s">
        <v>1493</v>
      </c>
      <c r="J5733" t="s">
        <v>1326</v>
      </c>
      <c r="K5733" t="s">
        <v>1327</v>
      </c>
      <c r="L5733" t="s">
        <v>436</v>
      </c>
      <c r="M5733" t="s">
        <v>1328</v>
      </c>
      <c r="O5733" t="s">
        <v>1329</v>
      </c>
      <c r="P5733" t="s">
        <v>1355</v>
      </c>
      <c r="Q5733" t="s">
        <v>1356</v>
      </c>
      <c r="R5733" t="s">
        <v>1494</v>
      </c>
      <c r="S5733" t="s">
        <v>1333</v>
      </c>
      <c r="T5733" t="s">
        <v>4011</v>
      </c>
      <c r="U5733" t="s">
        <v>1334</v>
      </c>
      <c r="V5733" t="s">
        <v>105</v>
      </c>
      <c r="W5733" t="s">
        <v>1341</v>
      </c>
      <c r="X5733" t="s">
        <v>1342</v>
      </c>
      <c r="Y5733" t="s">
        <v>1337</v>
      </c>
      <c r="Z5733" t="s">
        <v>3093</v>
      </c>
      <c r="AA5733" t="s">
        <v>1340</v>
      </c>
      <c r="AB5733" t="s">
        <v>439</v>
      </c>
      <c r="AC5733">
        <v>2</v>
      </c>
      <c r="AD5733">
        <v>2</v>
      </c>
      <c r="AE5733">
        <v>1</v>
      </c>
      <c r="AF5733">
        <v>1</v>
      </c>
      <c r="AG5733">
        <v>1</v>
      </c>
      <c r="AH5733">
        <v>1</v>
      </c>
      <c r="AI5733">
        <v>1</v>
      </c>
      <c r="AJ5733">
        <v>1</v>
      </c>
      <c r="AK5733">
        <v>1</v>
      </c>
      <c r="AL5733">
        <v>1</v>
      </c>
      <c r="AM5733">
        <v>1</v>
      </c>
      <c r="AN5733">
        <v>1</v>
      </c>
    </row>
    <row r="5734" spans="1:40" x14ac:dyDescent="0.35">
      <c r="A5734" t="s">
        <v>1485</v>
      </c>
      <c r="B5734" t="s">
        <v>1318</v>
      </c>
      <c r="C5734" t="s">
        <v>1491</v>
      </c>
      <c r="D5734" t="s">
        <v>1320</v>
      </c>
      <c r="E5734" t="s">
        <v>2926</v>
      </c>
      <c r="F5734" t="s">
        <v>1322</v>
      </c>
      <c r="G5734" t="s">
        <v>1492</v>
      </c>
      <c r="H5734" t="s">
        <v>1324</v>
      </c>
      <c r="I5734" t="s">
        <v>1493</v>
      </c>
      <c r="J5734" t="s">
        <v>1326</v>
      </c>
      <c r="K5734" t="s">
        <v>1327</v>
      </c>
      <c r="L5734" t="s">
        <v>436</v>
      </c>
      <c r="M5734" t="s">
        <v>1328</v>
      </c>
      <c r="O5734" t="s">
        <v>1329</v>
      </c>
      <c r="P5734" t="s">
        <v>1355</v>
      </c>
      <c r="Q5734" t="s">
        <v>1356</v>
      </c>
      <c r="R5734" t="s">
        <v>1494</v>
      </c>
      <c r="S5734" t="s">
        <v>1333</v>
      </c>
      <c r="T5734" t="s">
        <v>4011</v>
      </c>
      <c r="U5734" t="s">
        <v>1334</v>
      </c>
      <c r="V5734" t="s">
        <v>105</v>
      </c>
      <c r="W5734" t="s">
        <v>1341</v>
      </c>
      <c r="X5734" t="s">
        <v>1342</v>
      </c>
      <c r="Y5734" t="s">
        <v>1337</v>
      </c>
      <c r="Z5734" t="s">
        <v>3094</v>
      </c>
      <c r="AA5734" t="s">
        <v>1339</v>
      </c>
      <c r="AB5734" t="s">
        <v>439</v>
      </c>
      <c r="AC5734">
        <v>0</v>
      </c>
      <c r="AD5734">
        <v>16443</v>
      </c>
      <c r="AE5734">
        <v>16443</v>
      </c>
      <c r="AF5734">
        <v>6804</v>
      </c>
      <c r="AG5734">
        <v>6804</v>
      </c>
      <c r="AH5734">
        <v>6804</v>
      </c>
      <c r="AI5734">
        <v>0</v>
      </c>
      <c r="AJ5734">
        <v>0</v>
      </c>
      <c r="AK5734">
        <v>0</v>
      </c>
      <c r="AL5734">
        <v>0</v>
      </c>
      <c r="AM5734">
        <v>0</v>
      </c>
      <c r="AN5734">
        <v>0</v>
      </c>
    </row>
    <row r="5735" spans="1:40" x14ac:dyDescent="0.35">
      <c r="A5735" t="s">
        <v>1485</v>
      </c>
      <c r="B5735" t="s">
        <v>1318</v>
      </c>
      <c r="C5735" t="s">
        <v>1491</v>
      </c>
      <c r="D5735" t="s">
        <v>1320</v>
      </c>
      <c r="E5735" t="s">
        <v>2926</v>
      </c>
      <c r="F5735" t="s">
        <v>1322</v>
      </c>
      <c r="G5735" t="s">
        <v>1492</v>
      </c>
      <c r="H5735" t="s">
        <v>1324</v>
      </c>
      <c r="I5735" t="s">
        <v>1493</v>
      </c>
      <c r="J5735" t="s">
        <v>1326</v>
      </c>
      <c r="K5735" t="s">
        <v>1327</v>
      </c>
      <c r="L5735" t="s">
        <v>436</v>
      </c>
      <c r="M5735" t="s">
        <v>1328</v>
      </c>
      <c r="O5735" t="s">
        <v>1329</v>
      </c>
      <c r="P5735" t="s">
        <v>1355</v>
      </c>
      <c r="Q5735" t="s">
        <v>1356</v>
      </c>
      <c r="R5735" t="s">
        <v>1494</v>
      </c>
      <c r="S5735" t="s">
        <v>1333</v>
      </c>
      <c r="T5735" t="s">
        <v>4011</v>
      </c>
      <c r="U5735" t="s">
        <v>1334</v>
      </c>
      <c r="V5735" t="s">
        <v>105</v>
      </c>
      <c r="W5735" t="s">
        <v>1341</v>
      </c>
      <c r="X5735" t="s">
        <v>1342</v>
      </c>
      <c r="Y5735" t="s">
        <v>1337</v>
      </c>
      <c r="Z5735" t="s">
        <v>3095</v>
      </c>
      <c r="AA5735" t="s">
        <v>1339</v>
      </c>
      <c r="AB5735" t="s">
        <v>439</v>
      </c>
      <c r="AC5735">
        <v>0</v>
      </c>
      <c r="AD5735">
        <v>20790</v>
      </c>
      <c r="AE5735">
        <v>0</v>
      </c>
      <c r="AF5735">
        <v>0</v>
      </c>
      <c r="AG5735">
        <v>0</v>
      </c>
      <c r="AH5735">
        <v>22680</v>
      </c>
      <c r="AI5735">
        <v>0</v>
      </c>
      <c r="AJ5735">
        <v>0</v>
      </c>
      <c r="AK5735">
        <v>0</v>
      </c>
      <c r="AL5735">
        <v>0</v>
      </c>
      <c r="AM5735">
        <v>0</v>
      </c>
      <c r="AN5735">
        <v>0</v>
      </c>
    </row>
    <row r="5736" spans="1:40" x14ac:dyDescent="0.35">
      <c r="A5736" t="s">
        <v>1485</v>
      </c>
      <c r="B5736" t="s">
        <v>1318</v>
      </c>
      <c r="C5736" t="s">
        <v>1491</v>
      </c>
      <c r="D5736" t="s">
        <v>1320</v>
      </c>
      <c r="E5736" t="s">
        <v>2926</v>
      </c>
      <c r="F5736" t="s">
        <v>1322</v>
      </c>
      <c r="G5736" t="s">
        <v>1492</v>
      </c>
      <c r="H5736" t="s">
        <v>1324</v>
      </c>
      <c r="I5736" t="s">
        <v>1493</v>
      </c>
      <c r="J5736" t="s">
        <v>1326</v>
      </c>
      <c r="K5736" t="s">
        <v>1327</v>
      </c>
      <c r="L5736" t="s">
        <v>436</v>
      </c>
      <c r="M5736" t="s">
        <v>1328</v>
      </c>
      <c r="O5736" t="s">
        <v>1329</v>
      </c>
      <c r="P5736" t="s">
        <v>1355</v>
      </c>
      <c r="Q5736" t="s">
        <v>1356</v>
      </c>
      <c r="R5736" t="s">
        <v>1494</v>
      </c>
      <c r="S5736" t="s">
        <v>1333</v>
      </c>
      <c r="T5736" t="s">
        <v>4011</v>
      </c>
      <c r="U5736" t="s">
        <v>1334</v>
      </c>
      <c r="V5736" t="s">
        <v>105</v>
      </c>
      <c r="W5736" t="s">
        <v>1341</v>
      </c>
      <c r="X5736" t="s">
        <v>1342</v>
      </c>
      <c r="Y5736" t="s">
        <v>1337</v>
      </c>
      <c r="Z5736" t="s">
        <v>3096</v>
      </c>
      <c r="AA5736" t="s">
        <v>1339</v>
      </c>
      <c r="AB5736" t="s">
        <v>439</v>
      </c>
      <c r="AC5736">
        <v>-1E-3</v>
      </c>
      <c r="AD5736">
        <v>12633.401</v>
      </c>
      <c r="AE5736">
        <v>-0.40100000000000002</v>
      </c>
      <c r="AF5736">
        <v>0</v>
      </c>
      <c r="AG5736">
        <v>0</v>
      </c>
      <c r="AH5736">
        <v>25266.800999999999</v>
      </c>
      <c r="AI5736">
        <v>14280</v>
      </c>
      <c r="AJ5736">
        <v>14280</v>
      </c>
      <c r="AK5736">
        <v>14280</v>
      </c>
      <c r="AL5736">
        <v>14280</v>
      </c>
      <c r="AM5736">
        <v>14280</v>
      </c>
      <c r="AN5736">
        <v>14280</v>
      </c>
    </row>
    <row r="5737" spans="1:40" x14ac:dyDescent="0.35">
      <c r="A5737" t="s">
        <v>1485</v>
      </c>
      <c r="B5737" t="s">
        <v>1318</v>
      </c>
      <c r="C5737" t="s">
        <v>1491</v>
      </c>
      <c r="D5737" t="s">
        <v>1320</v>
      </c>
      <c r="E5737" t="s">
        <v>2926</v>
      </c>
      <c r="F5737" t="s">
        <v>1322</v>
      </c>
      <c r="G5737" t="s">
        <v>1492</v>
      </c>
      <c r="H5737" t="s">
        <v>1324</v>
      </c>
      <c r="I5737" t="s">
        <v>1493</v>
      </c>
      <c r="J5737" t="s">
        <v>1326</v>
      </c>
      <c r="K5737" t="s">
        <v>1327</v>
      </c>
      <c r="L5737" t="s">
        <v>436</v>
      </c>
      <c r="M5737" t="s">
        <v>1328</v>
      </c>
      <c r="O5737" t="s">
        <v>1329</v>
      </c>
      <c r="P5737" t="s">
        <v>1355</v>
      </c>
      <c r="Q5737" t="s">
        <v>1356</v>
      </c>
      <c r="R5737" t="s">
        <v>1494</v>
      </c>
      <c r="S5737" t="s">
        <v>1333</v>
      </c>
      <c r="T5737" t="s">
        <v>4011</v>
      </c>
      <c r="U5737" t="s">
        <v>1334</v>
      </c>
      <c r="V5737" t="s">
        <v>105</v>
      </c>
      <c r="W5737" t="s">
        <v>1341</v>
      </c>
      <c r="X5737" t="s">
        <v>1342</v>
      </c>
      <c r="Y5737" t="s">
        <v>1337</v>
      </c>
      <c r="Z5737" t="s">
        <v>3096</v>
      </c>
      <c r="AA5737" t="s">
        <v>1340</v>
      </c>
      <c r="AB5737" t="s">
        <v>439</v>
      </c>
      <c r="AC5737">
        <v>0</v>
      </c>
      <c r="AD5737">
        <v>0</v>
      </c>
      <c r="AE5737">
        <v>0</v>
      </c>
      <c r="AF5737">
        <v>0</v>
      </c>
      <c r="AG5737">
        <v>0</v>
      </c>
      <c r="AH5737">
        <v>1</v>
      </c>
      <c r="AI5737">
        <v>1</v>
      </c>
      <c r="AJ5737">
        <v>1</v>
      </c>
      <c r="AK5737">
        <v>1</v>
      </c>
      <c r="AL5737">
        <v>1</v>
      </c>
      <c r="AM5737">
        <v>1</v>
      </c>
      <c r="AN5737">
        <v>1</v>
      </c>
    </row>
    <row r="5738" spans="1:40" x14ac:dyDescent="0.35">
      <c r="A5738" t="s">
        <v>1485</v>
      </c>
      <c r="B5738" t="s">
        <v>1318</v>
      </c>
      <c r="C5738" t="s">
        <v>1491</v>
      </c>
      <c r="D5738" t="s">
        <v>1320</v>
      </c>
      <c r="E5738" t="s">
        <v>2926</v>
      </c>
      <c r="F5738" t="s">
        <v>1322</v>
      </c>
      <c r="G5738" t="s">
        <v>1492</v>
      </c>
      <c r="H5738" t="s">
        <v>1324</v>
      </c>
      <c r="I5738" t="s">
        <v>1493</v>
      </c>
      <c r="J5738" t="s">
        <v>1326</v>
      </c>
      <c r="K5738" t="s">
        <v>1327</v>
      </c>
      <c r="L5738" t="s">
        <v>436</v>
      </c>
      <c r="M5738" t="s">
        <v>1328</v>
      </c>
      <c r="O5738" t="s">
        <v>1329</v>
      </c>
      <c r="P5738" t="s">
        <v>1355</v>
      </c>
      <c r="Q5738" t="s">
        <v>1356</v>
      </c>
      <c r="R5738" t="s">
        <v>1494</v>
      </c>
      <c r="S5738" t="s">
        <v>1333</v>
      </c>
      <c r="T5738" t="s">
        <v>4011</v>
      </c>
      <c r="U5738" t="s">
        <v>1334</v>
      </c>
      <c r="V5738" t="s">
        <v>105</v>
      </c>
      <c r="W5738" t="s">
        <v>1341</v>
      </c>
      <c r="X5738" t="s">
        <v>1342</v>
      </c>
      <c r="Y5738" t="s">
        <v>1337</v>
      </c>
      <c r="Z5738" t="s">
        <v>3097</v>
      </c>
      <c r="AA5738" t="s">
        <v>1339</v>
      </c>
      <c r="AB5738" t="s">
        <v>439</v>
      </c>
      <c r="AC5738">
        <v>0</v>
      </c>
      <c r="AD5738">
        <v>9450</v>
      </c>
      <c r="AE5738">
        <v>0</v>
      </c>
      <c r="AF5738">
        <v>0</v>
      </c>
      <c r="AG5738">
        <v>0</v>
      </c>
      <c r="AH5738">
        <v>0</v>
      </c>
      <c r="AI5738">
        <v>0</v>
      </c>
      <c r="AJ5738">
        <v>0</v>
      </c>
      <c r="AK5738">
        <v>0</v>
      </c>
      <c r="AL5738">
        <v>0</v>
      </c>
      <c r="AM5738">
        <v>0</v>
      </c>
      <c r="AN5738">
        <v>0</v>
      </c>
    </row>
    <row r="5739" spans="1:40" x14ac:dyDescent="0.35">
      <c r="A5739" t="s">
        <v>1485</v>
      </c>
      <c r="B5739" t="s">
        <v>1318</v>
      </c>
      <c r="C5739" t="s">
        <v>1491</v>
      </c>
      <c r="D5739" t="s">
        <v>1320</v>
      </c>
      <c r="E5739" t="s">
        <v>2926</v>
      </c>
      <c r="F5739" t="s">
        <v>1322</v>
      </c>
      <c r="G5739" t="s">
        <v>1492</v>
      </c>
      <c r="H5739" t="s">
        <v>1324</v>
      </c>
      <c r="I5739" t="s">
        <v>1493</v>
      </c>
      <c r="J5739" t="s">
        <v>1326</v>
      </c>
      <c r="K5739" t="s">
        <v>1327</v>
      </c>
      <c r="L5739" t="s">
        <v>436</v>
      </c>
      <c r="M5739" t="s">
        <v>1328</v>
      </c>
      <c r="O5739" t="s">
        <v>1329</v>
      </c>
      <c r="P5739" t="s">
        <v>1355</v>
      </c>
      <c r="Q5739" t="s">
        <v>1356</v>
      </c>
      <c r="R5739" t="s">
        <v>1494</v>
      </c>
      <c r="S5739" t="s">
        <v>1333</v>
      </c>
      <c r="T5739" t="s">
        <v>4011</v>
      </c>
      <c r="U5739" t="s">
        <v>1334</v>
      </c>
      <c r="V5739" t="s">
        <v>105</v>
      </c>
      <c r="W5739" t="s">
        <v>1341</v>
      </c>
      <c r="X5739" t="s">
        <v>1342</v>
      </c>
      <c r="Y5739" t="s">
        <v>1337</v>
      </c>
      <c r="Z5739" t="s">
        <v>3098</v>
      </c>
      <c r="AA5739" t="s">
        <v>1339</v>
      </c>
      <c r="AB5739" t="s">
        <v>439</v>
      </c>
      <c r="AC5739">
        <v>0</v>
      </c>
      <c r="AD5739">
        <v>6615</v>
      </c>
      <c r="AE5739">
        <v>0</v>
      </c>
      <c r="AF5739">
        <v>0</v>
      </c>
      <c r="AG5739">
        <v>0</v>
      </c>
      <c r="AH5739">
        <v>6615</v>
      </c>
      <c r="AI5739">
        <v>0</v>
      </c>
      <c r="AJ5739">
        <v>0</v>
      </c>
      <c r="AK5739">
        <v>0</v>
      </c>
      <c r="AL5739">
        <v>0</v>
      </c>
      <c r="AM5739">
        <v>0</v>
      </c>
      <c r="AN5739">
        <v>0</v>
      </c>
    </row>
    <row r="5740" spans="1:40" x14ac:dyDescent="0.35">
      <c r="A5740" t="s">
        <v>1485</v>
      </c>
      <c r="B5740" t="s">
        <v>1318</v>
      </c>
      <c r="C5740" t="s">
        <v>1491</v>
      </c>
      <c r="D5740" t="s">
        <v>1320</v>
      </c>
      <c r="E5740" t="s">
        <v>2926</v>
      </c>
      <c r="F5740" t="s">
        <v>1322</v>
      </c>
      <c r="G5740" t="s">
        <v>1492</v>
      </c>
      <c r="H5740" t="s">
        <v>1324</v>
      </c>
      <c r="I5740" t="s">
        <v>1493</v>
      </c>
      <c r="J5740" t="s">
        <v>1326</v>
      </c>
      <c r="K5740" t="s">
        <v>1327</v>
      </c>
      <c r="L5740" t="s">
        <v>436</v>
      </c>
      <c r="M5740" t="s">
        <v>1328</v>
      </c>
      <c r="O5740" t="s">
        <v>1329</v>
      </c>
      <c r="P5740" t="s">
        <v>1355</v>
      </c>
      <c r="Q5740" t="s">
        <v>1356</v>
      </c>
      <c r="R5740" t="s">
        <v>1494</v>
      </c>
      <c r="S5740" t="s">
        <v>1333</v>
      </c>
      <c r="T5740" t="s">
        <v>4011</v>
      </c>
      <c r="U5740" t="s">
        <v>1334</v>
      </c>
      <c r="V5740" t="s">
        <v>105</v>
      </c>
      <c r="W5740" t="s">
        <v>1341</v>
      </c>
      <c r="X5740" t="s">
        <v>1342</v>
      </c>
      <c r="Y5740" t="s">
        <v>1337</v>
      </c>
      <c r="Z5740" t="s">
        <v>3156</v>
      </c>
      <c r="AA5740" t="s">
        <v>1339</v>
      </c>
      <c r="AB5740" t="s">
        <v>439</v>
      </c>
      <c r="AC5740">
        <v>12600</v>
      </c>
      <c r="AD5740">
        <v>12800</v>
      </c>
      <c r="AE5740">
        <v>12800</v>
      </c>
      <c r="AF5740">
        <v>0</v>
      </c>
      <c r="AG5740">
        <v>25600</v>
      </c>
      <c r="AH5740">
        <v>12800</v>
      </c>
      <c r="AI5740">
        <v>12600</v>
      </c>
      <c r="AJ5740">
        <v>12600</v>
      </c>
      <c r="AK5740">
        <v>12600</v>
      </c>
      <c r="AL5740">
        <v>12600</v>
      </c>
      <c r="AM5740">
        <v>12600</v>
      </c>
      <c r="AN5740">
        <v>12600</v>
      </c>
    </row>
    <row r="5741" spans="1:40" x14ac:dyDescent="0.35">
      <c r="A5741" t="s">
        <v>1485</v>
      </c>
      <c r="B5741" t="s">
        <v>1318</v>
      </c>
      <c r="C5741" t="s">
        <v>1491</v>
      </c>
      <c r="D5741" t="s">
        <v>1320</v>
      </c>
      <c r="E5741" t="s">
        <v>2926</v>
      </c>
      <c r="F5741" t="s">
        <v>1322</v>
      </c>
      <c r="G5741" t="s">
        <v>1492</v>
      </c>
      <c r="H5741" t="s">
        <v>1324</v>
      </c>
      <c r="I5741" t="s">
        <v>1493</v>
      </c>
      <c r="J5741" t="s">
        <v>1326</v>
      </c>
      <c r="K5741" t="s">
        <v>1327</v>
      </c>
      <c r="L5741" t="s">
        <v>436</v>
      </c>
      <c r="M5741" t="s">
        <v>1328</v>
      </c>
      <c r="O5741" t="s">
        <v>1329</v>
      </c>
      <c r="P5741" t="s">
        <v>1355</v>
      </c>
      <c r="Q5741" t="s">
        <v>1356</v>
      </c>
      <c r="R5741" t="s">
        <v>1494</v>
      </c>
      <c r="S5741" t="s">
        <v>1333</v>
      </c>
      <c r="T5741" t="s">
        <v>4011</v>
      </c>
      <c r="U5741" t="s">
        <v>1334</v>
      </c>
      <c r="V5741" t="s">
        <v>105</v>
      </c>
      <c r="W5741" t="s">
        <v>1341</v>
      </c>
      <c r="X5741" t="s">
        <v>1342</v>
      </c>
      <c r="Y5741" t="s">
        <v>1337</v>
      </c>
      <c r="Z5741" t="s">
        <v>3156</v>
      </c>
      <c r="AA5741" t="s">
        <v>1340</v>
      </c>
      <c r="AB5741" t="s">
        <v>439</v>
      </c>
      <c r="AC5741">
        <v>1</v>
      </c>
      <c r="AD5741">
        <v>1</v>
      </c>
      <c r="AE5741">
        <v>1</v>
      </c>
      <c r="AF5741">
        <v>1</v>
      </c>
      <c r="AG5741">
        <v>1</v>
      </c>
      <c r="AH5741">
        <v>1</v>
      </c>
      <c r="AI5741">
        <v>1</v>
      </c>
      <c r="AJ5741">
        <v>1</v>
      </c>
      <c r="AK5741">
        <v>1</v>
      </c>
      <c r="AL5741">
        <v>1</v>
      </c>
      <c r="AM5741">
        <v>1</v>
      </c>
      <c r="AN5741">
        <v>1</v>
      </c>
    </row>
    <row r="5742" spans="1:40" x14ac:dyDescent="0.35">
      <c r="A5742" t="s">
        <v>1485</v>
      </c>
      <c r="B5742" t="s">
        <v>1318</v>
      </c>
      <c r="C5742" t="s">
        <v>1491</v>
      </c>
      <c r="D5742" t="s">
        <v>1320</v>
      </c>
      <c r="E5742" t="s">
        <v>2926</v>
      </c>
      <c r="F5742" t="s">
        <v>1322</v>
      </c>
      <c r="G5742" t="s">
        <v>1492</v>
      </c>
      <c r="H5742" t="s">
        <v>1324</v>
      </c>
      <c r="I5742" t="s">
        <v>1493</v>
      </c>
      <c r="J5742" t="s">
        <v>1326</v>
      </c>
      <c r="K5742" t="s">
        <v>1327</v>
      </c>
      <c r="L5742" t="s">
        <v>436</v>
      </c>
      <c r="M5742" t="s">
        <v>1328</v>
      </c>
      <c r="O5742" t="s">
        <v>1329</v>
      </c>
      <c r="P5742" t="s">
        <v>1355</v>
      </c>
      <c r="Q5742" t="s">
        <v>1356</v>
      </c>
      <c r="R5742" t="s">
        <v>1494</v>
      </c>
      <c r="S5742" t="s">
        <v>1333</v>
      </c>
      <c r="T5742" t="s">
        <v>4011</v>
      </c>
      <c r="U5742" t="s">
        <v>1334</v>
      </c>
      <c r="V5742" t="s">
        <v>105</v>
      </c>
      <c r="W5742" t="s">
        <v>1341</v>
      </c>
      <c r="X5742" t="s">
        <v>1342</v>
      </c>
      <c r="Y5742" t="s">
        <v>1337</v>
      </c>
      <c r="Z5742" t="s">
        <v>3157</v>
      </c>
      <c r="AA5742" t="s">
        <v>1339</v>
      </c>
      <c r="AB5742" t="s">
        <v>439</v>
      </c>
      <c r="AC5742">
        <v>16800</v>
      </c>
      <c r="AD5742">
        <v>17920</v>
      </c>
      <c r="AE5742">
        <v>17920</v>
      </c>
      <c r="AF5742">
        <v>3520</v>
      </c>
      <c r="AG5742">
        <v>32320</v>
      </c>
      <c r="AH5742">
        <v>17920</v>
      </c>
      <c r="AI5742">
        <v>16800</v>
      </c>
      <c r="AJ5742">
        <v>16800</v>
      </c>
      <c r="AK5742">
        <v>16800</v>
      </c>
      <c r="AL5742">
        <v>16800</v>
      </c>
      <c r="AM5742">
        <v>16800</v>
      </c>
      <c r="AN5742">
        <v>16800</v>
      </c>
    </row>
    <row r="5743" spans="1:40" x14ac:dyDescent="0.35">
      <c r="A5743" t="s">
        <v>1485</v>
      </c>
      <c r="B5743" t="s">
        <v>1318</v>
      </c>
      <c r="C5743" t="s">
        <v>1491</v>
      </c>
      <c r="D5743" t="s">
        <v>1320</v>
      </c>
      <c r="E5743" t="s">
        <v>2926</v>
      </c>
      <c r="F5743" t="s">
        <v>1322</v>
      </c>
      <c r="G5743" t="s">
        <v>1492</v>
      </c>
      <c r="H5743" t="s">
        <v>1324</v>
      </c>
      <c r="I5743" t="s">
        <v>1493</v>
      </c>
      <c r="J5743" t="s">
        <v>1326</v>
      </c>
      <c r="K5743" t="s">
        <v>1327</v>
      </c>
      <c r="L5743" t="s">
        <v>436</v>
      </c>
      <c r="M5743" t="s">
        <v>1328</v>
      </c>
      <c r="O5743" t="s">
        <v>1329</v>
      </c>
      <c r="P5743" t="s">
        <v>1355</v>
      </c>
      <c r="Q5743" t="s">
        <v>1356</v>
      </c>
      <c r="R5743" t="s">
        <v>1494</v>
      </c>
      <c r="S5743" t="s">
        <v>1333</v>
      </c>
      <c r="T5743" t="s">
        <v>4011</v>
      </c>
      <c r="U5743" t="s">
        <v>1334</v>
      </c>
      <c r="V5743" t="s">
        <v>105</v>
      </c>
      <c r="W5743" t="s">
        <v>1341</v>
      </c>
      <c r="X5743" t="s">
        <v>1342</v>
      </c>
      <c r="Y5743" t="s">
        <v>1337</v>
      </c>
      <c r="Z5743" t="s">
        <v>3157</v>
      </c>
      <c r="AA5743" t="s">
        <v>1340</v>
      </c>
      <c r="AB5743" t="s">
        <v>439</v>
      </c>
      <c r="AC5743">
        <v>1</v>
      </c>
      <c r="AD5743">
        <v>1</v>
      </c>
      <c r="AE5743">
        <v>1</v>
      </c>
      <c r="AF5743">
        <v>1</v>
      </c>
      <c r="AG5743">
        <v>1</v>
      </c>
      <c r="AH5743">
        <v>0</v>
      </c>
      <c r="AI5743">
        <v>1</v>
      </c>
      <c r="AJ5743">
        <v>1</v>
      </c>
      <c r="AK5743">
        <v>1</v>
      </c>
      <c r="AL5743">
        <v>1</v>
      </c>
      <c r="AM5743">
        <v>1</v>
      </c>
      <c r="AN5743">
        <v>1</v>
      </c>
    </row>
    <row r="5744" spans="1:40" x14ac:dyDescent="0.35">
      <c r="A5744" t="s">
        <v>1485</v>
      </c>
      <c r="B5744" t="s">
        <v>1318</v>
      </c>
      <c r="C5744" t="s">
        <v>1491</v>
      </c>
      <c r="D5744" t="s">
        <v>1320</v>
      </c>
      <c r="E5744" t="s">
        <v>2926</v>
      </c>
      <c r="F5744" t="s">
        <v>1322</v>
      </c>
      <c r="G5744" t="s">
        <v>1492</v>
      </c>
      <c r="H5744" t="s">
        <v>1324</v>
      </c>
      <c r="I5744" t="s">
        <v>1493</v>
      </c>
      <c r="J5744" t="s">
        <v>1326</v>
      </c>
      <c r="K5744" t="s">
        <v>1327</v>
      </c>
      <c r="L5744" t="s">
        <v>436</v>
      </c>
      <c r="M5744" t="s">
        <v>1328</v>
      </c>
      <c r="O5744" t="s">
        <v>1329</v>
      </c>
      <c r="P5744" t="s">
        <v>1355</v>
      </c>
      <c r="Q5744" t="s">
        <v>1356</v>
      </c>
      <c r="R5744" t="s">
        <v>1494</v>
      </c>
      <c r="S5744" t="s">
        <v>1333</v>
      </c>
      <c r="T5744" t="s">
        <v>4011</v>
      </c>
      <c r="U5744" t="s">
        <v>1334</v>
      </c>
      <c r="V5744" t="s">
        <v>105</v>
      </c>
      <c r="W5744" t="s">
        <v>1341</v>
      </c>
      <c r="X5744" t="s">
        <v>1342</v>
      </c>
      <c r="Y5744" t="s">
        <v>1337</v>
      </c>
      <c r="Z5744" t="s">
        <v>3099</v>
      </c>
      <c r="AA5744" t="s">
        <v>1339</v>
      </c>
      <c r="AB5744" t="s">
        <v>439</v>
      </c>
      <c r="AC5744">
        <v>0</v>
      </c>
      <c r="AD5744">
        <v>7920</v>
      </c>
      <c r="AE5744">
        <v>0</v>
      </c>
      <c r="AF5744">
        <v>0</v>
      </c>
      <c r="AG5744">
        <v>0</v>
      </c>
      <c r="AH5744">
        <v>7920</v>
      </c>
      <c r="AI5744">
        <v>0</v>
      </c>
      <c r="AJ5744">
        <v>0</v>
      </c>
      <c r="AK5744">
        <v>0</v>
      </c>
      <c r="AL5744">
        <v>0</v>
      </c>
      <c r="AM5744">
        <v>0</v>
      </c>
      <c r="AN5744">
        <v>0</v>
      </c>
    </row>
    <row r="5745" spans="1:40" x14ac:dyDescent="0.35">
      <c r="A5745" t="s">
        <v>1485</v>
      </c>
      <c r="B5745" t="s">
        <v>1318</v>
      </c>
      <c r="C5745" t="s">
        <v>1491</v>
      </c>
      <c r="D5745" t="s">
        <v>1320</v>
      </c>
      <c r="E5745" t="s">
        <v>2926</v>
      </c>
      <c r="F5745" t="s">
        <v>1322</v>
      </c>
      <c r="G5745" t="s">
        <v>1492</v>
      </c>
      <c r="H5745" t="s">
        <v>1324</v>
      </c>
      <c r="I5745" t="s">
        <v>1493</v>
      </c>
      <c r="J5745" t="s">
        <v>1326</v>
      </c>
      <c r="K5745" t="s">
        <v>1327</v>
      </c>
      <c r="L5745" t="s">
        <v>436</v>
      </c>
      <c r="M5745" t="s">
        <v>1328</v>
      </c>
      <c r="O5745" t="s">
        <v>1329</v>
      </c>
      <c r="P5745" t="s">
        <v>1355</v>
      </c>
      <c r="Q5745" t="s">
        <v>1356</v>
      </c>
      <c r="R5745" t="s">
        <v>1494</v>
      </c>
      <c r="S5745" t="s">
        <v>1333</v>
      </c>
      <c r="T5745" t="s">
        <v>4011</v>
      </c>
      <c r="U5745" t="s">
        <v>1334</v>
      </c>
      <c r="V5745" t="s">
        <v>105</v>
      </c>
      <c r="W5745" t="s">
        <v>1341</v>
      </c>
      <c r="X5745" t="s">
        <v>1342</v>
      </c>
      <c r="Y5745" t="s">
        <v>1337</v>
      </c>
      <c r="Z5745" t="s">
        <v>3158</v>
      </c>
      <c r="AA5745" t="s">
        <v>1339</v>
      </c>
      <c r="AB5745" t="s">
        <v>439</v>
      </c>
      <c r="AC5745">
        <v>28800</v>
      </c>
      <c r="AD5745">
        <v>33120</v>
      </c>
      <c r="AE5745">
        <v>30720</v>
      </c>
      <c r="AF5745">
        <v>-480</v>
      </c>
      <c r="AG5745">
        <v>60480</v>
      </c>
      <c r="AH5745">
        <v>30240</v>
      </c>
      <c r="AI5745">
        <v>30090</v>
      </c>
      <c r="AJ5745">
        <v>30090</v>
      </c>
      <c r="AK5745">
        <v>30090</v>
      </c>
      <c r="AL5745">
        <v>30090</v>
      </c>
      <c r="AM5745">
        <v>30090</v>
      </c>
      <c r="AN5745">
        <v>30090</v>
      </c>
    </row>
    <row r="5746" spans="1:40" x14ac:dyDescent="0.35">
      <c r="A5746" t="s">
        <v>1485</v>
      </c>
      <c r="B5746" t="s">
        <v>1318</v>
      </c>
      <c r="C5746" t="s">
        <v>1491</v>
      </c>
      <c r="D5746" t="s">
        <v>1320</v>
      </c>
      <c r="E5746" t="s">
        <v>2926</v>
      </c>
      <c r="F5746" t="s">
        <v>1322</v>
      </c>
      <c r="G5746" t="s">
        <v>1492</v>
      </c>
      <c r="H5746" t="s">
        <v>1324</v>
      </c>
      <c r="I5746" t="s">
        <v>1493</v>
      </c>
      <c r="J5746" t="s">
        <v>1326</v>
      </c>
      <c r="K5746" t="s">
        <v>1327</v>
      </c>
      <c r="L5746" t="s">
        <v>436</v>
      </c>
      <c r="M5746" t="s">
        <v>1328</v>
      </c>
      <c r="O5746" t="s">
        <v>1329</v>
      </c>
      <c r="P5746" t="s">
        <v>1355</v>
      </c>
      <c r="Q5746" t="s">
        <v>1356</v>
      </c>
      <c r="R5746" t="s">
        <v>1494</v>
      </c>
      <c r="S5746" t="s">
        <v>1333</v>
      </c>
      <c r="T5746" t="s">
        <v>4011</v>
      </c>
      <c r="U5746" t="s">
        <v>1334</v>
      </c>
      <c r="V5746" t="s">
        <v>105</v>
      </c>
      <c r="W5746" t="s">
        <v>1341</v>
      </c>
      <c r="X5746" t="s">
        <v>1342</v>
      </c>
      <c r="Y5746" t="s">
        <v>1337</v>
      </c>
      <c r="Z5746" t="s">
        <v>3158</v>
      </c>
      <c r="AA5746" t="s">
        <v>1340</v>
      </c>
      <c r="AB5746" t="s">
        <v>439</v>
      </c>
      <c r="AC5746">
        <v>2</v>
      </c>
      <c r="AD5746">
        <v>2</v>
      </c>
      <c r="AE5746">
        <v>2</v>
      </c>
      <c r="AF5746">
        <v>0</v>
      </c>
      <c r="AG5746">
        <v>1</v>
      </c>
      <c r="AH5746">
        <v>1</v>
      </c>
      <c r="AI5746">
        <v>2</v>
      </c>
      <c r="AJ5746">
        <v>2</v>
      </c>
      <c r="AK5746">
        <v>2</v>
      </c>
      <c r="AL5746">
        <v>2</v>
      </c>
      <c r="AM5746">
        <v>2</v>
      </c>
      <c r="AN5746">
        <v>2</v>
      </c>
    </row>
    <row r="5747" spans="1:40" x14ac:dyDescent="0.35">
      <c r="A5747" t="s">
        <v>1485</v>
      </c>
      <c r="B5747" t="s">
        <v>1318</v>
      </c>
      <c r="C5747" t="s">
        <v>1491</v>
      </c>
      <c r="D5747" t="s">
        <v>1320</v>
      </c>
      <c r="E5747" t="s">
        <v>2926</v>
      </c>
      <c r="F5747" t="s">
        <v>1322</v>
      </c>
      <c r="G5747" t="s">
        <v>1492</v>
      </c>
      <c r="H5747" t="s">
        <v>1324</v>
      </c>
      <c r="I5747" t="s">
        <v>1493</v>
      </c>
      <c r="J5747" t="s">
        <v>1326</v>
      </c>
      <c r="K5747" t="s">
        <v>1327</v>
      </c>
      <c r="L5747" t="s">
        <v>436</v>
      </c>
      <c r="M5747" t="s">
        <v>1328</v>
      </c>
      <c r="O5747" t="s">
        <v>1329</v>
      </c>
      <c r="P5747" t="s">
        <v>1355</v>
      </c>
      <c r="Q5747" t="s">
        <v>1356</v>
      </c>
      <c r="R5747" t="s">
        <v>1494</v>
      </c>
      <c r="S5747" t="s">
        <v>1333</v>
      </c>
      <c r="T5747" t="s">
        <v>4011</v>
      </c>
      <c r="U5747" t="s">
        <v>1334</v>
      </c>
      <c r="V5747" t="s">
        <v>105</v>
      </c>
      <c r="W5747" t="s">
        <v>1341</v>
      </c>
      <c r="X5747" t="s">
        <v>1342</v>
      </c>
      <c r="Y5747" t="s">
        <v>1337</v>
      </c>
      <c r="Z5747" t="s">
        <v>3159</v>
      </c>
      <c r="AA5747" t="s">
        <v>1339</v>
      </c>
      <c r="AB5747" t="s">
        <v>439</v>
      </c>
      <c r="AC5747">
        <v>0</v>
      </c>
      <c r="AD5747">
        <v>24453.33</v>
      </c>
      <c r="AE5747">
        <v>12320</v>
      </c>
      <c r="AF5747">
        <v>11386.67</v>
      </c>
      <c r="AG5747">
        <v>11760</v>
      </c>
      <c r="AH5747">
        <v>11760</v>
      </c>
      <c r="AI5747">
        <v>11760</v>
      </c>
      <c r="AJ5747">
        <v>11760</v>
      </c>
      <c r="AK5747">
        <v>11760</v>
      </c>
      <c r="AL5747">
        <v>11760</v>
      </c>
      <c r="AM5747">
        <v>11760</v>
      </c>
      <c r="AN5747">
        <v>11760</v>
      </c>
    </row>
    <row r="5748" spans="1:40" x14ac:dyDescent="0.35">
      <c r="A5748" t="s">
        <v>1485</v>
      </c>
      <c r="B5748" t="s">
        <v>1318</v>
      </c>
      <c r="C5748" t="s">
        <v>1491</v>
      </c>
      <c r="D5748" t="s">
        <v>1320</v>
      </c>
      <c r="E5748" t="s">
        <v>2926</v>
      </c>
      <c r="F5748" t="s">
        <v>1322</v>
      </c>
      <c r="G5748" t="s">
        <v>1492</v>
      </c>
      <c r="H5748" t="s">
        <v>1324</v>
      </c>
      <c r="I5748" t="s">
        <v>1493</v>
      </c>
      <c r="J5748" t="s">
        <v>1326</v>
      </c>
      <c r="K5748" t="s">
        <v>1327</v>
      </c>
      <c r="L5748" t="s">
        <v>436</v>
      </c>
      <c r="M5748" t="s">
        <v>1328</v>
      </c>
      <c r="O5748" t="s">
        <v>1329</v>
      </c>
      <c r="P5748" t="s">
        <v>1355</v>
      </c>
      <c r="Q5748" t="s">
        <v>1356</v>
      </c>
      <c r="R5748" t="s">
        <v>1494</v>
      </c>
      <c r="S5748" t="s">
        <v>1333</v>
      </c>
      <c r="T5748" t="s">
        <v>4011</v>
      </c>
      <c r="U5748" t="s">
        <v>1334</v>
      </c>
      <c r="V5748" t="s">
        <v>105</v>
      </c>
      <c r="W5748" t="s">
        <v>1341</v>
      </c>
      <c r="X5748" t="s">
        <v>1342</v>
      </c>
      <c r="Y5748" t="s">
        <v>1337</v>
      </c>
      <c r="Z5748" t="s">
        <v>3159</v>
      </c>
      <c r="AA5748" t="s">
        <v>1340</v>
      </c>
      <c r="AB5748" t="s">
        <v>439</v>
      </c>
      <c r="AC5748">
        <v>1</v>
      </c>
      <c r="AD5748">
        <v>1</v>
      </c>
      <c r="AE5748">
        <v>1</v>
      </c>
      <c r="AF5748">
        <v>1</v>
      </c>
      <c r="AG5748">
        <v>1</v>
      </c>
      <c r="AH5748">
        <v>1</v>
      </c>
      <c r="AI5748">
        <v>1</v>
      </c>
      <c r="AJ5748">
        <v>1</v>
      </c>
      <c r="AK5748">
        <v>1</v>
      </c>
      <c r="AL5748">
        <v>1</v>
      </c>
      <c r="AM5748">
        <v>1</v>
      </c>
      <c r="AN5748">
        <v>1</v>
      </c>
    </row>
    <row r="5749" spans="1:40" x14ac:dyDescent="0.35">
      <c r="A5749" t="s">
        <v>1485</v>
      </c>
      <c r="B5749" t="s">
        <v>1318</v>
      </c>
      <c r="C5749" t="s">
        <v>1491</v>
      </c>
      <c r="D5749" t="s">
        <v>1320</v>
      </c>
      <c r="E5749" t="s">
        <v>2926</v>
      </c>
      <c r="F5749" t="s">
        <v>1322</v>
      </c>
      <c r="G5749" t="s">
        <v>1492</v>
      </c>
      <c r="H5749" t="s">
        <v>1324</v>
      </c>
      <c r="I5749" t="s">
        <v>1493</v>
      </c>
      <c r="J5749" t="s">
        <v>1326</v>
      </c>
      <c r="K5749" t="s">
        <v>1327</v>
      </c>
      <c r="L5749" t="s">
        <v>436</v>
      </c>
      <c r="M5749" t="s">
        <v>1328</v>
      </c>
      <c r="O5749" t="s">
        <v>1329</v>
      </c>
      <c r="P5749" t="s">
        <v>1355</v>
      </c>
      <c r="Q5749" t="s">
        <v>1356</v>
      </c>
      <c r="R5749" t="s">
        <v>1494</v>
      </c>
      <c r="S5749" t="s">
        <v>1333</v>
      </c>
      <c r="T5749" t="s">
        <v>4011</v>
      </c>
      <c r="U5749" t="s">
        <v>1334</v>
      </c>
      <c r="V5749" t="s">
        <v>105</v>
      </c>
      <c r="W5749" t="s">
        <v>1341</v>
      </c>
      <c r="X5749" t="s">
        <v>1342</v>
      </c>
      <c r="Y5749" t="s">
        <v>1337</v>
      </c>
      <c r="Z5749" t="s">
        <v>3100</v>
      </c>
      <c r="AA5749" t="s">
        <v>1339</v>
      </c>
      <c r="AB5749" t="s">
        <v>439</v>
      </c>
      <c r="AC5749">
        <v>0</v>
      </c>
      <c r="AD5749">
        <v>22880</v>
      </c>
      <c r="AE5749">
        <v>22880</v>
      </c>
      <c r="AF5749">
        <v>0</v>
      </c>
      <c r="AG5749">
        <v>0</v>
      </c>
      <c r="AH5749">
        <v>68640</v>
      </c>
      <c r="AI5749">
        <v>21840</v>
      </c>
      <c r="AJ5749">
        <v>21840</v>
      </c>
      <c r="AK5749">
        <v>21840</v>
      </c>
      <c r="AL5749">
        <v>21840</v>
      </c>
      <c r="AM5749">
        <v>21840</v>
      </c>
      <c r="AN5749">
        <v>21840</v>
      </c>
    </row>
    <row r="5750" spans="1:40" x14ac:dyDescent="0.35">
      <c r="A5750" t="s">
        <v>1485</v>
      </c>
      <c r="B5750" t="s">
        <v>1318</v>
      </c>
      <c r="C5750" t="s">
        <v>1491</v>
      </c>
      <c r="D5750" t="s">
        <v>1320</v>
      </c>
      <c r="E5750" t="s">
        <v>2926</v>
      </c>
      <c r="F5750" t="s">
        <v>1322</v>
      </c>
      <c r="G5750" t="s">
        <v>1492</v>
      </c>
      <c r="H5750" t="s">
        <v>1324</v>
      </c>
      <c r="I5750" t="s">
        <v>1493</v>
      </c>
      <c r="J5750" t="s">
        <v>1326</v>
      </c>
      <c r="K5750" t="s">
        <v>1327</v>
      </c>
      <c r="L5750" t="s">
        <v>436</v>
      </c>
      <c r="M5750" t="s">
        <v>1328</v>
      </c>
      <c r="O5750" t="s">
        <v>1329</v>
      </c>
      <c r="P5750" t="s">
        <v>1355</v>
      </c>
      <c r="Q5750" t="s">
        <v>1356</v>
      </c>
      <c r="R5750" t="s">
        <v>1494</v>
      </c>
      <c r="S5750" t="s">
        <v>1333</v>
      </c>
      <c r="T5750" t="s">
        <v>4011</v>
      </c>
      <c r="U5750" t="s">
        <v>1334</v>
      </c>
      <c r="V5750" t="s">
        <v>105</v>
      </c>
      <c r="W5750" t="s">
        <v>1341</v>
      </c>
      <c r="X5750" t="s">
        <v>1342</v>
      </c>
      <c r="Y5750" t="s">
        <v>1337</v>
      </c>
      <c r="Z5750" t="s">
        <v>3100</v>
      </c>
      <c r="AA5750" t="s">
        <v>1340</v>
      </c>
      <c r="AB5750" t="s">
        <v>439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1</v>
      </c>
      <c r="AJ5750">
        <v>1</v>
      </c>
      <c r="AK5750">
        <v>1</v>
      </c>
      <c r="AL5750">
        <v>1</v>
      </c>
      <c r="AM5750">
        <v>1</v>
      </c>
      <c r="AN5750">
        <v>1</v>
      </c>
    </row>
    <row r="5751" spans="1:40" x14ac:dyDescent="0.35">
      <c r="A5751" t="s">
        <v>1485</v>
      </c>
      <c r="B5751" t="s">
        <v>1318</v>
      </c>
      <c r="C5751" t="s">
        <v>1491</v>
      </c>
      <c r="D5751" t="s">
        <v>1320</v>
      </c>
      <c r="E5751" t="s">
        <v>2926</v>
      </c>
      <c r="F5751" t="s">
        <v>1322</v>
      </c>
      <c r="G5751" t="s">
        <v>1492</v>
      </c>
      <c r="H5751" t="s">
        <v>1324</v>
      </c>
      <c r="I5751" t="s">
        <v>1493</v>
      </c>
      <c r="J5751" t="s">
        <v>1326</v>
      </c>
      <c r="K5751" t="s">
        <v>1327</v>
      </c>
      <c r="L5751" t="s">
        <v>436</v>
      </c>
      <c r="M5751" t="s">
        <v>1328</v>
      </c>
      <c r="O5751" t="s">
        <v>1329</v>
      </c>
      <c r="P5751" t="s">
        <v>1355</v>
      </c>
      <c r="Q5751" t="s">
        <v>1356</v>
      </c>
      <c r="R5751" t="s">
        <v>1494</v>
      </c>
      <c r="S5751" t="s">
        <v>1333</v>
      </c>
      <c r="T5751" t="s">
        <v>4011</v>
      </c>
      <c r="U5751" t="s">
        <v>1334</v>
      </c>
      <c r="V5751" t="s">
        <v>105</v>
      </c>
      <c r="W5751" t="s">
        <v>1341</v>
      </c>
      <c r="X5751" t="s">
        <v>1342</v>
      </c>
      <c r="Y5751" t="s">
        <v>1337</v>
      </c>
      <c r="Z5751" t="s">
        <v>3160</v>
      </c>
      <c r="AA5751" t="s">
        <v>1339</v>
      </c>
      <c r="AB5751" t="s">
        <v>439</v>
      </c>
      <c r="AC5751">
        <v>22000</v>
      </c>
      <c r="AD5751">
        <v>22000</v>
      </c>
      <c r="AE5751">
        <v>22000</v>
      </c>
      <c r="AF5751">
        <v>0</v>
      </c>
      <c r="AG5751">
        <v>0</v>
      </c>
      <c r="AH5751">
        <v>66000</v>
      </c>
      <c r="AI5751">
        <v>21000</v>
      </c>
      <c r="AJ5751">
        <v>21000</v>
      </c>
      <c r="AK5751">
        <v>21000</v>
      </c>
      <c r="AL5751">
        <v>21000</v>
      </c>
      <c r="AM5751">
        <v>21000</v>
      </c>
      <c r="AN5751">
        <v>21000</v>
      </c>
    </row>
    <row r="5752" spans="1:40" x14ac:dyDescent="0.35">
      <c r="A5752" t="s">
        <v>1485</v>
      </c>
      <c r="B5752" t="s">
        <v>1318</v>
      </c>
      <c r="C5752" t="s">
        <v>1491</v>
      </c>
      <c r="D5752" t="s">
        <v>1320</v>
      </c>
      <c r="E5752" t="s">
        <v>2926</v>
      </c>
      <c r="F5752" t="s">
        <v>1322</v>
      </c>
      <c r="G5752" t="s">
        <v>1492</v>
      </c>
      <c r="H5752" t="s">
        <v>1324</v>
      </c>
      <c r="I5752" t="s">
        <v>1493</v>
      </c>
      <c r="J5752" t="s">
        <v>1326</v>
      </c>
      <c r="K5752" t="s">
        <v>1327</v>
      </c>
      <c r="L5752" t="s">
        <v>436</v>
      </c>
      <c r="M5752" t="s">
        <v>1328</v>
      </c>
      <c r="O5752" t="s">
        <v>1329</v>
      </c>
      <c r="P5752" t="s">
        <v>1355</v>
      </c>
      <c r="Q5752" t="s">
        <v>1356</v>
      </c>
      <c r="R5752" t="s">
        <v>1494</v>
      </c>
      <c r="S5752" t="s">
        <v>1333</v>
      </c>
      <c r="T5752" t="s">
        <v>4011</v>
      </c>
      <c r="U5752" t="s">
        <v>1334</v>
      </c>
      <c r="V5752" t="s">
        <v>105</v>
      </c>
      <c r="W5752" t="s">
        <v>1341</v>
      </c>
      <c r="X5752" t="s">
        <v>1342</v>
      </c>
      <c r="Y5752" t="s">
        <v>1337</v>
      </c>
      <c r="Z5752" t="s">
        <v>3160</v>
      </c>
      <c r="AA5752" t="s">
        <v>1340</v>
      </c>
      <c r="AB5752" t="s">
        <v>439</v>
      </c>
      <c r="AC5752">
        <v>1</v>
      </c>
      <c r="AD5752">
        <v>1</v>
      </c>
      <c r="AE5752">
        <v>1</v>
      </c>
      <c r="AF5752">
        <v>1</v>
      </c>
      <c r="AG5752">
        <v>1</v>
      </c>
      <c r="AH5752">
        <v>1</v>
      </c>
      <c r="AI5752">
        <v>1</v>
      </c>
      <c r="AJ5752">
        <v>1</v>
      </c>
      <c r="AK5752">
        <v>1</v>
      </c>
      <c r="AL5752">
        <v>1</v>
      </c>
      <c r="AM5752">
        <v>1</v>
      </c>
      <c r="AN5752">
        <v>1</v>
      </c>
    </row>
    <row r="5753" spans="1:40" x14ac:dyDescent="0.35">
      <c r="A5753" t="s">
        <v>1485</v>
      </c>
      <c r="B5753" t="s">
        <v>1318</v>
      </c>
      <c r="C5753" t="s">
        <v>1491</v>
      </c>
      <c r="D5753" t="s">
        <v>1320</v>
      </c>
      <c r="E5753" t="s">
        <v>2926</v>
      </c>
      <c r="F5753" t="s">
        <v>1322</v>
      </c>
      <c r="G5753" t="s">
        <v>1492</v>
      </c>
      <c r="H5753" t="s">
        <v>1324</v>
      </c>
      <c r="I5753" t="s">
        <v>1493</v>
      </c>
      <c r="J5753" t="s">
        <v>1326</v>
      </c>
      <c r="K5753" t="s">
        <v>1327</v>
      </c>
      <c r="L5753" t="s">
        <v>436</v>
      </c>
      <c r="M5753" t="s">
        <v>1328</v>
      </c>
      <c r="O5753" t="s">
        <v>1329</v>
      </c>
      <c r="P5753" t="s">
        <v>1355</v>
      </c>
      <c r="Q5753" t="s">
        <v>1356</v>
      </c>
      <c r="R5753" t="s">
        <v>1494</v>
      </c>
      <c r="S5753" t="s">
        <v>1333</v>
      </c>
      <c r="T5753" t="s">
        <v>4011</v>
      </c>
      <c r="U5753" t="s">
        <v>1334</v>
      </c>
      <c r="V5753" t="s">
        <v>105</v>
      </c>
      <c r="W5753" t="s">
        <v>1341</v>
      </c>
      <c r="X5753" t="s">
        <v>1342</v>
      </c>
      <c r="Y5753" t="s">
        <v>1337</v>
      </c>
      <c r="Z5753" t="s">
        <v>3101</v>
      </c>
      <c r="AA5753" t="s">
        <v>1339</v>
      </c>
      <c r="AB5753" t="s">
        <v>439</v>
      </c>
      <c r="AC5753">
        <v>0</v>
      </c>
      <c r="AD5753">
        <v>17600</v>
      </c>
      <c r="AE5753">
        <v>17600</v>
      </c>
      <c r="AF5753">
        <v>0</v>
      </c>
      <c r="AG5753">
        <v>0</v>
      </c>
      <c r="AH5753">
        <v>52800</v>
      </c>
      <c r="AI5753">
        <v>16800</v>
      </c>
      <c r="AJ5753">
        <v>16800</v>
      </c>
      <c r="AK5753">
        <v>16800</v>
      </c>
      <c r="AL5753">
        <v>16800</v>
      </c>
      <c r="AM5753">
        <v>16800</v>
      </c>
      <c r="AN5753">
        <v>16800</v>
      </c>
    </row>
    <row r="5754" spans="1:40" x14ac:dyDescent="0.35">
      <c r="A5754" t="s">
        <v>1485</v>
      </c>
      <c r="B5754" t="s">
        <v>1318</v>
      </c>
      <c r="C5754" t="s">
        <v>1491</v>
      </c>
      <c r="D5754" t="s">
        <v>1320</v>
      </c>
      <c r="E5754" t="s">
        <v>2926</v>
      </c>
      <c r="F5754" t="s">
        <v>1322</v>
      </c>
      <c r="G5754" t="s">
        <v>1492</v>
      </c>
      <c r="H5754" t="s">
        <v>1324</v>
      </c>
      <c r="I5754" t="s">
        <v>1493</v>
      </c>
      <c r="J5754" t="s">
        <v>1326</v>
      </c>
      <c r="K5754" t="s">
        <v>1327</v>
      </c>
      <c r="L5754" t="s">
        <v>436</v>
      </c>
      <c r="M5754" t="s">
        <v>1328</v>
      </c>
      <c r="O5754" t="s">
        <v>1329</v>
      </c>
      <c r="P5754" t="s">
        <v>1355</v>
      </c>
      <c r="Q5754" t="s">
        <v>1356</v>
      </c>
      <c r="R5754" t="s">
        <v>1494</v>
      </c>
      <c r="S5754" t="s">
        <v>1333</v>
      </c>
      <c r="T5754" t="s">
        <v>4011</v>
      </c>
      <c r="U5754" t="s">
        <v>1334</v>
      </c>
      <c r="V5754" t="s">
        <v>105</v>
      </c>
      <c r="W5754" t="s">
        <v>1341</v>
      </c>
      <c r="X5754" t="s">
        <v>1342</v>
      </c>
      <c r="Y5754" t="s">
        <v>1337</v>
      </c>
      <c r="Z5754" t="s">
        <v>3101</v>
      </c>
      <c r="AA5754" t="s">
        <v>1340</v>
      </c>
      <c r="AB5754" t="s">
        <v>439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1</v>
      </c>
      <c r="AJ5754">
        <v>1</v>
      </c>
      <c r="AK5754">
        <v>1</v>
      </c>
      <c r="AL5754">
        <v>1</v>
      </c>
      <c r="AM5754">
        <v>1</v>
      </c>
      <c r="AN5754">
        <v>1</v>
      </c>
    </row>
    <row r="5755" spans="1:40" x14ac:dyDescent="0.35">
      <c r="A5755" t="s">
        <v>1485</v>
      </c>
      <c r="B5755" t="s">
        <v>1318</v>
      </c>
      <c r="C5755" t="s">
        <v>1491</v>
      </c>
      <c r="D5755" t="s">
        <v>1320</v>
      </c>
      <c r="E5755" t="s">
        <v>2926</v>
      </c>
      <c r="F5755" t="s">
        <v>1322</v>
      </c>
      <c r="G5755" t="s">
        <v>1492</v>
      </c>
      <c r="H5755" t="s">
        <v>1324</v>
      </c>
      <c r="I5755" t="s">
        <v>1493</v>
      </c>
      <c r="J5755" t="s">
        <v>1326</v>
      </c>
      <c r="K5755" t="s">
        <v>1327</v>
      </c>
      <c r="L5755" t="s">
        <v>436</v>
      </c>
      <c r="M5755" t="s">
        <v>1328</v>
      </c>
      <c r="O5755" t="s">
        <v>1329</v>
      </c>
      <c r="P5755" t="s">
        <v>1355</v>
      </c>
      <c r="Q5755" t="s">
        <v>1356</v>
      </c>
      <c r="R5755" t="s">
        <v>1494</v>
      </c>
      <c r="S5755" t="s">
        <v>1333</v>
      </c>
      <c r="T5755" t="s">
        <v>4011</v>
      </c>
      <c r="U5755" t="s">
        <v>1334</v>
      </c>
      <c r="V5755" t="s">
        <v>105</v>
      </c>
      <c r="W5755" t="s">
        <v>1341</v>
      </c>
      <c r="X5755" t="s">
        <v>1342</v>
      </c>
      <c r="Y5755" t="s">
        <v>1337</v>
      </c>
      <c r="Z5755" t="s">
        <v>3102</v>
      </c>
      <c r="AA5755" t="s">
        <v>1339</v>
      </c>
      <c r="AB5755" t="s">
        <v>439</v>
      </c>
      <c r="AC5755">
        <v>0</v>
      </c>
      <c r="AD5755">
        <v>7560</v>
      </c>
      <c r="AE5755">
        <v>0</v>
      </c>
      <c r="AF5755">
        <v>0</v>
      </c>
      <c r="AG5755">
        <v>0</v>
      </c>
      <c r="AH5755">
        <v>7560</v>
      </c>
      <c r="AI5755">
        <v>0</v>
      </c>
      <c r="AJ5755">
        <v>0</v>
      </c>
      <c r="AK5755">
        <v>0</v>
      </c>
      <c r="AL5755">
        <v>0</v>
      </c>
      <c r="AM5755">
        <v>0</v>
      </c>
      <c r="AN5755">
        <v>0</v>
      </c>
    </row>
    <row r="5756" spans="1:40" x14ac:dyDescent="0.35">
      <c r="A5756" t="s">
        <v>1485</v>
      </c>
      <c r="B5756" t="s">
        <v>1318</v>
      </c>
      <c r="C5756" t="s">
        <v>1491</v>
      </c>
      <c r="D5756" t="s">
        <v>1320</v>
      </c>
      <c r="E5756" t="s">
        <v>2926</v>
      </c>
      <c r="F5756" t="s">
        <v>1322</v>
      </c>
      <c r="G5756" t="s">
        <v>1492</v>
      </c>
      <c r="H5756" t="s">
        <v>1324</v>
      </c>
      <c r="I5756" t="s">
        <v>1493</v>
      </c>
      <c r="J5756" t="s">
        <v>1326</v>
      </c>
      <c r="K5756" t="s">
        <v>1327</v>
      </c>
      <c r="L5756" t="s">
        <v>436</v>
      </c>
      <c r="M5756" t="s">
        <v>1328</v>
      </c>
      <c r="O5756" t="s">
        <v>1329</v>
      </c>
      <c r="P5756" t="s">
        <v>1355</v>
      </c>
      <c r="Q5756" t="s">
        <v>1356</v>
      </c>
      <c r="R5756" t="s">
        <v>1494</v>
      </c>
      <c r="S5756" t="s">
        <v>1333</v>
      </c>
      <c r="T5756" t="s">
        <v>4011</v>
      </c>
      <c r="U5756" t="s">
        <v>1334</v>
      </c>
      <c r="V5756" t="s">
        <v>105</v>
      </c>
      <c r="W5756" t="s">
        <v>1341</v>
      </c>
      <c r="X5756" t="s">
        <v>1342</v>
      </c>
      <c r="Y5756" t="s">
        <v>1337</v>
      </c>
      <c r="Z5756" t="s">
        <v>3103</v>
      </c>
      <c r="AA5756" t="s">
        <v>1339</v>
      </c>
      <c r="AB5756" t="s">
        <v>439</v>
      </c>
      <c r="AC5756">
        <v>0</v>
      </c>
      <c r="AD5756">
        <v>4725</v>
      </c>
      <c r="AE5756">
        <v>0</v>
      </c>
      <c r="AF5756">
        <v>0</v>
      </c>
      <c r="AG5756">
        <v>0</v>
      </c>
      <c r="AH5756">
        <v>9450</v>
      </c>
      <c r="AI5756">
        <v>0</v>
      </c>
      <c r="AJ5756">
        <v>0</v>
      </c>
      <c r="AK5756">
        <v>0</v>
      </c>
      <c r="AL5756">
        <v>0</v>
      </c>
      <c r="AM5756">
        <v>0</v>
      </c>
      <c r="AN5756">
        <v>0</v>
      </c>
    </row>
    <row r="5757" spans="1:40" x14ac:dyDescent="0.35">
      <c r="A5757" t="s">
        <v>1485</v>
      </c>
      <c r="B5757" t="s">
        <v>1318</v>
      </c>
      <c r="C5757" t="s">
        <v>1491</v>
      </c>
      <c r="D5757" t="s">
        <v>1320</v>
      </c>
      <c r="E5757" t="s">
        <v>2926</v>
      </c>
      <c r="F5757" t="s">
        <v>1322</v>
      </c>
      <c r="G5757" t="s">
        <v>1492</v>
      </c>
      <c r="H5757" t="s">
        <v>1324</v>
      </c>
      <c r="I5757" t="s">
        <v>1493</v>
      </c>
      <c r="J5757" t="s">
        <v>1326</v>
      </c>
      <c r="K5757" t="s">
        <v>1327</v>
      </c>
      <c r="L5757" t="s">
        <v>436</v>
      </c>
      <c r="M5757" t="s">
        <v>1328</v>
      </c>
      <c r="O5757" t="s">
        <v>1329</v>
      </c>
      <c r="P5757" t="s">
        <v>1355</v>
      </c>
      <c r="Q5757" t="s">
        <v>1356</v>
      </c>
      <c r="R5757" t="s">
        <v>1494</v>
      </c>
      <c r="S5757" t="s">
        <v>1333</v>
      </c>
      <c r="T5757" t="s">
        <v>4011</v>
      </c>
      <c r="U5757" t="s">
        <v>1334</v>
      </c>
      <c r="V5757" t="s">
        <v>105</v>
      </c>
      <c r="W5757" t="s">
        <v>1341</v>
      </c>
      <c r="X5757" t="s">
        <v>1342</v>
      </c>
      <c r="Y5757" t="s">
        <v>1337</v>
      </c>
      <c r="Z5757" t="s">
        <v>3161</v>
      </c>
      <c r="AA5757" t="s">
        <v>1339</v>
      </c>
      <c r="AB5757" t="s">
        <v>439</v>
      </c>
      <c r="AC5757">
        <v>29348</v>
      </c>
      <c r="AD5757">
        <v>24112</v>
      </c>
      <c r="AE5757">
        <v>17222.857</v>
      </c>
      <c r="AF5757">
        <v>3.0000000000000001E-3</v>
      </c>
      <c r="AG5757">
        <v>0</v>
      </c>
      <c r="AH5757">
        <v>0</v>
      </c>
      <c r="AI5757">
        <v>0</v>
      </c>
      <c r="AJ5757">
        <v>0</v>
      </c>
      <c r="AK5757">
        <v>0</v>
      </c>
      <c r="AL5757">
        <v>0</v>
      </c>
      <c r="AM5757">
        <v>0</v>
      </c>
      <c r="AN5757">
        <v>0</v>
      </c>
    </row>
    <row r="5758" spans="1:40" x14ac:dyDescent="0.35">
      <c r="A5758" t="s">
        <v>1485</v>
      </c>
      <c r="B5758" t="s">
        <v>1318</v>
      </c>
      <c r="C5758" t="s">
        <v>1491</v>
      </c>
      <c r="D5758" t="s">
        <v>1320</v>
      </c>
      <c r="E5758" t="s">
        <v>2926</v>
      </c>
      <c r="F5758" t="s">
        <v>1322</v>
      </c>
      <c r="G5758" t="s">
        <v>1492</v>
      </c>
      <c r="H5758" t="s">
        <v>1324</v>
      </c>
      <c r="I5758" t="s">
        <v>1493</v>
      </c>
      <c r="J5758" t="s">
        <v>1326</v>
      </c>
      <c r="K5758" t="s">
        <v>1327</v>
      </c>
      <c r="L5758" t="s">
        <v>436</v>
      </c>
      <c r="M5758" t="s">
        <v>1328</v>
      </c>
      <c r="O5758" t="s">
        <v>1329</v>
      </c>
      <c r="P5758" t="s">
        <v>1355</v>
      </c>
      <c r="Q5758" t="s">
        <v>1356</v>
      </c>
      <c r="R5758" t="s">
        <v>1494</v>
      </c>
      <c r="S5758" t="s">
        <v>1333</v>
      </c>
      <c r="T5758" t="s">
        <v>4011</v>
      </c>
      <c r="U5758" t="s">
        <v>1334</v>
      </c>
      <c r="V5758" t="s">
        <v>105</v>
      </c>
      <c r="W5758" t="s">
        <v>1341</v>
      </c>
      <c r="X5758" t="s">
        <v>1342</v>
      </c>
      <c r="Y5758" t="s">
        <v>1337</v>
      </c>
      <c r="Z5758" t="s">
        <v>3161</v>
      </c>
      <c r="AA5758" t="s">
        <v>1340</v>
      </c>
      <c r="AB5758" t="s">
        <v>439</v>
      </c>
      <c r="AC5758">
        <v>1</v>
      </c>
      <c r="AD5758">
        <v>1</v>
      </c>
      <c r="AE5758">
        <v>1</v>
      </c>
      <c r="AF5758">
        <v>0</v>
      </c>
      <c r="AG5758">
        <v>0</v>
      </c>
      <c r="AH5758">
        <v>0</v>
      </c>
      <c r="AI5758">
        <v>0</v>
      </c>
      <c r="AJ5758">
        <v>0</v>
      </c>
      <c r="AK5758">
        <v>0</v>
      </c>
      <c r="AL5758">
        <v>0</v>
      </c>
      <c r="AM5758">
        <v>0</v>
      </c>
      <c r="AN5758">
        <v>0</v>
      </c>
    </row>
    <row r="5759" spans="1:40" x14ac:dyDescent="0.35">
      <c r="A5759" t="s">
        <v>1485</v>
      </c>
      <c r="B5759" t="s">
        <v>1318</v>
      </c>
      <c r="C5759" t="s">
        <v>1491</v>
      </c>
      <c r="D5759" t="s">
        <v>1320</v>
      </c>
      <c r="E5759" t="s">
        <v>2926</v>
      </c>
      <c r="F5759" t="s">
        <v>1322</v>
      </c>
      <c r="G5759" t="s">
        <v>1492</v>
      </c>
      <c r="H5759" t="s">
        <v>1324</v>
      </c>
      <c r="I5759" t="s">
        <v>1493</v>
      </c>
      <c r="J5759" t="s">
        <v>1326</v>
      </c>
      <c r="K5759" t="s">
        <v>1327</v>
      </c>
      <c r="L5759" t="s">
        <v>436</v>
      </c>
      <c r="M5759" t="s">
        <v>1328</v>
      </c>
      <c r="O5759" t="s">
        <v>1329</v>
      </c>
      <c r="P5759" t="s">
        <v>1355</v>
      </c>
      <c r="Q5759" t="s">
        <v>1356</v>
      </c>
      <c r="R5759" t="s">
        <v>1494</v>
      </c>
      <c r="S5759" t="s">
        <v>1333</v>
      </c>
      <c r="T5759" t="s">
        <v>4011</v>
      </c>
      <c r="U5759" t="s">
        <v>1334</v>
      </c>
      <c r="V5759" t="s">
        <v>105</v>
      </c>
      <c r="W5759" t="s">
        <v>1341</v>
      </c>
      <c r="X5759" t="s">
        <v>1342</v>
      </c>
      <c r="Y5759" t="s">
        <v>1337</v>
      </c>
      <c r="Z5759" t="s">
        <v>3104</v>
      </c>
      <c r="AA5759" t="s">
        <v>1339</v>
      </c>
      <c r="AB5759" t="s">
        <v>439</v>
      </c>
      <c r="AC5759">
        <v>0</v>
      </c>
      <c r="AD5759">
        <v>4914</v>
      </c>
      <c r="AE5759">
        <v>0</v>
      </c>
      <c r="AF5759">
        <v>0</v>
      </c>
      <c r="AG5759">
        <v>0</v>
      </c>
      <c r="AH5759">
        <v>9828</v>
      </c>
      <c r="AI5759">
        <v>0</v>
      </c>
      <c r="AJ5759">
        <v>0</v>
      </c>
      <c r="AK5759">
        <v>0</v>
      </c>
      <c r="AL5759">
        <v>0</v>
      </c>
      <c r="AM5759">
        <v>0</v>
      </c>
      <c r="AN5759">
        <v>0</v>
      </c>
    </row>
    <row r="5760" spans="1:40" x14ac:dyDescent="0.35">
      <c r="A5760" t="s">
        <v>1485</v>
      </c>
      <c r="B5760" t="s">
        <v>1318</v>
      </c>
      <c r="C5760" t="s">
        <v>1491</v>
      </c>
      <c r="D5760" t="s">
        <v>1320</v>
      </c>
      <c r="E5760" t="s">
        <v>2926</v>
      </c>
      <c r="F5760" t="s">
        <v>1322</v>
      </c>
      <c r="G5760" t="s">
        <v>1492</v>
      </c>
      <c r="H5760" t="s">
        <v>1324</v>
      </c>
      <c r="I5760" t="s">
        <v>1493</v>
      </c>
      <c r="J5760" t="s">
        <v>1326</v>
      </c>
      <c r="K5760" t="s">
        <v>1327</v>
      </c>
      <c r="L5760" t="s">
        <v>436</v>
      </c>
      <c r="M5760" t="s">
        <v>1328</v>
      </c>
      <c r="O5760" t="s">
        <v>1329</v>
      </c>
      <c r="P5760" t="s">
        <v>1355</v>
      </c>
      <c r="Q5760" t="s">
        <v>1356</v>
      </c>
      <c r="R5760" t="s">
        <v>1494</v>
      </c>
      <c r="S5760" t="s">
        <v>1333</v>
      </c>
      <c r="T5760" t="s">
        <v>4011</v>
      </c>
      <c r="U5760" t="s">
        <v>1334</v>
      </c>
      <c r="V5760" t="s">
        <v>105</v>
      </c>
      <c r="W5760" t="s">
        <v>1341</v>
      </c>
      <c r="X5760" t="s">
        <v>1342</v>
      </c>
      <c r="Y5760" t="s">
        <v>1337</v>
      </c>
      <c r="Z5760" t="s">
        <v>3105</v>
      </c>
      <c r="AA5760" t="s">
        <v>1339</v>
      </c>
      <c r="AB5760" t="s">
        <v>439</v>
      </c>
      <c r="AC5760">
        <v>0</v>
      </c>
      <c r="AD5760">
        <v>4914</v>
      </c>
      <c r="AE5760">
        <v>0</v>
      </c>
      <c r="AF5760">
        <v>0</v>
      </c>
      <c r="AG5760">
        <v>0</v>
      </c>
      <c r="AH5760">
        <v>9828</v>
      </c>
      <c r="AI5760">
        <v>0</v>
      </c>
      <c r="AJ5760">
        <v>0</v>
      </c>
      <c r="AK5760">
        <v>0</v>
      </c>
      <c r="AL5760">
        <v>0</v>
      </c>
      <c r="AM5760">
        <v>0</v>
      </c>
      <c r="AN5760">
        <v>0</v>
      </c>
    </row>
    <row r="5761" spans="1:40" x14ac:dyDescent="0.35">
      <c r="A5761" t="s">
        <v>1485</v>
      </c>
      <c r="B5761" t="s">
        <v>1318</v>
      </c>
      <c r="C5761" t="s">
        <v>1491</v>
      </c>
      <c r="D5761" t="s">
        <v>1320</v>
      </c>
      <c r="E5761" t="s">
        <v>2926</v>
      </c>
      <c r="F5761" t="s">
        <v>1322</v>
      </c>
      <c r="G5761" t="s">
        <v>1492</v>
      </c>
      <c r="H5761" t="s">
        <v>1324</v>
      </c>
      <c r="I5761" t="s">
        <v>1493</v>
      </c>
      <c r="J5761" t="s">
        <v>1326</v>
      </c>
      <c r="K5761" t="s">
        <v>1327</v>
      </c>
      <c r="L5761" t="s">
        <v>436</v>
      </c>
      <c r="M5761" t="s">
        <v>1328</v>
      </c>
      <c r="O5761" t="s">
        <v>1329</v>
      </c>
      <c r="P5761" t="s">
        <v>1355</v>
      </c>
      <c r="Q5761" t="s">
        <v>1356</v>
      </c>
      <c r="R5761" t="s">
        <v>1494</v>
      </c>
      <c r="S5761" t="s">
        <v>1333</v>
      </c>
      <c r="T5761" t="s">
        <v>4011</v>
      </c>
      <c r="U5761" t="s">
        <v>1334</v>
      </c>
      <c r="V5761" t="s">
        <v>105</v>
      </c>
      <c r="W5761" t="s">
        <v>1341</v>
      </c>
      <c r="X5761" t="s">
        <v>1342</v>
      </c>
      <c r="Y5761" t="s">
        <v>1337</v>
      </c>
      <c r="Z5761" t="s">
        <v>3162</v>
      </c>
      <c r="AA5761" t="s">
        <v>1339</v>
      </c>
      <c r="AB5761" t="s">
        <v>439</v>
      </c>
      <c r="AC5761">
        <v>21120</v>
      </c>
      <c r="AD5761">
        <v>21120</v>
      </c>
      <c r="AE5761">
        <v>21120</v>
      </c>
      <c r="AF5761">
        <v>0</v>
      </c>
      <c r="AG5761">
        <v>0</v>
      </c>
      <c r="AH5761">
        <v>63360</v>
      </c>
      <c r="AI5761">
        <v>20160</v>
      </c>
      <c r="AJ5761">
        <v>20160</v>
      </c>
      <c r="AK5761">
        <v>20160</v>
      </c>
      <c r="AL5761">
        <v>20160</v>
      </c>
      <c r="AM5761">
        <v>20160</v>
      </c>
      <c r="AN5761">
        <v>20160</v>
      </c>
    </row>
    <row r="5762" spans="1:40" x14ac:dyDescent="0.35">
      <c r="A5762" t="s">
        <v>1485</v>
      </c>
      <c r="B5762" t="s">
        <v>1318</v>
      </c>
      <c r="C5762" t="s">
        <v>1491</v>
      </c>
      <c r="D5762" t="s">
        <v>1320</v>
      </c>
      <c r="E5762" t="s">
        <v>2926</v>
      </c>
      <c r="F5762" t="s">
        <v>1322</v>
      </c>
      <c r="G5762" t="s">
        <v>1492</v>
      </c>
      <c r="H5762" t="s">
        <v>1324</v>
      </c>
      <c r="I5762" t="s">
        <v>1493</v>
      </c>
      <c r="J5762" t="s">
        <v>1326</v>
      </c>
      <c r="K5762" t="s">
        <v>1327</v>
      </c>
      <c r="L5762" t="s">
        <v>436</v>
      </c>
      <c r="M5762" t="s">
        <v>1328</v>
      </c>
      <c r="O5762" t="s">
        <v>1329</v>
      </c>
      <c r="P5762" t="s">
        <v>1355</v>
      </c>
      <c r="Q5762" t="s">
        <v>1356</v>
      </c>
      <c r="R5762" t="s">
        <v>1494</v>
      </c>
      <c r="S5762" t="s">
        <v>1333</v>
      </c>
      <c r="T5762" t="s">
        <v>4011</v>
      </c>
      <c r="U5762" t="s">
        <v>1334</v>
      </c>
      <c r="V5762" t="s">
        <v>105</v>
      </c>
      <c r="W5762" t="s">
        <v>1341</v>
      </c>
      <c r="X5762" t="s">
        <v>1342</v>
      </c>
      <c r="Y5762" t="s">
        <v>1337</v>
      </c>
      <c r="Z5762" t="s">
        <v>3162</v>
      </c>
      <c r="AA5762" t="s">
        <v>1340</v>
      </c>
      <c r="AB5762" t="s">
        <v>439</v>
      </c>
      <c r="AC5762">
        <v>1</v>
      </c>
      <c r="AD5762">
        <v>1</v>
      </c>
      <c r="AE5762">
        <v>1</v>
      </c>
      <c r="AF5762">
        <v>1</v>
      </c>
      <c r="AG5762">
        <v>1</v>
      </c>
      <c r="AH5762">
        <v>1</v>
      </c>
      <c r="AI5762">
        <v>1</v>
      </c>
      <c r="AJ5762">
        <v>1</v>
      </c>
      <c r="AK5762">
        <v>1</v>
      </c>
      <c r="AL5762">
        <v>1</v>
      </c>
      <c r="AM5762">
        <v>1</v>
      </c>
      <c r="AN5762">
        <v>1</v>
      </c>
    </row>
    <row r="5763" spans="1:40" x14ac:dyDescent="0.35">
      <c r="A5763" t="s">
        <v>1485</v>
      </c>
      <c r="B5763" t="s">
        <v>1318</v>
      </c>
      <c r="C5763" t="s">
        <v>1491</v>
      </c>
      <c r="D5763" t="s">
        <v>1320</v>
      </c>
      <c r="E5763" t="s">
        <v>2926</v>
      </c>
      <c r="F5763" t="s">
        <v>1322</v>
      </c>
      <c r="G5763" t="s">
        <v>1492</v>
      </c>
      <c r="H5763" t="s">
        <v>1324</v>
      </c>
      <c r="I5763" t="s">
        <v>1493</v>
      </c>
      <c r="J5763" t="s">
        <v>1326</v>
      </c>
      <c r="K5763" t="s">
        <v>1327</v>
      </c>
      <c r="L5763" t="s">
        <v>436</v>
      </c>
      <c r="M5763" t="s">
        <v>1328</v>
      </c>
      <c r="O5763" t="s">
        <v>1329</v>
      </c>
      <c r="P5763" t="s">
        <v>1355</v>
      </c>
      <c r="Q5763" t="s">
        <v>1356</v>
      </c>
      <c r="R5763" t="s">
        <v>1494</v>
      </c>
      <c r="S5763" t="s">
        <v>1333</v>
      </c>
      <c r="T5763" t="s">
        <v>4011</v>
      </c>
      <c r="U5763" t="s">
        <v>1334</v>
      </c>
      <c r="V5763" t="s">
        <v>105</v>
      </c>
      <c r="W5763" t="s">
        <v>1341</v>
      </c>
      <c r="X5763" t="s">
        <v>1342</v>
      </c>
      <c r="Y5763" t="s">
        <v>1337</v>
      </c>
      <c r="Z5763" t="s">
        <v>3106</v>
      </c>
      <c r="AA5763" t="s">
        <v>1339</v>
      </c>
      <c r="AB5763" t="s">
        <v>439</v>
      </c>
      <c r="AC5763">
        <v>4469.5749999999998</v>
      </c>
      <c r="AD5763">
        <v>20663.434000000001</v>
      </c>
      <c r="AE5763">
        <v>20663.429</v>
      </c>
      <c r="AF5763">
        <v>24128.43</v>
      </c>
      <c r="AG5763">
        <v>24128.222000000002</v>
      </c>
      <c r="AH5763">
        <v>560.61</v>
      </c>
      <c r="AI5763">
        <v>0</v>
      </c>
      <c r="AJ5763">
        <v>0</v>
      </c>
      <c r="AK5763">
        <v>0</v>
      </c>
      <c r="AL5763">
        <v>0</v>
      </c>
      <c r="AM5763">
        <v>0</v>
      </c>
      <c r="AN5763">
        <v>0</v>
      </c>
    </row>
    <row r="5764" spans="1:40" x14ac:dyDescent="0.35">
      <c r="A5764" t="s">
        <v>1485</v>
      </c>
      <c r="B5764" t="s">
        <v>1318</v>
      </c>
      <c r="C5764" t="s">
        <v>1491</v>
      </c>
      <c r="D5764" t="s">
        <v>1320</v>
      </c>
      <c r="E5764" t="s">
        <v>2926</v>
      </c>
      <c r="F5764" t="s">
        <v>1322</v>
      </c>
      <c r="G5764" t="s">
        <v>1492</v>
      </c>
      <c r="H5764" t="s">
        <v>1324</v>
      </c>
      <c r="I5764" t="s">
        <v>1493</v>
      </c>
      <c r="J5764" t="s">
        <v>1326</v>
      </c>
      <c r="K5764" t="s">
        <v>1327</v>
      </c>
      <c r="L5764" t="s">
        <v>436</v>
      </c>
      <c r="M5764" t="s">
        <v>1328</v>
      </c>
      <c r="O5764" t="s">
        <v>1329</v>
      </c>
      <c r="P5764" t="s">
        <v>1355</v>
      </c>
      <c r="Q5764" t="s">
        <v>1356</v>
      </c>
      <c r="R5764" t="s">
        <v>1494</v>
      </c>
      <c r="S5764" t="s">
        <v>1333</v>
      </c>
      <c r="T5764" t="s">
        <v>4011</v>
      </c>
      <c r="U5764" t="s">
        <v>1334</v>
      </c>
      <c r="V5764" t="s">
        <v>105</v>
      </c>
      <c r="W5764" t="s">
        <v>1341</v>
      </c>
      <c r="X5764" t="s">
        <v>1342</v>
      </c>
      <c r="Y5764" t="s">
        <v>1337</v>
      </c>
      <c r="Z5764" t="s">
        <v>3106</v>
      </c>
      <c r="AA5764" t="s">
        <v>1340</v>
      </c>
      <c r="AB5764" t="s">
        <v>439</v>
      </c>
      <c r="AC5764">
        <v>0</v>
      </c>
      <c r="AD5764">
        <v>0</v>
      </c>
      <c r="AE5764">
        <v>0</v>
      </c>
      <c r="AF5764">
        <v>0</v>
      </c>
      <c r="AG5764">
        <v>0</v>
      </c>
      <c r="AH5764">
        <v>0.6</v>
      </c>
      <c r="AI5764">
        <v>0</v>
      </c>
      <c r="AJ5764">
        <v>0</v>
      </c>
      <c r="AK5764">
        <v>0</v>
      </c>
      <c r="AL5764">
        <v>0</v>
      </c>
      <c r="AM5764">
        <v>0</v>
      </c>
      <c r="AN5764">
        <v>0</v>
      </c>
    </row>
    <row r="5765" spans="1:40" x14ac:dyDescent="0.35">
      <c r="A5765" t="s">
        <v>1485</v>
      </c>
      <c r="B5765" t="s">
        <v>1318</v>
      </c>
      <c r="C5765" t="s">
        <v>1491</v>
      </c>
      <c r="D5765" t="s">
        <v>1320</v>
      </c>
      <c r="E5765" t="s">
        <v>2926</v>
      </c>
      <c r="F5765" t="s">
        <v>1322</v>
      </c>
      <c r="G5765" t="s">
        <v>1492</v>
      </c>
      <c r="H5765" t="s">
        <v>1324</v>
      </c>
      <c r="I5765" t="s">
        <v>1493</v>
      </c>
      <c r="J5765" t="s">
        <v>1326</v>
      </c>
      <c r="K5765" t="s">
        <v>1327</v>
      </c>
      <c r="L5765" t="s">
        <v>436</v>
      </c>
      <c r="M5765" t="s">
        <v>1328</v>
      </c>
      <c r="O5765" t="s">
        <v>1329</v>
      </c>
      <c r="P5765" t="s">
        <v>1355</v>
      </c>
      <c r="Q5765" t="s">
        <v>1356</v>
      </c>
      <c r="R5765" t="s">
        <v>1494</v>
      </c>
      <c r="S5765" t="s">
        <v>1333</v>
      </c>
      <c r="T5765" t="s">
        <v>4011</v>
      </c>
      <c r="U5765" t="s">
        <v>1334</v>
      </c>
      <c r="V5765" t="s">
        <v>105</v>
      </c>
      <c r="W5765" t="s">
        <v>1341</v>
      </c>
      <c r="X5765" t="s">
        <v>1342</v>
      </c>
      <c r="Y5765" t="s">
        <v>1337</v>
      </c>
      <c r="Z5765" t="s">
        <v>3163</v>
      </c>
      <c r="AA5765" t="s">
        <v>1339</v>
      </c>
      <c r="AB5765" t="s">
        <v>439</v>
      </c>
      <c r="AC5765">
        <v>12287.65</v>
      </c>
      <c r="AD5765">
        <v>12287.65</v>
      </c>
      <c r="AE5765">
        <v>12287.65</v>
      </c>
      <c r="AF5765">
        <v>12287.65</v>
      </c>
      <c r="AG5765">
        <v>12287.65</v>
      </c>
      <c r="AH5765">
        <v>12287.65</v>
      </c>
      <c r="AI5765">
        <v>15631</v>
      </c>
      <c r="AJ5765">
        <v>15631</v>
      </c>
      <c r="AK5765">
        <v>15631</v>
      </c>
      <c r="AL5765">
        <v>15631</v>
      </c>
      <c r="AM5765">
        <v>15631</v>
      </c>
      <c r="AN5765">
        <v>15631</v>
      </c>
    </row>
    <row r="5766" spans="1:40" x14ac:dyDescent="0.35">
      <c r="A5766" t="s">
        <v>1485</v>
      </c>
      <c r="B5766" t="s">
        <v>1318</v>
      </c>
      <c r="C5766" t="s">
        <v>1491</v>
      </c>
      <c r="D5766" t="s">
        <v>1320</v>
      </c>
      <c r="E5766" t="s">
        <v>2926</v>
      </c>
      <c r="F5766" t="s">
        <v>1322</v>
      </c>
      <c r="G5766" t="s">
        <v>1492</v>
      </c>
      <c r="H5766" t="s">
        <v>1324</v>
      </c>
      <c r="I5766" t="s">
        <v>1493</v>
      </c>
      <c r="J5766" t="s">
        <v>1326</v>
      </c>
      <c r="K5766" t="s">
        <v>1327</v>
      </c>
      <c r="L5766" t="s">
        <v>436</v>
      </c>
      <c r="M5766" t="s">
        <v>1328</v>
      </c>
      <c r="O5766" t="s">
        <v>1329</v>
      </c>
      <c r="P5766" t="s">
        <v>1355</v>
      </c>
      <c r="Q5766" t="s">
        <v>1356</v>
      </c>
      <c r="R5766" t="s">
        <v>1494</v>
      </c>
      <c r="S5766" t="s">
        <v>1333</v>
      </c>
      <c r="T5766" t="s">
        <v>4011</v>
      </c>
      <c r="U5766" t="s">
        <v>1334</v>
      </c>
      <c r="V5766" t="s">
        <v>105</v>
      </c>
      <c r="W5766" t="s">
        <v>1341</v>
      </c>
      <c r="X5766" t="s">
        <v>1342</v>
      </c>
      <c r="Y5766" t="s">
        <v>1337</v>
      </c>
      <c r="Z5766" t="s">
        <v>3163</v>
      </c>
      <c r="AA5766" t="s">
        <v>1340</v>
      </c>
      <c r="AB5766" t="s">
        <v>439</v>
      </c>
      <c r="AC5766">
        <v>1</v>
      </c>
      <c r="AD5766">
        <v>1</v>
      </c>
      <c r="AE5766">
        <v>1</v>
      </c>
      <c r="AF5766">
        <v>1</v>
      </c>
      <c r="AG5766">
        <v>1</v>
      </c>
      <c r="AH5766">
        <v>1</v>
      </c>
      <c r="AI5766">
        <v>1</v>
      </c>
      <c r="AJ5766">
        <v>1</v>
      </c>
      <c r="AK5766">
        <v>1</v>
      </c>
      <c r="AL5766">
        <v>1</v>
      </c>
      <c r="AM5766">
        <v>1</v>
      </c>
      <c r="AN5766">
        <v>1</v>
      </c>
    </row>
    <row r="5767" spans="1:40" x14ac:dyDescent="0.35">
      <c r="A5767" t="s">
        <v>1485</v>
      </c>
      <c r="B5767" t="s">
        <v>1318</v>
      </c>
      <c r="C5767" t="s">
        <v>1491</v>
      </c>
      <c r="D5767" t="s">
        <v>1320</v>
      </c>
      <c r="E5767" t="s">
        <v>2926</v>
      </c>
      <c r="F5767" t="s">
        <v>1322</v>
      </c>
      <c r="G5767" t="s">
        <v>1492</v>
      </c>
      <c r="H5767" t="s">
        <v>1324</v>
      </c>
      <c r="I5767" t="s">
        <v>1493</v>
      </c>
      <c r="J5767" t="s">
        <v>1326</v>
      </c>
      <c r="K5767" t="s">
        <v>1327</v>
      </c>
      <c r="L5767" t="s">
        <v>436</v>
      </c>
      <c r="M5767" t="s">
        <v>1328</v>
      </c>
      <c r="O5767" t="s">
        <v>1329</v>
      </c>
      <c r="P5767" t="s">
        <v>1355</v>
      </c>
      <c r="Q5767" t="s">
        <v>1356</v>
      </c>
      <c r="R5767" t="s">
        <v>1494</v>
      </c>
      <c r="S5767" t="s">
        <v>1333</v>
      </c>
      <c r="T5767" t="s">
        <v>4011</v>
      </c>
      <c r="U5767" t="s">
        <v>1334</v>
      </c>
      <c r="V5767" t="s">
        <v>105</v>
      </c>
      <c r="W5767" t="s">
        <v>1341</v>
      </c>
      <c r="X5767" t="s">
        <v>1342</v>
      </c>
      <c r="Y5767" t="s">
        <v>1337</v>
      </c>
      <c r="Z5767" t="s">
        <v>3107</v>
      </c>
      <c r="AA5767" t="s">
        <v>1339</v>
      </c>
      <c r="AB5767" t="s">
        <v>439</v>
      </c>
      <c r="AC5767">
        <v>0.27600000000000002</v>
      </c>
      <c r="AD5767">
        <v>29544.723999999998</v>
      </c>
      <c r="AE5767">
        <v>29545</v>
      </c>
      <c r="AF5767">
        <v>16936.75</v>
      </c>
      <c r="AG5767">
        <v>16937.39</v>
      </c>
      <c r="AH5767">
        <v>16937.39</v>
      </c>
      <c r="AI5767">
        <v>0</v>
      </c>
      <c r="AJ5767">
        <v>0</v>
      </c>
      <c r="AK5767">
        <v>0</v>
      </c>
      <c r="AL5767">
        <v>0</v>
      </c>
      <c r="AM5767">
        <v>0</v>
      </c>
      <c r="AN5767">
        <v>0</v>
      </c>
    </row>
    <row r="5768" spans="1:40" x14ac:dyDescent="0.35">
      <c r="A5768" t="s">
        <v>1485</v>
      </c>
      <c r="B5768" t="s">
        <v>1318</v>
      </c>
      <c r="C5768" t="s">
        <v>1491</v>
      </c>
      <c r="D5768" t="s">
        <v>1320</v>
      </c>
      <c r="E5768" t="s">
        <v>2926</v>
      </c>
      <c r="F5768" t="s">
        <v>1322</v>
      </c>
      <c r="G5768" t="s">
        <v>1492</v>
      </c>
      <c r="H5768" t="s">
        <v>1324</v>
      </c>
      <c r="I5768" t="s">
        <v>1493</v>
      </c>
      <c r="J5768" t="s">
        <v>1326</v>
      </c>
      <c r="K5768" t="s">
        <v>1327</v>
      </c>
      <c r="L5768" t="s">
        <v>436</v>
      </c>
      <c r="M5768" t="s">
        <v>1328</v>
      </c>
      <c r="O5768" t="s">
        <v>1329</v>
      </c>
      <c r="P5768" t="s">
        <v>1355</v>
      </c>
      <c r="Q5768" t="s">
        <v>1356</v>
      </c>
      <c r="R5768" t="s">
        <v>1494</v>
      </c>
      <c r="S5768" t="s">
        <v>1333</v>
      </c>
      <c r="T5768" t="s">
        <v>4011</v>
      </c>
      <c r="U5768" t="s">
        <v>1334</v>
      </c>
      <c r="V5768" t="s">
        <v>105</v>
      </c>
      <c r="W5768" t="s">
        <v>1341</v>
      </c>
      <c r="X5768" t="s">
        <v>1342</v>
      </c>
      <c r="Y5768" t="s">
        <v>1337</v>
      </c>
      <c r="Z5768" t="s">
        <v>3108</v>
      </c>
      <c r="AA5768" t="s">
        <v>1339</v>
      </c>
      <c r="AB5768" t="s">
        <v>439</v>
      </c>
      <c r="AC5768">
        <v>15623.083000000001</v>
      </c>
      <c r="AD5768">
        <v>46623.082999999999</v>
      </c>
      <c r="AE5768">
        <v>46624.514999999999</v>
      </c>
      <c r="AF5768">
        <v>46623.461000000003</v>
      </c>
      <c r="AG5768">
        <v>46623.082000000002</v>
      </c>
      <c r="AH5768">
        <v>43250.944000000003</v>
      </c>
      <c r="AI5768">
        <v>0</v>
      </c>
      <c r="AJ5768">
        <v>0</v>
      </c>
      <c r="AK5768">
        <v>0</v>
      </c>
      <c r="AL5768">
        <v>0</v>
      </c>
      <c r="AM5768">
        <v>0</v>
      </c>
      <c r="AN5768">
        <v>0</v>
      </c>
    </row>
    <row r="5769" spans="1:40" x14ac:dyDescent="0.35">
      <c r="A5769" t="s">
        <v>1485</v>
      </c>
      <c r="B5769" t="s">
        <v>1318</v>
      </c>
      <c r="C5769" t="s">
        <v>1491</v>
      </c>
      <c r="D5769" t="s">
        <v>1320</v>
      </c>
      <c r="E5769" t="s">
        <v>2926</v>
      </c>
      <c r="F5769" t="s">
        <v>1322</v>
      </c>
      <c r="G5769" t="s">
        <v>1492</v>
      </c>
      <c r="H5769" t="s">
        <v>1324</v>
      </c>
      <c r="I5769" t="s">
        <v>1493</v>
      </c>
      <c r="J5769" t="s">
        <v>1326</v>
      </c>
      <c r="K5769" t="s">
        <v>1327</v>
      </c>
      <c r="L5769" t="s">
        <v>436</v>
      </c>
      <c r="M5769" t="s">
        <v>1328</v>
      </c>
      <c r="O5769" t="s">
        <v>1329</v>
      </c>
      <c r="P5769" t="s">
        <v>1355</v>
      </c>
      <c r="Q5769" t="s">
        <v>1356</v>
      </c>
      <c r="R5769" t="s">
        <v>1494</v>
      </c>
      <c r="S5769" t="s">
        <v>1333</v>
      </c>
      <c r="T5769" t="s">
        <v>4011</v>
      </c>
      <c r="U5769" t="s">
        <v>1334</v>
      </c>
      <c r="V5769" t="s">
        <v>105</v>
      </c>
      <c r="W5769" t="s">
        <v>1341</v>
      </c>
      <c r="X5769" t="s">
        <v>1342</v>
      </c>
      <c r="Y5769" t="s">
        <v>1337</v>
      </c>
      <c r="Z5769" t="s">
        <v>3108</v>
      </c>
      <c r="AA5769" t="s">
        <v>1340</v>
      </c>
      <c r="AB5769" t="s">
        <v>439</v>
      </c>
      <c r="AC5769">
        <v>0</v>
      </c>
      <c r="AD5769">
        <v>0</v>
      </c>
      <c r="AE5769">
        <v>0</v>
      </c>
      <c r="AF5769">
        <v>0</v>
      </c>
      <c r="AG5769">
        <v>0</v>
      </c>
      <c r="AH5769">
        <v>0</v>
      </c>
      <c r="AI5769">
        <v>1</v>
      </c>
      <c r="AJ5769">
        <v>1</v>
      </c>
      <c r="AK5769">
        <v>1</v>
      </c>
      <c r="AL5769">
        <v>1</v>
      </c>
      <c r="AM5769">
        <v>1</v>
      </c>
      <c r="AN5769">
        <v>1</v>
      </c>
    </row>
    <row r="5770" spans="1:40" x14ac:dyDescent="0.35">
      <c r="A5770" t="s">
        <v>1485</v>
      </c>
      <c r="B5770" t="s">
        <v>1318</v>
      </c>
      <c r="C5770" t="s">
        <v>1491</v>
      </c>
      <c r="D5770" t="s">
        <v>1320</v>
      </c>
      <c r="E5770" t="s">
        <v>2926</v>
      </c>
      <c r="F5770" t="s">
        <v>1322</v>
      </c>
      <c r="G5770" t="s">
        <v>1492</v>
      </c>
      <c r="H5770" t="s">
        <v>1324</v>
      </c>
      <c r="I5770" t="s">
        <v>1493</v>
      </c>
      <c r="J5770" t="s">
        <v>1326</v>
      </c>
      <c r="K5770" t="s">
        <v>1327</v>
      </c>
      <c r="L5770" t="s">
        <v>436</v>
      </c>
      <c r="M5770" t="s">
        <v>1328</v>
      </c>
      <c r="O5770" t="s">
        <v>1329</v>
      </c>
      <c r="P5770" t="s">
        <v>1355</v>
      </c>
      <c r="Q5770" t="s">
        <v>1356</v>
      </c>
      <c r="R5770" t="s">
        <v>1494</v>
      </c>
      <c r="S5770" t="s">
        <v>1333</v>
      </c>
      <c r="T5770" t="s">
        <v>4011</v>
      </c>
      <c r="U5770" t="s">
        <v>1334</v>
      </c>
      <c r="V5770" t="s">
        <v>105</v>
      </c>
      <c r="W5770" t="s">
        <v>1341</v>
      </c>
      <c r="X5770" t="s">
        <v>1342</v>
      </c>
      <c r="Y5770" t="s">
        <v>1337</v>
      </c>
      <c r="Z5770" t="s">
        <v>3109</v>
      </c>
      <c r="AA5770" t="s">
        <v>1339</v>
      </c>
      <c r="AB5770" t="s">
        <v>439</v>
      </c>
      <c r="AC5770">
        <v>0</v>
      </c>
      <c r="AD5770">
        <v>18711</v>
      </c>
      <c r="AE5770">
        <v>0</v>
      </c>
      <c r="AF5770">
        <v>0</v>
      </c>
      <c r="AG5770">
        <v>0</v>
      </c>
      <c r="AH5770">
        <v>14175</v>
      </c>
      <c r="AI5770">
        <v>0</v>
      </c>
      <c r="AJ5770">
        <v>0</v>
      </c>
      <c r="AK5770">
        <v>0</v>
      </c>
      <c r="AL5770">
        <v>0</v>
      </c>
      <c r="AM5770">
        <v>0</v>
      </c>
      <c r="AN5770">
        <v>0</v>
      </c>
    </row>
    <row r="5771" spans="1:40" x14ac:dyDescent="0.35">
      <c r="A5771" t="s">
        <v>1485</v>
      </c>
      <c r="B5771" t="s">
        <v>1318</v>
      </c>
      <c r="C5771" t="s">
        <v>1491</v>
      </c>
      <c r="D5771" t="s">
        <v>1320</v>
      </c>
      <c r="E5771" t="s">
        <v>2926</v>
      </c>
      <c r="F5771" t="s">
        <v>1322</v>
      </c>
      <c r="G5771" t="s">
        <v>1492</v>
      </c>
      <c r="H5771" t="s">
        <v>1324</v>
      </c>
      <c r="I5771" t="s">
        <v>1493</v>
      </c>
      <c r="J5771" t="s">
        <v>1326</v>
      </c>
      <c r="K5771" t="s">
        <v>1327</v>
      </c>
      <c r="L5771" t="s">
        <v>436</v>
      </c>
      <c r="M5771" t="s">
        <v>1328</v>
      </c>
      <c r="O5771" t="s">
        <v>1329</v>
      </c>
      <c r="P5771" t="s">
        <v>1355</v>
      </c>
      <c r="Q5771" t="s">
        <v>1356</v>
      </c>
      <c r="R5771" t="s">
        <v>1494</v>
      </c>
      <c r="S5771" t="s">
        <v>1333</v>
      </c>
      <c r="T5771" t="s">
        <v>4011</v>
      </c>
      <c r="U5771" t="s">
        <v>1334</v>
      </c>
      <c r="V5771" t="s">
        <v>105</v>
      </c>
      <c r="W5771" t="s">
        <v>1341</v>
      </c>
      <c r="X5771" t="s">
        <v>1342</v>
      </c>
      <c r="Y5771" t="s">
        <v>1337</v>
      </c>
      <c r="Z5771" t="s">
        <v>3110</v>
      </c>
      <c r="AA5771" t="s">
        <v>1339</v>
      </c>
      <c r="AB5771" t="s">
        <v>439</v>
      </c>
      <c r="AC5771">
        <v>0</v>
      </c>
      <c r="AD5771">
        <v>13518</v>
      </c>
      <c r="AE5771">
        <v>0</v>
      </c>
      <c r="AF5771">
        <v>0</v>
      </c>
      <c r="AG5771">
        <v>0</v>
      </c>
      <c r="AH5771">
        <v>0</v>
      </c>
      <c r="AI5771">
        <v>0</v>
      </c>
      <c r="AJ5771">
        <v>0</v>
      </c>
      <c r="AK5771">
        <v>0</v>
      </c>
      <c r="AL5771">
        <v>0</v>
      </c>
      <c r="AM5771">
        <v>0</v>
      </c>
      <c r="AN5771">
        <v>0</v>
      </c>
    </row>
    <row r="5772" spans="1:40" x14ac:dyDescent="0.35">
      <c r="A5772" t="s">
        <v>1485</v>
      </c>
      <c r="B5772" t="s">
        <v>1318</v>
      </c>
      <c r="C5772" t="s">
        <v>1491</v>
      </c>
      <c r="D5772" t="s">
        <v>1320</v>
      </c>
      <c r="E5772" t="s">
        <v>2926</v>
      </c>
      <c r="F5772" t="s">
        <v>1322</v>
      </c>
      <c r="G5772" t="s">
        <v>1492</v>
      </c>
      <c r="H5772" t="s">
        <v>1324</v>
      </c>
      <c r="I5772" t="s">
        <v>1493</v>
      </c>
      <c r="J5772" t="s">
        <v>1326</v>
      </c>
      <c r="K5772" t="s">
        <v>1327</v>
      </c>
      <c r="L5772" t="s">
        <v>436</v>
      </c>
      <c r="M5772" t="s">
        <v>1328</v>
      </c>
      <c r="O5772" t="s">
        <v>1329</v>
      </c>
      <c r="P5772" t="s">
        <v>1355</v>
      </c>
      <c r="Q5772" t="s">
        <v>1356</v>
      </c>
      <c r="R5772" t="s">
        <v>1494</v>
      </c>
      <c r="S5772" t="s">
        <v>1333</v>
      </c>
      <c r="T5772" t="s">
        <v>4011</v>
      </c>
      <c r="U5772" t="s">
        <v>1334</v>
      </c>
      <c r="V5772" t="s">
        <v>105</v>
      </c>
      <c r="W5772" t="s">
        <v>1341</v>
      </c>
      <c r="X5772" t="s">
        <v>1342</v>
      </c>
      <c r="Y5772" t="s">
        <v>1337</v>
      </c>
      <c r="Z5772" t="s">
        <v>3111</v>
      </c>
      <c r="AA5772" t="s">
        <v>1339</v>
      </c>
      <c r="AB5772" t="s">
        <v>439</v>
      </c>
      <c r="AC5772">
        <v>55000.39</v>
      </c>
      <c r="AD5772">
        <v>54999.972000000002</v>
      </c>
      <c r="AE5772">
        <v>54791.487999999998</v>
      </c>
      <c r="AF5772">
        <v>39457.802000000003</v>
      </c>
      <c r="AG5772">
        <v>65090</v>
      </c>
      <c r="AH5772">
        <v>68072</v>
      </c>
      <c r="AI5772">
        <v>33499.199999999997</v>
      </c>
      <c r="AJ5772">
        <v>33499.199999999997</v>
      </c>
      <c r="AK5772">
        <v>33499.199999999997</v>
      </c>
      <c r="AL5772">
        <v>33499.199999999997</v>
      </c>
      <c r="AM5772">
        <v>33499.199999999997</v>
      </c>
      <c r="AN5772">
        <v>33499.199999999997</v>
      </c>
    </row>
    <row r="5773" spans="1:40" x14ac:dyDescent="0.35">
      <c r="A5773" t="s">
        <v>1485</v>
      </c>
      <c r="B5773" t="s">
        <v>1318</v>
      </c>
      <c r="C5773" t="s">
        <v>1491</v>
      </c>
      <c r="D5773" t="s">
        <v>1320</v>
      </c>
      <c r="E5773" t="s">
        <v>2926</v>
      </c>
      <c r="F5773" t="s">
        <v>1322</v>
      </c>
      <c r="G5773" t="s">
        <v>1492</v>
      </c>
      <c r="H5773" t="s">
        <v>1324</v>
      </c>
      <c r="I5773" t="s">
        <v>1493</v>
      </c>
      <c r="J5773" t="s">
        <v>1326</v>
      </c>
      <c r="K5773" t="s">
        <v>1327</v>
      </c>
      <c r="L5773" t="s">
        <v>436</v>
      </c>
      <c r="M5773" t="s">
        <v>1328</v>
      </c>
      <c r="O5773" t="s">
        <v>1329</v>
      </c>
      <c r="P5773" t="s">
        <v>1355</v>
      </c>
      <c r="Q5773" t="s">
        <v>1356</v>
      </c>
      <c r="R5773" t="s">
        <v>1494</v>
      </c>
      <c r="S5773" t="s">
        <v>1333</v>
      </c>
      <c r="T5773" t="s">
        <v>4011</v>
      </c>
      <c r="U5773" t="s">
        <v>1334</v>
      </c>
      <c r="V5773" t="s">
        <v>105</v>
      </c>
      <c r="W5773" t="s">
        <v>1341</v>
      </c>
      <c r="X5773" t="s">
        <v>1342</v>
      </c>
      <c r="Y5773" t="s">
        <v>1337</v>
      </c>
      <c r="Z5773" t="s">
        <v>3111</v>
      </c>
      <c r="AA5773" t="s">
        <v>1340</v>
      </c>
      <c r="AB5773" t="s">
        <v>439</v>
      </c>
      <c r="AC5773">
        <v>5</v>
      </c>
      <c r="AD5773">
        <v>5</v>
      </c>
      <c r="AE5773">
        <v>5</v>
      </c>
      <c r="AF5773">
        <v>5</v>
      </c>
      <c r="AG5773">
        <v>4</v>
      </c>
      <c r="AH5773">
        <v>3.335640138408305</v>
      </c>
      <c r="AI5773">
        <v>3</v>
      </c>
      <c r="AJ5773">
        <v>3</v>
      </c>
      <c r="AK5773">
        <v>3</v>
      </c>
      <c r="AL5773">
        <v>3</v>
      </c>
      <c r="AM5773">
        <v>3</v>
      </c>
      <c r="AN5773">
        <v>3</v>
      </c>
    </row>
    <row r="5774" spans="1:40" x14ac:dyDescent="0.35">
      <c r="A5774" t="s">
        <v>1485</v>
      </c>
      <c r="B5774" t="s">
        <v>1318</v>
      </c>
      <c r="C5774" t="s">
        <v>1491</v>
      </c>
      <c r="D5774" t="s">
        <v>1320</v>
      </c>
      <c r="E5774" t="s">
        <v>2926</v>
      </c>
      <c r="F5774" t="s">
        <v>1322</v>
      </c>
      <c r="G5774" t="s">
        <v>1492</v>
      </c>
      <c r="H5774" t="s">
        <v>1324</v>
      </c>
      <c r="I5774" t="s">
        <v>1493</v>
      </c>
      <c r="J5774" t="s">
        <v>1326</v>
      </c>
      <c r="K5774" t="s">
        <v>1327</v>
      </c>
      <c r="L5774" t="s">
        <v>436</v>
      </c>
      <c r="M5774" t="s">
        <v>1328</v>
      </c>
      <c r="O5774" t="s">
        <v>1329</v>
      </c>
      <c r="P5774" t="s">
        <v>1355</v>
      </c>
      <c r="Q5774" t="s">
        <v>1356</v>
      </c>
      <c r="R5774" t="s">
        <v>1494</v>
      </c>
      <c r="S5774" t="s">
        <v>1333</v>
      </c>
      <c r="T5774" t="s">
        <v>4011</v>
      </c>
      <c r="U5774" t="s">
        <v>1334</v>
      </c>
      <c r="V5774" t="s">
        <v>105</v>
      </c>
      <c r="W5774" t="s">
        <v>1341</v>
      </c>
      <c r="X5774" t="s">
        <v>1342</v>
      </c>
      <c r="Y5774" t="s">
        <v>1337</v>
      </c>
      <c r="Z5774" t="s">
        <v>3112</v>
      </c>
      <c r="AA5774" t="s">
        <v>1339</v>
      </c>
      <c r="AB5774" t="s">
        <v>439</v>
      </c>
      <c r="AC5774">
        <v>15876</v>
      </c>
      <c r="AD5774">
        <v>0</v>
      </c>
      <c r="AE5774">
        <v>0</v>
      </c>
      <c r="AF5774">
        <v>0</v>
      </c>
      <c r="AG5774">
        <v>0</v>
      </c>
      <c r="AH5774">
        <v>21168</v>
      </c>
      <c r="AI5774">
        <v>0</v>
      </c>
      <c r="AJ5774">
        <v>0</v>
      </c>
      <c r="AK5774">
        <v>0</v>
      </c>
      <c r="AL5774">
        <v>0</v>
      </c>
      <c r="AM5774">
        <v>0</v>
      </c>
      <c r="AN5774">
        <v>0</v>
      </c>
    </row>
    <row r="5775" spans="1:40" x14ac:dyDescent="0.35">
      <c r="A5775" t="s">
        <v>1485</v>
      </c>
      <c r="B5775" t="s">
        <v>1318</v>
      </c>
      <c r="C5775" t="s">
        <v>1491</v>
      </c>
      <c r="D5775" t="s">
        <v>1320</v>
      </c>
      <c r="E5775" t="s">
        <v>2926</v>
      </c>
      <c r="F5775" t="s">
        <v>1322</v>
      </c>
      <c r="G5775" t="s">
        <v>1492</v>
      </c>
      <c r="H5775" t="s">
        <v>1324</v>
      </c>
      <c r="I5775" t="s">
        <v>1493</v>
      </c>
      <c r="J5775" t="s">
        <v>1326</v>
      </c>
      <c r="K5775" t="s">
        <v>1327</v>
      </c>
      <c r="L5775" t="s">
        <v>436</v>
      </c>
      <c r="M5775" t="s">
        <v>1328</v>
      </c>
      <c r="O5775" t="s">
        <v>1329</v>
      </c>
      <c r="P5775" t="s">
        <v>1355</v>
      </c>
      <c r="Q5775" t="s">
        <v>1356</v>
      </c>
      <c r="R5775" t="s">
        <v>1494</v>
      </c>
      <c r="S5775" t="s">
        <v>1333</v>
      </c>
      <c r="T5775" t="s">
        <v>4011</v>
      </c>
      <c r="U5775" t="s">
        <v>1334</v>
      </c>
      <c r="V5775" t="s">
        <v>105</v>
      </c>
      <c r="W5775" t="s">
        <v>1341</v>
      </c>
      <c r="X5775" t="s">
        <v>1342</v>
      </c>
      <c r="Y5775" t="s">
        <v>1337</v>
      </c>
      <c r="Z5775" t="s">
        <v>3113</v>
      </c>
      <c r="AA5775" t="s">
        <v>1339</v>
      </c>
      <c r="AB5775" t="s">
        <v>439</v>
      </c>
      <c r="AC5775">
        <v>0</v>
      </c>
      <c r="AD5775">
        <v>8316</v>
      </c>
      <c r="AE5775">
        <v>8316</v>
      </c>
      <c r="AF5775">
        <v>8316</v>
      </c>
      <c r="AG5775">
        <v>8316</v>
      </c>
      <c r="AH5775">
        <v>8316</v>
      </c>
      <c r="AI5775">
        <v>0</v>
      </c>
      <c r="AJ5775">
        <v>0</v>
      </c>
      <c r="AK5775">
        <v>0</v>
      </c>
      <c r="AL5775">
        <v>0</v>
      </c>
      <c r="AM5775">
        <v>0</v>
      </c>
      <c r="AN5775">
        <v>0</v>
      </c>
    </row>
    <row r="5776" spans="1:40" x14ac:dyDescent="0.35">
      <c r="A5776" t="s">
        <v>1485</v>
      </c>
      <c r="B5776" t="s">
        <v>1318</v>
      </c>
      <c r="C5776" t="s">
        <v>1491</v>
      </c>
      <c r="D5776" t="s">
        <v>1320</v>
      </c>
      <c r="E5776" t="s">
        <v>2926</v>
      </c>
      <c r="F5776" t="s">
        <v>1322</v>
      </c>
      <c r="G5776" t="s">
        <v>1492</v>
      </c>
      <c r="H5776" t="s">
        <v>1324</v>
      </c>
      <c r="I5776" t="s">
        <v>1493</v>
      </c>
      <c r="J5776" t="s">
        <v>1326</v>
      </c>
      <c r="K5776" t="s">
        <v>1327</v>
      </c>
      <c r="L5776" t="s">
        <v>436</v>
      </c>
      <c r="M5776" t="s">
        <v>1328</v>
      </c>
      <c r="O5776" t="s">
        <v>1329</v>
      </c>
      <c r="P5776" t="s">
        <v>1355</v>
      </c>
      <c r="Q5776" t="s">
        <v>1356</v>
      </c>
      <c r="R5776" t="s">
        <v>1494</v>
      </c>
      <c r="S5776" t="s">
        <v>1333</v>
      </c>
      <c r="T5776" t="s">
        <v>4011</v>
      </c>
      <c r="U5776" t="s">
        <v>1334</v>
      </c>
      <c r="V5776" t="s">
        <v>105</v>
      </c>
      <c r="W5776" t="s">
        <v>1341</v>
      </c>
      <c r="X5776" t="s">
        <v>1342</v>
      </c>
      <c r="Y5776" t="s">
        <v>1337</v>
      </c>
      <c r="Z5776" t="s">
        <v>3164</v>
      </c>
      <c r="AA5776" t="s">
        <v>1339</v>
      </c>
      <c r="AB5776" t="s">
        <v>439</v>
      </c>
      <c r="AC5776">
        <v>0</v>
      </c>
      <c r="AD5776">
        <v>40786.663</v>
      </c>
      <c r="AE5776">
        <v>19933.330000000002</v>
      </c>
      <c r="AF5776">
        <v>19319.996999999999</v>
      </c>
      <c r="AG5776">
        <v>19320</v>
      </c>
      <c r="AH5776">
        <v>19320</v>
      </c>
      <c r="AI5776">
        <v>19320</v>
      </c>
      <c r="AJ5776">
        <v>19320</v>
      </c>
      <c r="AK5776">
        <v>19320</v>
      </c>
      <c r="AL5776">
        <v>19320</v>
      </c>
      <c r="AM5776">
        <v>19320</v>
      </c>
      <c r="AN5776">
        <v>19320</v>
      </c>
    </row>
    <row r="5777" spans="1:40" x14ac:dyDescent="0.35">
      <c r="A5777" t="s">
        <v>1485</v>
      </c>
      <c r="B5777" t="s">
        <v>1318</v>
      </c>
      <c r="C5777" t="s">
        <v>1491</v>
      </c>
      <c r="D5777" t="s">
        <v>1320</v>
      </c>
      <c r="E5777" t="s">
        <v>2926</v>
      </c>
      <c r="F5777" t="s">
        <v>1322</v>
      </c>
      <c r="G5777" t="s">
        <v>1492</v>
      </c>
      <c r="H5777" t="s">
        <v>1324</v>
      </c>
      <c r="I5777" t="s">
        <v>1493</v>
      </c>
      <c r="J5777" t="s">
        <v>1326</v>
      </c>
      <c r="K5777" t="s">
        <v>1327</v>
      </c>
      <c r="L5777" t="s">
        <v>436</v>
      </c>
      <c r="M5777" t="s">
        <v>1328</v>
      </c>
      <c r="O5777" t="s">
        <v>1329</v>
      </c>
      <c r="P5777" t="s">
        <v>1355</v>
      </c>
      <c r="Q5777" t="s">
        <v>1356</v>
      </c>
      <c r="R5777" t="s">
        <v>1494</v>
      </c>
      <c r="S5777" t="s">
        <v>1333</v>
      </c>
      <c r="T5777" t="s">
        <v>4011</v>
      </c>
      <c r="U5777" t="s">
        <v>1334</v>
      </c>
      <c r="V5777" t="s">
        <v>105</v>
      </c>
      <c r="W5777" t="s">
        <v>1341</v>
      </c>
      <c r="X5777" t="s">
        <v>1342</v>
      </c>
      <c r="Y5777" t="s">
        <v>1337</v>
      </c>
      <c r="Z5777" t="s">
        <v>3164</v>
      </c>
      <c r="AA5777" t="s">
        <v>1340</v>
      </c>
      <c r="AB5777" t="s">
        <v>439</v>
      </c>
      <c r="AC5777">
        <v>1</v>
      </c>
      <c r="AD5777">
        <v>1</v>
      </c>
      <c r="AE5777">
        <v>1</v>
      </c>
      <c r="AF5777">
        <v>1</v>
      </c>
      <c r="AG5777">
        <v>1</v>
      </c>
      <c r="AH5777">
        <v>1</v>
      </c>
      <c r="AI5777">
        <v>1</v>
      </c>
      <c r="AJ5777">
        <v>1</v>
      </c>
      <c r="AK5777">
        <v>1</v>
      </c>
      <c r="AL5777">
        <v>1</v>
      </c>
      <c r="AM5777">
        <v>1</v>
      </c>
      <c r="AN5777">
        <v>1</v>
      </c>
    </row>
    <row r="5778" spans="1:40" x14ac:dyDescent="0.35">
      <c r="A5778" t="s">
        <v>1485</v>
      </c>
      <c r="B5778" t="s">
        <v>1318</v>
      </c>
      <c r="C5778" t="s">
        <v>1491</v>
      </c>
      <c r="D5778" t="s">
        <v>1320</v>
      </c>
      <c r="E5778" t="s">
        <v>2926</v>
      </c>
      <c r="F5778" t="s">
        <v>1322</v>
      </c>
      <c r="G5778" t="s">
        <v>1492</v>
      </c>
      <c r="H5778" t="s">
        <v>1324</v>
      </c>
      <c r="I5778" t="s">
        <v>1493</v>
      </c>
      <c r="J5778" t="s">
        <v>1326</v>
      </c>
      <c r="K5778" t="s">
        <v>1327</v>
      </c>
      <c r="L5778" t="s">
        <v>436</v>
      </c>
      <c r="M5778" t="s">
        <v>1328</v>
      </c>
      <c r="O5778" t="s">
        <v>1329</v>
      </c>
      <c r="P5778" t="s">
        <v>1355</v>
      </c>
      <c r="Q5778" t="s">
        <v>1356</v>
      </c>
      <c r="R5778" t="s">
        <v>1494</v>
      </c>
      <c r="S5778" t="s">
        <v>1333</v>
      </c>
      <c r="T5778" t="s">
        <v>4011</v>
      </c>
      <c r="U5778" t="s">
        <v>1334</v>
      </c>
      <c r="V5778" t="s">
        <v>105</v>
      </c>
      <c r="W5778" t="s">
        <v>1341</v>
      </c>
      <c r="X5778" t="s">
        <v>1342</v>
      </c>
      <c r="Y5778" t="s">
        <v>1337</v>
      </c>
      <c r="Z5778" t="s">
        <v>3114</v>
      </c>
      <c r="AA5778" t="s">
        <v>1339</v>
      </c>
      <c r="AB5778" t="s">
        <v>439</v>
      </c>
      <c r="AC5778">
        <v>0</v>
      </c>
      <c r="AD5778">
        <v>4725</v>
      </c>
      <c r="AE5778">
        <v>0</v>
      </c>
      <c r="AF5778">
        <v>0</v>
      </c>
      <c r="AG5778">
        <v>0</v>
      </c>
      <c r="AH5778">
        <v>9450</v>
      </c>
      <c r="AI5778">
        <v>0</v>
      </c>
      <c r="AJ5778">
        <v>0</v>
      </c>
      <c r="AK5778">
        <v>0</v>
      </c>
      <c r="AL5778">
        <v>0</v>
      </c>
      <c r="AM5778">
        <v>0</v>
      </c>
      <c r="AN5778">
        <v>0</v>
      </c>
    </row>
    <row r="5779" spans="1:40" x14ac:dyDescent="0.35">
      <c r="A5779" t="s">
        <v>1485</v>
      </c>
      <c r="B5779" t="s">
        <v>1318</v>
      </c>
      <c r="C5779" t="s">
        <v>1491</v>
      </c>
      <c r="D5779" t="s">
        <v>1320</v>
      </c>
      <c r="E5779" t="s">
        <v>2926</v>
      </c>
      <c r="F5779" t="s">
        <v>1322</v>
      </c>
      <c r="G5779" t="s">
        <v>1492</v>
      </c>
      <c r="H5779" t="s">
        <v>1324</v>
      </c>
      <c r="I5779" t="s">
        <v>1493</v>
      </c>
      <c r="J5779" t="s">
        <v>1326</v>
      </c>
      <c r="K5779" t="s">
        <v>1327</v>
      </c>
      <c r="L5779" t="s">
        <v>436</v>
      </c>
      <c r="M5779" t="s">
        <v>1328</v>
      </c>
      <c r="O5779" t="s">
        <v>1329</v>
      </c>
      <c r="P5779" t="s">
        <v>1355</v>
      </c>
      <c r="Q5779" t="s">
        <v>1356</v>
      </c>
      <c r="R5779" t="s">
        <v>1494</v>
      </c>
      <c r="S5779" t="s">
        <v>1333</v>
      </c>
      <c r="T5779" t="s">
        <v>4011</v>
      </c>
      <c r="U5779" t="s">
        <v>1334</v>
      </c>
      <c r="V5779" t="s">
        <v>105</v>
      </c>
      <c r="W5779" t="s">
        <v>1341</v>
      </c>
      <c r="X5779" t="s">
        <v>1342</v>
      </c>
      <c r="Y5779" t="s">
        <v>1337</v>
      </c>
      <c r="Z5779" t="s">
        <v>3115</v>
      </c>
      <c r="AA5779" t="s">
        <v>1339</v>
      </c>
      <c r="AB5779" t="s">
        <v>439</v>
      </c>
      <c r="AC5779">
        <v>0</v>
      </c>
      <c r="AD5779">
        <v>5103</v>
      </c>
      <c r="AE5779">
        <v>0</v>
      </c>
      <c r="AF5779">
        <v>0</v>
      </c>
      <c r="AG5779">
        <v>0</v>
      </c>
      <c r="AH5779">
        <v>0</v>
      </c>
      <c r="AI5779">
        <v>0</v>
      </c>
      <c r="AJ5779">
        <v>0</v>
      </c>
      <c r="AK5779">
        <v>0</v>
      </c>
      <c r="AL5779">
        <v>0</v>
      </c>
      <c r="AM5779">
        <v>0</v>
      </c>
      <c r="AN5779">
        <v>0</v>
      </c>
    </row>
    <row r="5780" spans="1:40" x14ac:dyDescent="0.35">
      <c r="A5780" t="s">
        <v>1485</v>
      </c>
      <c r="B5780" t="s">
        <v>1318</v>
      </c>
      <c r="C5780" t="s">
        <v>1491</v>
      </c>
      <c r="D5780" t="s">
        <v>1320</v>
      </c>
      <c r="E5780" t="s">
        <v>2926</v>
      </c>
      <c r="F5780" t="s">
        <v>1322</v>
      </c>
      <c r="G5780" t="s">
        <v>1492</v>
      </c>
      <c r="H5780" t="s">
        <v>1324</v>
      </c>
      <c r="I5780" t="s">
        <v>1493</v>
      </c>
      <c r="J5780" t="s">
        <v>1326</v>
      </c>
      <c r="K5780" t="s">
        <v>1327</v>
      </c>
      <c r="L5780" t="s">
        <v>436</v>
      </c>
      <c r="M5780" t="s">
        <v>1328</v>
      </c>
      <c r="O5780" t="s">
        <v>1329</v>
      </c>
      <c r="P5780" t="s">
        <v>1355</v>
      </c>
      <c r="Q5780" t="s">
        <v>1356</v>
      </c>
      <c r="R5780" t="s">
        <v>1494</v>
      </c>
      <c r="S5780" t="s">
        <v>1333</v>
      </c>
      <c r="T5780" t="s">
        <v>4011</v>
      </c>
      <c r="U5780" t="s">
        <v>1334</v>
      </c>
      <c r="V5780" t="s">
        <v>105</v>
      </c>
      <c r="W5780" t="s">
        <v>1341</v>
      </c>
      <c r="X5780" t="s">
        <v>1342</v>
      </c>
      <c r="Y5780" t="s">
        <v>1337</v>
      </c>
      <c r="Z5780" t="s">
        <v>3116</v>
      </c>
      <c r="AA5780" t="s">
        <v>1339</v>
      </c>
      <c r="AB5780" t="s">
        <v>439</v>
      </c>
      <c r="AC5780">
        <v>11181</v>
      </c>
      <c r="AD5780">
        <v>11181.302</v>
      </c>
      <c r="AE5780">
        <v>11181.302</v>
      </c>
      <c r="AF5780">
        <v>11181.302</v>
      </c>
      <c r="AG5780">
        <v>11181.302</v>
      </c>
      <c r="AH5780">
        <v>10619.937</v>
      </c>
      <c r="AI5780">
        <v>13451.76</v>
      </c>
      <c r="AJ5780">
        <v>13451.76</v>
      </c>
      <c r="AK5780">
        <v>13451.76</v>
      </c>
      <c r="AL5780">
        <v>13451.76</v>
      </c>
      <c r="AM5780">
        <v>13451.76</v>
      </c>
      <c r="AN5780">
        <v>13451.76</v>
      </c>
    </row>
    <row r="5781" spans="1:40" x14ac:dyDescent="0.35">
      <c r="A5781" t="s">
        <v>1485</v>
      </c>
      <c r="B5781" t="s">
        <v>1318</v>
      </c>
      <c r="C5781" t="s">
        <v>1491</v>
      </c>
      <c r="D5781" t="s">
        <v>1320</v>
      </c>
      <c r="E5781" t="s">
        <v>2926</v>
      </c>
      <c r="F5781" t="s">
        <v>1322</v>
      </c>
      <c r="G5781" t="s">
        <v>1492</v>
      </c>
      <c r="H5781" t="s">
        <v>1324</v>
      </c>
      <c r="I5781" t="s">
        <v>1493</v>
      </c>
      <c r="J5781" t="s">
        <v>1326</v>
      </c>
      <c r="K5781" t="s">
        <v>1327</v>
      </c>
      <c r="L5781" t="s">
        <v>436</v>
      </c>
      <c r="M5781" t="s">
        <v>1328</v>
      </c>
      <c r="O5781" t="s">
        <v>1329</v>
      </c>
      <c r="P5781" t="s">
        <v>1355</v>
      </c>
      <c r="Q5781" t="s">
        <v>1356</v>
      </c>
      <c r="R5781" t="s">
        <v>1494</v>
      </c>
      <c r="S5781" t="s">
        <v>1333</v>
      </c>
      <c r="T5781" t="s">
        <v>4011</v>
      </c>
      <c r="U5781" t="s">
        <v>1334</v>
      </c>
      <c r="V5781" t="s">
        <v>105</v>
      </c>
      <c r="W5781" t="s">
        <v>1341</v>
      </c>
      <c r="X5781" t="s">
        <v>1342</v>
      </c>
      <c r="Y5781" t="s">
        <v>1337</v>
      </c>
      <c r="Z5781" t="s">
        <v>3116</v>
      </c>
      <c r="AA5781" t="s">
        <v>1340</v>
      </c>
      <c r="AB5781" t="s">
        <v>439</v>
      </c>
      <c r="AC5781">
        <v>1</v>
      </c>
      <c r="AD5781">
        <v>1</v>
      </c>
      <c r="AE5781">
        <v>1</v>
      </c>
      <c r="AF5781">
        <v>1</v>
      </c>
      <c r="AG5781">
        <v>1</v>
      </c>
      <c r="AH5781">
        <v>1</v>
      </c>
      <c r="AI5781">
        <v>1</v>
      </c>
      <c r="AJ5781">
        <v>1</v>
      </c>
      <c r="AK5781">
        <v>1</v>
      </c>
      <c r="AL5781">
        <v>1</v>
      </c>
      <c r="AM5781">
        <v>1</v>
      </c>
      <c r="AN5781">
        <v>1</v>
      </c>
    </row>
    <row r="5782" spans="1:40" x14ac:dyDescent="0.35">
      <c r="A5782" t="s">
        <v>1485</v>
      </c>
      <c r="B5782" t="s">
        <v>1318</v>
      </c>
      <c r="C5782" t="s">
        <v>1491</v>
      </c>
      <c r="D5782" t="s">
        <v>1320</v>
      </c>
      <c r="E5782" t="s">
        <v>2926</v>
      </c>
      <c r="F5782" t="s">
        <v>1322</v>
      </c>
      <c r="G5782" t="s">
        <v>1492</v>
      </c>
      <c r="H5782" t="s">
        <v>1324</v>
      </c>
      <c r="I5782" t="s">
        <v>1493</v>
      </c>
      <c r="J5782" t="s">
        <v>1326</v>
      </c>
      <c r="K5782" t="s">
        <v>1327</v>
      </c>
      <c r="L5782" t="s">
        <v>436</v>
      </c>
      <c r="M5782" t="s">
        <v>1328</v>
      </c>
      <c r="O5782" t="s">
        <v>1329</v>
      </c>
      <c r="P5782" t="s">
        <v>1355</v>
      </c>
      <c r="Q5782" t="s">
        <v>1356</v>
      </c>
      <c r="R5782" t="s">
        <v>1494</v>
      </c>
      <c r="S5782" t="s">
        <v>1333</v>
      </c>
      <c r="T5782" t="s">
        <v>4011</v>
      </c>
      <c r="U5782" t="s">
        <v>1334</v>
      </c>
      <c r="V5782" t="s">
        <v>105</v>
      </c>
      <c r="W5782" t="s">
        <v>1341</v>
      </c>
      <c r="X5782" t="s">
        <v>1342</v>
      </c>
      <c r="Y5782" t="s">
        <v>1337</v>
      </c>
      <c r="Z5782" t="s">
        <v>3117</v>
      </c>
      <c r="AA5782" t="s">
        <v>1339</v>
      </c>
      <c r="AB5782" t="s">
        <v>439</v>
      </c>
      <c r="AC5782">
        <v>0</v>
      </c>
      <c r="AD5782">
        <v>5103</v>
      </c>
      <c r="AE5782">
        <v>0</v>
      </c>
      <c r="AF5782">
        <v>0</v>
      </c>
      <c r="AG5782">
        <v>0</v>
      </c>
      <c r="AH5782">
        <v>0</v>
      </c>
      <c r="AI5782">
        <v>0</v>
      </c>
      <c r="AJ5782">
        <v>0</v>
      </c>
      <c r="AK5782">
        <v>0</v>
      </c>
      <c r="AL5782">
        <v>0</v>
      </c>
      <c r="AM5782">
        <v>0</v>
      </c>
      <c r="AN5782">
        <v>0</v>
      </c>
    </row>
    <row r="5783" spans="1:40" x14ac:dyDescent="0.35">
      <c r="A5783" t="s">
        <v>1485</v>
      </c>
      <c r="B5783" t="s">
        <v>1318</v>
      </c>
      <c r="C5783" t="s">
        <v>1491</v>
      </c>
      <c r="D5783" t="s">
        <v>1320</v>
      </c>
      <c r="E5783" t="s">
        <v>2926</v>
      </c>
      <c r="F5783" t="s">
        <v>1322</v>
      </c>
      <c r="G5783" t="s">
        <v>1492</v>
      </c>
      <c r="H5783" t="s">
        <v>1324</v>
      </c>
      <c r="I5783" t="s">
        <v>1493</v>
      </c>
      <c r="J5783" t="s">
        <v>1326</v>
      </c>
      <c r="K5783" t="s">
        <v>1327</v>
      </c>
      <c r="L5783" t="s">
        <v>436</v>
      </c>
      <c r="M5783" t="s">
        <v>1328</v>
      </c>
      <c r="O5783" t="s">
        <v>1329</v>
      </c>
      <c r="P5783" t="s">
        <v>1355</v>
      </c>
      <c r="Q5783" t="s">
        <v>1356</v>
      </c>
      <c r="R5783" t="s">
        <v>1494</v>
      </c>
      <c r="S5783" t="s">
        <v>1333</v>
      </c>
      <c r="T5783" t="s">
        <v>4011</v>
      </c>
      <c r="U5783" t="s">
        <v>1334</v>
      </c>
      <c r="V5783" t="s">
        <v>105</v>
      </c>
      <c r="W5783" t="s">
        <v>1341</v>
      </c>
      <c r="X5783" t="s">
        <v>1342</v>
      </c>
      <c r="Y5783" t="s">
        <v>1337</v>
      </c>
      <c r="Z5783" t="s">
        <v>3118</v>
      </c>
      <c r="AA5783" t="s">
        <v>1339</v>
      </c>
      <c r="AB5783" t="s">
        <v>439</v>
      </c>
      <c r="AC5783">
        <v>0</v>
      </c>
      <c r="AD5783">
        <v>4914</v>
      </c>
      <c r="AE5783">
        <v>0</v>
      </c>
      <c r="AF5783">
        <v>0</v>
      </c>
      <c r="AG5783">
        <v>0</v>
      </c>
      <c r="AH5783">
        <v>9828</v>
      </c>
      <c r="AI5783">
        <v>0</v>
      </c>
      <c r="AJ5783">
        <v>0</v>
      </c>
      <c r="AK5783">
        <v>0</v>
      </c>
      <c r="AL5783">
        <v>0</v>
      </c>
      <c r="AM5783">
        <v>0</v>
      </c>
      <c r="AN5783">
        <v>0</v>
      </c>
    </row>
    <row r="5784" spans="1:40" x14ac:dyDescent="0.35">
      <c r="A5784" t="s">
        <v>1485</v>
      </c>
      <c r="B5784" t="s">
        <v>1318</v>
      </c>
      <c r="C5784" t="s">
        <v>1491</v>
      </c>
      <c r="D5784" t="s">
        <v>1320</v>
      </c>
      <c r="E5784" t="s">
        <v>2926</v>
      </c>
      <c r="F5784" t="s">
        <v>1322</v>
      </c>
      <c r="G5784" t="s">
        <v>1492</v>
      </c>
      <c r="H5784" t="s">
        <v>1324</v>
      </c>
      <c r="I5784" t="s">
        <v>1493</v>
      </c>
      <c r="J5784" t="s">
        <v>1326</v>
      </c>
      <c r="K5784" t="s">
        <v>1327</v>
      </c>
      <c r="L5784" t="s">
        <v>436</v>
      </c>
      <c r="M5784" t="s">
        <v>1328</v>
      </c>
      <c r="O5784" t="s">
        <v>1329</v>
      </c>
      <c r="P5784" t="s">
        <v>1355</v>
      </c>
      <c r="Q5784" t="s">
        <v>1356</v>
      </c>
      <c r="R5784" t="s">
        <v>1494</v>
      </c>
      <c r="S5784" t="s">
        <v>1333</v>
      </c>
      <c r="T5784" t="s">
        <v>4011</v>
      </c>
      <c r="U5784" t="s">
        <v>1334</v>
      </c>
      <c r="V5784" t="s">
        <v>105</v>
      </c>
      <c r="W5784" t="s">
        <v>1341</v>
      </c>
      <c r="X5784" t="s">
        <v>1342</v>
      </c>
      <c r="Y5784" t="s">
        <v>1337</v>
      </c>
      <c r="Z5784" t="s">
        <v>3119</v>
      </c>
      <c r="AA5784" t="s">
        <v>1339</v>
      </c>
      <c r="AB5784" t="s">
        <v>439</v>
      </c>
      <c r="AC5784">
        <v>0</v>
      </c>
      <c r="AD5784">
        <v>6048</v>
      </c>
      <c r="AE5784">
        <v>0</v>
      </c>
      <c r="AF5784">
        <v>0</v>
      </c>
      <c r="AG5784">
        <v>0</v>
      </c>
      <c r="AH5784">
        <v>0</v>
      </c>
      <c r="AI5784">
        <v>0</v>
      </c>
      <c r="AJ5784">
        <v>0</v>
      </c>
      <c r="AK5784">
        <v>0</v>
      </c>
      <c r="AL5784">
        <v>0</v>
      </c>
      <c r="AM5784">
        <v>0</v>
      </c>
      <c r="AN5784">
        <v>0</v>
      </c>
    </row>
    <row r="5785" spans="1:40" x14ac:dyDescent="0.35">
      <c r="A5785" t="s">
        <v>1485</v>
      </c>
      <c r="B5785" t="s">
        <v>1318</v>
      </c>
      <c r="C5785" t="s">
        <v>1491</v>
      </c>
      <c r="D5785" t="s">
        <v>1320</v>
      </c>
      <c r="E5785" t="s">
        <v>2926</v>
      </c>
      <c r="F5785" t="s">
        <v>1322</v>
      </c>
      <c r="G5785" t="s">
        <v>1492</v>
      </c>
      <c r="H5785" t="s">
        <v>1324</v>
      </c>
      <c r="I5785" t="s">
        <v>1493</v>
      </c>
      <c r="J5785" t="s">
        <v>1326</v>
      </c>
      <c r="K5785" t="s">
        <v>1327</v>
      </c>
      <c r="L5785" t="s">
        <v>436</v>
      </c>
      <c r="M5785" t="s">
        <v>1328</v>
      </c>
      <c r="O5785" t="s">
        <v>1329</v>
      </c>
      <c r="P5785" t="s">
        <v>1355</v>
      </c>
      <c r="Q5785" t="s">
        <v>1356</v>
      </c>
      <c r="R5785" t="s">
        <v>1494</v>
      </c>
      <c r="S5785" t="s">
        <v>1333</v>
      </c>
      <c r="T5785" t="s">
        <v>4011</v>
      </c>
      <c r="U5785" t="s">
        <v>1334</v>
      </c>
      <c r="V5785" t="s">
        <v>105</v>
      </c>
      <c r="W5785" t="s">
        <v>1341</v>
      </c>
      <c r="X5785" t="s">
        <v>1342</v>
      </c>
      <c r="Y5785" t="s">
        <v>1337</v>
      </c>
      <c r="Z5785" t="s">
        <v>3165</v>
      </c>
      <c r="AA5785" t="s">
        <v>1339</v>
      </c>
      <c r="AB5785" t="s">
        <v>439</v>
      </c>
      <c r="AC5785">
        <v>13440</v>
      </c>
      <c r="AD5785">
        <v>13440</v>
      </c>
      <c r="AE5785">
        <v>13440</v>
      </c>
      <c r="AF5785">
        <v>13440</v>
      </c>
      <c r="AG5785">
        <v>13440</v>
      </c>
      <c r="AH5785">
        <v>13440</v>
      </c>
      <c r="AI5785">
        <v>10662.96</v>
      </c>
      <c r="AJ5785">
        <v>10662.96</v>
      </c>
      <c r="AK5785">
        <v>10662.96</v>
      </c>
      <c r="AL5785">
        <v>10662.96</v>
      </c>
      <c r="AM5785">
        <v>10662.96</v>
      </c>
      <c r="AN5785">
        <v>10662.96</v>
      </c>
    </row>
    <row r="5786" spans="1:40" x14ac:dyDescent="0.35">
      <c r="A5786" t="s">
        <v>1485</v>
      </c>
      <c r="B5786" t="s">
        <v>1318</v>
      </c>
      <c r="C5786" t="s">
        <v>1491</v>
      </c>
      <c r="D5786" t="s">
        <v>1320</v>
      </c>
      <c r="E5786" t="s">
        <v>2926</v>
      </c>
      <c r="F5786" t="s">
        <v>1322</v>
      </c>
      <c r="G5786" t="s">
        <v>1492</v>
      </c>
      <c r="H5786" t="s">
        <v>1324</v>
      </c>
      <c r="I5786" t="s">
        <v>1493</v>
      </c>
      <c r="J5786" t="s">
        <v>1326</v>
      </c>
      <c r="K5786" t="s">
        <v>1327</v>
      </c>
      <c r="L5786" t="s">
        <v>436</v>
      </c>
      <c r="M5786" t="s">
        <v>1328</v>
      </c>
      <c r="O5786" t="s">
        <v>1329</v>
      </c>
      <c r="P5786" t="s">
        <v>1355</v>
      </c>
      <c r="Q5786" t="s">
        <v>1356</v>
      </c>
      <c r="R5786" t="s">
        <v>1494</v>
      </c>
      <c r="S5786" t="s">
        <v>1333</v>
      </c>
      <c r="T5786" t="s">
        <v>4011</v>
      </c>
      <c r="U5786" t="s">
        <v>1334</v>
      </c>
      <c r="V5786" t="s">
        <v>105</v>
      </c>
      <c r="W5786" t="s">
        <v>1341</v>
      </c>
      <c r="X5786" t="s">
        <v>1342</v>
      </c>
      <c r="Y5786" t="s">
        <v>1337</v>
      </c>
      <c r="Z5786" t="s">
        <v>3165</v>
      </c>
      <c r="AA5786" t="s">
        <v>1340</v>
      </c>
      <c r="AB5786" t="s">
        <v>439</v>
      </c>
      <c r="AC5786">
        <v>1</v>
      </c>
      <c r="AD5786">
        <v>1</v>
      </c>
      <c r="AE5786">
        <v>1</v>
      </c>
      <c r="AF5786">
        <v>1</v>
      </c>
      <c r="AG5786">
        <v>1</v>
      </c>
      <c r="AH5786">
        <v>1</v>
      </c>
      <c r="AI5786">
        <v>1</v>
      </c>
      <c r="AJ5786">
        <v>1</v>
      </c>
      <c r="AK5786">
        <v>1</v>
      </c>
      <c r="AL5786">
        <v>1</v>
      </c>
      <c r="AM5786">
        <v>1</v>
      </c>
      <c r="AN5786">
        <v>1</v>
      </c>
    </row>
    <row r="5787" spans="1:40" x14ac:dyDescent="0.35">
      <c r="A5787" t="s">
        <v>1485</v>
      </c>
      <c r="B5787" t="s">
        <v>1318</v>
      </c>
      <c r="C5787" t="s">
        <v>1491</v>
      </c>
      <c r="D5787" t="s">
        <v>1320</v>
      </c>
      <c r="E5787" t="s">
        <v>2926</v>
      </c>
      <c r="F5787" t="s">
        <v>1322</v>
      </c>
      <c r="G5787" t="s">
        <v>1492</v>
      </c>
      <c r="H5787" t="s">
        <v>1324</v>
      </c>
      <c r="I5787" t="s">
        <v>1493</v>
      </c>
      <c r="J5787" t="s">
        <v>1326</v>
      </c>
      <c r="K5787" t="s">
        <v>1327</v>
      </c>
      <c r="L5787" t="s">
        <v>436</v>
      </c>
      <c r="M5787" t="s">
        <v>1328</v>
      </c>
      <c r="O5787" t="s">
        <v>1329</v>
      </c>
      <c r="P5787" t="s">
        <v>1355</v>
      </c>
      <c r="Q5787" t="s">
        <v>1356</v>
      </c>
      <c r="R5787" t="s">
        <v>1494</v>
      </c>
      <c r="S5787" t="s">
        <v>1333</v>
      </c>
      <c r="T5787" t="s">
        <v>4011</v>
      </c>
      <c r="U5787" t="s">
        <v>1334</v>
      </c>
      <c r="V5787" t="s">
        <v>105</v>
      </c>
      <c r="W5787" t="s">
        <v>1341</v>
      </c>
      <c r="X5787" t="s">
        <v>1342</v>
      </c>
      <c r="Y5787" t="s">
        <v>1337</v>
      </c>
      <c r="Z5787" t="s">
        <v>3166</v>
      </c>
      <c r="AA5787" t="s">
        <v>1339</v>
      </c>
      <c r="AB5787" t="s">
        <v>439</v>
      </c>
      <c r="AC5787">
        <v>4341.68</v>
      </c>
      <c r="AD5787">
        <v>4341.68</v>
      </c>
      <c r="AE5787">
        <v>4341.68</v>
      </c>
      <c r="AF5787">
        <v>4341.67</v>
      </c>
      <c r="AG5787">
        <v>4341.68</v>
      </c>
      <c r="AH5787">
        <v>4341.68</v>
      </c>
      <c r="AI5787">
        <v>17398</v>
      </c>
      <c r="AJ5787">
        <v>17398</v>
      </c>
      <c r="AK5787">
        <v>17398</v>
      </c>
      <c r="AL5787">
        <v>17398</v>
      </c>
      <c r="AM5787">
        <v>17398</v>
      </c>
      <c r="AN5787">
        <v>17398</v>
      </c>
    </row>
    <row r="5788" spans="1:40" x14ac:dyDescent="0.35">
      <c r="A5788" t="s">
        <v>1485</v>
      </c>
      <c r="B5788" t="s">
        <v>1318</v>
      </c>
      <c r="C5788" t="s">
        <v>1491</v>
      </c>
      <c r="D5788" t="s">
        <v>1320</v>
      </c>
      <c r="E5788" t="s">
        <v>2926</v>
      </c>
      <c r="F5788" t="s">
        <v>1322</v>
      </c>
      <c r="G5788" t="s">
        <v>1492</v>
      </c>
      <c r="H5788" t="s">
        <v>1324</v>
      </c>
      <c r="I5788" t="s">
        <v>1493</v>
      </c>
      <c r="J5788" t="s">
        <v>1326</v>
      </c>
      <c r="K5788" t="s">
        <v>1327</v>
      </c>
      <c r="L5788" t="s">
        <v>436</v>
      </c>
      <c r="M5788" t="s">
        <v>1328</v>
      </c>
      <c r="O5788" t="s">
        <v>1329</v>
      </c>
      <c r="P5788" t="s">
        <v>1355</v>
      </c>
      <c r="Q5788" t="s">
        <v>1356</v>
      </c>
      <c r="R5788" t="s">
        <v>1494</v>
      </c>
      <c r="S5788" t="s">
        <v>1333</v>
      </c>
      <c r="T5788" t="s">
        <v>4011</v>
      </c>
      <c r="U5788" t="s">
        <v>1334</v>
      </c>
      <c r="V5788" t="s">
        <v>105</v>
      </c>
      <c r="W5788" t="s">
        <v>1341</v>
      </c>
      <c r="X5788" t="s">
        <v>1342</v>
      </c>
      <c r="Y5788" t="s">
        <v>1337</v>
      </c>
      <c r="Z5788" t="s">
        <v>3166</v>
      </c>
      <c r="AA5788" t="s">
        <v>1340</v>
      </c>
      <c r="AB5788" t="s">
        <v>439</v>
      </c>
      <c r="AC5788">
        <v>1</v>
      </c>
      <c r="AD5788">
        <v>1</v>
      </c>
      <c r="AE5788">
        <v>1</v>
      </c>
      <c r="AF5788">
        <v>1</v>
      </c>
      <c r="AG5788">
        <v>1</v>
      </c>
      <c r="AH5788">
        <v>1</v>
      </c>
      <c r="AI5788">
        <v>1</v>
      </c>
      <c r="AJ5788">
        <v>1</v>
      </c>
      <c r="AK5788">
        <v>1</v>
      </c>
      <c r="AL5788">
        <v>1</v>
      </c>
      <c r="AM5788">
        <v>1</v>
      </c>
      <c r="AN5788">
        <v>1</v>
      </c>
    </row>
    <row r="5789" spans="1:40" x14ac:dyDescent="0.35">
      <c r="A5789" t="s">
        <v>1485</v>
      </c>
      <c r="B5789" t="s">
        <v>1318</v>
      </c>
      <c r="C5789" t="s">
        <v>1491</v>
      </c>
      <c r="D5789" t="s">
        <v>1320</v>
      </c>
      <c r="E5789" t="s">
        <v>2926</v>
      </c>
      <c r="F5789" t="s">
        <v>1322</v>
      </c>
      <c r="G5789" t="s">
        <v>1492</v>
      </c>
      <c r="H5789" t="s">
        <v>1324</v>
      </c>
      <c r="I5789" t="s">
        <v>1493</v>
      </c>
      <c r="J5789" t="s">
        <v>1326</v>
      </c>
      <c r="K5789" t="s">
        <v>1327</v>
      </c>
      <c r="L5789" t="s">
        <v>436</v>
      </c>
      <c r="M5789" t="s">
        <v>1328</v>
      </c>
      <c r="O5789" t="s">
        <v>1329</v>
      </c>
      <c r="P5789" t="s">
        <v>1355</v>
      </c>
      <c r="Q5789" t="s">
        <v>1356</v>
      </c>
      <c r="R5789" t="s">
        <v>1494</v>
      </c>
      <c r="S5789" t="s">
        <v>1333</v>
      </c>
      <c r="T5789" t="s">
        <v>4011</v>
      </c>
      <c r="U5789" t="s">
        <v>1334</v>
      </c>
      <c r="V5789" t="s">
        <v>105</v>
      </c>
      <c r="W5789" t="s">
        <v>1341</v>
      </c>
      <c r="X5789" t="s">
        <v>1342</v>
      </c>
      <c r="Y5789" t="s">
        <v>1337</v>
      </c>
      <c r="Z5789" t="s">
        <v>3167</v>
      </c>
      <c r="AA5789" t="s">
        <v>1339</v>
      </c>
      <c r="AB5789" t="s">
        <v>439</v>
      </c>
      <c r="AC5789">
        <v>21047.93</v>
      </c>
      <c r="AD5789">
        <v>21000.273000000001</v>
      </c>
      <c r="AE5789">
        <v>0</v>
      </c>
      <c r="AF5789">
        <v>0</v>
      </c>
      <c r="AG5789">
        <v>0</v>
      </c>
      <c r="AH5789">
        <v>0</v>
      </c>
      <c r="AI5789">
        <v>0</v>
      </c>
      <c r="AJ5789">
        <v>0</v>
      </c>
      <c r="AK5789">
        <v>0</v>
      </c>
      <c r="AL5789">
        <v>0</v>
      </c>
      <c r="AM5789">
        <v>0</v>
      </c>
      <c r="AN5789">
        <v>0</v>
      </c>
    </row>
    <row r="5790" spans="1:40" x14ac:dyDescent="0.35">
      <c r="A5790" t="s">
        <v>1485</v>
      </c>
      <c r="B5790" t="s">
        <v>1318</v>
      </c>
      <c r="C5790" t="s">
        <v>1491</v>
      </c>
      <c r="D5790" t="s">
        <v>1320</v>
      </c>
      <c r="E5790" t="s">
        <v>2926</v>
      </c>
      <c r="F5790" t="s">
        <v>1322</v>
      </c>
      <c r="G5790" t="s">
        <v>1492</v>
      </c>
      <c r="H5790" t="s">
        <v>1324</v>
      </c>
      <c r="I5790" t="s">
        <v>1493</v>
      </c>
      <c r="J5790" t="s">
        <v>1326</v>
      </c>
      <c r="K5790" t="s">
        <v>1327</v>
      </c>
      <c r="L5790" t="s">
        <v>436</v>
      </c>
      <c r="M5790" t="s">
        <v>1328</v>
      </c>
      <c r="O5790" t="s">
        <v>1329</v>
      </c>
      <c r="P5790" t="s">
        <v>1355</v>
      </c>
      <c r="Q5790" t="s">
        <v>1356</v>
      </c>
      <c r="R5790" t="s">
        <v>1494</v>
      </c>
      <c r="S5790" t="s">
        <v>1333</v>
      </c>
      <c r="T5790" t="s">
        <v>4011</v>
      </c>
      <c r="U5790" t="s">
        <v>1334</v>
      </c>
      <c r="V5790" t="s">
        <v>105</v>
      </c>
      <c r="W5790" t="s">
        <v>1341</v>
      </c>
      <c r="X5790" t="s">
        <v>1342</v>
      </c>
      <c r="Y5790" t="s">
        <v>1337</v>
      </c>
      <c r="Z5790" t="s">
        <v>3167</v>
      </c>
      <c r="AA5790" t="s">
        <v>1340</v>
      </c>
      <c r="AB5790" t="s">
        <v>439</v>
      </c>
      <c r="AC5790">
        <v>1</v>
      </c>
      <c r="AD5790">
        <v>1</v>
      </c>
      <c r="AE5790">
        <v>1</v>
      </c>
      <c r="AF5790">
        <v>0</v>
      </c>
      <c r="AG5790">
        <v>0</v>
      </c>
      <c r="AH5790">
        <v>0</v>
      </c>
      <c r="AI5790">
        <v>0</v>
      </c>
      <c r="AJ5790">
        <v>0</v>
      </c>
      <c r="AK5790">
        <v>0</v>
      </c>
      <c r="AL5790">
        <v>0</v>
      </c>
      <c r="AM5790">
        <v>0</v>
      </c>
      <c r="AN5790">
        <v>0</v>
      </c>
    </row>
    <row r="5791" spans="1:40" x14ac:dyDescent="0.35">
      <c r="A5791" t="s">
        <v>1485</v>
      </c>
      <c r="B5791" t="s">
        <v>1318</v>
      </c>
      <c r="C5791" t="s">
        <v>1491</v>
      </c>
      <c r="D5791" t="s">
        <v>1320</v>
      </c>
      <c r="E5791" t="s">
        <v>2926</v>
      </c>
      <c r="F5791" t="s">
        <v>1322</v>
      </c>
      <c r="G5791" t="s">
        <v>1492</v>
      </c>
      <c r="H5791" t="s">
        <v>1324</v>
      </c>
      <c r="I5791" t="s">
        <v>1493</v>
      </c>
      <c r="J5791" t="s">
        <v>1326</v>
      </c>
      <c r="K5791" t="s">
        <v>1327</v>
      </c>
      <c r="L5791" t="s">
        <v>436</v>
      </c>
      <c r="M5791" t="s">
        <v>1328</v>
      </c>
      <c r="O5791" t="s">
        <v>1329</v>
      </c>
      <c r="P5791" t="s">
        <v>1355</v>
      </c>
      <c r="Q5791" t="s">
        <v>1356</v>
      </c>
      <c r="R5791" t="s">
        <v>1494</v>
      </c>
      <c r="S5791" t="s">
        <v>1333</v>
      </c>
      <c r="T5791" t="s">
        <v>4011</v>
      </c>
      <c r="U5791" t="s">
        <v>1334</v>
      </c>
      <c r="V5791" t="s">
        <v>105</v>
      </c>
      <c r="W5791" t="s">
        <v>1341</v>
      </c>
      <c r="X5791" t="s">
        <v>1342</v>
      </c>
      <c r="Y5791" t="s">
        <v>1337</v>
      </c>
      <c r="Z5791" t="s">
        <v>3168</v>
      </c>
      <c r="AA5791" t="s">
        <v>1339</v>
      </c>
      <c r="AB5791" t="s">
        <v>439</v>
      </c>
      <c r="AC5791">
        <v>31500</v>
      </c>
      <c r="AD5791">
        <v>31500</v>
      </c>
      <c r="AE5791">
        <v>31500</v>
      </c>
      <c r="AF5791">
        <v>18900</v>
      </c>
      <c r="AG5791">
        <v>18900</v>
      </c>
      <c r="AH5791">
        <v>18900</v>
      </c>
      <c r="AI5791">
        <v>31988.880000000001</v>
      </c>
      <c r="AJ5791">
        <v>31988.880000000001</v>
      </c>
      <c r="AK5791">
        <v>31988.880000000001</v>
      </c>
      <c r="AL5791">
        <v>31988.880000000001</v>
      </c>
      <c r="AM5791">
        <v>31988.880000000001</v>
      </c>
      <c r="AN5791">
        <v>31988.880000000001</v>
      </c>
    </row>
    <row r="5792" spans="1:40" x14ac:dyDescent="0.35">
      <c r="A5792" t="s">
        <v>1485</v>
      </c>
      <c r="B5792" t="s">
        <v>1318</v>
      </c>
      <c r="C5792" t="s">
        <v>1491</v>
      </c>
      <c r="D5792" t="s">
        <v>1320</v>
      </c>
      <c r="E5792" t="s">
        <v>2926</v>
      </c>
      <c r="F5792" t="s">
        <v>1322</v>
      </c>
      <c r="G5792" t="s">
        <v>1492</v>
      </c>
      <c r="H5792" t="s">
        <v>1324</v>
      </c>
      <c r="I5792" t="s">
        <v>1493</v>
      </c>
      <c r="J5792" t="s">
        <v>1326</v>
      </c>
      <c r="K5792" t="s">
        <v>1327</v>
      </c>
      <c r="L5792" t="s">
        <v>436</v>
      </c>
      <c r="M5792" t="s">
        <v>1328</v>
      </c>
      <c r="O5792" t="s">
        <v>1329</v>
      </c>
      <c r="P5792" t="s">
        <v>1355</v>
      </c>
      <c r="Q5792" t="s">
        <v>1356</v>
      </c>
      <c r="R5792" t="s">
        <v>1494</v>
      </c>
      <c r="S5792" t="s">
        <v>1333</v>
      </c>
      <c r="T5792" t="s">
        <v>4011</v>
      </c>
      <c r="U5792" t="s">
        <v>1334</v>
      </c>
      <c r="V5792" t="s">
        <v>105</v>
      </c>
      <c r="W5792" t="s">
        <v>1341</v>
      </c>
      <c r="X5792" t="s">
        <v>1342</v>
      </c>
      <c r="Y5792" t="s">
        <v>1337</v>
      </c>
      <c r="Z5792" t="s">
        <v>3168</v>
      </c>
      <c r="AA5792" t="s">
        <v>1340</v>
      </c>
      <c r="AB5792" t="s">
        <v>439</v>
      </c>
      <c r="AC5792">
        <v>4</v>
      </c>
      <c r="AD5792">
        <v>4</v>
      </c>
      <c r="AE5792">
        <v>4</v>
      </c>
      <c r="AF5792">
        <v>2</v>
      </c>
      <c r="AG5792">
        <v>3</v>
      </c>
      <c r="AH5792">
        <v>2.840830449826989</v>
      </c>
      <c r="AI5792">
        <v>3</v>
      </c>
      <c r="AJ5792">
        <v>3</v>
      </c>
      <c r="AK5792">
        <v>3</v>
      </c>
      <c r="AL5792">
        <v>3</v>
      </c>
      <c r="AM5792">
        <v>3</v>
      </c>
      <c r="AN5792">
        <v>3</v>
      </c>
    </row>
    <row r="5793" spans="1:40" x14ac:dyDescent="0.35">
      <c r="A5793" t="s">
        <v>1485</v>
      </c>
      <c r="B5793" t="s">
        <v>1318</v>
      </c>
      <c r="C5793" t="s">
        <v>1491</v>
      </c>
      <c r="D5793" t="s">
        <v>1320</v>
      </c>
      <c r="E5793" t="s">
        <v>2926</v>
      </c>
      <c r="F5793" t="s">
        <v>1322</v>
      </c>
      <c r="G5793" t="s">
        <v>1492</v>
      </c>
      <c r="H5793" t="s">
        <v>1324</v>
      </c>
      <c r="I5793" t="s">
        <v>1493</v>
      </c>
      <c r="J5793" t="s">
        <v>1326</v>
      </c>
      <c r="K5793" t="s">
        <v>1327</v>
      </c>
      <c r="L5793" t="s">
        <v>436</v>
      </c>
      <c r="M5793" t="s">
        <v>1328</v>
      </c>
      <c r="O5793" t="s">
        <v>1329</v>
      </c>
      <c r="P5793" t="s">
        <v>1355</v>
      </c>
      <c r="Q5793" t="s">
        <v>1356</v>
      </c>
      <c r="R5793" t="s">
        <v>1494</v>
      </c>
      <c r="S5793" t="s">
        <v>1333</v>
      </c>
      <c r="T5793" t="s">
        <v>4011</v>
      </c>
      <c r="U5793" t="s">
        <v>1334</v>
      </c>
      <c r="V5793" t="s">
        <v>105</v>
      </c>
      <c r="W5793" t="s">
        <v>1341</v>
      </c>
      <c r="X5793" t="s">
        <v>1342</v>
      </c>
      <c r="Y5793" t="s">
        <v>1337</v>
      </c>
      <c r="Z5793" t="s">
        <v>3121</v>
      </c>
      <c r="AA5793" t="s">
        <v>1339</v>
      </c>
      <c r="AB5793" t="s">
        <v>439</v>
      </c>
      <c r="AC5793">
        <v>0</v>
      </c>
      <c r="AD5793">
        <v>11340</v>
      </c>
      <c r="AE5793">
        <v>0</v>
      </c>
      <c r="AF5793">
        <v>0</v>
      </c>
      <c r="AG5793">
        <v>0</v>
      </c>
      <c r="AH5793">
        <v>11340</v>
      </c>
      <c r="AI5793">
        <v>0</v>
      </c>
      <c r="AJ5793">
        <v>0</v>
      </c>
      <c r="AK5793">
        <v>0</v>
      </c>
      <c r="AL5793">
        <v>0</v>
      </c>
      <c r="AM5793">
        <v>0</v>
      </c>
      <c r="AN5793">
        <v>0</v>
      </c>
    </row>
    <row r="5794" spans="1:40" x14ac:dyDescent="0.35">
      <c r="A5794" t="s">
        <v>1485</v>
      </c>
      <c r="B5794" t="s">
        <v>1318</v>
      </c>
      <c r="C5794" t="s">
        <v>1491</v>
      </c>
      <c r="D5794" t="s">
        <v>1320</v>
      </c>
      <c r="E5794" t="s">
        <v>2926</v>
      </c>
      <c r="F5794" t="s">
        <v>1322</v>
      </c>
      <c r="G5794" t="s">
        <v>1492</v>
      </c>
      <c r="H5794" t="s">
        <v>1324</v>
      </c>
      <c r="I5794" t="s">
        <v>1493</v>
      </c>
      <c r="J5794" t="s">
        <v>1326</v>
      </c>
      <c r="K5794" t="s">
        <v>1327</v>
      </c>
      <c r="L5794" t="s">
        <v>436</v>
      </c>
      <c r="M5794" t="s">
        <v>1328</v>
      </c>
      <c r="O5794" t="s">
        <v>1329</v>
      </c>
      <c r="P5794" t="s">
        <v>1355</v>
      </c>
      <c r="Q5794" t="s">
        <v>1356</v>
      </c>
      <c r="R5794" t="s">
        <v>1494</v>
      </c>
      <c r="S5794" t="s">
        <v>1333</v>
      </c>
      <c r="T5794" t="s">
        <v>4011</v>
      </c>
      <c r="U5794" t="s">
        <v>1334</v>
      </c>
      <c r="V5794" t="s">
        <v>105</v>
      </c>
      <c r="W5794" t="s">
        <v>1341</v>
      </c>
      <c r="X5794" t="s">
        <v>1342</v>
      </c>
      <c r="Y5794" t="s">
        <v>1337</v>
      </c>
      <c r="Z5794" t="s">
        <v>3122</v>
      </c>
      <c r="AA5794" t="s">
        <v>1339</v>
      </c>
      <c r="AB5794" t="s">
        <v>439</v>
      </c>
      <c r="AC5794">
        <v>0</v>
      </c>
      <c r="AD5794">
        <v>4914</v>
      </c>
      <c r="AE5794">
        <v>0</v>
      </c>
      <c r="AF5794">
        <v>0</v>
      </c>
      <c r="AG5794">
        <v>0</v>
      </c>
      <c r="AH5794">
        <v>9828</v>
      </c>
      <c r="AI5794">
        <v>0</v>
      </c>
      <c r="AJ5794">
        <v>0</v>
      </c>
      <c r="AK5794">
        <v>0</v>
      </c>
      <c r="AL5794">
        <v>0</v>
      </c>
      <c r="AM5794">
        <v>0</v>
      </c>
      <c r="AN5794">
        <v>0</v>
      </c>
    </row>
    <row r="5795" spans="1:40" x14ac:dyDescent="0.35">
      <c r="A5795" t="s">
        <v>1485</v>
      </c>
      <c r="B5795" t="s">
        <v>1318</v>
      </c>
      <c r="C5795" t="s">
        <v>1491</v>
      </c>
      <c r="D5795" t="s">
        <v>1320</v>
      </c>
      <c r="E5795" t="s">
        <v>2926</v>
      </c>
      <c r="F5795" t="s">
        <v>1322</v>
      </c>
      <c r="G5795" t="s">
        <v>1492</v>
      </c>
      <c r="H5795" t="s">
        <v>1324</v>
      </c>
      <c r="I5795" t="s">
        <v>1493</v>
      </c>
      <c r="J5795" t="s">
        <v>1326</v>
      </c>
      <c r="K5795" t="s">
        <v>1327</v>
      </c>
      <c r="L5795" t="s">
        <v>436</v>
      </c>
      <c r="M5795" t="s">
        <v>1328</v>
      </c>
      <c r="O5795" t="s">
        <v>1329</v>
      </c>
      <c r="P5795" t="s">
        <v>1355</v>
      </c>
      <c r="Q5795" t="s">
        <v>1356</v>
      </c>
      <c r="R5795" t="s">
        <v>1494</v>
      </c>
      <c r="S5795" t="s">
        <v>1333</v>
      </c>
      <c r="T5795" t="s">
        <v>4011</v>
      </c>
      <c r="U5795" t="s">
        <v>1334</v>
      </c>
      <c r="V5795" t="s">
        <v>105</v>
      </c>
      <c r="W5795" t="s">
        <v>1341</v>
      </c>
      <c r="X5795" t="s">
        <v>1342</v>
      </c>
      <c r="Y5795" t="s">
        <v>1337</v>
      </c>
      <c r="Z5795" t="s">
        <v>3169</v>
      </c>
      <c r="AA5795" t="s">
        <v>1339</v>
      </c>
      <c r="AB5795" t="s">
        <v>439</v>
      </c>
      <c r="AC5795">
        <v>18480</v>
      </c>
      <c r="AD5795">
        <v>6160</v>
      </c>
      <c r="AE5795">
        <v>0</v>
      </c>
      <c r="AF5795">
        <v>0</v>
      </c>
      <c r="AG5795">
        <v>0</v>
      </c>
      <c r="AH5795">
        <v>0</v>
      </c>
      <c r="AI5795">
        <v>0</v>
      </c>
      <c r="AJ5795">
        <v>0</v>
      </c>
      <c r="AK5795">
        <v>0</v>
      </c>
      <c r="AL5795">
        <v>0</v>
      </c>
      <c r="AM5795">
        <v>0</v>
      </c>
      <c r="AN5795">
        <v>0</v>
      </c>
    </row>
    <row r="5796" spans="1:40" x14ac:dyDescent="0.35">
      <c r="A5796" t="s">
        <v>1485</v>
      </c>
      <c r="B5796" t="s">
        <v>1318</v>
      </c>
      <c r="C5796" t="s">
        <v>1491</v>
      </c>
      <c r="D5796" t="s">
        <v>1320</v>
      </c>
      <c r="E5796" t="s">
        <v>2926</v>
      </c>
      <c r="F5796" t="s">
        <v>1322</v>
      </c>
      <c r="G5796" t="s">
        <v>1492</v>
      </c>
      <c r="H5796" t="s">
        <v>1324</v>
      </c>
      <c r="I5796" t="s">
        <v>1493</v>
      </c>
      <c r="J5796" t="s">
        <v>1326</v>
      </c>
      <c r="K5796" t="s">
        <v>1327</v>
      </c>
      <c r="L5796" t="s">
        <v>436</v>
      </c>
      <c r="M5796" t="s">
        <v>1328</v>
      </c>
      <c r="O5796" t="s">
        <v>1329</v>
      </c>
      <c r="P5796" t="s">
        <v>1355</v>
      </c>
      <c r="Q5796" t="s">
        <v>1356</v>
      </c>
      <c r="R5796" t="s">
        <v>1494</v>
      </c>
      <c r="S5796" t="s">
        <v>1333</v>
      </c>
      <c r="T5796" t="s">
        <v>4011</v>
      </c>
      <c r="U5796" t="s">
        <v>1334</v>
      </c>
      <c r="V5796" t="s">
        <v>105</v>
      </c>
      <c r="W5796" t="s">
        <v>1341</v>
      </c>
      <c r="X5796" t="s">
        <v>1342</v>
      </c>
      <c r="Y5796" t="s">
        <v>1337</v>
      </c>
      <c r="Z5796" t="s">
        <v>3169</v>
      </c>
      <c r="AA5796" t="s">
        <v>1340</v>
      </c>
      <c r="AB5796" t="s">
        <v>439</v>
      </c>
      <c r="AC5796">
        <v>1</v>
      </c>
      <c r="AD5796">
        <v>1</v>
      </c>
      <c r="AE5796">
        <v>0</v>
      </c>
      <c r="AF5796">
        <v>0</v>
      </c>
      <c r="AG5796">
        <v>0</v>
      </c>
      <c r="AH5796">
        <v>0</v>
      </c>
      <c r="AI5796">
        <v>0</v>
      </c>
      <c r="AJ5796">
        <v>0</v>
      </c>
      <c r="AK5796">
        <v>0</v>
      </c>
      <c r="AL5796">
        <v>0</v>
      </c>
      <c r="AM5796">
        <v>0</v>
      </c>
      <c r="AN5796">
        <v>0</v>
      </c>
    </row>
    <row r="5797" spans="1:40" x14ac:dyDescent="0.35">
      <c r="A5797" t="s">
        <v>1485</v>
      </c>
      <c r="B5797" t="s">
        <v>1318</v>
      </c>
      <c r="C5797" t="s">
        <v>1491</v>
      </c>
      <c r="D5797" t="s">
        <v>1320</v>
      </c>
      <c r="E5797" t="s">
        <v>2926</v>
      </c>
      <c r="F5797" t="s">
        <v>1322</v>
      </c>
      <c r="G5797" t="s">
        <v>1492</v>
      </c>
      <c r="H5797" t="s">
        <v>1324</v>
      </c>
      <c r="I5797" t="s">
        <v>1493</v>
      </c>
      <c r="J5797" t="s">
        <v>1326</v>
      </c>
      <c r="K5797" t="s">
        <v>1327</v>
      </c>
      <c r="L5797" t="s">
        <v>436</v>
      </c>
      <c r="M5797" t="s">
        <v>1328</v>
      </c>
      <c r="O5797" t="s">
        <v>1329</v>
      </c>
      <c r="P5797" t="s">
        <v>1355</v>
      </c>
      <c r="Q5797" t="s">
        <v>1356</v>
      </c>
      <c r="R5797" t="s">
        <v>1494</v>
      </c>
      <c r="S5797" t="s">
        <v>1333</v>
      </c>
      <c r="T5797" t="s">
        <v>4011</v>
      </c>
      <c r="U5797" t="s">
        <v>1334</v>
      </c>
      <c r="V5797" t="s">
        <v>105</v>
      </c>
      <c r="W5797" t="s">
        <v>1341</v>
      </c>
      <c r="X5797" t="s">
        <v>1342</v>
      </c>
      <c r="Y5797" t="s">
        <v>1337</v>
      </c>
      <c r="Z5797" t="s">
        <v>3124</v>
      </c>
      <c r="AA5797" t="s">
        <v>1339</v>
      </c>
      <c r="AB5797" t="s">
        <v>439</v>
      </c>
      <c r="AC5797">
        <v>0</v>
      </c>
      <c r="AD5797">
        <v>15876</v>
      </c>
      <c r="AE5797">
        <v>0</v>
      </c>
      <c r="AF5797">
        <v>0</v>
      </c>
      <c r="AG5797">
        <v>0</v>
      </c>
      <c r="AH5797">
        <v>10584</v>
      </c>
      <c r="AI5797">
        <v>0</v>
      </c>
      <c r="AJ5797">
        <v>0</v>
      </c>
      <c r="AK5797">
        <v>0</v>
      </c>
      <c r="AL5797">
        <v>0</v>
      </c>
      <c r="AM5797">
        <v>0</v>
      </c>
      <c r="AN5797">
        <v>0</v>
      </c>
    </row>
    <row r="5798" spans="1:40" x14ac:dyDescent="0.35">
      <c r="A5798" t="s">
        <v>1485</v>
      </c>
      <c r="B5798" t="s">
        <v>1318</v>
      </c>
      <c r="C5798" t="s">
        <v>1491</v>
      </c>
      <c r="D5798" t="s">
        <v>1320</v>
      </c>
      <c r="E5798" t="s">
        <v>2926</v>
      </c>
      <c r="F5798" t="s">
        <v>1322</v>
      </c>
      <c r="G5798" t="s">
        <v>1492</v>
      </c>
      <c r="H5798" t="s">
        <v>1324</v>
      </c>
      <c r="I5798" t="s">
        <v>1493</v>
      </c>
      <c r="J5798" t="s">
        <v>1326</v>
      </c>
      <c r="K5798" t="s">
        <v>1327</v>
      </c>
      <c r="L5798" t="s">
        <v>436</v>
      </c>
      <c r="M5798" t="s">
        <v>1328</v>
      </c>
      <c r="O5798" t="s">
        <v>1329</v>
      </c>
      <c r="P5798" t="s">
        <v>1355</v>
      </c>
      <c r="Q5798" t="s">
        <v>1356</v>
      </c>
      <c r="R5798" t="s">
        <v>1494</v>
      </c>
      <c r="S5798" t="s">
        <v>1333</v>
      </c>
      <c r="T5798" t="s">
        <v>4011</v>
      </c>
      <c r="U5798" t="s">
        <v>1334</v>
      </c>
      <c r="V5798" t="s">
        <v>105</v>
      </c>
      <c r="W5798" t="s">
        <v>1341</v>
      </c>
      <c r="X5798" t="s">
        <v>1342</v>
      </c>
      <c r="Y5798" t="s">
        <v>1337</v>
      </c>
      <c r="Z5798" t="s">
        <v>3125</v>
      </c>
      <c r="AA5798" t="s">
        <v>1339</v>
      </c>
      <c r="AB5798" t="s">
        <v>439</v>
      </c>
      <c r="AC5798">
        <v>9879.56</v>
      </c>
      <c r="AD5798">
        <v>11559.16</v>
      </c>
      <c r="AE5798">
        <v>11560</v>
      </c>
      <c r="AF5798">
        <v>11559.56</v>
      </c>
      <c r="AG5798">
        <v>11559.56</v>
      </c>
      <c r="AH5798">
        <v>11559.4</v>
      </c>
      <c r="AI5798">
        <v>14499</v>
      </c>
      <c r="AJ5798">
        <v>14499</v>
      </c>
      <c r="AK5798">
        <v>14499</v>
      </c>
      <c r="AL5798">
        <v>14499</v>
      </c>
      <c r="AM5798">
        <v>14499</v>
      </c>
      <c r="AN5798">
        <v>14499</v>
      </c>
    </row>
    <row r="5799" spans="1:40" x14ac:dyDescent="0.35">
      <c r="A5799" t="s">
        <v>1485</v>
      </c>
      <c r="B5799" t="s">
        <v>1318</v>
      </c>
      <c r="C5799" t="s">
        <v>1491</v>
      </c>
      <c r="D5799" t="s">
        <v>1320</v>
      </c>
      <c r="E5799" t="s">
        <v>2926</v>
      </c>
      <c r="F5799" t="s">
        <v>1322</v>
      </c>
      <c r="G5799" t="s">
        <v>1492</v>
      </c>
      <c r="H5799" t="s">
        <v>1324</v>
      </c>
      <c r="I5799" t="s">
        <v>1493</v>
      </c>
      <c r="J5799" t="s">
        <v>1326</v>
      </c>
      <c r="K5799" t="s">
        <v>1327</v>
      </c>
      <c r="L5799" t="s">
        <v>436</v>
      </c>
      <c r="M5799" t="s">
        <v>1328</v>
      </c>
      <c r="O5799" t="s">
        <v>1329</v>
      </c>
      <c r="P5799" t="s">
        <v>1355</v>
      </c>
      <c r="Q5799" t="s">
        <v>1356</v>
      </c>
      <c r="R5799" t="s">
        <v>1494</v>
      </c>
      <c r="S5799" t="s">
        <v>1333</v>
      </c>
      <c r="T5799" t="s">
        <v>4011</v>
      </c>
      <c r="U5799" t="s">
        <v>1334</v>
      </c>
      <c r="V5799" t="s">
        <v>105</v>
      </c>
      <c r="W5799" t="s">
        <v>1341</v>
      </c>
      <c r="X5799" t="s">
        <v>1342</v>
      </c>
      <c r="Y5799" t="s">
        <v>1337</v>
      </c>
      <c r="Z5799" t="s">
        <v>3125</v>
      </c>
      <c r="AA5799" t="s">
        <v>1340</v>
      </c>
      <c r="AB5799" t="s">
        <v>439</v>
      </c>
      <c r="AC5799">
        <v>1</v>
      </c>
      <c r="AD5799">
        <v>1</v>
      </c>
      <c r="AE5799">
        <v>1</v>
      </c>
      <c r="AF5799">
        <v>1</v>
      </c>
      <c r="AG5799">
        <v>1</v>
      </c>
      <c r="AH5799">
        <v>1</v>
      </c>
      <c r="AI5799">
        <v>1</v>
      </c>
      <c r="AJ5799">
        <v>1</v>
      </c>
      <c r="AK5799">
        <v>1</v>
      </c>
      <c r="AL5799">
        <v>1</v>
      </c>
      <c r="AM5799">
        <v>1</v>
      </c>
      <c r="AN5799">
        <v>1</v>
      </c>
    </row>
    <row r="5800" spans="1:40" x14ac:dyDescent="0.35">
      <c r="A5800" t="s">
        <v>1485</v>
      </c>
      <c r="B5800" t="s">
        <v>1318</v>
      </c>
      <c r="C5800" t="s">
        <v>1491</v>
      </c>
      <c r="D5800" t="s">
        <v>1320</v>
      </c>
      <c r="E5800" t="s">
        <v>2926</v>
      </c>
      <c r="F5800" t="s">
        <v>1322</v>
      </c>
      <c r="G5800" t="s">
        <v>1492</v>
      </c>
      <c r="H5800" t="s">
        <v>1324</v>
      </c>
      <c r="I5800" t="s">
        <v>1493</v>
      </c>
      <c r="J5800" t="s">
        <v>1326</v>
      </c>
      <c r="K5800" t="s">
        <v>1327</v>
      </c>
      <c r="L5800" t="s">
        <v>436</v>
      </c>
      <c r="M5800" t="s">
        <v>1328</v>
      </c>
      <c r="O5800" t="s">
        <v>1329</v>
      </c>
      <c r="P5800" t="s">
        <v>1355</v>
      </c>
      <c r="Q5800" t="s">
        <v>1356</v>
      </c>
      <c r="R5800" t="s">
        <v>1494</v>
      </c>
      <c r="S5800" t="s">
        <v>1333</v>
      </c>
      <c r="T5800" t="s">
        <v>4011</v>
      </c>
      <c r="U5800" t="s">
        <v>1334</v>
      </c>
      <c r="V5800" t="s">
        <v>105</v>
      </c>
      <c r="W5800" t="s">
        <v>1341</v>
      </c>
      <c r="X5800" t="s">
        <v>1342</v>
      </c>
      <c r="Y5800" t="s">
        <v>1337</v>
      </c>
      <c r="Z5800" t="s">
        <v>3126</v>
      </c>
      <c r="AA5800" t="s">
        <v>1339</v>
      </c>
      <c r="AB5800" t="s">
        <v>439</v>
      </c>
      <c r="AC5800">
        <v>-4.0000000000000001E-3</v>
      </c>
      <c r="AD5800">
        <v>23131.124</v>
      </c>
      <c r="AE5800">
        <v>-0.124</v>
      </c>
      <c r="AF5800">
        <v>0</v>
      </c>
      <c r="AG5800">
        <v>11340</v>
      </c>
      <c r="AH5800">
        <v>11340</v>
      </c>
      <c r="AI5800">
        <v>0</v>
      </c>
      <c r="AJ5800">
        <v>0</v>
      </c>
      <c r="AK5800">
        <v>0</v>
      </c>
      <c r="AL5800">
        <v>0</v>
      </c>
      <c r="AM5800">
        <v>0</v>
      </c>
      <c r="AN5800">
        <v>0</v>
      </c>
    </row>
    <row r="5801" spans="1:40" x14ac:dyDescent="0.35">
      <c r="A5801" t="s">
        <v>1485</v>
      </c>
      <c r="B5801" t="s">
        <v>1318</v>
      </c>
      <c r="C5801" t="s">
        <v>1491</v>
      </c>
      <c r="D5801" t="s">
        <v>1320</v>
      </c>
      <c r="E5801" t="s">
        <v>2926</v>
      </c>
      <c r="F5801" t="s">
        <v>1322</v>
      </c>
      <c r="G5801" t="s">
        <v>1492</v>
      </c>
      <c r="H5801" t="s">
        <v>1324</v>
      </c>
      <c r="I5801" t="s">
        <v>1493</v>
      </c>
      <c r="J5801" t="s">
        <v>1326</v>
      </c>
      <c r="K5801" t="s">
        <v>1327</v>
      </c>
      <c r="L5801" t="s">
        <v>436</v>
      </c>
      <c r="M5801" t="s">
        <v>1328</v>
      </c>
      <c r="O5801" t="s">
        <v>1329</v>
      </c>
      <c r="P5801" t="s">
        <v>1355</v>
      </c>
      <c r="Q5801" t="s">
        <v>1356</v>
      </c>
      <c r="R5801" t="s">
        <v>1494</v>
      </c>
      <c r="S5801" t="s">
        <v>1333</v>
      </c>
      <c r="T5801" t="s">
        <v>4011</v>
      </c>
      <c r="U5801" t="s">
        <v>1334</v>
      </c>
      <c r="V5801" t="s">
        <v>105</v>
      </c>
      <c r="W5801" t="s">
        <v>1341</v>
      </c>
      <c r="X5801" t="s">
        <v>1342</v>
      </c>
      <c r="Y5801" t="s">
        <v>1337</v>
      </c>
      <c r="Z5801" t="s">
        <v>3127</v>
      </c>
      <c r="AA5801" t="s">
        <v>1339</v>
      </c>
      <c r="AB5801" t="s">
        <v>439</v>
      </c>
      <c r="AC5801">
        <v>0</v>
      </c>
      <c r="AD5801">
        <v>6725</v>
      </c>
      <c r="AE5801">
        <v>0</v>
      </c>
      <c r="AF5801">
        <v>0</v>
      </c>
      <c r="AG5801">
        <v>0</v>
      </c>
      <c r="AH5801">
        <v>6725</v>
      </c>
      <c r="AI5801">
        <v>0</v>
      </c>
      <c r="AJ5801">
        <v>0</v>
      </c>
      <c r="AK5801">
        <v>0</v>
      </c>
      <c r="AL5801">
        <v>0</v>
      </c>
      <c r="AM5801">
        <v>0</v>
      </c>
      <c r="AN5801">
        <v>0</v>
      </c>
    </row>
    <row r="5802" spans="1:40" x14ac:dyDescent="0.35">
      <c r="A5802" t="s">
        <v>1485</v>
      </c>
      <c r="B5802" t="s">
        <v>1318</v>
      </c>
      <c r="C5802" t="s">
        <v>1491</v>
      </c>
      <c r="D5802" t="s">
        <v>1320</v>
      </c>
      <c r="E5802" t="s">
        <v>2926</v>
      </c>
      <c r="F5802" t="s">
        <v>1322</v>
      </c>
      <c r="G5802" t="s">
        <v>1492</v>
      </c>
      <c r="H5802" t="s">
        <v>1324</v>
      </c>
      <c r="I5802" t="s">
        <v>1493</v>
      </c>
      <c r="J5802" t="s">
        <v>1326</v>
      </c>
      <c r="K5802" t="s">
        <v>1327</v>
      </c>
      <c r="L5802" t="s">
        <v>436</v>
      </c>
      <c r="M5802" t="s">
        <v>1328</v>
      </c>
      <c r="O5802" t="s">
        <v>1329</v>
      </c>
      <c r="P5802" t="s">
        <v>1355</v>
      </c>
      <c r="Q5802" t="s">
        <v>1356</v>
      </c>
      <c r="R5802" t="s">
        <v>1494</v>
      </c>
      <c r="S5802" t="s">
        <v>1333</v>
      </c>
      <c r="T5802" t="s">
        <v>4011</v>
      </c>
      <c r="U5802" t="s">
        <v>1334</v>
      </c>
      <c r="V5802" t="s">
        <v>105</v>
      </c>
      <c r="W5802" t="s">
        <v>1341</v>
      </c>
      <c r="X5802" t="s">
        <v>1342</v>
      </c>
      <c r="Y5802" t="s">
        <v>1337</v>
      </c>
      <c r="Z5802" t="s">
        <v>3128</v>
      </c>
      <c r="AA5802" t="s">
        <v>1339</v>
      </c>
      <c r="AB5802" t="s">
        <v>439</v>
      </c>
      <c r="AC5802">
        <v>2E-3</v>
      </c>
      <c r="AD5802">
        <v>5416.1379999999999</v>
      </c>
      <c r="AE5802">
        <v>-0.13800000000000001</v>
      </c>
      <c r="AF5802">
        <v>0</v>
      </c>
      <c r="AG5802">
        <v>0</v>
      </c>
      <c r="AH5802">
        <v>13954.498</v>
      </c>
      <c r="AI5802">
        <v>0</v>
      </c>
      <c r="AJ5802">
        <v>0</v>
      </c>
      <c r="AK5802">
        <v>0</v>
      </c>
      <c r="AL5802">
        <v>0</v>
      </c>
      <c r="AM5802">
        <v>0</v>
      </c>
      <c r="AN5802">
        <v>0</v>
      </c>
    </row>
    <row r="5803" spans="1:40" x14ac:dyDescent="0.35">
      <c r="A5803" t="s">
        <v>1485</v>
      </c>
      <c r="B5803" t="s">
        <v>1318</v>
      </c>
      <c r="C5803" t="s">
        <v>1491</v>
      </c>
      <c r="D5803" t="s">
        <v>1320</v>
      </c>
      <c r="E5803" t="s">
        <v>2926</v>
      </c>
      <c r="F5803" t="s">
        <v>1322</v>
      </c>
      <c r="G5803" t="s">
        <v>1492</v>
      </c>
      <c r="H5803" t="s">
        <v>1324</v>
      </c>
      <c r="I5803" t="s">
        <v>1493</v>
      </c>
      <c r="J5803" t="s">
        <v>1326</v>
      </c>
      <c r="K5803" t="s">
        <v>1327</v>
      </c>
      <c r="L5803" t="s">
        <v>436</v>
      </c>
      <c r="M5803" t="s">
        <v>1328</v>
      </c>
      <c r="O5803" t="s">
        <v>1329</v>
      </c>
      <c r="P5803" t="s">
        <v>1355</v>
      </c>
      <c r="Q5803" t="s">
        <v>1356</v>
      </c>
      <c r="R5803" t="s">
        <v>1494</v>
      </c>
      <c r="S5803" t="s">
        <v>1333</v>
      </c>
      <c r="T5803" t="s">
        <v>4011</v>
      </c>
      <c r="U5803" t="s">
        <v>1334</v>
      </c>
      <c r="V5803" t="s">
        <v>105</v>
      </c>
      <c r="W5803" t="s">
        <v>1341</v>
      </c>
      <c r="X5803" t="s">
        <v>1342</v>
      </c>
      <c r="Y5803" t="s">
        <v>1337</v>
      </c>
      <c r="Z5803" t="s">
        <v>3129</v>
      </c>
      <c r="AA5803" t="s">
        <v>1339</v>
      </c>
      <c r="AB5803" t="s">
        <v>439</v>
      </c>
      <c r="AC5803">
        <v>8.9999999999999993E-3</v>
      </c>
      <c r="AD5803">
        <v>16095.706</v>
      </c>
      <c r="AE5803">
        <v>-0.70099999999999996</v>
      </c>
      <c r="AF5803">
        <v>0</v>
      </c>
      <c r="AG5803">
        <v>0</v>
      </c>
      <c r="AH5803">
        <v>20189.856</v>
      </c>
      <c r="AI5803">
        <v>0</v>
      </c>
      <c r="AJ5803">
        <v>0</v>
      </c>
      <c r="AK5803">
        <v>0</v>
      </c>
      <c r="AL5803">
        <v>0</v>
      </c>
      <c r="AM5803">
        <v>0</v>
      </c>
      <c r="AN5803">
        <v>0</v>
      </c>
    </row>
    <row r="5804" spans="1:40" x14ac:dyDescent="0.35">
      <c r="A5804" t="s">
        <v>1485</v>
      </c>
      <c r="B5804" t="s">
        <v>1318</v>
      </c>
      <c r="C5804" t="s">
        <v>1491</v>
      </c>
      <c r="D5804" t="s">
        <v>1320</v>
      </c>
      <c r="E5804" t="s">
        <v>2926</v>
      </c>
      <c r="F5804" t="s">
        <v>1322</v>
      </c>
      <c r="G5804" t="s">
        <v>1492</v>
      </c>
      <c r="H5804" t="s">
        <v>1324</v>
      </c>
      <c r="I5804" t="s">
        <v>1493</v>
      </c>
      <c r="J5804" t="s">
        <v>1326</v>
      </c>
      <c r="K5804" t="s">
        <v>1327</v>
      </c>
      <c r="L5804" t="s">
        <v>436</v>
      </c>
      <c r="M5804" t="s">
        <v>1328</v>
      </c>
      <c r="O5804" t="s">
        <v>1329</v>
      </c>
      <c r="P5804" t="s">
        <v>1355</v>
      </c>
      <c r="Q5804" t="s">
        <v>1356</v>
      </c>
      <c r="R5804" t="s">
        <v>1494</v>
      </c>
      <c r="S5804" t="s">
        <v>1333</v>
      </c>
      <c r="T5804" t="s">
        <v>4011</v>
      </c>
      <c r="U5804" t="s">
        <v>1334</v>
      </c>
      <c r="V5804" t="s">
        <v>105</v>
      </c>
      <c r="W5804" t="s">
        <v>1341</v>
      </c>
      <c r="X5804" t="s">
        <v>1342</v>
      </c>
      <c r="Y5804" t="s">
        <v>1337</v>
      </c>
      <c r="Z5804" t="s">
        <v>3170</v>
      </c>
      <c r="AA5804" t="s">
        <v>1339</v>
      </c>
      <c r="AB5804" t="s">
        <v>439</v>
      </c>
      <c r="AC5804">
        <v>10920</v>
      </c>
      <c r="AD5804">
        <v>1056.51</v>
      </c>
      <c r="AE5804">
        <v>0</v>
      </c>
      <c r="AF5804">
        <v>-0.18</v>
      </c>
      <c r="AG5804">
        <v>0</v>
      </c>
      <c r="AH5804">
        <v>0</v>
      </c>
      <c r="AI5804">
        <v>0</v>
      </c>
      <c r="AJ5804">
        <v>0</v>
      </c>
      <c r="AK5804">
        <v>0</v>
      </c>
      <c r="AL5804">
        <v>0</v>
      </c>
      <c r="AM5804">
        <v>0</v>
      </c>
      <c r="AN5804">
        <v>0</v>
      </c>
    </row>
    <row r="5805" spans="1:40" x14ac:dyDescent="0.35">
      <c r="A5805" t="s">
        <v>1485</v>
      </c>
      <c r="B5805" t="s">
        <v>1318</v>
      </c>
      <c r="C5805" t="s">
        <v>1491</v>
      </c>
      <c r="D5805" t="s">
        <v>1320</v>
      </c>
      <c r="E5805" t="s">
        <v>2926</v>
      </c>
      <c r="F5805" t="s">
        <v>1322</v>
      </c>
      <c r="G5805" t="s">
        <v>1492</v>
      </c>
      <c r="H5805" t="s">
        <v>1324</v>
      </c>
      <c r="I5805" t="s">
        <v>1493</v>
      </c>
      <c r="J5805" t="s">
        <v>1326</v>
      </c>
      <c r="K5805" t="s">
        <v>1327</v>
      </c>
      <c r="L5805" t="s">
        <v>436</v>
      </c>
      <c r="M5805" t="s">
        <v>1328</v>
      </c>
      <c r="O5805" t="s">
        <v>1329</v>
      </c>
      <c r="P5805" t="s">
        <v>1355</v>
      </c>
      <c r="Q5805" t="s">
        <v>1356</v>
      </c>
      <c r="R5805" t="s">
        <v>1494</v>
      </c>
      <c r="S5805" t="s">
        <v>1333</v>
      </c>
      <c r="T5805" t="s">
        <v>4011</v>
      </c>
      <c r="U5805" t="s">
        <v>1334</v>
      </c>
      <c r="V5805" t="s">
        <v>105</v>
      </c>
      <c r="W5805" t="s">
        <v>1341</v>
      </c>
      <c r="X5805" t="s">
        <v>1342</v>
      </c>
      <c r="Y5805" t="s">
        <v>1337</v>
      </c>
      <c r="Z5805" t="s">
        <v>3170</v>
      </c>
      <c r="AA5805" t="s">
        <v>1340</v>
      </c>
      <c r="AB5805" t="s">
        <v>439</v>
      </c>
      <c r="AC5805">
        <v>1</v>
      </c>
      <c r="AD5805">
        <v>1</v>
      </c>
      <c r="AE5805">
        <v>0</v>
      </c>
      <c r="AF5805">
        <v>0</v>
      </c>
      <c r="AG5805">
        <v>0</v>
      </c>
      <c r="AH5805">
        <v>0</v>
      </c>
      <c r="AI5805">
        <v>0</v>
      </c>
      <c r="AJ5805">
        <v>0</v>
      </c>
      <c r="AK5805">
        <v>0</v>
      </c>
      <c r="AL5805">
        <v>0</v>
      </c>
      <c r="AM5805">
        <v>0</v>
      </c>
      <c r="AN5805">
        <v>0</v>
      </c>
    </row>
    <row r="5806" spans="1:40" x14ac:dyDescent="0.35">
      <c r="A5806" t="s">
        <v>1485</v>
      </c>
      <c r="B5806" t="s">
        <v>1318</v>
      </c>
      <c r="C5806" t="s">
        <v>1491</v>
      </c>
      <c r="D5806" t="s">
        <v>1320</v>
      </c>
      <c r="E5806" t="s">
        <v>2926</v>
      </c>
      <c r="F5806" t="s">
        <v>1322</v>
      </c>
      <c r="G5806" t="s">
        <v>1492</v>
      </c>
      <c r="H5806" t="s">
        <v>1324</v>
      </c>
      <c r="I5806" t="s">
        <v>1493</v>
      </c>
      <c r="J5806" t="s">
        <v>1326</v>
      </c>
      <c r="K5806" t="s">
        <v>1327</v>
      </c>
      <c r="L5806" t="s">
        <v>436</v>
      </c>
      <c r="M5806" t="s">
        <v>1328</v>
      </c>
      <c r="O5806" t="s">
        <v>1329</v>
      </c>
      <c r="P5806" t="s">
        <v>1355</v>
      </c>
      <c r="Q5806" t="s">
        <v>1356</v>
      </c>
      <c r="R5806" t="s">
        <v>1494</v>
      </c>
      <c r="S5806" t="s">
        <v>1333</v>
      </c>
      <c r="T5806" t="s">
        <v>4011</v>
      </c>
      <c r="U5806" t="s">
        <v>1334</v>
      </c>
      <c r="V5806" t="s">
        <v>105</v>
      </c>
      <c r="W5806" t="s">
        <v>1341</v>
      </c>
      <c r="X5806" t="s">
        <v>1342</v>
      </c>
      <c r="Y5806" t="s">
        <v>1337</v>
      </c>
      <c r="Z5806" t="s">
        <v>3130</v>
      </c>
      <c r="AA5806" t="s">
        <v>1339</v>
      </c>
      <c r="AB5806" t="s">
        <v>439</v>
      </c>
      <c r="AC5806">
        <v>0</v>
      </c>
      <c r="AD5806">
        <v>13608</v>
      </c>
      <c r="AE5806">
        <v>0</v>
      </c>
      <c r="AF5806">
        <v>0</v>
      </c>
      <c r="AG5806">
        <v>0</v>
      </c>
      <c r="AH5806">
        <v>27216</v>
      </c>
      <c r="AI5806">
        <v>0</v>
      </c>
      <c r="AJ5806">
        <v>0</v>
      </c>
      <c r="AK5806">
        <v>0</v>
      </c>
      <c r="AL5806">
        <v>0</v>
      </c>
      <c r="AM5806">
        <v>0</v>
      </c>
      <c r="AN5806">
        <v>0</v>
      </c>
    </row>
    <row r="5807" spans="1:40" x14ac:dyDescent="0.35">
      <c r="A5807" t="s">
        <v>1485</v>
      </c>
      <c r="B5807" t="s">
        <v>1318</v>
      </c>
      <c r="C5807" t="s">
        <v>1491</v>
      </c>
      <c r="D5807" t="s">
        <v>1320</v>
      </c>
      <c r="E5807" t="s">
        <v>2926</v>
      </c>
      <c r="F5807" t="s">
        <v>1322</v>
      </c>
      <c r="G5807" t="s">
        <v>1492</v>
      </c>
      <c r="H5807" t="s">
        <v>1324</v>
      </c>
      <c r="I5807" t="s">
        <v>1493</v>
      </c>
      <c r="J5807" t="s">
        <v>1326</v>
      </c>
      <c r="K5807" t="s">
        <v>1327</v>
      </c>
      <c r="L5807" t="s">
        <v>436</v>
      </c>
      <c r="M5807" t="s">
        <v>1328</v>
      </c>
      <c r="O5807" t="s">
        <v>1329</v>
      </c>
      <c r="P5807" t="s">
        <v>1355</v>
      </c>
      <c r="Q5807" t="s">
        <v>1356</v>
      </c>
      <c r="R5807" t="s">
        <v>1494</v>
      </c>
      <c r="S5807" t="s">
        <v>1333</v>
      </c>
      <c r="T5807" t="s">
        <v>4011</v>
      </c>
      <c r="U5807" t="s">
        <v>1334</v>
      </c>
      <c r="V5807" t="s">
        <v>105</v>
      </c>
      <c r="W5807" t="s">
        <v>1341</v>
      </c>
      <c r="X5807" t="s">
        <v>1342</v>
      </c>
      <c r="Y5807" t="s">
        <v>1337</v>
      </c>
      <c r="Z5807" t="s">
        <v>3131</v>
      </c>
      <c r="AA5807" t="s">
        <v>1339</v>
      </c>
      <c r="AB5807" t="s">
        <v>439</v>
      </c>
      <c r="AC5807">
        <v>0</v>
      </c>
      <c r="AD5807">
        <v>4725</v>
      </c>
      <c r="AE5807">
        <v>0</v>
      </c>
      <c r="AF5807">
        <v>0</v>
      </c>
      <c r="AG5807">
        <v>0</v>
      </c>
      <c r="AH5807">
        <v>0</v>
      </c>
      <c r="AI5807">
        <v>0</v>
      </c>
      <c r="AJ5807">
        <v>0</v>
      </c>
      <c r="AK5807">
        <v>0</v>
      </c>
      <c r="AL5807">
        <v>0</v>
      </c>
      <c r="AM5807">
        <v>0</v>
      </c>
      <c r="AN5807">
        <v>0</v>
      </c>
    </row>
    <row r="5808" spans="1:40" x14ac:dyDescent="0.35">
      <c r="A5808" t="s">
        <v>1485</v>
      </c>
      <c r="B5808" t="s">
        <v>1318</v>
      </c>
      <c r="C5808" t="s">
        <v>1491</v>
      </c>
      <c r="D5808" t="s">
        <v>1320</v>
      </c>
      <c r="E5808" t="s">
        <v>2926</v>
      </c>
      <c r="F5808" t="s">
        <v>1322</v>
      </c>
      <c r="G5808" t="s">
        <v>1492</v>
      </c>
      <c r="H5808" t="s">
        <v>1324</v>
      </c>
      <c r="I5808" t="s">
        <v>1493</v>
      </c>
      <c r="J5808" t="s">
        <v>1326</v>
      </c>
      <c r="K5808" t="s">
        <v>1327</v>
      </c>
      <c r="L5808" t="s">
        <v>436</v>
      </c>
      <c r="M5808" t="s">
        <v>1328</v>
      </c>
      <c r="O5808" t="s">
        <v>1329</v>
      </c>
      <c r="P5808" t="s">
        <v>1355</v>
      </c>
      <c r="Q5808" t="s">
        <v>1356</v>
      </c>
      <c r="R5808" t="s">
        <v>1494</v>
      </c>
      <c r="S5808" t="s">
        <v>1333</v>
      </c>
      <c r="T5808" t="s">
        <v>4011</v>
      </c>
      <c r="U5808" t="s">
        <v>1334</v>
      </c>
      <c r="V5808" t="s">
        <v>105</v>
      </c>
      <c r="W5808" t="s">
        <v>1341</v>
      </c>
      <c r="X5808" t="s">
        <v>1342</v>
      </c>
      <c r="Y5808" t="s">
        <v>1337</v>
      </c>
      <c r="Z5808" t="s">
        <v>3171</v>
      </c>
      <c r="AA5808" t="s">
        <v>1339</v>
      </c>
      <c r="AB5808" t="s">
        <v>439</v>
      </c>
      <c r="AC5808">
        <v>22000</v>
      </c>
      <c r="AD5808">
        <v>22000</v>
      </c>
      <c r="AE5808">
        <v>22000</v>
      </c>
      <c r="AF5808">
        <v>0</v>
      </c>
      <c r="AG5808">
        <v>0</v>
      </c>
      <c r="AH5808">
        <v>66000</v>
      </c>
      <c r="AI5808">
        <v>21000</v>
      </c>
      <c r="AJ5808">
        <v>21000</v>
      </c>
      <c r="AK5808">
        <v>21000</v>
      </c>
      <c r="AL5808">
        <v>21000</v>
      </c>
      <c r="AM5808">
        <v>21000</v>
      </c>
      <c r="AN5808">
        <v>21000</v>
      </c>
    </row>
    <row r="5809" spans="1:40" x14ac:dyDescent="0.35">
      <c r="A5809" t="s">
        <v>1485</v>
      </c>
      <c r="B5809" t="s">
        <v>1318</v>
      </c>
      <c r="C5809" t="s">
        <v>1491</v>
      </c>
      <c r="D5809" t="s">
        <v>1320</v>
      </c>
      <c r="E5809" t="s">
        <v>2926</v>
      </c>
      <c r="F5809" t="s">
        <v>1322</v>
      </c>
      <c r="G5809" t="s">
        <v>1492</v>
      </c>
      <c r="H5809" t="s">
        <v>1324</v>
      </c>
      <c r="I5809" t="s">
        <v>1493</v>
      </c>
      <c r="J5809" t="s">
        <v>1326</v>
      </c>
      <c r="K5809" t="s">
        <v>1327</v>
      </c>
      <c r="L5809" t="s">
        <v>436</v>
      </c>
      <c r="M5809" t="s">
        <v>1328</v>
      </c>
      <c r="O5809" t="s">
        <v>1329</v>
      </c>
      <c r="P5809" t="s">
        <v>1355</v>
      </c>
      <c r="Q5809" t="s">
        <v>1356</v>
      </c>
      <c r="R5809" t="s">
        <v>1494</v>
      </c>
      <c r="S5809" t="s">
        <v>1333</v>
      </c>
      <c r="T5809" t="s">
        <v>4011</v>
      </c>
      <c r="U5809" t="s">
        <v>1334</v>
      </c>
      <c r="V5809" t="s">
        <v>105</v>
      </c>
      <c r="W5809" t="s">
        <v>1341</v>
      </c>
      <c r="X5809" t="s">
        <v>1342</v>
      </c>
      <c r="Y5809" t="s">
        <v>1337</v>
      </c>
      <c r="Z5809" t="s">
        <v>3171</v>
      </c>
      <c r="AA5809" t="s">
        <v>1340</v>
      </c>
      <c r="AB5809" t="s">
        <v>439</v>
      </c>
      <c r="AC5809">
        <v>1</v>
      </c>
      <c r="AD5809">
        <v>1</v>
      </c>
      <c r="AE5809">
        <v>1</v>
      </c>
      <c r="AF5809">
        <v>1</v>
      </c>
      <c r="AG5809">
        <v>1</v>
      </c>
      <c r="AH5809">
        <v>1</v>
      </c>
      <c r="AI5809">
        <v>1</v>
      </c>
      <c r="AJ5809">
        <v>1</v>
      </c>
      <c r="AK5809">
        <v>1</v>
      </c>
      <c r="AL5809">
        <v>1</v>
      </c>
      <c r="AM5809">
        <v>1</v>
      </c>
      <c r="AN5809">
        <v>1</v>
      </c>
    </row>
    <row r="5810" spans="1:40" x14ac:dyDescent="0.35">
      <c r="A5810" t="s">
        <v>1485</v>
      </c>
      <c r="B5810" t="s">
        <v>1318</v>
      </c>
      <c r="C5810" t="s">
        <v>1491</v>
      </c>
      <c r="D5810" t="s">
        <v>1320</v>
      </c>
      <c r="E5810" t="s">
        <v>2926</v>
      </c>
      <c r="F5810" t="s">
        <v>1322</v>
      </c>
      <c r="G5810" t="s">
        <v>1492</v>
      </c>
      <c r="H5810" t="s">
        <v>1324</v>
      </c>
      <c r="I5810" t="s">
        <v>1493</v>
      </c>
      <c r="J5810" t="s">
        <v>1326</v>
      </c>
      <c r="K5810" t="s">
        <v>1327</v>
      </c>
      <c r="L5810" t="s">
        <v>436</v>
      </c>
      <c r="M5810" t="s">
        <v>1328</v>
      </c>
      <c r="O5810" t="s">
        <v>1329</v>
      </c>
      <c r="P5810" t="s">
        <v>1355</v>
      </c>
      <c r="Q5810" t="s">
        <v>1356</v>
      </c>
      <c r="R5810" t="s">
        <v>1494</v>
      </c>
      <c r="S5810" t="s">
        <v>1333</v>
      </c>
      <c r="T5810" t="s">
        <v>4011</v>
      </c>
      <c r="U5810" t="s">
        <v>1334</v>
      </c>
      <c r="V5810" t="s">
        <v>105</v>
      </c>
      <c r="W5810" t="s">
        <v>1341</v>
      </c>
      <c r="X5810" t="s">
        <v>1342</v>
      </c>
      <c r="Y5810" t="s">
        <v>1337</v>
      </c>
      <c r="Z5810" t="s">
        <v>3132</v>
      </c>
      <c r="AA5810" t="s">
        <v>1339</v>
      </c>
      <c r="AB5810" t="s">
        <v>439</v>
      </c>
      <c r="AC5810">
        <v>0</v>
      </c>
      <c r="AD5810">
        <v>13860</v>
      </c>
      <c r="AE5810">
        <v>0</v>
      </c>
      <c r="AF5810">
        <v>0</v>
      </c>
      <c r="AG5810">
        <v>0</v>
      </c>
      <c r="AH5810">
        <v>13860</v>
      </c>
      <c r="AI5810">
        <v>0</v>
      </c>
      <c r="AJ5810">
        <v>0</v>
      </c>
      <c r="AK5810">
        <v>0</v>
      </c>
      <c r="AL5810">
        <v>0</v>
      </c>
      <c r="AM5810">
        <v>0</v>
      </c>
      <c r="AN5810">
        <v>0</v>
      </c>
    </row>
    <row r="5811" spans="1:40" x14ac:dyDescent="0.35">
      <c r="A5811" t="s">
        <v>1485</v>
      </c>
      <c r="B5811" t="s">
        <v>1318</v>
      </c>
      <c r="C5811" t="s">
        <v>1491</v>
      </c>
      <c r="D5811" t="s">
        <v>1320</v>
      </c>
      <c r="E5811" t="s">
        <v>2926</v>
      </c>
      <c r="F5811" t="s">
        <v>1322</v>
      </c>
      <c r="G5811" t="s">
        <v>1492</v>
      </c>
      <c r="H5811" t="s">
        <v>1324</v>
      </c>
      <c r="I5811" t="s">
        <v>1493</v>
      </c>
      <c r="J5811" t="s">
        <v>1326</v>
      </c>
      <c r="K5811" t="s">
        <v>1327</v>
      </c>
      <c r="L5811" t="s">
        <v>436</v>
      </c>
      <c r="M5811" t="s">
        <v>1328</v>
      </c>
      <c r="O5811" t="s">
        <v>1329</v>
      </c>
      <c r="P5811" t="s">
        <v>1355</v>
      </c>
      <c r="Q5811" t="s">
        <v>1356</v>
      </c>
      <c r="R5811" t="s">
        <v>1494</v>
      </c>
      <c r="S5811" t="s">
        <v>1333</v>
      </c>
      <c r="T5811" t="s">
        <v>4011</v>
      </c>
      <c r="U5811" t="s">
        <v>1334</v>
      </c>
      <c r="V5811" t="s">
        <v>105</v>
      </c>
      <c r="W5811" t="s">
        <v>1341</v>
      </c>
      <c r="X5811" t="s">
        <v>1342</v>
      </c>
      <c r="Y5811" t="s">
        <v>1337</v>
      </c>
      <c r="Z5811" t="s">
        <v>3133</v>
      </c>
      <c r="AA5811" t="s">
        <v>1339</v>
      </c>
      <c r="AB5811" t="s">
        <v>439</v>
      </c>
      <c r="AC5811">
        <v>11003.082</v>
      </c>
      <c r="AD5811">
        <v>11003.191999999999</v>
      </c>
      <c r="AE5811">
        <v>11003.081</v>
      </c>
      <c r="AF5811">
        <v>6425.5780000000004</v>
      </c>
      <c r="AG5811">
        <v>7376.8890000000001</v>
      </c>
      <c r="AH5811">
        <v>23733.86</v>
      </c>
      <c r="AI5811">
        <v>13264</v>
      </c>
      <c r="AJ5811">
        <v>13264</v>
      </c>
      <c r="AK5811">
        <v>13264</v>
      </c>
      <c r="AL5811">
        <v>13264</v>
      </c>
      <c r="AM5811">
        <v>13264</v>
      </c>
      <c r="AN5811">
        <v>13264</v>
      </c>
    </row>
    <row r="5812" spans="1:40" x14ac:dyDescent="0.35">
      <c r="A5812" t="s">
        <v>1485</v>
      </c>
      <c r="B5812" t="s">
        <v>1318</v>
      </c>
      <c r="C5812" t="s">
        <v>1491</v>
      </c>
      <c r="D5812" t="s">
        <v>1320</v>
      </c>
      <c r="E5812" t="s">
        <v>2926</v>
      </c>
      <c r="F5812" t="s">
        <v>1322</v>
      </c>
      <c r="G5812" t="s">
        <v>1492</v>
      </c>
      <c r="H5812" t="s">
        <v>1324</v>
      </c>
      <c r="I5812" t="s">
        <v>1493</v>
      </c>
      <c r="J5812" t="s">
        <v>1326</v>
      </c>
      <c r="K5812" t="s">
        <v>1327</v>
      </c>
      <c r="L5812" t="s">
        <v>436</v>
      </c>
      <c r="M5812" t="s">
        <v>1328</v>
      </c>
      <c r="O5812" t="s">
        <v>1329</v>
      </c>
      <c r="P5812" t="s">
        <v>1355</v>
      </c>
      <c r="Q5812" t="s">
        <v>1356</v>
      </c>
      <c r="R5812" t="s">
        <v>1494</v>
      </c>
      <c r="S5812" t="s">
        <v>1333</v>
      </c>
      <c r="T5812" t="s">
        <v>4011</v>
      </c>
      <c r="U5812" t="s">
        <v>1334</v>
      </c>
      <c r="V5812" t="s">
        <v>105</v>
      </c>
      <c r="W5812" t="s">
        <v>1341</v>
      </c>
      <c r="X5812" t="s">
        <v>1342</v>
      </c>
      <c r="Y5812" t="s">
        <v>1337</v>
      </c>
      <c r="Z5812" t="s">
        <v>3133</v>
      </c>
      <c r="AA5812" t="s">
        <v>1340</v>
      </c>
      <c r="AB5812" t="s">
        <v>439</v>
      </c>
      <c r="AC5812">
        <v>0</v>
      </c>
      <c r="AD5812">
        <v>0</v>
      </c>
      <c r="AE5812">
        <v>0</v>
      </c>
      <c r="AF5812">
        <v>0</v>
      </c>
      <c r="AG5812">
        <v>0</v>
      </c>
      <c r="AH5812">
        <v>0</v>
      </c>
      <c r="AI5812">
        <v>1</v>
      </c>
      <c r="AJ5812">
        <v>1</v>
      </c>
      <c r="AK5812">
        <v>1</v>
      </c>
      <c r="AL5812">
        <v>1</v>
      </c>
      <c r="AM5812">
        <v>1</v>
      </c>
      <c r="AN5812">
        <v>1</v>
      </c>
    </row>
    <row r="5813" spans="1:40" x14ac:dyDescent="0.35">
      <c r="A5813" t="s">
        <v>1485</v>
      </c>
      <c r="B5813" t="s">
        <v>1318</v>
      </c>
      <c r="C5813" t="s">
        <v>1491</v>
      </c>
      <c r="D5813" t="s">
        <v>1320</v>
      </c>
      <c r="E5813" t="s">
        <v>2926</v>
      </c>
      <c r="F5813" t="s">
        <v>1322</v>
      </c>
      <c r="G5813" t="s">
        <v>1492</v>
      </c>
      <c r="H5813" t="s">
        <v>1324</v>
      </c>
      <c r="I5813" t="s">
        <v>1493</v>
      </c>
      <c r="J5813" t="s">
        <v>1326</v>
      </c>
      <c r="K5813" t="s">
        <v>1327</v>
      </c>
      <c r="L5813" t="s">
        <v>436</v>
      </c>
      <c r="M5813" t="s">
        <v>1328</v>
      </c>
      <c r="O5813" t="s">
        <v>1329</v>
      </c>
      <c r="P5813" t="s">
        <v>1355</v>
      </c>
      <c r="Q5813" t="s">
        <v>1356</v>
      </c>
      <c r="R5813" t="s">
        <v>1494</v>
      </c>
      <c r="S5813" t="s">
        <v>1333</v>
      </c>
      <c r="T5813" t="s">
        <v>4011</v>
      </c>
      <c r="U5813" t="s">
        <v>1334</v>
      </c>
      <c r="V5813" t="s">
        <v>105</v>
      </c>
      <c r="W5813" t="s">
        <v>1341</v>
      </c>
      <c r="X5813" t="s">
        <v>1342</v>
      </c>
      <c r="Y5813" t="s">
        <v>1337</v>
      </c>
      <c r="Z5813" t="s">
        <v>3134</v>
      </c>
      <c r="AA5813" t="s">
        <v>1339</v>
      </c>
      <c r="AB5813" t="s">
        <v>439</v>
      </c>
      <c r="AC5813">
        <v>13570</v>
      </c>
      <c r="AD5813">
        <v>13570</v>
      </c>
      <c r="AE5813">
        <v>19570</v>
      </c>
      <c r="AF5813">
        <v>15806.538</v>
      </c>
      <c r="AG5813">
        <v>0</v>
      </c>
      <c r="AH5813">
        <v>18957.240000000002</v>
      </c>
      <c r="AI5813">
        <v>10662.96</v>
      </c>
      <c r="AJ5813">
        <v>10662.96</v>
      </c>
      <c r="AK5813">
        <v>10662.96</v>
      </c>
      <c r="AL5813">
        <v>10662.96</v>
      </c>
      <c r="AM5813">
        <v>10662.96</v>
      </c>
      <c r="AN5813">
        <v>10662.96</v>
      </c>
    </row>
    <row r="5814" spans="1:40" x14ac:dyDescent="0.35">
      <c r="A5814" t="s">
        <v>1485</v>
      </c>
      <c r="B5814" t="s">
        <v>1318</v>
      </c>
      <c r="C5814" t="s">
        <v>1491</v>
      </c>
      <c r="D5814" t="s">
        <v>1320</v>
      </c>
      <c r="E5814" t="s">
        <v>2926</v>
      </c>
      <c r="F5814" t="s">
        <v>1322</v>
      </c>
      <c r="G5814" t="s">
        <v>1492</v>
      </c>
      <c r="H5814" t="s">
        <v>1324</v>
      </c>
      <c r="I5814" t="s">
        <v>1493</v>
      </c>
      <c r="J5814" t="s">
        <v>1326</v>
      </c>
      <c r="K5814" t="s">
        <v>1327</v>
      </c>
      <c r="L5814" t="s">
        <v>436</v>
      </c>
      <c r="M5814" t="s">
        <v>1328</v>
      </c>
      <c r="O5814" t="s">
        <v>1329</v>
      </c>
      <c r="P5814" t="s">
        <v>1355</v>
      </c>
      <c r="Q5814" t="s">
        <v>1356</v>
      </c>
      <c r="R5814" t="s">
        <v>1494</v>
      </c>
      <c r="S5814" t="s">
        <v>1333</v>
      </c>
      <c r="T5814" t="s">
        <v>4011</v>
      </c>
      <c r="U5814" t="s">
        <v>1334</v>
      </c>
      <c r="V5814" t="s">
        <v>105</v>
      </c>
      <c r="W5814" t="s">
        <v>1341</v>
      </c>
      <c r="X5814" t="s">
        <v>1342</v>
      </c>
      <c r="Y5814" t="s">
        <v>1337</v>
      </c>
      <c r="Z5814" t="s">
        <v>3134</v>
      </c>
      <c r="AA5814" t="s">
        <v>1340</v>
      </c>
      <c r="AB5814" t="s">
        <v>439</v>
      </c>
      <c r="AC5814">
        <v>1</v>
      </c>
      <c r="AD5814">
        <v>1</v>
      </c>
      <c r="AE5814">
        <v>1</v>
      </c>
      <c r="AF5814">
        <v>0</v>
      </c>
      <c r="AG5814">
        <v>0</v>
      </c>
      <c r="AH5814">
        <v>0.82352941176470584</v>
      </c>
      <c r="AI5814">
        <v>1</v>
      </c>
      <c r="AJ5814">
        <v>1</v>
      </c>
      <c r="AK5814">
        <v>1</v>
      </c>
      <c r="AL5814">
        <v>1</v>
      </c>
      <c r="AM5814">
        <v>1</v>
      </c>
      <c r="AN5814">
        <v>1</v>
      </c>
    </row>
    <row r="5815" spans="1:40" x14ac:dyDescent="0.35">
      <c r="A5815" t="s">
        <v>1485</v>
      </c>
      <c r="B5815" t="s">
        <v>1318</v>
      </c>
      <c r="C5815" t="s">
        <v>1491</v>
      </c>
      <c r="D5815" t="s">
        <v>1320</v>
      </c>
      <c r="E5815" t="s">
        <v>2926</v>
      </c>
      <c r="F5815" t="s">
        <v>1322</v>
      </c>
      <c r="G5815" t="s">
        <v>1492</v>
      </c>
      <c r="H5815" t="s">
        <v>1324</v>
      </c>
      <c r="I5815" t="s">
        <v>1493</v>
      </c>
      <c r="J5815" t="s">
        <v>1326</v>
      </c>
      <c r="K5815" t="s">
        <v>1327</v>
      </c>
      <c r="L5815" t="s">
        <v>436</v>
      </c>
      <c r="M5815" t="s">
        <v>1328</v>
      </c>
      <c r="O5815" t="s">
        <v>1329</v>
      </c>
      <c r="P5815" t="s">
        <v>1355</v>
      </c>
      <c r="Q5815" t="s">
        <v>1356</v>
      </c>
      <c r="R5815" t="s">
        <v>1494</v>
      </c>
      <c r="S5815" t="s">
        <v>1333</v>
      </c>
      <c r="T5815" t="s">
        <v>4011</v>
      </c>
      <c r="U5815" t="s">
        <v>1334</v>
      </c>
      <c r="V5815" t="s">
        <v>105</v>
      </c>
      <c r="W5815" t="s">
        <v>1341</v>
      </c>
      <c r="X5815" t="s">
        <v>1342</v>
      </c>
      <c r="Y5815" t="s">
        <v>1337</v>
      </c>
      <c r="Z5815" t="s">
        <v>3135</v>
      </c>
      <c r="AA5815" t="s">
        <v>1339</v>
      </c>
      <c r="AB5815" t="s">
        <v>439</v>
      </c>
      <c r="AC5815">
        <v>14179.762000000001</v>
      </c>
      <c r="AD5815">
        <v>16889</v>
      </c>
      <c r="AE5815">
        <v>16889</v>
      </c>
      <c r="AF5815">
        <v>15604.866</v>
      </c>
      <c r="AG5815">
        <v>15604.866</v>
      </c>
      <c r="AH5815">
        <v>14099.4</v>
      </c>
      <c r="AI5815">
        <v>14108.64</v>
      </c>
      <c r="AJ5815">
        <v>14108.64</v>
      </c>
      <c r="AK5815">
        <v>14108.64</v>
      </c>
      <c r="AL5815">
        <v>14108.64</v>
      </c>
      <c r="AM5815">
        <v>14108.64</v>
      </c>
      <c r="AN5815">
        <v>14108.64</v>
      </c>
    </row>
    <row r="5816" spans="1:40" x14ac:dyDescent="0.35">
      <c r="A5816" t="s">
        <v>1485</v>
      </c>
      <c r="B5816" t="s">
        <v>1318</v>
      </c>
      <c r="C5816" t="s">
        <v>1491</v>
      </c>
      <c r="D5816" t="s">
        <v>1320</v>
      </c>
      <c r="E5816" t="s">
        <v>2926</v>
      </c>
      <c r="F5816" t="s">
        <v>1322</v>
      </c>
      <c r="G5816" t="s">
        <v>1492</v>
      </c>
      <c r="H5816" t="s">
        <v>1324</v>
      </c>
      <c r="I5816" t="s">
        <v>1493</v>
      </c>
      <c r="J5816" t="s">
        <v>1326</v>
      </c>
      <c r="K5816" t="s">
        <v>1327</v>
      </c>
      <c r="L5816" t="s">
        <v>436</v>
      </c>
      <c r="M5816" t="s">
        <v>1328</v>
      </c>
      <c r="O5816" t="s">
        <v>1329</v>
      </c>
      <c r="P5816" t="s">
        <v>1355</v>
      </c>
      <c r="Q5816" t="s">
        <v>1356</v>
      </c>
      <c r="R5816" t="s">
        <v>1494</v>
      </c>
      <c r="S5816" t="s">
        <v>1333</v>
      </c>
      <c r="T5816" t="s">
        <v>4011</v>
      </c>
      <c r="U5816" t="s">
        <v>1334</v>
      </c>
      <c r="V5816" t="s">
        <v>105</v>
      </c>
      <c r="W5816" t="s">
        <v>1341</v>
      </c>
      <c r="X5816" t="s">
        <v>1342</v>
      </c>
      <c r="Y5816" t="s">
        <v>1337</v>
      </c>
      <c r="Z5816" t="s">
        <v>3135</v>
      </c>
      <c r="AA5816" t="s">
        <v>1340</v>
      </c>
      <c r="AB5816" t="s">
        <v>439</v>
      </c>
      <c r="AC5816">
        <v>1</v>
      </c>
      <c r="AD5816">
        <v>1</v>
      </c>
      <c r="AE5816">
        <v>1</v>
      </c>
      <c r="AF5816">
        <v>1</v>
      </c>
      <c r="AG5816">
        <v>1</v>
      </c>
      <c r="AH5816">
        <v>1</v>
      </c>
      <c r="AI5816">
        <v>1</v>
      </c>
      <c r="AJ5816">
        <v>1</v>
      </c>
      <c r="AK5816">
        <v>1</v>
      </c>
      <c r="AL5816">
        <v>1</v>
      </c>
      <c r="AM5816">
        <v>1</v>
      </c>
      <c r="AN5816">
        <v>1</v>
      </c>
    </row>
    <row r="5817" spans="1:40" x14ac:dyDescent="0.35">
      <c r="A5817" t="s">
        <v>1485</v>
      </c>
      <c r="B5817" t="s">
        <v>1318</v>
      </c>
      <c r="C5817" t="s">
        <v>1491</v>
      </c>
      <c r="D5817" t="s">
        <v>1320</v>
      </c>
      <c r="E5817" t="s">
        <v>2926</v>
      </c>
      <c r="F5817" t="s">
        <v>1322</v>
      </c>
      <c r="G5817" t="s">
        <v>1492</v>
      </c>
      <c r="H5817" t="s">
        <v>1324</v>
      </c>
      <c r="I5817" t="s">
        <v>1493</v>
      </c>
      <c r="J5817" t="s">
        <v>1326</v>
      </c>
      <c r="K5817" t="s">
        <v>1327</v>
      </c>
      <c r="L5817" t="s">
        <v>436</v>
      </c>
      <c r="M5817" t="s">
        <v>1328</v>
      </c>
      <c r="O5817" t="s">
        <v>1329</v>
      </c>
      <c r="P5817" t="s">
        <v>1355</v>
      </c>
      <c r="Q5817" t="s">
        <v>1356</v>
      </c>
      <c r="R5817" t="s">
        <v>1494</v>
      </c>
      <c r="S5817" t="s">
        <v>1333</v>
      </c>
      <c r="T5817" t="s">
        <v>4011</v>
      </c>
      <c r="U5817" t="s">
        <v>1334</v>
      </c>
      <c r="V5817" t="s">
        <v>105</v>
      </c>
      <c r="W5817" t="s">
        <v>1341</v>
      </c>
      <c r="X5817" t="s">
        <v>1342</v>
      </c>
      <c r="Y5817" t="s">
        <v>1337</v>
      </c>
      <c r="Z5817" t="s">
        <v>3172</v>
      </c>
      <c r="AA5817" t="s">
        <v>1339</v>
      </c>
      <c r="AB5817" t="s">
        <v>439</v>
      </c>
      <c r="AC5817">
        <v>27720</v>
      </c>
      <c r="AD5817">
        <v>27720</v>
      </c>
      <c r="AE5817">
        <v>27720</v>
      </c>
      <c r="AF5817">
        <v>27719.85</v>
      </c>
      <c r="AG5817">
        <v>27720</v>
      </c>
      <c r="AH5817">
        <v>27720</v>
      </c>
      <c r="AI5817">
        <v>21325.919999999998</v>
      </c>
      <c r="AJ5817">
        <v>21325.919999999998</v>
      </c>
      <c r="AK5817">
        <v>21325.919999999998</v>
      </c>
      <c r="AL5817">
        <v>21325.919999999998</v>
      </c>
      <c r="AM5817">
        <v>21325.919999999998</v>
      </c>
      <c r="AN5817">
        <v>21325.919999999998</v>
      </c>
    </row>
    <row r="5818" spans="1:40" x14ac:dyDescent="0.35">
      <c r="A5818" t="s">
        <v>1485</v>
      </c>
      <c r="B5818" t="s">
        <v>1318</v>
      </c>
      <c r="C5818" t="s">
        <v>1491</v>
      </c>
      <c r="D5818" t="s">
        <v>1320</v>
      </c>
      <c r="E5818" t="s">
        <v>2926</v>
      </c>
      <c r="F5818" t="s">
        <v>1322</v>
      </c>
      <c r="G5818" t="s">
        <v>1492</v>
      </c>
      <c r="H5818" t="s">
        <v>1324</v>
      </c>
      <c r="I5818" t="s">
        <v>1493</v>
      </c>
      <c r="J5818" t="s">
        <v>1326</v>
      </c>
      <c r="K5818" t="s">
        <v>1327</v>
      </c>
      <c r="L5818" t="s">
        <v>436</v>
      </c>
      <c r="M5818" t="s">
        <v>1328</v>
      </c>
      <c r="O5818" t="s">
        <v>1329</v>
      </c>
      <c r="P5818" t="s">
        <v>1355</v>
      </c>
      <c r="Q5818" t="s">
        <v>1356</v>
      </c>
      <c r="R5818" t="s">
        <v>1494</v>
      </c>
      <c r="S5818" t="s">
        <v>1333</v>
      </c>
      <c r="T5818" t="s">
        <v>4011</v>
      </c>
      <c r="U5818" t="s">
        <v>1334</v>
      </c>
      <c r="V5818" t="s">
        <v>105</v>
      </c>
      <c r="W5818" t="s">
        <v>1341</v>
      </c>
      <c r="X5818" t="s">
        <v>1342</v>
      </c>
      <c r="Y5818" t="s">
        <v>1337</v>
      </c>
      <c r="Z5818" t="s">
        <v>3172</v>
      </c>
      <c r="AA5818" t="s">
        <v>1340</v>
      </c>
      <c r="AB5818" t="s">
        <v>439</v>
      </c>
      <c r="AC5818">
        <v>2</v>
      </c>
      <c r="AD5818">
        <v>2</v>
      </c>
      <c r="AE5818">
        <v>2</v>
      </c>
      <c r="AF5818">
        <v>2</v>
      </c>
      <c r="AG5818">
        <v>2</v>
      </c>
      <c r="AH5818">
        <v>2</v>
      </c>
      <c r="AI5818">
        <v>2</v>
      </c>
      <c r="AJ5818">
        <v>2</v>
      </c>
      <c r="AK5818">
        <v>2</v>
      </c>
      <c r="AL5818">
        <v>2</v>
      </c>
      <c r="AM5818">
        <v>2</v>
      </c>
      <c r="AN5818">
        <v>2</v>
      </c>
    </row>
    <row r="5819" spans="1:40" x14ac:dyDescent="0.35">
      <c r="A5819" t="s">
        <v>1485</v>
      </c>
      <c r="B5819" t="s">
        <v>1318</v>
      </c>
      <c r="C5819" t="s">
        <v>1491</v>
      </c>
      <c r="D5819" t="s">
        <v>1320</v>
      </c>
      <c r="E5819" t="s">
        <v>2926</v>
      </c>
      <c r="F5819" t="s">
        <v>1322</v>
      </c>
      <c r="G5819" t="s">
        <v>1492</v>
      </c>
      <c r="H5819" t="s">
        <v>1324</v>
      </c>
      <c r="I5819" t="s">
        <v>1493</v>
      </c>
      <c r="J5819" t="s">
        <v>1326</v>
      </c>
      <c r="K5819" t="s">
        <v>1327</v>
      </c>
      <c r="L5819" t="s">
        <v>436</v>
      </c>
      <c r="M5819" t="s">
        <v>1328</v>
      </c>
      <c r="O5819" t="s">
        <v>1329</v>
      </c>
      <c r="P5819" t="s">
        <v>1355</v>
      </c>
      <c r="Q5819" t="s">
        <v>1356</v>
      </c>
      <c r="R5819" t="s">
        <v>1494</v>
      </c>
      <c r="S5819" t="s">
        <v>1333</v>
      </c>
      <c r="T5819" t="s">
        <v>4011</v>
      </c>
      <c r="U5819" t="s">
        <v>1334</v>
      </c>
      <c r="V5819" t="s">
        <v>105</v>
      </c>
      <c r="W5819" t="s">
        <v>1341</v>
      </c>
      <c r="X5819" t="s">
        <v>1342</v>
      </c>
      <c r="Y5819" t="s">
        <v>1337</v>
      </c>
      <c r="Z5819" t="s">
        <v>3136</v>
      </c>
      <c r="AA5819" t="s">
        <v>1339</v>
      </c>
      <c r="AB5819" t="s">
        <v>439</v>
      </c>
      <c r="AC5819">
        <v>21167.675999999999</v>
      </c>
      <c r="AD5819">
        <v>28946.164000000001</v>
      </c>
      <c r="AE5819">
        <v>28946.358</v>
      </c>
      <c r="AF5819">
        <v>28946.17</v>
      </c>
      <c r="AG5819">
        <v>-16622.580000000002</v>
      </c>
      <c r="AH5819">
        <v>-5525.4539999999997</v>
      </c>
      <c r="AI5819">
        <v>33072</v>
      </c>
      <c r="AJ5819">
        <v>33072</v>
      </c>
      <c r="AK5819">
        <v>33072</v>
      </c>
      <c r="AL5819">
        <v>33072</v>
      </c>
      <c r="AM5819">
        <v>33072</v>
      </c>
      <c r="AN5819">
        <v>33072</v>
      </c>
    </row>
    <row r="5820" spans="1:40" x14ac:dyDescent="0.35">
      <c r="A5820" t="s">
        <v>1485</v>
      </c>
      <c r="B5820" t="s">
        <v>1318</v>
      </c>
      <c r="C5820" t="s">
        <v>1491</v>
      </c>
      <c r="D5820" t="s">
        <v>1320</v>
      </c>
      <c r="E5820" t="s">
        <v>2926</v>
      </c>
      <c r="F5820" t="s">
        <v>1322</v>
      </c>
      <c r="G5820" t="s">
        <v>1492</v>
      </c>
      <c r="H5820" t="s">
        <v>1324</v>
      </c>
      <c r="I5820" t="s">
        <v>1493</v>
      </c>
      <c r="J5820" t="s">
        <v>1326</v>
      </c>
      <c r="K5820" t="s">
        <v>1327</v>
      </c>
      <c r="L5820" t="s">
        <v>436</v>
      </c>
      <c r="M5820" t="s">
        <v>1328</v>
      </c>
      <c r="O5820" t="s">
        <v>1329</v>
      </c>
      <c r="P5820" t="s">
        <v>1355</v>
      </c>
      <c r="Q5820" t="s">
        <v>1356</v>
      </c>
      <c r="R5820" t="s">
        <v>1494</v>
      </c>
      <c r="S5820" t="s">
        <v>1333</v>
      </c>
      <c r="T5820" t="s">
        <v>4011</v>
      </c>
      <c r="U5820" t="s">
        <v>1334</v>
      </c>
      <c r="V5820" t="s">
        <v>105</v>
      </c>
      <c r="W5820" t="s">
        <v>1341</v>
      </c>
      <c r="X5820" t="s">
        <v>1342</v>
      </c>
      <c r="Y5820" t="s">
        <v>1337</v>
      </c>
      <c r="Z5820" t="s">
        <v>3136</v>
      </c>
      <c r="AA5820" t="s">
        <v>1340</v>
      </c>
      <c r="AB5820" t="s">
        <v>439</v>
      </c>
      <c r="AC5820">
        <v>2</v>
      </c>
      <c r="AD5820">
        <v>2</v>
      </c>
      <c r="AE5820">
        <v>2</v>
      </c>
      <c r="AF5820">
        <v>2</v>
      </c>
      <c r="AG5820">
        <v>2</v>
      </c>
      <c r="AH5820">
        <v>2</v>
      </c>
      <c r="AI5820">
        <v>2</v>
      </c>
      <c r="AJ5820">
        <v>2</v>
      </c>
      <c r="AK5820">
        <v>2</v>
      </c>
      <c r="AL5820">
        <v>2</v>
      </c>
      <c r="AM5820">
        <v>2</v>
      </c>
      <c r="AN5820">
        <v>2</v>
      </c>
    </row>
    <row r="5821" spans="1:40" x14ac:dyDescent="0.35">
      <c r="A5821" t="s">
        <v>1485</v>
      </c>
      <c r="B5821" t="s">
        <v>1318</v>
      </c>
      <c r="C5821" t="s">
        <v>1491</v>
      </c>
      <c r="D5821" t="s">
        <v>1320</v>
      </c>
      <c r="E5821" t="s">
        <v>2926</v>
      </c>
      <c r="F5821" t="s">
        <v>1322</v>
      </c>
      <c r="G5821" t="s">
        <v>1492</v>
      </c>
      <c r="H5821" t="s">
        <v>1324</v>
      </c>
      <c r="I5821" t="s">
        <v>1493</v>
      </c>
      <c r="J5821" t="s">
        <v>1326</v>
      </c>
      <c r="K5821" t="s">
        <v>1327</v>
      </c>
      <c r="L5821" t="s">
        <v>436</v>
      </c>
      <c r="M5821" t="s">
        <v>1328</v>
      </c>
      <c r="O5821" t="s">
        <v>1329</v>
      </c>
      <c r="P5821" t="s">
        <v>1355</v>
      </c>
      <c r="Q5821" t="s">
        <v>1356</v>
      </c>
      <c r="R5821" t="s">
        <v>1494</v>
      </c>
      <c r="S5821" t="s">
        <v>1333</v>
      </c>
      <c r="T5821" t="s">
        <v>4011</v>
      </c>
      <c r="U5821" t="s">
        <v>1334</v>
      </c>
      <c r="V5821" t="s">
        <v>105</v>
      </c>
      <c r="W5821" t="s">
        <v>1341</v>
      </c>
      <c r="X5821" t="s">
        <v>1342</v>
      </c>
      <c r="Y5821" t="s">
        <v>1337</v>
      </c>
      <c r="Z5821" t="s">
        <v>3137</v>
      </c>
      <c r="AA5821" t="s">
        <v>1339</v>
      </c>
      <c r="AB5821" t="s">
        <v>439</v>
      </c>
      <c r="AC5821">
        <v>-3557.739</v>
      </c>
      <c r="AD5821">
        <v>12699.261</v>
      </c>
      <c r="AE5821">
        <v>12699.501</v>
      </c>
      <c r="AF5821">
        <v>12699.26</v>
      </c>
      <c r="AG5821">
        <v>12699.263000000001</v>
      </c>
      <c r="AH5821">
        <v>16509.038</v>
      </c>
      <c r="AI5821">
        <v>17808</v>
      </c>
      <c r="AJ5821">
        <v>17808</v>
      </c>
      <c r="AK5821">
        <v>17808</v>
      </c>
      <c r="AL5821">
        <v>17808</v>
      </c>
      <c r="AM5821">
        <v>17808</v>
      </c>
      <c r="AN5821">
        <v>17808</v>
      </c>
    </row>
    <row r="5822" spans="1:40" x14ac:dyDescent="0.35">
      <c r="A5822" t="s">
        <v>1485</v>
      </c>
      <c r="B5822" t="s">
        <v>1318</v>
      </c>
      <c r="C5822" t="s">
        <v>1491</v>
      </c>
      <c r="D5822" t="s">
        <v>1320</v>
      </c>
      <c r="E5822" t="s">
        <v>2926</v>
      </c>
      <c r="F5822" t="s">
        <v>1322</v>
      </c>
      <c r="G5822" t="s">
        <v>1492</v>
      </c>
      <c r="H5822" t="s">
        <v>1324</v>
      </c>
      <c r="I5822" t="s">
        <v>1493</v>
      </c>
      <c r="J5822" t="s">
        <v>1326</v>
      </c>
      <c r="K5822" t="s">
        <v>1327</v>
      </c>
      <c r="L5822" t="s">
        <v>436</v>
      </c>
      <c r="M5822" t="s">
        <v>1328</v>
      </c>
      <c r="O5822" t="s">
        <v>1329</v>
      </c>
      <c r="P5822" t="s">
        <v>1355</v>
      </c>
      <c r="Q5822" t="s">
        <v>1356</v>
      </c>
      <c r="R5822" t="s">
        <v>1494</v>
      </c>
      <c r="S5822" t="s">
        <v>1333</v>
      </c>
      <c r="T5822" t="s">
        <v>4011</v>
      </c>
      <c r="U5822" t="s">
        <v>1334</v>
      </c>
      <c r="V5822" t="s">
        <v>105</v>
      </c>
      <c r="W5822" t="s">
        <v>1341</v>
      </c>
      <c r="X5822" t="s">
        <v>1342</v>
      </c>
      <c r="Y5822" t="s">
        <v>1337</v>
      </c>
      <c r="Z5822" t="s">
        <v>3137</v>
      </c>
      <c r="AA5822" t="s">
        <v>1340</v>
      </c>
      <c r="AB5822" t="s">
        <v>439</v>
      </c>
      <c r="AC5822">
        <v>1</v>
      </c>
      <c r="AD5822">
        <v>1</v>
      </c>
      <c r="AE5822">
        <v>1</v>
      </c>
      <c r="AF5822">
        <v>1</v>
      </c>
      <c r="AG5822">
        <v>1</v>
      </c>
      <c r="AH5822">
        <v>1</v>
      </c>
      <c r="AI5822">
        <v>1</v>
      </c>
      <c r="AJ5822">
        <v>1</v>
      </c>
      <c r="AK5822">
        <v>1</v>
      </c>
      <c r="AL5822">
        <v>1</v>
      </c>
      <c r="AM5822">
        <v>1</v>
      </c>
      <c r="AN5822">
        <v>1</v>
      </c>
    </row>
    <row r="5823" spans="1:40" x14ac:dyDescent="0.35">
      <c r="A5823" t="s">
        <v>1485</v>
      </c>
      <c r="B5823" t="s">
        <v>1318</v>
      </c>
      <c r="C5823" t="s">
        <v>1491</v>
      </c>
      <c r="D5823" t="s">
        <v>1320</v>
      </c>
      <c r="E5823" t="s">
        <v>2926</v>
      </c>
      <c r="F5823" t="s">
        <v>1322</v>
      </c>
      <c r="G5823" t="s">
        <v>1492</v>
      </c>
      <c r="H5823" t="s">
        <v>1324</v>
      </c>
      <c r="I5823" t="s">
        <v>1493</v>
      </c>
      <c r="J5823" t="s">
        <v>1326</v>
      </c>
      <c r="K5823" t="s">
        <v>1327</v>
      </c>
      <c r="L5823" t="s">
        <v>436</v>
      </c>
      <c r="M5823" t="s">
        <v>1328</v>
      </c>
      <c r="O5823" t="s">
        <v>1329</v>
      </c>
      <c r="P5823" t="s">
        <v>1355</v>
      </c>
      <c r="Q5823" t="s">
        <v>1356</v>
      </c>
      <c r="R5823" t="s">
        <v>1494</v>
      </c>
      <c r="S5823" t="s">
        <v>1333</v>
      </c>
      <c r="T5823" t="s">
        <v>4011</v>
      </c>
      <c r="U5823" t="s">
        <v>1334</v>
      </c>
      <c r="V5823" t="s">
        <v>105</v>
      </c>
      <c r="W5823" t="s">
        <v>1341</v>
      </c>
      <c r="X5823" t="s">
        <v>1342</v>
      </c>
      <c r="Y5823" t="s">
        <v>1337</v>
      </c>
      <c r="Z5823" t="s">
        <v>3138</v>
      </c>
      <c r="AA5823" t="s">
        <v>1339</v>
      </c>
      <c r="AB5823" t="s">
        <v>439</v>
      </c>
      <c r="AC5823">
        <v>14061.183000000001</v>
      </c>
      <c r="AD5823">
        <v>14060.763999999999</v>
      </c>
      <c r="AE5823">
        <v>14060.528</v>
      </c>
      <c r="AF5823">
        <v>6278.95</v>
      </c>
      <c r="AG5823">
        <v>2E-3</v>
      </c>
      <c r="AH5823">
        <v>27571.844000000001</v>
      </c>
      <c r="AI5823">
        <v>0</v>
      </c>
      <c r="AJ5823">
        <v>0</v>
      </c>
      <c r="AK5823">
        <v>0</v>
      </c>
      <c r="AL5823">
        <v>0</v>
      </c>
      <c r="AM5823">
        <v>0</v>
      </c>
      <c r="AN5823">
        <v>0</v>
      </c>
    </row>
    <row r="5824" spans="1:40" x14ac:dyDescent="0.35">
      <c r="A5824" t="s">
        <v>1485</v>
      </c>
      <c r="B5824" t="s">
        <v>1318</v>
      </c>
      <c r="C5824" t="s">
        <v>1491</v>
      </c>
      <c r="D5824" t="s">
        <v>1320</v>
      </c>
      <c r="E5824" t="s">
        <v>2926</v>
      </c>
      <c r="F5824" t="s">
        <v>1322</v>
      </c>
      <c r="G5824" t="s">
        <v>1492</v>
      </c>
      <c r="H5824" t="s">
        <v>1324</v>
      </c>
      <c r="I5824" t="s">
        <v>1493</v>
      </c>
      <c r="J5824" t="s">
        <v>1326</v>
      </c>
      <c r="K5824" t="s">
        <v>1327</v>
      </c>
      <c r="L5824" t="s">
        <v>436</v>
      </c>
      <c r="M5824" t="s">
        <v>1328</v>
      </c>
      <c r="O5824" t="s">
        <v>1329</v>
      </c>
      <c r="P5824" t="s">
        <v>1355</v>
      </c>
      <c r="Q5824" t="s">
        <v>1356</v>
      </c>
      <c r="R5824" t="s">
        <v>1494</v>
      </c>
      <c r="S5824" t="s">
        <v>1333</v>
      </c>
      <c r="T5824" t="s">
        <v>4011</v>
      </c>
      <c r="U5824" t="s">
        <v>1334</v>
      </c>
      <c r="V5824" t="s">
        <v>105</v>
      </c>
      <c r="W5824" t="s">
        <v>1341</v>
      </c>
      <c r="X5824" t="s">
        <v>1342</v>
      </c>
      <c r="Y5824" t="s">
        <v>1337</v>
      </c>
      <c r="Z5824" t="s">
        <v>3138</v>
      </c>
      <c r="AA5824" t="s">
        <v>1340</v>
      </c>
      <c r="AB5824" t="s">
        <v>439</v>
      </c>
      <c r="AC5824">
        <v>1</v>
      </c>
      <c r="AD5824">
        <v>1</v>
      </c>
      <c r="AE5824">
        <v>1</v>
      </c>
      <c r="AF5824">
        <v>0</v>
      </c>
      <c r="AG5824">
        <v>0</v>
      </c>
      <c r="AH5824">
        <v>0</v>
      </c>
      <c r="AI5824">
        <v>0</v>
      </c>
      <c r="AJ5824">
        <v>0</v>
      </c>
      <c r="AK5824">
        <v>0</v>
      </c>
      <c r="AL5824">
        <v>0</v>
      </c>
      <c r="AM5824">
        <v>0</v>
      </c>
      <c r="AN5824">
        <v>0</v>
      </c>
    </row>
    <row r="5825" spans="1:40" x14ac:dyDescent="0.35">
      <c r="A5825" t="s">
        <v>1485</v>
      </c>
      <c r="B5825" t="s">
        <v>1318</v>
      </c>
      <c r="C5825" t="s">
        <v>1491</v>
      </c>
      <c r="D5825" t="s">
        <v>1320</v>
      </c>
      <c r="E5825" t="s">
        <v>2926</v>
      </c>
      <c r="F5825" t="s">
        <v>1322</v>
      </c>
      <c r="G5825" t="s">
        <v>1492</v>
      </c>
      <c r="H5825" t="s">
        <v>1324</v>
      </c>
      <c r="I5825" t="s">
        <v>1493</v>
      </c>
      <c r="J5825" t="s">
        <v>1326</v>
      </c>
      <c r="K5825" t="s">
        <v>1327</v>
      </c>
      <c r="L5825" t="s">
        <v>436</v>
      </c>
      <c r="M5825" t="s">
        <v>1328</v>
      </c>
      <c r="O5825" t="s">
        <v>1329</v>
      </c>
      <c r="P5825" t="s">
        <v>1355</v>
      </c>
      <c r="Q5825" t="s">
        <v>1356</v>
      </c>
      <c r="R5825" t="s">
        <v>1494</v>
      </c>
      <c r="S5825" t="s">
        <v>1333</v>
      </c>
      <c r="T5825" t="s">
        <v>4011</v>
      </c>
      <c r="U5825" t="s">
        <v>1334</v>
      </c>
      <c r="V5825" t="s">
        <v>105</v>
      </c>
      <c r="W5825" t="s">
        <v>1341</v>
      </c>
      <c r="X5825" t="s">
        <v>1342</v>
      </c>
      <c r="Y5825" t="s">
        <v>1337</v>
      </c>
      <c r="Z5825" t="s">
        <v>3139</v>
      </c>
      <c r="AA5825" t="s">
        <v>1339</v>
      </c>
      <c r="AB5825" t="s">
        <v>439</v>
      </c>
      <c r="AC5825">
        <v>9694.31</v>
      </c>
      <c r="AD5825">
        <v>19694.473999999998</v>
      </c>
      <c r="AE5825">
        <v>19693.664000000001</v>
      </c>
      <c r="AF5825">
        <v>19694.473999999998</v>
      </c>
      <c r="AG5825">
        <v>19694.473999999998</v>
      </c>
      <c r="AH5825">
        <v>22584.799999999999</v>
      </c>
      <c r="AI5825">
        <v>12818</v>
      </c>
      <c r="AJ5825">
        <v>12818</v>
      </c>
      <c r="AK5825">
        <v>12818</v>
      </c>
      <c r="AL5825">
        <v>12818</v>
      </c>
      <c r="AM5825">
        <v>12818</v>
      </c>
      <c r="AN5825">
        <v>12818</v>
      </c>
    </row>
    <row r="5826" spans="1:40" x14ac:dyDescent="0.35">
      <c r="A5826" t="s">
        <v>1485</v>
      </c>
      <c r="B5826" t="s">
        <v>1318</v>
      </c>
      <c r="C5826" t="s">
        <v>1491</v>
      </c>
      <c r="D5826" t="s">
        <v>1320</v>
      </c>
      <c r="E5826" t="s">
        <v>2926</v>
      </c>
      <c r="F5826" t="s">
        <v>1322</v>
      </c>
      <c r="G5826" t="s">
        <v>1492</v>
      </c>
      <c r="H5826" t="s">
        <v>1324</v>
      </c>
      <c r="I5826" t="s">
        <v>1493</v>
      </c>
      <c r="J5826" t="s">
        <v>1326</v>
      </c>
      <c r="K5826" t="s">
        <v>1327</v>
      </c>
      <c r="L5826" t="s">
        <v>436</v>
      </c>
      <c r="M5826" t="s">
        <v>1328</v>
      </c>
      <c r="O5826" t="s">
        <v>1329</v>
      </c>
      <c r="P5826" t="s">
        <v>1355</v>
      </c>
      <c r="Q5826" t="s">
        <v>1356</v>
      </c>
      <c r="R5826" t="s">
        <v>1494</v>
      </c>
      <c r="S5826" t="s">
        <v>1333</v>
      </c>
      <c r="T5826" t="s">
        <v>4011</v>
      </c>
      <c r="U5826" t="s">
        <v>1334</v>
      </c>
      <c r="V5826" t="s">
        <v>105</v>
      </c>
      <c r="W5826" t="s">
        <v>1341</v>
      </c>
      <c r="X5826" t="s">
        <v>1342</v>
      </c>
      <c r="Y5826" t="s">
        <v>1337</v>
      </c>
      <c r="Z5826" t="s">
        <v>3139</v>
      </c>
      <c r="AA5826" t="s">
        <v>1340</v>
      </c>
      <c r="AB5826" t="s">
        <v>439</v>
      </c>
      <c r="AC5826">
        <v>1</v>
      </c>
      <c r="AD5826">
        <v>1</v>
      </c>
      <c r="AE5826">
        <v>1</v>
      </c>
      <c r="AF5826">
        <v>1</v>
      </c>
      <c r="AG5826">
        <v>1</v>
      </c>
      <c r="AH5826">
        <v>1</v>
      </c>
      <c r="AI5826">
        <v>1</v>
      </c>
      <c r="AJ5826">
        <v>1</v>
      </c>
      <c r="AK5826">
        <v>1</v>
      </c>
      <c r="AL5826">
        <v>1</v>
      </c>
      <c r="AM5826">
        <v>1</v>
      </c>
      <c r="AN5826">
        <v>1</v>
      </c>
    </row>
    <row r="5827" spans="1:40" x14ac:dyDescent="0.35">
      <c r="A5827" t="s">
        <v>1485</v>
      </c>
      <c r="B5827" t="s">
        <v>1318</v>
      </c>
      <c r="C5827" t="s">
        <v>1491</v>
      </c>
      <c r="D5827" t="s">
        <v>1320</v>
      </c>
      <c r="E5827" t="s">
        <v>2926</v>
      </c>
      <c r="F5827" t="s">
        <v>1322</v>
      </c>
      <c r="G5827" t="s">
        <v>1492</v>
      </c>
      <c r="H5827" t="s">
        <v>1324</v>
      </c>
      <c r="I5827" t="s">
        <v>1493</v>
      </c>
      <c r="J5827" t="s">
        <v>1326</v>
      </c>
      <c r="K5827" t="s">
        <v>1327</v>
      </c>
      <c r="L5827" t="s">
        <v>436</v>
      </c>
      <c r="M5827" t="s">
        <v>1328</v>
      </c>
      <c r="O5827" t="s">
        <v>1329</v>
      </c>
      <c r="P5827" t="s">
        <v>1355</v>
      </c>
      <c r="Q5827" t="s">
        <v>1356</v>
      </c>
      <c r="R5827" t="s">
        <v>1494</v>
      </c>
      <c r="S5827" t="s">
        <v>1333</v>
      </c>
      <c r="T5827" t="s">
        <v>4011</v>
      </c>
      <c r="U5827" t="s">
        <v>1334</v>
      </c>
      <c r="V5827" t="s">
        <v>105</v>
      </c>
      <c r="W5827" t="s">
        <v>1341</v>
      </c>
      <c r="X5827" t="s">
        <v>1342</v>
      </c>
      <c r="Y5827" t="s">
        <v>1337</v>
      </c>
      <c r="Z5827" t="s">
        <v>3140</v>
      </c>
      <c r="AA5827" t="s">
        <v>1339</v>
      </c>
      <c r="AB5827" t="s">
        <v>439</v>
      </c>
      <c r="AC5827">
        <v>11717.303</v>
      </c>
      <c r="AD5827">
        <v>22717.303</v>
      </c>
      <c r="AE5827">
        <v>22717.582999999999</v>
      </c>
      <c r="AF5827">
        <v>22716.883999999998</v>
      </c>
      <c r="AG5827">
        <v>22717.303</v>
      </c>
      <c r="AH5827">
        <v>21105.635999999999</v>
      </c>
      <c r="AI5827">
        <v>12818</v>
      </c>
      <c r="AJ5827">
        <v>12818</v>
      </c>
      <c r="AK5827">
        <v>12818</v>
      </c>
      <c r="AL5827">
        <v>12818</v>
      </c>
      <c r="AM5827">
        <v>12818</v>
      </c>
      <c r="AN5827">
        <v>12818</v>
      </c>
    </row>
    <row r="5828" spans="1:40" x14ac:dyDescent="0.35">
      <c r="A5828" t="s">
        <v>1485</v>
      </c>
      <c r="B5828" t="s">
        <v>1318</v>
      </c>
      <c r="C5828" t="s">
        <v>1491</v>
      </c>
      <c r="D5828" t="s">
        <v>1320</v>
      </c>
      <c r="E5828" t="s">
        <v>2926</v>
      </c>
      <c r="F5828" t="s">
        <v>1322</v>
      </c>
      <c r="G5828" t="s">
        <v>1492</v>
      </c>
      <c r="H5828" t="s">
        <v>1324</v>
      </c>
      <c r="I5828" t="s">
        <v>1493</v>
      </c>
      <c r="J5828" t="s">
        <v>1326</v>
      </c>
      <c r="K5828" t="s">
        <v>1327</v>
      </c>
      <c r="L5828" t="s">
        <v>436</v>
      </c>
      <c r="M5828" t="s">
        <v>1328</v>
      </c>
      <c r="O5828" t="s">
        <v>1329</v>
      </c>
      <c r="P5828" t="s">
        <v>1355</v>
      </c>
      <c r="Q5828" t="s">
        <v>1356</v>
      </c>
      <c r="R5828" t="s">
        <v>1494</v>
      </c>
      <c r="S5828" t="s">
        <v>1333</v>
      </c>
      <c r="T5828" t="s">
        <v>4011</v>
      </c>
      <c r="U5828" t="s">
        <v>1334</v>
      </c>
      <c r="V5828" t="s">
        <v>105</v>
      </c>
      <c r="W5828" t="s">
        <v>1341</v>
      </c>
      <c r="X5828" t="s">
        <v>1342</v>
      </c>
      <c r="Y5828" t="s">
        <v>1337</v>
      </c>
      <c r="Z5828" t="s">
        <v>3140</v>
      </c>
      <c r="AA5828" t="s">
        <v>1340</v>
      </c>
      <c r="AB5828" t="s">
        <v>439</v>
      </c>
      <c r="AC5828">
        <v>1</v>
      </c>
      <c r="AD5828">
        <v>1</v>
      </c>
      <c r="AE5828">
        <v>1</v>
      </c>
      <c r="AF5828">
        <v>1</v>
      </c>
      <c r="AG5828">
        <v>1</v>
      </c>
      <c r="AH5828">
        <v>1</v>
      </c>
      <c r="AI5828">
        <v>1</v>
      </c>
      <c r="AJ5828">
        <v>1</v>
      </c>
      <c r="AK5828">
        <v>1</v>
      </c>
      <c r="AL5828">
        <v>1</v>
      </c>
      <c r="AM5828">
        <v>1</v>
      </c>
      <c r="AN5828">
        <v>1</v>
      </c>
    </row>
    <row r="5829" spans="1:40" x14ac:dyDescent="0.35">
      <c r="A5829" t="s">
        <v>1485</v>
      </c>
      <c r="B5829" t="s">
        <v>1318</v>
      </c>
      <c r="C5829" t="s">
        <v>1491</v>
      </c>
      <c r="D5829" t="s">
        <v>1320</v>
      </c>
      <c r="E5829" t="s">
        <v>2926</v>
      </c>
      <c r="F5829" t="s">
        <v>1322</v>
      </c>
      <c r="G5829" t="s">
        <v>1492</v>
      </c>
      <c r="H5829" t="s">
        <v>1324</v>
      </c>
      <c r="I5829" t="s">
        <v>1493</v>
      </c>
      <c r="J5829" t="s">
        <v>1326</v>
      </c>
      <c r="K5829" t="s">
        <v>1327</v>
      </c>
      <c r="L5829" t="s">
        <v>436</v>
      </c>
      <c r="M5829" t="s">
        <v>1328</v>
      </c>
      <c r="O5829" t="s">
        <v>1329</v>
      </c>
      <c r="P5829" t="s">
        <v>1355</v>
      </c>
      <c r="Q5829" t="s">
        <v>1356</v>
      </c>
      <c r="R5829" t="s">
        <v>1494</v>
      </c>
      <c r="S5829" t="s">
        <v>1333</v>
      </c>
      <c r="T5829" t="s">
        <v>4011</v>
      </c>
      <c r="U5829" t="s">
        <v>1334</v>
      </c>
      <c r="V5829" t="s">
        <v>105</v>
      </c>
      <c r="W5829" t="s">
        <v>1341</v>
      </c>
      <c r="X5829" t="s">
        <v>1342</v>
      </c>
      <c r="Y5829" t="s">
        <v>1337</v>
      </c>
      <c r="Z5829" t="s">
        <v>3141</v>
      </c>
      <c r="AA5829" t="s">
        <v>1339</v>
      </c>
      <c r="AB5829" t="s">
        <v>439</v>
      </c>
      <c r="AC5829">
        <v>13231.161</v>
      </c>
      <c r="AD5829">
        <v>21231.163</v>
      </c>
      <c r="AE5829">
        <v>21231.492999999999</v>
      </c>
      <c r="AF5829">
        <v>13808.718999999999</v>
      </c>
      <c r="AG5829">
        <v>3847.346</v>
      </c>
      <c r="AH5829">
        <v>5533.8649999999998</v>
      </c>
      <c r="AI5829">
        <v>0</v>
      </c>
      <c r="AJ5829">
        <v>0</v>
      </c>
      <c r="AK5829">
        <v>0</v>
      </c>
      <c r="AL5829">
        <v>0</v>
      </c>
      <c r="AM5829">
        <v>0</v>
      </c>
      <c r="AN5829">
        <v>0</v>
      </c>
    </row>
    <row r="5830" spans="1:40" x14ac:dyDescent="0.35">
      <c r="A5830" t="s">
        <v>1485</v>
      </c>
      <c r="B5830" t="s">
        <v>1318</v>
      </c>
      <c r="C5830" t="s">
        <v>1491</v>
      </c>
      <c r="D5830" t="s">
        <v>1320</v>
      </c>
      <c r="E5830" t="s">
        <v>2926</v>
      </c>
      <c r="F5830" t="s">
        <v>1322</v>
      </c>
      <c r="G5830" t="s">
        <v>1492</v>
      </c>
      <c r="H5830" t="s">
        <v>1324</v>
      </c>
      <c r="I5830" t="s">
        <v>1493</v>
      </c>
      <c r="J5830" t="s">
        <v>1326</v>
      </c>
      <c r="K5830" t="s">
        <v>1327</v>
      </c>
      <c r="L5830" t="s">
        <v>436</v>
      </c>
      <c r="M5830" t="s">
        <v>1328</v>
      </c>
      <c r="O5830" t="s">
        <v>1329</v>
      </c>
      <c r="P5830" t="s">
        <v>1355</v>
      </c>
      <c r="Q5830" t="s">
        <v>1356</v>
      </c>
      <c r="R5830" t="s">
        <v>1494</v>
      </c>
      <c r="S5830" t="s">
        <v>1333</v>
      </c>
      <c r="T5830" t="s">
        <v>4011</v>
      </c>
      <c r="U5830" t="s">
        <v>1334</v>
      </c>
      <c r="V5830" t="s">
        <v>105</v>
      </c>
      <c r="W5830" t="s">
        <v>1341</v>
      </c>
      <c r="X5830" t="s">
        <v>1342</v>
      </c>
      <c r="Y5830" t="s">
        <v>1337</v>
      </c>
      <c r="Z5830" t="s">
        <v>3141</v>
      </c>
      <c r="AA5830" t="s">
        <v>1340</v>
      </c>
      <c r="AB5830" t="s">
        <v>439</v>
      </c>
      <c r="AC5830">
        <v>1</v>
      </c>
      <c r="AD5830">
        <v>1</v>
      </c>
      <c r="AE5830">
        <v>1</v>
      </c>
      <c r="AF5830">
        <v>0</v>
      </c>
      <c r="AG5830">
        <v>0</v>
      </c>
      <c r="AH5830">
        <v>0</v>
      </c>
      <c r="AI5830">
        <v>0</v>
      </c>
      <c r="AJ5830">
        <v>0</v>
      </c>
      <c r="AK5830">
        <v>0</v>
      </c>
      <c r="AL5830">
        <v>0</v>
      </c>
      <c r="AM5830">
        <v>0</v>
      </c>
      <c r="AN5830">
        <v>0</v>
      </c>
    </row>
    <row r="5831" spans="1:40" x14ac:dyDescent="0.35">
      <c r="A5831" t="s">
        <v>1485</v>
      </c>
      <c r="B5831" t="s">
        <v>1318</v>
      </c>
      <c r="C5831" t="s">
        <v>1491</v>
      </c>
      <c r="D5831" t="s">
        <v>1320</v>
      </c>
      <c r="E5831" t="s">
        <v>2926</v>
      </c>
      <c r="F5831" t="s">
        <v>1322</v>
      </c>
      <c r="G5831" t="s">
        <v>1492</v>
      </c>
      <c r="H5831" t="s">
        <v>1324</v>
      </c>
      <c r="I5831" t="s">
        <v>1493</v>
      </c>
      <c r="J5831" t="s">
        <v>1326</v>
      </c>
      <c r="K5831" t="s">
        <v>1327</v>
      </c>
      <c r="L5831" t="s">
        <v>436</v>
      </c>
      <c r="M5831" t="s">
        <v>1328</v>
      </c>
      <c r="O5831" t="s">
        <v>1329</v>
      </c>
      <c r="P5831" t="s">
        <v>1355</v>
      </c>
      <c r="Q5831" t="s">
        <v>1356</v>
      </c>
      <c r="R5831" t="s">
        <v>1494</v>
      </c>
      <c r="S5831" t="s">
        <v>1333</v>
      </c>
      <c r="T5831" t="s">
        <v>4011</v>
      </c>
      <c r="U5831" t="s">
        <v>1334</v>
      </c>
      <c r="V5831" t="s">
        <v>105</v>
      </c>
      <c r="W5831" t="s">
        <v>1341</v>
      </c>
      <c r="X5831" t="s">
        <v>1342</v>
      </c>
      <c r="Y5831" t="s">
        <v>1337</v>
      </c>
      <c r="Z5831" t="s">
        <v>3142</v>
      </c>
      <c r="AA5831" t="s">
        <v>1339</v>
      </c>
      <c r="AB5831" t="s">
        <v>439</v>
      </c>
      <c r="AC5831">
        <v>12097.723</v>
      </c>
      <c r="AD5831">
        <v>17397.721000000001</v>
      </c>
      <c r="AE5831">
        <v>17397.769</v>
      </c>
      <c r="AF5831">
        <v>17397.769</v>
      </c>
      <c r="AG5831">
        <v>17397.722000000002</v>
      </c>
      <c r="AH5831">
        <v>17246.133000000002</v>
      </c>
      <c r="AI5831">
        <v>12818</v>
      </c>
      <c r="AJ5831">
        <v>12818</v>
      </c>
      <c r="AK5831">
        <v>12818</v>
      </c>
      <c r="AL5831">
        <v>12818</v>
      </c>
      <c r="AM5831">
        <v>12818</v>
      </c>
      <c r="AN5831">
        <v>12818</v>
      </c>
    </row>
    <row r="5832" spans="1:40" x14ac:dyDescent="0.35">
      <c r="A5832" t="s">
        <v>1485</v>
      </c>
      <c r="B5832" t="s">
        <v>1318</v>
      </c>
      <c r="C5832" t="s">
        <v>1491</v>
      </c>
      <c r="D5832" t="s">
        <v>1320</v>
      </c>
      <c r="E5832" t="s">
        <v>2926</v>
      </c>
      <c r="F5832" t="s">
        <v>1322</v>
      </c>
      <c r="G5832" t="s">
        <v>1492</v>
      </c>
      <c r="H5832" t="s">
        <v>1324</v>
      </c>
      <c r="I5832" t="s">
        <v>1493</v>
      </c>
      <c r="J5832" t="s">
        <v>1326</v>
      </c>
      <c r="K5832" t="s">
        <v>1327</v>
      </c>
      <c r="L5832" t="s">
        <v>436</v>
      </c>
      <c r="M5832" t="s">
        <v>1328</v>
      </c>
      <c r="O5832" t="s">
        <v>1329</v>
      </c>
      <c r="P5832" t="s">
        <v>1355</v>
      </c>
      <c r="Q5832" t="s">
        <v>1356</v>
      </c>
      <c r="R5832" t="s">
        <v>1494</v>
      </c>
      <c r="S5832" t="s">
        <v>1333</v>
      </c>
      <c r="T5832" t="s">
        <v>4011</v>
      </c>
      <c r="U5832" t="s">
        <v>1334</v>
      </c>
      <c r="V5832" t="s">
        <v>105</v>
      </c>
      <c r="W5832" t="s">
        <v>1341</v>
      </c>
      <c r="X5832" t="s">
        <v>1342</v>
      </c>
      <c r="Y5832" t="s">
        <v>1337</v>
      </c>
      <c r="Z5832" t="s">
        <v>3142</v>
      </c>
      <c r="AA5832" t="s">
        <v>1340</v>
      </c>
      <c r="AB5832" t="s">
        <v>439</v>
      </c>
      <c r="AC5832">
        <v>1</v>
      </c>
      <c r="AD5832">
        <v>1</v>
      </c>
      <c r="AE5832">
        <v>1</v>
      </c>
      <c r="AF5832">
        <v>1</v>
      </c>
      <c r="AG5832">
        <v>1</v>
      </c>
      <c r="AH5832">
        <v>1</v>
      </c>
      <c r="AI5832">
        <v>1</v>
      </c>
      <c r="AJ5832">
        <v>1</v>
      </c>
      <c r="AK5832">
        <v>1</v>
      </c>
      <c r="AL5832">
        <v>1</v>
      </c>
      <c r="AM5832">
        <v>1</v>
      </c>
      <c r="AN5832">
        <v>1</v>
      </c>
    </row>
    <row r="5833" spans="1:40" x14ac:dyDescent="0.35">
      <c r="A5833" t="s">
        <v>1485</v>
      </c>
      <c r="B5833" t="s">
        <v>1318</v>
      </c>
      <c r="C5833" t="s">
        <v>1491</v>
      </c>
      <c r="D5833" t="s">
        <v>1320</v>
      </c>
      <c r="E5833" t="s">
        <v>2926</v>
      </c>
      <c r="F5833" t="s">
        <v>1322</v>
      </c>
      <c r="G5833" t="s">
        <v>1492</v>
      </c>
      <c r="H5833" t="s">
        <v>1324</v>
      </c>
      <c r="I5833" t="s">
        <v>1493</v>
      </c>
      <c r="J5833" t="s">
        <v>1326</v>
      </c>
      <c r="K5833" t="s">
        <v>1327</v>
      </c>
      <c r="L5833" t="s">
        <v>436</v>
      </c>
      <c r="M5833" t="s">
        <v>1328</v>
      </c>
      <c r="O5833" t="s">
        <v>1329</v>
      </c>
      <c r="P5833" t="s">
        <v>1355</v>
      </c>
      <c r="Q5833" t="s">
        <v>1356</v>
      </c>
      <c r="R5833" t="s">
        <v>1494</v>
      </c>
      <c r="S5833" t="s">
        <v>1333</v>
      </c>
      <c r="T5833" t="s">
        <v>4011</v>
      </c>
      <c r="U5833" t="s">
        <v>1334</v>
      </c>
      <c r="V5833" t="s">
        <v>105</v>
      </c>
      <c r="W5833" t="s">
        <v>1341</v>
      </c>
      <c r="X5833" t="s">
        <v>1342</v>
      </c>
      <c r="Y5833" t="s">
        <v>1337</v>
      </c>
      <c r="Z5833" t="s">
        <v>3143</v>
      </c>
      <c r="AA5833" t="s">
        <v>1339</v>
      </c>
      <c r="AB5833" t="s">
        <v>439</v>
      </c>
      <c r="AC5833">
        <v>29137.172999999999</v>
      </c>
      <c r="AD5833">
        <v>31676.587</v>
      </c>
      <c r="AE5833">
        <v>31676.264999999999</v>
      </c>
      <c r="AF5833">
        <v>31676.670999999998</v>
      </c>
      <c r="AG5833">
        <v>31676.587</v>
      </c>
      <c r="AH5833">
        <v>31958.328000000001</v>
      </c>
      <c r="AI5833">
        <v>37316</v>
      </c>
      <c r="AJ5833">
        <v>37316</v>
      </c>
      <c r="AK5833">
        <v>37316</v>
      </c>
      <c r="AL5833">
        <v>37316</v>
      </c>
      <c r="AM5833">
        <v>37316</v>
      </c>
      <c r="AN5833">
        <v>37316</v>
      </c>
    </row>
    <row r="5834" spans="1:40" x14ac:dyDescent="0.35">
      <c r="A5834" t="s">
        <v>1485</v>
      </c>
      <c r="B5834" t="s">
        <v>1318</v>
      </c>
      <c r="C5834" t="s">
        <v>1491</v>
      </c>
      <c r="D5834" t="s">
        <v>1320</v>
      </c>
      <c r="E5834" t="s">
        <v>2926</v>
      </c>
      <c r="F5834" t="s">
        <v>1322</v>
      </c>
      <c r="G5834" t="s">
        <v>1492</v>
      </c>
      <c r="H5834" t="s">
        <v>1324</v>
      </c>
      <c r="I5834" t="s">
        <v>1493</v>
      </c>
      <c r="J5834" t="s">
        <v>1326</v>
      </c>
      <c r="K5834" t="s">
        <v>1327</v>
      </c>
      <c r="L5834" t="s">
        <v>436</v>
      </c>
      <c r="M5834" t="s">
        <v>1328</v>
      </c>
      <c r="O5834" t="s">
        <v>1329</v>
      </c>
      <c r="P5834" t="s">
        <v>1355</v>
      </c>
      <c r="Q5834" t="s">
        <v>1356</v>
      </c>
      <c r="R5834" t="s">
        <v>1494</v>
      </c>
      <c r="S5834" t="s">
        <v>1333</v>
      </c>
      <c r="T5834" t="s">
        <v>4011</v>
      </c>
      <c r="U5834" t="s">
        <v>1334</v>
      </c>
      <c r="V5834" t="s">
        <v>105</v>
      </c>
      <c r="W5834" t="s">
        <v>1341</v>
      </c>
      <c r="X5834" t="s">
        <v>1342</v>
      </c>
      <c r="Y5834" t="s">
        <v>1337</v>
      </c>
      <c r="Z5834" t="s">
        <v>3143</v>
      </c>
      <c r="AA5834" t="s">
        <v>1340</v>
      </c>
      <c r="AB5834" t="s">
        <v>439</v>
      </c>
      <c r="AC5834">
        <v>2</v>
      </c>
      <c r="AD5834">
        <v>2</v>
      </c>
      <c r="AE5834">
        <v>2</v>
      </c>
      <c r="AF5834">
        <v>2</v>
      </c>
      <c r="AG5834">
        <v>2</v>
      </c>
      <c r="AH5834">
        <v>2</v>
      </c>
      <c r="AI5834">
        <v>2</v>
      </c>
      <c r="AJ5834">
        <v>2</v>
      </c>
      <c r="AK5834">
        <v>2</v>
      </c>
      <c r="AL5834">
        <v>2</v>
      </c>
      <c r="AM5834">
        <v>2</v>
      </c>
      <c r="AN5834">
        <v>2</v>
      </c>
    </row>
    <row r="5835" spans="1:40" x14ac:dyDescent="0.35">
      <c r="A5835" t="s">
        <v>1485</v>
      </c>
      <c r="B5835" t="s">
        <v>1318</v>
      </c>
      <c r="C5835" t="s">
        <v>1491</v>
      </c>
      <c r="D5835" t="s">
        <v>1320</v>
      </c>
      <c r="E5835" t="s">
        <v>2926</v>
      </c>
      <c r="F5835" t="s">
        <v>1322</v>
      </c>
      <c r="G5835" t="s">
        <v>1492</v>
      </c>
      <c r="H5835" t="s">
        <v>1324</v>
      </c>
      <c r="I5835" t="s">
        <v>1493</v>
      </c>
      <c r="J5835" t="s">
        <v>1326</v>
      </c>
      <c r="K5835" t="s">
        <v>1327</v>
      </c>
      <c r="L5835" t="s">
        <v>436</v>
      </c>
      <c r="M5835" t="s">
        <v>1328</v>
      </c>
      <c r="O5835" t="s">
        <v>1329</v>
      </c>
      <c r="P5835" t="s">
        <v>1355</v>
      </c>
      <c r="Q5835" t="s">
        <v>1356</v>
      </c>
      <c r="R5835" t="s">
        <v>1494</v>
      </c>
      <c r="S5835" t="s">
        <v>1333</v>
      </c>
      <c r="T5835" t="s">
        <v>4011</v>
      </c>
      <c r="U5835" t="s">
        <v>1334</v>
      </c>
      <c r="V5835" t="s">
        <v>105</v>
      </c>
      <c r="W5835" t="s">
        <v>1341</v>
      </c>
      <c r="X5835" t="s">
        <v>1342</v>
      </c>
      <c r="Y5835" t="s">
        <v>1337</v>
      </c>
      <c r="Z5835" t="s">
        <v>3144</v>
      </c>
      <c r="AA5835" t="s">
        <v>1339</v>
      </c>
      <c r="AB5835" t="s">
        <v>439</v>
      </c>
      <c r="AC5835">
        <v>63147.705999999998</v>
      </c>
      <c r="AD5835">
        <v>63147.737999999998</v>
      </c>
      <c r="AE5835">
        <v>63147.737999999998</v>
      </c>
      <c r="AF5835">
        <v>54639.048000000003</v>
      </c>
      <c r="AG5835">
        <v>24824</v>
      </c>
      <c r="AH5835">
        <v>22447.200000000001</v>
      </c>
      <c r="AI5835">
        <v>15015.84</v>
      </c>
      <c r="AJ5835">
        <v>15015.84</v>
      </c>
      <c r="AK5835">
        <v>15015.84</v>
      </c>
      <c r="AL5835">
        <v>15015.84</v>
      </c>
      <c r="AM5835">
        <v>15015.84</v>
      </c>
      <c r="AN5835">
        <v>15015.84</v>
      </c>
    </row>
    <row r="5836" spans="1:40" x14ac:dyDescent="0.35">
      <c r="A5836" t="s">
        <v>1485</v>
      </c>
      <c r="B5836" t="s">
        <v>1318</v>
      </c>
      <c r="C5836" t="s">
        <v>1491</v>
      </c>
      <c r="D5836" t="s">
        <v>1320</v>
      </c>
      <c r="E5836" t="s">
        <v>2926</v>
      </c>
      <c r="F5836" t="s">
        <v>1322</v>
      </c>
      <c r="G5836" t="s">
        <v>1492</v>
      </c>
      <c r="H5836" t="s">
        <v>1324</v>
      </c>
      <c r="I5836" t="s">
        <v>1493</v>
      </c>
      <c r="J5836" t="s">
        <v>1326</v>
      </c>
      <c r="K5836" t="s">
        <v>1327</v>
      </c>
      <c r="L5836" t="s">
        <v>436</v>
      </c>
      <c r="M5836" t="s">
        <v>1328</v>
      </c>
      <c r="O5836" t="s">
        <v>1329</v>
      </c>
      <c r="P5836" t="s">
        <v>1355</v>
      </c>
      <c r="Q5836" t="s">
        <v>1356</v>
      </c>
      <c r="R5836" t="s">
        <v>1494</v>
      </c>
      <c r="S5836" t="s">
        <v>1333</v>
      </c>
      <c r="T5836" t="s">
        <v>4011</v>
      </c>
      <c r="U5836" t="s">
        <v>1334</v>
      </c>
      <c r="V5836" t="s">
        <v>105</v>
      </c>
      <c r="W5836" t="s">
        <v>1341</v>
      </c>
      <c r="X5836" t="s">
        <v>1342</v>
      </c>
      <c r="Y5836" t="s">
        <v>1337</v>
      </c>
      <c r="Z5836" t="s">
        <v>3144</v>
      </c>
      <c r="AA5836" t="s">
        <v>1340</v>
      </c>
      <c r="AB5836" t="s">
        <v>439</v>
      </c>
      <c r="AC5836">
        <v>4</v>
      </c>
      <c r="AD5836">
        <v>3</v>
      </c>
      <c r="AE5836">
        <v>3</v>
      </c>
      <c r="AF5836">
        <v>1</v>
      </c>
      <c r="AG5836">
        <v>1</v>
      </c>
      <c r="AH5836">
        <v>1</v>
      </c>
      <c r="AI5836">
        <v>1</v>
      </c>
      <c r="AJ5836">
        <v>1</v>
      </c>
      <c r="AK5836">
        <v>1</v>
      </c>
      <c r="AL5836">
        <v>1</v>
      </c>
      <c r="AM5836">
        <v>1</v>
      </c>
      <c r="AN5836">
        <v>1</v>
      </c>
    </row>
    <row r="5837" spans="1:40" x14ac:dyDescent="0.35">
      <c r="A5837" t="s">
        <v>1485</v>
      </c>
      <c r="B5837" t="s">
        <v>1318</v>
      </c>
      <c r="C5837" t="s">
        <v>1491</v>
      </c>
      <c r="D5837" t="s">
        <v>1320</v>
      </c>
      <c r="E5837" t="s">
        <v>2926</v>
      </c>
      <c r="F5837" t="s">
        <v>1322</v>
      </c>
      <c r="G5837" t="s">
        <v>1492</v>
      </c>
      <c r="H5837" t="s">
        <v>1324</v>
      </c>
      <c r="I5837" t="s">
        <v>1493</v>
      </c>
      <c r="J5837" t="s">
        <v>1326</v>
      </c>
      <c r="K5837" t="s">
        <v>1327</v>
      </c>
      <c r="L5837" t="s">
        <v>436</v>
      </c>
      <c r="M5837" t="s">
        <v>1328</v>
      </c>
      <c r="O5837" t="s">
        <v>1329</v>
      </c>
      <c r="P5837" t="s">
        <v>1355</v>
      </c>
      <c r="Q5837" t="s">
        <v>1356</v>
      </c>
      <c r="R5837" t="s">
        <v>1494</v>
      </c>
      <c r="S5837" t="s">
        <v>1333</v>
      </c>
      <c r="T5837" t="s">
        <v>4011</v>
      </c>
      <c r="U5837" t="s">
        <v>1334</v>
      </c>
      <c r="V5837" t="s">
        <v>105</v>
      </c>
      <c r="W5837" t="s">
        <v>1341</v>
      </c>
      <c r="X5837" t="s">
        <v>1342</v>
      </c>
      <c r="Y5837" t="s">
        <v>1337</v>
      </c>
      <c r="Z5837" t="s">
        <v>3145</v>
      </c>
      <c r="AA5837" t="s">
        <v>1339</v>
      </c>
      <c r="AB5837" t="s">
        <v>439</v>
      </c>
      <c r="AC5837">
        <v>14587</v>
      </c>
      <c r="AD5837">
        <v>14587</v>
      </c>
      <c r="AE5837">
        <v>14587</v>
      </c>
      <c r="AF5837">
        <v>12355.109</v>
      </c>
      <c r="AG5837">
        <v>12355.109</v>
      </c>
      <c r="AH5837">
        <v>16991.099999999999</v>
      </c>
      <c r="AI5837">
        <v>10662.96</v>
      </c>
      <c r="AJ5837">
        <v>10662.96</v>
      </c>
      <c r="AK5837">
        <v>10662.96</v>
      </c>
      <c r="AL5837">
        <v>10662.96</v>
      </c>
      <c r="AM5837">
        <v>10662.96</v>
      </c>
      <c r="AN5837">
        <v>10662.96</v>
      </c>
    </row>
    <row r="5838" spans="1:40" x14ac:dyDescent="0.35">
      <c r="A5838" t="s">
        <v>1485</v>
      </c>
      <c r="B5838" t="s">
        <v>1318</v>
      </c>
      <c r="C5838" t="s">
        <v>1491</v>
      </c>
      <c r="D5838" t="s">
        <v>1320</v>
      </c>
      <c r="E5838" t="s">
        <v>2926</v>
      </c>
      <c r="F5838" t="s">
        <v>1322</v>
      </c>
      <c r="G5838" t="s">
        <v>1492</v>
      </c>
      <c r="H5838" t="s">
        <v>1324</v>
      </c>
      <c r="I5838" t="s">
        <v>1493</v>
      </c>
      <c r="J5838" t="s">
        <v>1326</v>
      </c>
      <c r="K5838" t="s">
        <v>1327</v>
      </c>
      <c r="L5838" t="s">
        <v>436</v>
      </c>
      <c r="M5838" t="s">
        <v>1328</v>
      </c>
      <c r="O5838" t="s">
        <v>1329</v>
      </c>
      <c r="P5838" t="s">
        <v>1355</v>
      </c>
      <c r="Q5838" t="s">
        <v>1356</v>
      </c>
      <c r="R5838" t="s">
        <v>1494</v>
      </c>
      <c r="S5838" t="s">
        <v>1333</v>
      </c>
      <c r="T5838" t="s">
        <v>4011</v>
      </c>
      <c r="U5838" t="s">
        <v>1334</v>
      </c>
      <c r="V5838" t="s">
        <v>105</v>
      </c>
      <c r="W5838" t="s">
        <v>1341</v>
      </c>
      <c r="X5838" t="s">
        <v>1342</v>
      </c>
      <c r="Y5838" t="s">
        <v>1337</v>
      </c>
      <c r="Z5838" t="s">
        <v>3145</v>
      </c>
      <c r="AA5838" t="s">
        <v>1340</v>
      </c>
      <c r="AB5838" t="s">
        <v>439</v>
      </c>
      <c r="AC5838">
        <v>1</v>
      </c>
      <c r="AD5838">
        <v>1</v>
      </c>
      <c r="AE5838">
        <v>1</v>
      </c>
      <c r="AF5838">
        <v>1</v>
      </c>
      <c r="AG5838">
        <v>1</v>
      </c>
      <c r="AH5838">
        <v>1</v>
      </c>
      <c r="AI5838">
        <v>1</v>
      </c>
      <c r="AJ5838">
        <v>1</v>
      </c>
      <c r="AK5838">
        <v>1</v>
      </c>
      <c r="AL5838">
        <v>1</v>
      </c>
      <c r="AM5838">
        <v>1</v>
      </c>
      <c r="AN5838">
        <v>1</v>
      </c>
    </row>
    <row r="5839" spans="1:40" x14ac:dyDescent="0.35">
      <c r="A5839" t="s">
        <v>1485</v>
      </c>
      <c r="B5839" t="s">
        <v>1318</v>
      </c>
      <c r="C5839" t="s">
        <v>1491</v>
      </c>
      <c r="D5839" t="s">
        <v>1320</v>
      </c>
      <c r="E5839" t="s">
        <v>2926</v>
      </c>
      <c r="F5839" t="s">
        <v>1322</v>
      </c>
      <c r="G5839" t="s">
        <v>1492</v>
      </c>
      <c r="H5839" t="s">
        <v>1324</v>
      </c>
      <c r="I5839" t="s">
        <v>1493</v>
      </c>
      <c r="J5839" t="s">
        <v>1326</v>
      </c>
      <c r="K5839" t="s">
        <v>1327</v>
      </c>
      <c r="L5839" t="s">
        <v>436</v>
      </c>
      <c r="M5839" t="s">
        <v>1328</v>
      </c>
      <c r="O5839" t="s">
        <v>1329</v>
      </c>
      <c r="P5839" t="s">
        <v>1355</v>
      </c>
      <c r="Q5839" t="s">
        <v>1356</v>
      </c>
      <c r="R5839" t="s">
        <v>1494</v>
      </c>
      <c r="S5839" t="s">
        <v>1333</v>
      </c>
      <c r="T5839" t="s">
        <v>4011</v>
      </c>
      <c r="U5839" t="s">
        <v>1334</v>
      </c>
      <c r="V5839" t="s">
        <v>105</v>
      </c>
      <c r="W5839" t="s">
        <v>1341</v>
      </c>
      <c r="X5839" t="s">
        <v>1342</v>
      </c>
      <c r="Y5839" t="s">
        <v>1337</v>
      </c>
      <c r="Z5839" t="s">
        <v>3146</v>
      </c>
      <c r="AA5839" t="s">
        <v>1339</v>
      </c>
      <c r="AB5839" t="s">
        <v>439</v>
      </c>
      <c r="AC5839">
        <v>12000.592000000001</v>
      </c>
      <c r="AD5839">
        <v>11999.839</v>
      </c>
      <c r="AE5839">
        <v>12000</v>
      </c>
      <c r="AF5839">
        <v>9321.89</v>
      </c>
      <c r="AG5839">
        <v>9321.8889999999992</v>
      </c>
      <c r="AH5839">
        <v>14250.6</v>
      </c>
      <c r="AI5839">
        <v>13451.76</v>
      </c>
      <c r="AJ5839">
        <v>13451.76</v>
      </c>
      <c r="AK5839">
        <v>13451.76</v>
      </c>
      <c r="AL5839">
        <v>13451.76</v>
      </c>
      <c r="AM5839">
        <v>13451.76</v>
      </c>
      <c r="AN5839">
        <v>13451.76</v>
      </c>
    </row>
    <row r="5840" spans="1:40" x14ac:dyDescent="0.35">
      <c r="A5840" t="s">
        <v>1485</v>
      </c>
      <c r="B5840" t="s">
        <v>1318</v>
      </c>
      <c r="C5840" t="s">
        <v>1491</v>
      </c>
      <c r="D5840" t="s">
        <v>1320</v>
      </c>
      <c r="E5840" t="s">
        <v>2926</v>
      </c>
      <c r="F5840" t="s">
        <v>1322</v>
      </c>
      <c r="G5840" t="s">
        <v>1492</v>
      </c>
      <c r="H5840" t="s">
        <v>1324</v>
      </c>
      <c r="I5840" t="s">
        <v>1493</v>
      </c>
      <c r="J5840" t="s">
        <v>1326</v>
      </c>
      <c r="K5840" t="s">
        <v>1327</v>
      </c>
      <c r="L5840" t="s">
        <v>436</v>
      </c>
      <c r="M5840" t="s">
        <v>1328</v>
      </c>
      <c r="O5840" t="s">
        <v>1329</v>
      </c>
      <c r="P5840" t="s">
        <v>1355</v>
      </c>
      <c r="Q5840" t="s">
        <v>1356</v>
      </c>
      <c r="R5840" t="s">
        <v>1494</v>
      </c>
      <c r="S5840" t="s">
        <v>1333</v>
      </c>
      <c r="T5840" t="s">
        <v>4011</v>
      </c>
      <c r="U5840" t="s">
        <v>1334</v>
      </c>
      <c r="V5840" t="s">
        <v>105</v>
      </c>
      <c r="W5840" t="s">
        <v>1341</v>
      </c>
      <c r="X5840" t="s">
        <v>1342</v>
      </c>
      <c r="Y5840" t="s">
        <v>1337</v>
      </c>
      <c r="Z5840" t="s">
        <v>3146</v>
      </c>
      <c r="AA5840" t="s">
        <v>1340</v>
      </c>
      <c r="AB5840" t="s">
        <v>439</v>
      </c>
      <c r="AC5840">
        <v>1</v>
      </c>
      <c r="AD5840">
        <v>1</v>
      </c>
      <c r="AE5840">
        <v>1</v>
      </c>
      <c r="AF5840">
        <v>1</v>
      </c>
      <c r="AG5840">
        <v>1</v>
      </c>
      <c r="AH5840">
        <v>1</v>
      </c>
      <c r="AI5840">
        <v>1</v>
      </c>
      <c r="AJ5840">
        <v>1</v>
      </c>
      <c r="AK5840">
        <v>1</v>
      </c>
      <c r="AL5840">
        <v>1</v>
      </c>
      <c r="AM5840">
        <v>1</v>
      </c>
      <c r="AN5840">
        <v>1</v>
      </c>
    </row>
    <row r="5841" spans="1:40" x14ac:dyDescent="0.35">
      <c r="A5841" t="s">
        <v>1485</v>
      </c>
      <c r="B5841" t="s">
        <v>1318</v>
      </c>
      <c r="C5841" t="s">
        <v>1491</v>
      </c>
      <c r="D5841" t="s">
        <v>1320</v>
      </c>
      <c r="E5841" t="s">
        <v>2926</v>
      </c>
      <c r="F5841" t="s">
        <v>1322</v>
      </c>
      <c r="G5841" t="s">
        <v>1492</v>
      </c>
      <c r="H5841" t="s">
        <v>1324</v>
      </c>
      <c r="I5841" t="s">
        <v>1493</v>
      </c>
      <c r="J5841" t="s">
        <v>1326</v>
      </c>
      <c r="K5841" t="s">
        <v>1327</v>
      </c>
      <c r="L5841" t="s">
        <v>436</v>
      </c>
      <c r="M5841" t="s">
        <v>1328</v>
      </c>
      <c r="O5841" t="s">
        <v>1329</v>
      </c>
      <c r="P5841" t="s">
        <v>1355</v>
      </c>
      <c r="Q5841" t="s">
        <v>1356</v>
      </c>
      <c r="R5841" t="s">
        <v>1494</v>
      </c>
      <c r="S5841" t="s">
        <v>1333</v>
      </c>
      <c r="T5841" t="s">
        <v>4011</v>
      </c>
      <c r="U5841" t="s">
        <v>1334</v>
      </c>
      <c r="V5841" t="s">
        <v>105</v>
      </c>
      <c r="W5841" t="s">
        <v>1341</v>
      </c>
      <c r="X5841" t="s">
        <v>1342</v>
      </c>
      <c r="Y5841" t="s">
        <v>1337</v>
      </c>
      <c r="Z5841" t="s">
        <v>3147</v>
      </c>
      <c r="AA5841" t="s">
        <v>1339</v>
      </c>
      <c r="AB5841" t="s">
        <v>439</v>
      </c>
      <c r="AC5841">
        <v>19821</v>
      </c>
      <c r="AD5841">
        <v>12282.197</v>
      </c>
      <c r="AE5841">
        <v>12433.654</v>
      </c>
      <c r="AF5841">
        <v>12282.27</v>
      </c>
      <c r="AG5841">
        <v>12282.197</v>
      </c>
      <c r="AH5841">
        <v>15233.4</v>
      </c>
      <c r="AI5841">
        <v>16020.48</v>
      </c>
      <c r="AJ5841">
        <v>16020.48</v>
      </c>
      <c r="AK5841">
        <v>16020.48</v>
      </c>
      <c r="AL5841">
        <v>16020.48</v>
      </c>
      <c r="AM5841">
        <v>16020.48</v>
      </c>
      <c r="AN5841">
        <v>16020.48</v>
      </c>
    </row>
    <row r="5842" spans="1:40" x14ac:dyDescent="0.35">
      <c r="A5842" t="s">
        <v>1485</v>
      </c>
      <c r="B5842" t="s">
        <v>1318</v>
      </c>
      <c r="C5842" t="s">
        <v>1491</v>
      </c>
      <c r="D5842" t="s">
        <v>1320</v>
      </c>
      <c r="E5842" t="s">
        <v>2926</v>
      </c>
      <c r="F5842" t="s">
        <v>1322</v>
      </c>
      <c r="G5842" t="s">
        <v>1492</v>
      </c>
      <c r="H5842" t="s">
        <v>1324</v>
      </c>
      <c r="I5842" t="s">
        <v>1493</v>
      </c>
      <c r="J5842" t="s">
        <v>1326</v>
      </c>
      <c r="K5842" t="s">
        <v>1327</v>
      </c>
      <c r="L5842" t="s">
        <v>436</v>
      </c>
      <c r="M5842" t="s">
        <v>1328</v>
      </c>
      <c r="O5842" t="s">
        <v>1329</v>
      </c>
      <c r="P5842" t="s">
        <v>1355</v>
      </c>
      <c r="Q5842" t="s">
        <v>1356</v>
      </c>
      <c r="R5842" t="s">
        <v>1494</v>
      </c>
      <c r="S5842" t="s">
        <v>1333</v>
      </c>
      <c r="T5842" t="s">
        <v>4011</v>
      </c>
      <c r="U5842" t="s">
        <v>1334</v>
      </c>
      <c r="V5842" t="s">
        <v>105</v>
      </c>
      <c r="W5842" t="s">
        <v>1341</v>
      </c>
      <c r="X5842" t="s">
        <v>1342</v>
      </c>
      <c r="Y5842" t="s">
        <v>1337</v>
      </c>
      <c r="Z5842" t="s">
        <v>3147</v>
      </c>
      <c r="AA5842" t="s">
        <v>1340</v>
      </c>
      <c r="AB5842" t="s">
        <v>439</v>
      </c>
      <c r="AC5842">
        <v>1</v>
      </c>
      <c r="AD5842">
        <v>1</v>
      </c>
      <c r="AE5842">
        <v>1</v>
      </c>
      <c r="AF5842">
        <v>1</v>
      </c>
      <c r="AG5842">
        <v>1</v>
      </c>
      <c r="AH5842">
        <v>1</v>
      </c>
      <c r="AI5842">
        <v>1</v>
      </c>
      <c r="AJ5842">
        <v>1</v>
      </c>
      <c r="AK5842">
        <v>1</v>
      </c>
      <c r="AL5842">
        <v>1</v>
      </c>
      <c r="AM5842">
        <v>1</v>
      </c>
      <c r="AN5842">
        <v>1</v>
      </c>
    </row>
    <row r="5843" spans="1:40" x14ac:dyDescent="0.35">
      <c r="A5843" t="s">
        <v>1485</v>
      </c>
      <c r="B5843" t="s">
        <v>1318</v>
      </c>
      <c r="C5843" t="s">
        <v>1491</v>
      </c>
      <c r="D5843" t="s">
        <v>1320</v>
      </c>
      <c r="E5843" t="s">
        <v>2926</v>
      </c>
      <c r="F5843" t="s">
        <v>1322</v>
      </c>
      <c r="G5843" t="s">
        <v>1492</v>
      </c>
      <c r="H5843" t="s">
        <v>1324</v>
      </c>
      <c r="I5843" t="s">
        <v>1493</v>
      </c>
      <c r="J5843" t="s">
        <v>1326</v>
      </c>
      <c r="K5843" t="s">
        <v>1327</v>
      </c>
      <c r="L5843" t="s">
        <v>436</v>
      </c>
      <c r="M5843" t="s">
        <v>1328</v>
      </c>
      <c r="O5843" t="s">
        <v>1329</v>
      </c>
      <c r="P5843" t="s">
        <v>1355</v>
      </c>
      <c r="Q5843" t="s">
        <v>1356</v>
      </c>
      <c r="R5843" t="s">
        <v>1494</v>
      </c>
      <c r="S5843" t="s">
        <v>1333</v>
      </c>
      <c r="T5843" t="s">
        <v>4011</v>
      </c>
      <c r="U5843" t="s">
        <v>1334</v>
      </c>
      <c r="V5843" t="s">
        <v>105</v>
      </c>
      <c r="W5843" t="s">
        <v>1341</v>
      </c>
      <c r="X5843" t="s">
        <v>1342</v>
      </c>
      <c r="Y5843" t="s">
        <v>1337</v>
      </c>
      <c r="Z5843" t="s">
        <v>3148</v>
      </c>
      <c r="AA5843" t="s">
        <v>1339</v>
      </c>
      <c r="AB5843" t="s">
        <v>439</v>
      </c>
      <c r="AC5843">
        <v>20000</v>
      </c>
      <c r="AD5843">
        <v>19711</v>
      </c>
      <c r="AE5843">
        <v>20000</v>
      </c>
      <c r="AF5843">
        <v>12570.843999999999</v>
      </c>
      <c r="AG5843">
        <v>184.31200000000001</v>
      </c>
      <c r="AH5843">
        <v>25579.47</v>
      </c>
      <c r="AI5843">
        <v>0</v>
      </c>
      <c r="AJ5843">
        <v>0</v>
      </c>
      <c r="AK5843">
        <v>0</v>
      </c>
      <c r="AL5843">
        <v>0</v>
      </c>
      <c r="AM5843">
        <v>0</v>
      </c>
      <c r="AN5843">
        <v>0</v>
      </c>
    </row>
    <row r="5844" spans="1:40" x14ac:dyDescent="0.35">
      <c r="A5844" t="s">
        <v>1485</v>
      </c>
      <c r="B5844" t="s">
        <v>1318</v>
      </c>
      <c r="C5844" t="s">
        <v>1491</v>
      </c>
      <c r="D5844" t="s">
        <v>1320</v>
      </c>
      <c r="E5844" t="s">
        <v>2926</v>
      </c>
      <c r="F5844" t="s">
        <v>1322</v>
      </c>
      <c r="G5844" t="s">
        <v>1492</v>
      </c>
      <c r="H5844" t="s">
        <v>1324</v>
      </c>
      <c r="I5844" t="s">
        <v>1493</v>
      </c>
      <c r="J5844" t="s">
        <v>1326</v>
      </c>
      <c r="K5844" t="s">
        <v>1327</v>
      </c>
      <c r="L5844" t="s">
        <v>436</v>
      </c>
      <c r="M5844" t="s">
        <v>1328</v>
      </c>
      <c r="O5844" t="s">
        <v>1329</v>
      </c>
      <c r="P5844" t="s">
        <v>1355</v>
      </c>
      <c r="Q5844" t="s">
        <v>1356</v>
      </c>
      <c r="R5844" t="s">
        <v>1494</v>
      </c>
      <c r="S5844" t="s">
        <v>1333</v>
      </c>
      <c r="T5844" t="s">
        <v>4011</v>
      </c>
      <c r="U5844" t="s">
        <v>1334</v>
      </c>
      <c r="V5844" t="s">
        <v>105</v>
      </c>
      <c r="W5844" t="s">
        <v>1341</v>
      </c>
      <c r="X5844" t="s">
        <v>1342</v>
      </c>
      <c r="Y5844" t="s">
        <v>1337</v>
      </c>
      <c r="Z5844" t="s">
        <v>3148</v>
      </c>
      <c r="AA5844" t="s">
        <v>1340</v>
      </c>
      <c r="AB5844" t="s">
        <v>439</v>
      </c>
      <c r="AC5844">
        <v>1</v>
      </c>
      <c r="AD5844">
        <v>0</v>
      </c>
      <c r="AE5844">
        <v>0</v>
      </c>
      <c r="AF5844">
        <v>0</v>
      </c>
      <c r="AG5844">
        <v>0</v>
      </c>
      <c r="AH5844">
        <v>0</v>
      </c>
      <c r="AI5844">
        <v>0</v>
      </c>
      <c r="AJ5844">
        <v>0</v>
      </c>
      <c r="AK5844">
        <v>0</v>
      </c>
      <c r="AL5844">
        <v>0</v>
      </c>
      <c r="AM5844">
        <v>0</v>
      </c>
      <c r="AN5844">
        <v>0</v>
      </c>
    </row>
    <row r="5845" spans="1:40" x14ac:dyDescent="0.35">
      <c r="A5845" t="s">
        <v>1485</v>
      </c>
      <c r="B5845" t="s">
        <v>1318</v>
      </c>
      <c r="C5845" t="s">
        <v>1491</v>
      </c>
      <c r="D5845" t="s">
        <v>1320</v>
      </c>
      <c r="E5845" t="s">
        <v>2926</v>
      </c>
      <c r="F5845" t="s">
        <v>1322</v>
      </c>
      <c r="G5845" t="s">
        <v>1492</v>
      </c>
      <c r="H5845" t="s">
        <v>1324</v>
      </c>
      <c r="I5845" t="s">
        <v>1493</v>
      </c>
      <c r="J5845" t="s">
        <v>1326</v>
      </c>
      <c r="K5845" t="s">
        <v>1327</v>
      </c>
      <c r="L5845" t="s">
        <v>436</v>
      </c>
      <c r="M5845" t="s">
        <v>1328</v>
      </c>
      <c r="O5845" t="s">
        <v>1329</v>
      </c>
      <c r="P5845" t="s">
        <v>1355</v>
      </c>
      <c r="Q5845" t="s">
        <v>1356</v>
      </c>
      <c r="R5845" t="s">
        <v>1494</v>
      </c>
      <c r="S5845" t="s">
        <v>1333</v>
      </c>
      <c r="T5845" t="s">
        <v>4011</v>
      </c>
      <c r="U5845" t="s">
        <v>1334</v>
      </c>
      <c r="V5845" t="s">
        <v>105</v>
      </c>
      <c r="W5845" t="s">
        <v>1341</v>
      </c>
      <c r="X5845" t="s">
        <v>1342</v>
      </c>
      <c r="Y5845" t="s">
        <v>1337</v>
      </c>
      <c r="Z5845" t="s">
        <v>3149</v>
      </c>
      <c r="AA5845" t="s">
        <v>1339</v>
      </c>
      <c r="AB5845" t="s">
        <v>439</v>
      </c>
      <c r="AC5845">
        <v>15887.531000000001</v>
      </c>
      <c r="AD5845">
        <v>15887.466</v>
      </c>
      <c r="AE5845">
        <v>16652.133000000002</v>
      </c>
      <c r="AF5845">
        <v>16652.366999999998</v>
      </c>
      <c r="AG5845">
        <v>15887.687</v>
      </c>
      <c r="AH5845">
        <v>25112.85</v>
      </c>
      <c r="AI5845">
        <v>13451.76</v>
      </c>
      <c r="AJ5845">
        <v>13451.76</v>
      </c>
      <c r="AK5845">
        <v>13451.76</v>
      </c>
      <c r="AL5845">
        <v>13451.76</v>
      </c>
      <c r="AM5845">
        <v>13451.76</v>
      </c>
      <c r="AN5845">
        <v>13451.76</v>
      </c>
    </row>
    <row r="5846" spans="1:40" x14ac:dyDescent="0.35">
      <c r="A5846" t="s">
        <v>1485</v>
      </c>
      <c r="B5846" t="s">
        <v>1318</v>
      </c>
      <c r="C5846" t="s">
        <v>1491</v>
      </c>
      <c r="D5846" t="s">
        <v>1320</v>
      </c>
      <c r="E5846" t="s">
        <v>2926</v>
      </c>
      <c r="F5846" t="s">
        <v>1322</v>
      </c>
      <c r="G5846" t="s">
        <v>1492</v>
      </c>
      <c r="H5846" t="s">
        <v>1324</v>
      </c>
      <c r="I5846" t="s">
        <v>1493</v>
      </c>
      <c r="J5846" t="s">
        <v>1326</v>
      </c>
      <c r="K5846" t="s">
        <v>1327</v>
      </c>
      <c r="L5846" t="s">
        <v>436</v>
      </c>
      <c r="M5846" t="s">
        <v>1328</v>
      </c>
      <c r="O5846" t="s">
        <v>1329</v>
      </c>
      <c r="P5846" t="s">
        <v>1355</v>
      </c>
      <c r="Q5846" t="s">
        <v>1356</v>
      </c>
      <c r="R5846" t="s">
        <v>1494</v>
      </c>
      <c r="S5846" t="s">
        <v>1333</v>
      </c>
      <c r="T5846" t="s">
        <v>4011</v>
      </c>
      <c r="U5846" t="s">
        <v>1334</v>
      </c>
      <c r="V5846" t="s">
        <v>105</v>
      </c>
      <c r="W5846" t="s">
        <v>1341</v>
      </c>
      <c r="X5846" t="s">
        <v>1342</v>
      </c>
      <c r="Y5846" t="s">
        <v>1337</v>
      </c>
      <c r="Z5846" t="s">
        <v>3149</v>
      </c>
      <c r="AA5846" t="s">
        <v>1340</v>
      </c>
      <c r="AB5846" t="s">
        <v>439</v>
      </c>
      <c r="AC5846">
        <v>1</v>
      </c>
      <c r="AD5846">
        <v>1</v>
      </c>
      <c r="AE5846">
        <v>1</v>
      </c>
      <c r="AF5846">
        <v>1</v>
      </c>
      <c r="AG5846">
        <v>1</v>
      </c>
      <c r="AH5846">
        <v>1</v>
      </c>
      <c r="AI5846">
        <v>1</v>
      </c>
      <c r="AJ5846">
        <v>1</v>
      </c>
      <c r="AK5846">
        <v>1</v>
      </c>
      <c r="AL5846">
        <v>1</v>
      </c>
      <c r="AM5846">
        <v>1</v>
      </c>
      <c r="AN5846">
        <v>1</v>
      </c>
    </row>
    <row r="5847" spans="1:40" x14ac:dyDescent="0.35">
      <c r="A5847" t="s">
        <v>1485</v>
      </c>
      <c r="B5847" t="s">
        <v>1318</v>
      </c>
      <c r="C5847" t="s">
        <v>1491</v>
      </c>
      <c r="D5847" t="s">
        <v>1320</v>
      </c>
      <c r="E5847" t="s">
        <v>2926</v>
      </c>
      <c r="F5847" t="s">
        <v>1322</v>
      </c>
      <c r="G5847" t="s">
        <v>1492</v>
      </c>
      <c r="H5847" t="s">
        <v>1324</v>
      </c>
      <c r="I5847" t="s">
        <v>1493</v>
      </c>
      <c r="J5847" t="s">
        <v>1326</v>
      </c>
      <c r="K5847" t="s">
        <v>1327</v>
      </c>
      <c r="L5847" t="s">
        <v>436</v>
      </c>
      <c r="M5847" t="s">
        <v>1328</v>
      </c>
      <c r="O5847" t="s">
        <v>1329</v>
      </c>
      <c r="P5847" t="s">
        <v>1355</v>
      </c>
      <c r="Q5847" t="s">
        <v>1356</v>
      </c>
      <c r="R5847" t="s">
        <v>1494</v>
      </c>
      <c r="S5847" t="s">
        <v>1333</v>
      </c>
      <c r="T5847" t="s">
        <v>4011</v>
      </c>
      <c r="U5847" t="s">
        <v>1334</v>
      </c>
      <c r="V5847" t="s">
        <v>105</v>
      </c>
      <c r="W5847" t="s">
        <v>1341</v>
      </c>
      <c r="X5847" t="s">
        <v>1342</v>
      </c>
      <c r="Y5847" t="s">
        <v>1337</v>
      </c>
      <c r="Z5847" t="s">
        <v>3150</v>
      </c>
      <c r="AA5847" t="s">
        <v>1339</v>
      </c>
      <c r="AB5847" t="s">
        <v>439</v>
      </c>
      <c r="AC5847">
        <v>87827.091</v>
      </c>
      <c r="AD5847">
        <v>87827.097999999998</v>
      </c>
      <c r="AE5847">
        <v>-80827.054999999993</v>
      </c>
      <c r="AF5847">
        <v>179526.758</v>
      </c>
      <c r="AG5847">
        <v>33615.879000000001</v>
      </c>
      <c r="AH5847">
        <v>-5473.4229999999998</v>
      </c>
      <c r="AI5847">
        <v>88432</v>
      </c>
      <c r="AJ5847">
        <v>88432</v>
      </c>
      <c r="AK5847">
        <v>88432</v>
      </c>
      <c r="AL5847">
        <v>88432</v>
      </c>
      <c r="AM5847">
        <v>88432</v>
      </c>
      <c r="AN5847">
        <v>88432</v>
      </c>
    </row>
    <row r="5848" spans="1:40" x14ac:dyDescent="0.35">
      <c r="A5848" t="s">
        <v>1485</v>
      </c>
      <c r="B5848" t="s">
        <v>1318</v>
      </c>
      <c r="C5848" t="s">
        <v>1491</v>
      </c>
      <c r="D5848" t="s">
        <v>1320</v>
      </c>
      <c r="E5848" t="s">
        <v>2926</v>
      </c>
      <c r="F5848" t="s">
        <v>1322</v>
      </c>
      <c r="G5848" t="s">
        <v>1492</v>
      </c>
      <c r="H5848" t="s">
        <v>1324</v>
      </c>
      <c r="I5848" t="s">
        <v>1493</v>
      </c>
      <c r="J5848" t="s">
        <v>1326</v>
      </c>
      <c r="K5848" t="s">
        <v>1327</v>
      </c>
      <c r="L5848" t="s">
        <v>436</v>
      </c>
      <c r="M5848" t="s">
        <v>1328</v>
      </c>
      <c r="O5848" t="s">
        <v>1329</v>
      </c>
      <c r="P5848" t="s">
        <v>1355</v>
      </c>
      <c r="Q5848" t="s">
        <v>1356</v>
      </c>
      <c r="R5848" t="s">
        <v>1494</v>
      </c>
      <c r="S5848" t="s">
        <v>1333</v>
      </c>
      <c r="T5848" t="s">
        <v>4011</v>
      </c>
      <c r="U5848" t="s">
        <v>1334</v>
      </c>
      <c r="V5848" t="s">
        <v>105</v>
      </c>
      <c r="W5848" t="s">
        <v>1341</v>
      </c>
      <c r="X5848" t="s">
        <v>1342</v>
      </c>
      <c r="Y5848" t="s">
        <v>1337</v>
      </c>
      <c r="Z5848" t="s">
        <v>3150</v>
      </c>
      <c r="AA5848" t="s">
        <v>1340</v>
      </c>
      <c r="AB5848" t="s">
        <v>439</v>
      </c>
      <c r="AC5848">
        <v>4</v>
      </c>
      <c r="AD5848">
        <v>4</v>
      </c>
      <c r="AE5848">
        <v>4</v>
      </c>
      <c r="AF5848">
        <v>4</v>
      </c>
      <c r="AG5848">
        <v>4</v>
      </c>
      <c r="AH5848">
        <v>4</v>
      </c>
      <c r="AI5848">
        <v>5</v>
      </c>
      <c r="AJ5848">
        <v>5</v>
      </c>
      <c r="AK5848">
        <v>5</v>
      </c>
      <c r="AL5848">
        <v>5</v>
      </c>
      <c r="AM5848">
        <v>5</v>
      </c>
      <c r="AN5848">
        <v>5</v>
      </c>
    </row>
    <row r="5849" spans="1:40" x14ac:dyDescent="0.35">
      <c r="A5849" t="s">
        <v>1485</v>
      </c>
      <c r="B5849" t="s">
        <v>1318</v>
      </c>
      <c r="C5849" t="s">
        <v>1491</v>
      </c>
      <c r="D5849" t="s">
        <v>1320</v>
      </c>
      <c r="E5849" t="s">
        <v>2926</v>
      </c>
      <c r="F5849" t="s">
        <v>1322</v>
      </c>
      <c r="G5849" t="s">
        <v>1492</v>
      </c>
      <c r="H5849" t="s">
        <v>1324</v>
      </c>
      <c r="I5849" t="s">
        <v>1493</v>
      </c>
      <c r="J5849" t="s">
        <v>1326</v>
      </c>
      <c r="K5849" t="s">
        <v>1327</v>
      </c>
      <c r="L5849" t="s">
        <v>436</v>
      </c>
      <c r="M5849" t="s">
        <v>1328</v>
      </c>
      <c r="O5849" t="s">
        <v>1329</v>
      </c>
      <c r="P5849" t="s">
        <v>1355</v>
      </c>
      <c r="Q5849" t="s">
        <v>1356</v>
      </c>
      <c r="R5849" t="s">
        <v>1494</v>
      </c>
      <c r="S5849" t="s">
        <v>1333</v>
      </c>
      <c r="T5849" t="s">
        <v>4011</v>
      </c>
      <c r="U5849" t="s">
        <v>1334</v>
      </c>
      <c r="V5849" t="s">
        <v>105</v>
      </c>
      <c r="W5849" t="s">
        <v>1341</v>
      </c>
      <c r="X5849" t="s">
        <v>1342</v>
      </c>
      <c r="Y5849" t="s">
        <v>1337</v>
      </c>
      <c r="Z5849" t="s">
        <v>3151</v>
      </c>
      <c r="AA5849" t="s">
        <v>1339</v>
      </c>
      <c r="AB5849" t="s">
        <v>439</v>
      </c>
      <c r="AC5849">
        <v>16714</v>
      </c>
      <c r="AD5849">
        <v>16714.091</v>
      </c>
      <c r="AE5849">
        <v>31771</v>
      </c>
      <c r="AF5849">
        <v>19033.569</v>
      </c>
      <c r="AG5849">
        <v>19033.569</v>
      </c>
      <c r="AH5849">
        <v>18944.939999999999</v>
      </c>
      <c r="AI5849">
        <v>28266</v>
      </c>
      <c r="AJ5849">
        <v>28266</v>
      </c>
      <c r="AK5849">
        <v>28266</v>
      </c>
      <c r="AL5849">
        <v>28266</v>
      </c>
      <c r="AM5849">
        <v>28266</v>
      </c>
      <c r="AN5849">
        <v>28266</v>
      </c>
    </row>
    <row r="5850" spans="1:40" x14ac:dyDescent="0.35">
      <c r="A5850" t="s">
        <v>1485</v>
      </c>
      <c r="B5850" t="s">
        <v>1318</v>
      </c>
      <c r="C5850" t="s">
        <v>1491</v>
      </c>
      <c r="D5850" t="s">
        <v>1320</v>
      </c>
      <c r="E5850" t="s">
        <v>2926</v>
      </c>
      <c r="F5850" t="s">
        <v>1322</v>
      </c>
      <c r="G5850" t="s">
        <v>1492</v>
      </c>
      <c r="H5850" t="s">
        <v>1324</v>
      </c>
      <c r="I5850" t="s">
        <v>1493</v>
      </c>
      <c r="J5850" t="s">
        <v>1326</v>
      </c>
      <c r="K5850" t="s">
        <v>1327</v>
      </c>
      <c r="L5850" t="s">
        <v>436</v>
      </c>
      <c r="M5850" t="s">
        <v>1328</v>
      </c>
      <c r="O5850" t="s">
        <v>1329</v>
      </c>
      <c r="P5850" t="s">
        <v>1355</v>
      </c>
      <c r="Q5850" t="s">
        <v>1356</v>
      </c>
      <c r="R5850" t="s">
        <v>1494</v>
      </c>
      <c r="S5850" t="s">
        <v>1333</v>
      </c>
      <c r="T5850" t="s">
        <v>4011</v>
      </c>
      <c r="U5850" t="s">
        <v>1334</v>
      </c>
      <c r="V5850" t="s">
        <v>105</v>
      </c>
      <c r="W5850" t="s">
        <v>1341</v>
      </c>
      <c r="X5850" t="s">
        <v>1342</v>
      </c>
      <c r="Y5850" t="s">
        <v>1337</v>
      </c>
      <c r="Z5850" t="s">
        <v>3151</v>
      </c>
      <c r="AA5850" t="s">
        <v>1340</v>
      </c>
      <c r="AB5850" t="s">
        <v>439</v>
      </c>
      <c r="AC5850">
        <v>2</v>
      </c>
      <c r="AD5850">
        <v>2</v>
      </c>
      <c r="AE5850">
        <v>2</v>
      </c>
      <c r="AF5850">
        <v>2</v>
      </c>
      <c r="AG5850">
        <v>2</v>
      </c>
      <c r="AH5850">
        <v>2</v>
      </c>
      <c r="AI5850">
        <v>2</v>
      </c>
      <c r="AJ5850">
        <v>2</v>
      </c>
      <c r="AK5850">
        <v>2</v>
      </c>
      <c r="AL5850">
        <v>2</v>
      </c>
      <c r="AM5850">
        <v>2</v>
      </c>
      <c r="AN5850">
        <v>2</v>
      </c>
    </row>
    <row r="5851" spans="1:40" x14ac:dyDescent="0.35">
      <c r="A5851" t="s">
        <v>1485</v>
      </c>
      <c r="B5851" t="s">
        <v>1318</v>
      </c>
      <c r="C5851" t="s">
        <v>1491</v>
      </c>
      <c r="D5851" t="s">
        <v>1320</v>
      </c>
      <c r="E5851" t="s">
        <v>2926</v>
      </c>
      <c r="F5851" t="s">
        <v>1322</v>
      </c>
      <c r="G5851" t="s">
        <v>1492</v>
      </c>
      <c r="H5851" t="s">
        <v>1324</v>
      </c>
      <c r="I5851" t="s">
        <v>1493</v>
      </c>
      <c r="J5851" t="s">
        <v>1326</v>
      </c>
      <c r="K5851" t="s">
        <v>1327</v>
      </c>
      <c r="L5851" t="s">
        <v>436</v>
      </c>
      <c r="M5851" t="s">
        <v>1328</v>
      </c>
      <c r="O5851" t="s">
        <v>1329</v>
      </c>
      <c r="P5851" t="s">
        <v>1355</v>
      </c>
      <c r="Q5851" t="s">
        <v>1356</v>
      </c>
      <c r="R5851" t="s">
        <v>1494</v>
      </c>
      <c r="S5851" t="s">
        <v>1333</v>
      </c>
      <c r="T5851" t="s">
        <v>4011</v>
      </c>
      <c r="U5851" t="s">
        <v>1334</v>
      </c>
      <c r="V5851" t="s">
        <v>105</v>
      </c>
      <c r="W5851" t="s">
        <v>1341</v>
      </c>
      <c r="X5851" t="s">
        <v>1342</v>
      </c>
      <c r="Y5851" t="s">
        <v>1337</v>
      </c>
      <c r="Z5851" t="s">
        <v>3152</v>
      </c>
      <c r="AA5851" t="s">
        <v>1339</v>
      </c>
      <c r="AB5851" t="s">
        <v>439</v>
      </c>
      <c r="AC5851">
        <v>90110.739000000001</v>
      </c>
      <c r="AD5851">
        <v>90111.002999999997</v>
      </c>
      <c r="AE5851">
        <v>155477.44699999999</v>
      </c>
      <c r="AF5851">
        <v>106694.23699999999</v>
      </c>
      <c r="AG5851">
        <v>62740.762000000002</v>
      </c>
      <c r="AH5851">
        <v>-16483.753000000001</v>
      </c>
      <c r="AI5851">
        <v>61135.199999999997</v>
      </c>
      <c r="AJ5851">
        <v>61135.199999999997</v>
      </c>
      <c r="AK5851">
        <v>61135.199999999997</v>
      </c>
      <c r="AL5851">
        <v>61135.199999999997</v>
      </c>
      <c r="AM5851">
        <v>61135.199999999997</v>
      </c>
      <c r="AN5851">
        <v>61135.199999999997</v>
      </c>
    </row>
    <row r="5852" spans="1:40" x14ac:dyDescent="0.35">
      <c r="A5852" t="s">
        <v>1485</v>
      </c>
      <c r="B5852" t="s">
        <v>1318</v>
      </c>
      <c r="C5852" t="s">
        <v>1491</v>
      </c>
      <c r="D5852" t="s">
        <v>1320</v>
      </c>
      <c r="E5852" t="s">
        <v>2926</v>
      </c>
      <c r="F5852" t="s">
        <v>1322</v>
      </c>
      <c r="G5852" t="s">
        <v>1492</v>
      </c>
      <c r="H5852" t="s">
        <v>1324</v>
      </c>
      <c r="I5852" t="s">
        <v>1493</v>
      </c>
      <c r="J5852" t="s">
        <v>1326</v>
      </c>
      <c r="K5852" t="s">
        <v>1327</v>
      </c>
      <c r="L5852" t="s">
        <v>436</v>
      </c>
      <c r="M5852" t="s">
        <v>1328</v>
      </c>
      <c r="O5852" t="s">
        <v>1329</v>
      </c>
      <c r="P5852" t="s">
        <v>1355</v>
      </c>
      <c r="Q5852" t="s">
        <v>1356</v>
      </c>
      <c r="R5852" t="s">
        <v>1494</v>
      </c>
      <c r="S5852" t="s">
        <v>1333</v>
      </c>
      <c r="T5852" t="s">
        <v>4011</v>
      </c>
      <c r="U5852" t="s">
        <v>1334</v>
      </c>
      <c r="V5852" t="s">
        <v>105</v>
      </c>
      <c r="W5852" t="s">
        <v>1341</v>
      </c>
      <c r="X5852" t="s">
        <v>1342</v>
      </c>
      <c r="Y5852" t="s">
        <v>1337</v>
      </c>
      <c r="Z5852" t="s">
        <v>3152</v>
      </c>
      <c r="AA5852" t="s">
        <v>1340</v>
      </c>
      <c r="AB5852" t="s">
        <v>439</v>
      </c>
      <c r="AC5852">
        <v>5</v>
      </c>
      <c r="AD5852">
        <v>5</v>
      </c>
      <c r="AE5852">
        <v>6</v>
      </c>
      <c r="AF5852">
        <v>3</v>
      </c>
      <c r="AG5852">
        <v>2</v>
      </c>
      <c r="AH5852">
        <v>2</v>
      </c>
      <c r="AI5852">
        <v>3</v>
      </c>
      <c r="AJ5852">
        <v>3</v>
      </c>
      <c r="AK5852">
        <v>3</v>
      </c>
      <c r="AL5852">
        <v>3</v>
      </c>
      <c r="AM5852">
        <v>3</v>
      </c>
      <c r="AN5852">
        <v>3</v>
      </c>
    </row>
    <row r="5853" spans="1:40" x14ac:dyDescent="0.35">
      <c r="A5853" t="s">
        <v>1485</v>
      </c>
      <c r="B5853" t="s">
        <v>1318</v>
      </c>
      <c r="C5853" t="s">
        <v>1491</v>
      </c>
      <c r="D5853" t="s">
        <v>1320</v>
      </c>
      <c r="E5853" t="s">
        <v>2926</v>
      </c>
      <c r="F5853" t="s">
        <v>1322</v>
      </c>
      <c r="G5853" t="s">
        <v>1492</v>
      </c>
      <c r="H5853" t="s">
        <v>1324</v>
      </c>
      <c r="I5853" t="s">
        <v>1493</v>
      </c>
      <c r="J5853" t="s">
        <v>1326</v>
      </c>
      <c r="K5853" t="s">
        <v>1327</v>
      </c>
      <c r="L5853" t="s">
        <v>436</v>
      </c>
      <c r="M5853" t="s">
        <v>1328</v>
      </c>
      <c r="O5853" t="s">
        <v>1329</v>
      </c>
      <c r="P5853" t="s">
        <v>1355</v>
      </c>
      <c r="Q5853" t="s">
        <v>1356</v>
      </c>
      <c r="R5853" t="s">
        <v>1494</v>
      </c>
      <c r="S5853" t="s">
        <v>1333</v>
      </c>
      <c r="T5853" t="s">
        <v>4011</v>
      </c>
      <c r="U5853" t="s">
        <v>1334</v>
      </c>
      <c r="V5853" t="s">
        <v>105</v>
      </c>
      <c r="W5853" t="s">
        <v>1341</v>
      </c>
      <c r="X5853" t="s">
        <v>1342</v>
      </c>
      <c r="Y5853" t="s">
        <v>1337</v>
      </c>
      <c r="Z5853" t="s">
        <v>3153</v>
      </c>
      <c r="AA5853" t="s">
        <v>1339</v>
      </c>
      <c r="AB5853" t="s">
        <v>439</v>
      </c>
      <c r="AC5853">
        <v>147677</v>
      </c>
      <c r="AD5853">
        <v>3240</v>
      </c>
      <c r="AE5853">
        <v>118634</v>
      </c>
      <c r="AF5853">
        <v>129893.75</v>
      </c>
      <c r="AG5853">
        <v>123089.44</v>
      </c>
      <c r="AH5853">
        <v>123089.44</v>
      </c>
      <c r="AI5853">
        <v>32040.959999999999</v>
      </c>
      <c r="AJ5853">
        <v>32040.959999999999</v>
      </c>
      <c r="AK5853">
        <v>32040.959999999999</v>
      </c>
      <c r="AL5853">
        <v>32040.959999999999</v>
      </c>
      <c r="AM5853">
        <v>32040.959999999999</v>
      </c>
      <c r="AN5853">
        <v>32040.959999999999</v>
      </c>
    </row>
    <row r="5854" spans="1:40" x14ac:dyDescent="0.35">
      <c r="A5854" t="s">
        <v>1485</v>
      </c>
      <c r="B5854" t="s">
        <v>1318</v>
      </c>
      <c r="C5854" t="s">
        <v>1491</v>
      </c>
      <c r="D5854" t="s">
        <v>1320</v>
      </c>
      <c r="E5854" t="s">
        <v>2926</v>
      </c>
      <c r="F5854" t="s">
        <v>1322</v>
      </c>
      <c r="G5854" t="s">
        <v>1492</v>
      </c>
      <c r="H5854" t="s">
        <v>1324</v>
      </c>
      <c r="I5854" t="s">
        <v>1493</v>
      </c>
      <c r="J5854" t="s">
        <v>1326</v>
      </c>
      <c r="K5854" t="s">
        <v>1327</v>
      </c>
      <c r="L5854" t="s">
        <v>436</v>
      </c>
      <c r="M5854" t="s">
        <v>1328</v>
      </c>
      <c r="O5854" t="s">
        <v>1329</v>
      </c>
      <c r="P5854" t="s">
        <v>1355</v>
      </c>
      <c r="Q5854" t="s">
        <v>1356</v>
      </c>
      <c r="R5854" t="s">
        <v>1494</v>
      </c>
      <c r="S5854" t="s">
        <v>1333</v>
      </c>
      <c r="T5854" t="s">
        <v>4011</v>
      </c>
      <c r="U5854" t="s">
        <v>1334</v>
      </c>
      <c r="V5854" t="s">
        <v>105</v>
      </c>
      <c r="W5854" t="s">
        <v>1341</v>
      </c>
      <c r="X5854" t="s">
        <v>1342</v>
      </c>
      <c r="Y5854" t="s">
        <v>1337</v>
      </c>
      <c r="Z5854" t="s">
        <v>3153</v>
      </c>
      <c r="AA5854" t="s">
        <v>1340</v>
      </c>
      <c r="AB5854" t="s">
        <v>439</v>
      </c>
      <c r="AC5854">
        <v>0</v>
      </c>
      <c r="AD5854">
        <v>0</v>
      </c>
      <c r="AE5854">
        <v>0</v>
      </c>
      <c r="AF5854">
        <v>0</v>
      </c>
      <c r="AG5854">
        <v>0</v>
      </c>
      <c r="AH5854">
        <v>0</v>
      </c>
      <c r="AI5854">
        <v>2</v>
      </c>
      <c r="AJ5854">
        <v>2</v>
      </c>
      <c r="AK5854">
        <v>2</v>
      </c>
      <c r="AL5854">
        <v>2</v>
      </c>
      <c r="AM5854">
        <v>2</v>
      </c>
      <c r="AN5854">
        <v>2</v>
      </c>
    </row>
    <row r="5855" spans="1:40" x14ac:dyDescent="0.35">
      <c r="A5855" t="s">
        <v>1485</v>
      </c>
      <c r="B5855" t="s">
        <v>1318</v>
      </c>
      <c r="C5855" t="s">
        <v>1491</v>
      </c>
      <c r="D5855" t="s">
        <v>1320</v>
      </c>
      <c r="E5855" t="s">
        <v>2926</v>
      </c>
      <c r="F5855" t="s">
        <v>1322</v>
      </c>
      <c r="G5855" t="s">
        <v>1492</v>
      </c>
      <c r="H5855" t="s">
        <v>1324</v>
      </c>
      <c r="I5855" t="s">
        <v>1493</v>
      </c>
      <c r="J5855" t="s">
        <v>1326</v>
      </c>
      <c r="K5855" t="s">
        <v>1327</v>
      </c>
      <c r="L5855" t="s">
        <v>436</v>
      </c>
      <c r="M5855" t="s">
        <v>1328</v>
      </c>
      <c r="O5855" t="s">
        <v>1329</v>
      </c>
      <c r="P5855" t="s">
        <v>1355</v>
      </c>
      <c r="Q5855" t="s">
        <v>1356</v>
      </c>
      <c r="R5855" t="s">
        <v>1494</v>
      </c>
      <c r="S5855" t="s">
        <v>1333</v>
      </c>
      <c r="T5855" t="s">
        <v>4011</v>
      </c>
      <c r="U5855" t="s">
        <v>1334</v>
      </c>
      <c r="V5855" t="s">
        <v>105</v>
      </c>
      <c r="W5855" t="s">
        <v>1341</v>
      </c>
      <c r="X5855" t="s">
        <v>1342</v>
      </c>
      <c r="Y5855" t="s">
        <v>1337</v>
      </c>
      <c r="Z5855" t="s">
        <v>3154</v>
      </c>
      <c r="AA5855" t="s">
        <v>1339</v>
      </c>
      <c r="AB5855" t="s">
        <v>439</v>
      </c>
      <c r="AC5855">
        <v>39936.266000000003</v>
      </c>
      <c r="AD5855">
        <v>39936.167999999998</v>
      </c>
      <c r="AE5855">
        <v>26756.925999999999</v>
      </c>
      <c r="AF5855">
        <v>26550.043000000001</v>
      </c>
      <c r="AG5855">
        <v>26550.043000000001</v>
      </c>
      <c r="AH5855">
        <v>14553</v>
      </c>
      <c r="AI5855">
        <v>14108.64</v>
      </c>
      <c r="AJ5855">
        <v>14108.64</v>
      </c>
      <c r="AK5855">
        <v>14108.64</v>
      </c>
      <c r="AL5855">
        <v>14108.64</v>
      </c>
      <c r="AM5855">
        <v>14108.64</v>
      </c>
      <c r="AN5855">
        <v>14108.64</v>
      </c>
    </row>
    <row r="5856" spans="1:40" x14ac:dyDescent="0.35">
      <c r="A5856" t="s">
        <v>1485</v>
      </c>
      <c r="B5856" t="s">
        <v>1318</v>
      </c>
      <c r="C5856" t="s">
        <v>1491</v>
      </c>
      <c r="D5856" t="s">
        <v>1320</v>
      </c>
      <c r="E5856" t="s">
        <v>2926</v>
      </c>
      <c r="F5856" t="s">
        <v>1322</v>
      </c>
      <c r="G5856" t="s">
        <v>1492</v>
      </c>
      <c r="H5856" t="s">
        <v>1324</v>
      </c>
      <c r="I5856" t="s">
        <v>1493</v>
      </c>
      <c r="J5856" t="s">
        <v>1326</v>
      </c>
      <c r="K5856" t="s">
        <v>1327</v>
      </c>
      <c r="L5856" t="s">
        <v>436</v>
      </c>
      <c r="M5856" t="s">
        <v>1328</v>
      </c>
      <c r="O5856" t="s">
        <v>1329</v>
      </c>
      <c r="P5856" t="s">
        <v>1355</v>
      </c>
      <c r="Q5856" t="s">
        <v>1356</v>
      </c>
      <c r="R5856" t="s">
        <v>1494</v>
      </c>
      <c r="S5856" t="s">
        <v>1333</v>
      </c>
      <c r="T5856" t="s">
        <v>4011</v>
      </c>
      <c r="U5856" t="s">
        <v>1334</v>
      </c>
      <c r="V5856" t="s">
        <v>105</v>
      </c>
      <c r="W5856" t="s">
        <v>1341</v>
      </c>
      <c r="X5856" t="s">
        <v>1342</v>
      </c>
      <c r="Y5856" t="s">
        <v>1337</v>
      </c>
      <c r="Z5856" t="s">
        <v>3154</v>
      </c>
      <c r="AA5856" t="s">
        <v>1340</v>
      </c>
      <c r="AB5856" t="s">
        <v>439</v>
      </c>
      <c r="AC5856">
        <v>3</v>
      </c>
      <c r="AD5856">
        <v>3</v>
      </c>
      <c r="AE5856">
        <v>3</v>
      </c>
      <c r="AF5856">
        <v>1</v>
      </c>
      <c r="AG5856">
        <v>1</v>
      </c>
      <c r="AH5856">
        <v>1</v>
      </c>
      <c r="AI5856">
        <v>1</v>
      </c>
      <c r="AJ5856">
        <v>1</v>
      </c>
      <c r="AK5856">
        <v>1</v>
      </c>
      <c r="AL5856">
        <v>1</v>
      </c>
      <c r="AM5856">
        <v>1</v>
      </c>
      <c r="AN5856">
        <v>1</v>
      </c>
    </row>
    <row r="5857" spans="1:40" x14ac:dyDescent="0.35">
      <c r="A5857" t="s">
        <v>1485</v>
      </c>
      <c r="B5857" t="s">
        <v>1318</v>
      </c>
      <c r="C5857" t="s">
        <v>1491</v>
      </c>
      <c r="D5857" t="s">
        <v>1320</v>
      </c>
      <c r="E5857" t="s">
        <v>2926</v>
      </c>
      <c r="F5857" t="s">
        <v>1322</v>
      </c>
      <c r="G5857" t="s">
        <v>1492</v>
      </c>
      <c r="H5857" t="s">
        <v>1324</v>
      </c>
      <c r="I5857" t="s">
        <v>1493</v>
      </c>
      <c r="J5857" t="s">
        <v>1326</v>
      </c>
      <c r="K5857" t="s">
        <v>1327</v>
      </c>
      <c r="L5857" t="s">
        <v>436</v>
      </c>
      <c r="M5857" t="s">
        <v>1328</v>
      </c>
      <c r="O5857" t="s">
        <v>1329</v>
      </c>
      <c r="P5857" t="s">
        <v>1355</v>
      </c>
      <c r="Q5857" t="s">
        <v>1356</v>
      </c>
      <c r="R5857" t="s">
        <v>1494</v>
      </c>
      <c r="S5857" t="s">
        <v>1333</v>
      </c>
      <c r="T5857" t="s">
        <v>4011</v>
      </c>
      <c r="U5857" t="s">
        <v>1334</v>
      </c>
      <c r="V5857" t="s">
        <v>105</v>
      </c>
      <c r="W5857" t="s">
        <v>1341</v>
      </c>
      <c r="X5857" t="s">
        <v>1342</v>
      </c>
      <c r="Y5857" t="s">
        <v>1337</v>
      </c>
      <c r="Z5857" t="s">
        <v>3155</v>
      </c>
      <c r="AA5857" t="s">
        <v>1339</v>
      </c>
      <c r="AB5857" t="s">
        <v>439</v>
      </c>
      <c r="AC5857">
        <v>9824.9210000000003</v>
      </c>
      <c r="AD5857">
        <v>10033.14</v>
      </c>
      <c r="AE5857">
        <v>10454.08</v>
      </c>
      <c r="AF5857">
        <v>10033.145</v>
      </c>
      <c r="AG5857">
        <v>6357.2179999999998</v>
      </c>
      <c r="AH5857">
        <v>0</v>
      </c>
      <c r="AI5857">
        <v>13451.76</v>
      </c>
      <c r="AJ5857">
        <v>13451.76</v>
      </c>
      <c r="AK5857">
        <v>13451.76</v>
      </c>
      <c r="AL5857">
        <v>13451.76</v>
      </c>
      <c r="AM5857">
        <v>13451.76</v>
      </c>
      <c r="AN5857">
        <v>13451.76</v>
      </c>
    </row>
    <row r="5858" spans="1:40" x14ac:dyDescent="0.35">
      <c r="A5858" t="s">
        <v>1485</v>
      </c>
      <c r="B5858" t="s">
        <v>1318</v>
      </c>
      <c r="C5858" t="s">
        <v>1491</v>
      </c>
      <c r="D5858" t="s">
        <v>1320</v>
      </c>
      <c r="E5858" t="s">
        <v>2926</v>
      </c>
      <c r="F5858" t="s">
        <v>1322</v>
      </c>
      <c r="G5858" t="s">
        <v>1492</v>
      </c>
      <c r="H5858" t="s">
        <v>1324</v>
      </c>
      <c r="I5858" t="s">
        <v>1493</v>
      </c>
      <c r="J5858" t="s">
        <v>1326</v>
      </c>
      <c r="K5858" t="s">
        <v>1327</v>
      </c>
      <c r="L5858" t="s">
        <v>436</v>
      </c>
      <c r="M5858" t="s">
        <v>1328</v>
      </c>
      <c r="O5858" t="s">
        <v>1329</v>
      </c>
      <c r="P5858" t="s">
        <v>1355</v>
      </c>
      <c r="Q5858" t="s">
        <v>1356</v>
      </c>
      <c r="R5858" t="s">
        <v>1494</v>
      </c>
      <c r="S5858" t="s">
        <v>1333</v>
      </c>
      <c r="T5858" t="s">
        <v>4011</v>
      </c>
      <c r="U5858" t="s">
        <v>1334</v>
      </c>
      <c r="V5858" t="s">
        <v>105</v>
      </c>
      <c r="W5858" t="s">
        <v>1341</v>
      </c>
      <c r="X5858" t="s">
        <v>1342</v>
      </c>
      <c r="Y5858" t="s">
        <v>1337</v>
      </c>
      <c r="Z5858" t="s">
        <v>3155</v>
      </c>
      <c r="AA5858" t="s">
        <v>1340</v>
      </c>
      <c r="AB5858" t="s">
        <v>439</v>
      </c>
      <c r="AC5858">
        <v>1</v>
      </c>
      <c r="AD5858">
        <v>1</v>
      </c>
      <c r="AE5858">
        <v>1</v>
      </c>
      <c r="AF5858">
        <v>1</v>
      </c>
      <c r="AG5858">
        <v>1</v>
      </c>
      <c r="AH5858">
        <v>1</v>
      </c>
      <c r="AI5858">
        <v>1</v>
      </c>
      <c r="AJ5858">
        <v>1</v>
      </c>
      <c r="AK5858">
        <v>1</v>
      </c>
      <c r="AL5858">
        <v>1</v>
      </c>
      <c r="AM5858">
        <v>1</v>
      </c>
      <c r="AN5858">
        <v>1</v>
      </c>
    </row>
    <row r="5859" spans="1:40" x14ac:dyDescent="0.35">
      <c r="A5859" t="s">
        <v>1485</v>
      </c>
      <c r="B5859" t="s">
        <v>1318</v>
      </c>
      <c r="C5859" t="s">
        <v>1491</v>
      </c>
      <c r="D5859" t="s">
        <v>1320</v>
      </c>
      <c r="E5859" t="s">
        <v>2926</v>
      </c>
      <c r="F5859" t="s">
        <v>1780</v>
      </c>
      <c r="G5859" t="s">
        <v>1492</v>
      </c>
      <c r="H5859" t="s">
        <v>1324</v>
      </c>
      <c r="I5859" t="s">
        <v>1493</v>
      </c>
      <c r="J5859" t="s">
        <v>1770</v>
      </c>
      <c r="K5859" t="s">
        <v>1327</v>
      </c>
      <c r="L5859" t="s">
        <v>436</v>
      </c>
      <c r="M5859" t="s">
        <v>1328</v>
      </c>
      <c r="O5859" t="s">
        <v>1329</v>
      </c>
      <c r="P5859" t="s">
        <v>1355</v>
      </c>
      <c r="Q5859" t="s">
        <v>1356</v>
      </c>
      <c r="R5859" t="s">
        <v>1494</v>
      </c>
      <c r="S5859" t="s">
        <v>1333</v>
      </c>
      <c r="T5859" t="s">
        <v>4011</v>
      </c>
      <c r="U5859" t="s">
        <v>1334</v>
      </c>
      <c r="V5859" t="s">
        <v>98</v>
      </c>
      <c r="W5859" t="s">
        <v>1335</v>
      </c>
      <c r="X5859" t="s">
        <v>1336</v>
      </c>
      <c r="Y5859" t="s">
        <v>1337</v>
      </c>
      <c r="Z5859" t="s">
        <v>3173</v>
      </c>
      <c r="AA5859" t="s">
        <v>1339</v>
      </c>
      <c r="AB5859" t="s">
        <v>439</v>
      </c>
      <c r="AC5859">
        <v>9979.3870000000006</v>
      </c>
      <c r="AD5859">
        <v>15523.174999999999</v>
      </c>
      <c r="AE5859">
        <v>15523.49</v>
      </c>
      <c r="AF5859">
        <v>15523.49</v>
      </c>
      <c r="AG5859">
        <v>15523.491</v>
      </c>
      <c r="AH5859">
        <v>-31046.982</v>
      </c>
      <c r="AI5859">
        <v>12484</v>
      </c>
      <c r="AJ5859">
        <v>12484</v>
      </c>
      <c r="AK5859">
        <v>12484</v>
      </c>
      <c r="AL5859">
        <v>12484</v>
      </c>
      <c r="AM5859">
        <v>12484</v>
      </c>
      <c r="AN5859">
        <v>12484</v>
      </c>
    </row>
    <row r="5860" spans="1:40" x14ac:dyDescent="0.35">
      <c r="A5860" t="s">
        <v>1485</v>
      </c>
      <c r="B5860" t="s">
        <v>1318</v>
      </c>
      <c r="C5860" t="s">
        <v>1491</v>
      </c>
      <c r="D5860" t="s">
        <v>1320</v>
      </c>
      <c r="E5860" t="s">
        <v>2926</v>
      </c>
      <c r="F5860" t="s">
        <v>1780</v>
      </c>
      <c r="G5860" t="s">
        <v>1492</v>
      </c>
      <c r="H5860" t="s">
        <v>1324</v>
      </c>
      <c r="I5860" t="s">
        <v>1493</v>
      </c>
      <c r="J5860" t="s">
        <v>1770</v>
      </c>
      <c r="K5860" t="s">
        <v>1327</v>
      </c>
      <c r="L5860" t="s">
        <v>436</v>
      </c>
      <c r="M5860" t="s">
        <v>1328</v>
      </c>
      <c r="O5860" t="s">
        <v>1329</v>
      </c>
      <c r="P5860" t="s">
        <v>1355</v>
      </c>
      <c r="Q5860" t="s">
        <v>1356</v>
      </c>
      <c r="R5860" t="s">
        <v>1494</v>
      </c>
      <c r="S5860" t="s">
        <v>1333</v>
      </c>
      <c r="T5860" t="s">
        <v>4011</v>
      </c>
      <c r="U5860" t="s">
        <v>1334</v>
      </c>
      <c r="V5860" t="s">
        <v>98</v>
      </c>
      <c r="W5860" t="s">
        <v>1335</v>
      </c>
      <c r="X5860" t="s">
        <v>1336</v>
      </c>
      <c r="Y5860" t="s">
        <v>1337</v>
      </c>
      <c r="Z5860" t="s">
        <v>3173</v>
      </c>
      <c r="AA5860" t="s">
        <v>1340</v>
      </c>
      <c r="AB5860" t="s">
        <v>439</v>
      </c>
      <c r="AC5860">
        <v>4</v>
      </c>
      <c r="AD5860">
        <v>4</v>
      </c>
      <c r="AE5860">
        <v>3</v>
      </c>
      <c r="AF5860">
        <v>3</v>
      </c>
      <c r="AG5860">
        <v>3</v>
      </c>
      <c r="AH5860">
        <v>3</v>
      </c>
      <c r="AI5860">
        <v>3</v>
      </c>
      <c r="AJ5860">
        <v>3</v>
      </c>
      <c r="AK5860">
        <v>3</v>
      </c>
      <c r="AL5860">
        <v>3</v>
      </c>
      <c r="AM5860">
        <v>3</v>
      </c>
      <c r="AN5860">
        <v>3</v>
      </c>
    </row>
    <row r="5861" spans="1:40" x14ac:dyDescent="0.35">
      <c r="A5861" t="s">
        <v>1485</v>
      </c>
      <c r="B5861" t="s">
        <v>1318</v>
      </c>
      <c r="C5861" t="s">
        <v>1491</v>
      </c>
      <c r="D5861" t="s">
        <v>1320</v>
      </c>
      <c r="E5861" t="s">
        <v>2926</v>
      </c>
      <c r="F5861" t="s">
        <v>1780</v>
      </c>
      <c r="G5861" t="s">
        <v>1492</v>
      </c>
      <c r="H5861" t="s">
        <v>1324</v>
      </c>
      <c r="I5861" t="s">
        <v>1493</v>
      </c>
      <c r="J5861" t="s">
        <v>1770</v>
      </c>
      <c r="K5861" t="s">
        <v>1327</v>
      </c>
      <c r="L5861" t="s">
        <v>436</v>
      </c>
      <c r="M5861" t="s">
        <v>1328</v>
      </c>
      <c r="O5861" t="s">
        <v>1329</v>
      </c>
      <c r="P5861" t="s">
        <v>1355</v>
      </c>
      <c r="Q5861" t="s">
        <v>1356</v>
      </c>
      <c r="R5861" t="s">
        <v>1494</v>
      </c>
      <c r="S5861" t="s">
        <v>1333</v>
      </c>
      <c r="T5861" t="s">
        <v>4011</v>
      </c>
      <c r="U5861" t="s">
        <v>1334</v>
      </c>
      <c r="V5861" t="s">
        <v>105</v>
      </c>
      <c r="W5861" t="s">
        <v>1341</v>
      </c>
      <c r="X5861" t="s">
        <v>1342</v>
      </c>
      <c r="Y5861" t="s">
        <v>1337</v>
      </c>
      <c r="Z5861" t="s">
        <v>3173</v>
      </c>
      <c r="AA5861" t="s">
        <v>1339</v>
      </c>
      <c r="AB5861" t="s">
        <v>439</v>
      </c>
      <c r="AC5861">
        <v>5544.1030000000001</v>
      </c>
      <c r="AD5861">
        <v>0.315</v>
      </c>
      <c r="AE5861">
        <v>0</v>
      </c>
      <c r="AF5861">
        <v>0</v>
      </c>
      <c r="AG5861">
        <v>0</v>
      </c>
      <c r="AH5861">
        <v>46570.470999999998</v>
      </c>
      <c r="AI5861">
        <v>0</v>
      </c>
      <c r="AJ5861">
        <v>0</v>
      </c>
      <c r="AK5861">
        <v>0</v>
      </c>
      <c r="AL5861">
        <v>0</v>
      </c>
      <c r="AM5861">
        <v>0</v>
      </c>
      <c r="AN5861">
        <v>0</v>
      </c>
    </row>
    <row r="5862" spans="1:40" x14ac:dyDescent="0.35">
      <c r="A5862" t="s">
        <v>1485</v>
      </c>
      <c r="B5862" t="s">
        <v>1318</v>
      </c>
      <c r="C5862" t="s">
        <v>1427</v>
      </c>
      <c r="D5862" t="s">
        <v>1320</v>
      </c>
      <c r="E5862" t="s">
        <v>2926</v>
      </c>
      <c r="F5862" t="s">
        <v>1322</v>
      </c>
      <c r="G5862" t="s">
        <v>2814</v>
      </c>
      <c r="H5862" t="s">
        <v>1324</v>
      </c>
      <c r="I5862" t="s">
        <v>2905</v>
      </c>
      <c r="J5862" t="s">
        <v>1326</v>
      </c>
      <c r="K5862" t="s">
        <v>1327</v>
      </c>
      <c r="L5862" t="s">
        <v>436</v>
      </c>
      <c r="M5862" t="s">
        <v>1328</v>
      </c>
      <c r="O5862" t="s">
        <v>1329</v>
      </c>
      <c r="P5862" t="s">
        <v>1404</v>
      </c>
      <c r="Q5862" t="s">
        <v>1405</v>
      </c>
      <c r="R5862" t="s">
        <v>1406</v>
      </c>
      <c r="S5862" t="s">
        <v>1333</v>
      </c>
      <c r="T5862" t="s">
        <v>4011</v>
      </c>
      <c r="U5862" t="s">
        <v>1334</v>
      </c>
      <c r="V5862" t="s">
        <v>98</v>
      </c>
      <c r="W5862" t="s">
        <v>1335</v>
      </c>
      <c r="X5862" t="s">
        <v>1336</v>
      </c>
      <c r="Y5862" t="s">
        <v>1337</v>
      </c>
      <c r="Z5862" t="s">
        <v>3174</v>
      </c>
      <c r="AA5862" t="s">
        <v>1339</v>
      </c>
      <c r="AB5862" t="s">
        <v>439</v>
      </c>
      <c r="AC5862">
        <v>9000</v>
      </c>
      <c r="AD5862">
        <v>0</v>
      </c>
      <c r="AE5862">
        <v>9000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  <c r="AM5862">
        <v>0</v>
      </c>
      <c r="AN5862">
        <v>0</v>
      </c>
    </row>
    <row r="5863" spans="1:40" x14ac:dyDescent="0.35">
      <c r="A5863" t="s">
        <v>1485</v>
      </c>
      <c r="B5863" t="s">
        <v>1318</v>
      </c>
      <c r="C5863" t="s">
        <v>1427</v>
      </c>
      <c r="D5863" t="s">
        <v>1320</v>
      </c>
      <c r="E5863" t="s">
        <v>2926</v>
      </c>
      <c r="F5863" t="s">
        <v>1322</v>
      </c>
      <c r="G5863" t="s">
        <v>2814</v>
      </c>
      <c r="H5863" t="s">
        <v>1324</v>
      </c>
      <c r="I5863" t="s">
        <v>2905</v>
      </c>
      <c r="J5863" t="s">
        <v>1326</v>
      </c>
      <c r="K5863" t="s">
        <v>1327</v>
      </c>
      <c r="L5863" t="s">
        <v>436</v>
      </c>
      <c r="M5863" t="s">
        <v>1328</v>
      </c>
      <c r="O5863" t="s">
        <v>1329</v>
      </c>
      <c r="P5863" t="s">
        <v>1404</v>
      </c>
      <c r="Q5863" t="s">
        <v>1405</v>
      </c>
      <c r="R5863" t="s">
        <v>1406</v>
      </c>
      <c r="S5863" t="s">
        <v>1333</v>
      </c>
      <c r="T5863" t="s">
        <v>4011</v>
      </c>
      <c r="U5863" t="s">
        <v>1334</v>
      </c>
      <c r="V5863" t="s">
        <v>98</v>
      </c>
      <c r="W5863" t="s">
        <v>1335</v>
      </c>
      <c r="X5863" t="s">
        <v>1336</v>
      </c>
      <c r="Y5863" t="s">
        <v>1337</v>
      </c>
      <c r="Z5863" t="s">
        <v>3174</v>
      </c>
      <c r="AA5863" t="s">
        <v>1340</v>
      </c>
      <c r="AB5863" t="s">
        <v>439</v>
      </c>
      <c r="AC5863">
        <v>1</v>
      </c>
      <c r="AD5863">
        <v>1.209150326797386</v>
      </c>
      <c r="AE5863">
        <v>1</v>
      </c>
      <c r="AF5863">
        <v>0.23809523809523811</v>
      </c>
      <c r="AG5863">
        <v>0</v>
      </c>
      <c r="AH5863">
        <v>0</v>
      </c>
      <c r="AI5863">
        <v>0</v>
      </c>
      <c r="AJ5863">
        <v>0</v>
      </c>
      <c r="AK5863">
        <v>0</v>
      </c>
      <c r="AL5863">
        <v>0</v>
      </c>
      <c r="AM5863">
        <v>0</v>
      </c>
      <c r="AN5863">
        <v>0</v>
      </c>
    </row>
    <row r="5864" spans="1:40" x14ac:dyDescent="0.35">
      <c r="A5864" t="s">
        <v>1485</v>
      </c>
      <c r="B5864" t="s">
        <v>1318</v>
      </c>
      <c r="C5864" t="s">
        <v>1427</v>
      </c>
      <c r="D5864" t="s">
        <v>1320</v>
      </c>
      <c r="E5864" t="s">
        <v>2926</v>
      </c>
      <c r="F5864" t="s">
        <v>1322</v>
      </c>
      <c r="G5864" t="s">
        <v>2814</v>
      </c>
      <c r="H5864" t="s">
        <v>1324</v>
      </c>
      <c r="I5864" t="s">
        <v>2905</v>
      </c>
      <c r="J5864" t="s">
        <v>1326</v>
      </c>
      <c r="K5864" t="s">
        <v>1327</v>
      </c>
      <c r="L5864" t="s">
        <v>436</v>
      </c>
      <c r="M5864" t="s">
        <v>1328</v>
      </c>
      <c r="O5864" t="s">
        <v>1329</v>
      </c>
      <c r="P5864" t="s">
        <v>1404</v>
      </c>
      <c r="Q5864" t="s">
        <v>1405</v>
      </c>
      <c r="R5864" t="s">
        <v>1406</v>
      </c>
      <c r="S5864" t="s">
        <v>1333</v>
      </c>
      <c r="T5864" t="s">
        <v>4011</v>
      </c>
      <c r="U5864" t="s">
        <v>1334</v>
      </c>
      <c r="V5864" t="s">
        <v>98</v>
      </c>
      <c r="W5864" t="s">
        <v>1335</v>
      </c>
      <c r="X5864" t="s">
        <v>1336</v>
      </c>
      <c r="Y5864" t="s">
        <v>1337</v>
      </c>
      <c r="Z5864" t="s">
        <v>3175</v>
      </c>
      <c r="AA5864" t="s">
        <v>1339</v>
      </c>
      <c r="AB5864" t="s">
        <v>439</v>
      </c>
      <c r="AC5864">
        <v>8370</v>
      </c>
      <c r="AD5864">
        <v>0</v>
      </c>
      <c r="AE5864">
        <v>8370</v>
      </c>
      <c r="AF5864">
        <v>0</v>
      </c>
      <c r="AG5864">
        <v>0</v>
      </c>
      <c r="AH5864">
        <v>0</v>
      </c>
      <c r="AI5864">
        <v>0</v>
      </c>
      <c r="AJ5864">
        <v>0</v>
      </c>
      <c r="AK5864">
        <v>0</v>
      </c>
      <c r="AL5864">
        <v>0</v>
      </c>
      <c r="AM5864">
        <v>0</v>
      </c>
      <c r="AN5864">
        <v>0</v>
      </c>
    </row>
    <row r="5865" spans="1:40" x14ac:dyDescent="0.35">
      <c r="A5865" t="s">
        <v>1485</v>
      </c>
      <c r="B5865" t="s">
        <v>1318</v>
      </c>
      <c r="C5865" t="s">
        <v>1427</v>
      </c>
      <c r="D5865" t="s">
        <v>1320</v>
      </c>
      <c r="E5865" t="s">
        <v>2926</v>
      </c>
      <c r="F5865" t="s">
        <v>1322</v>
      </c>
      <c r="G5865" t="s">
        <v>2814</v>
      </c>
      <c r="H5865" t="s">
        <v>1324</v>
      </c>
      <c r="I5865" t="s">
        <v>2905</v>
      </c>
      <c r="J5865" t="s">
        <v>1326</v>
      </c>
      <c r="K5865" t="s">
        <v>1327</v>
      </c>
      <c r="L5865" t="s">
        <v>436</v>
      </c>
      <c r="M5865" t="s">
        <v>1328</v>
      </c>
      <c r="O5865" t="s">
        <v>1329</v>
      </c>
      <c r="P5865" t="s">
        <v>1404</v>
      </c>
      <c r="Q5865" t="s">
        <v>1405</v>
      </c>
      <c r="R5865" t="s">
        <v>1406</v>
      </c>
      <c r="S5865" t="s">
        <v>1333</v>
      </c>
      <c r="T5865" t="s">
        <v>4011</v>
      </c>
      <c r="U5865" t="s">
        <v>1334</v>
      </c>
      <c r="V5865" t="s">
        <v>98</v>
      </c>
      <c r="W5865" t="s">
        <v>1335</v>
      </c>
      <c r="X5865" t="s">
        <v>1336</v>
      </c>
      <c r="Y5865" t="s">
        <v>1337</v>
      </c>
      <c r="Z5865" t="s">
        <v>3175</v>
      </c>
      <c r="AA5865" t="s">
        <v>1340</v>
      </c>
      <c r="AB5865" t="s">
        <v>439</v>
      </c>
      <c r="AC5865">
        <v>1.5</v>
      </c>
      <c r="AD5865">
        <v>1.153846153846154</v>
      </c>
      <c r="AE5865">
        <v>1</v>
      </c>
      <c r="AF5865">
        <v>0.34169653524492227</v>
      </c>
      <c r="AG5865">
        <v>0</v>
      </c>
      <c r="AH5865">
        <v>0</v>
      </c>
      <c r="AI5865">
        <v>0</v>
      </c>
      <c r="AJ5865">
        <v>0</v>
      </c>
      <c r="AK5865">
        <v>0</v>
      </c>
      <c r="AL5865">
        <v>0</v>
      </c>
      <c r="AM5865">
        <v>0</v>
      </c>
      <c r="AN5865">
        <v>0</v>
      </c>
    </row>
    <row r="5866" spans="1:40" x14ac:dyDescent="0.35">
      <c r="A5866" t="s">
        <v>1485</v>
      </c>
      <c r="B5866" t="s">
        <v>1318</v>
      </c>
      <c r="C5866" t="s">
        <v>1427</v>
      </c>
      <c r="D5866" t="s">
        <v>1320</v>
      </c>
      <c r="E5866" t="s">
        <v>2926</v>
      </c>
      <c r="F5866" t="s">
        <v>1322</v>
      </c>
      <c r="G5866" t="s">
        <v>2814</v>
      </c>
      <c r="H5866" t="s">
        <v>1324</v>
      </c>
      <c r="I5866" t="s">
        <v>2905</v>
      </c>
      <c r="J5866" t="s">
        <v>1326</v>
      </c>
      <c r="K5866" t="s">
        <v>1327</v>
      </c>
      <c r="L5866" t="s">
        <v>436</v>
      </c>
      <c r="M5866" t="s">
        <v>1328</v>
      </c>
      <c r="O5866" t="s">
        <v>1329</v>
      </c>
      <c r="P5866" t="s">
        <v>1404</v>
      </c>
      <c r="Q5866" t="s">
        <v>1405</v>
      </c>
      <c r="R5866" t="s">
        <v>1406</v>
      </c>
      <c r="S5866" t="s">
        <v>1333</v>
      </c>
      <c r="T5866" t="s">
        <v>4011</v>
      </c>
      <c r="U5866" t="s">
        <v>1334</v>
      </c>
      <c r="V5866" t="s">
        <v>98</v>
      </c>
      <c r="W5866" t="s">
        <v>1335</v>
      </c>
      <c r="X5866" t="s">
        <v>1336</v>
      </c>
      <c r="Y5866" t="s">
        <v>1337</v>
      </c>
      <c r="Z5866" t="s">
        <v>3176</v>
      </c>
      <c r="AA5866" t="s">
        <v>1339</v>
      </c>
      <c r="AB5866" t="s">
        <v>439</v>
      </c>
      <c r="AC5866">
        <v>8370</v>
      </c>
      <c r="AD5866">
        <v>0</v>
      </c>
      <c r="AE5866">
        <v>0</v>
      </c>
      <c r="AF5866">
        <v>0</v>
      </c>
      <c r="AG5866">
        <v>0</v>
      </c>
      <c r="AH5866">
        <v>0</v>
      </c>
      <c r="AI5866">
        <v>0</v>
      </c>
      <c r="AJ5866">
        <v>0</v>
      </c>
      <c r="AK5866">
        <v>0</v>
      </c>
      <c r="AL5866">
        <v>0</v>
      </c>
      <c r="AM5866">
        <v>0</v>
      </c>
      <c r="AN5866">
        <v>0</v>
      </c>
    </row>
    <row r="5867" spans="1:40" x14ac:dyDescent="0.35">
      <c r="A5867" t="s">
        <v>1485</v>
      </c>
      <c r="B5867" t="s">
        <v>1318</v>
      </c>
      <c r="C5867" t="s">
        <v>1427</v>
      </c>
      <c r="D5867" t="s">
        <v>1320</v>
      </c>
      <c r="E5867" t="s">
        <v>2926</v>
      </c>
      <c r="F5867" t="s">
        <v>1322</v>
      </c>
      <c r="G5867" t="s">
        <v>2814</v>
      </c>
      <c r="H5867" t="s">
        <v>1324</v>
      </c>
      <c r="I5867" t="s">
        <v>2905</v>
      </c>
      <c r="J5867" t="s">
        <v>1326</v>
      </c>
      <c r="K5867" t="s">
        <v>1327</v>
      </c>
      <c r="L5867" t="s">
        <v>436</v>
      </c>
      <c r="M5867" t="s">
        <v>1328</v>
      </c>
      <c r="O5867" t="s">
        <v>1329</v>
      </c>
      <c r="P5867" t="s">
        <v>1404</v>
      </c>
      <c r="Q5867" t="s">
        <v>1405</v>
      </c>
      <c r="R5867" t="s">
        <v>1406</v>
      </c>
      <c r="S5867" t="s">
        <v>1333</v>
      </c>
      <c r="T5867" t="s">
        <v>4011</v>
      </c>
      <c r="U5867" t="s">
        <v>1334</v>
      </c>
      <c r="V5867" t="s">
        <v>98</v>
      </c>
      <c r="W5867" t="s">
        <v>1335</v>
      </c>
      <c r="X5867" t="s">
        <v>1336</v>
      </c>
      <c r="Y5867" t="s">
        <v>1337</v>
      </c>
      <c r="Z5867" t="s">
        <v>3176</v>
      </c>
      <c r="AA5867" t="s">
        <v>1340</v>
      </c>
      <c r="AB5867" t="s">
        <v>439</v>
      </c>
      <c r="AC5867">
        <v>0.125</v>
      </c>
      <c r="AD5867">
        <v>0</v>
      </c>
      <c r="AE5867">
        <v>0</v>
      </c>
      <c r="AF5867">
        <v>0</v>
      </c>
      <c r="AG5867">
        <v>0</v>
      </c>
      <c r="AH5867">
        <v>0</v>
      </c>
      <c r="AI5867">
        <v>0</v>
      </c>
      <c r="AJ5867">
        <v>0</v>
      </c>
      <c r="AK5867">
        <v>0</v>
      </c>
      <c r="AL5867">
        <v>0</v>
      </c>
      <c r="AM5867">
        <v>0</v>
      </c>
      <c r="AN5867">
        <v>0</v>
      </c>
    </row>
    <row r="5868" spans="1:40" x14ac:dyDescent="0.35">
      <c r="A5868" t="s">
        <v>1485</v>
      </c>
      <c r="B5868" t="s">
        <v>1318</v>
      </c>
      <c r="C5868" t="s">
        <v>1427</v>
      </c>
      <c r="D5868" t="s">
        <v>1320</v>
      </c>
      <c r="E5868" t="s">
        <v>2926</v>
      </c>
      <c r="F5868" t="s">
        <v>1322</v>
      </c>
      <c r="G5868" t="s">
        <v>2814</v>
      </c>
      <c r="H5868" t="s">
        <v>1324</v>
      </c>
      <c r="I5868" t="s">
        <v>2905</v>
      </c>
      <c r="J5868" t="s">
        <v>1326</v>
      </c>
      <c r="K5868" t="s">
        <v>1327</v>
      </c>
      <c r="L5868" t="s">
        <v>436</v>
      </c>
      <c r="M5868" t="s">
        <v>1328</v>
      </c>
      <c r="O5868" t="s">
        <v>1329</v>
      </c>
      <c r="P5868" t="s">
        <v>1404</v>
      </c>
      <c r="Q5868" t="s">
        <v>1405</v>
      </c>
      <c r="R5868" t="s">
        <v>1406</v>
      </c>
      <c r="S5868" t="s">
        <v>1333</v>
      </c>
      <c r="T5868" t="s">
        <v>4011</v>
      </c>
      <c r="U5868" t="s">
        <v>1334</v>
      </c>
      <c r="V5868" t="s">
        <v>105</v>
      </c>
      <c r="W5868" t="s">
        <v>1341</v>
      </c>
      <c r="X5868" t="s">
        <v>1342</v>
      </c>
      <c r="Y5868" t="s">
        <v>1337</v>
      </c>
      <c r="Z5868" t="s">
        <v>3174</v>
      </c>
      <c r="AA5868" t="s">
        <v>1339</v>
      </c>
      <c r="AB5868" t="s">
        <v>439</v>
      </c>
      <c r="AC5868">
        <v>0</v>
      </c>
      <c r="AD5868">
        <v>9000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  <c r="AM5868">
        <v>0</v>
      </c>
      <c r="AN5868">
        <v>0</v>
      </c>
    </row>
    <row r="5869" spans="1:40" x14ac:dyDescent="0.35">
      <c r="A5869" t="s">
        <v>1485</v>
      </c>
      <c r="B5869" t="s">
        <v>1318</v>
      </c>
      <c r="C5869" t="s">
        <v>1427</v>
      </c>
      <c r="D5869" t="s">
        <v>1320</v>
      </c>
      <c r="E5869" t="s">
        <v>2926</v>
      </c>
      <c r="F5869" t="s">
        <v>1322</v>
      </c>
      <c r="G5869" t="s">
        <v>2814</v>
      </c>
      <c r="H5869" t="s">
        <v>1324</v>
      </c>
      <c r="I5869" t="s">
        <v>2905</v>
      </c>
      <c r="J5869" t="s">
        <v>1326</v>
      </c>
      <c r="K5869" t="s">
        <v>1327</v>
      </c>
      <c r="L5869" t="s">
        <v>436</v>
      </c>
      <c r="M5869" t="s">
        <v>1328</v>
      </c>
      <c r="O5869" t="s">
        <v>1329</v>
      </c>
      <c r="P5869" t="s">
        <v>1404</v>
      </c>
      <c r="Q5869" t="s">
        <v>1405</v>
      </c>
      <c r="R5869" t="s">
        <v>1406</v>
      </c>
      <c r="S5869" t="s">
        <v>1333</v>
      </c>
      <c r="T5869" t="s">
        <v>4011</v>
      </c>
      <c r="U5869" t="s">
        <v>1334</v>
      </c>
      <c r="V5869" t="s">
        <v>105</v>
      </c>
      <c r="W5869" t="s">
        <v>1341</v>
      </c>
      <c r="X5869" t="s">
        <v>1342</v>
      </c>
      <c r="Y5869" t="s">
        <v>1337</v>
      </c>
      <c r="Z5869" t="s">
        <v>3175</v>
      </c>
      <c r="AA5869" t="s">
        <v>1339</v>
      </c>
      <c r="AB5869" t="s">
        <v>439</v>
      </c>
      <c r="AC5869">
        <v>0</v>
      </c>
      <c r="AD5869">
        <v>8370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  <c r="AM5869">
        <v>0</v>
      </c>
      <c r="AN5869">
        <v>0</v>
      </c>
    </row>
    <row r="5870" spans="1:40" x14ac:dyDescent="0.35">
      <c r="A5870" t="s">
        <v>1485</v>
      </c>
      <c r="B5870" t="s">
        <v>1318</v>
      </c>
      <c r="C5870" t="s">
        <v>1427</v>
      </c>
      <c r="D5870" t="s">
        <v>1320</v>
      </c>
      <c r="E5870" t="s">
        <v>2926</v>
      </c>
      <c r="F5870" t="s">
        <v>1322</v>
      </c>
      <c r="G5870" t="s">
        <v>2814</v>
      </c>
      <c r="H5870" t="s">
        <v>1324</v>
      </c>
      <c r="I5870" t="s">
        <v>2615</v>
      </c>
      <c r="J5870" t="s">
        <v>1326</v>
      </c>
      <c r="K5870" t="s">
        <v>1327</v>
      </c>
      <c r="L5870" t="s">
        <v>436</v>
      </c>
      <c r="M5870" t="s">
        <v>1328</v>
      </c>
      <c r="O5870" t="s">
        <v>1329</v>
      </c>
      <c r="P5870" t="s">
        <v>1355</v>
      </c>
      <c r="Q5870" t="s">
        <v>1362</v>
      </c>
      <c r="R5870" t="s">
        <v>1363</v>
      </c>
      <c r="S5870" t="s">
        <v>1333</v>
      </c>
      <c r="T5870" t="s">
        <v>4011</v>
      </c>
      <c r="U5870" t="s">
        <v>1334</v>
      </c>
      <c r="V5870" t="s">
        <v>98</v>
      </c>
      <c r="W5870" t="s">
        <v>1335</v>
      </c>
      <c r="X5870" t="s">
        <v>1336</v>
      </c>
      <c r="Y5870" t="s">
        <v>1337</v>
      </c>
      <c r="Z5870" t="s">
        <v>3177</v>
      </c>
      <c r="AA5870" t="s">
        <v>1339</v>
      </c>
      <c r="AB5870" t="s">
        <v>439</v>
      </c>
      <c r="AC5870">
        <v>6416</v>
      </c>
      <c r="AD5870">
        <v>0</v>
      </c>
      <c r="AE5870">
        <v>6416</v>
      </c>
      <c r="AF5870">
        <v>6416</v>
      </c>
      <c r="AG5870">
        <v>6416</v>
      </c>
      <c r="AH5870">
        <v>-6416</v>
      </c>
      <c r="AI5870">
        <v>6737</v>
      </c>
      <c r="AJ5870">
        <v>6737</v>
      </c>
      <c r="AK5870">
        <v>6737</v>
      </c>
      <c r="AL5870">
        <v>6737</v>
      </c>
      <c r="AM5870">
        <v>6737</v>
      </c>
      <c r="AN5870">
        <v>6737</v>
      </c>
    </row>
    <row r="5871" spans="1:40" x14ac:dyDescent="0.35">
      <c r="A5871" t="s">
        <v>1485</v>
      </c>
      <c r="B5871" t="s">
        <v>1318</v>
      </c>
      <c r="C5871" t="s">
        <v>1427</v>
      </c>
      <c r="D5871" t="s">
        <v>1320</v>
      </c>
      <c r="E5871" t="s">
        <v>2926</v>
      </c>
      <c r="F5871" t="s">
        <v>1322</v>
      </c>
      <c r="G5871" t="s">
        <v>2814</v>
      </c>
      <c r="H5871" t="s">
        <v>1324</v>
      </c>
      <c r="I5871" t="s">
        <v>2615</v>
      </c>
      <c r="J5871" t="s">
        <v>1326</v>
      </c>
      <c r="K5871" t="s">
        <v>1327</v>
      </c>
      <c r="L5871" t="s">
        <v>436</v>
      </c>
      <c r="M5871" t="s">
        <v>1328</v>
      </c>
      <c r="O5871" t="s">
        <v>1329</v>
      </c>
      <c r="P5871" t="s">
        <v>1355</v>
      </c>
      <c r="Q5871" t="s">
        <v>1362</v>
      </c>
      <c r="R5871" t="s">
        <v>1363</v>
      </c>
      <c r="S5871" t="s">
        <v>1333</v>
      </c>
      <c r="T5871" t="s">
        <v>4011</v>
      </c>
      <c r="U5871" t="s">
        <v>1334</v>
      </c>
      <c r="V5871" t="s">
        <v>98</v>
      </c>
      <c r="W5871" t="s">
        <v>1335</v>
      </c>
      <c r="X5871" t="s">
        <v>1336</v>
      </c>
      <c r="Y5871" t="s">
        <v>1337</v>
      </c>
      <c r="Z5871" t="s">
        <v>3177</v>
      </c>
      <c r="AA5871" t="s">
        <v>1340</v>
      </c>
      <c r="AB5871" t="s">
        <v>439</v>
      </c>
      <c r="AC5871">
        <v>1</v>
      </c>
      <c r="AD5871">
        <v>1</v>
      </c>
      <c r="AE5871">
        <v>1</v>
      </c>
      <c r="AF5871">
        <v>1</v>
      </c>
      <c r="AG5871">
        <v>1</v>
      </c>
      <c r="AH5871">
        <v>1</v>
      </c>
      <c r="AI5871">
        <v>1</v>
      </c>
      <c r="AJ5871">
        <v>1</v>
      </c>
      <c r="AK5871">
        <v>1</v>
      </c>
      <c r="AL5871">
        <v>1</v>
      </c>
      <c r="AM5871">
        <v>1</v>
      </c>
      <c r="AN5871">
        <v>1</v>
      </c>
    </row>
    <row r="5872" spans="1:40" x14ac:dyDescent="0.35">
      <c r="A5872" t="s">
        <v>1485</v>
      </c>
      <c r="B5872" t="s">
        <v>1318</v>
      </c>
      <c r="C5872" t="s">
        <v>1427</v>
      </c>
      <c r="D5872" t="s">
        <v>1320</v>
      </c>
      <c r="E5872" t="s">
        <v>2926</v>
      </c>
      <c r="F5872" t="s">
        <v>1322</v>
      </c>
      <c r="G5872" t="s">
        <v>2814</v>
      </c>
      <c r="H5872" t="s">
        <v>1324</v>
      </c>
      <c r="I5872" t="s">
        <v>2615</v>
      </c>
      <c r="J5872" t="s">
        <v>1326</v>
      </c>
      <c r="K5872" t="s">
        <v>1327</v>
      </c>
      <c r="L5872" t="s">
        <v>436</v>
      </c>
      <c r="M5872" t="s">
        <v>1328</v>
      </c>
      <c r="O5872" t="s">
        <v>1329</v>
      </c>
      <c r="P5872" t="s">
        <v>1355</v>
      </c>
      <c r="Q5872" t="s">
        <v>1362</v>
      </c>
      <c r="R5872" t="s">
        <v>1363</v>
      </c>
      <c r="S5872" t="s">
        <v>1333</v>
      </c>
      <c r="T5872" t="s">
        <v>4011</v>
      </c>
      <c r="U5872" t="s">
        <v>1334</v>
      </c>
      <c r="V5872" t="s">
        <v>98</v>
      </c>
      <c r="W5872" t="s">
        <v>1335</v>
      </c>
      <c r="X5872" t="s">
        <v>1336</v>
      </c>
      <c r="Y5872" t="s">
        <v>1337</v>
      </c>
      <c r="Z5872" t="s">
        <v>3178</v>
      </c>
      <c r="AA5872" t="s">
        <v>1339</v>
      </c>
      <c r="AB5872" t="s">
        <v>439</v>
      </c>
      <c r="AC5872">
        <v>4581</v>
      </c>
      <c r="AD5872">
        <v>-295.548</v>
      </c>
      <c r="AE5872">
        <v>4581</v>
      </c>
      <c r="AF5872">
        <v>4581</v>
      </c>
      <c r="AG5872">
        <v>4581</v>
      </c>
      <c r="AH5872">
        <v>-4581</v>
      </c>
      <c r="AI5872">
        <v>4810</v>
      </c>
      <c r="AJ5872">
        <v>4810</v>
      </c>
      <c r="AK5872">
        <v>4810</v>
      </c>
      <c r="AL5872">
        <v>4810</v>
      </c>
      <c r="AM5872">
        <v>4810</v>
      </c>
      <c r="AN5872">
        <v>4810</v>
      </c>
    </row>
    <row r="5873" spans="1:40" x14ac:dyDescent="0.35">
      <c r="A5873" t="s">
        <v>1485</v>
      </c>
      <c r="B5873" t="s">
        <v>1318</v>
      </c>
      <c r="C5873" t="s">
        <v>1427</v>
      </c>
      <c r="D5873" t="s">
        <v>1320</v>
      </c>
      <c r="E5873" t="s">
        <v>2926</v>
      </c>
      <c r="F5873" t="s">
        <v>1322</v>
      </c>
      <c r="G5873" t="s">
        <v>2814</v>
      </c>
      <c r="H5873" t="s">
        <v>1324</v>
      </c>
      <c r="I5873" t="s">
        <v>2615</v>
      </c>
      <c r="J5873" t="s">
        <v>1326</v>
      </c>
      <c r="K5873" t="s">
        <v>1327</v>
      </c>
      <c r="L5873" t="s">
        <v>436</v>
      </c>
      <c r="M5873" t="s">
        <v>1328</v>
      </c>
      <c r="O5873" t="s">
        <v>1329</v>
      </c>
      <c r="P5873" t="s">
        <v>1355</v>
      </c>
      <c r="Q5873" t="s">
        <v>1362</v>
      </c>
      <c r="R5873" t="s">
        <v>1363</v>
      </c>
      <c r="S5873" t="s">
        <v>1333</v>
      </c>
      <c r="T5873" t="s">
        <v>4011</v>
      </c>
      <c r="U5873" t="s">
        <v>1334</v>
      </c>
      <c r="V5873" t="s">
        <v>98</v>
      </c>
      <c r="W5873" t="s">
        <v>1335</v>
      </c>
      <c r="X5873" t="s">
        <v>1336</v>
      </c>
      <c r="Y5873" t="s">
        <v>1337</v>
      </c>
      <c r="Z5873" t="s">
        <v>3178</v>
      </c>
      <c r="AA5873" t="s">
        <v>1340</v>
      </c>
      <c r="AB5873" t="s">
        <v>439</v>
      </c>
      <c r="AC5873">
        <v>1</v>
      </c>
      <c r="AD5873">
        <v>1</v>
      </c>
      <c r="AE5873">
        <v>1</v>
      </c>
      <c r="AF5873">
        <v>1</v>
      </c>
      <c r="AG5873">
        <v>1</v>
      </c>
      <c r="AH5873">
        <v>1</v>
      </c>
      <c r="AI5873">
        <v>1</v>
      </c>
      <c r="AJ5873">
        <v>1</v>
      </c>
      <c r="AK5873">
        <v>1</v>
      </c>
      <c r="AL5873">
        <v>1</v>
      </c>
      <c r="AM5873">
        <v>1</v>
      </c>
      <c r="AN5873">
        <v>1</v>
      </c>
    </row>
    <row r="5874" spans="1:40" x14ac:dyDescent="0.35">
      <c r="A5874" t="s">
        <v>1485</v>
      </c>
      <c r="B5874" t="s">
        <v>1318</v>
      </c>
      <c r="C5874" t="s">
        <v>1427</v>
      </c>
      <c r="D5874" t="s">
        <v>1320</v>
      </c>
      <c r="E5874" t="s">
        <v>2926</v>
      </c>
      <c r="F5874" t="s">
        <v>1322</v>
      </c>
      <c r="G5874" t="s">
        <v>2814</v>
      </c>
      <c r="H5874" t="s">
        <v>1324</v>
      </c>
      <c r="I5874" t="s">
        <v>2615</v>
      </c>
      <c r="J5874" t="s">
        <v>1326</v>
      </c>
      <c r="K5874" t="s">
        <v>1327</v>
      </c>
      <c r="L5874" t="s">
        <v>436</v>
      </c>
      <c r="M5874" t="s">
        <v>1328</v>
      </c>
      <c r="O5874" t="s">
        <v>1329</v>
      </c>
      <c r="P5874" t="s">
        <v>1355</v>
      </c>
      <c r="Q5874" t="s">
        <v>1362</v>
      </c>
      <c r="R5874" t="s">
        <v>1363</v>
      </c>
      <c r="S5874" t="s">
        <v>1333</v>
      </c>
      <c r="T5874" t="s">
        <v>4011</v>
      </c>
      <c r="U5874" t="s">
        <v>1334</v>
      </c>
      <c r="V5874" t="s">
        <v>98</v>
      </c>
      <c r="W5874" t="s">
        <v>1335</v>
      </c>
      <c r="X5874" t="s">
        <v>1336</v>
      </c>
      <c r="Y5874" t="s">
        <v>1337</v>
      </c>
      <c r="Z5874" t="s">
        <v>3179</v>
      </c>
      <c r="AA5874" t="s">
        <v>1339</v>
      </c>
      <c r="AB5874" t="s">
        <v>439</v>
      </c>
      <c r="AC5874">
        <v>3165</v>
      </c>
      <c r="AD5874">
        <v>0.32300000000000001</v>
      </c>
      <c r="AE5874">
        <v>3925</v>
      </c>
      <c r="AF5874">
        <v>-3925</v>
      </c>
      <c r="AG5874">
        <v>0</v>
      </c>
      <c r="AH5874">
        <v>0</v>
      </c>
      <c r="AI5874">
        <v>0</v>
      </c>
      <c r="AJ5874">
        <v>0</v>
      </c>
      <c r="AK5874">
        <v>0</v>
      </c>
      <c r="AL5874">
        <v>0</v>
      </c>
      <c r="AM5874">
        <v>0</v>
      </c>
      <c r="AN5874">
        <v>0</v>
      </c>
    </row>
    <row r="5875" spans="1:40" x14ac:dyDescent="0.35">
      <c r="A5875" t="s">
        <v>1485</v>
      </c>
      <c r="B5875" t="s">
        <v>1318</v>
      </c>
      <c r="C5875" t="s">
        <v>1427</v>
      </c>
      <c r="D5875" t="s">
        <v>1320</v>
      </c>
      <c r="E5875" t="s">
        <v>2926</v>
      </c>
      <c r="F5875" t="s">
        <v>1322</v>
      </c>
      <c r="G5875" t="s">
        <v>2814</v>
      </c>
      <c r="H5875" t="s">
        <v>1324</v>
      </c>
      <c r="I5875" t="s">
        <v>2615</v>
      </c>
      <c r="J5875" t="s">
        <v>1326</v>
      </c>
      <c r="K5875" t="s">
        <v>1327</v>
      </c>
      <c r="L5875" t="s">
        <v>436</v>
      </c>
      <c r="M5875" t="s">
        <v>1328</v>
      </c>
      <c r="O5875" t="s">
        <v>1329</v>
      </c>
      <c r="P5875" t="s">
        <v>1355</v>
      </c>
      <c r="Q5875" t="s">
        <v>1362</v>
      </c>
      <c r="R5875" t="s">
        <v>1363</v>
      </c>
      <c r="S5875" t="s">
        <v>1333</v>
      </c>
      <c r="T5875" t="s">
        <v>4011</v>
      </c>
      <c r="U5875" t="s">
        <v>1334</v>
      </c>
      <c r="V5875" t="s">
        <v>98</v>
      </c>
      <c r="W5875" t="s">
        <v>1335</v>
      </c>
      <c r="X5875" t="s">
        <v>1336</v>
      </c>
      <c r="Y5875" t="s">
        <v>1337</v>
      </c>
      <c r="Z5875" t="s">
        <v>3179</v>
      </c>
      <c r="AA5875" t="s">
        <v>1340</v>
      </c>
      <c r="AB5875" t="s">
        <v>439</v>
      </c>
      <c r="AC5875">
        <v>1</v>
      </c>
      <c r="AD5875">
        <v>1</v>
      </c>
      <c r="AE5875">
        <v>0</v>
      </c>
      <c r="AF5875">
        <v>0</v>
      </c>
      <c r="AG5875">
        <v>0</v>
      </c>
      <c r="AH5875">
        <v>0</v>
      </c>
      <c r="AI5875">
        <v>0</v>
      </c>
      <c r="AJ5875">
        <v>0</v>
      </c>
      <c r="AK5875">
        <v>0</v>
      </c>
      <c r="AL5875">
        <v>0</v>
      </c>
      <c r="AM5875">
        <v>0</v>
      </c>
      <c r="AN5875">
        <v>0</v>
      </c>
    </row>
    <row r="5876" spans="1:40" x14ac:dyDescent="0.35">
      <c r="A5876" t="s">
        <v>1485</v>
      </c>
      <c r="B5876" t="s">
        <v>1318</v>
      </c>
      <c r="C5876" t="s">
        <v>1427</v>
      </c>
      <c r="D5876" t="s">
        <v>1320</v>
      </c>
      <c r="E5876" t="s">
        <v>2926</v>
      </c>
      <c r="F5876" t="s">
        <v>1322</v>
      </c>
      <c r="G5876" t="s">
        <v>2814</v>
      </c>
      <c r="H5876" t="s">
        <v>1324</v>
      </c>
      <c r="I5876" t="s">
        <v>2615</v>
      </c>
      <c r="J5876" t="s">
        <v>1326</v>
      </c>
      <c r="K5876" t="s">
        <v>1327</v>
      </c>
      <c r="L5876" t="s">
        <v>436</v>
      </c>
      <c r="M5876" t="s">
        <v>1328</v>
      </c>
      <c r="O5876" t="s">
        <v>1329</v>
      </c>
      <c r="P5876" t="s">
        <v>1355</v>
      </c>
      <c r="Q5876" t="s">
        <v>1362</v>
      </c>
      <c r="R5876" t="s">
        <v>1363</v>
      </c>
      <c r="S5876" t="s">
        <v>1333</v>
      </c>
      <c r="T5876" t="s">
        <v>4011</v>
      </c>
      <c r="U5876" t="s">
        <v>1334</v>
      </c>
      <c r="V5876" t="s">
        <v>105</v>
      </c>
      <c r="W5876" t="s">
        <v>1341</v>
      </c>
      <c r="X5876" t="s">
        <v>1342</v>
      </c>
      <c r="Y5876" t="s">
        <v>1337</v>
      </c>
      <c r="Z5876" t="s">
        <v>3177</v>
      </c>
      <c r="AA5876" t="s">
        <v>1339</v>
      </c>
      <c r="AB5876" t="s">
        <v>439</v>
      </c>
      <c r="AC5876">
        <v>0</v>
      </c>
      <c r="AD5876">
        <v>6416</v>
      </c>
      <c r="AE5876">
        <v>0</v>
      </c>
      <c r="AF5876">
        <v>0</v>
      </c>
      <c r="AG5876">
        <v>0</v>
      </c>
      <c r="AH5876">
        <v>12832</v>
      </c>
      <c r="AI5876">
        <v>0</v>
      </c>
      <c r="AJ5876">
        <v>0</v>
      </c>
      <c r="AK5876">
        <v>0</v>
      </c>
      <c r="AL5876">
        <v>0</v>
      </c>
      <c r="AM5876">
        <v>0</v>
      </c>
      <c r="AN5876">
        <v>0</v>
      </c>
    </row>
    <row r="5877" spans="1:40" x14ac:dyDescent="0.35">
      <c r="A5877" t="s">
        <v>1485</v>
      </c>
      <c r="B5877" t="s">
        <v>1318</v>
      </c>
      <c r="C5877" t="s">
        <v>1427</v>
      </c>
      <c r="D5877" t="s">
        <v>1320</v>
      </c>
      <c r="E5877" t="s">
        <v>2926</v>
      </c>
      <c r="F5877" t="s">
        <v>1322</v>
      </c>
      <c r="G5877" t="s">
        <v>2814</v>
      </c>
      <c r="H5877" t="s">
        <v>1324</v>
      </c>
      <c r="I5877" t="s">
        <v>2615</v>
      </c>
      <c r="J5877" t="s">
        <v>1326</v>
      </c>
      <c r="K5877" t="s">
        <v>1327</v>
      </c>
      <c r="L5877" t="s">
        <v>436</v>
      </c>
      <c r="M5877" t="s">
        <v>1328</v>
      </c>
      <c r="O5877" t="s">
        <v>1329</v>
      </c>
      <c r="P5877" t="s">
        <v>1355</v>
      </c>
      <c r="Q5877" t="s">
        <v>1362</v>
      </c>
      <c r="R5877" t="s">
        <v>1363</v>
      </c>
      <c r="S5877" t="s">
        <v>1333</v>
      </c>
      <c r="T5877" t="s">
        <v>4011</v>
      </c>
      <c r="U5877" t="s">
        <v>1334</v>
      </c>
      <c r="V5877" t="s">
        <v>105</v>
      </c>
      <c r="W5877" t="s">
        <v>1341</v>
      </c>
      <c r="X5877" t="s">
        <v>1342</v>
      </c>
      <c r="Y5877" t="s">
        <v>1337</v>
      </c>
      <c r="Z5877" t="s">
        <v>3178</v>
      </c>
      <c r="AA5877" t="s">
        <v>1339</v>
      </c>
      <c r="AB5877" t="s">
        <v>439</v>
      </c>
      <c r="AC5877">
        <v>0</v>
      </c>
      <c r="AD5877">
        <v>4580.9979999999996</v>
      </c>
      <c r="AE5877">
        <v>0</v>
      </c>
      <c r="AF5877">
        <v>0</v>
      </c>
      <c r="AG5877">
        <v>0</v>
      </c>
      <c r="AH5877">
        <v>8708.6759999999995</v>
      </c>
      <c r="AI5877">
        <v>0</v>
      </c>
      <c r="AJ5877">
        <v>0</v>
      </c>
      <c r="AK5877">
        <v>0</v>
      </c>
      <c r="AL5877">
        <v>0</v>
      </c>
      <c r="AM5877">
        <v>0</v>
      </c>
      <c r="AN5877">
        <v>0</v>
      </c>
    </row>
    <row r="5878" spans="1:40" x14ac:dyDescent="0.35">
      <c r="A5878" t="s">
        <v>1485</v>
      </c>
      <c r="B5878" t="s">
        <v>1318</v>
      </c>
      <c r="C5878" t="s">
        <v>1427</v>
      </c>
      <c r="D5878" t="s">
        <v>1320</v>
      </c>
      <c r="E5878" t="s">
        <v>2926</v>
      </c>
      <c r="F5878" t="s">
        <v>1322</v>
      </c>
      <c r="G5878" t="s">
        <v>2814</v>
      </c>
      <c r="H5878" t="s">
        <v>1324</v>
      </c>
      <c r="I5878" t="s">
        <v>2615</v>
      </c>
      <c r="J5878" t="s">
        <v>1326</v>
      </c>
      <c r="K5878" t="s">
        <v>1327</v>
      </c>
      <c r="L5878" t="s">
        <v>436</v>
      </c>
      <c r="M5878" t="s">
        <v>1328</v>
      </c>
      <c r="O5878" t="s">
        <v>1329</v>
      </c>
      <c r="P5878" t="s">
        <v>1355</v>
      </c>
      <c r="Q5878" t="s">
        <v>1362</v>
      </c>
      <c r="R5878" t="s">
        <v>1363</v>
      </c>
      <c r="S5878" t="s">
        <v>1333</v>
      </c>
      <c r="T5878" t="s">
        <v>4011</v>
      </c>
      <c r="U5878" t="s">
        <v>1334</v>
      </c>
      <c r="V5878" t="s">
        <v>105</v>
      </c>
      <c r="W5878" t="s">
        <v>1341</v>
      </c>
      <c r="X5878" t="s">
        <v>1342</v>
      </c>
      <c r="Y5878" t="s">
        <v>1337</v>
      </c>
      <c r="Z5878" t="s">
        <v>3179</v>
      </c>
      <c r="AA5878" t="s">
        <v>1339</v>
      </c>
      <c r="AB5878" t="s">
        <v>439</v>
      </c>
      <c r="AC5878">
        <v>0</v>
      </c>
      <c r="AD5878">
        <v>1772.9970000000001</v>
      </c>
      <c r="AE5878">
        <v>-0.42</v>
      </c>
      <c r="AF5878">
        <v>0</v>
      </c>
      <c r="AG5878">
        <v>0</v>
      </c>
      <c r="AH5878">
        <v>0</v>
      </c>
      <c r="AI5878">
        <v>0</v>
      </c>
      <c r="AJ5878">
        <v>0</v>
      </c>
      <c r="AK5878">
        <v>0</v>
      </c>
      <c r="AL5878">
        <v>0</v>
      </c>
      <c r="AM5878">
        <v>0</v>
      </c>
      <c r="AN5878">
        <v>0</v>
      </c>
    </row>
    <row r="5879" spans="1:40" x14ac:dyDescent="0.35">
      <c r="A5879" t="s">
        <v>1485</v>
      </c>
      <c r="B5879" t="s">
        <v>1318</v>
      </c>
      <c r="C5879" t="s">
        <v>1427</v>
      </c>
      <c r="D5879" t="s">
        <v>1320</v>
      </c>
      <c r="E5879" t="s">
        <v>2926</v>
      </c>
      <c r="F5879" t="s">
        <v>1322</v>
      </c>
      <c r="G5879" t="s">
        <v>1471</v>
      </c>
      <c r="H5879" t="s">
        <v>1324</v>
      </c>
      <c r="I5879" t="s">
        <v>2615</v>
      </c>
      <c r="J5879" t="s">
        <v>1326</v>
      </c>
      <c r="K5879" t="s">
        <v>1327</v>
      </c>
      <c r="L5879" t="s">
        <v>436</v>
      </c>
      <c r="M5879" t="s">
        <v>1328</v>
      </c>
      <c r="O5879" t="s">
        <v>1329</v>
      </c>
      <c r="P5879" t="s">
        <v>1355</v>
      </c>
      <c r="Q5879" t="s">
        <v>1362</v>
      </c>
      <c r="R5879" t="s">
        <v>1363</v>
      </c>
      <c r="S5879" t="s">
        <v>1333</v>
      </c>
      <c r="T5879" t="s">
        <v>4011</v>
      </c>
      <c r="U5879" t="s">
        <v>1334</v>
      </c>
      <c r="V5879" t="s">
        <v>98</v>
      </c>
      <c r="W5879" t="s">
        <v>1335</v>
      </c>
      <c r="X5879" t="s">
        <v>1336</v>
      </c>
      <c r="Y5879" t="s">
        <v>1337</v>
      </c>
      <c r="Z5879" t="s">
        <v>3180</v>
      </c>
      <c r="AA5879" t="s">
        <v>1339</v>
      </c>
      <c r="AB5879" t="s">
        <v>439</v>
      </c>
      <c r="AC5879">
        <v>2814</v>
      </c>
      <c r="AD5879">
        <v>0</v>
      </c>
      <c r="AE5879">
        <v>2814</v>
      </c>
      <c r="AF5879">
        <v>2814</v>
      </c>
      <c r="AG5879">
        <v>2814</v>
      </c>
      <c r="AH5879">
        <v>-2814</v>
      </c>
      <c r="AI5879">
        <v>2955</v>
      </c>
      <c r="AJ5879">
        <v>2955</v>
      </c>
      <c r="AK5879">
        <v>2955</v>
      </c>
      <c r="AL5879">
        <v>2955</v>
      </c>
      <c r="AM5879">
        <v>2955</v>
      </c>
      <c r="AN5879">
        <v>2955</v>
      </c>
    </row>
    <row r="5880" spans="1:40" x14ac:dyDescent="0.35">
      <c r="A5880" t="s">
        <v>1485</v>
      </c>
      <c r="B5880" t="s">
        <v>1318</v>
      </c>
      <c r="C5880" t="s">
        <v>1427</v>
      </c>
      <c r="D5880" t="s">
        <v>1320</v>
      </c>
      <c r="E5880" t="s">
        <v>2926</v>
      </c>
      <c r="F5880" t="s">
        <v>1322</v>
      </c>
      <c r="G5880" t="s">
        <v>1471</v>
      </c>
      <c r="H5880" t="s">
        <v>1324</v>
      </c>
      <c r="I5880" t="s">
        <v>2615</v>
      </c>
      <c r="J5880" t="s">
        <v>1326</v>
      </c>
      <c r="K5880" t="s">
        <v>1327</v>
      </c>
      <c r="L5880" t="s">
        <v>436</v>
      </c>
      <c r="M5880" t="s">
        <v>1328</v>
      </c>
      <c r="O5880" t="s">
        <v>1329</v>
      </c>
      <c r="P5880" t="s">
        <v>1355</v>
      </c>
      <c r="Q5880" t="s">
        <v>1362</v>
      </c>
      <c r="R5880" t="s">
        <v>1363</v>
      </c>
      <c r="S5880" t="s">
        <v>1333</v>
      </c>
      <c r="T5880" t="s">
        <v>4011</v>
      </c>
      <c r="U5880" t="s">
        <v>1334</v>
      </c>
      <c r="V5880" t="s">
        <v>98</v>
      </c>
      <c r="W5880" t="s">
        <v>1335</v>
      </c>
      <c r="X5880" t="s">
        <v>1336</v>
      </c>
      <c r="Y5880" t="s">
        <v>1337</v>
      </c>
      <c r="Z5880" t="s">
        <v>3180</v>
      </c>
      <c r="AA5880" t="s">
        <v>1340</v>
      </c>
      <c r="AB5880" t="s">
        <v>439</v>
      </c>
      <c r="AC5880">
        <v>1</v>
      </c>
      <c r="AD5880">
        <v>1</v>
      </c>
      <c r="AE5880">
        <v>1</v>
      </c>
      <c r="AF5880">
        <v>1</v>
      </c>
      <c r="AG5880">
        <v>2</v>
      </c>
      <c r="AH5880">
        <v>2</v>
      </c>
      <c r="AI5880">
        <v>2</v>
      </c>
      <c r="AJ5880">
        <v>2</v>
      </c>
      <c r="AK5880">
        <v>2</v>
      </c>
      <c r="AL5880">
        <v>2</v>
      </c>
      <c r="AM5880">
        <v>2</v>
      </c>
      <c r="AN5880">
        <v>2</v>
      </c>
    </row>
    <row r="5881" spans="1:40" x14ac:dyDescent="0.35">
      <c r="A5881" t="s">
        <v>1485</v>
      </c>
      <c r="B5881" t="s">
        <v>1318</v>
      </c>
      <c r="C5881" t="s">
        <v>1427</v>
      </c>
      <c r="D5881" t="s">
        <v>1320</v>
      </c>
      <c r="E5881" t="s">
        <v>2926</v>
      </c>
      <c r="F5881" t="s">
        <v>1322</v>
      </c>
      <c r="G5881" t="s">
        <v>1471</v>
      </c>
      <c r="H5881" t="s">
        <v>1324</v>
      </c>
      <c r="I5881" t="s">
        <v>2615</v>
      </c>
      <c r="J5881" t="s">
        <v>1326</v>
      </c>
      <c r="K5881" t="s">
        <v>1327</v>
      </c>
      <c r="L5881" t="s">
        <v>436</v>
      </c>
      <c r="M5881" t="s">
        <v>1328</v>
      </c>
      <c r="O5881" t="s">
        <v>1329</v>
      </c>
      <c r="P5881" t="s">
        <v>1355</v>
      </c>
      <c r="Q5881" t="s">
        <v>1362</v>
      </c>
      <c r="R5881" t="s">
        <v>1363</v>
      </c>
      <c r="S5881" t="s">
        <v>1333</v>
      </c>
      <c r="T5881" t="s">
        <v>4011</v>
      </c>
      <c r="U5881" t="s">
        <v>1334</v>
      </c>
      <c r="V5881" t="s">
        <v>98</v>
      </c>
      <c r="W5881" t="s">
        <v>1335</v>
      </c>
      <c r="X5881" t="s">
        <v>1336</v>
      </c>
      <c r="Y5881" t="s">
        <v>1337</v>
      </c>
      <c r="Z5881" t="s">
        <v>3181</v>
      </c>
      <c r="AA5881" t="s">
        <v>1339</v>
      </c>
      <c r="AB5881" t="s">
        <v>439</v>
      </c>
      <c r="AC5881">
        <v>2450</v>
      </c>
      <c r="AD5881">
        <v>169</v>
      </c>
      <c r="AE5881">
        <v>2619</v>
      </c>
      <c r="AF5881">
        <v>2619</v>
      </c>
      <c r="AG5881">
        <v>2619</v>
      </c>
      <c r="AH5881">
        <v>-2619</v>
      </c>
      <c r="AI5881">
        <v>2750</v>
      </c>
      <c r="AJ5881">
        <v>2750</v>
      </c>
      <c r="AK5881">
        <v>2750</v>
      </c>
      <c r="AL5881">
        <v>2750</v>
      </c>
      <c r="AM5881">
        <v>2750</v>
      </c>
      <c r="AN5881">
        <v>2750</v>
      </c>
    </row>
    <row r="5882" spans="1:40" x14ac:dyDescent="0.35">
      <c r="A5882" t="s">
        <v>1485</v>
      </c>
      <c r="B5882" t="s">
        <v>1318</v>
      </c>
      <c r="C5882" t="s">
        <v>1427</v>
      </c>
      <c r="D5882" t="s">
        <v>1320</v>
      </c>
      <c r="E5882" t="s">
        <v>2926</v>
      </c>
      <c r="F5882" t="s">
        <v>1322</v>
      </c>
      <c r="G5882" t="s">
        <v>1471</v>
      </c>
      <c r="H5882" t="s">
        <v>1324</v>
      </c>
      <c r="I5882" t="s">
        <v>2615</v>
      </c>
      <c r="J5882" t="s">
        <v>1326</v>
      </c>
      <c r="K5882" t="s">
        <v>1327</v>
      </c>
      <c r="L5882" t="s">
        <v>436</v>
      </c>
      <c r="M5882" t="s">
        <v>1328</v>
      </c>
      <c r="O5882" t="s">
        <v>1329</v>
      </c>
      <c r="P5882" t="s">
        <v>1355</v>
      </c>
      <c r="Q5882" t="s">
        <v>1362</v>
      </c>
      <c r="R5882" t="s">
        <v>1363</v>
      </c>
      <c r="S5882" t="s">
        <v>1333</v>
      </c>
      <c r="T5882" t="s">
        <v>4011</v>
      </c>
      <c r="U5882" t="s">
        <v>1334</v>
      </c>
      <c r="V5882" t="s">
        <v>98</v>
      </c>
      <c r="W5882" t="s">
        <v>1335</v>
      </c>
      <c r="X5882" t="s">
        <v>1336</v>
      </c>
      <c r="Y5882" t="s">
        <v>1337</v>
      </c>
      <c r="Z5882" t="s">
        <v>3181</v>
      </c>
      <c r="AA5882" t="s">
        <v>1340</v>
      </c>
      <c r="AB5882" t="s">
        <v>439</v>
      </c>
      <c r="AC5882">
        <v>1</v>
      </c>
      <c r="AD5882">
        <v>1</v>
      </c>
      <c r="AE5882">
        <v>1</v>
      </c>
      <c r="AF5882">
        <v>1</v>
      </c>
      <c r="AG5882">
        <v>1</v>
      </c>
      <c r="AH5882">
        <v>1</v>
      </c>
      <c r="AI5882">
        <v>1</v>
      </c>
      <c r="AJ5882">
        <v>1</v>
      </c>
      <c r="AK5882">
        <v>1</v>
      </c>
      <c r="AL5882">
        <v>1</v>
      </c>
      <c r="AM5882">
        <v>1</v>
      </c>
      <c r="AN5882">
        <v>1</v>
      </c>
    </row>
    <row r="5883" spans="1:40" x14ac:dyDescent="0.35">
      <c r="A5883" t="s">
        <v>1485</v>
      </c>
      <c r="B5883" t="s">
        <v>1318</v>
      </c>
      <c r="C5883" t="s">
        <v>1427</v>
      </c>
      <c r="D5883" t="s">
        <v>1320</v>
      </c>
      <c r="E5883" t="s">
        <v>2926</v>
      </c>
      <c r="F5883" t="s">
        <v>1322</v>
      </c>
      <c r="G5883" t="s">
        <v>1471</v>
      </c>
      <c r="H5883" t="s">
        <v>1324</v>
      </c>
      <c r="I5883" t="s">
        <v>2615</v>
      </c>
      <c r="J5883" t="s">
        <v>1326</v>
      </c>
      <c r="K5883" t="s">
        <v>1327</v>
      </c>
      <c r="L5883" t="s">
        <v>436</v>
      </c>
      <c r="M5883" t="s">
        <v>1328</v>
      </c>
      <c r="O5883" t="s">
        <v>1329</v>
      </c>
      <c r="P5883" t="s">
        <v>1355</v>
      </c>
      <c r="Q5883" t="s">
        <v>1362</v>
      </c>
      <c r="R5883" t="s">
        <v>1363</v>
      </c>
      <c r="S5883" t="s">
        <v>1333</v>
      </c>
      <c r="T5883" t="s">
        <v>4011</v>
      </c>
      <c r="U5883" t="s">
        <v>1334</v>
      </c>
      <c r="V5883" t="s">
        <v>98</v>
      </c>
      <c r="W5883" t="s">
        <v>1335</v>
      </c>
      <c r="X5883" t="s">
        <v>1336</v>
      </c>
      <c r="Y5883" t="s">
        <v>1337</v>
      </c>
      <c r="Z5883" t="s">
        <v>3182</v>
      </c>
      <c r="AA5883" t="s">
        <v>1339</v>
      </c>
      <c r="AB5883" t="s">
        <v>439</v>
      </c>
      <c r="AC5883">
        <v>3980</v>
      </c>
      <c r="AD5883">
        <v>275</v>
      </c>
      <c r="AE5883">
        <v>4255</v>
      </c>
      <c r="AF5883">
        <v>4255</v>
      </c>
      <c r="AG5883">
        <v>4255</v>
      </c>
      <c r="AH5883">
        <v>-4255</v>
      </c>
      <c r="AI5883">
        <v>0</v>
      </c>
      <c r="AJ5883">
        <v>0</v>
      </c>
      <c r="AK5883">
        <v>0</v>
      </c>
      <c r="AL5883">
        <v>0</v>
      </c>
      <c r="AM5883">
        <v>0</v>
      </c>
      <c r="AN5883">
        <v>0</v>
      </c>
    </row>
    <row r="5884" spans="1:40" x14ac:dyDescent="0.35">
      <c r="A5884" t="s">
        <v>1485</v>
      </c>
      <c r="B5884" t="s">
        <v>1318</v>
      </c>
      <c r="C5884" t="s">
        <v>1427</v>
      </c>
      <c r="D5884" t="s">
        <v>1320</v>
      </c>
      <c r="E5884" t="s">
        <v>2926</v>
      </c>
      <c r="F5884" t="s">
        <v>1322</v>
      </c>
      <c r="G5884" t="s">
        <v>1471</v>
      </c>
      <c r="H5884" t="s">
        <v>1324</v>
      </c>
      <c r="I5884" t="s">
        <v>2615</v>
      </c>
      <c r="J5884" t="s">
        <v>1326</v>
      </c>
      <c r="K5884" t="s">
        <v>1327</v>
      </c>
      <c r="L5884" t="s">
        <v>436</v>
      </c>
      <c r="M5884" t="s">
        <v>1328</v>
      </c>
      <c r="O5884" t="s">
        <v>1329</v>
      </c>
      <c r="P5884" t="s">
        <v>1355</v>
      </c>
      <c r="Q5884" t="s">
        <v>1362</v>
      </c>
      <c r="R5884" t="s">
        <v>1363</v>
      </c>
      <c r="S5884" t="s">
        <v>1333</v>
      </c>
      <c r="T5884" t="s">
        <v>4011</v>
      </c>
      <c r="U5884" t="s">
        <v>1334</v>
      </c>
      <c r="V5884" t="s">
        <v>98</v>
      </c>
      <c r="W5884" t="s">
        <v>1335</v>
      </c>
      <c r="X5884" t="s">
        <v>1336</v>
      </c>
      <c r="Y5884" t="s">
        <v>1337</v>
      </c>
      <c r="Z5884" t="s">
        <v>3182</v>
      </c>
      <c r="AA5884" t="s">
        <v>1340</v>
      </c>
      <c r="AB5884" t="s">
        <v>439</v>
      </c>
      <c r="AC5884">
        <v>1</v>
      </c>
      <c r="AD5884">
        <v>1</v>
      </c>
      <c r="AE5884">
        <v>1</v>
      </c>
      <c r="AF5884">
        <v>1</v>
      </c>
      <c r="AG5884">
        <v>1</v>
      </c>
      <c r="AH5884">
        <v>0</v>
      </c>
      <c r="AI5884">
        <v>0</v>
      </c>
      <c r="AJ5884">
        <v>0</v>
      </c>
      <c r="AK5884">
        <v>0</v>
      </c>
      <c r="AL5884">
        <v>0</v>
      </c>
      <c r="AM5884">
        <v>0</v>
      </c>
      <c r="AN5884">
        <v>0</v>
      </c>
    </row>
    <row r="5885" spans="1:40" x14ac:dyDescent="0.35">
      <c r="A5885" t="s">
        <v>1485</v>
      </c>
      <c r="B5885" t="s">
        <v>1318</v>
      </c>
      <c r="C5885" t="s">
        <v>1427</v>
      </c>
      <c r="D5885" t="s">
        <v>1320</v>
      </c>
      <c r="E5885" t="s">
        <v>2926</v>
      </c>
      <c r="F5885" t="s">
        <v>1322</v>
      </c>
      <c r="G5885" t="s">
        <v>1471</v>
      </c>
      <c r="H5885" t="s">
        <v>1324</v>
      </c>
      <c r="I5885" t="s">
        <v>2615</v>
      </c>
      <c r="J5885" t="s">
        <v>1326</v>
      </c>
      <c r="K5885" t="s">
        <v>1327</v>
      </c>
      <c r="L5885" t="s">
        <v>436</v>
      </c>
      <c r="M5885" t="s">
        <v>1328</v>
      </c>
      <c r="O5885" t="s">
        <v>1329</v>
      </c>
      <c r="P5885" t="s">
        <v>1355</v>
      </c>
      <c r="Q5885" t="s">
        <v>1362</v>
      </c>
      <c r="R5885" t="s">
        <v>1363</v>
      </c>
      <c r="S5885" t="s">
        <v>1333</v>
      </c>
      <c r="T5885" t="s">
        <v>4011</v>
      </c>
      <c r="U5885" t="s">
        <v>1334</v>
      </c>
      <c r="V5885" t="s">
        <v>98</v>
      </c>
      <c r="W5885" t="s">
        <v>1335</v>
      </c>
      <c r="X5885" t="s">
        <v>1336</v>
      </c>
      <c r="Y5885" t="s">
        <v>1337</v>
      </c>
      <c r="Z5885" t="s">
        <v>3183</v>
      </c>
      <c r="AA5885" t="s">
        <v>1339</v>
      </c>
      <c r="AB5885" t="s">
        <v>439</v>
      </c>
      <c r="AC5885">
        <v>2815</v>
      </c>
      <c r="AD5885">
        <v>0</v>
      </c>
      <c r="AE5885">
        <v>2724</v>
      </c>
      <c r="AF5885">
        <v>2812.17</v>
      </c>
      <c r="AG5885">
        <v>2815</v>
      </c>
      <c r="AH5885">
        <v>-2815</v>
      </c>
      <c r="AI5885">
        <v>2956</v>
      </c>
      <c r="AJ5885">
        <v>2956</v>
      </c>
      <c r="AK5885">
        <v>2956</v>
      </c>
      <c r="AL5885">
        <v>2956</v>
      </c>
      <c r="AM5885">
        <v>2956</v>
      </c>
      <c r="AN5885">
        <v>2956</v>
      </c>
    </row>
    <row r="5886" spans="1:40" x14ac:dyDescent="0.35">
      <c r="A5886" t="s">
        <v>1485</v>
      </c>
      <c r="B5886" t="s">
        <v>1318</v>
      </c>
      <c r="C5886" t="s">
        <v>1427</v>
      </c>
      <c r="D5886" t="s">
        <v>1320</v>
      </c>
      <c r="E5886" t="s">
        <v>2926</v>
      </c>
      <c r="F5886" t="s">
        <v>1322</v>
      </c>
      <c r="G5886" t="s">
        <v>1471</v>
      </c>
      <c r="H5886" t="s">
        <v>1324</v>
      </c>
      <c r="I5886" t="s">
        <v>2615</v>
      </c>
      <c r="J5886" t="s">
        <v>1326</v>
      </c>
      <c r="K5886" t="s">
        <v>1327</v>
      </c>
      <c r="L5886" t="s">
        <v>436</v>
      </c>
      <c r="M5886" t="s">
        <v>1328</v>
      </c>
      <c r="O5886" t="s">
        <v>1329</v>
      </c>
      <c r="P5886" t="s">
        <v>1355</v>
      </c>
      <c r="Q5886" t="s">
        <v>1362</v>
      </c>
      <c r="R5886" t="s">
        <v>1363</v>
      </c>
      <c r="S5886" t="s">
        <v>1333</v>
      </c>
      <c r="T5886" t="s">
        <v>4011</v>
      </c>
      <c r="U5886" t="s">
        <v>1334</v>
      </c>
      <c r="V5886" t="s">
        <v>98</v>
      </c>
      <c r="W5886" t="s">
        <v>1335</v>
      </c>
      <c r="X5886" t="s">
        <v>1336</v>
      </c>
      <c r="Y5886" t="s">
        <v>1337</v>
      </c>
      <c r="Z5886" t="s">
        <v>3183</v>
      </c>
      <c r="AA5886" t="s">
        <v>1340</v>
      </c>
      <c r="AB5886" t="s">
        <v>439</v>
      </c>
      <c r="AC5886">
        <v>1</v>
      </c>
      <c r="AD5886">
        <v>1</v>
      </c>
      <c r="AE5886">
        <v>1</v>
      </c>
      <c r="AF5886">
        <v>1</v>
      </c>
      <c r="AG5886">
        <v>1</v>
      </c>
      <c r="AH5886">
        <v>1</v>
      </c>
      <c r="AI5886">
        <v>1</v>
      </c>
      <c r="AJ5886">
        <v>1</v>
      </c>
      <c r="AK5886">
        <v>1</v>
      </c>
      <c r="AL5886">
        <v>1</v>
      </c>
      <c r="AM5886">
        <v>1</v>
      </c>
      <c r="AN5886">
        <v>1</v>
      </c>
    </row>
    <row r="5887" spans="1:40" x14ac:dyDescent="0.35">
      <c r="A5887" t="s">
        <v>1485</v>
      </c>
      <c r="B5887" t="s">
        <v>1318</v>
      </c>
      <c r="C5887" t="s">
        <v>1427</v>
      </c>
      <c r="D5887" t="s">
        <v>1320</v>
      </c>
      <c r="E5887" t="s">
        <v>2926</v>
      </c>
      <c r="F5887" t="s">
        <v>1322</v>
      </c>
      <c r="G5887" t="s">
        <v>1471</v>
      </c>
      <c r="H5887" t="s">
        <v>1324</v>
      </c>
      <c r="I5887" t="s">
        <v>2615</v>
      </c>
      <c r="J5887" t="s">
        <v>1326</v>
      </c>
      <c r="K5887" t="s">
        <v>1327</v>
      </c>
      <c r="L5887" t="s">
        <v>436</v>
      </c>
      <c r="M5887" t="s">
        <v>1328</v>
      </c>
      <c r="O5887" t="s">
        <v>1329</v>
      </c>
      <c r="P5887" t="s">
        <v>1355</v>
      </c>
      <c r="Q5887" t="s">
        <v>1362</v>
      </c>
      <c r="R5887" t="s">
        <v>1363</v>
      </c>
      <c r="S5887" t="s">
        <v>1333</v>
      </c>
      <c r="T5887" t="s">
        <v>4011</v>
      </c>
      <c r="U5887" t="s">
        <v>1334</v>
      </c>
      <c r="V5887" t="s">
        <v>98</v>
      </c>
      <c r="W5887" t="s">
        <v>1335</v>
      </c>
      <c r="X5887" t="s">
        <v>1336</v>
      </c>
      <c r="Y5887" t="s">
        <v>1337</v>
      </c>
      <c r="Z5887" t="s">
        <v>3184</v>
      </c>
      <c r="AA5887" t="s">
        <v>1339</v>
      </c>
      <c r="AB5887" t="s">
        <v>439</v>
      </c>
      <c r="AC5887">
        <v>3237</v>
      </c>
      <c r="AD5887">
        <v>0</v>
      </c>
      <c r="AE5887">
        <v>3237</v>
      </c>
      <c r="AF5887">
        <v>3237</v>
      </c>
      <c r="AG5887">
        <v>3237</v>
      </c>
      <c r="AH5887">
        <v>-3237</v>
      </c>
      <c r="AI5887">
        <v>3399</v>
      </c>
      <c r="AJ5887">
        <v>3399</v>
      </c>
      <c r="AK5887">
        <v>3399</v>
      </c>
      <c r="AL5887">
        <v>3399</v>
      </c>
      <c r="AM5887">
        <v>3399</v>
      </c>
      <c r="AN5887">
        <v>3399</v>
      </c>
    </row>
    <row r="5888" spans="1:40" x14ac:dyDescent="0.35">
      <c r="A5888" t="s">
        <v>1485</v>
      </c>
      <c r="B5888" t="s">
        <v>1318</v>
      </c>
      <c r="C5888" t="s">
        <v>1427</v>
      </c>
      <c r="D5888" t="s">
        <v>1320</v>
      </c>
      <c r="E5888" t="s">
        <v>2926</v>
      </c>
      <c r="F5888" t="s">
        <v>1322</v>
      </c>
      <c r="G5888" t="s">
        <v>1471</v>
      </c>
      <c r="H5888" t="s">
        <v>1324</v>
      </c>
      <c r="I5888" t="s">
        <v>2615</v>
      </c>
      <c r="J5888" t="s">
        <v>1326</v>
      </c>
      <c r="K5888" t="s">
        <v>1327</v>
      </c>
      <c r="L5888" t="s">
        <v>436</v>
      </c>
      <c r="M5888" t="s">
        <v>1328</v>
      </c>
      <c r="O5888" t="s">
        <v>1329</v>
      </c>
      <c r="P5888" t="s">
        <v>1355</v>
      </c>
      <c r="Q5888" t="s">
        <v>1362</v>
      </c>
      <c r="R5888" t="s">
        <v>1363</v>
      </c>
      <c r="S5888" t="s">
        <v>1333</v>
      </c>
      <c r="T5888" t="s">
        <v>4011</v>
      </c>
      <c r="U5888" t="s">
        <v>1334</v>
      </c>
      <c r="V5888" t="s">
        <v>98</v>
      </c>
      <c r="W5888" t="s">
        <v>1335</v>
      </c>
      <c r="X5888" t="s">
        <v>1336</v>
      </c>
      <c r="Y5888" t="s">
        <v>1337</v>
      </c>
      <c r="Z5888" t="s">
        <v>3184</v>
      </c>
      <c r="AA5888" t="s">
        <v>1340</v>
      </c>
      <c r="AB5888" t="s">
        <v>439</v>
      </c>
      <c r="AC5888">
        <v>1</v>
      </c>
      <c r="AD5888">
        <v>1</v>
      </c>
      <c r="AE5888">
        <v>1</v>
      </c>
      <c r="AF5888">
        <v>1</v>
      </c>
      <c r="AG5888">
        <v>1</v>
      </c>
      <c r="AH5888">
        <v>1</v>
      </c>
      <c r="AI5888">
        <v>1</v>
      </c>
      <c r="AJ5888">
        <v>1</v>
      </c>
      <c r="AK5888">
        <v>1</v>
      </c>
      <c r="AL5888">
        <v>1</v>
      </c>
      <c r="AM5888">
        <v>1</v>
      </c>
      <c r="AN5888">
        <v>1</v>
      </c>
    </row>
    <row r="5889" spans="1:40" x14ac:dyDescent="0.35">
      <c r="A5889" t="s">
        <v>1485</v>
      </c>
      <c r="B5889" t="s">
        <v>1318</v>
      </c>
      <c r="C5889" t="s">
        <v>1427</v>
      </c>
      <c r="D5889" t="s">
        <v>1320</v>
      </c>
      <c r="E5889" t="s">
        <v>2926</v>
      </c>
      <c r="F5889" t="s">
        <v>1322</v>
      </c>
      <c r="G5889" t="s">
        <v>1471</v>
      </c>
      <c r="H5889" t="s">
        <v>1324</v>
      </c>
      <c r="I5889" t="s">
        <v>2615</v>
      </c>
      <c r="J5889" t="s">
        <v>1326</v>
      </c>
      <c r="K5889" t="s">
        <v>1327</v>
      </c>
      <c r="L5889" t="s">
        <v>436</v>
      </c>
      <c r="M5889" t="s">
        <v>1328</v>
      </c>
      <c r="O5889" t="s">
        <v>1329</v>
      </c>
      <c r="P5889" t="s">
        <v>1355</v>
      </c>
      <c r="Q5889" t="s">
        <v>1362</v>
      </c>
      <c r="R5889" t="s">
        <v>1363</v>
      </c>
      <c r="S5889" t="s">
        <v>1333</v>
      </c>
      <c r="T5889" t="s">
        <v>4011</v>
      </c>
      <c r="U5889" t="s">
        <v>1334</v>
      </c>
      <c r="V5889" t="s">
        <v>105</v>
      </c>
      <c r="W5889" t="s">
        <v>1341</v>
      </c>
      <c r="X5889" t="s">
        <v>1342</v>
      </c>
      <c r="Y5889" t="s">
        <v>1337</v>
      </c>
      <c r="Z5889" t="s">
        <v>3180</v>
      </c>
      <c r="AA5889" t="s">
        <v>1339</v>
      </c>
      <c r="AB5889" t="s">
        <v>439</v>
      </c>
      <c r="AC5889">
        <v>3.23</v>
      </c>
      <c r="AD5889">
        <v>2814</v>
      </c>
      <c r="AE5889">
        <v>0</v>
      </c>
      <c r="AF5889">
        <v>0</v>
      </c>
      <c r="AG5889">
        <v>0</v>
      </c>
      <c r="AH5889">
        <v>5628</v>
      </c>
      <c r="AI5889">
        <v>0</v>
      </c>
      <c r="AJ5889">
        <v>0</v>
      </c>
      <c r="AK5889">
        <v>0</v>
      </c>
      <c r="AL5889">
        <v>0</v>
      </c>
      <c r="AM5889">
        <v>0</v>
      </c>
      <c r="AN5889">
        <v>0</v>
      </c>
    </row>
    <row r="5890" spans="1:40" x14ac:dyDescent="0.35">
      <c r="A5890" t="s">
        <v>1485</v>
      </c>
      <c r="B5890" t="s">
        <v>1318</v>
      </c>
      <c r="C5890" t="s">
        <v>1427</v>
      </c>
      <c r="D5890" t="s">
        <v>1320</v>
      </c>
      <c r="E5890" t="s">
        <v>2926</v>
      </c>
      <c r="F5890" t="s">
        <v>1322</v>
      </c>
      <c r="G5890" t="s">
        <v>1471</v>
      </c>
      <c r="H5890" t="s">
        <v>1324</v>
      </c>
      <c r="I5890" t="s">
        <v>2615</v>
      </c>
      <c r="J5890" t="s">
        <v>1326</v>
      </c>
      <c r="K5890" t="s">
        <v>1327</v>
      </c>
      <c r="L5890" t="s">
        <v>436</v>
      </c>
      <c r="M5890" t="s">
        <v>1328</v>
      </c>
      <c r="O5890" t="s">
        <v>1329</v>
      </c>
      <c r="P5890" t="s">
        <v>1355</v>
      </c>
      <c r="Q5890" t="s">
        <v>1362</v>
      </c>
      <c r="R5890" t="s">
        <v>1363</v>
      </c>
      <c r="S5890" t="s">
        <v>1333</v>
      </c>
      <c r="T5890" t="s">
        <v>4011</v>
      </c>
      <c r="U5890" t="s">
        <v>1334</v>
      </c>
      <c r="V5890" t="s">
        <v>105</v>
      </c>
      <c r="W5890" t="s">
        <v>1341</v>
      </c>
      <c r="X5890" t="s">
        <v>1342</v>
      </c>
      <c r="Y5890" t="s">
        <v>1337</v>
      </c>
      <c r="Z5890" t="s">
        <v>3181</v>
      </c>
      <c r="AA5890" t="s">
        <v>1339</v>
      </c>
      <c r="AB5890" t="s">
        <v>439</v>
      </c>
      <c r="AC5890">
        <v>-84.48</v>
      </c>
      <c r="AD5890">
        <v>2619</v>
      </c>
      <c r="AE5890">
        <v>0</v>
      </c>
      <c r="AF5890">
        <v>0</v>
      </c>
      <c r="AG5890">
        <v>0</v>
      </c>
      <c r="AH5890">
        <v>5069.0320000000002</v>
      </c>
      <c r="AI5890">
        <v>0</v>
      </c>
      <c r="AJ5890">
        <v>0</v>
      </c>
      <c r="AK5890">
        <v>0</v>
      </c>
      <c r="AL5890">
        <v>0</v>
      </c>
      <c r="AM5890">
        <v>0</v>
      </c>
      <c r="AN5890">
        <v>0</v>
      </c>
    </row>
    <row r="5891" spans="1:40" x14ac:dyDescent="0.35">
      <c r="A5891" t="s">
        <v>1485</v>
      </c>
      <c r="B5891" t="s">
        <v>1318</v>
      </c>
      <c r="C5891" t="s">
        <v>1427</v>
      </c>
      <c r="D5891" t="s">
        <v>1320</v>
      </c>
      <c r="E5891" t="s">
        <v>2926</v>
      </c>
      <c r="F5891" t="s">
        <v>1322</v>
      </c>
      <c r="G5891" t="s">
        <v>1471</v>
      </c>
      <c r="H5891" t="s">
        <v>1324</v>
      </c>
      <c r="I5891" t="s">
        <v>2615</v>
      </c>
      <c r="J5891" t="s">
        <v>1326</v>
      </c>
      <c r="K5891" t="s">
        <v>1327</v>
      </c>
      <c r="L5891" t="s">
        <v>436</v>
      </c>
      <c r="M5891" t="s">
        <v>1328</v>
      </c>
      <c r="O5891" t="s">
        <v>1329</v>
      </c>
      <c r="P5891" t="s">
        <v>1355</v>
      </c>
      <c r="Q5891" t="s">
        <v>1362</v>
      </c>
      <c r="R5891" t="s">
        <v>1363</v>
      </c>
      <c r="S5891" t="s">
        <v>1333</v>
      </c>
      <c r="T5891" t="s">
        <v>4011</v>
      </c>
      <c r="U5891" t="s">
        <v>1334</v>
      </c>
      <c r="V5891" t="s">
        <v>105</v>
      </c>
      <c r="W5891" t="s">
        <v>1341</v>
      </c>
      <c r="X5891" t="s">
        <v>1342</v>
      </c>
      <c r="Y5891" t="s">
        <v>1337</v>
      </c>
      <c r="Z5891" t="s">
        <v>3182</v>
      </c>
      <c r="AA5891" t="s">
        <v>1339</v>
      </c>
      <c r="AB5891" t="s">
        <v>439</v>
      </c>
      <c r="AC5891">
        <v>0</v>
      </c>
      <c r="AD5891">
        <v>4255</v>
      </c>
      <c r="AE5891">
        <v>0</v>
      </c>
      <c r="AF5891">
        <v>0</v>
      </c>
      <c r="AG5891">
        <v>0</v>
      </c>
      <c r="AH5891">
        <v>2127.5</v>
      </c>
      <c r="AI5891">
        <v>0</v>
      </c>
      <c r="AJ5891">
        <v>0</v>
      </c>
      <c r="AK5891">
        <v>0</v>
      </c>
      <c r="AL5891">
        <v>0</v>
      </c>
      <c r="AM5891">
        <v>0</v>
      </c>
      <c r="AN5891">
        <v>0</v>
      </c>
    </row>
    <row r="5892" spans="1:40" x14ac:dyDescent="0.35">
      <c r="A5892" t="s">
        <v>1485</v>
      </c>
      <c r="B5892" t="s">
        <v>1318</v>
      </c>
      <c r="C5892" t="s">
        <v>1427</v>
      </c>
      <c r="D5892" t="s">
        <v>1320</v>
      </c>
      <c r="E5892" t="s">
        <v>2926</v>
      </c>
      <c r="F5892" t="s">
        <v>1322</v>
      </c>
      <c r="G5892" t="s">
        <v>1471</v>
      </c>
      <c r="H5892" t="s">
        <v>1324</v>
      </c>
      <c r="I5892" t="s">
        <v>2615</v>
      </c>
      <c r="J5892" t="s">
        <v>1326</v>
      </c>
      <c r="K5892" t="s">
        <v>1327</v>
      </c>
      <c r="L5892" t="s">
        <v>436</v>
      </c>
      <c r="M5892" t="s">
        <v>1328</v>
      </c>
      <c r="O5892" t="s">
        <v>1329</v>
      </c>
      <c r="P5892" t="s">
        <v>1355</v>
      </c>
      <c r="Q5892" t="s">
        <v>1362</v>
      </c>
      <c r="R5892" t="s">
        <v>1363</v>
      </c>
      <c r="S5892" t="s">
        <v>1333</v>
      </c>
      <c r="T5892" t="s">
        <v>4011</v>
      </c>
      <c r="U5892" t="s">
        <v>1334</v>
      </c>
      <c r="V5892" t="s">
        <v>105</v>
      </c>
      <c r="W5892" t="s">
        <v>1341</v>
      </c>
      <c r="X5892" t="s">
        <v>1342</v>
      </c>
      <c r="Y5892" t="s">
        <v>1337</v>
      </c>
      <c r="Z5892" t="s">
        <v>3183</v>
      </c>
      <c r="AA5892" t="s">
        <v>1339</v>
      </c>
      <c r="AB5892" t="s">
        <v>439</v>
      </c>
      <c r="AC5892">
        <v>0</v>
      </c>
      <c r="AD5892">
        <v>2815</v>
      </c>
      <c r="AE5892">
        <v>0</v>
      </c>
      <c r="AF5892">
        <v>0</v>
      </c>
      <c r="AG5892">
        <v>0</v>
      </c>
      <c r="AH5892">
        <v>5630</v>
      </c>
      <c r="AI5892">
        <v>0</v>
      </c>
      <c r="AJ5892">
        <v>0</v>
      </c>
      <c r="AK5892">
        <v>0</v>
      </c>
      <c r="AL5892">
        <v>0</v>
      </c>
      <c r="AM5892">
        <v>0</v>
      </c>
      <c r="AN5892">
        <v>0</v>
      </c>
    </row>
    <row r="5893" spans="1:40" x14ac:dyDescent="0.35">
      <c r="A5893" t="s">
        <v>1485</v>
      </c>
      <c r="B5893" t="s">
        <v>1318</v>
      </c>
      <c r="C5893" t="s">
        <v>1427</v>
      </c>
      <c r="D5893" t="s">
        <v>1320</v>
      </c>
      <c r="E5893" t="s">
        <v>2926</v>
      </c>
      <c r="F5893" t="s">
        <v>1322</v>
      </c>
      <c r="G5893" t="s">
        <v>1471</v>
      </c>
      <c r="H5893" t="s">
        <v>1324</v>
      </c>
      <c r="I5893" t="s">
        <v>2615</v>
      </c>
      <c r="J5893" t="s">
        <v>1326</v>
      </c>
      <c r="K5893" t="s">
        <v>1327</v>
      </c>
      <c r="L5893" t="s">
        <v>436</v>
      </c>
      <c r="M5893" t="s">
        <v>1328</v>
      </c>
      <c r="O5893" t="s">
        <v>1329</v>
      </c>
      <c r="P5893" t="s">
        <v>1355</v>
      </c>
      <c r="Q5893" t="s">
        <v>1362</v>
      </c>
      <c r="R5893" t="s">
        <v>1363</v>
      </c>
      <c r="S5893" t="s">
        <v>1333</v>
      </c>
      <c r="T5893" t="s">
        <v>4011</v>
      </c>
      <c r="U5893" t="s">
        <v>1334</v>
      </c>
      <c r="V5893" t="s">
        <v>105</v>
      </c>
      <c r="W5893" t="s">
        <v>1341</v>
      </c>
      <c r="X5893" t="s">
        <v>1342</v>
      </c>
      <c r="Y5893" t="s">
        <v>1337</v>
      </c>
      <c r="Z5893" t="s">
        <v>3184</v>
      </c>
      <c r="AA5893" t="s">
        <v>1339</v>
      </c>
      <c r="AB5893" t="s">
        <v>439</v>
      </c>
      <c r="AC5893">
        <v>0</v>
      </c>
      <c r="AD5893">
        <v>3237</v>
      </c>
      <c r="AE5893">
        <v>0</v>
      </c>
      <c r="AF5893">
        <v>0</v>
      </c>
      <c r="AG5893">
        <v>0</v>
      </c>
      <c r="AH5893">
        <v>6474</v>
      </c>
      <c r="AI5893">
        <v>0</v>
      </c>
      <c r="AJ5893">
        <v>0</v>
      </c>
      <c r="AK5893">
        <v>0</v>
      </c>
      <c r="AL5893">
        <v>0</v>
      </c>
      <c r="AM5893">
        <v>0</v>
      </c>
      <c r="AN5893">
        <v>0</v>
      </c>
    </row>
    <row r="5894" spans="1:40" x14ac:dyDescent="0.35">
      <c r="A5894" t="s">
        <v>1485</v>
      </c>
      <c r="B5894" t="s">
        <v>1318</v>
      </c>
      <c r="C5894" t="s">
        <v>1427</v>
      </c>
      <c r="D5894" t="s">
        <v>1320</v>
      </c>
      <c r="E5894" t="s">
        <v>2926</v>
      </c>
      <c r="F5894" t="s">
        <v>1322</v>
      </c>
      <c r="G5894" t="s">
        <v>1471</v>
      </c>
      <c r="H5894" t="s">
        <v>1324</v>
      </c>
      <c r="I5894" t="s">
        <v>3185</v>
      </c>
      <c r="J5894" t="s">
        <v>1326</v>
      </c>
      <c r="K5894" t="s">
        <v>1327</v>
      </c>
      <c r="L5894" t="s">
        <v>436</v>
      </c>
      <c r="M5894" t="s">
        <v>1328</v>
      </c>
      <c r="O5894" t="s">
        <v>1329</v>
      </c>
      <c r="P5894" t="s">
        <v>1374</v>
      </c>
      <c r="Q5894" t="s">
        <v>1441</v>
      </c>
      <c r="R5894" t="s">
        <v>1442</v>
      </c>
      <c r="S5894" t="s">
        <v>1333</v>
      </c>
      <c r="T5894" t="s">
        <v>4011</v>
      </c>
      <c r="U5894" t="s">
        <v>1334</v>
      </c>
      <c r="V5894" t="s">
        <v>98</v>
      </c>
      <c r="W5894" t="s">
        <v>1335</v>
      </c>
      <c r="X5894" t="s">
        <v>1336</v>
      </c>
      <c r="Y5894" t="s">
        <v>1337</v>
      </c>
      <c r="Z5894" t="s">
        <v>3186</v>
      </c>
      <c r="AA5894" t="s">
        <v>1339</v>
      </c>
      <c r="AB5894" t="s">
        <v>439</v>
      </c>
      <c r="AC5894">
        <v>3528</v>
      </c>
      <c r="AD5894">
        <v>0</v>
      </c>
      <c r="AE5894">
        <v>3528</v>
      </c>
      <c r="AF5894">
        <v>3528</v>
      </c>
      <c r="AG5894">
        <v>3528</v>
      </c>
      <c r="AH5894">
        <v>-3528</v>
      </c>
      <c r="AI5894">
        <v>3528</v>
      </c>
      <c r="AJ5894">
        <v>3528</v>
      </c>
      <c r="AK5894">
        <v>3528</v>
      </c>
      <c r="AL5894">
        <v>3528</v>
      </c>
      <c r="AM5894">
        <v>0</v>
      </c>
      <c r="AN5894">
        <v>0</v>
      </c>
    </row>
    <row r="5895" spans="1:40" x14ac:dyDescent="0.35">
      <c r="A5895" t="s">
        <v>1485</v>
      </c>
      <c r="B5895" t="s">
        <v>1318</v>
      </c>
      <c r="C5895" t="s">
        <v>1427</v>
      </c>
      <c r="D5895" t="s">
        <v>1320</v>
      </c>
      <c r="E5895" t="s">
        <v>2926</v>
      </c>
      <c r="F5895" t="s">
        <v>1322</v>
      </c>
      <c r="G5895" t="s">
        <v>1471</v>
      </c>
      <c r="H5895" t="s">
        <v>1324</v>
      </c>
      <c r="I5895" t="s">
        <v>3185</v>
      </c>
      <c r="J5895" t="s">
        <v>1326</v>
      </c>
      <c r="K5895" t="s">
        <v>1327</v>
      </c>
      <c r="L5895" t="s">
        <v>436</v>
      </c>
      <c r="M5895" t="s">
        <v>1328</v>
      </c>
      <c r="O5895" t="s">
        <v>1329</v>
      </c>
      <c r="P5895" t="s">
        <v>1374</v>
      </c>
      <c r="Q5895" t="s">
        <v>1441</v>
      </c>
      <c r="R5895" t="s">
        <v>1442</v>
      </c>
      <c r="S5895" t="s">
        <v>1333</v>
      </c>
      <c r="T5895" t="s">
        <v>4011</v>
      </c>
      <c r="U5895" t="s">
        <v>1334</v>
      </c>
      <c r="V5895" t="s">
        <v>98</v>
      </c>
      <c r="W5895" t="s">
        <v>1335</v>
      </c>
      <c r="X5895" t="s">
        <v>1336</v>
      </c>
      <c r="Y5895" t="s">
        <v>1337</v>
      </c>
      <c r="Z5895" t="s">
        <v>3186</v>
      </c>
      <c r="AA5895" t="s">
        <v>1340</v>
      </c>
      <c r="AB5895" t="s">
        <v>439</v>
      </c>
      <c r="AC5895">
        <v>0</v>
      </c>
      <c r="AD5895">
        <v>0</v>
      </c>
      <c r="AE5895">
        <v>0</v>
      </c>
      <c r="AF5895">
        <v>0.89859154929577467</v>
      </c>
      <c r="AG5895">
        <v>0.86710526315789471</v>
      </c>
      <c r="AH5895">
        <v>1</v>
      </c>
      <c r="AI5895">
        <v>0.75</v>
      </c>
      <c r="AJ5895">
        <v>0.75</v>
      </c>
      <c r="AK5895">
        <v>0.75</v>
      </c>
      <c r="AL5895">
        <v>0.75</v>
      </c>
      <c r="AM5895">
        <v>0</v>
      </c>
      <c r="AN5895">
        <v>0</v>
      </c>
    </row>
    <row r="5896" spans="1:40" x14ac:dyDescent="0.35">
      <c r="A5896" t="s">
        <v>1485</v>
      </c>
      <c r="B5896" t="s">
        <v>1318</v>
      </c>
      <c r="C5896" t="s">
        <v>1427</v>
      </c>
      <c r="D5896" t="s">
        <v>1320</v>
      </c>
      <c r="E5896" t="s">
        <v>2926</v>
      </c>
      <c r="F5896" t="s">
        <v>1322</v>
      </c>
      <c r="G5896" t="s">
        <v>1471</v>
      </c>
      <c r="H5896" t="s">
        <v>1324</v>
      </c>
      <c r="I5896" t="s">
        <v>3185</v>
      </c>
      <c r="J5896" t="s">
        <v>1326</v>
      </c>
      <c r="K5896" t="s">
        <v>1327</v>
      </c>
      <c r="L5896" t="s">
        <v>436</v>
      </c>
      <c r="M5896" t="s">
        <v>1328</v>
      </c>
      <c r="O5896" t="s">
        <v>1329</v>
      </c>
      <c r="P5896" t="s">
        <v>1374</v>
      </c>
      <c r="Q5896" t="s">
        <v>1441</v>
      </c>
      <c r="R5896" t="s">
        <v>1442</v>
      </c>
      <c r="S5896" t="s">
        <v>1333</v>
      </c>
      <c r="T5896" t="s">
        <v>4011</v>
      </c>
      <c r="U5896" t="s">
        <v>1334</v>
      </c>
      <c r="V5896" t="s">
        <v>105</v>
      </c>
      <c r="W5896" t="s">
        <v>1341</v>
      </c>
      <c r="X5896" t="s">
        <v>1342</v>
      </c>
      <c r="Y5896" t="s">
        <v>1337</v>
      </c>
      <c r="Z5896" t="s">
        <v>3186</v>
      </c>
      <c r="AA5896" t="s">
        <v>1339</v>
      </c>
      <c r="AB5896" t="s">
        <v>439</v>
      </c>
      <c r="AC5896">
        <v>0</v>
      </c>
      <c r="AD5896">
        <v>3528</v>
      </c>
      <c r="AE5896">
        <v>0</v>
      </c>
      <c r="AF5896">
        <v>0</v>
      </c>
      <c r="AG5896">
        <v>0</v>
      </c>
      <c r="AH5896">
        <v>7056</v>
      </c>
      <c r="AI5896">
        <v>0</v>
      </c>
      <c r="AJ5896">
        <v>0</v>
      </c>
      <c r="AK5896">
        <v>0</v>
      </c>
      <c r="AL5896">
        <v>0</v>
      </c>
      <c r="AM5896">
        <v>0</v>
      </c>
      <c r="AN5896">
        <v>0</v>
      </c>
    </row>
    <row r="5897" spans="1:40" x14ac:dyDescent="0.35">
      <c r="A5897" t="s">
        <v>1485</v>
      </c>
      <c r="B5897" t="s">
        <v>1318</v>
      </c>
      <c r="C5897" t="s">
        <v>1427</v>
      </c>
      <c r="D5897" t="s">
        <v>1320</v>
      </c>
      <c r="E5897" t="s">
        <v>2926</v>
      </c>
      <c r="F5897" t="s">
        <v>1322</v>
      </c>
      <c r="G5897" t="s">
        <v>1462</v>
      </c>
      <c r="H5897" t="s">
        <v>1324</v>
      </c>
      <c r="I5897" t="s">
        <v>1434</v>
      </c>
      <c r="J5897" t="s">
        <v>1326</v>
      </c>
      <c r="K5897" t="s">
        <v>1327</v>
      </c>
      <c r="L5897" t="s">
        <v>436</v>
      </c>
      <c r="M5897" t="s">
        <v>1328</v>
      </c>
      <c r="O5897" t="s">
        <v>1329</v>
      </c>
      <c r="P5897" t="s">
        <v>1404</v>
      </c>
      <c r="Q5897" t="s">
        <v>1405</v>
      </c>
      <c r="R5897" t="s">
        <v>1406</v>
      </c>
      <c r="S5897" t="s">
        <v>1333</v>
      </c>
      <c r="T5897" t="s">
        <v>4011</v>
      </c>
      <c r="U5897" t="s">
        <v>1334</v>
      </c>
      <c r="V5897" t="s">
        <v>98</v>
      </c>
      <c r="W5897" t="s">
        <v>1335</v>
      </c>
      <c r="X5897" t="s">
        <v>1336</v>
      </c>
      <c r="Y5897" t="s">
        <v>1337</v>
      </c>
      <c r="Z5897" t="s">
        <v>3187</v>
      </c>
      <c r="AA5897" t="s">
        <v>1339</v>
      </c>
      <c r="AB5897" t="s">
        <v>439</v>
      </c>
      <c r="AC5897">
        <v>0</v>
      </c>
      <c r="AD5897">
        <v>0</v>
      </c>
      <c r="AE5897">
        <v>8788.9789999999994</v>
      </c>
      <c r="AF5897">
        <v>5231.5929999999998</v>
      </c>
      <c r="AG5897">
        <v>-1730.095</v>
      </c>
      <c r="AH5897">
        <v>-12290.477000000001</v>
      </c>
      <c r="AI5897">
        <v>173976</v>
      </c>
      <c r="AJ5897">
        <v>0</v>
      </c>
      <c r="AK5897">
        <v>0</v>
      </c>
      <c r="AL5897">
        <v>0</v>
      </c>
      <c r="AM5897">
        <v>0</v>
      </c>
      <c r="AN5897">
        <v>0</v>
      </c>
    </row>
    <row r="5898" spans="1:40" x14ac:dyDescent="0.35">
      <c r="A5898" t="s">
        <v>1485</v>
      </c>
      <c r="B5898" t="s">
        <v>1318</v>
      </c>
      <c r="C5898" t="s">
        <v>1427</v>
      </c>
      <c r="D5898" t="s">
        <v>1320</v>
      </c>
      <c r="E5898" t="s">
        <v>2926</v>
      </c>
      <c r="F5898" t="s">
        <v>1322</v>
      </c>
      <c r="G5898" t="s">
        <v>1462</v>
      </c>
      <c r="H5898" t="s">
        <v>1324</v>
      </c>
      <c r="I5898" t="s">
        <v>1434</v>
      </c>
      <c r="J5898" t="s">
        <v>1326</v>
      </c>
      <c r="K5898" t="s">
        <v>1327</v>
      </c>
      <c r="L5898" t="s">
        <v>436</v>
      </c>
      <c r="M5898" t="s">
        <v>1328</v>
      </c>
      <c r="O5898" t="s">
        <v>1329</v>
      </c>
      <c r="P5898" t="s">
        <v>1404</v>
      </c>
      <c r="Q5898" t="s">
        <v>1405</v>
      </c>
      <c r="R5898" t="s">
        <v>1406</v>
      </c>
      <c r="S5898" t="s">
        <v>1333</v>
      </c>
      <c r="T5898" t="s">
        <v>4011</v>
      </c>
      <c r="U5898" t="s">
        <v>1334</v>
      </c>
      <c r="V5898" t="s">
        <v>98</v>
      </c>
      <c r="W5898" t="s">
        <v>1335</v>
      </c>
      <c r="X5898" t="s">
        <v>1336</v>
      </c>
      <c r="Y5898" t="s">
        <v>1337</v>
      </c>
      <c r="Z5898" t="s">
        <v>3187</v>
      </c>
      <c r="AA5898" t="s">
        <v>1340</v>
      </c>
      <c r="AB5898" t="s">
        <v>439</v>
      </c>
      <c r="AC5898">
        <v>0</v>
      </c>
      <c r="AD5898">
        <v>0</v>
      </c>
      <c r="AE5898">
        <v>0</v>
      </c>
      <c r="AF5898">
        <v>0</v>
      </c>
      <c r="AG5898">
        <v>0</v>
      </c>
      <c r="AH5898">
        <v>0</v>
      </c>
      <c r="AI5898">
        <v>2</v>
      </c>
      <c r="AJ5898">
        <v>0</v>
      </c>
      <c r="AK5898">
        <v>0</v>
      </c>
      <c r="AL5898">
        <v>0</v>
      </c>
      <c r="AM5898">
        <v>0</v>
      </c>
      <c r="AN5898">
        <v>0</v>
      </c>
    </row>
    <row r="5899" spans="1:40" x14ac:dyDescent="0.35">
      <c r="A5899" t="s">
        <v>1485</v>
      </c>
      <c r="B5899" t="s">
        <v>1318</v>
      </c>
      <c r="C5899" t="s">
        <v>1427</v>
      </c>
      <c r="D5899" t="s">
        <v>1320</v>
      </c>
      <c r="E5899" t="s">
        <v>2926</v>
      </c>
      <c r="F5899" t="s">
        <v>1322</v>
      </c>
      <c r="G5899" t="s">
        <v>1462</v>
      </c>
      <c r="H5899" t="s">
        <v>1324</v>
      </c>
      <c r="I5899" t="s">
        <v>1434</v>
      </c>
      <c r="J5899" t="s">
        <v>1326</v>
      </c>
      <c r="K5899" t="s">
        <v>1327</v>
      </c>
      <c r="L5899" t="s">
        <v>436</v>
      </c>
      <c r="M5899" t="s">
        <v>1328</v>
      </c>
      <c r="O5899" t="s">
        <v>1329</v>
      </c>
      <c r="P5899" t="s">
        <v>1404</v>
      </c>
      <c r="Q5899" t="s">
        <v>1405</v>
      </c>
      <c r="R5899" t="s">
        <v>1406</v>
      </c>
      <c r="S5899" t="s">
        <v>1333</v>
      </c>
      <c r="T5899" t="s">
        <v>4011</v>
      </c>
      <c r="U5899" t="s">
        <v>1334</v>
      </c>
      <c r="V5899" t="s">
        <v>105</v>
      </c>
      <c r="W5899" t="s">
        <v>1341</v>
      </c>
      <c r="X5899" t="s">
        <v>1342</v>
      </c>
      <c r="Y5899" t="s">
        <v>1337</v>
      </c>
      <c r="Z5899" t="s">
        <v>3187</v>
      </c>
      <c r="AA5899" t="s">
        <v>1339</v>
      </c>
      <c r="AB5899" t="s">
        <v>439</v>
      </c>
      <c r="AC5899">
        <v>0</v>
      </c>
      <c r="AD5899">
        <v>0</v>
      </c>
      <c r="AE5899">
        <v>138291.02100000001</v>
      </c>
      <c r="AF5899">
        <v>299009.97700000001</v>
      </c>
      <c r="AG5899">
        <v>208880.185</v>
      </c>
      <c r="AH5899">
        <v>229547.29700000002</v>
      </c>
      <c r="AI5899">
        <v>0</v>
      </c>
      <c r="AJ5899">
        <v>0</v>
      </c>
      <c r="AK5899">
        <v>0</v>
      </c>
      <c r="AL5899">
        <v>0</v>
      </c>
      <c r="AM5899">
        <v>0</v>
      </c>
      <c r="AN5899">
        <v>0</v>
      </c>
    </row>
    <row r="5900" spans="1:40" x14ac:dyDescent="0.35">
      <c r="A5900" t="s">
        <v>1485</v>
      </c>
      <c r="B5900" t="s">
        <v>1318</v>
      </c>
      <c r="C5900" t="s">
        <v>1427</v>
      </c>
      <c r="D5900" t="s">
        <v>1320</v>
      </c>
      <c r="E5900" t="s">
        <v>2926</v>
      </c>
      <c r="F5900" t="s">
        <v>1322</v>
      </c>
      <c r="G5900" t="s">
        <v>1462</v>
      </c>
      <c r="H5900" t="s">
        <v>1324</v>
      </c>
      <c r="I5900" t="s">
        <v>1434</v>
      </c>
      <c r="J5900" t="s">
        <v>1326</v>
      </c>
      <c r="K5900" t="s">
        <v>1327</v>
      </c>
      <c r="L5900" t="s">
        <v>436</v>
      </c>
      <c r="M5900" t="s">
        <v>1328</v>
      </c>
      <c r="O5900" t="s">
        <v>1329</v>
      </c>
      <c r="P5900" t="s">
        <v>1404</v>
      </c>
      <c r="Q5900" t="s">
        <v>1405</v>
      </c>
      <c r="R5900" t="s">
        <v>1406</v>
      </c>
      <c r="S5900" t="s">
        <v>1333</v>
      </c>
      <c r="T5900" t="s">
        <v>4011</v>
      </c>
      <c r="U5900" t="s">
        <v>1334</v>
      </c>
      <c r="V5900" t="s">
        <v>105</v>
      </c>
      <c r="W5900" t="s">
        <v>1341</v>
      </c>
      <c r="X5900" t="s">
        <v>1342</v>
      </c>
      <c r="Y5900" t="s">
        <v>1337</v>
      </c>
      <c r="Z5900" t="s">
        <v>3187</v>
      </c>
      <c r="AA5900" t="s">
        <v>1340</v>
      </c>
      <c r="AB5900" t="s">
        <v>439</v>
      </c>
      <c r="AC5900">
        <v>0</v>
      </c>
      <c r="AD5900">
        <v>0</v>
      </c>
      <c r="AE5900">
        <v>0</v>
      </c>
      <c r="AF5900">
        <v>0</v>
      </c>
      <c r="AG5900">
        <v>0</v>
      </c>
      <c r="AH5900">
        <v>0</v>
      </c>
      <c r="AI5900">
        <v>4.5</v>
      </c>
      <c r="AJ5900">
        <v>0</v>
      </c>
      <c r="AK5900">
        <v>0</v>
      </c>
      <c r="AL5900">
        <v>0</v>
      </c>
      <c r="AM5900">
        <v>0</v>
      </c>
      <c r="AN5900">
        <v>0</v>
      </c>
    </row>
    <row r="5901" spans="1:40" x14ac:dyDescent="0.35">
      <c r="A5901" t="s">
        <v>1485</v>
      </c>
      <c r="B5901" t="s">
        <v>1318</v>
      </c>
      <c r="C5901" t="s">
        <v>1427</v>
      </c>
      <c r="D5901" t="s">
        <v>1320</v>
      </c>
      <c r="E5901" t="s">
        <v>2926</v>
      </c>
      <c r="F5901" t="s">
        <v>1322</v>
      </c>
      <c r="G5901" t="s">
        <v>1462</v>
      </c>
      <c r="H5901" t="s">
        <v>1324</v>
      </c>
      <c r="I5901" t="s">
        <v>2615</v>
      </c>
      <c r="J5901" t="s">
        <v>1326</v>
      </c>
      <c r="K5901" t="s">
        <v>1327</v>
      </c>
      <c r="L5901" t="s">
        <v>436</v>
      </c>
      <c r="M5901" t="s">
        <v>1328</v>
      </c>
      <c r="O5901" t="s">
        <v>1329</v>
      </c>
      <c r="P5901" t="s">
        <v>1355</v>
      </c>
      <c r="Q5901" t="s">
        <v>1362</v>
      </c>
      <c r="R5901" t="s">
        <v>1363</v>
      </c>
      <c r="S5901" t="s">
        <v>1333</v>
      </c>
      <c r="T5901" t="s">
        <v>4011</v>
      </c>
      <c r="U5901" t="s">
        <v>1334</v>
      </c>
      <c r="V5901" t="s">
        <v>98</v>
      </c>
      <c r="W5901" t="s">
        <v>1335</v>
      </c>
      <c r="X5901" t="s">
        <v>1336</v>
      </c>
      <c r="Y5901" t="s">
        <v>1337</v>
      </c>
      <c r="Z5901" t="s">
        <v>3188</v>
      </c>
      <c r="AA5901" t="s">
        <v>1339</v>
      </c>
      <c r="AB5901" t="s">
        <v>439</v>
      </c>
      <c r="AC5901">
        <v>6416</v>
      </c>
      <c r="AD5901">
        <v>-1</v>
      </c>
      <c r="AE5901">
        <v>6415</v>
      </c>
      <c r="AF5901">
        <v>6415</v>
      </c>
      <c r="AG5901">
        <v>6415</v>
      </c>
      <c r="AH5901">
        <v>-6415</v>
      </c>
      <c r="AI5901">
        <v>6736</v>
      </c>
      <c r="AJ5901">
        <v>6736</v>
      </c>
      <c r="AK5901">
        <v>6736</v>
      </c>
      <c r="AL5901">
        <v>6736</v>
      </c>
      <c r="AM5901">
        <v>6736</v>
      </c>
      <c r="AN5901">
        <v>6736</v>
      </c>
    </row>
    <row r="5902" spans="1:40" x14ac:dyDescent="0.35">
      <c r="A5902" t="s">
        <v>1485</v>
      </c>
      <c r="B5902" t="s">
        <v>1318</v>
      </c>
      <c r="C5902" t="s">
        <v>1427</v>
      </c>
      <c r="D5902" t="s">
        <v>1320</v>
      </c>
      <c r="E5902" t="s">
        <v>2926</v>
      </c>
      <c r="F5902" t="s">
        <v>1322</v>
      </c>
      <c r="G5902" t="s">
        <v>1462</v>
      </c>
      <c r="H5902" t="s">
        <v>1324</v>
      </c>
      <c r="I5902" t="s">
        <v>2615</v>
      </c>
      <c r="J5902" t="s">
        <v>1326</v>
      </c>
      <c r="K5902" t="s">
        <v>1327</v>
      </c>
      <c r="L5902" t="s">
        <v>436</v>
      </c>
      <c r="M5902" t="s">
        <v>1328</v>
      </c>
      <c r="O5902" t="s">
        <v>1329</v>
      </c>
      <c r="P5902" t="s">
        <v>1355</v>
      </c>
      <c r="Q5902" t="s">
        <v>1362</v>
      </c>
      <c r="R5902" t="s">
        <v>1363</v>
      </c>
      <c r="S5902" t="s">
        <v>1333</v>
      </c>
      <c r="T5902" t="s">
        <v>4011</v>
      </c>
      <c r="U5902" t="s">
        <v>1334</v>
      </c>
      <c r="V5902" t="s">
        <v>98</v>
      </c>
      <c r="W5902" t="s">
        <v>1335</v>
      </c>
      <c r="X5902" t="s">
        <v>1336</v>
      </c>
      <c r="Y5902" t="s">
        <v>1337</v>
      </c>
      <c r="Z5902" t="s">
        <v>3188</v>
      </c>
      <c r="AA5902" t="s">
        <v>1340</v>
      </c>
      <c r="AB5902" t="s">
        <v>439</v>
      </c>
      <c r="AC5902">
        <v>1</v>
      </c>
      <c r="AD5902">
        <v>1</v>
      </c>
      <c r="AE5902">
        <v>1</v>
      </c>
      <c r="AF5902">
        <v>1</v>
      </c>
      <c r="AG5902">
        <v>1</v>
      </c>
      <c r="AH5902">
        <v>1</v>
      </c>
      <c r="AI5902">
        <v>1</v>
      </c>
      <c r="AJ5902">
        <v>1</v>
      </c>
      <c r="AK5902">
        <v>1</v>
      </c>
      <c r="AL5902">
        <v>1</v>
      </c>
      <c r="AM5902">
        <v>1</v>
      </c>
      <c r="AN5902">
        <v>1</v>
      </c>
    </row>
    <row r="5903" spans="1:40" x14ac:dyDescent="0.35">
      <c r="A5903" t="s">
        <v>1485</v>
      </c>
      <c r="B5903" t="s">
        <v>1318</v>
      </c>
      <c r="C5903" t="s">
        <v>1427</v>
      </c>
      <c r="D5903" t="s">
        <v>1320</v>
      </c>
      <c r="E5903" t="s">
        <v>2926</v>
      </c>
      <c r="F5903" t="s">
        <v>1322</v>
      </c>
      <c r="G5903" t="s">
        <v>1462</v>
      </c>
      <c r="H5903" t="s">
        <v>1324</v>
      </c>
      <c r="I5903" t="s">
        <v>2615</v>
      </c>
      <c r="J5903" t="s">
        <v>1326</v>
      </c>
      <c r="K5903" t="s">
        <v>1327</v>
      </c>
      <c r="L5903" t="s">
        <v>436</v>
      </c>
      <c r="M5903" t="s">
        <v>1328</v>
      </c>
      <c r="O5903" t="s">
        <v>1329</v>
      </c>
      <c r="P5903" t="s">
        <v>1355</v>
      </c>
      <c r="Q5903" t="s">
        <v>1362</v>
      </c>
      <c r="R5903" t="s">
        <v>1363</v>
      </c>
      <c r="S5903" t="s">
        <v>1333</v>
      </c>
      <c r="T5903" t="s">
        <v>4011</v>
      </c>
      <c r="U5903" t="s">
        <v>1334</v>
      </c>
      <c r="V5903" t="s">
        <v>105</v>
      </c>
      <c r="W5903" t="s">
        <v>1341</v>
      </c>
      <c r="X5903" t="s">
        <v>1342</v>
      </c>
      <c r="Y5903" t="s">
        <v>1337</v>
      </c>
      <c r="Z5903" t="s">
        <v>3188</v>
      </c>
      <c r="AA5903" t="s">
        <v>1339</v>
      </c>
      <c r="AB5903" t="s">
        <v>439</v>
      </c>
      <c r="AC5903">
        <v>0</v>
      </c>
      <c r="AD5903">
        <v>6415</v>
      </c>
      <c r="AE5903">
        <v>0</v>
      </c>
      <c r="AF5903">
        <v>0</v>
      </c>
      <c r="AG5903">
        <v>0</v>
      </c>
      <c r="AH5903">
        <v>12623.065000000001</v>
      </c>
      <c r="AI5903">
        <v>0</v>
      </c>
      <c r="AJ5903">
        <v>0</v>
      </c>
      <c r="AK5903">
        <v>0</v>
      </c>
      <c r="AL5903">
        <v>0</v>
      </c>
      <c r="AM5903">
        <v>0</v>
      </c>
      <c r="AN5903">
        <v>0</v>
      </c>
    </row>
    <row r="5904" spans="1:40" x14ac:dyDescent="0.35">
      <c r="A5904" t="s">
        <v>1485</v>
      </c>
      <c r="B5904" t="s">
        <v>1318</v>
      </c>
      <c r="C5904" t="s">
        <v>1549</v>
      </c>
      <c r="D5904" t="s">
        <v>1569</v>
      </c>
      <c r="E5904" t="s">
        <v>2926</v>
      </c>
      <c r="F5904" t="s">
        <v>1570</v>
      </c>
      <c r="G5904" t="s">
        <v>1462</v>
      </c>
      <c r="H5904" t="s">
        <v>1324</v>
      </c>
      <c r="I5904" t="s">
        <v>3189</v>
      </c>
      <c r="J5904" t="s">
        <v>1571</v>
      </c>
      <c r="K5904" t="s">
        <v>1327</v>
      </c>
      <c r="L5904" t="s">
        <v>436</v>
      </c>
      <c r="M5904" t="s">
        <v>1328</v>
      </c>
      <c r="O5904" t="s">
        <v>1329</v>
      </c>
      <c r="P5904" t="s">
        <v>1374</v>
      </c>
      <c r="Q5904" t="s">
        <v>1375</v>
      </c>
      <c r="R5904" t="s">
        <v>1526</v>
      </c>
      <c r="S5904" t="s">
        <v>1333</v>
      </c>
      <c r="T5904" t="s">
        <v>4011</v>
      </c>
      <c r="U5904" t="s">
        <v>1334</v>
      </c>
      <c r="V5904" t="s">
        <v>88</v>
      </c>
      <c r="W5904" t="s">
        <v>1736</v>
      </c>
      <c r="X5904" t="s">
        <v>1730</v>
      </c>
      <c r="Y5904" t="s">
        <v>1337</v>
      </c>
      <c r="Z5904" t="s">
        <v>3190</v>
      </c>
      <c r="AA5904" t="s">
        <v>1339</v>
      </c>
      <c r="AB5904" t="s">
        <v>439</v>
      </c>
      <c r="AC5904">
        <v>11548.547594199999</v>
      </c>
      <c r="AD5904">
        <v>14632.74244</v>
      </c>
      <c r="AE5904">
        <v>18172.776701800001</v>
      </c>
      <c r="AF5904">
        <v>18725.271860500001</v>
      </c>
      <c r="AG5904">
        <v>18138.6190971</v>
      </c>
      <c r="AH5904">
        <v>14939.989572500001</v>
      </c>
      <c r="AI5904">
        <v>18000</v>
      </c>
      <c r="AJ5904">
        <v>18000</v>
      </c>
      <c r="AK5904">
        <v>18000</v>
      </c>
      <c r="AL5904">
        <v>18000</v>
      </c>
      <c r="AM5904">
        <v>18000</v>
      </c>
      <c r="AN5904">
        <v>18000</v>
      </c>
    </row>
    <row r="5905" spans="1:40" x14ac:dyDescent="0.35">
      <c r="A5905" t="s">
        <v>1485</v>
      </c>
      <c r="B5905" t="s">
        <v>1318</v>
      </c>
      <c r="C5905" t="s">
        <v>1549</v>
      </c>
      <c r="D5905" t="s">
        <v>1569</v>
      </c>
      <c r="E5905" t="s">
        <v>2926</v>
      </c>
      <c r="F5905" t="s">
        <v>1570</v>
      </c>
      <c r="G5905" t="s">
        <v>1462</v>
      </c>
      <c r="H5905" t="s">
        <v>1324</v>
      </c>
      <c r="I5905" t="s">
        <v>3189</v>
      </c>
      <c r="J5905" t="s">
        <v>1571</v>
      </c>
      <c r="K5905" t="s">
        <v>1327</v>
      </c>
      <c r="L5905" t="s">
        <v>436</v>
      </c>
      <c r="M5905" t="s">
        <v>1328</v>
      </c>
      <c r="O5905" t="s">
        <v>1329</v>
      </c>
      <c r="P5905" t="s">
        <v>1374</v>
      </c>
      <c r="Q5905" t="s">
        <v>1375</v>
      </c>
      <c r="R5905" t="s">
        <v>1526</v>
      </c>
      <c r="S5905" t="s">
        <v>1333</v>
      </c>
      <c r="T5905" t="s">
        <v>4011</v>
      </c>
      <c r="U5905" t="s">
        <v>1334</v>
      </c>
      <c r="V5905" t="s">
        <v>88</v>
      </c>
      <c r="W5905" t="s">
        <v>1736</v>
      </c>
      <c r="X5905" t="s">
        <v>1730</v>
      </c>
      <c r="Y5905" t="s">
        <v>1337</v>
      </c>
      <c r="Z5905" t="s">
        <v>3190</v>
      </c>
      <c r="AA5905" t="s">
        <v>1340</v>
      </c>
      <c r="AB5905" t="s">
        <v>439</v>
      </c>
      <c r="AC5905">
        <v>4</v>
      </c>
      <c r="AD5905">
        <v>3.5</v>
      </c>
      <c r="AE5905">
        <v>3</v>
      </c>
      <c r="AF5905">
        <v>3</v>
      </c>
      <c r="AG5905">
        <v>3</v>
      </c>
      <c r="AH5905">
        <v>3</v>
      </c>
      <c r="AI5905">
        <v>4</v>
      </c>
      <c r="AJ5905">
        <v>4</v>
      </c>
      <c r="AK5905">
        <v>4</v>
      </c>
      <c r="AL5905">
        <v>4</v>
      </c>
      <c r="AM5905">
        <v>4</v>
      </c>
      <c r="AN5905">
        <v>4</v>
      </c>
    </row>
    <row r="5906" spans="1:40" x14ac:dyDescent="0.35">
      <c r="A5906" t="s">
        <v>1485</v>
      </c>
      <c r="B5906" t="s">
        <v>1318</v>
      </c>
      <c r="C5906" t="s">
        <v>1466</v>
      </c>
      <c r="D5906" t="s">
        <v>1499</v>
      </c>
      <c r="E5906" t="s">
        <v>2926</v>
      </c>
      <c r="F5906" t="s">
        <v>1554</v>
      </c>
      <c r="G5906" t="s">
        <v>1462</v>
      </c>
      <c r="H5906" t="s">
        <v>1324</v>
      </c>
      <c r="I5906" t="s">
        <v>1786</v>
      </c>
      <c r="J5906" t="s">
        <v>1556</v>
      </c>
      <c r="K5906" t="s">
        <v>1327</v>
      </c>
      <c r="L5906" t="s">
        <v>436</v>
      </c>
      <c r="M5906" t="s">
        <v>1328</v>
      </c>
      <c r="O5906" t="s">
        <v>1329</v>
      </c>
      <c r="P5906" t="s">
        <v>1391</v>
      </c>
      <c r="Q5906" t="s">
        <v>1396</v>
      </c>
      <c r="R5906" t="s">
        <v>1397</v>
      </c>
      <c r="S5906" t="s">
        <v>1333</v>
      </c>
      <c r="T5906" t="s">
        <v>4011</v>
      </c>
      <c r="U5906" t="s">
        <v>1334</v>
      </c>
      <c r="V5906" t="s">
        <v>98</v>
      </c>
      <c r="W5906" t="s">
        <v>1598</v>
      </c>
      <c r="X5906" t="s">
        <v>1599</v>
      </c>
      <c r="Y5906" t="s">
        <v>1337</v>
      </c>
      <c r="Z5906" t="s">
        <v>3191</v>
      </c>
      <c r="AA5906" t="s">
        <v>1339</v>
      </c>
      <c r="AB5906" t="s">
        <v>439</v>
      </c>
      <c r="AC5906">
        <v>1842.49</v>
      </c>
      <c r="AD5906">
        <v>-1842.49</v>
      </c>
      <c r="AE5906">
        <v>0</v>
      </c>
      <c r="AF5906">
        <v>0</v>
      </c>
      <c r="AG5906">
        <v>0</v>
      </c>
      <c r="AH5906">
        <v>0</v>
      </c>
      <c r="AI5906">
        <v>0</v>
      </c>
      <c r="AJ5906">
        <v>0</v>
      </c>
      <c r="AK5906">
        <v>0</v>
      </c>
      <c r="AL5906">
        <v>0</v>
      </c>
      <c r="AM5906">
        <v>0</v>
      </c>
      <c r="AN5906">
        <v>0</v>
      </c>
    </row>
    <row r="5907" spans="1:40" x14ac:dyDescent="0.35">
      <c r="A5907" t="s">
        <v>1485</v>
      </c>
      <c r="B5907" t="s">
        <v>1318</v>
      </c>
      <c r="C5907" t="s">
        <v>1466</v>
      </c>
      <c r="D5907" t="s">
        <v>1499</v>
      </c>
      <c r="E5907" t="s">
        <v>2926</v>
      </c>
      <c r="F5907" t="s">
        <v>1554</v>
      </c>
      <c r="G5907" t="s">
        <v>1462</v>
      </c>
      <c r="H5907" t="s">
        <v>1324</v>
      </c>
      <c r="I5907" t="s">
        <v>1786</v>
      </c>
      <c r="J5907" t="s">
        <v>1556</v>
      </c>
      <c r="K5907" t="s">
        <v>1327</v>
      </c>
      <c r="L5907" t="s">
        <v>436</v>
      </c>
      <c r="M5907" t="s">
        <v>1328</v>
      </c>
      <c r="O5907" t="s">
        <v>1329</v>
      </c>
      <c r="P5907" t="s">
        <v>1391</v>
      </c>
      <c r="Q5907" t="s">
        <v>1396</v>
      </c>
      <c r="R5907" t="s">
        <v>1397</v>
      </c>
      <c r="S5907" t="s">
        <v>1333</v>
      </c>
      <c r="T5907" t="s">
        <v>4011</v>
      </c>
      <c r="U5907" t="s">
        <v>1334</v>
      </c>
      <c r="V5907" t="s">
        <v>98</v>
      </c>
      <c r="W5907" t="s">
        <v>1598</v>
      </c>
      <c r="X5907" t="s">
        <v>1599</v>
      </c>
      <c r="Y5907" t="s">
        <v>1337</v>
      </c>
      <c r="Z5907" t="s">
        <v>3191</v>
      </c>
      <c r="AA5907" t="s">
        <v>1340</v>
      </c>
      <c r="AB5907" t="s">
        <v>439</v>
      </c>
      <c r="AC5907">
        <v>0.5</v>
      </c>
      <c r="AD5907">
        <v>1</v>
      </c>
      <c r="AE5907">
        <v>1</v>
      </c>
      <c r="AF5907">
        <v>0.5</v>
      </c>
      <c r="AG5907">
        <v>0</v>
      </c>
      <c r="AH5907">
        <v>0</v>
      </c>
      <c r="AI5907">
        <v>0</v>
      </c>
      <c r="AJ5907">
        <v>0</v>
      </c>
      <c r="AK5907">
        <v>0</v>
      </c>
      <c r="AL5907">
        <v>0</v>
      </c>
      <c r="AM5907">
        <v>0</v>
      </c>
      <c r="AN5907">
        <v>0</v>
      </c>
    </row>
    <row r="5908" spans="1:40" x14ac:dyDescent="0.35">
      <c r="A5908" t="s">
        <v>1485</v>
      </c>
      <c r="B5908" t="s">
        <v>1318</v>
      </c>
      <c r="C5908" t="s">
        <v>1466</v>
      </c>
      <c r="D5908" t="s">
        <v>1499</v>
      </c>
      <c r="E5908" t="s">
        <v>2926</v>
      </c>
      <c r="F5908" t="s">
        <v>1554</v>
      </c>
      <c r="G5908" t="s">
        <v>1462</v>
      </c>
      <c r="H5908" t="s">
        <v>1324</v>
      </c>
      <c r="I5908" t="s">
        <v>1786</v>
      </c>
      <c r="J5908" t="s">
        <v>1556</v>
      </c>
      <c r="K5908" t="s">
        <v>1327</v>
      </c>
      <c r="L5908" t="s">
        <v>436</v>
      </c>
      <c r="M5908" t="s">
        <v>1328</v>
      </c>
      <c r="O5908" t="s">
        <v>1329</v>
      </c>
      <c r="P5908" t="s">
        <v>1391</v>
      </c>
      <c r="Q5908" t="s">
        <v>1396</v>
      </c>
      <c r="R5908" t="s">
        <v>1397</v>
      </c>
      <c r="S5908" t="s">
        <v>1333</v>
      </c>
      <c r="T5908" t="s">
        <v>4011</v>
      </c>
      <c r="U5908" t="s">
        <v>1334</v>
      </c>
      <c r="V5908" t="s">
        <v>98</v>
      </c>
      <c r="W5908" t="s">
        <v>1558</v>
      </c>
      <c r="X5908" t="s">
        <v>1559</v>
      </c>
      <c r="Y5908" t="s">
        <v>1337</v>
      </c>
      <c r="Z5908" t="s">
        <v>3191</v>
      </c>
      <c r="AA5908" t="s">
        <v>1339</v>
      </c>
      <c r="AB5908" t="s">
        <v>439</v>
      </c>
      <c r="AC5908">
        <v>35007.303999999996</v>
      </c>
      <c r="AD5908">
        <v>-35007.303999999996</v>
      </c>
      <c r="AE5908">
        <v>0</v>
      </c>
      <c r="AF5908">
        <v>0</v>
      </c>
      <c r="AG5908">
        <v>0</v>
      </c>
      <c r="AH5908">
        <v>0</v>
      </c>
      <c r="AI5908">
        <v>0</v>
      </c>
      <c r="AJ5908">
        <v>0</v>
      </c>
      <c r="AK5908">
        <v>0</v>
      </c>
      <c r="AL5908">
        <v>0</v>
      </c>
      <c r="AM5908">
        <v>0</v>
      </c>
      <c r="AN5908">
        <v>0</v>
      </c>
    </row>
    <row r="5909" spans="1:40" x14ac:dyDescent="0.35">
      <c r="A5909" t="s">
        <v>1485</v>
      </c>
      <c r="B5909" t="s">
        <v>1318</v>
      </c>
      <c r="C5909" t="s">
        <v>1466</v>
      </c>
      <c r="D5909" t="s">
        <v>1499</v>
      </c>
      <c r="E5909" t="s">
        <v>2926</v>
      </c>
      <c r="F5909" t="s">
        <v>1554</v>
      </c>
      <c r="G5909" t="s">
        <v>1462</v>
      </c>
      <c r="H5909" t="s">
        <v>1324</v>
      </c>
      <c r="I5909" t="s">
        <v>1786</v>
      </c>
      <c r="J5909" t="s">
        <v>1556</v>
      </c>
      <c r="K5909" t="s">
        <v>1327</v>
      </c>
      <c r="L5909" t="s">
        <v>436</v>
      </c>
      <c r="M5909" t="s">
        <v>1328</v>
      </c>
      <c r="O5909" t="s">
        <v>1329</v>
      </c>
      <c r="P5909" t="s">
        <v>1391</v>
      </c>
      <c r="Q5909" t="s">
        <v>1396</v>
      </c>
      <c r="R5909" t="s">
        <v>1397</v>
      </c>
      <c r="S5909" t="s">
        <v>1333</v>
      </c>
      <c r="T5909" t="s">
        <v>4011</v>
      </c>
      <c r="U5909" t="s">
        <v>1334</v>
      </c>
      <c r="V5909" t="s">
        <v>98</v>
      </c>
      <c r="W5909" t="s">
        <v>1558</v>
      </c>
      <c r="X5909" t="s">
        <v>1559</v>
      </c>
      <c r="Y5909" t="s">
        <v>1337</v>
      </c>
      <c r="Z5909" t="s">
        <v>3191</v>
      </c>
      <c r="AA5909" t="s">
        <v>1340</v>
      </c>
      <c r="AB5909" t="s">
        <v>439</v>
      </c>
      <c r="AC5909">
        <v>21.5</v>
      </c>
      <c r="AD5909">
        <v>23.5</v>
      </c>
      <c r="AE5909">
        <v>25</v>
      </c>
      <c r="AF5909">
        <v>23.5</v>
      </c>
      <c r="AG5909">
        <v>22.5</v>
      </c>
      <c r="AH5909">
        <v>22</v>
      </c>
      <c r="AI5909">
        <v>0</v>
      </c>
      <c r="AJ5909">
        <v>0</v>
      </c>
      <c r="AK5909">
        <v>0</v>
      </c>
      <c r="AL5909">
        <v>0</v>
      </c>
      <c r="AM5909">
        <v>0</v>
      </c>
      <c r="AN5909">
        <v>0</v>
      </c>
    </row>
    <row r="5910" spans="1:40" x14ac:dyDescent="0.35">
      <c r="A5910" t="s">
        <v>1485</v>
      </c>
      <c r="B5910" t="s">
        <v>1318</v>
      </c>
      <c r="C5910" t="s">
        <v>1466</v>
      </c>
      <c r="D5910" t="s">
        <v>1499</v>
      </c>
      <c r="E5910" t="s">
        <v>2926</v>
      </c>
      <c r="F5910" t="s">
        <v>1554</v>
      </c>
      <c r="G5910" t="s">
        <v>1462</v>
      </c>
      <c r="H5910" t="s">
        <v>1324</v>
      </c>
      <c r="I5910" t="s">
        <v>1786</v>
      </c>
      <c r="J5910" t="s">
        <v>1556</v>
      </c>
      <c r="K5910" t="s">
        <v>1327</v>
      </c>
      <c r="L5910" t="s">
        <v>436</v>
      </c>
      <c r="M5910" t="s">
        <v>1328</v>
      </c>
      <c r="O5910" t="s">
        <v>1329</v>
      </c>
      <c r="P5910" t="s">
        <v>1391</v>
      </c>
      <c r="Q5910" t="s">
        <v>1396</v>
      </c>
      <c r="R5910" t="s">
        <v>1397</v>
      </c>
      <c r="S5910" t="s">
        <v>1333</v>
      </c>
      <c r="T5910" t="s">
        <v>4011</v>
      </c>
      <c r="U5910" t="s">
        <v>1334</v>
      </c>
      <c r="V5910" t="s">
        <v>98</v>
      </c>
      <c r="W5910" t="s">
        <v>1517</v>
      </c>
      <c r="X5910" t="s">
        <v>1543</v>
      </c>
      <c r="Y5910" t="s">
        <v>1337</v>
      </c>
      <c r="Z5910" t="s">
        <v>3191</v>
      </c>
      <c r="AA5910" t="s">
        <v>1339</v>
      </c>
      <c r="AB5910" t="s">
        <v>439</v>
      </c>
      <c r="AC5910">
        <v>-16359.45</v>
      </c>
      <c r="AD5910">
        <v>84402.590000000011</v>
      </c>
      <c r="AE5910">
        <v>11703.91</v>
      </c>
      <c r="AF5910">
        <v>38866.629999999997</v>
      </c>
      <c r="AG5910">
        <v>38513.410000000003</v>
      </c>
      <c r="AH5910">
        <v>9158.44</v>
      </c>
      <c r="AI5910">
        <v>0</v>
      </c>
      <c r="AJ5910">
        <v>0</v>
      </c>
      <c r="AK5910">
        <v>0</v>
      </c>
      <c r="AL5910">
        <v>0</v>
      </c>
      <c r="AM5910">
        <v>0</v>
      </c>
      <c r="AN5910">
        <v>0</v>
      </c>
    </row>
    <row r="5911" spans="1:40" x14ac:dyDescent="0.35">
      <c r="A5911" t="s">
        <v>1485</v>
      </c>
      <c r="B5911" t="s">
        <v>1318</v>
      </c>
      <c r="C5911" t="s">
        <v>1466</v>
      </c>
      <c r="D5911" t="s">
        <v>1499</v>
      </c>
      <c r="E5911" t="s">
        <v>2926</v>
      </c>
      <c r="F5911" t="s">
        <v>1554</v>
      </c>
      <c r="G5911" t="s">
        <v>1462</v>
      </c>
      <c r="H5911" t="s">
        <v>1324</v>
      </c>
      <c r="I5911" t="s">
        <v>1786</v>
      </c>
      <c r="J5911" t="s">
        <v>1556</v>
      </c>
      <c r="K5911" t="s">
        <v>1327</v>
      </c>
      <c r="L5911" t="s">
        <v>436</v>
      </c>
      <c r="M5911" t="s">
        <v>1328</v>
      </c>
      <c r="O5911" t="s">
        <v>1329</v>
      </c>
      <c r="P5911" t="s">
        <v>1391</v>
      </c>
      <c r="Q5911" t="s">
        <v>1396</v>
      </c>
      <c r="R5911" t="s">
        <v>1397</v>
      </c>
      <c r="S5911" t="s">
        <v>1333</v>
      </c>
      <c r="T5911" t="s">
        <v>4011</v>
      </c>
      <c r="U5911" t="s">
        <v>1334</v>
      </c>
      <c r="V5911" t="s">
        <v>98</v>
      </c>
      <c r="W5911" t="s">
        <v>1517</v>
      </c>
      <c r="X5911" t="s">
        <v>1559</v>
      </c>
      <c r="Y5911" t="s">
        <v>1337</v>
      </c>
      <c r="Z5911" t="s">
        <v>3191</v>
      </c>
      <c r="AA5911" t="s">
        <v>1339</v>
      </c>
      <c r="AB5911" t="s">
        <v>439</v>
      </c>
      <c r="AC5911">
        <v>0</v>
      </c>
      <c r="AD5911">
        <v>0</v>
      </c>
      <c r="AE5911">
        <v>0</v>
      </c>
      <c r="AF5911">
        <v>0</v>
      </c>
      <c r="AG5911">
        <v>0</v>
      </c>
      <c r="AH5911">
        <v>0</v>
      </c>
      <c r="AI5911">
        <v>42383.88</v>
      </c>
      <c r="AJ5911">
        <v>42581.63</v>
      </c>
      <c r="AK5911">
        <v>42813.19</v>
      </c>
      <c r="AL5911">
        <v>42813.19</v>
      </c>
      <c r="AM5911">
        <v>42914.48</v>
      </c>
      <c r="AN5911">
        <v>42914.48</v>
      </c>
    </row>
    <row r="5912" spans="1:40" x14ac:dyDescent="0.35">
      <c r="A5912" t="s">
        <v>1485</v>
      </c>
      <c r="B5912" t="s">
        <v>1318</v>
      </c>
      <c r="C5912" t="s">
        <v>1466</v>
      </c>
      <c r="D5912" t="s">
        <v>1499</v>
      </c>
      <c r="E5912" t="s">
        <v>2926</v>
      </c>
      <c r="F5912" t="s">
        <v>1554</v>
      </c>
      <c r="G5912" t="s">
        <v>1462</v>
      </c>
      <c r="H5912" t="s">
        <v>1324</v>
      </c>
      <c r="I5912" t="s">
        <v>1786</v>
      </c>
      <c r="J5912" t="s">
        <v>1556</v>
      </c>
      <c r="K5912" t="s">
        <v>1327</v>
      </c>
      <c r="L5912" t="s">
        <v>436</v>
      </c>
      <c r="M5912" t="s">
        <v>1328</v>
      </c>
      <c r="O5912" t="s">
        <v>1329</v>
      </c>
      <c r="P5912" t="s">
        <v>1391</v>
      </c>
      <c r="Q5912" t="s">
        <v>1396</v>
      </c>
      <c r="R5912" t="s">
        <v>1397</v>
      </c>
      <c r="S5912" t="s">
        <v>1333</v>
      </c>
      <c r="T5912" t="s">
        <v>4011</v>
      </c>
      <c r="U5912" t="s">
        <v>1334</v>
      </c>
      <c r="V5912" t="s">
        <v>98</v>
      </c>
      <c r="W5912" t="s">
        <v>1517</v>
      </c>
      <c r="X5912" t="s">
        <v>1559</v>
      </c>
      <c r="Y5912" t="s">
        <v>1337</v>
      </c>
      <c r="Z5912" t="s">
        <v>3191</v>
      </c>
      <c r="AA5912" t="s">
        <v>1340</v>
      </c>
      <c r="AB5912" t="s">
        <v>439</v>
      </c>
      <c r="AC5912">
        <v>0</v>
      </c>
      <c r="AD5912">
        <v>0</v>
      </c>
      <c r="AE5912">
        <v>0</v>
      </c>
      <c r="AF5912">
        <v>0</v>
      </c>
      <c r="AG5912">
        <v>0</v>
      </c>
      <c r="AH5912">
        <v>0</v>
      </c>
      <c r="AI5912">
        <v>21.999863281250001</v>
      </c>
      <c r="AJ5912">
        <v>21.999863281250001</v>
      </c>
      <c r="AK5912">
        <v>21.999863281250001</v>
      </c>
      <c r="AL5912">
        <v>21.999863281250001</v>
      </c>
      <c r="AM5912">
        <v>21.999863281250001</v>
      </c>
      <c r="AN5912">
        <v>21.996937500000001</v>
      </c>
    </row>
    <row r="5913" spans="1:40" x14ac:dyDescent="0.35">
      <c r="A5913" t="s">
        <v>1485</v>
      </c>
      <c r="B5913" t="s">
        <v>1318</v>
      </c>
      <c r="C5913" t="s">
        <v>1466</v>
      </c>
      <c r="D5913" t="s">
        <v>1499</v>
      </c>
      <c r="E5913" t="s">
        <v>2926</v>
      </c>
      <c r="F5913" t="s">
        <v>1554</v>
      </c>
      <c r="G5913" t="s">
        <v>1462</v>
      </c>
      <c r="H5913" t="s">
        <v>1324</v>
      </c>
      <c r="I5913" t="s">
        <v>3192</v>
      </c>
      <c r="J5913" t="s">
        <v>1556</v>
      </c>
      <c r="K5913" t="s">
        <v>1327</v>
      </c>
      <c r="L5913" t="s">
        <v>436</v>
      </c>
      <c r="M5913" t="s">
        <v>1328</v>
      </c>
      <c r="O5913" t="s">
        <v>1329</v>
      </c>
      <c r="P5913" t="s">
        <v>1391</v>
      </c>
      <c r="Q5913" t="s">
        <v>1396</v>
      </c>
      <c r="R5913" t="s">
        <v>1397</v>
      </c>
      <c r="S5913" t="s">
        <v>1333</v>
      </c>
      <c r="T5913" t="s">
        <v>4011</v>
      </c>
      <c r="U5913" t="s">
        <v>1334</v>
      </c>
      <c r="V5913" t="s">
        <v>98</v>
      </c>
      <c r="W5913" t="s">
        <v>1586</v>
      </c>
      <c r="X5913" t="s">
        <v>1587</v>
      </c>
      <c r="Y5913" t="s">
        <v>1337</v>
      </c>
      <c r="Z5913" t="s">
        <v>3193</v>
      </c>
      <c r="AA5913" t="s">
        <v>1340</v>
      </c>
      <c r="AB5913" t="s">
        <v>439</v>
      </c>
      <c r="AC5913">
        <v>1</v>
      </c>
      <c r="AD5913">
        <v>1</v>
      </c>
      <c r="AE5913">
        <v>1</v>
      </c>
      <c r="AF5913">
        <v>0.5</v>
      </c>
      <c r="AG5913">
        <v>0</v>
      </c>
      <c r="AH5913">
        <v>0</v>
      </c>
      <c r="AI5913">
        <v>0</v>
      </c>
      <c r="AJ5913">
        <v>0</v>
      </c>
      <c r="AK5913">
        <v>0</v>
      </c>
      <c r="AL5913">
        <v>0</v>
      </c>
      <c r="AM5913">
        <v>0</v>
      </c>
      <c r="AN5913">
        <v>0</v>
      </c>
    </row>
    <row r="5914" spans="1:40" x14ac:dyDescent="0.35">
      <c r="A5914" t="s">
        <v>1485</v>
      </c>
      <c r="B5914" t="s">
        <v>1318</v>
      </c>
      <c r="C5914" t="s">
        <v>1466</v>
      </c>
      <c r="D5914" t="s">
        <v>1499</v>
      </c>
      <c r="E5914" t="s">
        <v>2926</v>
      </c>
      <c r="F5914" t="s">
        <v>1554</v>
      </c>
      <c r="G5914" t="s">
        <v>1462</v>
      </c>
      <c r="H5914" t="s">
        <v>1324</v>
      </c>
      <c r="I5914" t="s">
        <v>3192</v>
      </c>
      <c r="J5914" t="s">
        <v>1556</v>
      </c>
      <c r="K5914" t="s">
        <v>1327</v>
      </c>
      <c r="L5914" t="s">
        <v>436</v>
      </c>
      <c r="M5914" t="s">
        <v>1328</v>
      </c>
      <c r="O5914" t="s">
        <v>1329</v>
      </c>
      <c r="P5914" t="s">
        <v>1391</v>
      </c>
      <c r="Q5914" t="s">
        <v>1396</v>
      </c>
      <c r="R5914" t="s">
        <v>1397</v>
      </c>
      <c r="S5914" t="s">
        <v>1333</v>
      </c>
      <c r="T5914" t="s">
        <v>4011</v>
      </c>
      <c r="U5914" t="s">
        <v>1334</v>
      </c>
      <c r="V5914" t="s">
        <v>98</v>
      </c>
      <c r="W5914" t="s">
        <v>1843</v>
      </c>
      <c r="X5914" t="s">
        <v>1543</v>
      </c>
      <c r="Y5914" t="s">
        <v>1337</v>
      </c>
      <c r="Z5914" t="s">
        <v>3193</v>
      </c>
      <c r="AA5914" t="s">
        <v>1340</v>
      </c>
      <c r="AB5914" t="s">
        <v>439</v>
      </c>
      <c r="AC5914">
        <v>1</v>
      </c>
      <c r="AD5914">
        <v>1</v>
      </c>
      <c r="AE5914">
        <v>0.5</v>
      </c>
      <c r="AF5914">
        <v>0</v>
      </c>
      <c r="AG5914">
        <v>0</v>
      </c>
      <c r="AH5914">
        <v>0</v>
      </c>
      <c r="AI5914">
        <v>0</v>
      </c>
      <c r="AJ5914">
        <v>0</v>
      </c>
      <c r="AK5914">
        <v>0</v>
      </c>
      <c r="AL5914">
        <v>0</v>
      </c>
      <c r="AM5914">
        <v>0</v>
      </c>
      <c r="AN5914">
        <v>0</v>
      </c>
    </row>
    <row r="5915" spans="1:40" x14ac:dyDescent="0.35">
      <c r="A5915" t="s">
        <v>1485</v>
      </c>
      <c r="B5915" t="s">
        <v>1318</v>
      </c>
      <c r="C5915" t="s">
        <v>1466</v>
      </c>
      <c r="D5915" t="s">
        <v>1499</v>
      </c>
      <c r="E5915" t="s">
        <v>2926</v>
      </c>
      <c r="F5915" t="s">
        <v>1554</v>
      </c>
      <c r="G5915" t="s">
        <v>1462</v>
      </c>
      <c r="H5915" t="s">
        <v>1324</v>
      </c>
      <c r="I5915" t="s">
        <v>3192</v>
      </c>
      <c r="J5915" t="s">
        <v>1556</v>
      </c>
      <c r="K5915" t="s">
        <v>1327</v>
      </c>
      <c r="L5915" t="s">
        <v>436</v>
      </c>
      <c r="M5915" t="s">
        <v>1328</v>
      </c>
      <c r="O5915" t="s">
        <v>1329</v>
      </c>
      <c r="P5915" t="s">
        <v>1391</v>
      </c>
      <c r="Q5915" t="s">
        <v>1396</v>
      </c>
      <c r="R5915" t="s">
        <v>1397</v>
      </c>
      <c r="S5915" t="s">
        <v>1333</v>
      </c>
      <c r="T5915" t="s">
        <v>4011</v>
      </c>
      <c r="U5915" t="s">
        <v>1334</v>
      </c>
      <c r="V5915" t="s">
        <v>98</v>
      </c>
      <c r="W5915" t="s">
        <v>1558</v>
      </c>
      <c r="X5915" t="s">
        <v>1559</v>
      </c>
      <c r="Y5915" t="s">
        <v>1337</v>
      </c>
      <c r="Z5915" t="s">
        <v>3193</v>
      </c>
      <c r="AA5915" t="s">
        <v>1340</v>
      </c>
      <c r="AB5915" t="s">
        <v>439</v>
      </c>
      <c r="AC5915">
        <v>15.5</v>
      </c>
      <c r="AD5915">
        <v>15</v>
      </c>
      <c r="AE5915">
        <v>10</v>
      </c>
      <c r="AF5915">
        <v>4.5</v>
      </c>
      <c r="AG5915">
        <v>2.5</v>
      </c>
      <c r="AH5915">
        <v>0</v>
      </c>
      <c r="AI5915">
        <v>0</v>
      </c>
      <c r="AJ5915">
        <v>0</v>
      </c>
      <c r="AK5915">
        <v>0</v>
      </c>
      <c r="AL5915">
        <v>0</v>
      </c>
      <c r="AM5915">
        <v>0</v>
      </c>
      <c r="AN5915">
        <v>0</v>
      </c>
    </row>
    <row r="5916" spans="1:40" x14ac:dyDescent="0.35">
      <c r="A5916" t="s">
        <v>1485</v>
      </c>
      <c r="B5916" t="s">
        <v>1318</v>
      </c>
      <c r="C5916" t="s">
        <v>1466</v>
      </c>
      <c r="D5916" t="s">
        <v>1499</v>
      </c>
      <c r="E5916" t="s">
        <v>2926</v>
      </c>
      <c r="F5916" t="s">
        <v>1554</v>
      </c>
      <c r="G5916" t="s">
        <v>1462</v>
      </c>
      <c r="H5916" t="s">
        <v>1324</v>
      </c>
      <c r="I5916" t="s">
        <v>3192</v>
      </c>
      <c r="J5916" t="s">
        <v>1556</v>
      </c>
      <c r="K5916" t="s">
        <v>1327</v>
      </c>
      <c r="L5916" t="s">
        <v>436</v>
      </c>
      <c r="M5916" t="s">
        <v>1328</v>
      </c>
      <c r="O5916" t="s">
        <v>1329</v>
      </c>
      <c r="P5916" t="s">
        <v>1391</v>
      </c>
      <c r="Q5916" t="s">
        <v>1396</v>
      </c>
      <c r="R5916" t="s">
        <v>1397</v>
      </c>
      <c r="S5916" t="s">
        <v>1333</v>
      </c>
      <c r="T5916" t="s">
        <v>4011</v>
      </c>
      <c r="U5916" t="s">
        <v>1334</v>
      </c>
      <c r="V5916" t="s">
        <v>98</v>
      </c>
      <c r="W5916" t="s">
        <v>1517</v>
      </c>
      <c r="X5916" t="s">
        <v>1543</v>
      </c>
      <c r="Y5916" t="s">
        <v>1337</v>
      </c>
      <c r="Z5916" t="s">
        <v>3193</v>
      </c>
      <c r="AA5916" t="s">
        <v>1339</v>
      </c>
      <c r="AB5916" t="s">
        <v>439</v>
      </c>
      <c r="AC5916">
        <v>59075</v>
      </c>
      <c r="AD5916">
        <v>52575</v>
      </c>
      <c r="AE5916">
        <v>53055</v>
      </c>
      <c r="AF5916">
        <v>89120</v>
      </c>
      <c r="AG5916">
        <v>-36065</v>
      </c>
      <c r="AH5916">
        <v>0</v>
      </c>
      <c r="AI5916">
        <v>0</v>
      </c>
      <c r="AJ5916">
        <v>0</v>
      </c>
      <c r="AK5916">
        <v>0</v>
      </c>
      <c r="AL5916">
        <v>0</v>
      </c>
      <c r="AM5916">
        <v>0</v>
      </c>
      <c r="AN5916">
        <v>0</v>
      </c>
    </row>
    <row r="5917" spans="1:40" x14ac:dyDescent="0.35">
      <c r="A5917" t="s">
        <v>1485</v>
      </c>
      <c r="B5917" t="s">
        <v>1318</v>
      </c>
      <c r="C5917" t="s">
        <v>1466</v>
      </c>
      <c r="D5917" t="s">
        <v>1499</v>
      </c>
      <c r="E5917" t="s">
        <v>2926</v>
      </c>
      <c r="F5917" t="s">
        <v>1554</v>
      </c>
      <c r="G5917" t="s">
        <v>1462</v>
      </c>
      <c r="H5917" t="s">
        <v>1324</v>
      </c>
      <c r="I5917" t="s">
        <v>3192</v>
      </c>
      <c r="J5917" t="s">
        <v>1556</v>
      </c>
      <c r="K5917" t="s">
        <v>1327</v>
      </c>
      <c r="L5917" t="s">
        <v>436</v>
      </c>
      <c r="M5917" t="s">
        <v>1328</v>
      </c>
      <c r="O5917" t="s">
        <v>1329</v>
      </c>
      <c r="P5917" t="s">
        <v>1391</v>
      </c>
      <c r="Q5917" t="s">
        <v>1396</v>
      </c>
      <c r="R5917" t="s">
        <v>1397</v>
      </c>
      <c r="S5917" t="s">
        <v>1333</v>
      </c>
      <c r="T5917" t="s">
        <v>4011</v>
      </c>
      <c r="U5917" t="s">
        <v>1334</v>
      </c>
      <c r="V5917" t="s">
        <v>98</v>
      </c>
      <c r="W5917" t="s">
        <v>1590</v>
      </c>
      <c r="X5917" t="s">
        <v>1591</v>
      </c>
      <c r="Y5917" t="s">
        <v>1337</v>
      </c>
      <c r="Z5917" t="s">
        <v>3193</v>
      </c>
      <c r="AA5917" t="s">
        <v>1340</v>
      </c>
      <c r="AB5917" t="s">
        <v>439</v>
      </c>
      <c r="AC5917">
        <v>0</v>
      </c>
      <c r="AD5917">
        <v>0</v>
      </c>
      <c r="AE5917">
        <v>0</v>
      </c>
      <c r="AF5917">
        <v>0.5</v>
      </c>
      <c r="AG5917">
        <v>1</v>
      </c>
      <c r="AH5917">
        <v>0</v>
      </c>
      <c r="AI5917">
        <v>0</v>
      </c>
      <c r="AJ5917">
        <v>0</v>
      </c>
      <c r="AK5917">
        <v>0</v>
      </c>
      <c r="AL5917">
        <v>0</v>
      </c>
      <c r="AM5917">
        <v>0</v>
      </c>
      <c r="AN5917">
        <v>0</v>
      </c>
    </row>
    <row r="5918" spans="1:40" x14ac:dyDescent="0.35">
      <c r="A5918" t="s">
        <v>1485</v>
      </c>
      <c r="B5918" t="s">
        <v>1318</v>
      </c>
      <c r="C5918" t="s">
        <v>1466</v>
      </c>
      <c r="D5918" t="s">
        <v>1499</v>
      </c>
      <c r="E5918" t="s">
        <v>2926</v>
      </c>
      <c r="F5918" t="s">
        <v>1554</v>
      </c>
      <c r="G5918" t="s">
        <v>1462</v>
      </c>
      <c r="H5918" t="s">
        <v>1324</v>
      </c>
      <c r="I5918" t="s">
        <v>2798</v>
      </c>
      <c r="J5918" t="s">
        <v>1556</v>
      </c>
      <c r="K5918" t="s">
        <v>1327</v>
      </c>
      <c r="L5918" t="s">
        <v>436</v>
      </c>
      <c r="M5918" t="s">
        <v>1328</v>
      </c>
      <c r="O5918" t="s">
        <v>1329</v>
      </c>
      <c r="P5918" t="s">
        <v>1391</v>
      </c>
      <c r="Q5918" t="s">
        <v>1396</v>
      </c>
      <c r="R5918" t="s">
        <v>1397</v>
      </c>
      <c r="S5918" t="s">
        <v>1333</v>
      </c>
      <c r="T5918" t="s">
        <v>4011</v>
      </c>
      <c r="U5918" t="s">
        <v>1334</v>
      </c>
      <c r="V5918" t="s">
        <v>98</v>
      </c>
      <c r="W5918" t="s">
        <v>1517</v>
      </c>
      <c r="X5918" t="s">
        <v>1543</v>
      </c>
      <c r="Y5918" t="s">
        <v>1337</v>
      </c>
      <c r="Z5918" t="s">
        <v>3194</v>
      </c>
      <c r="AA5918" t="s">
        <v>1339</v>
      </c>
      <c r="AB5918" t="s">
        <v>439</v>
      </c>
      <c r="AC5918">
        <v>0</v>
      </c>
      <c r="AD5918">
        <v>6500</v>
      </c>
      <c r="AE5918">
        <v>0</v>
      </c>
      <c r="AF5918">
        <v>0</v>
      </c>
      <c r="AG5918">
        <v>0</v>
      </c>
      <c r="AH5918">
        <v>0</v>
      </c>
      <c r="AI5918">
        <v>0</v>
      </c>
      <c r="AJ5918">
        <v>0</v>
      </c>
      <c r="AK5918">
        <v>0</v>
      </c>
      <c r="AL5918">
        <v>0</v>
      </c>
      <c r="AM5918">
        <v>0</v>
      </c>
      <c r="AN5918">
        <v>0</v>
      </c>
    </row>
    <row r="5919" spans="1:40" x14ac:dyDescent="0.35">
      <c r="A5919" t="s">
        <v>1485</v>
      </c>
      <c r="B5919" t="s">
        <v>1318</v>
      </c>
      <c r="C5919" t="s">
        <v>1466</v>
      </c>
      <c r="D5919" t="s">
        <v>1499</v>
      </c>
      <c r="E5919" t="s">
        <v>2926</v>
      </c>
      <c r="F5919" t="s">
        <v>1501</v>
      </c>
      <c r="G5919" t="s">
        <v>1462</v>
      </c>
      <c r="H5919" t="s">
        <v>1324</v>
      </c>
      <c r="I5919" t="s">
        <v>3195</v>
      </c>
      <c r="J5919" t="s">
        <v>1551</v>
      </c>
      <c r="K5919" t="s">
        <v>1327</v>
      </c>
      <c r="L5919" t="s">
        <v>436</v>
      </c>
      <c r="M5919" t="s">
        <v>1328</v>
      </c>
      <c r="O5919" t="s">
        <v>1329</v>
      </c>
      <c r="P5919" t="s">
        <v>1391</v>
      </c>
      <c r="Q5919" t="s">
        <v>1763</v>
      </c>
      <c r="R5919" t="s">
        <v>1764</v>
      </c>
      <c r="S5919" t="s">
        <v>1333</v>
      </c>
      <c r="T5919" t="s">
        <v>4011</v>
      </c>
      <c r="U5919" t="s">
        <v>1334</v>
      </c>
      <c r="V5919" t="s">
        <v>111</v>
      </c>
      <c r="W5919" t="s">
        <v>2082</v>
      </c>
      <c r="X5919" t="s">
        <v>2195</v>
      </c>
      <c r="Y5919" t="s">
        <v>1337</v>
      </c>
      <c r="Z5919" t="s">
        <v>3196</v>
      </c>
      <c r="AA5919" t="s">
        <v>1340</v>
      </c>
      <c r="AB5919" t="s">
        <v>439</v>
      </c>
      <c r="AC5919">
        <v>14.5</v>
      </c>
      <c r="AD5919">
        <v>19</v>
      </c>
      <c r="AE5919">
        <v>21</v>
      </c>
      <c r="AF5919">
        <v>21</v>
      </c>
      <c r="AG5919">
        <v>21.5</v>
      </c>
      <c r="AH5919">
        <v>21.5</v>
      </c>
      <c r="AI5919">
        <v>0</v>
      </c>
      <c r="AJ5919">
        <v>0</v>
      </c>
      <c r="AK5919">
        <v>0</v>
      </c>
      <c r="AL5919">
        <v>0</v>
      </c>
      <c r="AM5919">
        <v>0</v>
      </c>
      <c r="AN5919">
        <v>0</v>
      </c>
    </row>
    <row r="5920" spans="1:40" x14ac:dyDescent="0.35">
      <c r="A5920" t="s">
        <v>1485</v>
      </c>
      <c r="B5920" t="s">
        <v>1318</v>
      </c>
      <c r="C5920" t="s">
        <v>1466</v>
      </c>
      <c r="D5920" t="s">
        <v>1499</v>
      </c>
      <c r="E5920" t="s">
        <v>2926</v>
      </c>
      <c r="F5920" t="s">
        <v>1501</v>
      </c>
      <c r="G5920" t="s">
        <v>1462</v>
      </c>
      <c r="H5920" t="s">
        <v>1324</v>
      </c>
      <c r="I5920" t="s">
        <v>3195</v>
      </c>
      <c r="J5920" t="s">
        <v>1551</v>
      </c>
      <c r="K5920" t="s">
        <v>1327</v>
      </c>
      <c r="L5920" t="s">
        <v>436</v>
      </c>
      <c r="M5920" t="s">
        <v>1328</v>
      </c>
      <c r="O5920" t="s">
        <v>1329</v>
      </c>
      <c r="P5920" t="s">
        <v>1391</v>
      </c>
      <c r="Q5920" t="s">
        <v>1763</v>
      </c>
      <c r="R5920" t="s">
        <v>1764</v>
      </c>
      <c r="S5920" t="s">
        <v>1333</v>
      </c>
      <c r="T5920" t="s">
        <v>4011</v>
      </c>
      <c r="U5920" t="s">
        <v>1334</v>
      </c>
      <c r="V5920" t="s">
        <v>111</v>
      </c>
      <c r="W5920" t="s">
        <v>1517</v>
      </c>
      <c r="X5920" t="s">
        <v>1810</v>
      </c>
      <c r="Y5920" t="s">
        <v>1337</v>
      </c>
      <c r="Z5920" t="s">
        <v>3196</v>
      </c>
      <c r="AA5920" t="s">
        <v>1339</v>
      </c>
      <c r="AB5920" t="s">
        <v>439</v>
      </c>
      <c r="AC5920">
        <v>0</v>
      </c>
      <c r="AD5920">
        <v>0</v>
      </c>
      <c r="AE5920">
        <v>0</v>
      </c>
      <c r="AF5920">
        <v>0</v>
      </c>
      <c r="AG5920">
        <v>0</v>
      </c>
      <c r="AH5920">
        <v>0</v>
      </c>
      <c r="AI5920">
        <v>57920</v>
      </c>
      <c r="AJ5920">
        <v>57840</v>
      </c>
      <c r="AK5920">
        <v>57840</v>
      </c>
      <c r="AL5920">
        <v>57840</v>
      </c>
      <c r="AM5920">
        <v>57840</v>
      </c>
      <c r="AN5920">
        <v>57840</v>
      </c>
    </row>
    <row r="5921" spans="1:40" x14ac:dyDescent="0.35">
      <c r="A5921" t="s">
        <v>1485</v>
      </c>
      <c r="B5921" t="s">
        <v>1318</v>
      </c>
      <c r="C5921" t="s">
        <v>1466</v>
      </c>
      <c r="D5921" t="s">
        <v>1499</v>
      </c>
      <c r="E5921" t="s">
        <v>2926</v>
      </c>
      <c r="F5921" t="s">
        <v>1501</v>
      </c>
      <c r="G5921" t="s">
        <v>1462</v>
      </c>
      <c r="H5921" t="s">
        <v>1324</v>
      </c>
      <c r="I5921" t="s">
        <v>3195</v>
      </c>
      <c r="J5921" t="s">
        <v>1551</v>
      </c>
      <c r="K5921" t="s">
        <v>1327</v>
      </c>
      <c r="L5921" t="s">
        <v>436</v>
      </c>
      <c r="M5921" t="s">
        <v>1328</v>
      </c>
      <c r="O5921" t="s">
        <v>1329</v>
      </c>
      <c r="P5921" t="s">
        <v>1391</v>
      </c>
      <c r="Q5921" t="s">
        <v>1763</v>
      </c>
      <c r="R5921" t="s">
        <v>1764</v>
      </c>
      <c r="S5921" t="s">
        <v>1333</v>
      </c>
      <c r="T5921" t="s">
        <v>4011</v>
      </c>
      <c r="U5921" t="s">
        <v>1334</v>
      </c>
      <c r="V5921" t="s">
        <v>111</v>
      </c>
      <c r="W5921" t="s">
        <v>1517</v>
      </c>
      <c r="X5921" t="s">
        <v>1810</v>
      </c>
      <c r="Y5921" t="s">
        <v>1337</v>
      </c>
      <c r="Z5921" t="s">
        <v>3196</v>
      </c>
      <c r="AA5921" t="s">
        <v>1340</v>
      </c>
      <c r="AB5921" t="s">
        <v>439</v>
      </c>
      <c r="AC5921">
        <v>0</v>
      </c>
      <c r="AD5921">
        <v>0</v>
      </c>
      <c r="AE5921">
        <v>0</v>
      </c>
      <c r="AF5921">
        <v>0</v>
      </c>
      <c r="AG5921">
        <v>0</v>
      </c>
      <c r="AH5921">
        <v>0</v>
      </c>
      <c r="AI5921">
        <v>23.03387096774193</v>
      </c>
      <c r="AJ5921">
        <v>23.196428571428569</v>
      </c>
      <c r="AK5921">
        <v>23.265483870967739</v>
      </c>
      <c r="AL5921">
        <v>23.05854166666667</v>
      </c>
      <c r="AM5921">
        <v>24.220967741935478</v>
      </c>
      <c r="AN5921">
        <v>24.439999999999991</v>
      </c>
    </row>
    <row r="5922" spans="1:40" x14ac:dyDescent="0.35">
      <c r="A5922" t="s">
        <v>1485</v>
      </c>
      <c r="B5922" t="s">
        <v>1318</v>
      </c>
      <c r="C5922" t="s">
        <v>1466</v>
      </c>
      <c r="D5922" t="s">
        <v>1499</v>
      </c>
      <c r="E5922" t="s">
        <v>2926</v>
      </c>
      <c r="F5922" t="s">
        <v>1501</v>
      </c>
      <c r="G5922" t="s">
        <v>1462</v>
      </c>
      <c r="H5922" t="s">
        <v>1324</v>
      </c>
      <c r="I5922" t="s">
        <v>3195</v>
      </c>
      <c r="J5922" t="s">
        <v>1551</v>
      </c>
      <c r="K5922" t="s">
        <v>1327</v>
      </c>
      <c r="L5922" t="s">
        <v>436</v>
      </c>
      <c r="M5922" t="s">
        <v>1328</v>
      </c>
      <c r="O5922" t="s">
        <v>1329</v>
      </c>
      <c r="P5922" t="s">
        <v>1391</v>
      </c>
      <c r="Q5922" t="s">
        <v>1763</v>
      </c>
      <c r="R5922" t="s">
        <v>1764</v>
      </c>
      <c r="S5922" t="s">
        <v>1333</v>
      </c>
      <c r="T5922" t="s">
        <v>4011</v>
      </c>
      <c r="U5922" t="s">
        <v>1334</v>
      </c>
      <c r="V5922" t="s">
        <v>111</v>
      </c>
      <c r="W5922" t="s">
        <v>1519</v>
      </c>
      <c r="X5922" t="s">
        <v>1610</v>
      </c>
      <c r="Y5922" t="s">
        <v>1337</v>
      </c>
      <c r="Z5922" t="s">
        <v>3196</v>
      </c>
      <c r="AA5922" t="s">
        <v>1339</v>
      </c>
      <c r="AB5922" t="s">
        <v>439</v>
      </c>
      <c r="AC5922">
        <v>37116.660000000003</v>
      </c>
      <c r="AD5922">
        <v>55699.74</v>
      </c>
      <c r="AE5922">
        <v>46696.5</v>
      </c>
      <c r="AF5922">
        <v>48823.72</v>
      </c>
      <c r="AG5922">
        <v>63535.1</v>
      </c>
      <c r="AH5922">
        <v>58682.62</v>
      </c>
      <c r="AI5922">
        <v>0</v>
      </c>
      <c r="AJ5922">
        <v>0</v>
      </c>
      <c r="AK5922">
        <v>0</v>
      </c>
      <c r="AL5922">
        <v>0</v>
      </c>
      <c r="AM5922">
        <v>0</v>
      </c>
      <c r="AN5922">
        <v>0</v>
      </c>
    </row>
    <row r="5923" spans="1:40" x14ac:dyDescent="0.35">
      <c r="A5923" t="s">
        <v>1485</v>
      </c>
      <c r="B5923" t="s">
        <v>1318</v>
      </c>
      <c r="C5923" t="s">
        <v>1466</v>
      </c>
      <c r="D5923" t="s">
        <v>1499</v>
      </c>
      <c r="E5923" t="s">
        <v>2926</v>
      </c>
      <c r="F5923" t="s">
        <v>1501</v>
      </c>
      <c r="G5923" t="s">
        <v>1462</v>
      </c>
      <c r="H5923" t="s">
        <v>1324</v>
      </c>
      <c r="I5923" t="s">
        <v>3197</v>
      </c>
      <c r="J5923" t="s">
        <v>1551</v>
      </c>
      <c r="K5923" t="s">
        <v>1327</v>
      </c>
      <c r="L5923" t="s">
        <v>436</v>
      </c>
      <c r="M5923" t="s">
        <v>1328</v>
      </c>
      <c r="O5923" t="s">
        <v>1329</v>
      </c>
      <c r="P5923" t="s">
        <v>1391</v>
      </c>
      <c r="Q5923" t="s">
        <v>1763</v>
      </c>
      <c r="R5923" t="s">
        <v>1764</v>
      </c>
      <c r="S5923" t="s">
        <v>1333</v>
      </c>
      <c r="T5923" t="s">
        <v>4011</v>
      </c>
      <c r="U5923" t="s">
        <v>1334</v>
      </c>
      <c r="V5923" t="s">
        <v>111</v>
      </c>
      <c r="W5923" t="s">
        <v>2082</v>
      </c>
      <c r="X5923" t="s">
        <v>2195</v>
      </c>
      <c r="Y5923" t="s">
        <v>1337</v>
      </c>
      <c r="Z5923" t="s">
        <v>3198</v>
      </c>
      <c r="AA5923" t="s">
        <v>1340</v>
      </c>
      <c r="AB5923" t="s">
        <v>439</v>
      </c>
      <c r="AC5923">
        <v>18</v>
      </c>
      <c r="AD5923">
        <v>18.5</v>
      </c>
      <c r="AE5923">
        <v>17.5</v>
      </c>
      <c r="AF5923">
        <v>17</v>
      </c>
      <c r="AG5923">
        <v>17.5</v>
      </c>
      <c r="AH5923">
        <v>18.5</v>
      </c>
      <c r="AI5923">
        <v>0</v>
      </c>
      <c r="AJ5923">
        <v>0</v>
      </c>
      <c r="AK5923">
        <v>0</v>
      </c>
      <c r="AL5923">
        <v>0</v>
      </c>
      <c r="AM5923">
        <v>0</v>
      </c>
      <c r="AN5923">
        <v>0</v>
      </c>
    </row>
    <row r="5924" spans="1:40" x14ac:dyDescent="0.35">
      <c r="A5924" t="s">
        <v>1485</v>
      </c>
      <c r="B5924" t="s">
        <v>1318</v>
      </c>
      <c r="C5924" t="s">
        <v>1466</v>
      </c>
      <c r="D5924" t="s">
        <v>1499</v>
      </c>
      <c r="E5924" t="s">
        <v>2926</v>
      </c>
      <c r="F5924" t="s">
        <v>1501</v>
      </c>
      <c r="G5924" t="s">
        <v>1462</v>
      </c>
      <c r="H5924" t="s">
        <v>1324</v>
      </c>
      <c r="I5924" t="s">
        <v>3197</v>
      </c>
      <c r="J5924" t="s">
        <v>1551</v>
      </c>
      <c r="K5924" t="s">
        <v>1327</v>
      </c>
      <c r="L5924" t="s">
        <v>436</v>
      </c>
      <c r="M5924" t="s">
        <v>1328</v>
      </c>
      <c r="O5924" t="s">
        <v>1329</v>
      </c>
      <c r="P5924" t="s">
        <v>1391</v>
      </c>
      <c r="Q5924" t="s">
        <v>1763</v>
      </c>
      <c r="R5924" t="s">
        <v>1764</v>
      </c>
      <c r="S5924" t="s">
        <v>1333</v>
      </c>
      <c r="T5924" t="s">
        <v>4011</v>
      </c>
      <c r="U5924" t="s">
        <v>1334</v>
      </c>
      <c r="V5924" t="s">
        <v>111</v>
      </c>
      <c r="W5924" t="s">
        <v>1517</v>
      </c>
      <c r="X5924" t="s">
        <v>1810</v>
      </c>
      <c r="Y5924" t="s">
        <v>1337</v>
      </c>
      <c r="Z5924" t="s">
        <v>3198</v>
      </c>
      <c r="AA5924" t="s">
        <v>1339</v>
      </c>
      <c r="AB5924" t="s">
        <v>439</v>
      </c>
      <c r="AC5924">
        <v>0</v>
      </c>
      <c r="AD5924">
        <v>0</v>
      </c>
      <c r="AE5924">
        <v>0</v>
      </c>
      <c r="AF5924">
        <v>0</v>
      </c>
      <c r="AG5924">
        <v>0</v>
      </c>
      <c r="AH5924">
        <v>0</v>
      </c>
      <c r="AI5924">
        <v>30626</v>
      </c>
      <c r="AJ5924">
        <v>30626</v>
      </c>
      <c r="AK5924">
        <v>30626</v>
      </c>
      <c r="AL5924">
        <v>30626</v>
      </c>
      <c r="AM5924">
        <v>30626</v>
      </c>
      <c r="AN5924">
        <v>30626</v>
      </c>
    </row>
    <row r="5925" spans="1:40" x14ac:dyDescent="0.35">
      <c r="A5925" t="s">
        <v>1485</v>
      </c>
      <c r="B5925" t="s">
        <v>1318</v>
      </c>
      <c r="C5925" t="s">
        <v>1466</v>
      </c>
      <c r="D5925" t="s">
        <v>1499</v>
      </c>
      <c r="E5925" t="s">
        <v>2926</v>
      </c>
      <c r="F5925" t="s">
        <v>1501</v>
      </c>
      <c r="G5925" t="s">
        <v>1462</v>
      </c>
      <c r="H5925" t="s">
        <v>1324</v>
      </c>
      <c r="I5925" t="s">
        <v>3197</v>
      </c>
      <c r="J5925" t="s">
        <v>1551</v>
      </c>
      <c r="K5925" t="s">
        <v>1327</v>
      </c>
      <c r="L5925" t="s">
        <v>436</v>
      </c>
      <c r="M5925" t="s">
        <v>1328</v>
      </c>
      <c r="O5925" t="s">
        <v>1329</v>
      </c>
      <c r="P5925" t="s">
        <v>1391</v>
      </c>
      <c r="Q5925" t="s">
        <v>1763</v>
      </c>
      <c r="R5925" t="s">
        <v>1764</v>
      </c>
      <c r="S5925" t="s">
        <v>1333</v>
      </c>
      <c r="T5925" t="s">
        <v>4011</v>
      </c>
      <c r="U5925" t="s">
        <v>1334</v>
      </c>
      <c r="V5925" t="s">
        <v>111</v>
      </c>
      <c r="W5925" t="s">
        <v>1517</v>
      </c>
      <c r="X5925" t="s">
        <v>1810</v>
      </c>
      <c r="Y5925" t="s">
        <v>1337</v>
      </c>
      <c r="Z5925" t="s">
        <v>3198</v>
      </c>
      <c r="AA5925" t="s">
        <v>1340</v>
      </c>
      <c r="AB5925" t="s">
        <v>439</v>
      </c>
      <c r="AC5925">
        <v>0</v>
      </c>
      <c r="AD5925">
        <v>0</v>
      </c>
      <c r="AE5925">
        <v>0</v>
      </c>
      <c r="AF5925">
        <v>0</v>
      </c>
      <c r="AG5925">
        <v>0</v>
      </c>
      <c r="AH5925">
        <v>0</v>
      </c>
      <c r="AI5925">
        <v>17.514090198709681</v>
      </c>
      <c r="AJ5925">
        <v>17.698553571428569</v>
      </c>
      <c r="AK5925">
        <v>17.699951612903231</v>
      </c>
      <c r="AL5925">
        <v>17.699887499999999</v>
      </c>
      <c r="AM5925">
        <v>17.699156250000009</v>
      </c>
      <c r="AN5925">
        <v>17.7</v>
      </c>
    </row>
    <row r="5926" spans="1:40" x14ac:dyDescent="0.35">
      <c r="A5926" t="s">
        <v>1485</v>
      </c>
      <c r="B5926" t="s">
        <v>1318</v>
      </c>
      <c r="C5926" t="s">
        <v>1466</v>
      </c>
      <c r="D5926" t="s">
        <v>1499</v>
      </c>
      <c r="E5926" t="s">
        <v>2926</v>
      </c>
      <c r="F5926" t="s">
        <v>1501</v>
      </c>
      <c r="G5926" t="s">
        <v>1462</v>
      </c>
      <c r="H5926" t="s">
        <v>1324</v>
      </c>
      <c r="I5926" t="s">
        <v>3197</v>
      </c>
      <c r="J5926" t="s">
        <v>1551</v>
      </c>
      <c r="K5926" t="s">
        <v>1327</v>
      </c>
      <c r="L5926" t="s">
        <v>436</v>
      </c>
      <c r="M5926" t="s">
        <v>1328</v>
      </c>
      <c r="O5926" t="s">
        <v>1329</v>
      </c>
      <c r="P5926" t="s">
        <v>1391</v>
      </c>
      <c r="Q5926" t="s">
        <v>1763</v>
      </c>
      <c r="R5926" t="s">
        <v>1764</v>
      </c>
      <c r="S5926" t="s">
        <v>1333</v>
      </c>
      <c r="T5926" t="s">
        <v>4011</v>
      </c>
      <c r="U5926" t="s">
        <v>1334</v>
      </c>
      <c r="V5926" t="s">
        <v>111</v>
      </c>
      <c r="W5926" t="s">
        <v>1519</v>
      </c>
      <c r="X5926" t="s">
        <v>1610</v>
      </c>
      <c r="Y5926" t="s">
        <v>1337</v>
      </c>
      <c r="Z5926" t="s">
        <v>3198</v>
      </c>
      <c r="AA5926" t="s">
        <v>1339</v>
      </c>
      <c r="AB5926" t="s">
        <v>439</v>
      </c>
      <c r="AC5926">
        <v>36030.550000000003</v>
      </c>
      <c r="AD5926">
        <v>36030.550000000003</v>
      </c>
      <c r="AE5926">
        <v>36030.550000000003</v>
      </c>
      <c r="AF5926">
        <v>30633.55</v>
      </c>
      <c r="AG5926">
        <v>30626</v>
      </c>
      <c r="AH5926">
        <v>30614</v>
      </c>
      <c r="AI5926">
        <v>0</v>
      </c>
      <c r="AJ5926">
        <v>0</v>
      </c>
      <c r="AK5926">
        <v>0</v>
      </c>
      <c r="AL5926">
        <v>0</v>
      </c>
      <c r="AM5926">
        <v>0</v>
      </c>
      <c r="AN5926">
        <v>0</v>
      </c>
    </row>
    <row r="5927" spans="1:40" x14ac:dyDescent="0.35">
      <c r="A5927" t="s">
        <v>1485</v>
      </c>
      <c r="B5927" t="s">
        <v>1318</v>
      </c>
      <c r="C5927" t="s">
        <v>1466</v>
      </c>
      <c r="D5927" t="s">
        <v>1499</v>
      </c>
      <c r="E5927" t="s">
        <v>2926</v>
      </c>
      <c r="F5927" t="s">
        <v>1501</v>
      </c>
      <c r="G5927" t="s">
        <v>1462</v>
      </c>
      <c r="H5927" t="s">
        <v>1324</v>
      </c>
      <c r="I5927" t="s">
        <v>3199</v>
      </c>
      <c r="J5927" t="s">
        <v>1551</v>
      </c>
      <c r="K5927" t="s">
        <v>1327</v>
      </c>
      <c r="L5927" t="s">
        <v>436</v>
      </c>
      <c r="M5927" t="s">
        <v>1328</v>
      </c>
      <c r="O5927" t="s">
        <v>1329</v>
      </c>
      <c r="P5927" t="s">
        <v>1391</v>
      </c>
      <c r="Q5927" t="s">
        <v>1392</v>
      </c>
      <c r="R5927" t="s">
        <v>1393</v>
      </c>
      <c r="S5927" t="s">
        <v>1333</v>
      </c>
      <c r="T5927" t="s">
        <v>4011</v>
      </c>
      <c r="U5927" t="s">
        <v>1334</v>
      </c>
      <c r="V5927" t="s">
        <v>98</v>
      </c>
      <c r="W5927" t="s">
        <v>1598</v>
      </c>
      <c r="X5927" t="s">
        <v>1599</v>
      </c>
      <c r="Y5927" t="s">
        <v>1337</v>
      </c>
      <c r="Z5927" t="s">
        <v>3200</v>
      </c>
      <c r="AA5927" t="s">
        <v>1340</v>
      </c>
      <c r="AB5927" t="s">
        <v>439</v>
      </c>
      <c r="AC5927">
        <v>4</v>
      </c>
      <c r="AD5927">
        <v>4</v>
      </c>
      <c r="AE5927">
        <v>4</v>
      </c>
      <c r="AF5927">
        <v>4</v>
      </c>
      <c r="AG5927">
        <v>4</v>
      </c>
      <c r="AH5927">
        <v>4</v>
      </c>
      <c r="AI5927">
        <v>0</v>
      </c>
      <c r="AJ5927">
        <v>0</v>
      </c>
      <c r="AK5927">
        <v>0</v>
      </c>
      <c r="AL5927">
        <v>0</v>
      </c>
      <c r="AM5927">
        <v>0</v>
      </c>
      <c r="AN5927">
        <v>0</v>
      </c>
    </row>
    <row r="5928" spans="1:40" x14ac:dyDescent="0.35">
      <c r="A5928" t="s">
        <v>1485</v>
      </c>
      <c r="B5928" t="s">
        <v>1318</v>
      </c>
      <c r="C5928" t="s">
        <v>1466</v>
      </c>
      <c r="D5928" t="s">
        <v>1499</v>
      </c>
      <c r="E5928" t="s">
        <v>2926</v>
      </c>
      <c r="F5928" t="s">
        <v>1501</v>
      </c>
      <c r="G5928" t="s">
        <v>1462</v>
      </c>
      <c r="H5928" t="s">
        <v>1324</v>
      </c>
      <c r="I5928" t="s">
        <v>3199</v>
      </c>
      <c r="J5928" t="s">
        <v>1551</v>
      </c>
      <c r="K5928" t="s">
        <v>1327</v>
      </c>
      <c r="L5928" t="s">
        <v>436</v>
      </c>
      <c r="M5928" t="s">
        <v>1328</v>
      </c>
      <c r="O5928" t="s">
        <v>1329</v>
      </c>
      <c r="P5928" t="s">
        <v>1391</v>
      </c>
      <c r="Q5928" t="s">
        <v>1392</v>
      </c>
      <c r="R5928" t="s">
        <v>1393</v>
      </c>
      <c r="S5928" t="s">
        <v>1333</v>
      </c>
      <c r="T5928" t="s">
        <v>4011</v>
      </c>
      <c r="U5928" t="s">
        <v>1334</v>
      </c>
      <c r="V5928" t="s">
        <v>98</v>
      </c>
      <c r="W5928" t="s">
        <v>1517</v>
      </c>
      <c r="X5928" t="s">
        <v>1599</v>
      </c>
      <c r="Y5928" t="s">
        <v>1337</v>
      </c>
      <c r="Z5928" t="s">
        <v>3200</v>
      </c>
      <c r="AA5928" t="s">
        <v>1339</v>
      </c>
      <c r="AB5928" t="s">
        <v>439</v>
      </c>
      <c r="AC5928">
        <v>0</v>
      </c>
      <c r="AD5928">
        <v>0</v>
      </c>
      <c r="AE5928">
        <v>0</v>
      </c>
      <c r="AF5928">
        <v>0</v>
      </c>
      <c r="AG5928">
        <v>0</v>
      </c>
      <c r="AH5928">
        <v>0</v>
      </c>
      <c r="AI5928">
        <v>6976.32</v>
      </c>
      <c r="AJ5928">
        <v>6976.32</v>
      </c>
      <c r="AK5928">
        <v>6976.32</v>
      </c>
      <c r="AL5928">
        <v>6976.32</v>
      </c>
      <c r="AM5928">
        <v>6976.32</v>
      </c>
      <c r="AN5928">
        <v>6976.32</v>
      </c>
    </row>
    <row r="5929" spans="1:40" x14ac:dyDescent="0.35">
      <c r="A5929" t="s">
        <v>1485</v>
      </c>
      <c r="B5929" t="s">
        <v>1318</v>
      </c>
      <c r="C5929" t="s">
        <v>1466</v>
      </c>
      <c r="D5929" t="s">
        <v>1499</v>
      </c>
      <c r="E5929" t="s">
        <v>2926</v>
      </c>
      <c r="F5929" t="s">
        <v>1501</v>
      </c>
      <c r="G5929" t="s">
        <v>1462</v>
      </c>
      <c r="H5929" t="s">
        <v>1324</v>
      </c>
      <c r="I5929" t="s">
        <v>3199</v>
      </c>
      <c r="J5929" t="s">
        <v>1551</v>
      </c>
      <c r="K5929" t="s">
        <v>1327</v>
      </c>
      <c r="L5929" t="s">
        <v>436</v>
      </c>
      <c r="M5929" t="s">
        <v>1328</v>
      </c>
      <c r="O5929" t="s">
        <v>1329</v>
      </c>
      <c r="P5929" t="s">
        <v>1391</v>
      </c>
      <c r="Q5929" t="s">
        <v>1392</v>
      </c>
      <c r="R5929" t="s">
        <v>1393</v>
      </c>
      <c r="S5929" t="s">
        <v>1333</v>
      </c>
      <c r="T5929" t="s">
        <v>4011</v>
      </c>
      <c r="U5929" t="s">
        <v>1334</v>
      </c>
      <c r="V5929" t="s">
        <v>98</v>
      </c>
      <c r="W5929" t="s">
        <v>1517</v>
      </c>
      <c r="X5929" t="s">
        <v>1599</v>
      </c>
      <c r="Y5929" t="s">
        <v>1337</v>
      </c>
      <c r="Z5929" t="s">
        <v>3200</v>
      </c>
      <c r="AA5929" t="s">
        <v>1340</v>
      </c>
      <c r="AB5929" t="s">
        <v>439</v>
      </c>
      <c r="AC5929">
        <v>0</v>
      </c>
      <c r="AD5929">
        <v>0</v>
      </c>
      <c r="AE5929">
        <v>0</v>
      </c>
      <c r="AF5929">
        <v>0</v>
      </c>
      <c r="AG5929">
        <v>0</v>
      </c>
      <c r="AH5929">
        <v>0</v>
      </c>
      <c r="AI5929">
        <v>4.0332887834821438</v>
      </c>
      <c r="AJ5929">
        <v>3.0375878906250011</v>
      </c>
      <c r="AK5929">
        <v>3.041618303571429</v>
      </c>
      <c r="AL5929">
        <v>3.040274832589287</v>
      </c>
      <c r="AM5929">
        <v>3.0332887834821438</v>
      </c>
      <c r="AN5929">
        <v>3.0322140066964289</v>
      </c>
    </row>
    <row r="5930" spans="1:40" x14ac:dyDescent="0.35">
      <c r="A5930" t="s">
        <v>1485</v>
      </c>
      <c r="B5930" t="s">
        <v>1318</v>
      </c>
      <c r="C5930" t="s">
        <v>1466</v>
      </c>
      <c r="D5930" t="s">
        <v>1499</v>
      </c>
      <c r="E5930" t="s">
        <v>2926</v>
      </c>
      <c r="F5930" t="s">
        <v>1501</v>
      </c>
      <c r="G5930" t="s">
        <v>1462</v>
      </c>
      <c r="H5930" t="s">
        <v>1324</v>
      </c>
      <c r="I5930" t="s">
        <v>3199</v>
      </c>
      <c r="J5930" t="s">
        <v>1551</v>
      </c>
      <c r="K5930" t="s">
        <v>1327</v>
      </c>
      <c r="L5930" t="s">
        <v>436</v>
      </c>
      <c r="M5930" t="s">
        <v>1328</v>
      </c>
      <c r="O5930" t="s">
        <v>1329</v>
      </c>
      <c r="P5930" t="s">
        <v>1391</v>
      </c>
      <c r="Q5930" t="s">
        <v>1392</v>
      </c>
      <c r="R5930" t="s">
        <v>1393</v>
      </c>
      <c r="S5930" t="s">
        <v>1333</v>
      </c>
      <c r="T5930" t="s">
        <v>4011</v>
      </c>
      <c r="U5930" t="s">
        <v>1334</v>
      </c>
      <c r="V5930" t="s">
        <v>98</v>
      </c>
      <c r="W5930" t="s">
        <v>1517</v>
      </c>
      <c r="X5930" t="s">
        <v>1543</v>
      </c>
      <c r="Y5930" t="s">
        <v>1337</v>
      </c>
      <c r="Z5930" t="s">
        <v>3200</v>
      </c>
      <c r="AA5930" t="s">
        <v>1339</v>
      </c>
      <c r="AB5930" t="s">
        <v>439</v>
      </c>
      <c r="AC5930">
        <v>6708</v>
      </c>
      <c r="AD5930">
        <v>6708</v>
      </c>
      <c r="AE5930">
        <v>7380.96</v>
      </c>
      <c r="AF5930">
        <v>6976</v>
      </c>
      <c r="AG5930">
        <v>6976.32</v>
      </c>
      <c r="AH5930">
        <v>6976.32</v>
      </c>
      <c r="AI5930">
        <v>0</v>
      </c>
      <c r="AJ5930">
        <v>0</v>
      </c>
      <c r="AK5930">
        <v>0</v>
      </c>
      <c r="AL5930">
        <v>0</v>
      </c>
      <c r="AM5930">
        <v>0</v>
      </c>
      <c r="AN5930">
        <v>0</v>
      </c>
    </row>
    <row r="5931" spans="1:40" x14ac:dyDescent="0.35">
      <c r="A5931" t="s">
        <v>1485</v>
      </c>
      <c r="B5931" t="s">
        <v>1318</v>
      </c>
      <c r="C5931" t="s">
        <v>1466</v>
      </c>
      <c r="D5931" t="s">
        <v>1499</v>
      </c>
      <c r="E5931" t="s">
        <v>2926</v>
      </c>
      <c r="F5931" t="s">
        <v>1501</v>
      </c>
      <c r="G5931" t="s">
        <v>1462</v>
      </c>
      <c r="H5931" t="s">
        <v>1324</v>
      </c>
      <c r="I5931" t="s">
        <v>1790</v>
      </c>
      <c r="J5931" t="s">
        <v>1551</v>
      </c>
      <c r="K5931" t="s">
        <v>1327</v>
      </c>
      <c r="L5931" t="s">
        <v>436</v>
      </c>
      <c r="M5931" t="s">
        <v>1328</v>
      </c>
      <c r="O5931" t="s">
        <v>1329</v>
      </c>
      <c r="P5931" t="s">
        <v>1391</v>
      </c>
      <c r="Q5931" t="s">
        <v>1763</v>
      </c>
      <c r="R5931" t="s">
        <v>1764</v>
      </c>
      <c r="S5931" t="s">
        <v>1333</v>
      </c>
      <c r="T5931" t="s">
        <v>4011</v>
      </c>
      <c r="U5931" t="s">
        <v>1334</v>
      </c>
      <c r="V5931" t="s">
        <v>111</v>
      </c>
      <c r="W5931" t="s">
        <v>2082</v>
      </c>
      <c r="X5931" t="s">
        <v>1810</v>
      </c>
      <c r="Y5931" t="s">
        <v>1337</v>
      </c>
      <c r="Z5931" t="s">
        <v>956</v>
      </c>
      <c r="AA5931" t="s">
        <v>1339</v>
      </c>
      <c r="AB5931" t="s">
        <v>439</v>
      </c>
      <c r="AC5931">
        <v>0</v>
      </c>
      <c r="AD5931">
        <v>0</v>
      </c>
      <c r="AE5931">
        <v>0</v>
      </c>
      <c r="AF5931">
        <v>0</v>
      </c>
      <c r="AG5931">
        <v>0</v>
      </c>
      <c r="AH5931">
        <v>0</v>
      </c>
      <c r="AI5931">
        <v>6951</v>
      </c>
      <c r="AJ5931">
        <v>6951</v>
      </c>
      <c r="AK5931">
        <v>6951</v>
      </c>
      <c r="AL5931">
        <v>6951</v>
      </c>
      <c r="AM5931">
        <v>6951</v>
      </c>
      <c r="AN5931">
        <v>6951</v>
      </c>
    </row>
    <row r="5932" spans="1:40" x14ac:dyDescent="0.35">
      <c r="A5932" t="s">
        <v>1485</v>
      </c>
      <c r="B5932" t="s">
        <v>1318</v>
      </c>
      <c r="C5932" t="s">
        <v>1466</v>
      </c>
      <c r="D5932" t="s">
        <v>1499</v>
      </c>
      <c r="E5932" t="s">
        <v>2926</v>
      </c>
      <c r="F5932" t="s">
        <v>1501</v>
      </c>
      <c r="G5932" t="s">
        <v>1462</v>
      </c>
      <c r="H5932" t="s">
        <v>1324</v>
      </c>
      <c r="I5932" t="s">
        <v>1790</v>
      </c>
      <c r="J5932" t="s">
        <v>1551</v>
      </c>
      <c r="K5932" t="s">
        <v>1327</v>
      </c>
      <c r="L5932" t="s">
        <v>436</v>
      </c>
      <c r="M5932" t="s">
        <v>1328</v>
      </c>
      <c r="O5932" t="s">
        <v>1329</v>
      </c>
      <c r="P5932" t="s">
        <v>1391</v>
      </c>
      <c r="Q5932" t="s">
        <v>1763</v>
      </c>
      <c r="R5932" t="s">
        <v>1764</v>
      </c>
      <c r="S5932" t="s">
        <v>1333</v>
      </c>
      <c r="T5932" t="s">
        <v>4011</v>
      </c>
      <c r="U5932" t="s">
        <v>1334</v>
      </c>
      <c r="V5932" t="s">
        <v>111</v>
      </c>
      <c r="W5932" t="s">
        <v>2082</v>
      </c>
      <c r="X5932" t="s">
        <v>1810</v>
      </c>
      <c r="Y5932" t="s">
        <v>1337</v>
      </c>
      <c r="Z5932" t="s">
        <v>956</v>
      </c>
      <c r="AA5932" t="s">
        <v>1340</v>
      </c>
      <c r="AB5932" t="s">
        <v>439</v>
      </c>
      <c r="AC5932">
        <v>0</v>
      </c>
      <c r="AD5932">
        <v>0</v>
      </c>
      <c r="AE5932">
        <v>0</v>
      </c>
      <c r="AF5932">
        <v>0</v>
      </c>
      <c r="AG5932">
        <v>0</v>
      </c>
      <c r="AH5932">
        <v>0</v>
      </c>
      <c r="AI5932">
        <v>4.0213946572580648</v>
      </c>
      <c r="AJ5932">
        <v>3.9993750000000001</v>
      </c>
      <c r="AK5932">
        <v>4.0213946572580639</v>
      </c>
      <c r="AL5932">
        <v>3.9993750000000001</v>
      </c>
      <c r="AM5932">
        <v>3.9993750000000001</v>
      </c>
      <c r="AN5932">
        <v>4.0251723958333328</v>
      </c>
    </row>
    <row r="5933" spans="1:40" x14ac:dyDescent="0.35">
      <c r="A5933" t="s">
        <v>1485</v>
      </c>
      <c r="B5933" t="s">
        <v>1318</v>
      </c>
      <c r="C5933" t="s">
        <v>1466</v>
      </c>
      <c r="D5933" t="s">
        <v>1499</v>
      </c>
      <c r="E5933" t="s">
        <v>2926</v>
      </c>
      <c r="F5933" t="s">
        <v>1501</v>
      </c>
      <c r="G5933" t="s">
        <v>1462</v>
      </c>
      <c r="H5933" t="s">
        <v>1324</v>
      </c>
      <c r="I5933" t="s">
        <v>1790</v>
      </c>
      <c r="J5933" t="s">
        <v>1551</v>
      </c>
      <c r="K5933" t="s">
        <v>1327</v>
      </c>
      <c r="L5933" t="s">
        <v>436</v>
      </c>
      <c r="M5933" t="s">
        <v>1328</v>
      </c>
      <c r="O5933" t="s">
        <v>1329</v>
      </c>
      <c r="P5933" t="s">
        <v>1391</v>
      </c>
      <c r="Q5933" t="s">
        <v>1763</v>
      </c>
      <c r="R5933" t="s">
        <v>1764</v>
      </c>
      <c r="S5933" t="s">
        <v>1333</v>
      </c>
      <c r="T5933" t="s">
        <v>4011</v>
      </c>
      <c r="U5933" t="s">
        <v>1334</v>
      </c>
      <c r="V5933" t="s">
        <v>111</v>
      </c>
      <c r="W5933" t="s">
        <v>2082</v>
      </c>
      <c r="X5933" t="s">
        <v>1810</v>
      </c>
      <c r="Y5933" t="s">
        <v>1337</v>
      </c>
      <c r="Z5933" t="s">
        <v>956</v>
      </c>
      <c r="AA5933" t="s">
        <v>1514</v>
      </c>
      <c r="AB5933" t="s">
        <v>439</v>
      </c>
      <c r="AC5933">
        <v>0</v>
      </c>
      <c r="AD5933">
        <v>0</v>
      </c>
      <c r="AE5933">
        <v>0</v>
      </c>
      <c r="AF5933">
        <v>0</v>
      </c>
      <c r="AG5933">
        <v>0</v>
      </c>
      <c r="AH5933">
        <v>0</v>
      </c>
      <c r="AI5933">
        <v>4</v>
      </c>
      <c r="AJ5933">
        <v>4</v>
      </c>
      <c r="AK5933">
        <v>4</v>
      </c>
      <c r="AL5933">
        <v>4</v>
      </c>
      <c r="AM5933">
        <v>4</v>
      </c>
      <c r="AN5933">
        <v>4</v>
      </c>
    </row>
    <row r="5934" spans="1:40" x14ac:dyDescent="0.35">
      <c r="A5934" t="s">
        <v>1485</v>
      </c>
      <c r="B5934" t="s">
        <v>1318</v>
      </c>
      <c r="C5934" t="s">
        <v>1466</v>
      </c>
      <c r="D5934" t="s">
        <v>1499</v>
      </c>
      <c r="E5934" t="s">
        <v>2926</v>
      </c>
      <c r="F5934" t="s">
        <v>1501</v>
      </c>
      <c r="G5934" t="s">
        <v>1462</v>
      </c>
      <c r="H5934" t="s">
        <v>1324</v>
      </c>
      <c r="I5934" t="s">
        <v>1790</v>
      </c>
      <c r="J5934" t="s">
        <v>1551</v>
      </c>
      <c r="K5934" t="s">
        <v>1327</v>
      </c>
      <c r="L5934" t="s">
        <v>436</v>
      </c>
      <c r="M5934" t="s">
        <v>1328</v>
      </c>
      <c r="O5934" t="s">
        <v>1329</v>
      </c>
      <c r="P5934" t="s">
        <v>1391</v>
      </c>
      <c r="Q5934" t="s">
        <v>1763</v>
      </c>
      <c r="R5934" t="s">
        <v>1764</v>
      </c>
      <c r="S5934" t="s">
        <v>1333</v>
      </c>
      <c r="T5934" t="s">
        <v>4011</v>
      </c>
      <c r="U5934" t="s">
        <v>1334</v>
      </c>
      <c r="V5934" t="s">
        <v>111</v>
      </c>
      <c r="W5934" t="s">
        <v>2082</v>
      </c>
      <c r="X5934" t="s">
        <v>2195</v>
      </c>
      <c r="Y5934" t="s">
        <v>1337</v>
      </c>
      <c r="Z5934" t="s">
        <v>956</v>
      </c>
      <c r="AA5934" t="s">
        <v>1340</v>
      </c>
      <c r="AB5934" t="s">
        <v>439</v>
      </c>
      <c r="AC5934">
        <v>2</v>
      </c>
      <c r="AD5934">
        <v>3</v>
      </c>
      <c r="AE5934">
        <v>3</v>
      </c>
      <c r="AF5934">
        <v>3.5</v>
      </c>
      <c r="AG5934">
        <v>4</v>
      </c>
      <c r="AH5934">
        <v>4</v>
      </c>
      <c r="AI5934">
        <v>0</v>
      </c>
      <c r="AJ5934">
        <v>0</v>
      </c>
      <c r="AK5934">
        <v>0</v>
      </c>
      <c r="AL5934">
        <v>0</v>
      </c>
      <c r="AM5934">
        <v>0</v>
      </c>
      <c r="AN5934">
        <v>0</v>
      </c>
    </row>
    <row r="5935" spans="1:40" x14ac:dyDescent="0.35">
      <c r="A5935" t="s">
        <v>1485</v>
      </c>
      <c r="B5935" t="s">
        <v>1318</v>
      </c>
      <c r="C5935" t="s">
        <v>1466</v>
      </c>
      <c r="D5935" t="s">
        <v>1499</v>
      </c>
      <c r="E5935" t="s">
        <v>2926</v>
      </c>
      <c r="F5935" t="s">
        <v>1501</v>
      </c>
      <c r="G5935" t="s">
        <v>1462</v>
      </c>
      <c r="H5935" t="s">
        <v>1324</v>
      </c>
      <c r="I5935" t="s">
        <v>1790</v>
      </c>
      <c r="J5935" t="s">
        <v>1551</v>
      </c>
      <c r="K5935" t="s">
        <v>1327</v>
      </c>
      <c r="L5935" t="s">
        <v>436</v>
      </c>
      <c r="M5935" t="s">
        <v>1328</v>
      </c>
      <c r="O5935" t="s">
        <v>1329</v>
      </c>
      <c r="P5935" t="s">
        <v>1391</v>
      </c>
      <c r="Q5935" t="s">
        <v>1763</v>
      </c>
      <c r="R5935" t="s">
        <v>1764</v>
      </c>
      <c r="S5935" t="s">
        <v>1333</v>
      </c>
      <c r="T5935" t="s">
        <v>4011</v>
      </c>
      <c r="U5935" t="s">
        <v>1334</v>
      </c>
      <c r="V5935" t="s">
        <v>111</v>
      </c>
      <c r="W5935" t="s">
        <v>2082</v>
      </c>
      <c r="X5935" t="s">
        <v>2195</v>
      </c>
      <c r="Y5935" t="s">
        <v>1337</v>
      </c>
      <c r="Z5935" t="s">
        <v>956</v>
      </c>
      <c r="AA5935" t="s">
        <v>1514</v>
      </c>
      <c r="AB5935" t="s">
        <v>439</v>
      </c>
      <c r="AC5935">
        <v>3</v>
      </c>
      <c r="AD5935">
        <v>3</v>
      </c>
      <c r="AE5935">
        <v>3</v>
      </c>
      <c r="AF5935">
        <v>4</v>
      </c>
      <c r="AG5935">
        <v>4</v>
      </c>
      <c r="AH5935">
        <v>4</v>
      </c>
      <c r="AI5935">
        <v>0</v>
      </c>
      <c r="AJ5935">
        <v>0</v>
      </c>
      <c r="AK5935">
        <v>0</v>
      </c>
      <c r="AL5935">
        <v>0</v>
      </c>
      <c r="AM5935">
        <v>0</v>
      </c>
      <c r="AN5935">
        <v>0</v>
      </c>
    </row>
    <row r="5936" spans="1:40" x14ac:dyDescent="0.35">
      <c r="A5936" t="s">
        <v>1485</v>
      </c>
      <c r="B5936" t="s">
        <v>1318</v>
      </c>
      <c r="C5936" t="s">
        <v>1466</v>
      </c>
      <c r="D5936" t="s">
        <v>1499</v>
      </c>
      <c r="E5936" t="s">
        <v>2926</v>
      </c>
      <c r="F5936" t="s">
        <v>1501</v>
      </c>
      <c r="G5936" t="s">
        <v>1462</v>
      </c>
      <c r="H5936" t="s">
        <v>1324</v>
      </c>
      <c r="I5936" t="s">
        <v>1790</v>
      </c>
      <c r="J5936" t="s">
        <v>1551</v>
      </c>
      <c r="K5936" t="s">
        <v>1327</v>
      </c>
      <c r="L5936" t="s">
        <v>436</v>
      </c>
      <c r="M5936" t="s">
        <v>1328</v>
      </c>
      <c r="O5936" t="s">
        <v>1329</v>
      </c>
      <c r="P5936" t="s">
        <v>1391</v>
      </c>
      <c r="Q5936" t="s">
        <v>1763</v>
      </c>
      <c r="R5936" t="s">
        <v>1764</v>
      </c>
      <c r="S5936" t="s">
        <v>1333</v>
      </c>
      <c r="T5936" t="s">
        <v>4011</v>
      </c>
      <c r="U5936" t="s">
        <v>1334</v>
      </c>
      <c r="V5936" t="s">
        <v>111</v>
      </c>
      <c r="W5936" t="s">
        <v>1519</v>
      </c>
      <c r="X5936" t="s">
        <v>1610</v>
      </c>
      <c r="Y5936" t="s">
        <v>1337</v>
      </c>
      <c r="Z5936" t="s">
        <v>956</v>
      </c>
      <c r="AA5936" t="s">
        <v>1339</v>
      </c>
      <c r="AB5936" t="s">
        <v>439</v>
      </c>
      <c r="AC5936">
        <v>7472.85</v>
      </c>
      <c r="AD5936">
        <v>6430.85</v>
      </c>
      <c r="AE5936">
        <v>6951.85</v>
      </c>
      <c r="AF5936">
        <v>7623.85</v>
      </c>
      <c r="AG5936">
        <v>6951.85</v>
      </c>
      <c r="AH5936">
        <v>6951.85</v>
      </c>
      <c r="AI5936">
        <v>0</v>
      </c>
      <c r="AJ5936">
        <v>0</v>
      </c>
      <c r="AK5936">
        <v>0</v>
      </c>
      <c r="AL5936">
        <v>0</v>
      </c>
      <c r="AM5936">
        <v>0</v>
      </c>
      <c r="AN5936">
        <v>0</v>
      </c>
    </row>
    <row r="5937" spans="1:40" x14ac:dyDescent="0.35">
      <c r="A5937" t="s">
        <v>1485</v>
      </c>
      <c r="B5937" t="s">
        <v>1318</v>
      </c>
      <c r="C5937" t="s">
        <v>1466</v>
      </c>
      <c r="D5937" t="s">
        <v>1499</v>
      </c>
      <c r="E5937" t="s">
        <v>2926</v>
      </c>
      <c r="F5937" t="s">
        <v>1501</v>
      </c>
      <c r="G5937" t="s">
        <v>1462</v>
      </c>
      <c r="H5937" t="s">
        <v>1324</v>
      </c>
      <c r="I5937" t="s">
        <v>3201</v>
      </c>
      <c r="J5937" t="s">
        <v>1551</v>
      </c>
      <c r="K5937" t="s">
        <v>1327</v>
      </c>
      <c r="L5937" t="s">
        <v>436</v>
      </c>
      <c r="M5937" t="s">
        <v>1328</v>
      </c>
      <c r="O5937" t="s">
        <v>1329</v>
      </c>
      <c r="P5937" t="s">
        <v>1391</v>
      </c>
      <c r="Q5937" t="s">
        <v>1763</v>
      </c>
      <c r="R5937" t="s">
        <v>1764</v>
      </c>
      <c r="S5937" t="s">
        <v>1333</v>
      </c>
      <c r="T5937" t="s">
        <v>4011</v>
      </c>
      <c r="U5937" t="s">
        <v>1334</v>
      </c>
      <c r="V5937" t="s">
        <v>129</v>
      </c>
      <c r="W5937" t="s">
        <v>1871</v>
      </c>
      <c r="X5937" t="s">
        <v>1686</v>
      </c>
      <c r="Y5937" t="s">
        <v>1337</v>
      </c>
      <c r="Z5937" t="s">
        <v>3202</v>
      </c>
      <c r="AA5937" t="s">
        <v>1340</v>
      </c>
      <c r="AB5937" t="s">
        <v>439</v>
      </c>
      <c r="AC5937">
        <v>3</v>
      </c>
      <c r="AD5937">
        <v>3.5</v>
      </c>
      <c r="AE5937">
        <v>4</v>
      </c>
      <c r="AF5937">
        <v>4</v>
      </c>
      <c r="AG5937">
        <v>4</v>
      </c>
      <c r="AH5937">
        <v>4</v>
      </c>
      <c r="AI5937">
        <v>0</v>
      </c>
      <c r="AJ5937">
        <v>0</v>
      </c>
      <c r="AK5937">
        <v>0</v>
      </c>
      <c r="AL5937">
        <v>0</v>
      </c>
      <c r="AM5937">
        <v>0</v>
      </c>
      <c r="AN5937">
        <v>0</v>
      </c>
    </row>
    <row r="5938" spans="1:40" x14ac:dyDescent="0.35">
      <c r="A5938" t="s">
        <v>1485</v>
      </c>
      <c r="B5938" t="s">
        <v>1318</v>
      </c>
      <c r="C5938" t="s">
        <v>1466</v>
      </c>
      <c r="D5938" t="s">
        <v>1499</v>
      </c>
      <c r="E5938" t="s">
        <v>2926</v>
      </c>
      <c r="F5938" t="s">
        <v>1501</v>
      </c>
      <c r="G5938" t="s">
        <v>1462</v>
      </c>
      <c r="H5938" t="s">
        <v>1324</v>
      </c>
      <c r="I5938" t="s">
        <v>3201</v>
      </c>
      <c r="J5938" t="s">
        <v>1551</v>
      </c>
      <c r="K5938" t="s">
        <v>1327</v>
      </c>
      <c r="L5938" t="s">
        <v>436</v>
      </c>
      <c r="M5938" t="s">
        <v>1328</v>
      </c>
      <c r="O5938" t="s">
        <v>1329</v>
      </c>
      <c r="P5938" t="s">
        <v>1391</v>
      </c>
      <c r="Q5938" t="s">
        <v>1763</v>
      </c>
      <c r="R5938" t="s">
        <v>1764</v>
      </c>
      <c r="S5938" t="s">
        <v>1333</v>
      </c>
      <c r="T5938" t="s">
        <v>4011</v>
      </c>
      <c r="U5938" t="s">
        <v>1334</v>
      </c>
      <c r="V5938" t="s">
        <v>129</v>
      </c>
      <c r="W5938" t="s">
        <v>1664</v>
      </c>
      <c r="X5938" t="s">
        <v>1643</v>
      </c>
      <c r="Y5938" t="s">
        <v>1337</v>
      </c>
      <c r="Z5938" t="s">
        <v>3202</v>
      </c>
      <c r="AA5938" t="s">
        <v>1339</v>
      </c>
      <c r="AB5938" t="s">
        <v>439</v>
      </c>
      <c r="AC5938">
        <v>0</v>
      </c>
      <c r="AD5938">
        <v>0</v>
      </c>
      <c r="AE5938">
        <v>0</v>
      </c>
      <c r="AF5938">
        <v>0</v>
      </c>
      <c r="AG5938">
        <v>0</v>
      </c>
      <c r="AH5938">
        <v>0</v>
      </c>
      <c r="AI5938">
        <v>10575.84</v>
      </c>
      <c r="AJ5938">
        <v>10575.84</v>
      </c>
      <c r="AK5938">
        <v>10575.84</v>
      </c>
      <c r="AL5938">
        <v>10575.84</v>
      </c>
      <c r="AM5938">
        <v>10575.84</v>
      </c>
      <c r="AN5938">
        <v>10575.84</v>
      </c>
    </row>
    <row r="5939" spans="1:40" x14ac:dyDescent="0.35">
      <c r="A5939" t="s">
        <v>1485</v>
      </c>
      <c r="B5939" t="s">
        <v>1318</v>
      </c>
      <c r="C5939" t="s">
        <v>1466</v>
      </c>
      <c r="D5939" t="s">
        <v>1499</v>
      </c>
      <c r="E5939" t="s">
        <v>2926</v>
      </c>
      <c r="F5939" t="s">
        <v>1501</v>
      </c>
      <c r="G5939" t="s">
        <v>1462</v>
      </c>
      <c r="H5939" t="s">
        <v>1324</v>
      </c>
      <c r="I5939" t="s">
        <v>3201</v>
      </c>
      <c r="J5939" t="s">
        <v>1551</v>
      </c>
      <c r="K5939" t="s">
        <v>1327</v>
      </c>
      <c r="L5939" t="s">
        <v>436</v>
      </c>
      <c r="M5939" t="s">
        <v>1328</v>
      </c>
      <c r="O5939" t="s">
        <v>1329</v>
      </c>
      <c r="P5939" t="s">
        <v>1391</v>
      </c>
      <c r="Q5939" t="s">
        <v>1763</v>
      </c>
      <c r="R5939" t="s">
        <v>1764</v>
      </c>
      <c r="S5939" t="s">
        <v>1333</v>
      </c>
      <c r="T5939" t="s">
        <v>4011</v>
      </c>
      <c r="U5939" t="s">
        <v>1334</v>
      </c>
      <c r="V5939" t="s">
        <v>129</v>
      </c>
      <c r="W5939" t="s">
        <v>1664</v>
      </c>
      <c r="X5939" t="s">
        <v>1643</v>
      </c>
      <c r="Y5939" t="s">
        <v>1337</v>
      </c>
      <c r="Z5939" t="s">
        <v>3202</v>
      </c>
      <c r="AA5939" t="s">
        <v>1340</v>
      </c>
      <c r="AB5939" t="s">
        <v>439</v>
      </c>
      <c r="AC5939">
        <v>0</v>
      </c>
      <c r="AD5939">
        <v>0</v>
      </c>
      <c r="AE5939">
        <v>0</v>
      </c>
      <c r="AF5939">
        <v>0</v>
      </c>
      <c r="AG5939">
        <v>0</v>
      </c>
      <c r="AH5939">
        <v>0</v>
      </c>
      <c r="AI5939">
        <v>3.9999425781250002</v>
      </c>
      <c r="AJ5939">
        <v>3.9999425781250002</v>
      </c>
      <c r="AK5939">
        <v>3.9999425781250002</v>
      </c>
      <c r="AL5939">
        <v>3.9999425781250002</v>
      </c>
      <c r="AM5939">
        <v>3.9999425781250002</v>
      </c>
      <c r="AN5939">
        <v>3.9990637499999999</v>
      </c>
    </row>
    <row r="5940" spans="1:40" x14ac:dyDescent="0.35">
      <c r="A5940" t="s">
        <v>1485</v>
      </c>
      <c r="B5940" t="s">
        <v>1318</v>
      </c>
      <c r="C5940" t="s">
        <v>1466</v>
      </c>
      <c r="D5940" t="s">
        <v>1499</v>
      </c>
      <c r="E5940" t="s">
        <v>2926</v>
      </c>
      <c r="F5940" t="s">
        <v>1501</v>
      </c>
      <c r="G5940" t="s">
        <v>1462</v>
      </c>
      <c r="H5940" t="s">
        <v>1324</v>
      </c>
      <c r="I5940" t="s">
        <v>3201</v>
      </c>
      <c r="J5940" t="s">
        <v>1551</v>
      </c>
      <c r="K5940" t="s">
        <v>1327</v>
      </c>
      <c r="L5940" t="s">
        <v>436</v>
      </c>
      <c r="M5940" t="s">
        <v>1328</v>
      </c>
      <c r="O5940" t="s">
        <v>1329</v>
      </c>
      <c r="P5940" t="s">
        <v>1391</v>
      </c>
      <c r="Q5940" t="s">
        <v>1763</v>
      </c>
      <c r="R5940" t="s">
        <v>1764</v>
      </c>
      <c r="S5940" t="s">
        <v>1333</v>
      </c>
      <c r="T5940" t="s">
        <v>4011</v>
      </c>
      <c r="U5940" t="s">
        <v>1334</v>
      </c>
      <c r="V5940" t="s">
        <v>129</v>
      </c>
      <c r="W5940" t="s">
        <v>1664</v>
      </c>
      <c r="X5940" t="s">
        <v>1686</v>
      </c>
      <c r="Y5940" t="s">
        <v>1337</v>
      </c>
      <c r="Z5940" t="s">
        <v>3202</v>
      </c>
      <c r="AA5940" t="s">
        <v>1339</v>
      </c>
      <c r="AB5940" t="s">
        <v>439</v>
      </c>
      <c r="AC5940">
        <v>7866.78</v>
      </c>
      <c r="AD5940">
        <v>11232.28</v>
      </c>
      <c r="AE5940">
        <v>10334.9</v>
      </c>
      <c r="AF5940">
        <v>10361.9</v>
      </c>
      <c r="AG5940">
        <v>10346.9</v>
      </c>
      <c r="AH5940">
        <v>10322.9</v>
      </c>
      <c r="AI5940">
        <v>0</v>
      </c>
      <c r="AJ5940">
        <v>0</v>
      </c>
      <c r="AK5940">
        <v>0</v>
      </c>
      <c r="AL5940">
        <v>0</v>
      </c>
      <c r="AM5940">
        <v>0</v>
      </c>
      <c r="AN5940">
        <v>0</v>
      </c>
    </row>
    <row r="5941" spans="1:40" x14ac:dyDescent="0.35">
      <c r="A5941" t="s">
        <v>1485</v>
      </c>
      <c r="B5941" t="s">
        <v>1318</v>
      </c>
      <c r="C5941" t="s">
        <v>1466</v>
      </c>
      <c r="D5941" t="s">
        <v>1499</v>
      </c>
      <c r="E5941" t="s">
        <v>2926</v>
      </c>
      <c r="F5941" t="s">
        <v>1501</v>
      </c>
      <c r="G5941" t="s">
        <v>1462</v>
      </c>
      <c r="H5941" t="s">
        <v>1324</v>
      </c>
      <c r="I5941" t="s">
        <v>3201</v>
      </c>
      <c r="J5941" t="s">
        <v>1551</v>
      </c>
      <c r="K5941" t="s">
        <v>1327</v>
      </c>
      <c r="L5941" t="s">
        <v>436</v>
      </c>
      <c r="M5941" t="s">
        <v>1328</v>
      </c>
      <c r="O5941" t="s">
        <v>1329</v>
      </c>
      <c r="P5941" t="s">
        <v>1391</v>
      </c>
      <c r="Q5941" t="s">
        <v>1763</v>
      </c>
      <c r="R5941" t="s">
        <v>1764</v>
      </c>
      <c r="S5941" t="s">
        <v>1333</v>
      </c>
      <c r="T5941" t="s">
        <v>4011</v>
      </c>
      <c r="U5941" t="s">
        <v>1334</v>
      </c>
      <c r="V5941" t="s">
        <v>111</v>
      </c>
      <c r="W5941" t="s">
        <v>1953</v>
      </c>
      <c r="X5941" t="s">
        <v>1810</v>
      </c>
      <c r="Y5941" t="s">
        <v>1337</v>
      </c>
      <c r="Z5941" t="s">
        <v>3203</v>
      </c>
      <c r="AA5941" t="s">
        <v>1340</v>
      </c>
      <c r="AB5941" t="s">
        <v>439</v>
      </c>
      <c r="AC5941">
        <v>3.5</v>
      </c>
      <c r="AD5941">
        <v>4</v>
      </c>
      <c r="AE5941">
        <v>4.5</v>
      </c>
      <c r="AF5941">
        <v>5</v>
      </c>
      <c r="AG5941">
        <v>8.5</v>
      </c>
      <c r="AH5941">
        <v>8.5</v>
      </c>
      <c r="AI5941">
        <v>0</v>
      </c>
      <c r="AJ5941">
        <v>0</v>
      </c>
      <c r="AK5941">
        <v>0</v>
      </c>
      <c r="AL5941">
        <v>0</v>
      </c>
      <c r="AM5941">
        <v>0</v>
      </c>
      <c r="AN5941">
        <v>0</v>
      </c>
    </row>
    <row r="5942" spans="1:40" x14ac:dyDescent="0.35">
      <c r="A5942" t="s">
        <v>1485</v>
      </c>
      <c r="B5942" t="s">
        <v>1318</v>
      </c>
      <c r="C5942" t="s">
        <v>1466</v>
      </c>
      <c r="D5942" t="s">
        <v>1499</v>
      </c>
      <c r="E5942" t="s">
        <v>2926</v>
      </c>
      <c r="F5942" t="s">
        <v>1501</v>
      </c>
      <c r="G5942" t="s">
        <v>1462</v>
      </c>
      <c r="H5942" t="s">
        <v>1324</v>
      </c>
      <c r="I5942" t="s">
        <v>3201</v>
      </c>
      <c r="J5942" t="s">
        <v>1551</v>
      </c>
      <c r="K5942" t="s">
        <v>1327</v>
      </c>
      <c r="L5942" t="s">
        <v>436</v>
      </c>
      <c r="M5942" t="s">
        <v>1328</v>
      </c>
      <c r="O5942" t="s">
        <v>1329</v>
      </c>
      <c r="P5942" t="s">
        <v>1391</v>
      </c>
      <c r="Q5942" t="s">
        <v>1763</v>
      </c>
      <c r="R5942" t="s">
        <v>1764</v>
      </c>
      <c r="S5942" t="s">
        <v>1333</v>
      </c>
      <c r="T5942" t="s">
        <v>4011</v>
      </c>
      <c r="U5942" t="s">
        <v>1334</v>
      </c>
      <c r="V5942" t="s">
        <v>111</v>
      </c>
      <c r="W5942" t="s">
        <v>1517</v>
      </c>
      <c r="X5942" t="s">
        <v>1810</v>
      </c>
      <c r="Y5942" t="s">
        <v>1337</v>
      </c>
      <c r="Z5942" t="s">
        <v>3203</v>
      </c>
      <c r="AA5942" t="s">
        <v>1339</v>
      </c>
      <c r="AB5942" t="s">
        <v>439</v>
      </c>
      <c r="AC5942">
        <v>0</v>
      </c>
      <c r="AD5942">
        <v>0</v>
      </c>
      <c r="AE5942">
        <v>0</v>
      </c>
      <c r="AF5942">
        <v>0</v>
      </c>
      <c r="AG5942">
        <v>0</v>
      </c>
      <c r="AH5942">
        <v>0</v>
      </c>
      <c r="AI5942">
        <v>24064.348267000001</v>
      </c>
      <c r="AJ5942">
        <v>21332.348267000001</v>
      </c>
      <c r="AK5942">
        <v>21332.348267000001</v>
      </c>
      <c r="AL5942">
        <v>21332.348267000001</v>
      </c>
      <c r="AM5942">
        <v>21332.348267000001</v>
      </c>
      <c r="AN5942">
        <v>21332.348267000001</v>
      </c>
    </row>
    <row r="5943" spans="1:40" x14ac:dyDescent="0.35">
      <c r="A5943" t="s">
        <v>1485</v>
      </c>
      <c r="B5943" t="s">
        <v>1318</v>
      </c>
      <c r="C5943" t="s">
        <v>1466</v>
      </c>
      <c r="D5943" t="s">
        <v>1499</v>
      </c>
      <c r="E5943" t="s">
        <v>2926</v>
      </c>
      <c r="F5943" t="s">
        <v>1501</v>
      </c>
      <c r="G5943" t="s">
        <v>1462</v>
      </c>
      <c r="H5943" t="s">
        <v>1324</v>
      </c>
      <c r="I5943" t="s">
        <v>3201</v>
      </c>
      <c r="J5943" t="s">
        <v>1551</v>
      </c>
      <c r="K5943" t="s">
        <v>1327</v>
      </c>
      <c r="L5943" t="s">
        <v>436</v>
      </c>
      <c r="M5943" t="s">
        <v>1328</v>
      </c>
      <c r="O5943" t="s">
        <v>1329</v>
      </c>
      <c r="P5943" t="s">
        <v>1391</v>
      </c>
      <c r="Q5943" t="s">
        <v>1763</v>
      </c>
      <c r="R5943" t="s">
        <v>1764</v>
      </c>
      <c r="S5943" t="s">
        <v>1333</v>
      </c>
      <c r="T5943" t="s">
        <v>4011</v>
      </c>
      <c r="U5943" t="s">
        <v>1334</v>
      </c>
      <c r="V5943" t="s">
        <v>111</v>
      </c>
      <c r="W5943" t="s">
        <v>1517</v>
      </c>
      <c r="X5943" t="s">
        <v>1810</v>
      </c>
      <c r="Y5943" t="s">
        <v>1337</v>
      </c>
      <c r="Z5943" t="s">
        <v>3203</v>
      </c>
      <c r="AA5943" t="s">
        <v>1340</v>
      </c>
      <c r="AB5943" t="s">
        <v>439</v>
      </c>
      <c r="AC5943">
        <v>0</v>
      </c>
      <c r="AD5943">
        <v>0</v>
      </c>
      <c r="AE5943">
        <v>0</v>
      </c>
      <c r="AF5943">
        <v>0</v>
      </c>
      <c r="AG5943">
        <v>0</v>
      </c>
      <c r="AH5943">
        <v>0</v>
      </c>
      <c r="AI5943">
        <v>9.25</v>
      </c>
      <c r="AJ5943">
        <v>9.25</v>
      </c>
      <c r="AK5943">
        <v>9.25</v>
      </c>
      <c r="AL5943">
        <v>9.25</v>
      </c>
      <c r="AM5943">
        <v>9.25</v>
      </c>
      <c r="AN5943">
        <v>9.25</v>
      </c>
    </row>
    <row r="5944" spans="1:40" x14ac:dyDescent="0.35">
      <c r="A5944" t="s">
        <v>1485</v>
      </c>
      <c r="B5944" t="s">
        <v>1318</v>
      </c>
      <c r="C5944" t="s">
        <v>1466</v>
      </c>
      <c r="D5944" t="s">
        <v>1499</v>
      </c>
      <c r="E5944" t="s">
        <v>2926</v>
      </c>
      <c r="F5944" t="s">
        <v>1501</v>
      </c>
      <c r="G5944" t="s">
        <v>1462</v>
      </c>
      <c r="H5944" t="s">
        <v>1324</v>
      </c>
      <c r="I5944" t="s">
        <v>3201</v>
      </c>
      <c r="J5944" t="s">
        <v>1551</v>
      </c>
      <c r="K5944" t="s">
        <v>1327</v>
      </c>
      <c r="L5944" t="s">
        <v>436</v>
      </c>
      <c r="M5944" t="s">
        <v>1328</v>
      </c>
      <c r="O5944" t="s">
        <v>1329</v>
      </c>
      <c r="P5944" t="s">
        <v>1391</v>
      </c>
      <c r="Q5944" t="s">
        <v>1763</v>
      </c>
      <c r="R5944" t="s">
        <v>1764</v>
      </c>
      <c r="S5944" t="s">
        <v>1333</v>
      </c>
      <c r="T5944" t="s">
        <v>4011</v>
      </c>
      <c r="U5944" t="s">
        <v>1334</v>
      </c>
      <c r="V5944" t="s">
        <v>111</v>
      </c>
      <c r="W5944" t="s">
        <v>1519</v>
      </c>
      <c r="X5944" t="s">
        <v>1610</v>
      </c>
      <c r="Y5944" t="s">
        <v>1337</v>
      </c>
      <c r="Z5944" t="s">
        <v>3203</v>
      </c>
      <c r="AA5944" t="s">
        <v>1339</v>
      </c>
      <c r="AB5944" t="s">
        <v>439</v>
      </c>
      <c r="AC5944">
        <v>10915.62</v>
      </c>
      <c r="AD5944">
        <v>10915.62</v>
      </c>
      <c r="AE5944">
        <v>12616.62</v>
      </c>
      <c r="AF5944">
        <v>28299.27</v>
      </c>
      <c r="AG5944">
        <v>28769.74</v>
      </c>
      <c r="AH5944">
        <v>22941.39</v>
      </c>
      <c r="AI5944">
        <v>0</v>
      </c>
      <c r="AJ5944">
        <v>0</v>
      </c>
      <c r="AK5944">
        <v>0</v>
      </c>
      <c r="AL5944">
        <v>0</v>
      </c>
      <c r="AM5944">
        <v>0</v>
      </c>
      <c r="AN5944">
        <v>0</v>
      </c>
    </row>
    <row r="5945" spans="1:40" x14ac:dyDescent="0.35">
      <c r="A5945" t="s">
        <v>1485</v>
      </c>
      <c r="B5945" t="s">
        <v>1318</v>
      </c>
      <c r="C5945" t="s">
        <v>1466</v>
      </c>
      <c r="D5945" t="s">
        <v>1569</v>
      </c>
      <c r="E5945" t="s">
        <v>2926</v>
      </c>
      <c r="F5945" t="s">
        <v>1570</v>
      </c>
      <c r="G5945" t="s">
        <v>1462</v>
      </c>
      <c r="H5945" t="s">
        <v>1324</v>
      </c>
      <c r="I5945" t="s">
        <v>3204</v>
      </c>
      <c r="J5945" t="s">
        <v>1571</v>
      </c>
      <c r="K5945" t="s">
        <v>1327</v>
      </c>
      <c r="L5945" t="s">
        <v>436</v>
      </c>
      <c r="M5945" t="s">
        <v>1328</v>
      </c>
      <c r="O5945" t="s">
        <v>1329</v>
      </c>
      <c r="P5945" t="s">
        <v>1391</v>
      </c>
      <c r="Q5945" t="s">
        <v>1396</v>
      </c>
      <c r="R5945" t="s">
        <v>1397</v>
      </c>
      <c r="S5945" t="s">
        <v>1333</v>
      </c>
      <c r="T5945" t="s">
        <v>4011</v>
      </c>
      <c r="U5945" t="s">
        <v>1334</v>
      </c>
      <c r="V5945" t="s">
        <v>98</v>
      </c>
      <c r="W5945" t="s">
        <v>1539</v>
      </c>
      <c r="X5945" t="s">
        <v>1540</v>
      </c>
      <c r="Y5945" t="s">
        <v>1337</v>
      </c>
      <c r="Z5945" t="s">
        <v>3205</v>
      </c>
      <c r="AA5945" t="s">
        <v>1339</v>
      </c>
      <c r="AB5945" t="s">
        <v>439</v>
      </c>
      <c r="AC5945">
        <v>13850</v>
      </c>
      <c r="AD5945">
        <v>0</v>
      </c>
      <c r="AE5945">
        <v>0</v>
      </c>
      <c r="AF5945">
        <v>-13850</v>
      </c>
      <c r="AG5945">
        <v>0</v>
      </c>
      <c r="AH5945">
        <v>0</v>
      </c>
      <c r="AI5945">
        <v>0</v>
      </c>
      <c r="AJ5945">
        <v>0</v>
      </c>
      <c r="AK5945">
        <v>0</v>
      </c>
      <c r="AL5945">
        <v>0</v>
      </c>
      <c r="AM5945">
        <v>0</v>
      </c>
      <c r="AN5945">
        <v>0</v>
      </c>
    </row>
    <row r="5946" spans="1:40" x14ac:dyDescent="0.35">
      <c r="A5946" t="s">
        <v>1485</v>
      </c>
      <c r="B5946" t="s">
        <v>1318</v>
      </c>
      <c r="C5946" t="s">
        <v>1466</v>
      </c>
      <c r="D5946" t="s">
        <v>1569</v>
      </c>
      <c r="E5946" t="s">
        <v>2926</v>
      </c>
      <c r="F5946" t="s">
        <v>1570</v>
      </c>
      <c r="G5946" t="s">
        <v>1462</v>
      </c>
      <c r="H5946" t="s">
        <v>1324</v>
      </c>
      <c r="I5946" t="s">
        <v>3204</v>
      </c>
      <c r="J5946" t="s">
        <v>1571</v>
      </c>
      <c r="K5946" t="s">
        <v>1327</v>
      </c>
      <c r="L5946" t="s">
        <v>436</v>
      </c>
      <c r="M5946" t="s">
        <v>1328</v>
      </c>
      <c r="O5946" t="s">
        <v>1329</v>
      </c>
      <c r="P5946" t="s">
        <v>1391</v>
      </c>
      <c r="Q5946" t="s">
        <v>1396</v>
      </c>
      <c r="R5946" t="s">
        <v>1397</v>
      </c>
      <c r="S5946" t="s">
        <v>1333</v>
      </c>
      <c r="T5946" t="s">
        <v>4011</v>
      </c>
      <c r="U5946" t="s">
        <v>1334</v>
      </c>
      <c r="V5946" t="s">
        <v>98</v>
      </c>
      <c r="W5946" t="s">
        <v>1539</v>
      </c>
      <c r="X5946" t="s">
        <v>1540</v>
      </c>
      <c r="Y5946" t="s">
        <v>1337</v>
      </c>
      <c r="Z5946" t="s">
        <v>3205</v>
      </c>
      <c r="AA5946" t="s">
        <v>1340</v>
      </c>
      <c r="AB5946" t="s">
        <v>439</v>
      </c>
      <c r="AC5946">
        <v>8</v>
      </c>
      <c r="AD5946">
        <v>7.5</v>
      </c>
      <c r="AE5946">
        <v>7</v>
      </c>
      <c r="AF5946">
        <v>5</v>
      </c>
      <c r="AG5946">
        <v>3</v>
      </c>
      <c r="AH5946">
        <v>1.5</v>
      </c>
      <c r="AI5946">
        <v>0</v>
      </c>
      <c r="AJ5946">
        <v>0</v>
      </c>
      <c r="AK5946">
        <v>0</v>
      </c>
      <c r="AL5946">
        <v>0</v>
      </c>
      <c r="AM5946">
        <v>0</v>
      </c>
      <c r="AN5946">
        <v>0</v>
      </c>
    </row>
    <row r="5947" spans="1:40" x14ac:dyDescent="0.35">
      <c r="A5947" t="s">
        <v>1485</v>
      </c>
      <c r="B5947" t="s">
        <v>1318</v>
      </c>
      <c r="C5947" t="s">
        <v>1466</v>
      </c>
      <c r="D5947" t="s">
        <v>1569</v>
      </c>
      <c r="E5947" t="s">
        <v>2926</v>
      </c>
      <c r="F5947" t="s">
        <v>1570</v>
      </c>
      <c r="G5947" t="s">
        <v>1462</v>
      </c>
      <c r="H5947" t="s">
        <v>1324</v>
      </c>
      <c r="I5947" t="s">
        <v>3204</v>
      </c>
      <c r="J5947" t="s">
        <v>1571</v>
      </c>
      <c r="K5947" t="s">
        <v>1327</v>
      </c>
      <c r="L5947" t="s">
        <v>436</v>
      </c>
      <c r="M5947" t="s">
        <v>1328</v>
      </c>
      <c r="O5947" t="s">
        <v>1329</v>
      </c>
      <c r="P5947" t="s">
        <v>1391</v>
      </c>
      <c r="Q5947" t="s">
        <v>1396</v>
      </c>
      <c r="R5947" t="s">
        <v>1397</v>
      </c>
      <c r="S5947" t="s">
        <v>1333</v>
      </c>
      <c r="T5947" t="s">
        <v>4011</v>
      </c>
      <c r="U5947" t="s">
        <v>1334</v>
      </c>
      <c r="V5947" t="s">
        <v>98</v>
      </c>
      <c r="W5947" t="s">
        <v>1517</v>
      </c>
      <c r="X5947" t="s">
        <v>1543</v>
      </c>
      <c r="Y5947" t="s">
        <v>1337</v>
      </c>
      <c r="Z5947" t="s">
        <v>3205</v>
      </c>
      <c r="AA5947" t="s">
        <v>1339</v>
      </c>
      <c r="AB5947" t="s">
        <v>439</v>
      </c>
      <c r="AC5947">
        <v>14703</v>
      </c>
      <c r="AD5947">
        <v>14703</v>
      </c>
      <c r="AE5947">
        <v>14703</v>
      </c>
      <c r="AF5947">
        <v>14703</v>
      </c>
      <c r="AG5947">
        <v>0</v>
      </c>
      <c r="AH5947">
        <v>0</v>
      </c>
      <c r="AI5947">
        <v>0</v>
      </c>
      <c r="AJ5947">
        <v>0</v>
      </c>
      <c r="AK5947">
        <v>0</v>
      </c>
      <c r="AL5947">
        <v>0</v>
      </c>
      <c r="AM5947">
        <v>0</v>
      </c>
      <c r="AN5947">
        <v>0</v>
      </c>
    </row>
    <row r="5948" spans="1:40" x14ac:dyDescent="0.35">
      <c r="A5948" t="s">
        <v>1485</v>
      </c>
      <c r="B5948" t="s">
        <v>1318</v>
      </c>
      <c r="C5948" t="s">
        <v>1466</v>
      </c>
      <c r="D5948" t="s">
        <v>1569</v>
      </c>
      <c r="E5948" t="s">
        <v>2926</v>
      </c>
      <c r="F5948" t="s">
        <v>1570</v>
      </c>
      <c r="G5948" t="s">
        <v>1462</v>
      </c>
      <c r="H5948" t="s">
        <v>1324</v>
      </c>
      <c r="I5948" t="s">
        <v>2500</v>
      </c>
      <c r="J5948" t="s">
        <v>1571</v>
      </c>
      <c r="K5948" t="s">
        <v>1327</v>
      </c>
      <c r="L5948" t="s">
        <v>436</v>
      </c>
      <c r="M5948" t="s">
        <v>1328</v>
      </c>
      <c r="O5948" t="s">
        <v>1329</v>
      </c>
      <c r="P5948" t="s">
        <v>1391</v>
      </c>
      <c r="Q5948" t="s">
        <v>1392</v>
      </c>
      <c r="R5948" t="s">
        <v>1393</v>
      </c>
      <c r="S5948" t="s">
        <v>1333</v>
      </c>
      <c r="T5948" t="s">
        <v>4011</v>
      </c>
      <c r="U5948" t="s">
        <v>1334</v>
      </c>
      <c r="V5948" t="s">
        <v>118</v>
      </c>
      <c r="W5948" t="s">
        <v>1638</v>
      </c>
      <c r="X5948" t="s">
        <v>1636</v>
      </c>
      <c r="Y5948" t="s">
        <v>1337</v>
      </c>
      <c r="Z5948" t="s">
        <v>3206</v>
      </c>
      <c r="AA5948" t="s">
        <v>1339</v>
      </c>
      <c r="AB5948" t="s">
        <v>439</v>
      </c>
      <c r="AC5948">
        <v>38663.1</v>
      </c>
      <c r="AD5948">
        <v>51074.22</v>
      </c>
      <c r="AE5948">
        <v>44927.8</v>
      </c>
      <c r="AF5948">
        <v>42650.64</v>
      </c>
      <c r="AG5948">
        <v>40728.53</v>
      </c>
      <c r="AH5948">
        <v>42898.83</v>
      </c>
      <c r="AI5948">
        <v>51880.480392999998</v>
      </c>
      <c r="AJ5948">
        <v>47298.880392999999</v>
      </c>
      <c r="AK5948">
        <v>49589.680393000002</v>
      </c>
      <c r="AL5948">
        <v>51880.480392999998</v>
      </c>
      <c r="AM5948">
        <v>49589.680393000002</v>
      </c>
      <c r="AN5948">
        <v>49589.680393000002</v>
      </c>
    </row>
    <row r="5949" spans="1:40" x14ac:dyDescent="0.35">
      <c r="A5949" t="s">
        <v>1485</v>
      </c>
      <c r="B5949" t="s">
        <v>1318</v>
      </c>
      <c r="C5949" t="s">
        <v>1466</v>
      </c>
      <c r="D5949" t="s">
        <v>1569</v>
      </c>
      <c r="E5949" t="s">
        <v>2926</v>
      </c>
      <c r="F5949" t="s">
        <v>1570</v>
      </c>
      <c r="G5949" t="s">
        <v>1462</v>
      </c>
      <c r="H5949" t="s">
        <v>1324</v>
      </c>
      <c r="I5949" t="s">
        <v>2500</v>
      </c>
      <c r="J5949" t="s">
        <v>1571</v>
      </c>
      <c r="K5949" t="s">
        <v>1327</v>
      </c>
      <c r="L5949" t="s">
        <v>436</v>
      </c>
      <c r="M5949" t="s">
        <v>1328</v>
      </c>
      <c r="O5949" t="s">
        <v>1329</v>
      </c>
      <c r="P5949" t="s">
        <v>1391</v>
      </c>
      <c r="Q5949" t="s">
        <v>1392</v>
      </c>
      <c r="R5949" t="s">
        <v>1393</v>
      </c>
      <c r="S5949" t="s">
        <v>1333</v>
      </c>
      <c r="T5949" t="s">
        <v>4011</v>
      </c>
      <c r="U5949" t="s">
        <v>1334</v>
      </c>
      <c r="V5949" t="s">
        <v>118</v>
      </c>
      <c r="W5949" t="s">
        <v>1638</v>
      </c>
      <c r="X5949" t="s">
        <v>1636</v>
      </c>
      <c r="Y5949" t="s">
        <v>1337</v>
      </c>
      <c r="Z5949" t="s">
        <v>3206</v>
      </c>
      <c r="AA5949" t="s">
        <v>1340</v>
      </c>
      <c r="AB5949" t="s">
        <v>439</v>
      </c>
      <c r="AC5949">
        <v>16.5</v>
      </c>
      <c r="AD5949">
        <v>19</v>
      </c>
      <c r="AE5949">
        <v>17.5</v>
      </c>
      <c r="AF5949">
        <v>15.5</v>
      </c>
      <c r="AG5949">
        <v>15</v>
      </c>
      <c r="AH5949">
        <v>14.5</v>
      </c>
      <c r="AI5949">
        <v>17.164328885006451</v>
      </c>
      <c r="AJ5949">
        <v>17.767243323993331</v>
      </c>
      <c r="AK5949">
        <v>18.527001885530829</v>
      </c>
      <c r="AL5949">
        <v>17.77327957153252</v>
      </c>
      <c r="AM5949">
        <v>17.064952169411349</v>
      </c>
      <c r="AN5949">
        <v>16.571605509547929</v>
      </c>
    </row>
    <row r="5950" spans="1:40" x14ac:dyDescent="0.35">
      <c r="A5950" t="s">
        <v>1485</v>
      </c>
      <c r="B5950" t="s">
        <v>1318</v>
      </c>
      <c r="C5950" t="s">
        <v>1466</v>
      </c>
      <c r="D5950" t="s">
        <v>1569</v>
      </c>
      <c r="E5950" t="s">
        <v>2926</v>
      </c>
      <c r="F5950" t="s">
        <v>1570</v>
      </c>
      <c r="G5950" t="s">
        <v>1462</v>
      </c>
      <c r="H5950" t="s">
        <v>1324</v>
      </c>
      <c r="I5950" t="s">
        <v>3207</v>
      </c>
      <c r="J5950" t="s">
        <v>1571</v>
      </c>
      <c r="K5950" t="s">
        <v>1327</v>
      </c>
      <c r="L5950" t="s">
        <v>436</v>
      </c>
      <c r="M5950" t="s">
        <v>1328</v>
      </c>
      <c r="O5950" t="s">
        <v>1329</v>
      </c>
      <c r="P5950" t="s">
        <v>1391</v>
      </c>
      <c r="Q5950" t="s">
        <v>1396</v>
      </c>
      <c r="R5950" t="s">
        <v>1397</v>
      </c>
      <c r="S5950" t="s">
        <v>1333</v>
      </c>
      <c r="T5950" t="s">
        <v>4011</v>
      </c>
      <c r="U5950" t="s">
        <v>1334</v>
      </c>
      <c r="V5950" t="s">
        <v>105</v>
      </c>
      <c r="W5950" t="s">
        <v>1731</v>
      </c>
      <c r="X5950" t="s">
        <v>1610</v>
      </c>
      <c r="Y5950" t="s">
        <v>1337</v>
      </c>
      <c r="Z5950" t="s">
        <v>3208</v>
      </c>
      <c r="AA5950" t="s">
        <v>1340</v>
      </c>
      <c r="AB5950" t="s">
        <v>439</v>
      </c>
      <c r="AC5950">
        <v>12</v>
      </c>
      <c r="AD5950">
        <v>12.5</v>
      </c>
      <c r="AE5950">
        <v>13</v>
      </c>
      <c r="AF5950">
        <v>12.5</v>
      </c>
      <c r="AG5950">
        <v>6</v>
      </c>
      <c r="AH5950">
        <v>0</v>
      </c>
      <c r="AI5950">
        <v>0</v>
      </c>
      <c r="AJ5950">
        <v>0</v>
      </c>
      <c r="AK5950">
        <v>0</v>
      </c>
      <c r="AL5950">
        <v>0</v>
      </c>
      <c r="AM5950">
        <v>0</v>
      </c>
      <c r="AN5950">
        <v>0</v>
      </c>
    </row>
    <row r="5951" spans="1:40" x14ac:dyDescent="0.35">
      <c r="A5951" t="s">
        <v>1485</v>
      </c>
      <c r="B5951" t="s">
        <v>1318</v>
      </c>
      <c r="C5951" t="s">
        <v>1466</v>
      </c>
      <c r="D5951" t="s">
        <v>1569</v>
      </c>
      <c r="E5951" t="s">
        <v>2926</v>
      </c>
      <c r="F5951" t="s">
        <v>1570</v>
      </c>
      <c r="G5951" t="s">
        <v>1462</v>
      </c>
      <c r="H5951" t="s">
        <v>1324</v>
      </c>
      <c r="I5951" t="s">
        <v>3207</v>
      </c>
      <c r="J5951" t="s">
        <v>1571</v>
      </c>
      <c r="K5951" t="s">
        <v>1327</v>
      </c>
      <c r="L5951" t="s">
        <v>436</v>
      </c>
      <c r="M5951" t="s">
        <v>1328</v>
      </c>
      <c r="O5951" t="s">
        <v>1329</v>
      </c>
      <c r="P5951" t="s">
        <v>1391</v>
      </c>
      <c r="Q5951" t="s">
        <v>1396</v>
      </c>
      <c r="R5951" t="s">
        <v>1397</v>
      </c>
      <c r="S5951" t="s">
        <v>1333</v>
      </c>
      <c r="T5951" t="s">
        <v>4011</v>
      </c>
      <c r="U5951" t="s">
        <v>1334</v>
      </c>
      <c r="V5951" t="s">
        <v>105</v>
      </c>
      <c r="W5951" t="s">
        <v>1519</v>
      </c>
      <c r="X5951" t="s">
        <v>1610</v>
      </c>
      <c r="Y5951" t="s">
        <v>1508</v>
      </c>
      <c r="Z5951" t="s">
        <v>3208</v>
      </c>
      <c r="AA5951" t="s">
        <v>1339</v>
      </c>
      <c r="AB5951" t="s">
        <v>439</v>
      </c>
      <c r="AC5951">
        <v>348</v>
      </c>
      <c r="AD5951">
        <v>348</v>
      </c>
      <c r="AE5951">
        <v>348</v>
      </c>
      <c r="AF5951">
        <v>348</v>
      </c>
      <c r="AG5951">
        <v>348</v>
      </c>
      <c r="AH5951">
        <v>348</v>
      </c>
      <c r="AI5951">
        <v>319</v>
      </c>
      <c r="AJ5951">
        <v>319</v>
      </c>
      <c r="AK5951">
        <v>319</v>
      </c>
      <c r="AL5951">
        <v>319</v>
      </c>
      <c r="AM5951">
        <v>319</v>
      </c>
      <c r="AN5951">
        <v>319</v>
      </c>
    </row>
    <row r="5952" spans="1:40" x14ac:dyDescent="0.35">
      <c r="A5952" t="s">
        <v>1485</v>
      </c>
      <c r="B5952" t="s">
        <v>1318</v>
      </c>
      <c r="C5952" t="s">
        <v>1466</v>
      </c>
      <c r="D5952" t="s">
        <v>1569</v>
      </c>
      <c r="E5952" t="s">
        <v>2926</v>
      </c>
      <c r="F5952" t="s">
        <v>1570</v>
      </c>
      <c r="G5952" t="s">
        <v>1462</v>
      </c>
      <c r="H5952" t="s">
        <v>1324</v>
      </c>
      <c r="I5952" t="s">
        <v>3207</v>
      </c>
      <c r="J5952" t="s">
        <v>1571</v>
      </c>
      <c r="K5952" t="s">
        <v>1327</v>
      </c>
      <c r="L5952" t="s">
        <v>436</v>
      </c>
      <c r="M5952" t="s">
        <v>1328</v>
      </c>
      <c r="O5952" t="s">
        <v>1329</v>
      </c>
      <c r="P5952" t="s">
        <v>1391</v>
      </c>
      <c r="Q5952" t="s">
        <v>1396</v>
      </c>
      <c r="R5952" t="s">
        <v>1397</v>
      </c>
      <c r="S5952" t="s">
        <v>1333</v>
      </c>
      <c r="T5952" t="s">
        <v>4011</v>
      </c>
      <c r="U5952" t="s">
        <v>1334</v>
      </c>
      <c r="V5952" t="s">
        <v>105</v>
      </c>
      <c r="W5952" t="s">
        <v>1519</v>
      </c>
      <c r="X5952" t="s">
        <v>1610</v>
      </c>
      <c r="Y5952" t="s">
        <v>1337</v>
      </c>
      <c r="Z5952" t="s">
        <v>3208</v>
      </c>
      <c r="AA5952" t="s">
        <v>1339</v>
      </c>
      <c r="AB5952" t="s">
        <v>439</v>
      </c>
      <c r="AC5952">
        <v>81622.906999999992</v>
      </c>
      <c r="AD5952">
        <v>81426.923999999999</v>
      </c>
      <c r="AE5952">
        <v>78821.490000000005</v>
      </c>
      <c r="AF5952">
        <v>82662.930000000008</v>
      </c>
      <c r="AG5952">
        <v>80974.426000000007</v>
      </c>
      <c r="AH5952">
        <v>78250.285999999993</v>
      </c>
      <c r="AI5952">
        <v>80229.889999999985</v>
      </c>
      <c r="AJ5952">
        <v>74451.709999999992</v>
      </c>
      <c r="AK5952">
        <v>77340.799999999988</v>
      </c>
      <c r="AL5952">
        <v>83118.979999999981</v>
      </c>
      <c r="AM5952">
        <v>80229.889999999985</v>
      </c>
      <c r="AN5952">
        <v>77340.799999999988</v>
      </c>
    </row>
    <row r="5953" spans="1:40" x14ac:dyDescent="0.35">
      <c r="A5953" t="s">
        <v>1485</v>
      </c>
      <c r="B5953" t="s">
        <v>1318</v>
      </c>
      <c r="C5953" t="s">
        <v>1466</v>
      </c>
      <c r="D5953" t="s">
        <v>1569</v>
      </c>
      <c r="E5953" t="s">
        <v>2926</v>
      </c>
      <c r="F5953" t="s">
        <v>1570</v>
      </c>
      <c r="G5953" t="s">
        <v>1462</v>
      </c>
      <c r="H5953" t="s">
        <v>1324</v>
      </c>
      <c r="I5953" t="s">
        <v>3207</v>
      </c>
      <c r="J5953" t="s">
        <v>1571</v>
      </c>
      <c r="K5953" t="s">
        <v>1327</v>
      </c>
      <c r="L5953" t="s">
        <v>436</v>
      </c>
      <c r="M5953" t="s">
        <v>1328</v>
      </c>
      <c r="O5953" t="s">
        <v>1329</v>
      </c>
      <c r="P5953" t="s">
        <v>1391</v>
      </c>
      <c r="Q5953" t="s">
        <v>1396</v>
      </c>
      <c r="R5953" t="s">
        <v>1397</v>
      </c>
      <c r="S5953" t="s">
        <v>1333</v>
      </c>
      <c r="T5953" t="s">
        <v>4011</v>
      </c>
      <c r="U5953" t="s">
        <v>1334</v>
      </c>
      <c r="V5953" t="s">
        <v>105</v>
      </c>
      <c r="W5953" t="s">
        <v>1519</v>
      </c>
      <c r="X5953" t="s">
        <v>1610</v>
      </c>
      <c r="Y5953" t="s">
        <v>1337</v>
      </c>
      <c r="Z5953" t="s">
        <v>3208</v>
      </c>
      <c r="AA5953" t="s">
        <v>1340</v>
      </c>
      <c r="AB5953" t="s">
        <v>439</v>
      </c>
      <c r="AC5953">
        <v>0</v>
      </c>
      <c r="AD5953">
        <v>0</v>
      </c>
      <c r="AE5953">
        <v>0</v>
      </c>
      <c r="AF5953">
        <v>0</v>
      </c>
      <c r="AG5953">
        <v>6.5</v>
      </c>
      <c r="AH5953">
        <v>13</v>
      </c>
      <c r="AI5953">
        <v>13</v>
      </c>
      <c r="AJ5953">
        <v>13</v>
      </c>
      <c r="AK5953">
        <v>13</v>
      </c>
      <c r="AL5953">
        <v>13</v>
      </c>
      <c r="AM5953">
        <v>13</v>
      </c>
      <c r="AN5953">
        <v>13</v>
      </c>
    </row>
    <row r="5954" spans="1:40" x14ac:dyDescent="0.35">
      <c r="A5954" t="s">
        <v>1485</v>
      </c>
      <c r="B5954" t="s">
        <v>1318</v>
      </c>
      <c r="C5954" t="s">
        <v>1466</v>
      </c>
      <c r="D5954" t="s">
        <v>1569</v>
      </c>
      <c r="E5954" t="s">
        <v>2926</v>
      </c>
      <c r="F5954" t="s">
        <v>1570</v>
      </c>
      <c r="G5954" t="s">
        <v>1462</v>
      </c>
      <c r="H5954" t="s">
        <v>1324</v>
      </c>
      <c r="I5954" t="s">
        <v>2372</v>
      </c>
      <c r="J5954" t="s">
        <v>1571</v>
      </c>
      <c r="K5954" t="s">
        <v>1327</v>
      </c>
      <c r="L5954" t="s">
        <v>436</v>
      </c>
      <c r="M5954" t="s">
        <v>1328</v>
      </c>
      <c r="O5954" t="s">
        <v>1329</v>
      </c>
      <c r="P5954" t="s">
        <v>1355</v>
      </c>
      <c r="Q5954" t="s">
        <v>1356</v>
      </c>
      <c r="R5954" t="s">
        <v>1357</v>
      </c>
      <c r="S5954" t="s">
        <v>1333</v>
      </c>
      <c r="T5954" t="s">
        <v>4011</v>
      </c>
      <c r="U5954" t="s">
        <v>1334</v>
      </c>
      <c r="V5954" t="s">
        <v>105</v>
      </c>
      <c r="W5954" t="s">
        <v>1519</v>
      </c>
      <c r="X5954" t="s">
        <v>1610</v>
      </c>
      <c r="Y5954" t="s">
        <v>1552</v>
      </c>
      <c r="Z5954" t="s">
        <v>3209</v>
      </c>
      <c r="AA5954" t="s">
        <v>1339</v>
      </c>
      <c r="AB5954" t="s">
        <v>439</v>
      </c>
      <c r="AC5954">
        <v>1032</v>
      </c>
      <c r="AD5954">
        <v>960</v>
      </c>
      <c r="AE5954">
        <v>894</v>
      </c>
      <c r="AF5954">
        <v>852</v>
      </c>
      <c r="AG5954">
        <v>822</v>
      </c>
      <c r="AH5954">
        <v>774</v>
      </c>
      <c r="AI5954">
        <v>1032</v>
      </c>
      <c r="AJ5954">
        <v>1032</v>
      </c>
      <c r="AK5954">
        <v>1032</v>
      </c>
      <c r="AL5954">
        <v>1032</v>
      </c>
      <c r="AM5954">
        <v>1032</v>
      </c>
      <c r="AN5954">
        <v>1032</v>
      </c>
    </row>
    <row r="5955" spans="1:40" x14ac:dyDescent="0.35">
      <c r="A5955" t="s">
        <v>1485</v>
      </c>
      <c r="B5955" t="s">
        <v>1318</v>
      </c>
      <c r="C5955" t="s">
        <v>1466</v>
      </c>
      <c r="D5955" t="s">
        <v>1569</v>
      </c>
      <c r="E5955" t="s">
        <v>2926</v>
      </c>
      <c r="F5955" t="s">
        <v>1570</v>
      </c>
      <c r="G5955" t="s">
        <v>1462</v>
      </c>
      <c r="H5955" t="s">
        <v>1324</v>
      </c>
      <c r="I5955" t="s">
        <v>2372</v>
      </c>
      <c r="J5955" t="s">
        <v>1571</v>
      </c>
      <c r="K5955" t="s">
        <v>1327</v>
      </c>
      <c r="L5955" t="s">
        <v>436</v>
      </c>
      <c r="M5955" t="s">
        <v>1328</v>
      </c>
      <c r="O5955" t="s">
        <v>1329</v>
      </c>
      <c r="P5955" t="s">
        <v>1355</v>
      </c>
      <c r="Q5955" t="s">
        <v>1356</v>
      </c>
      <c r="R5955" t="s">
        <v>1357</v>
      </c>
      <c r="S5955" t="s">
        <v>1333</v>
      </c>
      <c r="T5955" t="s">
        <v>4011</v>
      </c>
      <c r="U5955" t="s">
        <v>1334</v>
      </c>
      <c r="V5955" t="s">
        <v>105</v>
      </c>
      <c r="W5955" t="s">
        <v>1519</v>
      </c>
      <c r="X5955" t="s">
        <v>1610</v>
      </c>
      <c r="Y5955" t="s">
        <v>1337</v>
      </c>
      <c r="Z5955" t="s">
        <v>3209</v>
      </c>
      <c r="AA5955" t="s">
        <v>1339</v>
      </c>
      <c r="AB5955" t="s">
        <v>439</v>
      </c>
      <c r="AC5955">
        <v>770566.23</v>
      </c>
      <c r="AD5955">
        <v>709212.59</v>
      </c>
      <c r="AE5955">
        <v>635799.04000000004</v>
      </c>
      <c r="AF5955">
        <v>666866.51</v>
      </c>
      <c r="AG5955">
        <v>512662.5</v>
      </c>
      <c r="AH5955">
        <v>491619.8</v>
      </c>
      <c r="AI5955">
        <v>485112.95205050008</v>
      </c>
      <c r="AJ5955">
        <v>422695.35324000008</v>
      </c>
      <c r="AK5955">
        <v>426115.28317800019</v>
      </c>
      <c r="AL5955">
        <v>404700.98653600027</v>
      </c>
      <c r="AM5955">
        <v>415955.05913800042</v>
      </c>
      <c r="AN5955">
        <v>363164.08488000027</v>
      </c>
    </row>
    <row r="5956" spans="1:40" x14ac:dyDescent="0.35">
      <c r="A5956" t="s">
        <v>1485</v>
      </c>
      <c r="B5956" t="s">
        <v>1318</v>
      </c>
      <c r="C5956" t="s">
        <v>1466</v>
      </c>
      <c r="D5956" t="s">
        <v>1569</v>
      </c>
      <c r="E5956" t="s">
        <v>2926</v>
      </c>
      <c r="F5956" t="s">
        <v>1570</v>
      </c>
      <c r="G5956" t="s">
        <v>1462</v>
      </c>
      <c r="H5956" t="s">
        <v>1324</v>
      </c>
      <c r="I5956" t="s">
        <v>2372</v>
      </c>
      <c r="J5956" t="s">
        <v>1571</v>
      </c>
      <c r="K5956" t="s">
        <v>1327</v>
      </c>
      <c r="L5956" t="s">
        <v>436</v>
      </c>
      <c r="M5956" t="s">
        <v>1328</v>
      </c>
      <c r="O5956" t="s">
        <v>1329</v>
      </c>
      <c r="P5956" t="s">
        <v>1355</v>
      </c>
      <c r="Q5956" t="s">
        <v>1356</v>
      </c>
      <c r="R5956" t="s">
        <v>1357</v>
      </c>
      <c r="S5956" t="s">
        <v>1333</v>
      </c>
      <c r="T5956" t="s">
        <v>4011</v>
      </c>
      <c r="U5956" t="s">
        <v>1334</v>
      </c>
      <c r="V5956" t="s">
        <v>105</v>
      </c>
      <c r="W5956" t="s">
        <v>1519</v>
      </c>
      <c r="X5956" t="s">
        <v>1610</v>
      </c>
      <c r="Y5956" t="s">
        <v>1337</v>
      </c>
      <c r="Z5956" t="s">
        <v>3209</v>
      </c>
      <c r="AA5956" t="s">
        <v>1340</v>
      </c>
      <c r="AB5956" t="s">
        <v>439</v>
      </c>
      <c r="AC5956">
        <v>159.5</v>
      </c>
      <c r="AD5956">
        <v>147</v>
      </c>
      <c r="AE5956">
        <v>139</v>
      </c>
      <c r="AF5956">
        <v>132.5</v>
      </c>
      <c r="AG5956">
        <v>124.5</v>
      </c>
      <c r="AH5956">
        <v>116</v>
      </c>
      <c r="AI5956">
        <v>105.22499999999999</v>
      </c>
      <c r="AJ5956">
        <v>95.55000000000004</v>
      </c>
      <c r="AK5956">
        <v>92.100000000000051</v>
      </c>
      <c r="AL5956">
        <v>88.100000000000065</v>
      </c>
      <c r="AM5956">
        <v>84.650000000000063</v>
      </c>
      <c r="AN5956">
        <v>83.400000000000063</v>
      </c>
    </row>
    <row r="5957" spans="1:40" x14ac:dyDescent="0.35">
      <c r="A5957" t="s">
        <v>1485</v>
      </c>
      <c r="B5957" t="s">
        <v>1318</v>
      </c>
      <c r="C5957" t="s">
        <v>1466</v>
      </c>
      <c r="D5957" t="s">
        <v>1569</v>
      </c>
      <c r="E5957" t="s">
        <v>2926</v>
      </c>
      <c r="F5957" t="s">
        <v>1570</v>
      </c>
      <c r="G5957" t="s">
        <v>1462</v>
      </c>
      <c r="H5957" t="s">
        <v>1324</v>
      </c>
      <c r="I5957" t="s">
        <v>2001</v>
      </c>
      <c r="J5957" t="s">
        <v>1571</v>
      </c>
      <c r="K5957" t="s">
        <v>1327</v>
      </c>
      <c r="L5957" t="s">
        <v>436</v>
      </c>
      <c r="M5957" t="s">
        <v>1328</v>
      </c>
      <c r="O5957" t="s">
        <v>1329</v>
      </c>
      <c r="P5957" t="s">
        <v>1330</v>
      </c>
      <c r="Q5957" t="s">
        <v>1344</v>
      </c>
      <c r="R5957" t="s">
        <v>1538</v>
      </c>
      <c r="S5957" t="s">
        <v>1333</v>
      </c>
      <c r="T5957" t="s">
        <v>4011</v>
      </c>
      <c r="U5957" t="s">
        <v>1334</v>
      </c>
      <c r="V5957" t="s">
        <v>94</v>
      </c>
      <c r="W5957" t="s">
        <v>1572</v>
      </c>
      <c r="X5957" t="s">
        <v>1573</v>
      </c>
      <c r="Y5957" t="s">
        <v>1337</v>
      </c>
      <c r="Z5957" t="s">
        <v>957</v>
      </c>
      <c r="AA5957" t="s">
        <v>1339</v>
      </c>
      <c r="AB5957" t="s">
        <v>439</v>
      </c>
      <c r="AC5957">
        <v>0</v>
      </c>
      <c r="AD5957">
        <v>0</v>
      </c>
      <c r="AE5957">
        <v>0</v>
      </c>
      <c r="AF5957">
        <v>0</v>
      </c>
      <c r="AG5957">
        <v>94079.2</v>
      </c>
      <c r="AH5957">
        <v>113743.1</v>
      </c>
      <c r="AI5957">
        <v>0</v>
      </c>
      <c r="AJ5957">
        <v>0</v>
      </c>
      <c r="AK5957">
        <v>0</v>
      </c>
      <c r="AL5957">
        <v>0</v>
      </c>
      <c r="AM5957">
        <v>0</v>
      </c>
      <c r="AN5957">
        <v>0</v>
      </c>
    </row>
    <row r="5958" spans="1:40" x14ac:dyDescent="0.35">
      <c r="A5958" t="s">
        <v>1485</v>
      </c>
      <c r="B5958" t="s">
        <v>1318</v>
      </c>
      <c r="C5958" t="s">
        <v>1466</v>
      </c>
      <c r="D5958" t="s">
        <v>1569</v>
      </c>
      <c r="E5958" t="s">
        <v>2926</v>
      </c>
      <c r="F5958" t="s">
        <v>1570</v>
      </c>
      <c r="G5958" t="s">
        <v>1462</v>
      </c>
      <c r="H5958" t="s">
        <v>1324</v>
      </c>
      <c r="I5958" t="s">
        <v>2001</v>
      </c>
      <c r="J5958" t="s">
        <v>1571</v>
      </c>
      <c r="K5958" t="s">
        <v>1327</v>
      </c>
      <c r="L5958" t="s">
        <v>436</v>
      </c>
      <c r="M5958" t="s">
        <v>1328</v>
      </c>
      <c r="O5958" t="s">
        <v>1329</v>
      </c>
      <c r="P5958" t="s">
        <v>1330</v>
      </c>
      <c r="Q5958" t="s">
        <v>1344</v>
      </c>
      <c r="R5958" t="s">
        <v>1538</v>
      </c>
      <c r="S5958" t="s">
        <v>1333</v>
      </c>
      <c r="T5958" t="s">
        <v>4011</v>
      </c>
      <c r="U5958" t="s">
        <v>1334</v>
      </c>
      <c r="V5958" t="s">
        <v>94</v>
      </c>
      <c r="W5958" t="s">
        <v>1572</v>
      </c>
      <c r="X5958" t="s">
        <v>1573</v>
      </c>
      <c r="Y5958" t="s">
        <v>1337</v>
      </c>
      <c r="Z5958" t="s">
        <v>957</v>
      </c>
      <c r="AA5958" t="s">
        <v>1340</v>
      </c>
      <c r="AB5958" t="s">
        <v>439</v>
      </c>
      <c r="AC5958">
        <v>1</v>
      </c>
      <c r="AD5958">
        <v>1</v>
      </c>
      <c r="AE5958">
        <v>1</v>
      </c>
      <c r="AF5958">
        <v>2</v>
      </c>
      <c r="AG5958">
        <v>2</v>
      </c>
      <c r="AH5958">
        <v>2</v>
      </c>
      <c r="AI5958">
        <v>0</v>
      </c>
      <c r="AJ5958">
        <v>0</v>
      </c>
      <c r="AK5958">
        <v>0</v>
      </c>
      <c r="AL5958">
        <v>0</v>
      </c>
      <c r="AM5958">
        <v>0</v>
      </c>
      <c r="AN5958">
        <v>0</v>
      </c>
    </row>
    <row r="5959" spans="1:40" x14ac:dyDescent="0.35">
      <c r="A5959" t="s">
        <v>1485</v>
      </c>
      <c r="B5959" t="s">
        <v>1318</v>
      </c>
      <c r="C5959" t="s">
        <v>1466</v>
      </c>
      <c r="D5959" t="s">
        <v>1569</v>
      </c>
      <c r="E5959" t="s">
        <v>2926</v>
      </c>
      <c r="F5959" t="s">
        <v>1570</v>
      </c>
      <c r="G5959" t="s">
        <v>1462</v>
      </c>
      <c r="H5959" t="s">
        <v>1324</v>
      </c>
      <c r="I5959" t="s">
        <v>2001</v>
      </c>
      <c r="J5959" t="s">
        <v>1571</v>
      </c>
      <c r="K5959" t="s">
        <v>1327</v>
      </c>
      <c r="L5959" t="s">
        <v>436</v>
      </c>
      <c r="M5959" t="s">
        <v>1328</v>
      </c>
      <c r="O5959" t="s">
        <v>1329</v>
      </c>
      <c r="P5959" t="s">
        <v>1330</v>
      </c>
      <c r="Q5959" t="s">
        <v>1344</v>
      </c>
      <c r="R5959" t="s">
        <v>1538</v>
      </c>
      <c r="S5959" t="s">
        <v>1333</v>
      </c>
      <c r="T5959" t="s">
        <v>4011</v>
      </c>
      <c r="U5959" t="s">
        <v>1334</v>
      </c>
      <c r="V5959" t="s">
        <v>94</v>
      </c>
      <c r="W5959" t="s">
        <v>1574</v>
      </c>
      <c r="X5959" t="s">
        <v>1573</v>
      </c>
      <c r="Y5959" t="s">
        <v>1337</v>
      </c>
      <c r="Z5959" t="s">
        <v>957</v>
      </c>
      <c r="AA5959" t="s">
        <v>1339</v>
      </c>
      <c r="AB5959" t="s">
        <v>439</v>
      </c>
      <c r="AC5959">
        <v>29721</v>
      </c>
      <c r="AD5959">
        <v>29720.54</v>
      </c>
      <c r="AE5959">
        <v>29721</v>
      </c>
      <c r="AF5959">
        <v>119264</v>
      </c>
      <c r="AG5959">
        <v>24656</v>
      </c>
      <c r="AH5959">
        <v>15812.15</v>
      </c>
      <c r="AI5959">
        <v>153140.48571428569</v>
      </c>
      <c r="AJ5959">
        <v>140877.78857142859</v>
      </c>
      <c r="AK5959">
        <v>140877.78857142859</v>
      </c>
      <c r="AL5959">
        <v>153140.48571428569</v>
      </c>
      <c r="AM5959">
        <v>140877.78857142859</v>
      </c>
      <c r="AN5959">
        <v>140877.78857142859</v>
      </c>
    </row>
    <row r="5960" spans="1:40" x14ac:dyDescent="0.35">
      <c r="A5960" t="s">
        <v>1485</v>
      </c>
      <c r="B5960" t="s">
        <v>1318</v>
      </c>
      <c r="C5960" t="s">
        <v>1466</v>
      </c>
      <c r="D5960" t="s">
        <v>1569</v>
      </c>
      <c r="E5960" t="s">
        <v>2926</v>
      </c>
      <c r="F5960" t="s">
        <v>1570</v>
      </c>
      <c r="G5960" t="s">
        <v>1462</v>
      </c>
      <c r="H5960" t="s">
        <v>1324</v>
      </c>
      <c r="I5960" t="s">
        <v>2001</v>
      </c>
      <c r="J5960" t="s">
        <v>1571</v>
      </c>
      <c r="K5960" t="s">
        <v>1327</v>
      </c>
      <c r="L5960" t="s">
        <v>436</v>
      </c>
      <c r="M5960" t="s">
        <v>1328</v>
      </c>
      <c r="O5960" t="s">
        <v>1329</v>
      </c>
      <c r="P5960" t="s">
        <v>1330</v>
      </c>
      <c r="Q5960" t="s">
        <v>1344</v>
      </c>
      <c r="R5960" t="s">
        <v>1538</v>
      </c>
      <c r="S5960" t="s">
        <v>1333</v>
      </c>
      <c r="T5960" t="s">
        <v>4011</v>
      </c>
      <c r="U5960" t="s">
        <v>1334</v>
      </c>
      <c r="V5960" t="s">
        <v>94</v>
      </c>
      <c r="W5960" t="s">
        <v>1574</v>
      </c>
      <c r="X5960" t="s">
        <v>1573</v>
      </c>
      <c r="Y5960" t="s">
        <v>1337</v>
      </c>
      <c r="Z5960" t="s">
        <v>957</v>
      </c>
      <c r="AA5960" t="s">
        <v>1340</v>
      </c>
      <c r="AB5960" t="s">
        <v>439</v>
      </c>
      <c r="AC5960">
        <v>3</v>
      </c>
      <c r="AD5960">
        <v>3</v>
      </c>
      <c r="AE5960">
        <v>3</v>
      </c>
      <c r="AF5960">
        <v>11</v>
      </c>
      <c r="AG5960">
        <v>11</v>
      </c>
      <c r="AH5960">
        <v>11</v>
      </c>
      <c r="AI5960">
        <v>48.123377069122142</v>
      </c>
      <c r="AJ5960">
        <v>48.050811609028393</v>
      </c>
      <c r="AK5960">
        <v>47.895069614512828</v>
      </c>
      <c r="AL5960">
        <v>48.177180666961988</v>
      </c>
      <c r="AM5960">
        <v>48.266622054306907</v>
      </c>
      <c r="AN5960">
        <v>49.042749248966587</v>
      </c>
    </row>
    <row r="5961" spans="1:40" x14ac:dyDescent="0.35">
      <c r="A5961" t="s">
        <v>1485</v>
      </c>
      <c r="B5961" t="s">
        <v>1318</v>
      </c>
      <c r="C5961" t="s">
        <v>1466</v>
      </c>
      <c r="D5961" t="s">
        <v>1569</v>
      </c>
      <c r="E5961" t="s">
        <v>2926</v>
      </c>
      <c r="F5961" t="s">
        <v>1570</v>
      </c>
      <c r="G5961" t="s">
        <v>1462</v>
      </c>
      <c r="H5961" t="s">
        <v>1324</v>
      </c>
      <c r="I5961" t="s">
        <v>2001</v>
      </c>
      <c r="J5961" t="s">
        <v>1571</v>
      </c>
      <c r="K5961" t="s">
        <v>1327</v>
      </c>
      <c r="L5961" t="s">
        <v>436</v>
      </c>
      <c r="M5961" t="s">
        <v>1328</v>
      </c>
      <c r="O5961" t="s">
        <v>1329</v>
      </c>
      <c r="P5961" t="s">
        <v>1330</v>
      </c>
      <c r="Q5961" t="s">
        <v>1344</v>
      </c>
      <c r="R5961" t="s">
        <v>1538</v>
      </c>
      <c r="S5961" t="s">
        <v>1333</v>
      </c>
      <c r="T5961" t="s">
        <v>4011</v>
      </c>
      <c r="U5961" t="s">
        <v>1334</v>
      </c>
      <c r="V5961" t="s">
        <v>94</v>
      </c>
      <c r="W5961" t="s">
        <v>1574</v>
      </c>
      <c r="X5961" t="s">
        <v>1573</v>
      </c>
      <c r="Y5961" t="s">
        <v>1337</v>
      </c>
      <c r="Z5961" t="s">
        <v>957</v>
      </c>
      <c r="AA5961" t="s">
        <v>1514</v>
      </c>
      <c r="AB5961" t="s">
        <v>439</v>
      </c>
      <c r="AC5961">
        <v>3</v>
      </c>
      <c r="AD5961">
        <v>3</v>
      </c>
      <c r="AE5961">
        <v>3</v>
      </c>
      <c r="AF5961">
        <v>0</v>
      </c>
      <c r="AG5961">
        <v>15</v>
      </c>
      <c r="AH5961">
        <v>15</v>
      </c>
      <c r="AI5961">
        <v>15</v>
      </c>
      <c r="AJ5961">
        <v>15</v>
      </c>
      <c r="AK5961">
        <v>15</v>
      </c>
      <c r="AL5961">
        <v>15</v>
      </c>
      <c r="AM5961">
        <v>15</v>
      </c>
      <c r="AN5961">
        <v>15</v>
      </c>
    </row>
    <row r="5962" spans="1:40" x14ac:dyDescent="0.35">
      <c r="A5962" t="s">
        <v>1485</v>
      </c>
      <c r="B5962" t="s">
        <v>1318</v>
      </c>
      <c r="C5962" t="s">
        <v>1466</v>
      </c>
      <c r="D5962" t="s">
        <v>1569</v>
      </c>
      <c r="E5962" t="s">
        <v>2926</v>
      </c>
      <c r="F5962" t="s">
        <v>1570</v>
      </c>
      <c r="G5962" t="s">
        <v>1462</v>
      </c>
      <c r="H5962" t="s">
        <v>1324</v>
      </c>
      <c r="I5962" t="s">
        <v>2001</v>
      </c>
      <c r="J5962" t="s">
        <v>1571</v>
      </c>
      <c r="K5962" t="s">
        <v>1327</v>
      </c>
      <c r="L5962" t="s">
        <v>436</v>
      </c>
      <c r="M5962" t="s">
        <v>1328</v>
      </c>
      <c r="O5962" t="s">
        <v>1329</v>
      </c>
      <c r="P5962" t="s">
        <v>1330</v>
      </c>
      <c r="Q5962" t="s">
        <v>1344</v>
      </c>
      <c r="R5962" t="s">
        <v>1538</v>
      </c>
      <c r="S5962" t="s">
        <v>1333</v>
      </c>
      <c r="T5962" t="s">
        <v>4011</v>
      </c>
      <c r="U5962" t="s">
        <v>1334</v>
      </c>
      <c r="V5962" t="s">
        <v>94</v>
      </c>
      <c r="W5962" t="s">
        <v>1575</v>
      </c>
      <c r="X5962" t="s">
        <v>1573</v>
      </c>
      <c r="Y5962" t="s">
        <v>1337</v>
      </c>
      <c r="Z5962" t="s">
        <v>957</v>
      </c>
      <c r="AA5962" t="s">
        <v>1340</v>
      </c>
      <c r="AB5962" t="s">
        <v>439</v>
      </c>
      <c r="AC5962">
        <v>9</v>
      </c>
      <c r="AD5962">
        <v>9</v>
      </c>
      <c r="AE5962">
        <v>9</v>
      </c>
      <c r="AF5962">
        <v>32.5</v>
      </c>
      <c r="AG5962">
        <v>32</v>
      </c>
      <c r="AH5962">
        <v>31.5</v>
      </c>
      <c r="AI5962">
        <v>0</v>
      </c>
      <c r="AJ5962">
        <v>0</v>
      </c>
      <c r="AK5962">
        <v>0</v>
      </c>
      <c r="AL5962">
        <v>0</v>
      </c>
      <c r="AM5962">
        <v>0</v>
      </c>
      <c r="AN5962">
        <v>0</v>
      </c>
    </row>
    <row r="5963" spans="1:40" x14ac:dyDescent="0.35">
      <c r="A5963" t="s">
        <v>1485</v>
      </c>
      <c r="B5963" t="s">
        <v>1318</v>
      </c>
      <c r="C5963" t="s">
        <v>1466</v>
      </c>
      <c r="D5963" t="s">
        <v>1569</v>
      </c>
      <c r="E5963" t="s">
        <v>2926</v>
      </c>
      <c r="F5963" t="s">
        <v>1570</v>
      </c>
      <c r="G5963" t="s">
        <v>1462</v>
      </c>
      <c r="H5963" t="s">
        <v>1324</v>
      </c>
      <c r="I5963" t="s">
        <v>1721</v>
      </c>
      <c r="J5963" t="s">
        <v>1571</v>
      </c>
      <c r="K5963" t="s">
        <v>1327</v>
      </c>
      <c r="L5963" t="s">
        <v>436</v>
      </c>
      <c r="M5963" t="s">
        <v>1328</v>
      </c>
      <c r="O5963" t="s">
        <v>1329</v>
      </c>
      <c r="P5963" t="s">
        <v>1374</v>
      </c>
      <c r="Q5963" t="s">
        <v>1375</v>
      </c>
      <c r="R5963" t="s">
        <v>1645</v>
      </c>
      <c r="S5963" t="s">
        <v>1333</v>
      </c>
      <c r="T5963" t="s">
        <v>4011</v>
      </c>
      <c r="U5963" t="s">
        <v>1334</v>
      </c>
      <c r="V5963" t="s">
        <v>118</v>
      </c>
      <c r="W5963" t="s">
        <v>1517</v>
      </c>
      <c r="X5963" t="s">
        <v>1512</v>
      </c>
      <c r="Y5963" t="s">
        <v>1337</v>
      </c>
      <c r="Z5963" t="s">
        <v>3210</v>
      </c>
      <c r="AA5963" t="s">
        <v>1340</v>
      </c>
      <c r="AB5963" t="s">
        <v>439</v>
      </c>
      <c r="AC5963">
        <v>0</v>
      </c>
      <c r="AD5963">
        <v>0</v>
      </c>
      <c r="AE5963">
        <v>0</v>
      </c>
      <c r="AF5963">
        <v>0.04</v>
      </c>
      <c r="AG5963">
        <v>0.18</v>
      </c>
      <c r="AH5963">
        <v>0.17499999999999999</v>
      </c>
      <c r="AI5963">
        <v>0</v>
      </c>
      <c r="AJ5963">
        <v>0</v>
      </c>
      <c r="AK5963">
        <v>0</v>
      </c>
      <c r="AL5963">
        <v>0</v>
      </c>
      <c r="AM5963">
        <v>0</v>
      </c>
      <c r="AN5963">
        <v>0</v>
      </c>
    </row>
    <row r="5964" spans="1:40" x14ac:dyDescent="0.35">
      <c r="A5964" t="s">
        <v>1485</v>
      </c>
      <c r="B5964" t="s">
        <v>1318</v>
      </c>
      <c r="C5964" t="s">
        <v>1466</v>
      </c>
      <c r="D5964" t="s">
        <v>1569</v>
      </c>
      <c r="E5964" t="s">
        <v>2926</v>
      </c>
      <c r="F5964" t="s">
        <v>1570</v>
      </c>
      <c r="G5964" t="s">
        <v>1462</v>
      </c>
      <c r="H5964" t="s">
        <v>1324</v>
      </c>
      <c r="I5964" t="s">
        <v>1721</v>
      </c>
      <c r="J5964" t="s">
        <v>1571</v>
      </c>
      <c r="K5964" t="s">
        <v>1327</v>
      </c>
      <c r="L5964" t="s">
        <v>436</v>
      </c>
      <c r="M5964" t="s">
        <v>1328</v>
      </c>
      <c r="O5964" t="s">
        <v>1329</v>
      </c>
      <c r="P5964" t="s">
        <v>1374</v>
      </c>
      <c r="Q5964" t="s">
        <v>1375</v>
      </c>
      <c r="R5964" t="s">
        <v>1645</v>
      </c>
      <c r="S5964" t="s">
        <v>1333</v>
      </c>
      <c r="T5964" t="s">
        <v>4011</v>
      </c>
      <c r="U5964" t="s">
        <v>1334</v>
      </c>
      <c r="V5964" t="s">
        <v>118</v>
      </c>
      <c r="W5964" t="s">
        <v>2180</v>
      </c>
      <c r="X5964" t="s">
        <v>1507</v>
      </c>
      <c r="Y5964" t="s">
        <v>1337</v>
      </c>
      <c r="Z5964" t="s">
        <v>3210</v>
      </c>
      <c r="AA5964" t="s">
        <v>1339</v>
      </c>
      <c r="AB5964" t="s">
        <v>439</v>
      </c>
      <c r="AC5964">
        <v>0</v>
      </c>
      <c r="AD5964">
        <v>0</v>
      </c>
      <c r="AE5964">
        <v>0</v>
      </c>
      <c r="AF5964">
        <v>74100</v>
      </c>
      <c r="AG5964">
        <v>63590.52</v>
      </c>
      <c r="AH5964">
        <v>66647.44</v>
      </c>
      <c r="AI5964">
        <v>59400</v>
      </c>
      <c r="AJ5964">
        <v>0</v>
      </c>
      <c r="AK5964">
        <v>0</v>
      </c>
      <c r="AL5964">
        <v>0</v>
      </c>
      <c r="AM5964">
        <v>0</v>
      </c>
      <c r="AN5964">
        <v>0</v>
      </c>
    </row>
    <row r="5965" spans="1:40" x14ac:dyDescent="0.35">
      <c r="A5965" t="s">
        <v>1485</v>
      </c>
      <c r="B5965" t="s">
        <v>1318</v>
      </c>
      <c r="C5965" t="s">
        <v>1466</v>
      </c>
      <c r="D5965" t="s">
        <v>1569</v>
      </c>
      <c r="E5965" t="s">
        <v>2926</v>
      </c>
      <c r="F5965" t="s">
        <v>1570</v>
      </c>
      <c r="G5965" t="s">
        <v>1462</v>
      </c>
      <c r="H5965" t="s">
        <v>1324</v>
      </c>
      <c r="I5965" t="s">
        <v>1721</v>
      </c>
      <c r="J5965" t="s">
        <v>1571</v>
      </c>
      <c r="K5965" t="s">
        <v>1327</v>
      </c>
      <c r="L5965" t="s">
        <v>436</v>
      </c>
      <c r="M5965" t="s">
        <v>1328</v>
      </c>
      <c r="O5965" t="s">
        <v>1329</v>
      </c>
      <c r="P5965" t="s">
        <v>1374</v>
      </c>
      <c r="Q5965" t="s">
        <v>1375</v>
      </c>
      <c r="R5965" t="s">
        <v>1645</v>
      </c>
      <c r="S5965" t="s">
        <v>1333</v>
      </c>
      <c r="T5965" t="s">
        <v>4011</v>
      </c>
      <c r="U5965" t="s">
        <v>1334</v>
      </c>
      <c r="V5965" t="s">
        <v>118</v>
      </c>
      <c r="W5965" t="s">
        <v>1897</v>
      </c>
      <c r="X5965" t="s">
        <v>1636</v>
      </c>
      <c r="Y5965" t="s">
        <v>1337</v>
      </c>
      <c r="Z5965" t="s">
        <v>3210</v>
      </c>
      <c r="AA5965" t="s">
        <v>1340</v>
      </c>
      <c r="AB5965" t="s">
        <v>439</v>
      </c>
      <c r="AC5965">
        <v>1</v>
      </c>
      <c r="AD5965">
        <v>1</v>
      </c>
      <c r="AE5965">
        <v>1</v>
      </c>
      <c r="AF5965">
        <v>1</v>
      </c>
      <c r="AG5965">
        <v>1</v>
      </c>
      <c r="AH5965">
        <v>1</v>
      </c>
      <c r="AI5965">
        <v>0</v>
      </c>
      <c r="AJ5965">
        <v>0</v>
      </c>
      <c r="AK5965">
        <v>0</v>
      </c>
      <c r="AL5965">
        <v>0</v>
      </c>
      <c r="AM5965">
        <v>0</v>
      </c>
      <c r="AN5965">
        <v>0</v>
      </c>
    </row>
    <row r="5966" spans="1:40" x14ac:dyDescent="0.35">
      <c r="A5966" t="s">
        <v>1485</v>
      </c>
      <c r="B5966" t="s">
        <v>1318</v>
      </c>
      <c r="C5966" t="s">
        <v>1466</v>
      </c>
      <c r="D5966" t="s">
        <v>1569</v>
      </c>
      <c r="E5966" t="s">
        <v>2926</v>
      </c>
      <c r="F5966" t="s">
        <v>1570</v>
      </c>
      <c r="G5966" t="s">
        <v>1462</v>
      </c>
      <c r="H5966" t="s">
        <v>1324</v>
      </c>
      <c r="I5966" t="s">
        <v>1721</v>
      </c>
      <c r="J5966" t="s">
        <v>1571</v>
      </c>
      <c r="K5966" t="s">
        <v>1327</v>
      </c>
      <c r="L5966" t="s">
        <v>436</v>
      </c>
      <c r="M5966" t="s">
        <v>1328</v>
      </c>
      <c r="O5966" t="s">
        <v>1329</v>
      </c>
      <c r="P5966" t="s">
        <v>1374</v>
      </c>
      <c r="Q5966" t="s">
        <v>1375</v>
      </c>
      <c r="R5966" t="s">
        <v>1645</v>
      </c>
      <c r="S5966" t="s">
        <v>1333</v>
      </c>
      <c r="T5966" t="s">
        <v>4011</v>
      </c>
      <c r="U5966" t="s">
        <v>1334</v>
      </c>
      <c r="V5966" t="s">
        <v>118</v>
      </c>
      <c r="W5966" t="s">
        <v>1715</v>
      </c>
      <c r="X5966" t="s">
        <v>1636</v>
      </c>
      <c r="Y5966" t="s">
        <v>1337</v>
      </c>
      <c r="Z5966" t="s">
        <v>3210</v>
      </c>
      <c r="AA5966" t="s">
        <v>1340</v>
      </c>
      <c r="AB5966" t="s">
        <v>439</v>
      </c>
      <c r="AC5966">
        <v>3</v>
      </c>
      <c r="AD5966">
        <v>3</v>
      </c>
      <c r="AE5966">
        <v>3</v>
      </c>
      <c r="AF5966">
        <v>9.5</v>
      </c>
      <c r="AG5966">
        <v>2</v>
      </c>
      <c r="AH5966">
        <v>1</v>
      </c>
      <c r="AI5966">
        <v>29.464583705357139</v>
      </c>
      <c r="AJ5966">
        <v>0</v>
      </c>
      <c r="AK5966">
        <v>0</v>
      </c>
      <c r="AL5966">
        <v>0</v>
      </c>
      <c r="AM5966">
        <v>0</v>
      </c>
      <c r="AN5966">
        <v>0</v>
      </c>
    </row>
    <row r="5967" spans="1:40" x14ac:dyDescent="0.35">
      <c r="A5967" t="s">
        <v>1485</v>
      </c>
      <c r="B5967" t="s">
        <v>1318</v>
      </c>
      <c r="C5967" t="s">
        <v>1466</v>
      </c>
      <c r="D5967" t="s">
        <v>1569</v>
      </c>
      <c r="E5967" t="s">
        <v>2926</v>
      </c>
      <c r="F5967" t="s">
        <v>1570</v>
      </c>
      <c r="G5967" t="s">
        <v>1462</v>
      </c>
      <c r="H5967" t="s">
        <v>1324</v>
      </c>
      <c r="I5967" t="s">
        <v>1721</v>
      </c>
      <c r="J5967" t="s">
        <v>1571</v>
      </c>
      <c r="K5967" t="s">
        <v>1327</v>
      </c>
      <c r="L5967" t="s">
        <v>436</v>
      </c>
      <c r="M5967" t="s">
        <v>1328</v>
      </c>
      <c r="O5967" t="s">
        <v>1329</v>
      </c>
      <c r="P5967" t="s">
        <v>1374</v>
      </c>
      <c r="Q5967" t="s">
        <v>1375</v>
      </c>
      <c r="R5967" t="s">
        <v>1645</v>
      </c>
      <c r="S5967" t="s">
        <v>1333</v>
      </c>
      <c r="T5967" t="s">
        <v>4011</v>
      </c>
      <c r="U5967" t="s">
        <v>1334</v>
      </c>
      <c r="V5967" t="s">
        <v>118</v>
      </c>
      <c r="W5967" t="s">
        <v>1638</v>
      </c>
      <c r="X5967" t="s">
        <v>1636</v>
      </c>
      <c r="Y5967" t="s">
        <v>1508</v>
      </c>
      <c r="Z5967" t="s">
        <v>3210</v>
      </c>
      <c r="AA5967" t="s">
        <v>1339</v>
      </c>
      <c r="AB5967" t="s">
        <v>439</v>
      </c>
      <c r="AC5967">
        <v>0</v>
      </c>
      <c r="AD5967">
        <v>0</v>
      </c>
      <c r="AE5967">
        <v>0</v>
      </c>
      <c r="AF5967">
        <v>0</v>
      </c>
      <c r="AG5967">
        <v>3381.01</v>
      </c>
      <c r="AH5967">
        <v>3381.01</v>
      </c>
      <c r="AI5967">
        <v>0</v>
      </c>
      <c r="AJ5967">
        <v>0</v>
      </c>
      <c r="AK5967">
        <v>0</v>
      </c>
      <c r="AL5967">
        <v>0</v>
      </c>
      <c r="AM5967">
        <v>0</v>
      </c>
      <c r="AN5967">
        <v>0</v>
      </c>
    </row>
    <row r="5968" spans="1:40" x14ac:dyDescent="0.35">
      <c r="A5968" t="s">
        <v>1485</v>
      </c>
      <c r="B5968" t="s">
        <v>1318</v>
      </c>
      <c r="C5968" t="s">
        <v>1466</v>
      </c>
      <c r="D5968" t="s">
        <v>1569</v>
      </c>
      <c r="E5968" t="s">
        <v>2926</v>
      </c>
      <c r="F5968" t="s">
        <v>1570</v>
      </c>
      <c r="G5968" t="s">
        <v>1462</v>
      </c>
      <c r="H5968" t="s">
        <v>1324</v>
      </c>
      <c r="I5968" t="s">
        <v>1721</v>
      </c>
      <c r="J5968" t="s">
        <v>1571</v>
      </c>
      <c r="K5968" t="s">
        <v>1327</v>
      </c>
      <c r="L5968" t="s">
        <v>436</v>
      </c>
      <c r="M5968" t="s">
        <v>1328</v>
      </c>
      <c r="O5968" t="s">
        <v>1329</v>
      </c>
      <c r="P5968" t="s">
        <v>1374</v>
      </c>
      <c r="Q5968" t="s">
        <v>1375</v>
      </c>
      <c r="R5968" t="s">
        <v>1645</v>
      </c>
      <c r="S5968" t="s">
        <v>1333</v>
      </c>
      <c r="T5968" t="s">
        <v>4011</v>
      </c>
      <c r="U5968" t="s">
        <v>1334</v>
      </c>
      <c r="V5968" t="s">
        <v>118</v>
      </c>
      <c r="W5968" t="s">
        <v>1638</v>
      </c>
      <c r="X5968" t="s">
        <v>1636</v>
      </c>
      <c r="Y5968" t="s">
        <v>1337</v>
      </c>
      <c r="Z5968" t="s">
        <v>3210</v>
      </c>
      <c r="AA5968" t="s">
        <v>1339</v>
      </c>
      <c r="AB5968" t="s">
        <v>439</v>
      </c>
      <c r="AC5968">
        <v>0</v>
      </c>
      <c r="AD5968">
        <v>0</v>
      </c>
      <c r="AE5968">
        <v>0</v>
      </c>
      <c r="AF5968">
        <v>0</v>
      </c>
      <c r="AG5968">
        <v>-3381.01</v>
      </c>
      <c r="AH5968">
        <v>-3381.01</v>
      </c>
      <c r="AI5968">
        <v>0</v>
      </c>
      <c r="AJ5968">
        <v>0</v>
      </c>
      <c r="AK5968">
        <v>0</v>
      </c>
      <c r="AL5968">
        <v>0</v>
      </c>
      <c r="AM5968">
        <v>0</v>
      </c>
      <c r="AN5968">
        <v>0</v>
      </c>
    </row>
    <row r="5969" spans="1:40" x14ac:dyDescent="0.35">
      <c r="A5969" t="s">
        <v>1485</v>
      </c>
      <c r="B5969" t="s">
        <v>1318</v>
      </c>
      <c r="C5969" t="s">
        <v>1466</v>
      </c>
      <c r="D5969" t="s">
        <v>1569</v>
      </c>
      <c r="E5969" t="s">
        <v>2926</v>
      </c>
      <c r="F5969" t="s">
        <v>1570</v>
      </c>
      <c r="G5969" t="s">
        <v>1462</v>
      </c>
      <c r="H5969" t="s">
        <v>1324</v>
      </c>
      <c r="I5969" t="s">
        <v>1721</v>
      </c>
      <c r="J5969" t="s">
        <v>1571</v>
      </c>
      <c r="K5969" t="s">
        <v>1327</v>
      </c>
      <c r="L5969" t="s">
        <v>436</v>
      </c>
      <c r="M5969" t="s">
        <v>1328</v>
      </c>
      <c r="O5969" t="s">
        <v>1329</v>
      </c>
      <c r="P5969" t="s">
        <v>1374</v>
      </c>
      <c r="Q5969" t="s">
        <v>1375</v>
      </c>
      <c r="R5969" t="s">
        <v>1645</v>
      </c>
      <c r="S5969" t="s">
        <v>1333</v>
      </c>
      <c r="T5969" t="s">
        <v>4011</v>
      </c>
      <c r="U5969" t="s">
        <v>1334</v>
      </c>
      <c r="V5969" t="s">
        <v>118</v>
      </c>
      <c r="W5969" t="s">
        <v>1638</v>
      </c>
      <c r="X5969" t="s">
        <v>1636</v>
      </c>
      <c r="Y5969" t="s">
        <v>1337</v>
      </c>
      <c r="Z5969" t="s">
        <v>3210</v>
      </c>
      <c r="AA5969" t="s">
        <v>1340</v>
      </c>
      <c r="AB5969" t="s">
        <v>439</v>
      </c>
      <c r="AC5969">
        <v>0</v>
      </c>
      <c r="AD5969">
        <v>0</v>
      </c>
      <c r="AE5969">
        <v>0</v>
      </c>
      <c r="AF5969">
        <v>10.5</v>
      </c>
      <c r="AG5969">
        <v>24</v>
      </c>
      <c r="AH5969">
        <v>29</v>
      </c>
      <c r="AI5969">
        <v>0</v>
      </c>
      <c r="AJ5969">
        <v>0</v>
      </c>
      <c r="AK5969">
        <v>0</v>
      </c>
      <c r="AL5969">
        <v>0</v>
      </c>
      <c r="AM5969">
        <v>0</v>
      </c>
      <c r="AN5969">
        <v>0</v>
      </c>
    </row>
    <row r="5970" spans="1:40" x14ac:dyDescent="0.35">
      <c r="A5970" t="s">
        <v>1485</v>
      </c>
      <c r="B5970" t="s">
        <v>1318</v>
      </c>
      <c r="C5970" t="s">
        <v>1466</v>
      </c>
      <c r="D5970" t="s">
        <v>1569</v>
      </c>
      <c r="E5970" t="s">
        <v>2926</v>
      </c>
      <c r="F5970" t="s">
        <v>1570</v>
      </c>
      <c r="G5970" t="s">
        <v>1462</v>
      </c>
      <c r="H5970" t="s">
        <v>1324</v>
      </c>
      <c r="I5970" t="s">
        <v>1755</v>
      </c>
      <c r="J5970" t="s">
        <v>1571</v>
      </c>
      <c r="K5970" t="s">
        <v>1327</v>
      </c>
      <c r="L5970" t="s">
        <v>436</v>
      </c>
      <c r="M5970" t="s">
        <v>1328</v>
      </c>
      <c r="O5970" t="s">
        <v>1329</v>
      </c>
      <c r="P5970" t="s">
        <v>1355</v>
      </c>
      <c r="Q5970" t="s">
        <v>1362</v>
      </c>
      <c r="R5970" t="s">
        <v>1363</v>
      </c>
      <c r="S5970" t="s">
        <v>1333</v>
      </c>
      <c r="T5970" t="s">
        <v>4011</v>
      </c>
      <c r="U5970" t="s">
        <v>1334</v>
      </c>
      <c r="V5970" t="s">
        <v>90</v>
      </c>
      <c r="W5970" t="s">
        <v>1668</v>
      </c>
      <c r="X5970" t="s">
        <v>1666</v>
      </c>
      <c r="Y5970" t="s">
        <v>1337</v>
      </c>
      <c r="Z5970" t="s">
        <v>3211</v>
      </c>
      <c r="AA5970" t="s">
        <v>1339</v>
      </c>
      <c r="AB5970" t="s">
        <v>439</v>
      </c>
      <c r="AC5970">
        <v>2160</v>
      </c>
      <c r="AD5970">
        <v>400</v>
      </c>
      <c r="AE5970">
        <v>0</v>
      </c>
      <c r="AF5970">
        <v>0</v>
      </c>
      <c r="AG5970">
        <v>0</v>
      </c>
      <c r="AH5970">
        <v>0</v>
      </c>
      <c r="AI5970">
        <v>0</v>
      </c>
      <c r="AJ5970">
        <v>0</v>
      </c>
      <c r="AK5970">
        <v>0</v>
      </c>
      <c r="AL5970">
        <v>0</v>
      </c>
      <c r="AM5970">
        <v>0</v>
      </c>
      <c r="AN5970">
        <v>0</v>
      </c>
    </row>
    <row r="5971" spans="1:40" x14ac:dyDescent="0.35">
      <c r="A5971" t="s">
        <v>1485</v>
      </c>
      <c r="B5971" t="s">
        <v>1318</v>
      </c>
      <c r="C5971" t="s">
        <v>1466</v>
      </c>
      <c r="D5971" t="s">
        <v>1569</v>
      </c>
      <c r="E5971" t="s">
        <v>2926</v>
      </c>
      <c r="F5971" t="s">
        <v>1570</v>
      </c>
      <c r="G5971" t="s">
        <v>1462</v>
      </c>
      <c r="H5971" t="s">
        <v>1324</v>
      </c>
      <c r="I5971" t="s">
        <v>1755</v>
      </c>
      <c r="J5971" t="s">
        <v>1571</v>
      </c>
      <c r="K5971" t="s">
        <v>1327</v>
      </c>
      <c r="L5971" t="s">
        <v>436</v>
      </c>
      <c r="M5971" t="s">
        <v>1328</v>
      </c>
      <c r="O5971" t="s">
        <v>1329</v>
      </c>
      <c r="P5971" t="s">
        <v>1355</v>
      </c>
      <c r="Q5971" t="s">
        <v>1362</v>
      </c>
      <c r="R5971" t="s">
        <v>1363</v>
      </c>
      <c r="S5971" t="s">
        <v>1333</v>
      </c>
      <c r="T5971" t="s">
        <v>4011</v>
      </c>
      <c r="U5971" t="s">
        <v>1334</v>
      </c>
      <c r="V5971" t="s">
        <v>90</v>
      </c>
      <c r="W5971" t="s">
        <v>1668</v>
      </c>
      <c r="X5971" t="s">
        <v>1666</v>
      </c>
      <c r="Y5971" t="s">
        <v>1337</v>
      </c>
      <c r="Z5971" t="s">
        <v>3211</v>
      </c>
      <c r="AA5971" t="s">
        <v>1340</v>
      </c>
      <c r="AB5971" t="s">
        <v>439</v>
      </c>
      <c r="AC5971">
        <v>4</v>
      </c>
      <c r="AD5971">
        <v>3.5</v>
      </c>
      <c r="AE5971">
        <v>0</v>
      </c>
      <c r="AF5971">
        <v>0</v>
      </c>
      <c r="AG5971">
        <v>0</v>
      </c>
      <c r="AH5971">
        <v>0</v>
      </c>
      <c r="AI5971">
        <v>0</v>
      </c>
      <c r="AJ5971">
        <v>0</v>
      </c>
      <c r="AK5971">
        <v>0</v>
      </c>
      <c r="AL5971">
        <v>0</v>
      </c>
      <c r="AM5971">
        <v>0</v>
      </c>
      <c r="AN5971">
        <v>0</v>
      </c>
    </row>
    <row r="5972" spans="1:40" x14ac:dyDescent="0.35">
      <c r="A5972" t="s">
        <v>1485</v>
      </c>
      <c r="B5972" t="s">
        <v>1318</v>
      </c>
      <c r="C5972" t="s">
        <v>1466</v>
      </c>
      <c r="D5972" t="s">
        <v>1569</v>
      </c>
      <c r="E5972" t="s">
        <v>2926</v>
      </c>
      <c r="F5972" t="s">
        <v>1570</v>
      </c>
      <c r="G5972" t="s">
        <v>1462</v>
      </c>
      <c r="H5972" t="s">
        <v>1324</v>
      </c>
      <c r="I5972" t="s">
        <v>1755</v>
      </c>
      <c r="J5972" t="s">
        <v>2112</v>
      </c>
      <c r="K5972" t="s">
        <v>1327</v>
      </c>
      <c r="L5972" t="s">
        <v>436</v>
      </c>
      <c r="M5972" t="s">
        <v>1328</v>
      </c>
      <c r="O5972" t="s">
        <v>1329</v>
      </c>
      <c r="P5972" t="s">
        <v>1355</v>
      </c>
      <c r="Q5972" t="s">
        <v>1362</v>
      </c>
      <c r="R5972" t="s">
        <v>1563</v>
      </c>
      <c r="S5972" t="s">
        <v>1333</v>
      </c>
      <c r="T5972" t="s">
        <v>4011</v>
      </c>
      <c r="U5972" t="s">
        <v>1334</v>
      </c>
      <c r="V5972" t="s">
        <v>98</v>
      </c>
      <c r="W5972" t="s">
        <v>1598</v>
      </c>
      <c r="X5972" t="s">
        <v>1599</v>
      </c>
      <c r="Y5972" t="s">
        <v>1337</v>
      </c>
      <c r="Z5972" t="s">
        <v>3212</v>
      </c>
      <c r="AA5972" t="s">
        <v>1340</v>
      </c>
      <c r="AB5972" t="s">
        <v>439</v>
      </c>
      <c r="AC5972">
        <v>1</v>
      </c>
      <c r="AD5972">
        <v>1</v>
      </c>
      <c r="AE5972">
        <v>1</v>
      </c>
      <c r="AF5972">
        <v>1</v>
      </c>
      <c r="AG5972">
        <v>1</v>
      </c>
      <c r="AH5972">
        <v>1</v>
      </c>
      <c r="AI5972">
        <v>0</v>
      </c>
      <c r="AJ5972">
        <v>0</v>
      </c>
      <c r="AK5972">
        <v>0</v>
      </c>
      <c r="AL5972">
        <v>0</v>
      </c>
      <c r="AM5972">
        <v>0</v>
      </c>
      <c r="AN5972">
        <v>0</v>
      </c>
    </row>
    <row r="5973" spans="1:40" x14ac:dyDescent="0.35">
      <c r="A5973" t="s">
        <v>1485</v>
      </c>
      <c r="B5973" t="s">
        <v>1318</v>
      </c>
      <c r="C5973" t="s">
        <v>1466</v>
      </c>
      <c r="D5973" t="s">
        <v>1569</v>
      </c>
      <c r="E5973" t="s">
        <v>2926</v>
      </c>
      <c r="F5973" t="s">
        <v>1570</v>
      </c>
      <c r="G5973" t="s">
        <v>1462</v>
      </c>
      <c r="H5973" t="s">
        <v>1324</v>
      </c>
      <c r="I5973" t="s">
        <v>1755</v>
      </c>
      <c r="J5973" t="s">
        <v>2112</v>
      </c>
      <c r="K5973" t="s">
        <v>1327</v>
      </c>
      <c r="L5973" t="s">
        <v>436</v>
      </c>
      <c r="M5973" t="s">
        <v>1328</v>
      </c>
      <c r="O5973" t="s">
        <v>1329</v>
      </c>
      <c r="P5973" t="s">
        <v>1355</v>
      </c>
      <c r="Q5973" t="s">
        <v>1362</v>
      </c>
      <c r="R5973" t="s">
        <v>1563</v>
      </c>
      <c r="S5973" t="s">
        <v>1333</v>
      </c>
      <c r="T5973" t="s">
        <v>4011</v>
      </c>
      <c r="U5973" t="s">
        <v>1334</v>
      </c>
      <c r="V5973" t="s">
        <v>98</v>
      </c>
      <c r="W5973" t="s">
        <v>1539</v>
      </c>
      <c r="X5973" t="s">
        <v>1540</v>
      </c>
      <c r="Y5973" t="s">
        <v>1337</v>
      </c>
      <c r="Z5973" t="s">
        <v>3212</v>
      </c>
      <c r="AA5973" t="s">
        <v>1340</v>
      </c>
      <c r="AB5973" t="s">
        <v>439</v>
      </c>
      <c r="AC5973">
        <v>14</v>
      </c>
      <c r="AD5973">
        <v>14</v>
      </c>
      <c r="AE5973">
        <v>14</v>
      </c>
      <c r="AF5973">
        <v>14</v>
      </c>
      <c r="AG5973">
        <v>14</v>
      </c>
      <c r="AH5973">
        <v>14</v>
      </c>
      <c r="AI5973">
        <v>0</v>
      </c>
      <c r="AJ5973">
        <v>0</v>
      </c>
      <c r="AK5973">
        <v>0</v>
      </c>
      <c r="AL5973">
        <v>0</v>
      </c>
      <c r="AM5973">
        <v>0</v>
      </c>
      <c r="AN5973">
        <v>0</v>
      </c>
    </row>
    <row r="5974" spans="1:40" x14ac:dyDescent="0.35">
      <c r="A5974" t="s">
        <v>1485</v>
      </c>
      <c r="B5974" t="s">
        <v>1318</v>
      </c>
      <c r="C5974" t="s">
        <v>1466</v>
      </c>
      <c r="D5974" t="s">
        <v>1569</v>
      </c>
      <c r="E5974" t="s">
        <v>2926</v>
      </c>
      <c r="F5974" t="s">
        <v>1570</v>
      </c>
      <c r="G5974" t="s">
        <v>1462</v>
      </c>
      <c r="H5974" t="s">
        <v>1324</v>
      </c>
      <c r="I5974" t="s">
        <v>1755</v>
      </c>
      <c r="J5974" t="s">
        <v>2112</v>
      </c>
      <c r="K5974" t="s">
        <v>1327</v>
      </c>
      <c r="L5974" t="s">
        <v>436</v>
      </c>
      <c r="M5974" t="s">
        <v>1328</v>
      </c>
      <c r="O5974" t="s">
        <v>1329</v>
      </c>
      <c r="P5974" t="s">
        <v>1355</v>
      </c>
      <c r="Q5974" t="s">
        <v>1362</v>
      </c>
      <c r="R5974" t="s">
        <v>1563</v>
      </c>
      <c r="S5974" t="s">
        <v>1333</v>
      </c>
      <c r="T5974" t="s">
        <v>4011</v>
      </c>
      <c r="U5974" t="s">
        <v>1334</v>
      </c>
      <c r="V5974" t="s">
        <v>98</v>
      </c>
      <c r="W5974" t="s">
        <v>1558</v>
      </c>
      <c r="X5974" t="s">
        <v>1559</v>
      </c>
      <c r="Y5974" t="s">
        <v>1337</v>
      </c>
      <c r="Z5974" t="s">
        <v>3212</v>
      </c>
      <c r="AA5974" t="s">
        <v>1340</v>
      </c>
      <c r="AB5974" t="s">
        <v>439</v>
      </c>
      <c r="AC5974">
        <v>33.5</v>
      </c>
      <c r="AD5974">
        <v>31.5</v>
      </c>
      <c r="AE5974">
        <v>29</v>
      </c>
      <c r="AF5974">
        <v>26</v>
      </c>
      <c r="AG5974">
        <v>23</v>
      </c>
      <c r="AH5974">
        <v>20.5</v>
      </c>
      <c r="AI5974">
        <v>0</v>
      </c>
      <c r="AJ5974">
        <v>0</v>
      </c>
      <c r="AK5974">
        <v>0</v>
      </c>
      <c r="AL5974">
        <v>0</v>
      </c>
      <c r="AM5974">
        <v>0</v>
      </c>
      <c r="AN5974">
        <v>0</v>
      </c>
    </row>
    <row r="5975" spans="1:40" x14ac:dyDescent="0.35">
      <c r="A5975" t="s">
        <v>1485</v>
      </c>
      <c r="B5975" t="s">
        <v>1318</v>
      </c>
      <c r="C5975" t="s">
        <v>1466</v>
      </c>
      <c r="D5975" t="s">
        <v>1569</v>
      </c>
      <c r="E5975" t="s">
        <v>2926</v>
      </c>
      <c r="F5975" t="s">
        <v>1570</v>
      </c>
      <c r="G5975" t="s">
        <v>1462</v>
      </c>
      <c r="H5975" t="s">
        <v>1324</v>
      </c>
      <c r="I5975" t="s">
        <v>1755</v>
      </c>
      <c r="J5975" t="s">
        <v>2112</v>
      </c>
      <c r="K5975" t="s">
        <v>1327</v>
      </c>
      <c r="L5975" t="s">
        <v>436</v>
      </c>
      <c r="M5975" t="s">
        <v>1328</v>
      </c>
      <c r="O5975" t="s">
        <v>1329</v>
      </c>
      <c r="P5975" t="s">
        <v>1355</v>
      </c>
      <c r="Q5975" t="s">
        <v>1362</v>
      </c>
      <c r="R5975" t="s">
        <v>1563</v>
      </c>
      <c r="S5975" t="s">
        <v>1333</v>
      </c>
      <c r="T5975" t="s">
        <v>4011</v>
      </c>
      <c r="U5975" t="s">
        <v>1334</v>
      </c>
      <c r="V5975" t="s">
        <v>98</v>
      </c>
      <c r="W5975" t="s">
        <v>1517</v>
      </c>
      <c r="X5975" t="s">
        <v>1543</v>
      </c>
      <c r="Y5975" t="s">
        <v>1337</v>
      </c>
      <c r="Z5975" t="s">
        <v>3212</v>
      </c>
      <c r="AA5975" t="s">
        <v>1339</v>
      </c>
      <c r="AB5975" t="s">
        <v>439</v>
      </c>
      <c r="AC5975">
        <v>51688.83</v>
      </c>
      <c r="AD5975">
        <v>72559.83</v>
      </c>
      <c r="AE5975">
        <v>53075.19</v>
      </c>
      <c r="AF5975">
        <v>28734.631999999998</v>
      </c>
      <c r="AG5975">
        <v>80557.228000000003</v>
      </c>
      <c r="AH5975">
        <v>34176.410000000003</v>
      </c>
      <c r="AI5975">
        <v>0</v>
      </c>
      <c r="AJ5975">
        <v>0</v>
      </c>
      <c r="AK5975">
        <v>0</v>
      </c>
      <c r="AL5975">
        <v>0</v>
      </c>
      <c r="AM5975">
        <v>0</v>
      </c>
      <c r="AN5975">
        <v>0</v>
      </c>
    </row>
    <row r="5976" spans="1:40" x14ac:dyDescent="0.35">
      <c r="A5976" t="s">
        <v>1485</v>
      </c>
      <c r="B5976" t="s">
        <v>1318</v>
      </c>
      <c r="C5976" t="s">
        <v>1466</v>
      </c>
      <c r="D5976" t="s">
        <v>1569</v>
      </c>
      <c r="E5976" t="s">
        <v>2926</v>
      </c>
      <c r="F5976" t="s">
        <v>1570</v>
      </c>
      <c r="G5976" t="s">
        <v>1462</v>
      </c>
      <c r="H5976" t="s">
        <v>1324</v>
      </c>
      <c r="I5976" t="s">
        <v>1755</v>
      </c>
      <c r="J5976" t="s">
        <v>2112</v>
      </c>
      <c r="K5976" t="s">
        <v>1327</v>
      </c>
      <c r="L5976" t="s">
        <v>436</v>
      </c>
      <c r="M5976" t="s">
        <v>1328</v>
      </c>
      <c r="O5976" t="s">
        <v>1329</v>
      </c>
      <c r="P5976" t="s">
        <v>1355</v>
      </c>
      <c r="Q5976" t="s">
        <v>1362</v>
      </c>
      <c r="R5976" t="s">
        <v>1563</v>
      </c>
      <c r="S5976" t="s">
        <v>1333</v>
      </c>
      <c r="T5976" t="s">
        <v>4011</v>
      </c>
      <c r="U5976" t="s">
        <v>1334</v>
      </c>
      <c r="V5976" t="s">
        <v>98</v>
      </c>
      <c r="W5976" t="s">
        <v>1517</v>
      </c>
      <c r="X5976" t="s">
        <v>1540</v>
      </c>
      <c r="Y5976" t="s">
        <v>1337</v>
      </c>
      <c r="Z5976" t="s">
        <v>3212</v>
      </c>
      <c r="AA5976" t="s">
        <v>1340</v>
      </c>
      <c r="AB5976" t="s">
        <v>439</v>
      </c>
      <c r="AC5976">
        <v>0</v>
      </c>
      <c r="AD5976">
        <v>0</v>
      </c>
      <c r="AE5976">
        <v>0</v>
      </c>
      <c r="AF5976">
        <v>0</v>
      </c>
      <c r="AG5976">
        <v>0</v>
      </c>
      <c r="AH5976">
        <v>0</v>
      </c>
      <c r="AI5976">
        <v>0.620741025474983</v>
      </c>
      <c r="AJ5976">
        <v>0.620741025474983</v>
      </c>
      <c r="AK5976">
        <v>0.620741025474983</v>
      </c>
      <c r="AL5976">
        <v>0.620741025474983</v>
      </c>
      <c r="AM5976">
        <v>0.620741025474983</v>
      </c>
      <c r="AN5976">
        <v>0.620741025474983</v>
      </c>
    </row>
    <row r="5977" spans="1:40" x14ac:dyDescent="0.35">
      <c r="A5977" t="s">
        <v>1485</v>
      </c>
      <c r="B5977" t="s">
        <v>1318</v>
      </c>
      <c r="C5977" t="s">
        <v>1466</v>
      </c>
      <c r="D5977" t="s">
        <v>1569</v>
      </c>
      <c r="E5977" t="s">
        <v>2926</v>
      </c>
      <c r="F5977" t="s">
        <v>1570</v>
      </c>
      <c r="G5977" t="s">
        <v>1462</v>
      </c>
      <c r="H5977" t="s">
        <v>1324</v>
      </c>
      <c r="I5977" t="s">
        <v>1755</v>
      </c>
      <c r="J5977" t="s">
        <v>2112</v>
      </c>
      <c r="K5977" t="s">
        <v>1327</v>
      </c>
      <c r="L5977" t="s">
        <v>436</v>
      </c>
      <c r="M5977" t="s">
        <v>1328</v>
      </c>
      <c r="O5977" t="s">
        <v>1329</v>
      </c>
      <c r="P5977" t="s">
        <v>1355</v>
      </c>
      <c r="Q5977" t="s">
        <v>1362</v>
      </c>
      <c r="R5977" t="s">
        <v>1563</v>
      </c>
      <c r="S5977" t="s">
        <v>1333</v>
      </c>
      <c r="T5977" t="s">
        <v>4011</v>
      </c>
      <c r="U5977" t="s">
        <v>1334</v>
      </c>
      <c r="V5977" t="s">
        <v>98</v>
      </c>
      <c r="W5977" t="s">
        <v>1517</v>
      </c>
      <c r="X5977" t="s">
        <v>1559</v>
      </c>
      <c r="Y5977" t="s">
        <v>1337</v>
      </c>
      <c r="Z5977" t="s">
        <v>3212</v>
      </c>
      <c r="AA5977" t="s">
        <v>1339</v>
      </c>
      <c r="AB5977" t="s">
        <v>439</v>
      </c>
      <c r="AC5977">
        <v>0</v>
      </c>
      <c r="AD5977">
        <v>0</v>
      </c>
      <c r="AE5977">
        <v>0</v>
      </c>
      <c r="AF5977">
        <v>0</v>
      </c>
      <c r="AG5977">
        <v>0</v>
      </c>
      <c r="AH5977">
        <v>0</v>
      </c>
      <c r="AI5977">
        <v>51907.667857599998</v>
      </c>
      <c r="AJ5977">
        <v>55714.158774399999</v>
      </c>
      <c r="AK5977">
        <v>58834.425596800007</v>
      </c>
      <c r="AL5977">
        <v>53098.295987199999</v>
      </c>
      <c r="AM5977">
        <v>52247.847323200003</v>
      </c>
      <c r="AN5977">
        <v>52570.431299199998</v>
      </c>
    </row>
    <row r="5978" spans="1:40" x14ac:dyDescent="0.35">
      <c r="A5978" t="s">
        <v>1485</v>
      </c>
      <c r="B5978" t="s">
        <v>1318</v>
      </c>
      <c r="C5978" t="s">
        <v>1466</v>
      </c>
      <c r="D5978" t="s">
        <v>1569</v>
      </c>
      <c r="E5978" t="s">
        <v>2926</v>
      </c>
      <c r="F5978" t="s">
        <v>1570</v>
      </c>
      <c r="G5978" t="s">
        <v>1462</v>
      </c>
      <c r="H5978" t="s">
        <v>1324</v>
      </c>
      <c r="I5978" t="s">
        <v>1755</v>
      </c>
      <c r="J5978" t="s">
        <v>2112</v>
      </c>
      <c r="K5978" t="s">
        <v>1327</v>
      </c>
      <c r="L5978" t="s">
        <v>436</v>
      </c>
      <c r="M5978" t="s">
        <v>1328</v>
      </c>
      <c r="O5978" t="s">
        <v>1329</v>
      </c>
      <c r="P5978" t="s">
        <v>1355</v>
      </c>
      <c r="Q5978" t="s">
        <v>1362</v>
      </c>
      <c r="R5978" t="s">
        <v>1563</v>
      </c>
      <c r="S5978" t="s">
        <v>1333</v>
      </c>
      <c r="T5978" t="s">
        <v>4011</v>
      </c>
      <c r="U5978" t="s">
        <v>1334</v>
      </c>
      <c r="V5978" t="s">
        <v>98</v>
      </c>
      <c r="W5978" t="s">
        <v>1517</v>
      </c>
      <c r="X5978" t="s">
        <v>1559</v>
      </c>
      <c r="Y5978" t="s">
        <v>1337</v>
      </c>
      <c r="Z5978" t="s">
        <v>3212</v>
      </c>
      <c r="AA5978" t="s">
        <v>1340</v>
      </c>
      <c r="AB5978" t="s">
        <v>439</v>
      </c>
      <c r="AC5978">
        <v>0</v>
      </c>
      <c r="AD5978">
        <v>0</v>
      </c>
      <c r="AE5978">
        <v>0</v>
      </c>
      <c r="AF5978">
        <v>0</v>
      </c>
      <c r="AG5978">
        <v>0</v>
      </c>
      <c r="AH5978">
        <v>0</v>
      </c>
      <c r="AI5978">
        <v>31.96626256531766</v>
      </c>
      <c r="AJ5978">
        <v>30.979857246468359</v>
      </c>
      <c r="AK5978">
        <v>30.042353841744909</v>
      </c>
      <c r="AL5978">
        <v>29.086352572250739</v>
      </c>
      <c r="AM5978">
        <v>28.192853744414801</v>
      </c>
      <c r="AN5978">
        <v>27.28030342197577</v>
      </c>
    </row>
    <row r="5979" spans="1:40" x14ac:dyDescent="0.35">
      <c r="A5979" t="s">
        <v>1485</v>
      </c>
      <c r="B5979" t="s">
        <v>1318</v>
      </c>
      <c r="C5979" t="s">
        <v>1466</v>
      </c>
      <c r="D5979" t="s">
        <v>1569</v>
      </c>
      <c r="E5979" t="s">
        <v>2926</v>
      </c>
      <c r="F5979" t="s">
        <v>1570</v>
      </c>
      <c r="G5979" t="s">
        <v>1462</v>
      </c>
      <c r="H5979" t="s">
        <v>1324</v>
      </c>
      <c r="I5979" t="s">
        <v>1710</v>
      </c>
      <c r="J5979" t="s">
        <v>1571</v>
      </c>
      <c r="K5979" t="s">
        <v>1327</v>
      </c>
      <c r="L5979" t="s">
        <v>436</v>
      </c>
      <c r="M5979" t="s">
        <v>1328</v>
      </c>
      <c r="O5979" t="s">
        <v>1329</v>
      </c>
      <c r="P5979" t="s">
        <v>1355</v>
      </c>
      <c r="Q5979" t="s">
        <v>1362</v>
      </c>
      <c r="R5979" t="s">
        <v>1363</v>
      </c>
      <c r="S5979" t="s">
        <v>1333</v>
      </c>
      <c r="T5979" t="s">
        <v>4011</v>
      </c>
      <c r="U5979" t="s">
        <v>1334</v>
      </c>
      <c r="V5979" t="s">
        <v>105</v>
      </c>
      <c r="W5979" t="s">
        <v>1519</v>
      </c>
      <c r="X5979" t="s">
        <v>1610</v>
      </c>
      <c r="Y5979" t="s">
        <v>1337</v>
      </c>
      <c r="Z5979" t="s">
        <v>3213</v>
      </c>
      <c r="AA5979" t="s">
        <v>1339</v>
      </c>
      <c r="AB5979" t="s">
        <v>439</v>
      </c>
      <c r="AC5979">
        <v>155026.32500000001</v>
      </c>
      <c r="AD5979">
        <v>125204.548</v>
      </c>
      <c r="AE5979">
        <v>140400.00200000001</v>
      </c>
      <c r="AF5979">
        <v>288984.09000000003</v>
      </c>
      <c r="AG5979">
        <v>672585.86</v>
      </c>
      <c r="AH5979">
        <v>1085030.56</v>
      </c>
      <c r="AI5979">
        <v>1419340</v>
      </c>
      <c r="AJ5979">
        <v>1349920</v>
      </c>
      <c r="AK5979">
        <v>1281280</v>
      </c>
      <c r="AL5979">
        <v>1118000</v>
      </c>
      <c r="AM5979">
        <v>1007500</v>
      </c>
      <c r="AN5979">
        <v>910000</v>
      </c>
    </row>
    <row r="5980" spans="1:40" x14ac:dyDescent="0.35">
      <c r="A5980" t="s">
        <v>1485</v>
      </c>
      <c r="B5980" t="s">
        <v>1318</v>
      </c>
      <c r="C5980" t="s">
        <v>1466</v>
      </c>
      <c r="D5980" t="s">
        <v>1569</v>
      </c>
      <c r="E5980" t="s">
        <v>2926</v>
      </c>
      <c r="F5980" t="s">
        <v>1570</v>
      </c>
      <c r="G5980" t="s">
        <v>1462</v>
      </c>
      <c r="H5980" t="s">
        <v>1324</v>
      </c>
      <c r="I5980" t="s">
        <v>1710</v>
      </c>
      <c r="J5980" t="s">
        <v>1571</v>
      </c>
      <c r="K5980" t="s">
        <v>1327</v>
      </c>
      <c r="L5980" t="s">
        <v>436</v>
      </c>
      <c r="M5980" t="s">
        <v>1328</v>
      </c>
      <c r="O5980" t="s">
        <v>1329</v>
      </c>
      <c r="P5980" t="s">
        <v>1355</v>
      </c>
      <c r="Q5980" t="s">
        <v>1362</v>
      </c>
      <c r="R5980" t="s">
        <v>1363</v>
      </c>
      <c r="S5980" t="s">
        <v>1333</v>
      </c>
      <c r="T5980" t="s">
        <v>4011</v>
      </c>
      <c r="U5980" t="s">
        <v>1334</v>
      </c>
      <c r="V5980" t="s">
        <v>105</v>
      </c>
      <c r="W5980" t="s">
        <v>1519</v>
      </c>
      <c r="X5980" t="s">
        <v>1610</v>
      </c>
      <c r="Y5980" t="s">
        <v>1337</v>
      </c>
      <c r="Z5980" t="s">
        <v>3213</v>
      </c>
      <c r="AA5980" t="s">
        <v>1340</v>
      </c>
      <c r="AB5980" t="s">
        <v>439</v>
      </c>
      <c r="AC5980">
        <v>33</v>
      </c>
      <c r="AD5980">
        <v>30</v>
      </c>
      <c r="AE5980">
        <v>29</v>
      </c>
      <c r="AF5980">
        <v>31.5</v>
      </c>
      <c r="AG5980">
        <v>33</v>
      </c>
      <c r="AH5980">
        <v>66.5</v>
      </c>
      <c r="AI5980">
        <v>247.47</v>
      </c>
      <c r="AJ5980">
        <v>235.38</v>
      </c>
      <c r="AK5980">
        <v>223.4</v>
      </c>
      <c r="AL5980">
        <v>194.93</v>
      </c>
      <c r="AM5980">
        <v>175.67</v>
      </c>
      <c r="AN5980">
        <v>158.66999999999999</v>
      </c>
    </row>
    <row r="5981" spans="1:40" x14ac:dyDescent="0.35">
      <c r="A5981" t="s">
        <v>1485</v>
      </c>
      <c r="B5981" t="s">
        <v>1318</v>
      </c>
      <c r="C5981" t="s">
        <v>1466</v>
      </c>
      <c r="D5981" t="s">
        <v>1569</v>
      </c>
      <c r="E5981" t="s">
        <v>2926</v>
      </c>
      <c r="F5981" t="s">
        <v>1570</v>
      </c>
      <c r="G5981" t="s">
        <v>1462</v>
      </c>
      <c r="H5981" t="s">
        <v>1324</v>
      </c>
      <c r="I5981" t="s">
        <v>3214</v>
      </c>
      <c r="J5981" t="s">
        <v>1571</v>
      </c>
      <c r="K5981" t="s">
        <v>1327</v>
      </c>
      <c r="L5981" t="s">
        <v>436</v>
      </c>
      <c r="M5981" t="s">
        <v>1328</v>
      </c>
      <c r="O5981" t="s">
        <v>1468</v>
      </c>
      <c r="P5981" t="s">
        <v>1391</v>
      </c>
      <c r="Q5981" t="s">
        <v>1392</v>
      </c>
      <c r="R5981" t="s">
        <v>1393</v>
      </c>
      <c r="S5981" t="s">
        <v>1333</v>
      </c>
      <c r="T5981" t="s">
        <v>4011</v>
      </c>
      <c r="U5981" t="s">
        <v>1334</v>
      </c>
      <c r="V5981" t="s">
        <v>105</v>
      </c>
      <c r="W5981" t="s">
        <v>1519</v>
      </c>
      <c r="X5981" t="s">
        <v>1610</v>
      </c>
      <c r="Y5981" t="s">
        <v>1337</v>
      </c>
      <c r="Z5981" t="s">
        <v>3215</v>
      </c>
      <c r="AA5981" t="s">
        <v>1339</v>
      </c>
      <c r="AB5981" t="s">
        <v>439</v>
      </c>
      <c r="AC5981">
        <v>89534.25</v>
      </c>
      <c r="AD5981">
        <v>72313</v>
      </c>
      <c r="AE5981">
        <v>56568</v>
      </c>
      <c r="AF5981">
        <v>59131.25</v>
      </c>
      <c r="AG5981">
        <v>65315</v>
      </c>
      <c r="AH5981">
        <v>81474.600000000006</v>
      </c>
      <c r="AI5981">
        <v>77310</v>
      </c>
      <c r="AJ5981">
        <v>86182.8</v>
      </c>
      <c r="AK5981">
        <v>86586.4</v>
      </c>
      <c r="AL5981">
        <v>87601.600000000006</v>
      </c>
      <c r="AM5981">
        <v>85003.6</v>
      </c>
      <c r="AN5981">
        <v>89846</v>
      </c>
    </row>
    <row r="5982" spans="1:40" x14ac:dyDescent="0.35">
      <c r="A5982" t="s">
        <v>1485</v>
      </c>
      <c r="B5982" t="s">
        <v>1318</v>
      </c>
      <c r="C5982" t="s">
        <v>1466</v>
      </c>
      <c r="D5982" t="s">
        <v>1569</v>
      </c>
      <c r="E5982" t="s">
        <v>2926</v>
      </c>
      <c r="F5982" t="s">
        <v>1570</v>
      </c>
      <c r="G5982" t="s">
        <v>1462</v>
      </c>
      <c r="H5982" t="s">
        <v>1324</v>
      </c>
      <c r="I5982" t="s">
        <v>3214</v>
      </c>
      <c r="J5982" t="s">
        <v>1571</v>
      </c>
      <c r="K5982" t="s">
        <v>1327</v>
      </c>
      <c r="L5982" t="s">
        <v>436</v>
      </c>
      <c r="M5982" t="s">
        <v>1328</v>
      </c>
      <c r="O5982" t="s">
        <v>1468</v>
      </c>
      <c r="P5982" t="s">
        <v>1391</v>
      </c>
      <c r="Q5982" t="s">
        <v>1392</v>
      </c>
      <c r="R5982" t="s">
        <v>1393</v>
      </c>
      <c r="S5982" t="s">
        <v>1333</v>
      </c>
      <c r="T5982" t="s">
        <v>4011</v>
      </c>
      <c r="U5982" t="s">
        <v>1334</v>
      </c>
      <c r="V5982" t="s">
        <v>105</v>
      </c>
      <c r="W5982" t="s">
        <v>1519</v>
      </c>
      <c r="X5982" t="s">
        <v>1610</v>
      </c>
      <c r="Y5982" t="s">
        <v>1337</v>
      </c>
      <c r="Z5982" t="s">
        <v>3215</v>
      </c>
      <c r="AA5982" t="s">
        <v>1340</v>
      </c>
      <c r="AB5982" t="s">
        <v>439</v>
      </c>
      <c r="AC5982">
        <v>10.5</v>
      </c>
      <c r="AD5982">
        <v>12</v>
      </c>
      <c r="AE5982">
        <v>9.5</v>
      </c>
      <c r="AF5982">
        <v>9</v>
      </c>
      <c r="AG5982">
        <v>11.5</v>
      </c>
      <c r="AH5982">
        <v>13.5</v>
      </c>
      <c r="AI5982">
        <v>12.04673994347357</v>
      </c>
      <c r="AJ5982">
        <v>13.767224740860989</v>
      </c>
      <c r="AK5982">
        <v>12.815438543061489</v>
      </c>
      <c r="AL5982">
        <v>12.96060252476417</v>
      </c>
      <c r="AM5982">
        <v>12.85742254005898</v>
      </c>
      <c r="AN5982">
        <v>12.387111781069869</v>
      </c>
    </row>
    <row r="5983" spans="1:40" x14ac:dyDescent="0.35">
      <c r="A5983" t="s">
        <v>1485</v>
      </c>
      <c r="B5983" t="s">
        <v>1318</v>
      </c>
      <c r="C5983" t="s">
        <v>1466</v>
      </c>
      <c r="D5983" t="s">
        <v>1569</v>
      </c>
      <c r="E5983" t="s">
        <v>2926</v>
      </c>
      <c r="F5983" t="s">
        <v>1570</v>
      </c>
      <c r="G5983" t="s">
        <v>1462</v>
      </c>
      <c r="H5983" t="s">
        <v>1324</v>
      </c>
      <c r="I5983" t="s">
        <v>3214</v>
      </c>
      <c r="J5983" t="s">
        <v>1571</v>
      </c>
      <c r="K5983" t="s">
        <v>1327</v>
      </c>
      <c r="L5983" t="s">
        <v>436</v>
      </c>
      <c r="M5983" t="s">
        <v>1328</v>
      </c>
      <c r="O5983" t="s">
        <v>1468</v>
      </c>
      <c r="P5983" t="s">
        <v>1391</v>
      </c>
      <c r="Q5983" t="s">
        <v>1392</v>
      </c>
      <c r="R5983" t="s">
        <v>1393</v>
      </c>
      <c r="S5983" t="s">
        <v>1333</v>
      </c>
      <c r="T5983" t="s">
        <v>4011</v>
      </c>
      <c r="U5983" t="s">
        <v>1334</v>
      </c>
      <c r="V5983" t="s">
        <v>105</v>
      </c>
      <c r="W5983" t="s">
        <v>1519</v>
      </c>
      <c r="X5983" t="s">
        <v>1610</v>
      </c>
      <c r="Y5983" t="s">
        <v>1510</v>
      </c>
      <c r="Z5983" t="s">
        <v>3215</v>
      </c>
      <c r="AA5983" t="s">
        <v>1339</v>
      </c>
      <c r="AB5983" t="s">
        <v>439</v>
      </c>
      <c r="AC5983">
        <v>72</v>
      </c>
      <c r="AD5983">
        <v>72</v>
      </c>
      <c r="AE5983">
        <v>72</v>
      </c>
      <c r="AF5983">
        <v>72</v>
      </c>
      <c r="AG5983">
        <v>72</v>
      </c>
      <c r="AH5983">
        <v>72</v>
      </c>
      <c r="AI5983">
        <v>90</v>
      </c>
      <c r="AJ5983">
        <v>90</v>
      </c>
      <c r="AK5983">
        <v>90</v>
      </c>
      <c r="AL5983">
        <v>90</v>
      </c>
      <c r="AM5983">
        <v>90</v>
      </c>
      <c r="AN5983">
        <v>90</v>
      </c>
    </row>
    <row r="5984" spans="1:40" x14ac:dyDescent="0.35">
      <c r="A5984" t="s">
        <v>1485</v>
      </c>
      <c r="B5984" t="s">
        <v>1318</v>
      </c>
      <c r="C5984" t="s">
        <v>1466</v>
      </c>
      <c r="D5984" t="s">
        <v>1569</v>
      </c>
      <c r="E5984" t="s">
        <v>2926</v>
      </c>
      <c r="F5984" t="s">
        <v>1625</v>
      </c>
      <c r="G5984" t="s">
        <v>1462</v>
      </c>
      <c r="H5984" t="s">
        <v>1324</v>
      </c>
      <c r="I5984" t="s">
        <v>1562</v>
      </c>
      <c r="J5984" t="s">
        <v>2033</v>
      </c>
      <c r="K5984" t="s">
        <v>1327</v>
      </c>
      <c r="L5984" t="s">
        <v>436</v>
      </c>
      <c r="M5984" t="s">
        <v>1328</v>
      </c>
      <c r="O5984" t="s">
        <v>1329</v>
      </c>
      <c r="P5984" t="s">
        <v>1355</v>
      </c>
      <c r="Q5984" t="s">
        <v>1362</v>
      </c>
      <c r="R5984" t="s">
        <v>1363</v>
      </c>
      <c r="S5984" t="s">
        <v>1333</v>
      </c>
      <c r="T5984" t="s">
        <v>4011</v>
      </c>
      <c r="U5984" t="s">
        <v>1334</v>
      </c>
      <c r="V5984" t="s">
        <v>125</v>
      </c>
      <c r="W5984" t="s">
        <v>1706</v>
      </c>
      <c r="X5984" t="s">
        <v>1707</v>
      </c>
      <c r="Y5984" t="s">
        <v>1337</v>
      </c>
      <c r="Z5984" t="s">
        <v>3216</v>
      </c>
      <c r="AA5984" t="s">
        <v>1340</v>
      </c>
      <c r="AB5984" t="s">
        <v>439</v>
      </c>
      <c r="AC5984">
        <v>1</v>
      </c>
      <c r="AD5984">
        <v>1</v>
      </c>
      <c r="AE5984">
        <v>1</v>
      </c>
      <c r="AF5984">
        <v>1</v>
      </c>
      <c r="AG5984">
        <v>1</v>
      </c>
      <c r="AH5984">
        <v>1</v>
      </c>
      <c r="AI5984">
        <v>0</v>
      </c>
      <c r="AJ5984">
        <v>0</v>
      </c>
      <c r="AK5984">
        <v>0</v>
      </c>
      <c r="AL5984">
        <v>0</v>
      </c>
      <c r="AM5984">
        <v>0</v>
      </c>
      <c r="AN5984">
        <v>0</v>
      </c>
    </row>
    <row r="5985" spans="1:40" x14ac:dyDescent="0.35">
      <c r="A5985" t="s">
        <v>1485</v>
      </c>
      <c r="B5985" t="s">
        <v>1318</v>
      </c>
      <c r="C5985" t="s">
        <v>1466</v>
      </c>
      <c r="D5985" t="s">
        <v>1569</v>
      </c>
      <c r="E5985" t="s">
        <v>2926</v>
      </c>
      <c r="F5985" t="s">
        <v>1625</v>
      </c>
      <c r="G5985" t="s">
        <v>1462</v>
      </c>
      <c r="H5985" t="s">
        <v>1324</v>
      </c>
      <c r="I5985" t="s">
        <v>1562</v>
      </c>
      <c r="J5985" t="s">
        <v>2033</v>
      </c>
      <c r="K5985" t="s">
        <v>1327</v>
      </c>
      <c r="L5985" t="s">
        <v>436</v>
      </c>
      <c r="M5985" t="s">
        <v>1328</v>
      </c>
      <c r="O5985" t="s">
        <v>1329</v>
      </c>
      <c r="P5985" t="s">
        <v>1355</v>
      </c>
      <c r="Q5985" t="s">
        <v>1362</v>
      </c>
      <c r="R5985" t="s">
        <v>1363</v>
      </c>
      <c r="S5985" t="s">
        <v>1333</v>
      </c>
      <c r="T5985" t="s">
        <v>4011</v>
      </c>
      <c r="U5985" t="s">
        <v>1334</v>
      </c>
      <c r="V5985" t="s">
        <v>125</v>
      </c>
      <c r="W5985" t="s">
        <v>1708</v>
      </c>
      <c r="X5985" t="s">
        <v>1707</v>
      </c>
      <c r="Y5985" t="s">
        <v>1552</v>
      </c>
      <c r="Z5985" t="s">
        <v>3216</v>
      </c>
      <c r="AA5985" t="s">
        <v>1339</v>
      </c>
      <c r="AB5985" t="s">
        <v>439</v>
      </c>
      <c r="AC5985">
        <v>0</v>
      </c>
      <c r="AD5985">
        <v>42</v>
      </c>
      <c r="AE5985">
        <v>42</v>
      </c>
      <c r="AF5985">
        <v>42</v>
      </c>
      <c r="AG5985">
        <v>42</v>
      </c>
      <c r="AH5985">
        <v>42</v>
      </c>
      <c r="AI5985">
        <v>42</v>
      </c>
      <c r="AJ5985">
        <v>42</v>
      </c>
      <c r="AK5985">
        <v>42</v>
      </c>
      <c r="AL5985">
        <v>42</v>
      </c>
      <c r="AM5985">
        <v>42</v>
      </c>
      <c r="AN5985">
        <v>42</v>
      </c>
    </row>
    <row r="5986" spans="1:40" x14ac:dyDescent="0.35">
      <c r="A5986" t="s">
        <v>1485</v>
      </c>
      <c r="B5986" t="s">
        <v>1318</v>
      </c>
      <c r="C5986" t="s">
        <v>1466</v>
      </c>
      <c r="D5986" t="s">
        <v>1569</v>
      </c>
      <c r="E5986" t="s">
        <v>2926</v>
      </c>
      <c r="F5986" t="s">
        <v>1625</v>
      </c>
      <c r="G5986" t="s">
        <v>1462</v>
      </c>
      <c r="H5986" t="s">
        <v>1324</v>
      </c>
      <c r="I5986" t="s">
        <v>1562</v>
      </c>
      <c r="J5986" t="s">
        <v>2033</v>
      </c>
      <c r="K5986" t="s">
        <v>1327</v>
      </c>
      <c r="L5986" t="s">
        <v>436</v>
      </c>
      <c r="M5986" t="s">
        <v>1328</v>
      </c>
      <c r="O5986" t="s">
        <v>1329</v>
      </c>
      <c r="P5986" t="s">
        <v>1355</v>
      </c>
      <c r="Q5986" t="s">
        <v>1362</v>
      </c>
      <c r="R5986" t="s">
        <v>1363</v>
      </c>
      <c r="S5986" t="s">
        <v>1333</v>
      </c>
      <c r="T5986" t="s">
        <v>4011</v>
      </c>
      <c r="U5986" t="s">
        <v>1334</v>
      </c>
      <c r="V5986" t="s">
        <v>125</v>
      </c>
      <c r="W5986" t="s">
        <v>1708</v>
      </c>
      <c r="X5986" t="s">
        <v>1707</v>
      </c>
      <c r="Y5986" t="s">
        <v>1337</v>
      </c>
      <c r="Z5986" t="s">
        <v>3216</v>
      </c>
      <c r="AA5986" t="s">
        <v>1339</v>
      </c>
      <c r="AB5986" t="s">
        <v>439</v>
      </c>
      <c r="AC5986">
        <v>22358.76</v>
      </c>
      <c r="AD5986">
        <v>22316.880000000001</v>
      </c>
      <c r="AE5986">
        <v>22316.880000000001</v>
      </c>
      <c r="AF5986">
        <v>29769.84</v>
      </c>
      <c r="AG5986">
        <v>26043.360000000001</v>
      </c>
      <c r="AH5986">
        <v>26043.360000000001</v>
      </c>
      <c r="AI5986">
        <v>22335.78</v>
      </c>
      <c r="AJ5986">
        <v>22335.78</v>
      </c>
      <c r="AK5986">
        <v>22335.78</v>
      </c>
      <c r="AL5986">
        <v>22335.78</v>
      </c>
      <c r="AM5986">
        <v>22335.78</v>
      </c>
      <c r="AN5986">
        <v>22335.78</v>
      </c>
    </row>
    <row r="5987" spans="1:40" x14ac:dyDescent="0.35">
      <c r="A5987" t="s">
        <v>1485</v>
      </c>
      <c r="B5987" t="s">
        <v>1318</v>
      </c>
      <c r="C5987" t="s">
        <v>1466</v>
      </c>
      <c r="D5987" t="s">
        <v>1569</v>
      </c>
      <c r="E5987" t="s">
        <v>2926</v>
      </c>
      <c r="F5987" t="s">
        <v>1625</v>
      </c>
      <c r="G5987" t="s">
        <v>1462</v>
      </c>
      <c r="H5987" t="s">
        <v>1324</v>
      </c>
      <c r="I5987" t="s">
        <v>1562</v>
      </c>
      <c r="J5987" t="s">
        <v>2033</v>
      </c>
      <c r="K5987" t="s">
        <v>1327</v>
      </c>
      <c r="L5987" t="s">
        <v>436</v>
      </c>
      <c r="M5987" t="s">
        <v>1328</v>
      </c>
      <c r="O5987" t="s">
        <v>1329</v>
      </c>
      <c r="P5987" t="s">
        <v>1355</v>
      </c>
      <c r="Q5987" t="s">
        <v>1362</v>
      </c>
      <c r="R5987" t="s">
        <v>1363</v>
      </c>
      <c r="S5987" t="s">
        <v>1333</v>
      </c>
      <c r="T5987" t="s">
        <v>4011</v>
      </c>
      <c r="U5987" t="s">
        <v>1334</v>
      </c>
      <c r="V5987" t="s">
        <v>125</v>
      </c>
      <c r="W5987" t="s">
        <v>1708</v>
      </c>
      <c r="X5987" t="s">
        <v>1707</v>
      </c>
      <c r="Y5987" t="s">
        <v>1337</v>
      </c>
      <c r="Z5987" t="s">
        <v>3216</v>
      </c>
      <c r="AA5987" t="s">
        <v>1340</v>
      </c>
      <c r="AB5987" t="s">
        <v>439</v>
      </c>
      <c r="AC5987">
        <v>6</v>
      </c>
      <c r="AD5987">
        <v>6</v>
      </c>
      <c r="AE5987">
        <v>6</v>
      </c>
      <c r="AF5987">
        <v>6</v>
      </c>
      <c r="AG5987">
        <v>6</v>
      </c>
      <c r="AH5987">
        <v>6</v>
      </c>
      <c r="AI5987">
        <v>6.9862343749999987</v>
      </c>
      <c r="AJ5987">
        <v>6.9862343749999987</v>
      </c>
      <c r="AK5987">
        <v>6.9862343749999987</v>
      </c>
      <c r="AL5987">
        <v>6.9862343749999987</v>
      </c>
      <c r="AM5987">
        <v>6.9862343749999987</v>
      </c>
      <c r="AN5987">
        <v>6.9862343749999987</v>
      </c>
    </row>
    <row r="5988" spans="1:40" x14ac:dyDescent="0.35">
      <c r="A5988" t="s">
        <v>1485</v>
      </c>
      <c r="B5988" t="s">
        <v>1318</v>
      </c>
      <c r="C5988" t="s">
        <v>1466</v>
      </c>
      <c r="D5988" t="s">
        <v>1569</v>
      </c>
      <c r="E5988" t="s">
        <v>2926</v>
      </c>
      <c r="F5988" t="s">
        <v>1625</v>
      </c>
      <c r="G5988" t="s">
        <v>1462</v>
      </c>
      <c r="H5988" t="s">
        <v>1324</v>
      </c>
      <c r="I5988" t="s">
        <v>3217</v>
      </c>
      <c r="J5988" t="s">
        <v>2033</v>
      </c>
      <c r="K5988" t="s">
        <v>1327</v>
      </c>
      <c r="L5988" t="s">
        <v>436</v>
      </c>
      <c r="M5988" t="s">
        <v>1328</v>
      </c>
      <c r="O5988" t="s">
        <v>1329</v>
      </c>
      <c r="P5988" t="s">
        <v>1355</v>
      </c>
      <c r="Q5988" t="s">
        <v>1362</v>
      </c>
      <c r="R5988" t="s">
        <v>1363</v>
      </c>
      <c r="S5988" t="s">
        <v>1333</v>
      </c>
      <c r="T5988" t="s">
        <v>4011</v>
      </c>
      <c r="U5988" t="s">
        <v>1334</v>
      </c>
      <c r="V5988" t="s">
        <v>84</v>
      </c>
      <c r="W5988" t="s">
        <v>1604</v>
      </c>
      <c r="X5988" t="s">
        <v>1605</v>
      </c>
      <c r="Y5988" t="s">
        <v>1337</v>
      </c>
      <c r="Z5988" t="s">
        <v>958</v>
      </c>
      <c r="AA5988" t="s">
        <v>1339</v>
      </c>
      <c r="AB5988" t="s">
        <v>439</v>
      </c>
      <c r="AC5988">
        <v>18252</v>
      </c>
      <c r="AD5988">
        <v>18252</v>
      </c>
      <c r="AE5988">
        <v>18252</v>
      </c>
      <c r="AF5988">
        <v>18252</v>
      </c>
      <c r="AG5988">
        <v>18252</v>
      </c>
      <c r="AH5988">
        <v>18252</v>
      </c>
      <c r="AI5988">
        <v>0</v>
      </c>
      <c r="AJ5988">
        <v>0</v>
      </c>
      <c r="AK5988">
        <v>0</v>
      </c>
      <c r="AL5988">
        <v>0</v>
      </c>
      <c r="AM5988">
        <v>0</v>
      </c>
      <c r="AN5988">
        <v>0</v>
      </c>
    </row>
    <row r="5989" spans="1:40" x14ac:dyDescent="0.35">
      <c r="A5989" t="s">
        <v>1485</v>
      </c>
      <c r="B5989" t="s">
        <v>1318</v>
      </c>
      <c r="C5989" t="s">
        <v>1466</v>
      </c>
      <c r="D5989" t="s">
        <v>1569</v>
      </c>
      <c r="E5989" t="s">
        <v>2926</v>
      </c>
      <c r="F5989" t="s">
        <v>1625</v>
      </c>
      <c r="G5989" t="s">
        <v>1462</v>
      </c>
      <c r="H5989" t="s">
        <v>1324</v>
      </c>
      <c r="I5989" t="s">
        <v>3217</v>
      </c>
      <c r="J5989" t="s">
        <v>2033</v>
      </c>
      <c r="K5989" t="s">
        <v>1327</v>
      </c>
      <c r="L5989" t="s">
        <v>436</v>
      </c>
      <c r="M5989" t="s">
        <v>1328</v>
      </c>
      <c r="O5989" t="s">
        <v>1329</v>
      </c>
      <c r="P5989" t="s">
        <v>1355</v>
      </c>
      <c r="Q5989" t="s">
        <v>1362</v>
      </c>
      <c r="R5989" t="s">
        <v>1363</v>
      </c>
      <c r="S5989" t="s">
        <v>1333</v>
      </c>
      <c r="T5989" t="s">
        <v>4011</v>
      </c>
      <c r="U5989" t="s">
        <v>1334</v>
      </c>
      <c r="V5989" t="s">
        <v>84</v>
      </c>
      <c r="W5989" t="s">
        <v>1606</v>
      </c>
      <c r="X5989" t="s">
        <v>1605</v>
      </c>
      <c r="Y5989" t="s">
        <v>1337</v>
      </c>
      <c r="Z5989" t="s">
        <v>958</v>
      </c>
      <c r="AA5989" t="s">
        <v>1340</v>
      </c>
      <c r="AB5989" t="s">
        <v>439</v>
      </c>
      <c r="AC5989">
        <v>3</v>
      </c>
      <c r="AD5989">
        <v>3</v>
      </c>
      <c r="AE5989">
        <v>3</v>
      </c>
      <c r="AF5989">
        <v>3</v>
      </c>
      <c r="AG5989">
        <v>3</v>
      </c>
      <c r="AH5989">
        <v>3</v>
      </c>
      <c r="AI5989">
        <v>0</v>
      </c>
      <c r="AJ5989">
        <v>0</v>
      </c>
      <c r="AK5989">
        <v>0</v>
      </c>
      <c r="AL5989">
        <v>0</v>
      </c>
      <c r="AM5989">
        <v>0</v>
      </c>
      <c r="AN5989">
        <v>0</v>
      </c>
    </row>
    <row r="5990" spans="1:40" x14ac:dyDescent="0.35">
      <c r="A5990" t="s">
        <v>1485</v>
      </c>
      <c r="B5990" t="s">
        <v>1318</v>
      </c>
      <c r="C5990" t="s">
        <v>1466</v>
      </c>
      <c r="D5990" t="s">
        <v>1569</v>
      </c>
      <c r="E5990" t="s">
        <v>2926</v>
      </c>
      <c r="F5990" t="s">
        <v>1625</v>
      </c>
      <c r="G5990" t="s">
        <v>1462</v>
      </c>
      <c r="H5990" t="s">
        <v>1324</v>
      </c>
      <c r="I5990" t="s">
        <v>3217</v>
      </c>
      <c r="J5990" t="s">
        <v>2033</v>
      </c>
      <c r="K5990" t="s">
        <v>1327</v>
      </c>
      <c r="L5990" t="s">
        <v>436</v>
      </c>
      <c r="M5990" t="s">
        <v>1328</v>
      </c>
      <c r="O5990" t="s">
        <v>1329</v>
      </c>
      <c r="P5990" t="s">
        <v>1355</v>
      </c>
      <c r="Q5990" t="s">
        <v>1362</v>
      </c>
      <c r="R5990" t="s">
        <v>1363</v>
      </c>
      <c r="S5990" t="s">
        <v>1333</v>
      </c>
      <c r="T5990" t="s">
        <v>4011</v>
      </c>
      <c r="U5990" t="s">
        <v>1334</v>
      </c>
      <c r="V5990" t="s">
        <v>84</v>
      </c>
      <c r="W5990" t="s">
        <v>1606</v>
      </c>
      <c r="X5990" t="s">
        <v>1605</v>
      </c>
      <c r="Y5990" t="s">
        <v>1337</v>
      </c>
      <c r="Z5990" t="s">
        <v>958</v>
      </c>
      <c r="AA5990" t="s">
        <v>1514</v>
      </c>
      <c r="AB5990" t="s">
        <v>439</v>
      </c>
      <c r="AC5990">
        <v>1</v>
      </c>
      <c r="AD5990">
        <v>1</v>
      </c>
      <c r="AE5990">
        <v>1</v>
      </c>
      <c r="AF5990">
        <v>1</v>
      </c>
      <c r="AG5990">
        <v>1</v>
      </c>
      <c r="AH5990">
        <v>1</v>
      </c>
      <c r="AI5990">
        <v>0</v>
      </c>
      <c r="AJ5990">
        <v>0</v>
      </c>
      <c r="AK5990">
        <v>0</v>
      </c>
      <c r="AL5990">
        <v>0</v>
      </c>
      <c r="AM5990">
        <v>0</v>
      </c>
      <c r="AN5990">
        <v>0</v>
      </c>
    </row>
    <row r="5991" spans="1:40" x14ac:dyDescent="0.35">
      <c r="A5991" t="s">
        <v>1485</v>
      </c>
      <c r="B5991" t="s">
        <v>1318</v>
      </c>
      <c r="C5991" t="s">
        <v>1466</v>
      </c>
      <c r="D5991" t="s">
        <v>1569</v>
      </c>
      <c r="E5991" t="s">
        <v>2926</v>
      </c>
      <c r="F5991" t="s">
        <v>1625</v>
      </c>
      <c r="G5991" t="s">
        <v>1462</v>
      </c>
      <c r="H5991" t="s">
        <v>1324</v>
      </c>
      <c r="I5991" t="s">
        <v>3217</v>
      </c>
      <c r="J5991" t="s">
        <v>2033</v>
      </c>
      <c r="K5991" t="s">
        <v>1327</v>
      </c>
      <c r="L5991" t="s">
        <v>436</v>
      </c>
      <c r="M5991" t="s">
        <v>1328</v>
      </c>
      <c r="O5991" t="s">
        <v>1329</v>
      </c>
      <c r="P5991" t="s">
        <v>1355</v>
      </c>
      <c r="Q5991" t="s">
        <v>1362</v>
      </c>
      <c r="R5991" t="s">
        <v>1363</v>
      </c>
      <c r="S5991" t="s">
        <v>1333</v>
      </c>
      <c r="T5991" t="s">
        <v>4011</v>
      </c>
      <c r="U5991" t="s">
        <v>1334</v>
      </c>
      <c r="V5991" t="s">
        <v>84</v>
      </c>
      <c r="W5991" t="s">
        <v>1726</v>
      </c>
      <c r="X5991" t="s">
        <v>1605</v>
      </c>
      <c r="Y5991" t="s">
        <v>1337</v>
      </c>
      <c r="Z5991" t="s">
        <v>958</v>
      </c>
      <c r="AA5991" t="s">
        <v>1339</v>
      </c>
      <c r="AB5991" t="s">
        <v>439</v>
      </c>
      <c r="AC5991">
        <v>0</v>
      </c>
      <c r="AD5991">
        <v>0</v>
      </c>
      <c r="AE5991">
        <v>0</v>
      </c>
      <c r="AF5991">
        <v>0</v>
      </c>
      <c r="AG5991">
        <v>0</v>
      </c>
      <c r="AH5991">
        <v>0</v>
      </c>
      <c r="AI5991">
        <v>18252</v>
      </c>
      <c r="AJ5991">
        <v>18252</v>
      </c>
      <c r="AK5991">
        <v>18252</v>
      </c>
      <c r="AL5991">
        <v>18252</v>
      </c>
      <c r="AM5991">
        <v>18252</v>
      </c>
      <c r="AN5991">
        <v>18252</v>
      </c>
    </row>
    <row r="5992" spans="1:40" x14ac:dyDescent="0.35">
      <c r="A5992" t="s">
        <v>1485</v>
      </c>
      <c r="B5992" t="s">
        <v>1318</v>
      </c>
      <c r="C5992" t="s">
        <v>1466</v>
      </c>
      <c r="D5992" t="s">
        <v>1569</v>
      </c>
      <c r="E5992" t="s">
        <v>2926</v>
      </c>
      <c r="F5992" t="s">
        <v>1625</v>
      </c>
      <c r="G5992" t="s">
        <v>1462</v>
      </c>
      <c r="H5992" t="s">
        <v>1324</v>
      </c>
      <c r="I5992" t="s">
        <v>3217</v>
      </c>
      <c r="J5992" t="s">
        <v>2033</v>
      </c>
      <c r="K5992" t="s">
        <v>1327</v>
      </c>
      <c r="L5992" t="s">
        <v>436</v>
      </c>
      <c r="M5992" t="s">
        <v>1328</v>
      </c>
      <c r="O5992" t="s">
        <v>1329</v>
      </c>
      <c r="P5992" t="s">
        <v>1355</v>
      </c>
      <c r="Q5992" t="s">
        <v>1362</v>
      </c>
      <c r="R5992" t="s">
        <v>1363</v>
      </c>
      <c r="S5992" t="s">
        <v>1333</v>
      </c>
      <c r="T5992" t="s">
        <v>4011</v>
      </c>
      <c r="U5992" t="s">
        <v>1334</v>
      </c>
      <c r="V5992" t="s">
        <v>84</v>
      </c>
      <c r="W5992" t="s">
        <v>1726</v>
      </c>
      <c r="X5992" t="s">
        <v>1605</v>
      </c>
      <c r="Y5992" t="s">
        <v>1337</v>
      </c>
      <c r="Z5992" t="s">
        <v>958</v>
      </c>
      <c r="AA5992" t="s">
        <v>1340</v>
      </c>
      <c r="AB5992" t="s">
        <v>439</v>
      </c>
      <c r="AC5992">
        <v>0</v>
      </c>
      <c r="AD5992">
        <v>0</v>
      </c>
      <c r="AE5992">
        <v>0</v>
      </c>
      <c r="AF5992">
        <v>0</v>
      </c>
      <c r="AG5992">
        <v>0</v>
      </c>
      <c r="AH5992">
        <v>0</v>
      </c>
      <c r="AI5992">
        <v>3.071445572516641</v>
      </c>
      <c r="AJ5992">
        <v>3.0017322358630958</v>
      </c>
      <c r="AK5992">
        <v>3</v>
      </c>
      <c r="AL5992">
        <v>3.0068204365079358</v>
      </c>
      <c r="AM5992">
        <v>3.071464573732718</v>
      </c>
      <c r="AN5992">
        <v>3</v>
      </c>
    </row>
    <row r="5993" spans="1:40" x14ac:dyDescent="0.35">
      <c r="A5993" t="s">
        <v>1485</v>
      </c>
      <c r="B5993" t="s">
        <v>1318</v>
      </c>
      <c r="C5993" t="s">
        <v>1466</v>
      </c>
      <c r="D5993" t="s">
        <v>1569</v>
      </c>
      <c r="E5993" t="s">
        <v>2926</v>
      </c>
      <c r="F5993" t="s">
        <v>1501</v>
      </c>
      <c r="G5993" t="s">
        <v>1462</v>
      </c>
      <c r="H5993" t="s">
        <v>1324</v>
      </c>
      <c r="I5993" t="s">
        <v>1755</v>
      </c>
      <c r="J5993" t="s">
        <v>2112</v>
      </c>
      <c r="K5993" t="s">
        <v>1327</v>
      </c>
      <c r="L5993" t="s">
        <v>436</v>
      </c>
      <c r="M5993" t="s">
        <v>1480</v>
      </c>
      <c r="O5993" t="s">
        <v>1329</v>
      </c>
      <c r="P5993" t="s">
        <v>1355</v>
      </c>
      <c r="Q5993" t="s">
        <v>1362</v>
      </c>
      <c r="R5993" t="s">
        <v>1563</v>
      </c>
      <c r="S5993" t="s">
        <v>1333</v>
      </c>
      <c r="T5993" t="s">
        <v>4011</v>
      </c>
      <c r="U5993" t="s">
        <v>1334</v>
      </c>
      <c r="V5993" t="s">
        <v>129</v>
      </c>
      <c r="W5993" t="s">
        <v>1628</v>
      </c>
      <c r="X5993" t="s">
        <v>1629</v>
      </c>
      <c r="Y5993" t="s">
        <v>1337</v>
      </c>
      <c r="Z5993" t="s">
        <v>3218</v>
      </c>
      <c r="AA5993" t="s">
        <v>1340</v>
      </c>
      <c r="AB5993" t="s">
        <v>439</v>
      </c>
      <c r="AC5993">
        <v>10.5</v>
      </c>
      <c r="AD5993">
        <v>9.5</v>
      </c>
      <c r="AE5993">
        <v>8</v>
      </c>
      <c r="AF5993">
        <v>7.5</v>
      </c>
      <c r="AG5993">
        <v>7</v>
      </c>
      <c r="AH5993">
        <v>7</v>
      </c>
      <c r="AI5993">
        <v>0</v>
      </c>
      <c r="AJ5993">
        <v>0</v>
      </c>
      <c r="AK5993">
        <v>0</v>
      </c>
      <c r="AL5993">
        <v>0</v>
      </c>
      <c r="AM5993">
        <v>0</v>
      </c>
      <c r="AN5993">
        <v>0</v>
      </c>
    </row>
    <row r="5994" spans="1:40" x14ac:dyDescent="0.35">
      <c r="A5994" t="s">
        <v>1485</v>
      </c>
      <c r="B5994" t="s">
        <v>1318</v>
      </c>
      <c r="C5994" t="s">
        <v>1466</v>
      </c>
      <c r="D5994" t="s">
        <v>1569</v>
      </c>
      <c r="E5994" t="s">
        <v>2926</v>
      </c>
      <c r="F5994" t="s">
        <v>1501</v>
      </c>
      <c r="G5994" t="s">
        <v>1462</v>
      </c>
      <c r="H5994" t="s">
        <v>1324</v>
      </c>
      <c r="I5994" t="s">
        <v>1755</v>
      </c>
      <c r="J5994" t="s">
        <v>2112</v>
      </c>
      <c r="K5994" t="s">
        <v>1327</v>
      </c>
      <c r="L5994" t="s">
        <v>436</v>
      </c>
      <c r="M5994" t="s">
        <v>1480</v>
      </c>
      <c r="O5994" t="s">
        <v>1329</v>
      </c>
      <c r="P5994" t="s">
        <v>1355</v>
      </c>
      <c r="Q5994" t="s">
        <v>1362</v>
      </c>
      <c r="R5994" t="s">
        <v>1563</v>
      </c>
      <c r="S5994" t="s">
        <v>1333</v>
      </c>
      <c r="T5994" t="s">
        <v>4011</v>
      </c>
      <c r="U5994" t="s">
        <v>1334</v>
      </c>
      <c r="V5994" t="s">
        <v>129</v>
      </c>
      <c r="W5994" t="s">
        <v>1664</v>
      </c>
      <c r="X5994" t="s">
        <v>1629</v>
      </c>
      <c r="Y5994" t="s">
        <v>1337</v>
      </c>
      <c r="Z5994" t="s">
        <v>3218</v>
      </c>
      <c r="AA5994" t="s">
        <v>1339</v>
      </c>
      <c r="AB5994" t="s">
        <v>439</v>
      </c>
      <c r="AC5994">
        <v>0</v>
      </c>
      <c r="AD5994">
        <v>0</v>
      </c>
      <c r="AE5994">
        <v>0</v>
      </c>
      <c r="AF5994">
        <v>0</v>
      </c>
      <c r="AG5994">
        <v>0</v>
      </c>
      <c r="AH5994">
        <v>0</v>
      </c>
      <c r="AI5994">
        <v>18900</v>
      </c>
      <c r="AJ5994">
        <v>18900</v>
      </c>
      <c r="AK5994">
        <v>18900</v>
      </c>
      <c r="AL5994">
        <v>18900</v>
      </c>
      <c r="AM5994">
        <v>18900</v>
      </c>
      <c r="AN5994">
        <v>18900</v>
      </c>
    </row>
    <row r="5995" spans="1:40" x14ac:dyDescent="0.35">
      <c r="A5995" t="s">
        <v>1485</v>
      </c>
      <c r="B5995" t="s">
        <v>1318</v>
      </c>
      <c r="C5995" t="s">
        <v>1466</v>
      </c>
      <c r="D5995" t="s">
        <v>1569</v>
      </c>
      <c r="E5995" t="s">
        <v>2926</v>
      </c>
      <c r="F5995" t="s">
        <v>1501</v>
      </c>
      <c r="G5995" t="s">
        <v>1462</v>
      </c>
      <c r="H5995" t="s">
        <v>1324</v>
      </c>
      <c r="I5995" t="s">
        <v>1755</v>
      </c>
      <c r="J5995" t="s">
        <v>2112</v>
      </c>
      <c r="K5995" t="s">
        <v>1327</v>
      </c>
      <c r="L5995" t="s">
        <v>436</v>
      </c>
      <c r="M5995" t="s">
        <v>1480</v>
      </c>
      <c r="O5995" t="s">
        <v>1329</v>
      </c>
      <c r="P5995" t="s">
        <v>1355</v>
      </c>
      <c r="Q5995" t="s">
        <v>1362</v>
      </c>
      <c r="R5995" t="s">
        <v>1563</v>
      </c>
      <c r="S5995" t="s">
        <v>1333</v>
      </c>
      <c r="T5995" t="s">
        <v>4011</v>
      </c>
      <c r="U5995" t="s">
        <v>1334</v>
      </c>
      <c r="V5995" t="s">
        <v>129</v>
      </c>
      <c r="W5995" t="s">
        <v>1664</v>
      </c>
      <c r="X5995" t="s">
        <v>1629</v>
      </c>
      <c r="Y5995" t="s">
        <v>1337</v>
      </c>
      <c r="Z5995" t="s">
        <v>3218</v>
      </c>
      <c r="AA5995" t="s">
        <v>1340</v>
      </c>
      <c r="AB5995" t="s">
        <v>439</v>
      </c>
      <c r="AC5995">
        <v>0</v>
      </c>
      <c r="AD5995">
        <v>0</v>
      </c>
      <c r="AE5995">
        <v>0</v>
      </c>
      <c r="AF5995">
        <v>0</v>
      </c>
      <c r="AG5995">
        <v>0</v>
      </c>
      <c r="AH5995">
        <v>0</v>
      </c>
      <c r="AI5995">
        <v>8.1539586468098957</v>
      </c>
      <c r="AJ5995">
        <v>8.1539586468098957</v>
      </c>
      <c r="AK5995">
        <v>8.1539586468098957</v>
      </c>
      <c r="AL5995">
        <v>8.1539586468098957</v>
      </c>
      <c r="AM5995">
        <v>8.1539586468098957</v>
      </c>
      <c r="AN5995">
        <v>8.1539586468098957</v>
      </c>
    </row>
    <row r="5996" spans="1:40" x14ac:dyDescent="0.35">
      <c r="A5996" t="s">
        <v>1485</v>
      </c>
      <c r="B5996" t="s">
        <v>1318</v>
      </c>
      <c r="C5996" t="s">
        <v>1466</v>
      </c>
      <c r="D5996" t="s">
        <v>1569</v>
      </c>
      <c r="E5996" t="s">
        <v>2926</v>
      </c>
      <c r="F5996" t="s">
        <v>1501</v>
      </c>
      <c r="G5996" t="s">
        <v>1462</v>
      </c>
      <c r="H5996" t="s">
        <v>1324</v>
      </c>
      <c r="I5996" t="s">
        <v>1755</v>
      </c>
      <c r="J5996" t="s">
        <v>2112</v>
      </c>
      <c r="K5996" t="s">
        <v>1327</v>
      </c>
      <c r="L5996" t="s">
        <v>436</v>
      </c>
      <c r="M5996" t="s">
        <v>1480</v>
      </c>
      <c r="O5996" t="s">
        <v>1329</v>
      </c>
      <c r="P5996" t="s">
        <v>1355</v>
      </c>
      <c r="Q5996" t="s">
        <v>1362</v>
      </c>
      <c r="R5996" t="s">
        <v>1563</v>
      </c>
      <c r="S5996" t="s">
        <v>1333</v>
      </c>
      <c r="T5996" t="s">
        <v>4011</v>
      </c>
      <c r="U5996" t="s">
        <v>1334</v>
      </c>
      <c r="V5996" t="s">
        <v>129</v>
      </c>
      <c r="W5996" t="s">
        <v>1664</v>
      </c>
      <c r="X5996" t="s">
        <v>1686</v>
      </c>
      <c r="Y5996" t="s">
        <v>1337</v>
      </c>
      <c r="Z5996" t="s">
        <v>3218</v>
      </c>
      <c r="AA5996" t="s">
        <v>1339</v>
      </c>
      <c r="AB5996" t="s">
        <v>439</v>
      </c>
      <c r="AC5996">
        <v>18900</v>
      </c>
      <c r="AD5996">
        <v>18900</v>
      </c>
      <c r="AE5996">
        <v>18900</v>
      </c>
      <c r="AF5996">
        <v>18900</v>
      </c>
      <c r="AG5996">
        <v>18900</v>
      </c>
      <c r="AH5996">
        <v>18900</v>
      </c>
      <c r="AI5996">
        <v>0</v>
      </c>
      <c r="AJ5996">
        <v>0</v>
      </c>
      <c r="AK5996">
        <v>0</v>
      </c>
      <c r="AL5996">
        <v>0</v>
      </c>
      <c r="AM5996">
        <v>0</v>
      </c>
      <c r="AN5996">
        <v>0</v>
      </c>
    </row>
    <row r="5997" spans="1:40" x14ac:dyDescent="0.35">
      <c r="A5997" t="s">
        <v>1485</v>
      </c>
      <c r="B5997" t="s">
        <v>1318</v>
      </c>
      <c r="C5997" t="s">
        <v>1466</v>
      </c>
      <c r="D5997" t="s">
        <v>1320</v>
      </c>
      <c r="E5997" t="s">
        <v>2926</v>
      </c>
      <c r="F5997" t="s">
        <v>1593</v>
      </c>
      <c r="G5997" t="s">
        <v>1462</v>
      </c>
      <c r="H5997" t="s">
        <v>1324</v>
      </c>
      <c r="I5997" t="s">
        <v>2556</v>
      </c>
      <c r="J5997" t="s">
        <v>1595</v>
      </c>
      <c r="K5997" t="s">
        <v>1327</v>
      </c>
      <c r="L5997" t="s">
        <v>436</v>
      </c>
      <c r="M5997" t="s">
        <v>1618</v>
      </c>
      <c r="O5997" t="s">
        <v>1329</v>
      </c>
      <c r="P5997" t="s">
        <v>1330</v>
      </c>
      <c r="Q5997" t="s">
        <v>1331</v>
      </c>
      <c r="R5997" t="s">
        <v>1332</v>
      </c>
      <c r="S5997" t="s">
        <v>1333</v>
      </c>
      <c r="T5997" t="s">
        <v>4011</v>
      </c>
      <c r="U5997" t="s">
        <v>1334</v>
      </c>
      <c r="V5997" t="s">
        <v>105</v>
      </c>
      <c r="W5997" t="s">
        <v>1519</v>
      </c>
      <c r="X5997" t="s">
        <v>1610</v>
      </c>
      <c r="Y5997" t="s">
        <v>1337</v>
      </c>
      <c r="Z5997" t="s">
        <v>3219</v>
      </c>
      <c r="AA5997" t="s">
        <v>1339</v>
      </c>
      <c r="AB5997" t="s">
        <v>439</v>
      </c>
      <c r="AC5997">
        <v>-9381.25</v>
      </c>
      <c r="AD5997">
        <v>115618.75</v>
      </c>
      <c r="AE5997">
        <v>29681.25</v>
      </c>
      <c r="AF5997">
        <v>88774</v>
      </c>
      <c r="AG5997">
        <v>-27855</v>
      </c>
      <c r="AH5997">
        <v>15619.75</v>
      </c>
      <c r="AI5997">
        <v>15619</v>
      </c>
      <c r="AJ5997">
        <v>15619</v>
      </c>
      <c r="AK5997">
        <v>55619</v>
      </c>
      <c r="AL5997">
        <v>15619</v>
      </c>
      <c r="AM5997">
        <v>15619</v>
      </c>
      <c r="AN5997">
        <v>55619</v>
      </c>
    </row>
    <row r="5998" spans="1:40" x14ac:dyDescent="0.35">
      <c r="A5998" t="s">
        <v>1485</v>
      </c>
      <c r="B5998" t="s">
        <v>1318</v>
      </c>
      <c r="C5998" t="s">
        <v>1466</v>
      </c>
      <c r="D5998" t="s">
        <v>1320</v>
      </c>
      <c r="E5998" t="s">
        <v>2926</v>
      </c>
      <c r="F5998" t="s">
        <v>1593</v>
      </c>
      <c r="G5998" t="s">
        <v>1462</v>
      </c>
      <c r="H5998" t="s">
        <v>1324</v>
      </c>
      <c r="I5998" t="s">
        <v>2556</v>
      </c>
      <c r="J5998" t="s">
        <v>1595</v>
      </c>
      <c r="K5998" t="s">
        <v>1327</v>
      </c>
      <c r="L5998" t="s">
        <v>436</v>
      </c>
      <c r="M5998" t="s">
        <v>1618</v>
      </c>
      <c r="O5998" t="s">
        <v>1329</v>
      </c>
      <c r="P5998" t="s">
        <v>1330</v>
      </c>
      <c r="Q5998" t="s">
        <v>1331</v>
      </c>
      <c r="R5998" t="s">
        <v>1332</v>
      </c>
      <c r="S5998" t="s">
        <v>1333</v>
      </c>
      <c r="T5998" t="s">
        <v>4011</v>
      </c>
      <c r="U5998" t="s">
        <v>1334</v>
      </c>
      <c r="V5998" t="s">
        <v>105</v>
      </c>
      <c r="W5998" t="s">
        <v>1519</v>
      </c>
      <c r="X5998" t="s">
        <v>1610</v>
      </c>
      <c r="Y5998" t="s">
        <v>1337</v>
      </c>
      <c r="Z5998" t="s">
        <v>3219</v>
      </c>
      <c r="AA5998" t="s">
        <v>1340</v>
      </c>
      <c r="AB5998" t="s">
        <v>439</v>
      </c>
      <c r="AC5998">
        <v>0</v>
      </c>
      <c r="AD5998">
        <v>0</v>
      </c>
      <c r="AE5998">
        <v>0</v>
      </c>
      <c r="AF5998">
        <v>0</v>
      </c>
      <c r="AG5998">
        <v>0</v>
      </c>
      <c r="AH5998">
        <v>0</v>
      </c>
      <c r="AI5998">
        <v>1</v>
      </c>
      <c r="AJ5998">
        <v>1</v>
      </c>
      <c r="AK5998">
        <v>1</v>
      </c>
      <c r="AL5998">
        <v>1</v>
      </c>
      <c r="AM5998">
        <v>1</v>
      </c>
      <c r="AN5998">
        <v>1</v>
      </c>
    </row>
    <row r="5999" spans="1:40" x14ac:dyDescent="0.35">
      <c r="A5999" t="s">
        <v>1485</v>
      </c>
      <c r="B5999" t="s">
        <v>1318</v>
      </c>
      <c r="C5999" t="s">
        <v>1466</v>
      </c>
      <c r="D5999" t="s">
        <v>1320</v>
      </c>
      <c r="E5999" t="s">
        <v>2926</v>
      </c>
      <c r="F5999" t="s">
        <v>1593</v>
      </c>
      <c r="G5999" t="s">
        <v>1462</v>
      </c>
      <c r="H5999" t="s">
        <v>1324</v>
      </c>
      <c r="I5999" t="s">
        <v>2556</v>
      </c>
      <c r="J5999" t="s">
        <v>1595</v>
      </c>
      <c r="K5999" t="s">
        <v>1327</v>
      </c>
      <c r="L5999" t="s">
        <v>436</v>
      </c>
      <c r="M5999" t="s">
        <v>1618</v>
      </c>
      <c r="O5999" t="s">
        <v>1329</v>
      </c>
      <c r="P5999" t="s">
        <v>1330</v>
      </c>
      <c r="Q5999" t="s">
        <v>1331</v>
      </c>
      <c r="R5999" t="s">
        <v>1332</v>
      </c>
      <c r="S5999" t="s">
        <v>1333</v>
      </c>
      <c r="T5999" t="s">
        <v>4011</v>
      </c>
      <c r="U5999" t="s">
        <v>1334</v>
      </c>
      <c r="V5999" t="s">
        <v>105</v>
      </c>
      <c r="W5999" t="s">
        <v>1732</v>
      </c>
      <c r="X5999" t="s">
        <v>1610</v>
      </c>
      <c r="Y5999" t="s">
        <v>1337</v>
      </c>
      <c r="Z5999" t="s">
        <v>3219</v>
      </c>
      <c r="AA5999" t="s">
        <v>1340</v>
      </c>
      <c r="AB5999" t="s">
        <v>439</v>
      </c>
      <c r="AC5999">
        <v>1</v>
      </c>
      <c r="AD5999">
        <v>1</v>
      </c>
      <c r="AE5999">
        <v>1</v>
      </c>
      <c r="AF5999">
        <v>1</v>
      </c>
      <c r="AG5999">
        <v>1</v>
      </c>
      <c r="AH5999">
        <v>1</v>
      </c>
      <c r="AI5999">
        <v>0</v>
      </c>
      <c r="AJ5999">
        <v>0</v>
      </c>
      <c r="AK5999">
        <v>0</v>
      </c>
      <c r="AL5999">
        <v>0</v>
      </c>
      <c r="AM5999">
        <v>0</v>
      </c>
      <c r="AN5999">
        <v>0</v>
      </c>
    </row>
    <row r="6000" spans="1:40" x14ac:dyDescent="0.35">
      <c r="A6000" t="s">
        <v>1485</v>
      </c>
      <c r="B6000" t="s">
        <v>1318</v>
      </c>
      <c r="C6000" t="s">
        <v>1466</v>
      </c>
      <c r="D6000" t="s">
        <v>1320</v>
      </c>
      <c r="E6000" t="s">
        <v>2926</v>
      </c>
      <c r="F6000" t="s">
        <v>1593</v>
      </c>
      <c r="G6000" t="s">
        <v>1462</v>
      </c>
      <c r="H6000" t="s">
        <v>1324</v>
      </c>
      <c r="I6000" t="s">
        <v>2394</v>
      </c>
      <c r="J6000" t="s">
        <v>1595</v>
      </c>
      <c r="K6000" t="s">
        <v>1327</v>
      </c>
      <c r="L6000" t="s">
        <v>436</v>
      </c>
      <c r="M6000" t="s">
        <v>1328</v>
      </c>
      <c r="O6000" t="s">
        <v>1329</v>
      </c>
      <c r="P6000" t="s">
        <v>1391</v>
      </c>
      <c r="Q6000" t="s">
        <v>1396</v>
      </c>
      <c r="R6000" t="s">
        <v>1397</v>
      </c>
      <c r="S6000" t="s">
        <v>1333</v>
      </c>
      <c r="T6000" t="s">
        <v>4011</v>
      </c>
      <c r="U6000" t="s">
        <v>1334</v>
      </c>
      <c r="V6000" t="s">
        <v>105</v>
      </c>
      <c r="W6000" t="s">
        <v>1586</v>
      </c>
      <c r="X6000" t="s">
        <v>1587</v>
      </c>
      <c r="Y6000" t="s">
        <v>1337</v>
      </c>
      <c r="Z6000" t="s">
        <v>3220</v>
      </c>
      <c r="AA6000" t="s">
        <v>1340</v>
      </c>
      <c r="AB6000" t="s">
        <v>439</v>
      </c>
      <c r="AC6000">
        <v>2</v>
      </c>
      <c r="AD6000">
        <v>2</v>
      </c>
      <c r="AE6000">
        <v>2</v>
      </c>
      <c r="AF6000">
        <v>1</v>
      </c>
      <c r="AG6000">
        <v>0</v>
      </c>
      <c r="AH6000">
        <v>0</v>
      </c>
      <c r="AI6000">
        <v>0</v>
      </c>
      <c r="AJ6000">
        <v>0</v>
      </c>
      <c r="AK6000">
        <v>0</v>
      </c>
      <c r="AL6000">
        <v>0</v>
      </c>
      <c r="AM6000">
        <v>0</v>
      </c>
      <c r="AN6000">
        <v>0</v>
      </c>
    </row>
    <row r="6001" spans="1:40" x14ac:dyDescent="0.35">
      <c r="A6001" t="s">
        <v>1485</v>
      </c>
      <c r="B6001" t="s">
        <v>1318</v>
      </c>
      <c r="C6001" t="s">
        <v>1466</v>
      </c>
      <c r="D6001" t="s">
        <v>1320</v>
      </c>
      <c r="E6001" t="s">
        <v>2926</v>
      </c>
      <c r="F6001" t="s">
        <v>1593</v>
      </c>
      <c r="G6001" t="s">
        <v>1462</v>
      </c>
      <c r="H6001" t="s">
        <v>1324</v>
      </c>
      <c r="I6001" t="s">
        <v>2394</v>
      </c>
      <c r="J6001" t="s">
        <v>1595</v>
      </c>
      <c r="K6001" t="s">
        <v>1327</v>
      </c>
      <c r="L6001" t="s">
        <v>436</v>
      </c>
      <c r="M6001" t="s">
        <v>1328</v>
      </c>
      <c r="O6001" t="s">
        <v>1329</v>
      </c>
      <c r="P6001" t="s">
        <v>1391</v>
      </c>
      <c r="Q6001" t="s">
        <v>1396</v>
      </c>
      <c r="R6001" t="s">
        <v>1397</v>
      </c>
      <c r="S6001" t="s">
        <v>1333</v>
      </c>
      <c r="T6001" t="s">
        <v>4011</v>
      </c>
      <c r="U6001" t="s">
        <v>1334</v>
      </c>
      <c r="V6001" t="s">
        <v>105</v>
      </c>
      <c r="W6001" t="s">
        <v>1582</v>
      </c>
      <c r="X6001" t="s">
        <v>1583</v>
      </c>
      <c r="Y6001" t="s">
        <v>1337</v>
      </c>
      <c r="Z6001" t="s">
        <v>3220</v>
      </c>
      <c r="AA6001" t="s">
        <v>1340</v>
      </c>
      <c r="AB6001" t="s">
        <v>439</v>
      </c>
      <c r="AC6001">
        <v>6</v>
      </c>
      <c r="AD6001">
        <v>5.5</v>
      </c>
      <c r="AE6001">
        <v>5</v>
      </c>
      <c r="AF6001">
        <v>5</v>
      </c>
      <c r="AG6001">
        <v>5</v>
      </c>
      <c r="AH6001">
        <v>5</v>
      </c>
      <c r="AI6001">
        <v>3</v>
      </c>
      <c r="AJ6001">
        <v>3</v>
      </c>
      <c r="AK6001">
        <v>3</v>
      </c>
      <c r="AL6001">
        <v>3</v>
      </c>
      <c r="AM6001">
        <v>3</v>
      </c>
      <c r="AN6001">
        <v>3</v>
      </c>
    </row>
    <row r="6002" spans="1:40" x14ac:dyDescent="0.35">
      <c r="A6002" t="s">
        <v>1485</v>
      </c>
      <c r="B6002" t="s">
        <v>1318</v>
      </c>
      <c r="C6002" t="s">
        <v>1466</v>
      </c>
      <c r="D6002" t="s">
        <v>1320</v>
      </c>
      <c r="E6002" t="s">
        <v>2926</v>
      </c>
      <c r="F6002" t="s">
        <v>1593</v>
      </c>
      <c r="G6002" t="s">
        <v>1462</v>
      </c>
      <c r="H6002" t="s">
        <v>1324</v>
      </c>
      <c r="I6002" t="s">
        <v>2394</v>
      </c>
      <c r="J6002" t="s">
        <v>1595</v>
      </c>
      <c r="K6002" t="s">
        <v>1327</v>
      </c>
      <c r="L6002" t="s">
        <v>436</v>
      </c>
      <c r="M6002" t="s">
        <v>1328</v>
      </c>
      <c r="O6002" t="s">
        <v>1329</v>
      </c>
      <c r="P6002" t="s">
        <v>1391</v>
      </c>
      <c r="Q6002" t="s">
        <v>1396</v>
      </c>
      <c r="R6002" t="s">
        <v>1397</v>
      </c>
      <c r="S6002" t="s">
        <v>1333</v>
      </c>
      <c r="T6002" t="s">
        <v>4011</v>
      </c>
      <c r="U6002" t="s">
        <v>1334</v>
      </c>
      <c r="V6002" t="s">
        <v>105</v>
      </c>
      <c r="W6002" t="s">
        <v>1539</v>
      </c>
      <c r="X6002" t="s">
        <v>1540</v>
      </c>
      <c r="Y6002" t="s">
        <v>1337</v>
      </c>
      <c r="Z6002" t="s">
        <v>3220</v>
      </c>
      <c r="AA6002" t="s">
        <v>1340</v>
      </c>
      <c r="AB6002" t="s">
        <v>439</v>
      </c>
      <c r="AC6002">
        <v>2</v>
      </c>
      <c r="AD6002">
        <v>2</v>
      </c>
      <c r="AE6002">
        <v>1.5</v>
      </c>
      <c r="AF6002">
        <v>1</v>
      </c>
      <c r="AG6002">
        <v>1</v>
      </c>
      <c r="AH6002">
        <v>1</v>
      </c>
      <c r="AI6002">
        <v>0</v>
      </c>
      <c r="AJ6002">
        <v>0</v>
      </c>
      <c r="AK6002">
        <v>0</v>
      </c>
      <c r="AL6002">
        <v>0</v>
      </c>
      <c r="AM6002">
        <v>0</v>
      </c>
      <c r="AN6002">
        <v>0</v>
      </c>
    </row>
    <row r="6003" spans="1:40" x14ac:dyDescent="0.35">
      <c r="A6003" t="s">
        <v>1485</v>
      </c>
      <c r="B6003" t="s">
        <v>1318</v>
      </c>
      <c r="C6003" t="s">
        <v>1466</v>
      </c>
      <c r="D6003" t="s">
        <v>1320</v>
      </c>
      <c r="E6003" t="s">
        <v>2926</v>
      </c>
      <c r="F6003" t="s">
        <v>1593</v>
      </c>
      <c r="G6003" t="s">
        <v>1462</v>
      </c>
      <c r="H6003" t="s">
        <v>1324</v>
      </c>
      <c r="I6003" t="s">
        <v>2394</v>
      </c>
      <c r="J6003" t="s">
        <v>1595</v>
      </c>
      <c r="K6003" t="s">
        <v>1327</v>
      </c>
      <c r="L6003" t="s">
        <v>436</v>
      </c>
      <c r="M6003" t="s">
        <v>1328</v>
      </c>
      <c r="O6003" t="s">
        <v>1329</v>
      </c>
      <c r="P6003" t="s">
        <v>1391</v>
      </c>
      <c r="Q6003" t="s">
        <v>1396</v>
      </c>
      <c r="R6003" t="s">
        <v>1397</v>
      </c>
      <c r="S6003" t="s">
        <v>1333</v>
      </c>
      <c r="T6003" t="s">
        <v>4011</v>
      </c>
      <c r="U6003" t="s">
        <v>1334</v>
      </c>
      <c r="V6003" t="s">
        <v>105</v>
      </c>
      <c r="W6003" t="s">
        <v>1558</v>
      </c>
      <c r="X6003" t="s">
        <v>1559</v>
      </c>
      <c r="Y6003" t="s">
        <v>1337</v>
      </c>
      <c r="Z6003" t="s">
        <v>3220</v>
      </c>
      <c r="AA6003" t="s">
        <v>1340</v>
      </c>
      <c r="AB6003" t="s">
        <v>439</v>
      </c>
      <c r="AC6003">
        <v>1</v>
      </c>
      <c r="AD6003">
        <v>1</v>
      </c>
      <c r="AE6003">
        <v>1</v>
      </c>
      <c r="AF6003">
        <v>1</v>
      </c>
      <c r="AG6003">
        <v>1</v>
      </c>
      <c r="AH6003">
        <v>1</v>
      </c>
      <c r="AI6003">
        <v>0</v>
      </c>
      <c r="AJ6003">
        <v>0</v>
      </c>
      <c r="AK6003">
        <v>0</v>
      </c>
      <c r="AL6003">
        <v>0</v>
      </c>
      <c r="AM6003">
        <v>0</v>
      </c>
      <c r="AN6003">
        <v>0</v>
      </c>
    </row>
    <row r="6004" spans="1:40" x14ac:dyDescent="0.35">
      <c r="A6004" t="s">
        <v>1485</v>
      </c>
      <c r="B6004" t="s">
        <v>1318</v>
      </c>
      <c r="C6004" t="s">
        <v>1466</v>
      </c>
      <c r="D6004" t="s">
        <v>1320</v>
      </c>
      <c r="E6004" t="s">
        <v>2926</v>
      </c>
      <c r="F6004" t="s">
        <v>1593</v>
      </c>
      <c r="G6004" t="s">
        <v>1462</v>
      </c>
      <c r="H6004" t="s">
        <v>1324</v>
      </c>
      <c r="I6004" t="s">
        <v>2394</v>
      </c>
      <c r="J6004" t="s">
        <v>1595</v>
      </c>
      <c r="K6004" t="s">
        <v>1327</v>
      </c>
      <c r="L6004" t="s">
        <v>436</v>
      </c>
      <c r="M6004" t="s">
        <v>1328</v>
      </c>
      <c r="O6004" t="s">
        <v>1329</v>
      </c>
      <c r="P6004" t="s">
        <v>1391</v>
      </c>
      <c r="Q6004" t="s">
        <v>1396</v>
      </c>
      <c r="R6004" t="s">
        <v>1397</v>
      </c>
      <c r="S6004" t="s">
        <v>1333</v>
      </c>
      <c r="T6004" t="s">
        <v>4011</v>
      </c>
      <c r="U6004" t="s">
        <v>1334</v>
      </c>
      <c r="V6004" t="s">
        <v>105</v>
      </c>
      <c r="W6004" t="s">
        <v>1590</v>
      </c>
      <c r="X6004" t="s">
        <v>1591</v>
      </c>
      <c r="Y6004" t="s">
        <v>1337</v>
      </c>
      <c r="Z6004" t="s">
        <v>3220</v>
      </c>
      <c r="AA6004" t="s">
        <v>1340</v>
      </c>
      <c r="AB6004" t="s">
        <v>439</v>
      </c>
      <c r="AC6004">
        <v>0</v>
      </c>
      <c r="AD6004">
        <v>0</v>
      </c>
      <c r="AE6004">
        <v>0</v>
      </c>
      <c r="AF6004">
        <v>1</v>
      </c>
      <c r="AG6004">
        <v>2</v>
      </c>
      <c r="AH6004">
        <v>2</v>
      </c>
      <c r="AI6004">
        <v>0</v>
      </c>
      <c r="AJ6004">
        <v>0</v>
      </c>
      <c r="AK6004">
        <v>0</v>
      </c>
      <c r="AL6004">
        <v>0</v>
      </c>
      <c r="AM6004">
        <v>0</v>
      </c>
      <c r="AN6004">
        <v>0</v>
      </c>
    </row>
    <row r="6005" spans="1:40" x14ac:dyDescent="0.35">
      <c r="A6005" t="s">
        <v>1485</v>
      </c>
      <c r="B6005" t="s">
        <v>1318</v>
      </c>
      <c r="C6005" t="s">
        <v>1466</v>
      </c>
      <c r="D6005" t="s">
        <v>1320</v>
      </c>
      <c r="E6005" t="s">
        <v>2926</v>
      </c>
      <c r="F6005" t="s">
        <v>1593</v>
      </c>
      <c r="G6005" t="s">
        <v>1462</v>
      </c>
      <c r="H6005" t="s">
        <v>1324</v>
      </c>
      <c r="I6005" t="s">
        <v>2394</v>
      </c>
      <c r="J6005" t="s">
        <v>1595</v>
      </c>
      <c r="K6005" t="s">
        <v>1327</v>
      </c>
      <c r="L6005" t="s">
        <v>436</v>
      </c>
      <c r="M6005" t="s">
        <v>1328</v>
      </c>
      <c r="O6005" t="s">
        <v>1329</v>
      </c>
      <c r="P6005" t="s">
        <v>1391</v>
      </c>
      <c r="Q6005" t="s">
        <v>1396</v>
      </c>
      <c r="R6005" t="s">
        <v>1397</v>
      </c>
      <c r="S6005" t="s">
        <v>1333</v>
      </c>
      <c r="T6005" t="s">
        <v>4011</v>
      </c>
      <c r="U6005" t="s">
        <v>1334</v>
      </c>
      <c r="V6005" t="s">
        <v>105</v>
      </c>
      <c r="W6005" t="s">
        <v>1519</v>
      </c>
      <c r="X6005" t="s">
        <v>1610</v>
      </c>
      <c r="Y6005" t="s">
        <v>1337</v>
      </c>
      <c r="Z6005" t="s">
        <v>3220</v>
      </c>
      <c r="AA6005" t="s">
        <v>1339</v>
      </c>
      <c r="AB6005" t="s">
        <v>439</v>
      </c>
      <c r="AC6005">
        <v>50607.5</v>
      </c>
      <c r="AD6005">
        <v>60158.19</v>
      </c>
      <c r="AE6005">
        <v>12258.75</v>
      </c>
      <c r="AF6005">
        <v>107607.5</v>
      </c>
      <c r="AG6005">
        <v>57607.5</v>
      </c>
      <c r="AH6005">
        <v>57607.5</v>
      </c>
      <c r="AI6005">
        <v>50000</v>
      </c>
      <c r="AJ6005">
        <v>50000</v>
      </c>
      <c r="AK6005">
        <v>50000</v>
      </c>
      <c r="AL6005">
        <v>50000</v>
      </c>
      <c r="AM6005">
        <v>50000</v>
      </c>
      <c r="AN6005">
        <v>50000</v>
      </c>
    </row>
    <row r="6006" spans="1:40" x14ac:dyDescent="0.35">
      <c r="A6006" t="s">
        <v>1485</v>
      </c>
      <c r="B6006" t="s">
        <v>1318</v>
      </c>
      <c r="C6006" t="s">
        <v>1466</v>
      </c>
      <c r="D6006" t="s">
        <v>1320</v>
      </c>
      <c r="E6006" t="s">
        <v>2926</v>
      </c>
      <c r="F6006" t="s">
        <v>1593</v>
      </c>
      <c r="G6006" t="s">
        <v>1462</v>
      </c>
      <c r="H6006" t="s">
        <v>1324</v>
      </c>
      <c r="I6006" t="s">
        <v>2394</v>
      </c>
      <c r="J6006" t="s">
        <v>1595</v>
      </c>
      <c r="K6006" t="s">
        <v>1327</v>
      </c>
      <c r="L6006" t="s">
        <v>436</v>
      </c>
      <c r="M6006" t="s">
        <v>1328</v>
      </c>
      <c r="O6006" t="s">
        <v>1329</v>
      </c>
      <c r="P6006" t="s">
        <v>1391</v>
      </c>
      <c r="Q6006" t="s">
        <v>1396</v>
      </c>
      <c r="R6006" t="s">
        <v>1397</v>
      </c>
      <c r="S6006" t="s">
        <v>1333</v>
      </c>
      <c r="T6006" t="s">
        <v>4011</v>
      </c>
      <c r="U6006" t="s">
        <v>1334</v>
      </c>
      <c r="V6006" t="s">
        <v>105</v>
      </c>
      <c r="W6006" t="s">
        <v>1519</v>
      </c>
      <c r="X6006" t="s">
        <v>1610</v>
      </c>
      <c r="Y6006" t="s">
        <v>1337</v>
      </c>
      <c r="Z6006" t="s">
        <v>3220</v>
      </c>
      <c r="AA6006" t="s">
        <v>1340</v>
      </c>
      <c r="AB6006" t="s">
        <v>439</v>
      </c>
      <c r="AC6006">
        <v>1</v>
      </c>
      <c r="AD6006">
        <v>1</v>
      </c>
      <c r="AE6006">
        <v>1</v>
      </c>
      <c r="AF6006">
        <v>1</v>
      </c>
      <c r="AG6006">
        <v>1</v>
      </c>
      <c r="AH6006">
        <v>1</v>
      </c>
      <c r="AI6006">
        <v>0</v>
      </c>
      <c r="AJ6006">
        <v>0</v>
      </c>
      <c r="AK6006">
        <v>0</v>
      </c>
      <c r="AL6006">
        <v>0</v>
      </c>
      <c r="AM6006">
        <v>0</v>
      </c>
      <c r="AN6006">
        <v>0</v>
      </c>
    </row>
    <row r="6007" spans="1:40" x14ac:dyDescent="0.35">
      <c r="A6007" t="s">
        <v>1485</v>
      </c>
      <c r="B6007" t="s">
        <v>1318</v>
      </c>
      <c r="C6007" t="s">
        <v>1466</v>
      </c>
      <c r="D6007" t="s">
        <v>1320</v>
      </c>
      <c r="E6007" t="s">
        <v>2926</v>
      </c>
      <c r="F6007" t="s">
        <v>1322</v>
      </c>
      <c r="G6007" t="s">
        <v>2814</v>
      </c>
      <c r="H6007" t="s">
        <v>1324</v>
      </c>
      <c r="I6007" t="s">
        <v>3221</v>
      </c>
      <c r="J6007" t="s">
        <v>1326</v>
      </c>
      <c r="K6007" t="s">
        <v>1327</v>
      </c>
      <c r="L6007" t="s">
        <v>436</v>
      </c>
      <c r="M6007" t="s">
        <v>1480</v>
      </c>
      <c r="O6007" t="s">
        <v>1329</v>
      </c>
      <c r="P6007" t="s">
        <v>1355</v>
      </c>
      <c r="Q6007" t="s">
        <v>1362</v>
      </c>
      <c r="R6007" t="s">
        <v>1363</v>
      </c>
      <c r="S6007" t="s">
        <v>1333</v>
      </c>
      <c r="T6007" t="s">
        <v>4011</v>
      </c>
      <c r="U6007" t="s">
        <v>1334</v>
      </c>
      <c r="V6007" t="s">
        <v>98</v>
      </c>
      <c r="W6007" t="s">
        <v>1475</v>
      </c>
      <c r="X6007" t="s">
        <v>1476</v>
      </c>
      <c r="Y6007" t="s">
        <v>1337</v>
      </c>
      <c r="Z6007" t="s">
        <v>3222</v>
      </c>
      <c r="AA6007" t="s">
        <v>1339</v>
      </c>
      <c r="AB6007" t="s">
        <v>439</v>
      </c>
      <c r="AC6007">
        <v>0</v>
      </c>
      <c r="AD6007">
        <v>0</v>
      </c>
      <c r="AE6007">
        <v>0</v>
      </c>
      <c r="AF6007">
        <v>-173.82906800000001</v>
      </c>
      <c r="AG6007">
        <v>0</v>
      </c>
      <c r="AH6007">
        <v>0</v>
      </c>
      <c r="AI6007">
        <v>0</v>
      </c>
      <c r="AJ6007">
        <v>0</v>
      </c>
      <c r="AK6007">
        <v>0</v>
      </c>
      <c r="AL6007">
        <v>0</v>
      </c>
      <c r="AM6007">
        <v>0</v>
      </c>
      <c r="AN6007">
        <v>0</v>
      </c>
    </row>
    <row r="6008" spans="1:40" x14ac:dyDescent="0.35">
      <c r="A6008" t="s">
        <v>1485</v>
      </c>
      <c r="B6008" t="s">
        <v>1318</v>
      </c>
      <c r="C6008" t="s">
        <v>1466</v>
      </c>
      <c r="D6008" t="s">
        <v>1320</v>
      </c>
      <c r="E6008" t="s">
        <v>2926</v>
      </c>
      <c r="F6008" t="s">
        <v>1322</v>
      </c>
      <c r="G6008" t="s">
        <v>1486</v>
      </c>
      <c r="H6008" t="s">
        <v>1324</v>
      </c>
      <c r="I6008" t="s">
        <v>3223</v>
      </c>
      <c r="J6008" t="s">
        <v>1326</v>
      </c>
      <c r="K6008" t="s">
        <v>1327</v>
      </c>
      <c r="L6008" t="s">
        <v>436</v>
      </c>
      <c r="M6008" t="s">
        <v>1480</v>
      </c>
      <c r="O6008" t="s">
        <v>1329</v>
      </c>
      <c r="P6008" t="s">
        <v>1404</v>
      </c>
      <c r="Q6008" t="s">
        <v>1405</v>
      </c>
      <c r="R6008" t="s">
        <v>1406</v>
      </c>
      <c r="S6008" t="s">
        <v>1333</v>
      </c>
      <c r="T6008" t="s">
        <v>4011</v>
      </c>
      <c r="U6008" t="s">
        <v>1334</v>
      </c>
      <c r="V6008" t="s">
        <v>98</v>
      </c>
      <c r="W6008" t="s">
        <v>1475</v>
      </c>
      <c r="X6008" t="s">
        <v>1476</v>
      </c>
      <c r="Y6008" t="s">
        <v>1337</v>
      </c>
      <c r="Z6008" t="s">
        <v>3224</v>
      </c>
      <c r="AA6008" t="s">
        <v>1339</v>
      </c>
      <c r="AB6008" t="s">
        <v>439</v>
      </c>
      <c r="AC6008">
        <v>0</v>
      </c>
      <c r="AD6008">
        <v>947.52860929999997</v>
      </c>
      <c r="AE6008">
        <v>0</v>
      </c>
      <c r="AF6008">
        <v>0</v>
      </c>
      <c r="AG6008">
        <v>0</v>
      </c>
      <c r="AH6008">
        <v>0</v>
      </c>
      <c r="AI6008">
        <v>0</v>
      </c>
      <c r="AJ6008">
        <v>0</v>
      </c>
      <c r="AK6008">
        <v>0</v>
      </c>
      <c r="AL6008">
        <v>0</v>
      </c>
      <c r="AM6008">
        <v>0</v>
      </c>
      <c r="AN6008">
        <v>0</v>
      </c>
    </row>
    <row r="6009" spans="1:40" x14ac:dyDescent="0.35">
      <c r="A6009" t="s">
        <v>1485</v>
      </c>
      <c r="B6009" t="s">
        <v>1318</v>
      </c>
      <c r="C6009" t="s">
        <v>1466</v>
      </c>
      <c r="D6009" t="s">
        <v>1320</v>
      </c>
      <c r="E6009" t="s">
        <v>2926</v>
      </c>
      <c r="F6009" t="s">
        <v>1322</v>
      </c>
      <c r="G6009" t="s">
        <v>1462</v>
      </c>
      <c r="H6009" t="s">
        <v>1324</v>
      </c>
      <c r="I6009" t="s">
        <v>1434</v>
      </c>
      <c r="J6009" t="s">
        <v>1326</v>
      </c>
      <c r="K6009" t="s">
        <v>1327</v>
      </c>
      <c r="L6009" t="s">
        <v>436</v>
      </c>
      <c r="M6009" t="s">
        <v>1328</v>
      </c>
      <c r="O6009" t="s">
        <v>1641</v>
      </c>
      <c r="P6009" t="s">
        <v>1404</v>
      </c>
      <c r="Q6009" t="s">
        <v>1405</v>
      </c>
      <c r="R6009" t="s">
        <v>1406</v>
      </c>
      <c r="S6009" t="s">
        <v>1333</v>
      </c>
      <c r="T6009" t="s">
        <v>4011</v>
      </c>
      <c r="U6009" t="s">
        <v>1334</v>
      </c>
      <c r="V6009" t="s">
        <v>98</v>
      </c>
      <c r="W6009" t="s">
        <v>1335</v>
      </c>
      <c r="X6009" t="s">
        <v>1336</v>
      </c>
      <c r="Y6009" t="s">
        <v>1337</v>
      </c>
      <c r="Z6009" t="s">
        <v>3225</v>
      </c>
      <c r="AA6009" t="s">
        <v>1340</v>
      </c>
      <c r="AB6009" t="s">
        <v>439</v>
      </c>
      <c r="AC6009">
        <v>1</v>
      </c>
      <c r="AD6009">
        <v>0.15789473684210531</v>
      </c>
      <c r="AE6009">
        <v>0</v>
      </c>
      <c r="AF6009">
        <v>0</v>
      </c>
      <c r="AG6009">
        <v>0</v>
      </c>
      <c r="AH6009">
        <v>0</v>
      </c>
      <c r="AI6009">
        <v>0</v>
      </c>
      <c r="AJ6009">
        <v>0</v>
      </c>
      <c r="AK6009">
        <v>0</v>
      </c>
      <c r="AL6009">
        <v>0</v>
      </c>
      <c r="AM6009">
        <v>0</v>
      </c>
      <c r="AN6009">
        <v>0</v>
      </c>
    </row>
    <row r="6010" spans="1:40" x14ac:dyDescent="0.35">
      <c r="A6010" t="s">
        <v>1485</v>
      </c>
      <c r="B6010" t="s">
        <v>1318</v>
      </c>
      <c r="C6010" t="s">
        <v>1466</v>
      </c>
      <c r="D6010" t="s">
        <v>1320</v>
      </c>
      <c r="E6010" t="s">
        <v>2926</v>
      </c>
      <c r="F6010" t="s">
        <v>1322</v>
      </c>
      <c r="G6010" t="s">
        <v>1462</v>
      </c>
      <c r="H6010" t="s">
        <v>1324</v>
      </c>
      <c r="I6010" t="s">
        <v>1434</v>
      </c>
      <c r="J6010" t="s">
        <v>1326</v>
      </c>
      <c r="K6010" t="s">
        <v>1327</v>
      </c>
      <c r="L6010" t="s">
        <v>436</v>
      </c>
      <c r="M6010" t="s">
        <v>1328</v>
      </c>
      <c r="O6010" t="s">
        <v>1641</v>
      </c>
      <c r="P6010" t="s">
        <v>1404</v>
      </c>
      <c r="Q6010" t="s">
        <v>1405</v>
      </c>
      <c r="R6010" t="s">
        <v>1406</v>
      </c>
      <c r="S6010" t="s">
        <v>1333</v>
      </c>
      <c r="T6010" t="s">
        <v>4011</v>
      </c>
      <c r="U6010" t="s">
        <v>1334</v>
      </c>
      <c r="V6010" t="s">
        <v>105</v>
      </c>
      <c r="W6010" t="s">
        <v>1341</v>
      </c>
      <c r="X6010" t="s">
        <v>1342</v>
      </c>
      <c r="Y6010" t="s">
        <v>1337</v>
      </c>
      <c r="Z6010" t="s">
        <v>3225</v>
      </c>
      <c r="AA6010" t="s">
        <v>1339</v>
      </c>
      <c r="AB6010" t="s">
        <v>439</v>
      </c>
      <c r="AC6010">
        <v>49750</v>
      </c>
      <c r="AD6010">
        <v>0</v>
      </c>
      <c r="AE6010">
        <v>0</v>
      </c>
      <c r="AF6010">
        <v>0</v>
      </c>
      <c r="AG6010">
        <v>0</v>
      </c>
      <c r="AH6010">
        <v>0</v>
      </c>
      <c r="AI6010">
        <v>0</v>
      </c>
      <c r="AJ6010">
        <v>0</v>
      </c>
      <c r="AK6010">
        <v>0</v>
      </c>
      <c r="AL6010">
        <v>0</v>
      </c>
      <c r="AM6010">
        <v>0</v>
      </c>
      <c r="AN6010">
        <v>0</v>
      </c>
    </row>
    <row r="6011" spans="1:40" x14ac:dyDescent="0.35">
      <c r="A6011" t="s">
        <v>1485</v>
      </c>
      <c r="B6011" t="s">
        <v>1318</v>
      </c>
      <c r="C6011" t="s">
        <v>1466</v>
      </c>
      <c r="D6011" t="s">
        <v>1320</v>
      </c>
      <c r="E6011" t="s">
        <v>2926</v>
      </c>
      <c r="F6011" t="s">
        <v>1322</v>
      </c>
      <c r="G6011" t="s">
        <v>1462</v>
      </c>
      <c r="H6011" t="s">
        <v>1324</v>
      </c>
      <c r="I6011" t="s">
        <v>1434</v>
      </c>
      <c r="J6011" t="s">
        <v>1326</v>
      </c>
      <c r="K6011" t="s">
        <v>1327</v>
      </c>
      <c r="L6011" t="s">
        <v>436</v>
      </c>
      <c r="M6011" t="s">
        <v>1328</v>
      </c>
      <c r="O6011" t="s">
        <v>1641</v>
      </c>
      <c r="P6011" t="s">
        <v>1404</v>
      </c>
      <c r="Q6011" t="s">
        <v>1405</v>
      </c>
      <c r="R6011" t="s">
        <v>1406</v>
      </c>
      <c r="S6011" t="s">
        <v>1333</v>
      </c>
      <c r="T6011" t="s">
        <v>4011</v>
      </c>
      <c r="U6011" t="s">
        <v>1334</v>
      </c>
      <c r="V6011" t="s">
        <v>105</v>
      </c>
      <c r="W6011" t="s">
        <v>1341</v>
      </c>
      <c r="X6011" t="s">
        <v>1342</v>
      </c>
      <c r="Y6011" t="s">
        <v>1337</v>
      </c>
      <c r="Z6011" t="s">
        <v>3225</v>
      </c>
      <c r="AA6011" t="s">
        <v>1340</v>
      </c>
      <c r="AB6011" t="s">
        <v>439</v>
      </c>
      <c r="AC6011">
        <v>0</v>
      </c>
      <c r="AD6011">
        <v>1</v>
      </c>
      <c r="AE6011">
        <v>0</v>
      </c>
      <c r="AF6011">
        <v>0</v>
      </c>
      <c r="AG6011">
        <v>0</v>
      </c>
      <c r="AH6011">
        <v>0</v>
      </c>
      <c r="AI6011">
        <v>0</v>
      </c>
      <c r="AJ6011">
        <v>0</v>
      </c>
      <c r="AK6011">
        <v>0</v>
      </c>
      <c r="AL6011">
        <v>0</v>
      </c>
      <c r="AM6011">
        <v>0</v>
      </c>
      <c r="AN6011">
        <v>0</v>
      </c>
    </row>
    <row r="6012" spans="1:40" x14ac:dyDescent="0.35">
      <c r="A6012" t="s">
        <v>1485</v>
      </c>
      <c r="B6012" t="s">
        <v>1318</v>
      </c>
      <c r="C6012" t="s">
        <v>1466</v>
      </c>
      <c r="D6012" t="s">
        <v>1320</v>
      </c>
      <c r="E6012" t="s">
        <v>2926</v>
      </c>
      <c r="F6012" t="s">
        <v>1322</v>
      </c>
      <c r="G6012" t="s">
        <v>1462</v>
      </c>
      <c r="H6012" t="s">
        <v>1324</v>
      </c>
      <c r="I6012" t="s">
        <v>2615</v>
      </c>
      <c r="J6012" t="s">
        <v>1326</v>
      </c>
      <c r="K6012" t="s">
        <v>1327</v>
      </c>
      <c r="L6012" t="s">
        <v>436</v>
      </c>
      <c r="M6012" t="s">
        <v>1328</v>
      </c>
      <c r="O6012" t="s">
        <v>1641</v>
      </c>
      <c r="P6012" t="s">
        <v>1355</v>
      </c>
      <c r="Q6012" t="s">
        <v>1362</v>
      </c>
      <c r="R6012" t="s">
        <v>1363</v>
      </c>
      <c r="S6012" t="s">
        <v>1333</v>
      </c>
      <c r="T6012" t="s">
        <v>4011</v>
      </c>
      <c r="U6012" t="s">
        <v>1334</v>
      </c>
      <c r="V6012" t="s">
        <v>98</v>
      </c>
      <c r="W6012" t="s">
        <v>1335</v>
      </c>
      <c r="X6012" t="s">
        <v>1336</v>
      </c>
      <c r="Y6012" t="s">
        <v>1337</v>
      </c>
      <c r="Z6012" t="s">
        <v>3226</v>
      </c>
      <c r="AA6012" t="s">
        <v>1339</v>
      </c>
      <c r="AB6012" t="s">
        <v>439</v>
      </c>
      <c r="AC6012">
        <v>0</v>
      </c>
      <c r="AD6012">
        <v>0</v>
      </c>
      <c r="AE6012">
        <v>6110</v>
      </c>
      <c r="AF6012">
        <v>6110</v>
      </c>
      <c r="AG6012">
        <v>6110</v>
      </c>
      <c r="AH6012">
        <v>-6110</v>
      </c>
      <c r="AI6012">
        <v>0</v>
      </c>
      <c r="AJ6012">
        <v>0</v>
      </c>
      <c r="AK6012">
        <v>0</v>
      </c>
      <c r="AL6012">
        <v>0</v>
      </c>
      <c r="AM6012">
        <v>0</v>
      </c>
      <c r="AN6012">
        <v>0</v>
      </c>
    </row>
    <row r="6013" spans="1:40" x14ac:dyDescent="0.35">
      <c r="A6013" t="s">
        <v>1485</v>
      </c>
      <c r="B6013" t="s">
        <v>1318</v>
      </c>
      <c r="C6013" t="s">
        <v>1466</v>
      </c>
      <c r="D6013" t="s">
        <v>1320</v>
      </c>
      <c r="E6013" t="s">
        <v>2926</v>
      </c>
      <c r="F6013" t="s">
        <v>1322</v>
      </c>
      <c r="G6013" t="s">
        <v>1462</v>
      </c>
      <c r="H6013" t="s">
        <v>1324</v>
      </c>
      <c r="I6013" t="s">
        <v>2615</v>
      </c>
      <c r="J6013" t="s">
        <v>1326</v>
      </c>
      <c r="K6013" t="s">
        <v>1327</v>
      </c>
      <c r="L6013" t="s">
        <v>436</v>
      </c>
      <c r="M6013" t="s">
        <v>1328</v>
      </c>
      <c r="O6013" t="s">
        <v>1641</v>
      </c>
      <c r="P6013" t="s">
        <v>1355</v>
      </c>
      <c r="Q6013" t="s">
        <v>1362</v>
      </c>
      <c r="R6013" t="s">
        <v>1363</v>
      </c>
      <c r="S6013" t="s">
        <v>1333</v>
      </c>
      <c r="T6013" t="s">
        <v>4011</v>
      </c>
      <c r="U6013" t="s">
        <v>1334</v>
      </c>
      <c r="V6013" t="s">
        <v>98</v>
      </c>
      <c r="W6013" t="s">
        <v>1475</v>
      </c>
      <c r="X6013" t="s">
        <v>1476</v>
      </c>
      <c r="Y6013" t="s">
        <v>1337</v>
      </c>
      <c r="Z6013" t="s">
        <v>3226</v>
      </c>
      <c r="AA6013" t="s">
        <v>1340</v>
      </c>
      <c r="AB6013" t="s">
        <v>439</v>
      </c>
      <c r="AC6013">
        <v>0</v>
      </c>
      <c r="AD6013">
        <v>1</v>
      </c>
      <c r="AE6013">
        <v>1</v>
      </c>
      <c r="AF6013">
        <v>1</v>
      </c>
      <c r="AG6013">
        <v>1</v>
      </c>
      <c r="AH6013">
        <v>1</v>
      </c>
      <c r="AI6013">
        <v>0</v>
      </c>
      <c r="AJ6013">
        <v>0</v>
      </c>
      <c r="AK6013">
        <v>0</v>
      </c>
      <c r="AL6013">
        <v>0</v>
      </c>
      <c r="AM6013">
        <v>0</v>
      </c>
      <c r="AN6013">
        <v>0</v>
      </c>
    </row>
    <row r="6014" spans="1:40" x14ac:dyDescent="0.35">
      <c r="A6014" t="s">
        <v>1485</v>
      </c>
      <c r="B6014" t="s">
        <v>1318</v>
      </c>
      <c r="C6014" t="s">
        <v>1466</v>
      </c>
      <c r="D6014" t="s">
        <v>1320</v>
      </c>
      <c r="E6014" t="s">
        <v>2926</v>
      </c>
      <c r="F6014" t="s">
        <v>1322</v>
      </c>
      <c r="G6014" t="s">
        <v>1462</v>
      </c>
      <c r="H6014" t="s">
        <v>1324</v>
      </c>
      <c r="I6014" t="s">
        <v>2615</v>
      </c>
      <c r="J6014" t="s">
        <v>1326</v>
      </c>
      <c r="K6014" t="s">
        <v>1327</v>
      </c>
      <c r="L6014" t="s">
        <v>436</v>
      </c>
      <c r="M6014" t="s">
        <v>1328</v>
      </c>
      <c r="O6014" t="s">
        <v>1641</v>
      </c>
      <c r="P6014" t="s">
        <v>1355</v>
      </c>
      <c r="Q6014" t="s">
        <v>1362</v>
      </c>
      <c r="R6014" t="s">
        <v>1363</v>
      </c>
      <c r="S6014" t="s">
        <v>1333</v>
      </c>
      <c r="T6014" t="s">
        <v>4011</v>
      </c>
      <c r="U6014" t="s">
        <v>1334</v>
      </c>
      <c r="V6014" t="s">
        <v>105</v>
      </c>
      <c r="W6014" t="s">
        <v>1341</v>
      </c>
      <c r="X6014" t="s">
        <v>1342</v>
      </c>
      <c r="Y6014" t="s">
        <v>1337</v>
      </c>
      <c r="Z6014" t="s">
        <v>3226</v>
      </c>
      <c r="AA6014" t="s">
        <v>1339</v>
      </c>
      <c r="AB6014" t="s">
        <v>439</v>
      </c>
      <c r="AC6014">
        <v>6110</v>
      </c>
      <c r="AD6014">
        <v>6110</v>
      </c>
      <c r="AE6014">
        <v>0</v>
      </c>
      <c r="AF6014">
        <v>0</v>
      </c>
      <c r="AG6014">
        <v>0</v>
      </c>
      <c r="AH6014">
        <v>11431.612999999999</v>
      </c>
      <c r="AI6014">
        <v>0</v>
      </c>
      <c r="AJ6014">
        <v>0</v>
      </c>
      <c r="AK6014">
        <v>0</v>
      </c>
      <c r="AL6014">
        <v>0</v>
      </c>
      <c r="AM6014">
        <v>0</v>
      </c>
      <c r="AN6014">
        <v>0</v>
      </c>
    </row>
    <row r="6015" spans="1:40" x14ac:dyDescent="0.35">
      <c r="A6015" t="s">
        <v>1485</v>
      </c>
      <c r="B6015" t="s">
        <v>1318</v>
      </c>
      <c r="C6015" t="s">
        <v>1466</v>
      </c>
      <c r="D6015" t="s">
        <v>1320</v>
      </c>
      <c r="E6015" t="s">
        <v>2926</v>
      </c>
      <c r="F6015" t="s">
        <v>1322</v>
      </c>
      <c r="G6015" t="s">
        <v>1462</v>
      </c>
      <c r="H6015" t="s">
        <v>1324</v>
      </c>
      <c r="I6015" t="s">
        <v>1365</v>
      </c>
      <c r="J6015" t="s">
        <v>1326</v>
      </c>
      <c r="K6015" t="s">
        <v>1327</v>
      </c>
      <c r="L6015" t="s">
        <v>436</v>
      </c>
      <c r="M6015" t="s">
        <v>1328</v>
      </c>
      <c r="O6015" t="s">
        <v>1329</v>
      </c>
      <c r="P6015" t="s">
        <v>1366</v>
      </c>
      <c r="Q6015" t="s">
        <v>1367</v>
      </c>
      <c r="R6015" t="s">
        <v>1368</v>
      </c>
      <c r="S6015" t="s">
        <v>1333</v>
      </c>
      <c r="T6015" t="s">
        <v>4011</v>
      </c>
      <c r="U6015" t="s">
        <v>1334</v>
      </c>
      <c r="V6015" t="s">
        <v>98</v>
      </c>
      <c r="W6015" t="s">
        <v>1335</v>
      </c>
      <c r="X6015" t="s">
        <v>1336</v>
      </c>
      <c r="Y6015" t="s">
        <v>1337</v>
      </c>
      <c r="Z6015" t="s">
        <v>3227</v>
      </c>
      <c r="AA6015" t="s">
        <v>1339</v>
      </c>
      <c r="AB6015" t="s">
        <v>439</v>
      </c>
      <c r="AC6015">
        <v>0</v>
      </c>
      <c r="AD6015">
        <v>0</v>
      </c>
      <c r="AE6015">
        <v>0</v>
      </c>
      <c r="AF6015">
        <v>0</v>
      </c>
      <c r="AG6015">
        <v>0</v>
      </c>
      <c r="AH6015">
        <v>0</v>
      </c>
      <c r="AI6015">
        <v>375</v>
      </c>
      <c r="AJ6015">
        <v>375</v>
      </c>
      <c r="AK6015">
        <v>375</v>
      </c>
      <c r="AL6015">
        <v>375</v>
      </c>
      <c r="AM6015">
        <v>375</v>
      </c>
      <c r="AN6015">
        <v>375</v>
      </c>
    </row>
    <row r="6016" spans="1:40" x14ac:dyDescent="0.35">
      <c r="A6016" t="s">
        <v>1485</v>
      </c>
      <c r="B6016" t="s">
        <v>1318</v>
      </c>
      <c r="C6016" t="s">
        <v>1466</v>
      </c>
      <c r="D6016" t="s">
        <v>1320</v>
      </c>
      <c r="E6016" t="s">
        <v>2926</v>
      </c>
      <c r="F6016" t="s">
        <v>1322</v>
      </c>
      <c r="G6016" t="s">
        <v>1462</v>
      </c>
      <c r="H6016" t="s">
        <v>1324</v>
      </c>
      <c r="I6016" t="s">
        <v>2228</v>
      </c>
      <c r="J6016" t="s">
        <v>1326</v>
      </c>
      <c r="K6016" t="s">
        <v>1327</v>
      </c>
      <c r="L6016" t="s">
        <v>436</v>
      </c>
      <c r="M6016" t="s">
        <v>1328</v>
      </c>
      <c r="O6016" t="s">
        <v>1641</v>
      </c>
      <c r="P6016" t="s">
        <v>1355</v>
      </c>
      <c r="Q6016" t="s">
        <v>1362</v>
      </c>
      <c r="R6016" t="s">
        <v>1363</v>
      </c>
      <c r="S6016" t="s">
        <v>1333</v>
      </c>
      <c r="T6016" t="s">
        <v>4011</v>
      </c>
      <c r="U6016" t="s">
        <v>1334</v>
      </c>
      <c r="V6016" t="s">
        <v>98</v>
      </c>
      <c r="W6016" t="s">
        <v>1335</v>
      </c>
      <c r="X6016" t="s">
        <v>1336</v>
      </c>
      <c r="Y6016" t="s">
        <v>1337</v>
      </c>
      <c r="Z6016" t="s">
        <v>3228</v>
      </c>
      <c r="AA6016" t="s">
        <v>1339</v>
      </c>
      <c r="AB6016" t="s">
        <v>439</v>
      </c>
      <c r="AC6016">
        <v>0</v>
      </c>
      <c r="AD6016">
        <v>0</v>
      </c>
      <c r="AE6016">
        <v>5320</v>
      </c>
      <c r="AF6016">
        <v>5320</v>
      </c>
      <c r="AG6016">
        <v>5600</v>
      </c>
      <c r="AH6016">
        <v>-5600</v>
      </c>
      <c r="AI6016">
        <v>6300</v>
      </c>
      <c r="AJ6016">
        <v>5985</v>
      </c>
      <c r="AK6016">
        <v>6300</v>
      </c>
      <c r="AL6016">
        <v>6300</v>
      </c>
      <c r="AM6016">
        <v>6615</v>
      </c>
      <c r="AN6016">
        <v>5985</v>
      </c>
    </row>
    <row r="6017" spans="1:40" x14ac:dyDescent="0.35">
      <c r="A6017" t="s">
        <v>1485</v>
      </c>
      <c r="B6017" t="s">
        <v>1318</v>
      </c>
      <c r="C6017" t="s">
        <v>1466</v>
      </c>
      <c r="D6017" t="s">
        <v>1320</v>
      </c>
      <c r="E6017" t="s">
        <v>2926</v>
      </c>
      <c r="F6017" t="s">
        <v>1322</v>
      </c>
      <c r="G6017" t="s">
        <v>1462</v>
      </c>
      <c r="H6017" t="s">
        <v>1324</v>
      </c>
      <c r="I6017" t="s">
        <v>2228</v>
      </c>
      <c r="J6017" t="s">
        <v>1326</v>
      </c>
      <c r="K6017" t="s">
        <v>1327</v>
      </c>
      <c r="L6017" t="s">
        <v>436</v>
      </c>
      <c r="M6017" t="s">
        <v>1328</v>
      </c>
      <c r="O6017" t="s">
        <v>1641</v>
      </c>
      <c r="P6017" t="s">
        <v>1355</v>
      </c>
      <c r="Q6017" t="s">
        <v>1362</v>
      </c>
      <c r="R6017" t="s">
        <v>1363</v>
      </c>
      <c r="S6017" t="s">
        <v>1333</v>
      </c>
      <c r="T6017" t="s">
        <v>4011</v>
      </c>
      <c r="U6017" t="s">
        <v>1334</v>
      </c>
      <c r="V6017" t="s">
        <v>98</v>
      </c>
      <c r="W6017" t="s">
        <v>1335</v>
      </c>
      <c r="X6017" t="s">
        <v>1336</v>
      </c>
      <c r="Y6017" t="s">
        <v>1337</v>
      </c>
      <c r="Z6017" t="s">
        <v>3228</v>
      </c>
      <c r="AA6017" t="s">
        <v>1340</v>
      </c>
      <c r="AB6017" t="s">
        <v>439</v>
      </c>
      <c r="AC6017">
        <v>0</v>
      </c>
      <c r="AD6017">
        <v>0</v>
      </c>
      <c r="AE6017">
        <v>0</v>
      </c>
      <c r="AF6017">
        <v>0</v>
      </c>
      <c r="AG6017">
        <v>0</v>
      </c>
      <c r="AH6017">
        <v>1</v>
      </c>
      <c r="AI6017">
        <v>1</v>
      </c>
      <c r="AJ6017">
        <v>1</v>
      </c>
      <c r="AK6017">
        <v>1</v>
      </c>
      <c r="AL6017">
        <v>1</v>
      </c>
      <c r="AM6017">
        <v>1</v>
      </c>
      <c r="AN6017">
        <v>1</v>
      </c>
    </row>
    <row r="6018" spans="1:40" x14ac:dyDescent="0.35">
      <c r="A6018" t="s">
        <v>1485</v>
      </c>
      <c r="B6018" t="s">
        <v>1318</v>
      </c>
      <c r="C6018" t="s">
        <v>1466</v>
      </c>
      <c r="D6018" t="s">
        <v>1320</v>
      </c>
      <c r="E6018" t="s">
        <v>2926</v>
      </c>
      <c r="F6018" t="s">
        <v>1322</v>
      </c>
      <c r="G6018" t="s">
        <v>1462</v>
      </c>
      <c r="H6018" t="s">
        <v>1324</v>
      </c>
      <c r="I6018" t="s">
        <v>2228</v>
      </c>
      <c r="J6018" t="s">
        <v>1326</v>
      </c>
      <c r="K6018" t="s">
        <v>1327</v>
      </c>
      <c r="L6018" t="s">
        <v>436</v>
      </c>
      <c r="M6018" t="s">
        <v>1328</v>
      </c>
      <c r="O6018" t="s">
        <v>1641</v>
      </c>
      <c r="P6018" t="s">
        <v>1355</v>
      </c>
      <c r="Q6018" t="s">
        <v>1362</v>
      </c>
      <c r="R6018" t="s">
        <v>1363</v>
      </c>
      <c r="S6018" t="s">
        <v>1333</v>
      </c>
      <c r="T6018" t="s">
        <v>4011</v>
      </c>
      <c r="U6018" t="s">
        <v>1334</v>
      </c>
      <c r="V6018" t="s">
        <v>105</v>
      </c>
      <c r="W6018" t="s">
        <v>1341</v>
      </c>
      <c r="X6018" t="s">
        <v>1342</v>
      </c>
      <c r="Y6018" t="s">
        <v>1337</v>
      </c>
      <c r="Z6018" t="s">
        <v>3228</v>
      </c>
      <c r="AA6018" t="s">
        <v>1339</v>
      </c>
      <c r="AB6018" t="s">
        <v>439</v>
      </c>
      <c r="AC6018">
        <v>6160</v>
      </c>
      <c r="AD6018">
        <v>5880</v>
      </c>
      <c r="AE6018">
        <v>0</v>
      </c>
      <c r="AF6018">
        <v>0</v>
      </c>
      <c r="AG6018">
        <v>0</v>
      </c>
      <c r="AH6018">
        <v>11200</v>
      </c>
      <c r="AI6018">
        <v>0</v>
      </c>
      <c r="AJ6018">
        <v>0</v>
      </c>
      <c r="AK6018">
        <v>0</v>
      </c>
      <c r="AL6018">
        <v>0</v>
      </c>
      <c r="AM6018">
        <v>0</v>
      </c>
      <c r="AN6018">
        <v>0</v>
      </c>
    </row>
    <row r="6019" spans="1:40" x14ac:dyDescent="0.35">
      <c r="A6019" t="s">
        <v>1485</v>
      </c>
      <c r="B6019" t="s">
        <v>1318</v>
      </c>
      <c r="C6019" t="s">
        <v>1466</v>
      </c>
      <c r="D6019" t="s">
        <v>1320</v>
      </c>
      <c r="E6019" t="s">
        <v>2926</v>
      </c>
      <c r="F6019" t="s">
        <v>1371</v>
      </c>
      <c r="G6019" t="s">
        <v>1486</v>
      </c>
      <c r="H6019" t="s">
        <v>1324</v>
      </c>
      <c r="I6019" t="s">
        <v>1489</v>
      </c>
      <c r="J6019" t="s">
        <v>1373</v>
      </c>
      <c r="K6019" t="s">
        <v>1327</v>
      </c>
      <c r="L6019" t="s">
        <v>436</v>
      </c>
      <c r="M6019" t="s">
        <v>1480</v>
      </c>
      <c r="O6019" t="s">
        <v>1329</v>
      </c>
      <c r="P6019" t="s">
        <v>1374</v>
      </c>
      <c r="Q6019" t="s">
        <v>1375</v>
      </c>
      <c r="R6019" t="s">
        <v>1376</v>
      </c>
      <c r="S6019" t="s">
        <v>1333</v>
      </c>
      <c r="T6019" t="s">
        <v>4011</v>
      </c>
      <c r="U6019" t="s">
        <v>1334</v>
      </c>
      <c r="V6019" t="s">
        <v>98</v>
      </c>
      <c r="W6019" t="s">
        <v>1475</v>
      </c>
      <c r="X6019" t="s">
        <v>1476</v>
      </c>
      <c r="Y6019" t="s">
        <v>1337</v>
      </c>
      <c r="Z6019" t="s">
        <v>3229</v>
      </c>
      <c r="AA6019" t="s">
        <v>1339</v>
      </c>
      <c r="AB6019" t="s">
        <v>439</v>
      </c>
      <c r="AC6019">
        <v>650.65185899999994</v>
      </c>
      <c r="AD6019">
        <v>0</v>
      </c>
      <c r="AE6019">
        <v>0</v>
      </c>
      <c r="AF6019">
        <v>0</v>
      </c>
      <c r="AG6019">
        <v>0</v>
      </c>
      <c r="AH6019">
        <v>0</v>
      </c>
      <c r="AI6019">
        <v>0</v>
      </c>
      <c r="AJ6019">
        <v>0</v>
      </c>
      <c r="AK6019">
        <v>0</v>
      </c>
      <c r="AL6019">
        <v>0</v>
      </c>
      <c r="AM6019">
        <v>0</v>
      </c>
      <c r="AN6019">
        <v>0</v>
      </c>
    </row>
    <row r="6020" spans="1:40" x14ac:dyDescent="0.35">
      <c r="A6020" t="s">
        <v>1485</v>
      </c>
      <c r="B6020" t="s">
        <v>1318</v>
      </c>
      <c r="C6020" t="s">
        <v>1466</v>
      </c>
      <c r="D6020" t="s">
        <v>1320</v>
      </c>
      <c r="E6020" t="s">
        <v>2926</v>
      </c>
      <c r="F6020" t="s">
        <v>1625</v>
      </c>
      <c r="G6020" t="s">
        <v>1462</v>
      </c>
      <c r="H6020" t="s">
        <v>1324</v>
      </c>
      <c r="I6020" t="s">
        <v>1562</v>
      </c>
      <c r="J6020" t="s">
        <v>2033</v>
      </c>
      <c r="K6020" t="s">
        <v>1327</v>
      </c>
      <c r="L6020" t="s">
        <v>436</v>
      </c>
      <c r="M6020" t="s">
        <v>1328</v>
      </c>
      <c r="O6020" t="s">
        <v>1329</v>
      </c>
      <c r="P6020" t="s">
        <v>1355</v>
      </c>
      <c r="Q6020" t="s">
        <v>1362</v>
      </c>
      <c r="R6020" t="s">
        <v>1363</v>
      </c>
      <c r="S6020" t="s">
        <v>1333</v>
      </c>
      <c r="T6020" t="s">
        <v>4011</v>
      </c>
      <c r="U6020" t="s">
        <v>1334</v>
      </c>
      <c r="V6020" t="s">
        <v>84</v>
      </c>
      <c r="W6020" t="s">
        <v>1606</v>
      </c>
      <c r="X6020" t="s">
        <v>1605</v>
      </c>
      <c r="Y6020" t="s">
        <v>1337</v>
      </c>
      <c r="Z6020" t="s">
        <v>3230</v>
      </c>
      <c r="AA6020" t="s">
        <v>1340</v>
      </c>
      <c r="AB6020" t="s">
        <v>439</v>
      </c>
      <c r="AC6020">
        <v>7</v>
      </c>
      <c r="AD6020">
        <v>6</v>
      </c>
      <c r="AE6020">
        <v>6</v>
      </c>
      <c r="AF6020">
        <v>3</v>
      </c>
      <c r="AG6020">
        <v>0</v>
      </c>
      <c r="AH6020">
        <v>0</v>
      </c>
      <c r="AI6020">
        <v>0</v>
      </c>
      <c r="AJ6020">
        <v>0</v>
      </c>
      <c r="AK6020">
        <v>0</v>
      </c>
      <c r="AL6020">
        <v>0</v>
      </c>
      <c r="AM6020">
        <v>0</v>
      </c>
      <c r="AN6020">
        <v>0</v>
      </c>
    </row>
    <row r="6021" spans="1:40" x14ac:dyDescent="0.35">
      <c r="A6021" t="s">
        <v>1485</v>
      </c>
      <c r="B6021" t="s">
        <v>1318</v>
      </c>
      <c r="C6021" t="s">
        <v>1466</v>
      </c>
      <c r="D6021" t="s">
        <v>1320</v>
      </c>
      <c r="E6021" t="s">
        <v>2926</v>
      </c>
      <c r="F6021" t="s">
        <v>1625</v>
      </c>
      <c r="G6021" t="s">
        <v>1462</v>
      </c>
      <c r="H6021" t="s">
        <v>1324</v>
      </c>
      <c r="I6021" t="s">
        <v>1562</v>
      </c>
      <c r="J6021" t="s">
        <v>2033</v>
      </c>
      <c r="K6021" t="s">
        <v>1327</v>
      </c>
      <c r="L6021" t="s">
        <v>436</v>
      </c>
      <c r="M6021" t="s">
        <v>1328</v>
      </c>
      <c r="O6021" t="s">
        <v>1329</v>
      </c>
      <c r="P6021" t="s">
        <v>1355</v>
      </c>
      <c r="Q6021" t="s">
        <v>1362</v>
      </c>
      <c r="R6021" t="s">
        <v>1363</v>
      </c>
      <c r="S6021" t="s">
        <v>1333</v>
      </c>
      <c r="T6021" t="s">
        <v>4011</v>
      </c>
      <c r="U6021" t="s">
        <v>1334</v>
      </c>
      <c r="V6021" t="s">
        <v>84</v>
      </c>
      <c r="W6021" t="s">
        <v>1726</v>
      </c>
      <c r="X6021" t="s">
        <v>1605</v>
      </c>
      <c r="Y6021" t="s">
        <v>1337</v>
      </c>
      <c r="Z6021" t="s">
        <v>3230</v>
      </c>
      <c r="AA6021" t="s">
        <v>1339</v>
      </c>
      <c r="AB6021" t="s">
        <v>439</v>
      </c>
      <c r="AC6021">
        <v>29231.41</v>
      </c>
      <c r="AD6021">
        <v>29231.4</v>
      </c>
      <c r="AE6021">
        <v>29231.4</v>
      </c>
      <c r="AF6021">
        <v>0</v>
      </c>
      <c r="AG6021">
        <v>0</v>
      </c>
      <c r="AH6021">
        <v>0</v>
      </c>
      <c r="AI6021">
        <v>0</v>
      </c>
      <c r="AJ6021">
        <v>0</v>
      </c>
      <c r="AK6021">
        <v>0</v>
      </c>
      <c r="AL6021">
        <v>0</v>
      </c>
      <c r="AM6021">
        <v>0</v>
      </c>
      <c r="AN6021">
        <v>0</v>
      </c>
    </row>
    <row r="6022" spans="1:40" x14ac:dyDescent="0.35">
      <c r="A6022" t="s">
        <v>1485</v>
      </c>
      <c r="B6022" t="s">
        <v>1318</v>
      </c>
      <c r="C6022" t="s">
        <v>1466</v>
      </c>
      <c r="D6022" t="s">
        <v>1320</v>
      </c>
      <c r="E6022" t="s">
        <v>2926</v>
      </c>
      <c r="F6022" t="s">
        <v>1625</v>
      </c>
      <c r="G6022" t="s">
        <v>1462</v>
      </c>
      <c r="H6022" t="s">
        <v>1324</v>
      </c>
      <c r="I6022" t="s">
        <v>1562</v>
      </c>
      <c r="J6022" t="s">
        <v>2033</v>
      </c>
      <c r="K6022" t="s">
        <v>1327</v>
      </c>
      <c r="L6022" t="s">
        <v>436</v>
      </c>
      <c r="M6022" t="s">
        <v>1328</v>
      </c>
      <c r="O6022" t="s">
        <v>1329</v>
      </c>
      <c r="P6022" t="s">
        <v>1355</v>
      </c>
      <c r="Q6022" t="s">
        <v>1362</v>
      </c>
      <c r="R6022" t="s">
        <v>1363</v>
      </c>
      <c r="S6022" t="s">
        <v>1333</v>
      </c>
      <c r="T6022" t="s">
        <v>4011</v>
      </c>
      <c r="U6022" t="s">
        <v>1334</v>
      </c>
      <c r="V6022" t="s">
        <v>129</v>
      </c>
      <c r="W6022" t="s">
        <v>1685</v>
      </c>
      <c r="X6022" t="s">
        <v>1684</v>
      </c>
      <c r="Y6022" t="s">
        <v>1337</v>
      </c>
      <c r="Z6022" t="s">
        <v>959</v>
      </c>
      <c r="AA6022" t="s">
        <v>1339</v>
      </c>
      <c r="AB6022" t="s">
        <v>439</v>
      </c>
      <c r="AC6022">
        <v>6493.6880000000001</v>
      </c>
      <c r="AD6022">
        <v>3342.2719999999999</v>
      </c>
      <c r="AE6022">
        <v>9771.6880000000001</v>
      </c>
      <c r="AF6022">
        <v>6621.2520000000004</v>
      </c>
      <c r="AG6022">
        <v>6556</v>
      </c>
      <c r="AH6022">
        <v>6557.96</v>
      </c>
      <c r="AI6022">
        <v>6492.7079999999996</v>
      </c>
      <c r="AJ6022">
        <v>6492.7079999999996</v>
      </c>
      <c r="AK6022">
        <v>6492.7079999999996</v>
      </c>
      <c r="AL6022">
        <v>6492.7079999999996</v>
      </c>
      <c r="AM6022">
        <v>6492.7079999999996</v>
      </c>
      <c r="AN6022">
        <v>6492.7079999999996</v>
      </c>
    </row>
    <row r="6023" spans="1:40" x14ac:dyDescent="0.35">
      <c r="A6023" t="s">
        <v>1485</v>
      </c>
      <c r="B6023" t="s">
        <v>1318</v>
      </c>
      <c r="C6023" t="s">
        <v>1466</v>
      </c>
      <c r="D6023" t="s">
        <v>1320</v>
      </c>
      <c r="E6023" t="s">
        <v>2926</v>
      </c>
      <c r="F6023" t="s">
        <v>1625</v>
      </c>
      <c r="G6023" t="s">
        <v>1462</v>
      </c>
      <c r="H6023" t="s">
        <v>1324</v>
      </c>
      <c r="I6023" t="s">
        <v>1562</v>
      </c>
      <c r="J6023" t="s">
        <v>2033</v>
      </c>
      <c r="K6023" t="s">
        <v>1327</v>
      </c>
      <c r="L6023" t="s">
        <v>436</v>
      </c>
      <c r="M6023" t="s">
        <v>1328</v>
      </c>
      <c r="O6023" t="s">
        <v>1329</v>
      </c>
      <c r="P6023" t="s">
        <v>1355</v>
      </c>
      <c r="Q6023" t="s">
        <v>1362</v>
      </c>
      <c r="R6023" t="s">
        <v>1363</v>
      </c>
      <c r="S6023" t="s">
        <v>1333</v>
      </c>
      <c r="T6023" t="s">
        <v>4011</v>
      </c>
      <c r="U6023" t="s">
        <v>1334</v>
      </c>
      <c r="V6023" t="s">
        <v>129</v>
      </c>
      <c r="W6023" t="s">
        <v>1685</v>
      </c>
      <c r="X6023" t="s">
        <v>1684</v>
      </c>
      <c r="Y6023" t="s">
        <v>1337</v>
      </c>
      <c r="Z6023" t="s">
        <v>959</v>
      </c>
      <c r="AA6023" t="s">
        <v>1340</v>
      </c>
      <c r="AB6023" t="s">
        <v>439</v>
      </c>
      <c r="AC6023">
        <v>2</v>
      </c>
      <c r="AD6023">
        <v>2</v>
      </c>
      <c r="AE6023">
        <v>2</v>
      </c>
      <c r="AF6023">
        <v>2</v>
      </c>
      <c r="AG6023">
        <v>2</v>
      </c>
      <c r="AH6023">
        <v>2</v>
      </c>
      <c r="AI6023">
        <v>2.2206509163411479</v>
      </c>
      <c r="AJ6023">
        <v>2.2206509163411479</v>
      </c>
      <c r="AK6023">
        <v>2.2206509163411479</v>
      </c>
      <c r="AL6023">
        <v>2.2206509163411479</v>
      </c>
      <c r="AM6023">
        <v>2.2206509163411479</v>
      </c>
      <c r="AN6023">
        <v>2.2206509163411479</v>
      </c>
    </row>
    <row r="6024" spans="1:40" x14ac:dyDescent="0.35">
      <c r="A6024" t="s">
        <v>1485</v>
      </c>
      <c r="B6024" t="s">
        <v>1318</v>
      </c>
      <c r="C6024" t="s">
        <v>1466</v>
      </c>
      <c r="D6024" t="s">
        <v>1320</v>
      </c>
      <c r="E6024" t="s">
        <v>2926</v>
      </c>
      <c r="F6024" t="s">
        <v>1625</v>
      </c>
      <c r="G6024" t="s">
        <v>1462</v>
      </c>
      <c r="H6024" t="s">
        <v>1324</v>
      </c>
      <c r="I6024" t="s">
        <v>1562</v>
      </c>
      <c r="J6024" t="s">
        <v>2033</v>
      </c>
      <c r="K6024" t="s">
        <v>1327</v>
      </c>
      <c r="L6024" t="s">
        <v>436</v>
      </c>
      <c r="M6024" t="s">
        <v>1328</v>
      </c>
      <c r="O6024" t="s">
        <v>1329</v>
      </c>
      <c r="P6024" t="s">
        <v>1355</v>
      </c>
      <c r="Q6024" t="s">
        <v>1362</v>
      </c>
      <c r="R6024" t="s">
        <v>1363</v>
      </c>
      <c r="S6024" t="s">
        <v>1333</v>
      </c>
      <c r="T6024" t="s">
        <v>4011</v>
      </c>
      <c r="U6024" t="s">
        <v>1334</v>
      </c>
      <c r="V6024" t="s">
        <v>129</v>
      </c>
      <c r="W6024" t="s">
        <v>1685</v>
      </c>
      <c r="X6024" t="s">
        <v>1684</v>
      </c>
      <c r="Y6024" t="s">
        <v>1337</v>
      </c>
      <c r="Z6024" t="s">
        <v>959</v>
      </c>
      <c r="AA6024" t="s">
        <v>1514</v>
      </c>
      <c r="AB6024" t="s">
        <v>439</v>
      </c>
      <c r="AC6024">
        <v>2</v>
      </c>
      <c r="AD6024">
        <v>2</v>
      </c>
      <c r="AE6024">
        <v>2</v>
      </c>
      <c r="AF6024">
        <v>2</v>
      </c>
      <c r="AG6024">
        <v>2</v>
      </c>
      <c r="AH6024">
        <v>2</v>
      </c>
      <c r="AI6024">
        <v>2</v>
      </c>
      <c r="AJ6024">
        <v>2</v>
      </c>
      <c r="AK6024">
        <v>2</v>
      </c>
      <c r="AL6024">
        <v>2</v>
      </c>
      <c r="AM6024">
        <v>2</v>
      </c>
      <c r="AN6024">
        <v>2</v>
      </c>
    </row>
    <row r="6025" spans="1:40" x14ac:dyDescent="0.35">
      <c r="A6025" t="s">
        <v>3231</v>
      </c>
      <c r="B6025" t="s">
        <v>1318</v>
      </c>
      <c r="C6025" t="s">
        <v>1319</v>
      </c>
      <c r="D6025" t="s">
        <v>1320</v>
      </c>
      <c r="E6025" t="s">
        <v>2926</v>
      </c>
      <c r="F6025" t="s">
        <v>1322</v>
      </c>
      <c r="G6025" t="s">
        <v>2814</v>
      </c>
      <c r="H6025" t="s">
        <v>1324</v>
      </c>
      <c r="I6025" t="s">
        <v>3232</v>
      </c>
      <c r="J6025" t="s">
        <v>1326</v>
      </c>
      <c r="K6025" t="s">
        <v>1327</v>
      </c>
      <c r="L6025" t="s">
        <v>436</v>
      </c>
      <c r="M6025" t="s">
        <v>1328</v>
      </c>
      <c r="O6025" t="s">
        <v>1329</v>
      </c>
      <c r="P6025" t="s">
        <v>1355</v>
      </c>
      <c r="Q6025" t="s">
        <v>1356</v>
      </c>
      <c r="R6025" t="s">
        <v>1357</v>
      </c>
      <c r="S6025" t="s">
        <v>1333</v>
      </c>
      <c r="T6025" t="s">
        <v>4011</v>
      </c>
      <c r="U6025" t="s">
        <v>1334</v>
      </c>
      <c r="V6025" t="s">
        <v>98</v>
      </c>
      <c r="W6025" t="s">
        <v>1335</v>
      </c>
      <c r="X6025" t="s">
        <v>1336</v>
      </c>
      <c r="Y6025" t="s">
        <v>1337</v>
      </c>
      <c r="Z6025" t="s">
        <v>3233</v>
      </c>
      <c r="AA6025" t="s">
        <v>1339</v>
      </c>
      <c r="AB6025" t="s">
        <v>439</v>
      </c>
      <c r="AC6025">
        <v>2734.096</v>
      </c>
      <c r="AD6025">
        <v>0</v>
      </c>
      <c r="AE6025">
        <v>0</v>
      </c>
      <c r="AF6025">
        <v>0</v>
      </c>
      <c r="AG6025">
        <v>0</v>
      </c>
      <c r="AH6025">
        <v>0</v>
      </c>
      <c r="AI6025">
        <v>0</v>
      </c>
      <c r="AJ6025">
        <v>0</v>
      </c>
      <c r="AK6025">
        <v>0</v>
      </c>
      <c r="AL6025">
        <v>0</v>
      </c>
      <c r="AM6025">
        <v>0</v>
      </c>
      <c r="AN6025">
        <v>0</v>
      </c>
    </row>
    <row r="6026" spans="1:40" x14ac:dyDescent="0.35">
      <c r="A6026" t="s">
        <v>3231</v>
      </c>
      <c r="B6026" t="s">
        <v>1318</v>
      </c>
      <c r="C6026" t="s">
        <v>1319</v>
      </c>
      <c r="D6026" t="s">
        <v>1320</v>
      </c>
      <c r="E6026" t="s">
        <v>2926</v>
      </c>
      <c r="F6026" t="s">
        <v>1322</v>
      </c>
      <c r="G6026" t="s">
        <v>2814</v>
      </c>
      <c r="H6026" t="s">
        <v>1324</v>
      </c>
      <c r="I6026" t="s">
        <v>3232</v>
      </c>
      <c r="J6026" t="s">
        <v>1326</v>
      </c>
      <c r="K6026" t="s">
        <v>1327</v>
      </c>
      <c r="L6026" t="s">
        <v>436</v>
      </c>
      <c r="M6026" t="s">
        <v>1328</v>
      </c>
      <c r="O6026" t="s">
        <v>1329</v>
      </c>
      <c r="P6026" t="s">
        <v>1355</v>
      </c>
      <c r="Q6026" t="s">
        <v>1356</v>
      </c>
      <c r="R6026" t="s">
        <v>1357</v>
      </c>
      <c r="S6026" t="s">
        <v>1333</v>
      </c>
      <c r="T6026" t="s">
        <v>4011</v>
      </c>
      <c r="U6026" t="s">
        <v>1334</v>
      </c>
      <c r="V6026" t="s">
        <v>105</v>
      </c>
      <c r="W6026" t="s">
        <v>1341</v>
      </c>
      <c r="X6026" t="s">
        <v>1342</v>
      </c>
      <c r="Y6026" t="s">
        <v>1337</v>
      </c>
      <c r="Z6026" t="s">
        <v>3233</v>
      </c>
      <c r="AA6026" t="s">
        <v>1339</v>
      </c>
      <c r="AB6026" t="s">
        <v>439</v>
      </c>
      <c r="AC6026">
        <v>0</v>
      </c>
      <c r="AD6026">
        <v>2734.096</v>
      </c>
      <c r="AE6026">
        <v>0</v>
      </c>
      <c r="AF6026">
        <v>0</v>
      </c>
      <c r="AG6026">
        <v>0</v>
      </c>
      <c r="AH6026">
        <v>0</v>
      </c>
      <c r="AI6026">
        <v>0</v>
      </c>
      <c r="AJ6026">
        <v>0</v>
      </c>
      <c r="AK6026">
        <v>0</v>
      </c>
      <c r="AL6026">
        <v>0</v>
      </c>
      <c r="AM6026">
        <v>0</v>
      </c>
      <c r="AN6026">
        <v>0</v>
      </c>
    </row>
    <row r="6027" spans="1:40" x14ac:dyDescent="0.35">
      <c r="A6027" t="s">
        <v>3231</v>
      </c>
      <c r="B6027" t="s">
        <v>1318</v>
      </c>
      <c r="C6027" t="s">
        <v>1319</v>
      </c>
      <c r="D6027" t="s">
        <v>1320</v>
      </c>
      <c r="E6027" t="s">
        <v>2926</v>
      </c>
      <c r="F6027" t="s">
        <v>1322</v>
      </c>
      <c r="G6027" t="s">
        <v>2814</v>
      </c>
      <c r="H6027" t="s">
        <v>1324</v>
      </c>
      <c r="I6027" t="s">
        <v>3234</v>
      </c>
      <c r="J6027" t="s">
        <v>1326</v>
      </c>
      <c r="K6027" t="s">
        <v>1327</v>
      </c>
      <c r="L6027" t="s">
        <v>436</v>
      </c>
      <c r="M6027" t="s">
        <v>1328</v>
      </c>
      <c r="O6027" t="s">
        <v>1329</v>
      </c>
      <c r="P6027" t="s">
        <v>1330</v>
      </c>
      <c r="Q6027" t="s">
        <v>1344</v>
      </c>
      <c r="R6027" t="s">
        <v>1345</v>
      </c>
      <c r="S6027" t="s">
        <v>1333</v>
      </c>
      <c r="T6027" t="s">
        <v>4011</v>
      </c>
      <c r="U6027" t="s">
        <v>1334</v>
      </c>
      <c r="V6027" t="s">
        <v>105</v>
      </c>
      <c r="W6027" t="s">
        <v>1341</v>
      </c>
      <c r="X6027" t="s">
        <v>1342</v>
      </c>
      <c r="Y6027" t="s">
        <v>1337</v>
      </c>
      <c r="Z6027" t="s">
        <v>3235</v>
      </c>
      <c r="AA6027" t="s">
        <v>1339</v>
      </c>
      <c r="AB6027" t="s">
        <v>439</v>
      </c>
      <c r="AC6027">
        <v>0</v>
      </c>
      <c r="AD6027">
        <v>-3858.6329999999998</v>
      </c>
      <c r="AE6027">
        <v>0</v>
      </c>
      <c r="AF6027">
        <v>0</v>
      </c>
      <c r="AG6027">
        <v>0</v>
      </c>
      <c r="AH6027">
        <v>0</v>
      </c>
      <c r="AI6027">
        <v>0</v>
      </c>
      <c r="AJ6027">
        <v>0</v>
      </c>
      <c r="AK6027">
        <v>0</v>
      </c>
      <c r="AL6027">
        <v>0</v>
      </c>
      <c r="AM6027">
        <v>0</v>
      </c>
      <c r="AN6027">
        <v>0</v>
      </c>
    </row>
    <row r="6028" spans="1:40" x14ac:dyDescent="0.35">
      <c r="A6028" t="s">
        <v>3231</v>
      </c>
      <c r="B6028" t="s">
        <v>1318</v>
      </c>
      <c r="C6028" t="s">
        <v>1427</v>
      </c>
      <c r="D6028" t="s">
        <v>1320</v>
      </c>
      <c r="E6028" t="s">
        <v>2926</v>
      </c>
      <c r="F6028" t="s">
        <v>1322</v>
      </c>
      <c r="G6028" t="s">
        <v>2814</v>
      </c>
      <c r="H6028" t="s">
        <v>1324</v>
      </c>
      <c r="I6028" t="s">
        <v>3236</v>
      </c>
      <c r="J6028" t="s">
        <v>1326</v>
      </c>
      <c r="K6028" t="s">
        <v>1327</v>
      </c>
      <c r="L6028" t="s">
        <v>436</v>
      </c>
      <c r="M6028" t="s">
        <v>1328</v>
      </c>
      <c r="O6028" t="s">
        <v>1329</v>
      </c>
      <c r="P6028" t="s">
        <v>1374</v>
      </c>
      <c r="Q6028" t="s">
        <v>1441</v>
      </c>
      <c r="R6028" t="s">
        <v>1442</v>
      </c>
      <c r="S6028" t="s">
        <v>1333</v>
      </c>
      <c r="T6028" t="s">
        <v>4011</v>
      </c>
      <c r="U6028" t="s">
        <v>1334</v>
      </c>
      <c r="V6028" t="s">
        <v>98</v>
      </c>
      <c r="W6028" t="s">
        <v>1335</v>
      </c>
      <c r="X6028" t="s">
        <v>1336</v>
      </c>
      <c r="Y6028" t="s">
        <v>1337</v>
      </c>
      <c r="Z6028" t="s">
        <v>3237</v>
      </c>
      <c r="AA6028" t="s">
        <v>1339</v>
      </c>
      <c r="AB6028" t="s">
        <v>439</v>
      </c>
      <c r="AC6028">
        <v>1616.0830000000001</v>
      </c>
      <c r="AD6028">
        <v>0</v>
      </c>
      <c r="AE6028">
        <v>0</v>
      </c>
      <c r="AF6028">
        <v>0</v>
      </c>
      <c r="AG6028">
        <v>0</v>
      </c>
      <c r="AH6028">
        <v>0</v>
      </c>
      <c r="AI6028">
        <v>0</v>
      </c>
      <c r="AJ6028">
        <v>0</v>
      </c>
      <c r="AK6028">
        <v>0</v>
      </c>
      <c r="AL6028">
        <v>0</v>
      </c>
      <c r="AM6028">
        <v>0</v>
      </c>
      <c r="AN6028">
        <v>0</v>
      </c>
    </row>
    <row r="6029" spans="1:40" x14ac:dyDescent="0.35">
      <c r="A6029" t="s">
        <v>3231</v>
      </c>
      <c r="B6029" t="s">
        <v>1318</v>
      </c>
      <c r="C6029" t="s">
        <v>1427</v>
      </c>
      <c r="D6029" t="s">
        <v>1320</v>
      </c>
      <c r="E6029" t="s">
        <v>2926</v>
      </c>
      <c r="F6029" t="s">
        <v>1322</v>
      </c>
      <c r="G6029" t="s">
        <v>2814</v>
      </c>
      <c r="H6029" t="s">
        <v>1324</v>
      </c>
      <c r="I6029" t="s">
        <v>3236</v>
      </c>
      <c r="J6029" t="s">
        <v>1326</v>
      </c>
      <c r="K6029" t="s">
        <v>1327</v>
      </c>
      <c r="L6029" t="s">
        <v>436</v>
      </c>
      <c r="M6029" t="s">
        <v>1328</v>
      </c>
      <c r="O6029" t="s">
        <v>1329</v>
      </c>
      <c r="P6029" t="s">
        <v>1374</v>
      </c>
      <c r="Q6029" t="s">
        <v>1441</v>
      </c>
      <c r="R6029" t="s">
        <v>1442</v>
      </c>
      <c r="S6029" t="s">
        <v>1333</v>
      </c>
      <c r="T6029" t="s">
        <v>4011</v>
      </c>
      <c r="U6029" t="s">
        <v>1334</v>
      </c>
      <c r="V6029" t="s">
        <v>105</v>
      </c>
      <c r="W6029" t="s">
        <v>1341</v>
      </c>
      <c r="X6029" t="s">
        <v>1342</v>
      </c>
      <c r="Y6029" t="s">
        <v>1337</v>
      </c>
      <c r="Z6029" t="s">
        <v>3237</v>
      </c>
      <c r="AA6029" t="s">
        <v>1339</v>
      </c>
      <c r="AB6029" t="s">
        <v>439</v>
      </c>
      <c r="AC6029">
        <v>0</v>
      </c>
      <c r="AD6029">
        <v>1616.0830000000001</v>
      </c>
      <c r="AE6029">
        <v>0</v>
      </c>
      <c r="AF6029">
        <v>0</v>
      </c>
      <c r="AG6029">
        <v>0</v>
      </c>
      <c r="AH6029">
        <v>0</v>
      </c>
      <c r="AI6029">
        <v>0</v>
      </c>
      <c r="AJ6029">
        <v>0</v>
      </c>
      <c r="AK6029">
        <v>0</v>
      </c>
      <c r="AL6029">
        <v>0</v>
      </c>
      <c r="AM6029">
        <v>0</v>
      </c>
      <c r="AN6029">
        <v>0</v>
      </c>
    </row>
    <row r="6030" spans="1:40" x14ac:dyDescent="0.35">
      <c r="A6030" t="s">
        <v>1614</v>
      </c>
      <c r="B6030" t="s">
        <v>1497</v>
      </c>
      <c r="C6030" t="s">
        <v>1466</v>
      </c>
      <c r="D6030" t="s">
        <v>1569</v>
      </c>
      <c r="E6030" t="s">
        <v>3238</v>
      </c>
      <c r="F6030" t="s">
        <v>1570</v>
      </c>
      <c r="G6030" t="s">
        <v>2733</v>
      </c>
      <c r="H6030" t="s">
        <v>1324</v>
      </c>
      <c r="I6030" t="s">
        <v>1672</v>
      </c>
      <c r="J6030" t="s">
        <v>1571</v>
      </c>
      <c r="K6030" t="s">
        <v>1327</v>
      </c>
      <c r="L6030" t="s">
        <v>436</v>
      </c>
      <c r="M6030" t="s">
        <v>1328</v>
      </c>
      <c r="O6030" t="s">
        <v>1329</v>
      </c>
      <c r="P6030" t="s">
        <v>1355</v>
      </c>
      <c r="Q6030" t="s">
        <v>1356</v>
      </c>
      <c r="R6030" t="s">
        <v>1675</v>
      </c>
      <c r="S6030" t="s">
        <v>1333</v>
      </c>
      <c r="T6030" t="s">
        <v>4011</v>
      </c>
      <c r="U6030" t="s">
        <v>1334</v>
      </c>
      <c r="V6030" t="s">
        <v>98</v>
      </c>
      <c r="W6030" t="s">
        <v>1876</v>
      </c>
      <c r="X6030" t="s">
        <v>1877</v>
      </c>
      <c r="Y6030" t="s">
        <v>1337</v>
      </c>
      <c r="Z6030" t="s">
        <v>960</v>
      </c>
      <c r="AA6030" t="s">
        <v>1340</v>
      </c>
      <c r="AB6030" t="s">
        <v>439</v>
      </c>
      <c r="AC6030">
        <v>0</v>
      </c>
      <c r="AD6030">
        <v>0</v>
      </c>
      <c r="AE6030">
        <v>0</v>
      </c>
      <c r="AF6030">
        <v>0</v>
      </c>
      <c r="AG6030">
        <v>0</v>
      </c>
      <c r="AH6030">
        <v>0.5</v>
      </c>
      <c r="AI6030">
        <v>0</v>
      </c>
      <c r="AJ6030">
        <v>0</v>
      </c>
      <c r="AK6030">
        <v>0</v>
      </c>
      <c r="AL6030">
        <v>0</v>
      </c>
      <c r="AM6030">
        <v>0</v>
      </c>
      <c r="AN6030">
        <v>0</v>
      </c>
    </row>
    <row r="6031" spans="1:40" x14ac:dyDescent="0.35">
      <c r="A6031" t="s">
        <v>1614</v>
      </c>
      <c r="B6031" t="s">
        <v>1497</v>
      </c>
      <c r="C6031" t="s">
        <v>1466</v>
      </c>
      <c r="D6031" t="s">
        <v>1569</v>
      </c>
      <c r="E6031" t="s">
        <v>3238</v>
      </c>
      <c r="F6031" t="s">
        <v>1570</v>
      </c>
      <c r="G6031" t="s">
        <v>2733</v>
      </c>
      <c r="H6031" t="s">
        <v>1324</v>
      </c>
      <c r="I6031" t="s">
        <v>1672</v>
      </c>
      <c r="J6031" t="s">
        <v>1571</v>
      </c>
      <c r="K6031" t="s">
        <v>1327</v>
      </c>
      <c r="L6031" t="s">
        <v>436</v>
      </c>
      <c r="M6031" t="s">
        <v>1328</v>
      </c>
      <c r="O6031" t="s">
        <v>1329</v>
      </c>
      <c r="P6031" t="s">
        <v>1355</v>
      </c>
      <c r="Q6031" t="s">
        <v>1356</v>
      </c>
      <c r="R6031" t="s">
        <v>1675</v>
      </c>
      <c r="S6031" t="s">
        <v>1333</v>
      </c>
      <c r="T6031" t="s">
        <v>4011</v>
      </c>
      <c r="U6031" t="s">
        <v>1334</v>
      </c>
      <c r="V6031" t="s">
        <v>98</v>
      </c>
      <c r="W6031" t="s">
        <v>1598</v>
      </c>
      <c r="X6031" t="s">
        <v>1599</v>
      </c>
      <c r="Y6031" t="s">
        <v>1337</v>
      </c>
      <c r="Z6031" t="s">
        <v>960</v>
      </c>
      <c r="AA6031" t="s">
        <v>1340</v>
      </c>
      <c r="AB6031" t="s">
        <v>439</v>
      </c>
      <c r="AC6031">
        <v>0</v>
      </c>
      <c r="AD6031">
        <v>0</v>
      </c>
      <c r="AE6031">
        <v>0</v>
      </c>
      <c r="AF6031">
        <v>0</v>
      </c>
      <c r="AG6031">
        <v>0</v>
      </c>
      <c r="AH6031">
        <v>0.5</v>
      </c>
      <c r="AI6031">
        <v>0</v>
      </c>
      <c r="AJ6031">
        <v>0</v>
      </c>
      <c r="AK6031">
        <v>0</v>
      </c>
      <c r="AL6031">
        <v>0</v>
      </c>
      <c r="AM6031">
        <v>0</v>
      </c>
      <c r="AN6031">
        <v>0</v>
      </c>
    </row>
    <row r="6032" spans="1:40" x14ac:dyDescent="0.35">
      <c r="A6032" t="s">
        <v>1614</v>
      </c>
      <c r="B6032" t="s">
        <v>1497</v>
      </c>
      <c r="C6032" t="s">
        <v>1466</v>
      </c>
      <c r="D6032" t="s">
        <v>1569</v>
      </c>
      <c r="E6032" t="s">
        <v>3238</v>
      </c>
      <c r="F6032" t="s">
        <v>1570</v>
      </c>
      <c r="G6032" t="s">
        <v>2733</v>
      </c>
      <c r="H6032" t="s">
        <v>1324</v>
      </c>
      <c r="I6032" t="s">
        <v>1672</v>
      </c>
      <c r="J6032" t="s">
        <v>1571</v>
      </c>
      <c r="K6032" t="s">
        <v>1327</v>
      </c>
      <c r="L6032" t="s">
        <v>436</v>
      </c>
      <c r="M6032" t="s">
        <v>1328</v>
      </c>
      <c r="O6032" t="s">
        <v>1329</v>
      </c>
      <c r="P6032" t="s">
        <v>1355</v>
      </c>
      <c r="Q6032" t="s">
        <v>1356</v>
      </c>
      <c r="R6032" t="s">
        <v>1675</v>
      </c>
      <c r="S6032" t="s">
        <v>1333</v>
      </c>
      <c r="T6032" t="s">
        <v>4011</v>
      </c>
      <c r="U6032" t="s">
        <v>1334</v>
      </c>
      <c r="V6032" t="s">
        <v>98</v>
      </c>
      <c r="W6032" t="s">
        <v>1598</v>
      </c>
      <c r="X6032" t="s">
        <v>1599</v>
      </c>
      <c r="Y6032" t="s">
        <v>1337</v>
      </c>
      <c r="Z6032" t="s">
        <v>960</v>
      </c>
      <c r="AA6032" t="s">
        <v>1514</v>
      </c>
      <c r="AB6032" t="s">
        <v>439</v>
      </c>
      <c r="AC6032">
        <v>1</v>
      </c>
      <c r="AD6032">
        <v>1</v>
      </c>
      <c r="AE6032">
        <v>1</v>
      </c>
      <c r="AF6032">
        <v>1</v>
      </c>
      <c r="AG6032">
        <v>1</v>
      </c>
      <c r="AH6032">
        <v>27</v>
      </c>
      <c r="AI6032">
        <v>30</v>
      </c>
      <c r="AJ6032">
        <v>30</v>
      </c>
      <c r="AK6032">
        <v>30</v>
      </c>
      <c r="AL6032">
        <v>30</v>
      </c>
      <c r="AM6032">
        <v>30</v>
      </c>
      <c r="AN6032">
        <v>30</v>
      </c>
    </row>
    <row r="6033" spans="1:40" x14ac:dyDescent="0.35">
      <c r="A6033" t="s">
        <v>1614</v>
      </c>
      <c r="B6033" t="s">
        <v>1497</v>
      </c>
      <c r="C6033" t="s">
        <v>1466</v>
      </c>
      <c r="D6033" t="s">
        <v>1569</v>
      </c>
      <c r="E6033" t="s">
        <v>3238</v>
      </c>
      <c r="F6033" t="s">
        <v>1570</v>
      </c>
      <c r="G6033" t="s">
        <v>2733</v>
      </c>
      <c r="H6033" t="s">
        <v>1324</v>
      </c>
      <c r="I6033" t="s">
        <v>1672</v>
      </c>
      <c r="J6033" t="s">
        <v>1571</v>
      </c>
      <c r="K6033" t="s">
        <v>1327</v>
      </c>
      <c r="L6033" t="s">
        <v>436</v>
      </c>
      <c r="M6033" t="s">
        <v>1328</v>
      </c>
      <c r="O6033" t="s">
        <v>1329</v>
      </c>
      <c r="P6033" t="s">
        <v>1355</v>
      </c>
      <c r="Q6033" t="s">
        <v>1356</v>
      </c>
      <c r="R6033" t="s">
        <v>1675</v>
      </c>
      <c r="S6033" t="s">
        <v>1333</v>
      </c>
      <c r="T6033" t="s">
        <v>4011</v>
      </c>
      <c r="U6033" t="s">
        <v>1334</v>
      </c>
      <c r="V6033" t="s">
        <v>98</v>
      </c>
      <c r="W6033" t="s">
        <v>1582</v>
      </c>
      <c r="X6033" t="s">
        <v>1583</v>
      </c>
      <c r="Y6033" t="s">
        <v>1337</v>
      </c>
      <c r="Z6033" t="s">
        <v>960</v>
      </c>
      <c r="AA6033" t="s">
        <v>1340</v>
      </c>
      <c r="AB6033" t="s">
        <v>439</v>
      </c>
      <c r="AC6033">
        <v>0</v>
      </c>
      <c r="AD6033">
        <v>0.5</v>
      </c>
      <c r="AE6033">
        <v>1</v>
      </c>
      <c r="AF6033">
        <v>1</v>
      </c>
      <c r="AG6033">
        <v>0.5</v>
      </c>
      <c r="AH6033">
        <v>0</v>
      </c>
      <c r="AI6033">
        <v>0</v>
      </c>
      <c r="AJ6033">
        <v>0</v>
      </c>
      <c r="AK6033">
        <v>0</v>
      </c>
      <c r="AL6033">
        <v>0</v>
      </c>
      <c r="AM6033">
        <v>0</v>
      </c>
      <c r="AN6033">
        <v>0</v>
      </c>
    </row>
    <row r="6034" spans="1:40" x14ac:dyDescent="0.35">
      <c r="A6034" t="s">
        <v>1614</v>
      </c>
      <c r="B6034" t="s">
        <v>1497</v>
      </c>
      <c r="C6034" t="s">
        <v>1466</v>
      </c>
      <c r="D6034" t="s">
        <v>1569</v>
      </c>
      <c r="E6034" t="s">
        <v>3238</v>
      </c>
      <c r="F6034" t="s">
        <v>1570</v>
      </c>
      <c r="G6034" t="s">
        <v>2733</v>
      </c>
      <c r="H6034" t="s">
        <v>1324</v>
      </c>
      <c r="I6034" t="s">
        <v>1672</v>
      </c>
      <c r="J6034" t="s">
        <v>1571</v>
      </c>
      <c r="K6034" t="s">
        <v>1327</v>
      </c>
      <c r="L6034" t="s">
        <v>436</v>
      </c>
      <c r="M6034" t="s">
        <v>1328</v>
      </c>
      <c r="O6034" t="s">
        <v>1329</v>
      </c>
      <c r="P6034" t="s">
        <v>1355</v>
      </c>
      <c r="Q6034" t="s">
        <v>1356</v>
      </c>
      <c r="R6034" t="s">
        <v>1675</v>
      </c>
      <c r="S6034" t="s">
        <v>1333</v>
      </c>
      <c r="T6034" t="s">
        <v>4011</v>
      </c>
      <c r="U6034" t="s">
        <v>1334</v>
      </c>
      <c r="V6034" t="s">
        <v>98</v>
      </c>
      <c r="W6034" t="s">
        <v>1558</v>
      </c>
      <c r="X6034" t="s">
        <v>1559</v>
      </c>
      <c r="Y6034" t="s">
        <v>1337</v>
      </c>
      <c r="Z6034" t="s">
        <v>960</v>
      </c>
      <c r="AA6034" t="s">
        <v>1339</v>
      </c>
      <c r="AB6034" t="s">
        <v>439</v>
      </c>
      <c r="AC6034">
        <v>465914.34500000003</v>
      </c>
      <c r="AD6034">
        <v>400119.783</v>
      </c>
      <c r="AE6034">
        <v>339312.30000000005</v>
      </c>
      <c r="AF6034">
        <v>578029.12</v>
      </c>
      <c r="AG6034">
        <v>432947.67</v>
      </c>
      <c r="AH6034">
        <v>359652.01</v>
      </c>
      <c r="AI6034">
        <v>331583.08400981012</v>
      </c>
      <c r="AJ6034">
        <v>211065.90730545091</v>
      </c>
      <c r="AK6034">
        <v>206931.24569173931</v>
      </c>
      <c r="AL6034">
        <v>196349.70707280759</v>
      </c>
      <c r="AM6034">
        <v>181304.91077726721</v>
      </c>
      <c r="AN6034">
        <v>193782.54124174951</v>
      </c>
    </row>
    <row r="6035" spans="1:40" x14ac:dyDescent="0.35">
      <c r="A6035" t="s">
        <v>1614</v>
      </c>
      <c r="B6035" t="s">
        <v>1497</v>
      </c>
      <c r="C6035" t="s">
        <v>1466</v>
      </c>
      <c r="D6035" t="s">
        <v>1569</v>
      </c>
      <c r="E6035" t="s">
        <v>3238</v>
      </c>
      <c r="F6035" t="s">
        <v>1570</v>
      </c>
      <c r="G6035" t="s">
        <v>2733</v>
      </c>
      <c r="H6035" t="s">
        <v>1324</v>
      </c>
      <c r="I6035" t="s">
        <v>1672</v>
      </c>
      <c r="J6035" t="s">
        <v>1571</v>
      </c>
      <c r="K6035" t="s">
        <v>1327</v>
      </c>
      <c r="L6035" t="s">
        <v>436</v>
      </c>
      <c r="M6035" t="s">
        <v>1328</v>
      </c>
      <c r="O6035" t="s">
        <v>1329</v>
      </c>
      <c r="P6035" t="s">
        <v>1355</v>
      </c>
      <c r="Q6035" t="s">
        <v>1356</v>
      </c>
      <c r="R6035" t="s">
        <v>1675</v>
      </c>
      <c r="S6035" t="s">
        <v>1333</v>
      </c>
      <c r="T6035" t="s">
        <v>4011</v>
      </c>
      <c r="U6035" t="s">
        <v>1334</v>
      </c>
      <c r="V6035" t="s">
        <v>98</v>
      </c>
      <c r="W6035" t="s">
        <v>1558</v>
      </c>
      <c r="X6035" t="s">
        <v>1559</v>
      </c>
      <c r="Y6035" t="s">
        <v>1337</v>
      </c>
      <c r="Z6035" t="s">
        <v>960</v>
      </c>
      <c r="AA6035" t="s">
        <v>1340</v>
      </c>
      <c r="AB6035" t="s">
        <v>439</v>
      </c>
      <c r="AC6035">
        <v>158.5</v>
      </c>
      <c r="AD6035">
        <v>178</v>
      </c>
      <c r="AE6035">
        <v>187</v>
      </c>
      <c r="AF6035">
        <v>196.5</v>
      </c>
      <c r="AG6035">
        <v>187.5</v>
      </c>
      <c r="AH6035">
        <v>195</v>
      </c>
      <c r="AI6035">
        <v>197.4843085859998</v>
      </c>
      <c r="AJ6035">
        <v>133.59044509320071</v>
      </c>
      <c r="AK6035">
        <v>119.02315455774961</v>
      </c>
      <c r="AL6035">
        <v>116.6502534886248</v>
      </c>
      <c r="AM6035">
        <v>102.4803156446301</v>
      </c>
      <c r="AN6035">
        <v>99.445580077425106</v>
      </c>
    </row>
    <row r="6036" spans="1:40" x14ac:dyDescent="0.35">
      <c r="A6036" t="s">
        <v>1614</v>
      </c>
      <c r="B6036" t="s">
        <v>1497</v>
      </c>
      <c r="C6036" t="s">
        <v>1466</v>
      </c>
      <c r="D6036" t="s">
        <v>1569</v>
      </c>
      <c r="E6036" t="s">
        <v>3238</v>
      </c>
      <c r="F6036" t="s">
        <v>1570</v>
      </c>
      <c r="G6036" t="s">
        <v>2733</v>
      </c>
      <c r="H6036" t="s">
        <v>1324</v>
      </c>
      <c r="I6036" t="s">
        <v>1672</v>
      </c>
      <c r="J6036" t="s">
        <v>1571</v>
      </c>
      <c r="K6036" t="s">
        <v>1327</v>
      </c>
      <c r="L6036" t="s">
        <v>436</v>
      </c>
      <c r="M6036" t="s">
        <v>1328</v>
      </c>
      <c r="O6036" t="s">
        <v>1329</v>
      </c>
      <c r="P6036" t="s">
        <v>1355</v>
      </c>
      <c r="Q6036" t="s">
        <v>1356</v>
      </c>
      <c r="R6036" t="s">
        <v>1675</v>
      </c>
      <c r="S6036" t="s">
        <v>1333</v>
      </c>
      <c r="T6036" t="s">
        <v>4011</v>
      </c>
      <c r="U6036" t="s">
        <v>1334</v>
      </c>
      <c r="V6036" t="s">
        <v>98</v>
      </c>
      <c r="W6036" t="s">
        <v>1558</v>
      </c>
      <c r="X6036" t="s">
        <v>1559</v>
      </c>
      <c r="Y6036" t="s">
        <v>1337</v>
      </c>
      <c r="Z6036" t="s">
        <v>960</v>
      </c>
      <c r="AA6036" t="s">
        <v>1514</v>
      </c>
      <c r="AB6036" t="s">
        <v>439</v>
      </c>
      <c r="AC6036">
        <v>118</v>
      </c>
      <c r="AD6036">
        <v>105</v>
      </c>
      <c r="AE6036">
        <v>105</v>
      </c>
      <c r="AF6036">
        <v>105</v>
      </c>
      <c r="AG6036">
        <v>105</v>
      </c>
      <c r="AH6036">
        <v>105</v>
      </c>
      <c r="AI6036">
        <v>119</v>
      </c>
      <c r="AJ6036">
        <v>119</v>
      </c>
      <c r="AK6036">
        <v>119</v>
      </c>
      <c r="AL6036">
        <v>119</v>
      </c>
      <c r="AM6036">
        <v>119</v>
      </c>
      <c r="AN6036">
        <v>119</v>
      </c>
    </row>
    <row r="6037" spans="1:40" x14ac:dyDescent="0.35">
      <c r="A6037" t="s">
        <v>1614</v>
      </c>
      <c r="B6037" t="s">
        <v>1497</v>
      </c>
      <c r="C6037" t="s">
        <v>1466</v>
      </c>
      <c r="D6037" t="s">
        <v>1569</v>
      </c>
      <c r="E6037" t="s">
        <v>3238</v>
      </c>
      <c r="F6037" t="s">
        <v>1570</v>
      </c>
      <c r="G6037" t="s">
        <v>2733</v>
      </c>
      <c r="H6037" t="s">
        <v>1324</v>
      </c>
      <c r="I6037" t="s">
        <v>1672</v>
      </c>
      <c r="J6037" t="s">
        <v>1571</v>
      </c>
      <c r="K6037" t="s">
        <v>1327</v>
      </c>
      <c r="L6037" t="s">
        <v>436</v>
      </c>
      <c r="M6037" t="s">
        <v>1328</v>
      </c>
      <c r="O6037" t="s">
        <v>1329</v>
      </c>
      <c r="P6037" t="s">
        <v>1355</v>
      </c>
      <c r="Q6037" t="s">
        <v>1356</v>
      </c>
      <c r="R6037" t="s">
        <v>1675</v>
      </c>
      <c r="S6037" t="s">
        <v>1333</v>
      </c>
      <c r="T6037" t="s">
        <v>4011</v>
      </c>
      <c r="U6037" t="s">
        <v>1334</v>
      </c>
      <c r="V6037" t="s">
        <v>98</v>
      </c>
      <c r="W6037" t="s">
        <v>1517</v>
      </c>
      <c r="X6037" t="s">
        <v>1559</v>
      </c>
      <c r="Y6037" t="s">
        <v>1337</v>
      </c>
      <c r="Z6037" t="s">
        <v>960</v>
      </c>
      <c r="AA6037" t="s">
        <v>1339</v>
      </c>
      <c r="AB6037" t="s">
        <v>439</v>
      </c>
      <c r="AC6037">
        <v>0</v>
      </c>
      <c r="AD6037">
        <v>0</v>
      </c>
      <c r="AE6037">
        <v>0</v>
      </c>
      <c r="AF6037">
        <v>0</v>
      </c>
      <c r="AG6037">
        <v>0</v>
      </c>
      <c r="AH6037">
        <v>0</v>
      </c>
      <c r="AI6037">
        <v>25909.99313689358</v>
      </c>
      <c r="AJ6037">
        <v>19198.126345771841</v>
      </c>
      <c r="AK6037">
        <v>18817.72037968917</v>
      </c>
      <c r="AL6037">
        <v>17844.175070049561</v>
      </c>
      <c r="AM6037">
        <v>16459.99159773282</v>
      </c>
      <c r="AN6037">
        <v>15307.881818058069</v>
      </c>
    </row>
    <row r="6038" spans="1:40" x14ac:dyDescent="0.35">
      <c r="A6038" t="s">
        <v>1614</v>
      </c>
      <c r="B6038" t="s">
        <v>1497</v>
      </c>
      <c r="C6038" t="s">
        <v>1466</v>
      </c>
      <c r="D6038" t="s">
        <v>1569</v>
      </c>
      <c r="E6038" t="s">
        <v>3238</v>
      </c>
      <c r="F6038" t="s">
        <v>1570</v>
      </c>
      <c r="G6038" t="s">
        <v>2733</v>
      </c>
      <c r="H6038" t="s">
        <v>1324</v>
      </c>
      <c r="I6038" t="s">
        <v>1672</v>
      </c>
      <c r="J6038" t="s">
        <v>1571</v>
      </c>
      <c r="K6038" t="s">
        <v>1327</v>
      </c>
      <c r="L6038" t="s">
        <v>436</v>
      </c>
      <c r="M6038" t="s">
        <v>1328</v>
      </c>
      <c r="O6038" t="s">
        <v>1329</v>
      </c>
      <c r="P6038" t="s">
        <v>1355</v>
      </c>
      <c r="Q6038" t="s">
        <v>1356</v>
      </c>
      <c r="R6038" t="s">
        <v>1675</v>
      </c>
      <c r="S6038" t="s">
        <v>1333</v>
      </c>
      <c r="T6038" t="s">
        <v>4011</v>
      </c>
      <c r="U6038" t="s">
        <v>1334</v>
      </c>
      <c r="V6038" t="s">
        <v>98</v>
      </c>
      <c r="W6038" t="s">
        <v>1517</v>
      </c>
      <c r="X6038" t="s">
        <v>1559</v>
      </c>
      <c r="Y6038" t="s">
        <v>1337</v>
      </c>
      <c r="Z6038" t="s">
        <v>960</v>
      </c>
      <c r="AA6038" t="s">
        <v>1340</v>
      </c>
      <c r="AB6038" t="s">
        <v>439</v>
      </c>
      <c r="AC6038">
        <v>0</v>
      </c>
      <c r="AD6038">
        <v>0</v>
      </c>
      <c r="AE6038">
        <v>0</v>
      </c>
      <c r="AF6038">
        <v>0</v>
      </c>
      <c r="AG6038">
        <v>0</v>
      </c>
      <c r="AH6038">
        <v>0</v>
      </c>
      <c r="AI6038">
        <v>15.947466915036101</v>
      </c>
      <c r="AJ6038">
        <v>13.31035244505046</v>
      </c>
      <c r="AK6038">
        <v>12.08607028519987</v>
      </c>
      <c r="AL6038">
        <v>11.899034980403369</v>
      </c>
      <c r="AM6038">
        <v>10.667630745888911</v>
      </c>
      <c r="AN6038">
        <v>10.4089043439753</v>
      </c>
    </row>
    <row r="6039" spans="1:40" x14ac:dyDescent="0.35">
      <c r="A6039" t="s">
        <v>1624</v>
      </c>
      <c r="B6039" t="s">
        <v>1318</v>
      </c>
      <c r="C6039" t="s">
        <v>1466</v>
      </c>
      <c r="D6039" t="s">
        <v>1569</v>
      </c>
      <c r="E6039" t="s">
        <v>3238</v>
      </c>
      <c r="F6039" t="s">
        <v>1570</v>
      </c>
      <c r="G6039" t="s">
        <v>1462</v>
      </c>
      <c r="H6039" t="s">
        <v>1324</v>
      </c>
      <c r="I6039" t="s">
        <v>1721</v>
      </c>
      <c r="J6039" t="s">
        <v>1571</v>
      </c>
      <c r="K6039" t="s">
        <v>1327</v>
      </c>
      <c r="L6039" t="s">
        <v>436</v>
      </c>
      <c r="M6039" t="s">
        <v>1328</v>
      </c>
      <c r="O6039" t="s">
        <v>1329</v>
      </c>
      <c r="P6039" t="s">
        <v>1374</v>
      </c>
      <c r="Q6039" t="s">
        <v>1375</v>
      </c>
      <c r="R6039" t="s">
        <v>1645</v>
      </c>
      <c r="S6039" t="s">
        <v>1333</v>
      </c>
      <c r="T6039" t="s">
        <v>4011</v>
      </c>
      <c r="U6039" t="s">
        <v>1334</v>
      </c>
      <c r="V6039" t="s">
        <v>151</v>
      </c>
      <c r="W6039" t="s">
        <v>1513</v>
      </c>
      <c r="X6039" t="s">
        <v>1512</v>
      </c>
      <c r="Y6039" t="s">
        <v>1337</v>
      </c>
      <c r="Z6039" t="s">
        <v>961</v>
      </c>
      <c r="AA6039" t="s">
        <v>1340</v>
      </c>
      <c r="AB6039" t="s">
        <v>439</v>
      </c>
      <c r="AC6039">
        <v>0.03</v>
      </c>
      <c r="AD6039">
        <v>0.03</v>
      </c>
      <c r="AE6039">
        <v>0.04</v>
      </c>
      <c r="AF6039">
        <v>0.04</v>
      </c>
      <c r="AG6039">
        <v>0.04</v>
      </c>
      <c r="AH6039">
        <v>0.02</v>
      </c>
      <c r="AI6039">
        <v>0</v>
      </c>
      <c r="AJ6039">
        <v>0</v>
      </c>
      <c r="AK6039">
        <v>0</v>
      </c>
      <c r="AL6039">
        <v>0</v>
      </c>
      <c r="AM6039">
        <v>0</v>
      </c>
      <c r="AN6039">
        <v>0</v>
      </c>
    </row>
    <row r="6040" spans="1:40" x14ac:dyDescent="0.35">
      <c r="A6040" t="s">
        <v>1624</v>
      </c>
      <c r="B6040" t="s">
        <v>1318</v>
      </c>
      <c r="C6040" t="s">
        <v>1466</v>
      </c>
      <c r="D6040" t="s">
        <v>1569</v>
      </c>
      <c r="E6040" t="s">
        <v>3238</v>
      </c>
      <c r="F6040" t="s">
        <v>1570</v>
      </c>
      <c r="G6040" t="s">
        <v>1462</v>
      </c>
      <c r="H6040" t="s">
        <v>1324</v>
      </c>
      <c r="I6040" t="s">
        <v>1721</v>
      </c>
      <c r="J6040" t="s">
        <v>1571</v>
      </c>
      <c r="K6040" t="s">
        <v>1327</v>
      </c>
      <c r="L6040" t="s">
        <v>436</v>
      </c>
      <c r="M6040" t="s">
        <v>1328</v>
      </c>
      <c r="O6040" t="s">
        <v>1329</v>
      </c>
      <c r="P6040" t="s">
        <v>1374</v>
      </c>
      <c r="Q6040" t="s">
        <v>1375</v>
      </c>
      <c r="R6040" t="s">
        <v>1645</v>
      </c>
      <c r="S6040" t="s">
        <v>1333</v>
      </c>
      <c r="T6040" t="s">
        <v>4011</v>
      </c>
      <c r="U6040" t="s">
        <v>1334</v>
      </c>
      <c r="V6040" t="s">
        <v>151</v>
      </c>
      <c r="W6040" t="s">
        <v>1513</v>
      </c>
      <c r="X6040" t="s">
        <v>1512</v>
      </c>
      <c r="Y6040" t="s">
        <v>1337</v>
      </c>
      <c r="Z6040" t="s">
        <v>961</v>
      </c>
      <c r="AA6040" t="s">
        <v>1514</v>
      </c>
      <c r="AB6040" t="s">
        <v>439</v>
      </c>
      <c r="AC6040">
        <v>0.03</v>
      </c>
      <c r="AD6040">
        <v>0.03</v>
      </c>
      <c r="AE6040">
        <v>0.04</v>
      </c>
      <c r="AF6040">
        <v>0.04</v>
      </c>
      <c r="AG6040">
        <v>0.04</v>
      </c>
      <c r="AH6040">
        <v>0</v>
      </c>
      <c r="AI6040">
        <v>0</v>
      </c>
      <c r="AJ6040">
        <v>0</v>
      </c>
      <c r="AK6040">
        <v>0</v>
      </c>
      <c r="AL6040">
        <v>0</v>
      </c>
      <c r="AM6040">
        <v>0</v>
      </c>
      <c r="AN6040">
        <v>0</v>
      </c>
    </row>
    <row r="6041" spans="1:40" x14ac:dyDescent="0.35">
      <c r="A6041" t="s">
        <v>1624</v>
      </c>
      <c r="B6041" t="s">
        <v>1318</v>
      </c>
      <c r="C6041" t="s">
        <v>1466</v>
      </c>
      <c r="D6041" t="s">
        <v>1569</v>
      </c>
      <c r="E6041" t="s">
        <v>3238</v>
      </c>
      <c r="F6041" t="s">
        <v>1570</v>
      </c>
      <c r="G6041" t="s">
        <v>1462</v>
      </c>
      <c r="H6041" t="s">
        <v>1324</v>
      </c>
      <c r="I6041" t="s">
        <v>1721</v>
      </c>
      <c r="J6041" t="s">
        <v>1571</v>
      </c>
      <c r="K6041" t="s">
        <v>1327</v>
      </c>
      <c r="L6041" t="s">
        <v>436</v>
      </c>
      <c r="M6041" t="s">
        <v>1328</v>
      </c>
      <c r="O6041" t="s">
        <v>1329</v>
      </c>
      <c r="P6041" t="s">
        <v>1374</v>
      </c>
      <c r="Q6041" t="s">
        <v>1375</v>
      </c>
      <c r="R6041" t="s">
        <v>1645</v>
      </c>
      <c r="S6041" t="s">
        <v>1333</v>
      </c>
      <c r="T6041" t="s">
        <v>4011</v>
      </c>
      <c r="U6041" t="s">
        <v>1334</v>
      </c>
      <c r="V6041" t="s">
        <v>151</v>
      </c>
      <c r="W6041" t="s">
        <v>1517</v>
      </c>
      <c r="X6041" t="s">
        <v>1512</v>
      </c>
      <c r="Y6041" t="s">
        <v>1337</v>
      </c>
      <c r="Z6041" t="s">
        <v>961</v>
      </c>
      <c r="AA6041" t="s">
        <v>1340</v>
      </c>
      <c r="AB6041" t="s">
        <v>439</v>
      </c>
      <c r="AC6041">
        <v>0.73</v>
      </c>
      <c r="AD6041">
        <v>0.72</v>
      </c>
      <c r="AE6041">
        <v>0.81</v>
      </c>
      <c r="AF6041">
        <v>0.8</v>
      </c>
      <c r="AG6041">
        <v>0.65</v>
      </c>
      <c r="AH6041">
        <v>0.63500000000000001</v>
      </c>
      <c r="AI6041">
        <v>0</v>
      </c>
      <c r="AJ6041">
        <v>0</v>
      </c>
      <c r="AK6041">
        <v>0</v>
      </c>
      <c r="AL6041">
        <v>0</v>
      </c>
      <c r="AM6041">
        <v>0</v>
      </c>
      <c r="AN6041">
        <v>0</v>
      </c>
    </row>
    <row r="6042" spans="1:40" x14ac:dyDescent="0.35">
      <c r="A6042" t="s">
        <v>1624</v>
      </c>
      <c r="B6042" t="s">
        <v>1318</v>
      </c>
      <c r="C6042" t="s">
        <v>1466</v>
      </c>
      <c r="D6042" t="s">
        <v>1569</v>
      </c>
      <c r="E6042" t="s">
        <v>3238</v>
      </c>
      <c r="F6042" t="s">
        <v>1570</v>
      </c>
      <c r="G6042" t="s">
        <v>1462</v>
      </c>
      <c r="H6042" t="s">
        <v>1324</v>
      </c>
      <c r="I6042" t="s">
        <v>1721</v>
      </c>
      <c r="J6042" t="s">
        <v>1571</v>
      </c>
      <c r="K6042" t="s">
        <v>1327</v>
      </c>
      <c r="L6042" t="s">
        <v>436</v>
      </c>
      <c r="M6042" t="s">
        <v>1328</v>
      </c>
      <c r="O6042" t="s">
        <v>1329</v>
      </c>
      <c r="P6042" t="s">
        <v>1374</v>
      </c>
      <c r="Q6042" t="s">
        <v>1375</v>
      </c>
      <c r="R6042" t="s">
        <v>1645</v>
      </c>
      <c r="S6042" t="s">
        <v>1333</v>
      </c>
      <c r="T6042" t="s">
        <v>4011</v>
      </c>
      <c r="U6042" t="s">
        <v>1334</v>
      </c>
      <c r="V6042" t="s">
        <v>151</v>
      </c>
      <c r="W6042" t="s">
        <v>1529</v>
      </c>
      <c r="X6042" t="s">
        <v>1507</v>
      </c>
      <c r="Y6042" t="s">
        <v>1508</v>
      </c>
      <c r="Z6042" t="s">
        <v>961</v>
      </c>
      <c r="AA6042" t="s">
        <v>1339</v>
      </c>
      <c r="AB6042" t="s">
        <v>439</v>
      </c>
      <c r="AC6042">
        <v>48018.643479999999</v>
      </c>
      <c r="AD6042">
        <v>41442.360430000001</v>
      </c>
      <c r="AE6042">
        <v>46606.931304347832</v>
      </c>
      <c r="AF6042">
        <v>40747.871299999999</v>
      </c>
      <c r="AG6042">
        <v>57715.871299999999</v>
      </c>
      <c r="AH6042">
        <v>43600.667829999999</v>
      </c>
      <c r="AI6042">
        <v>0</v>
      </c>
      <c r="AJ6042">
        <v>0</v>
      </c>
      <c r="AK6042">
        <v>0</v>
      </c>
      <c r="AL6042">
        <v>0</v>
      </c>
      <c r="AM6042">
        <v>0</v>
      </c>
      <c r="AN6042">
        <v>0</v>
      </c>
    </row>
    <row r="6043" spans="1:40" x14ac:dyDescent="0.35">
      <c r="A6043" t="s">
        <v>1624</v>
      </c>
      <c r="B6043" t="s">
        <v>1318</v>
      </c>
      <c r="C6043" t="s">
        <v>1466</v>
      </c>
      <c r="D6043" t="s">
        <v>1569</v>
      </c>
      <c r="E6043" t="s">
        <v>3238</v>
      </c>
      <c r="F6043" t="s">
        <v>1570</v>
      </c>
      <c r="G6043" t="s">
        <v>1462</v>
      </c>
      <c r="H6043" t="s">
        <v>1324</v>
      </c>
      <c r="I6043" t="s">
        <v>1721</v>
      </c>
      <c r="J6043" t="s">
        <v>1571</v>
      </c>
      <c r="K6043" t="s">
        <v>1327</v>
      </c>
      <c r="L6043" t="s">
        <v>436</v>
      </c>
      <c r="M6043" t="s">
        <v>1328</v>
      </c>
      <c r="O6043" t="s">
        <v>1329</v>
      </c>
      <c r="P6043" t="s">
        <v>1374</v>
      </c>
      <c r="Q6043" t="s">
        <v>1375</v>
      </c>
      <c r="R6043" t="s">
        <v>1645</v>
      </c>
      <c r="S6043" t="s">
        <v>1333</v>
      </c>
      <c r="T6043" t="s">
        <v>4011</v>
      </c>
      <c r="U6043" t="s">
        <v>1334</v>
      </c>
      <c r="V6043" t="s">
        <v>151</v>
      </c>
      <c r="W6043" t="s">
        <v>1529</v>
      </c>
      <c r="X6043" t="s">
        <v>1507</v>
      </c>
      <c r="Y6043" t="s">
        <v>1552</v>
      </c>
      <c r="Z6043" t="s">
        <v>961</v>
      </c>
      <c r="AA6043" t="s">
        <v>1339</v>
      </c>
      <c r="AB6043" t="s">
        <v>439</v>
      </c>
      <c r="AC6043">
        <v>960</v>
      </c>
      <c r="AD6043">
        <v>984</v>
      </c>
      <c r="AE6043">
        <v>930</v>
      </c>
      <c r="AF6043">
        <v>912</v>
      </c>
      <c r="AG6043">
        <v>930</v>
      </c>
      <c r="AH6043">
        <v>972</v>
      </c>
      <c r="AI6043">
        <v>0</v>
      </c>
      <c r="AJ6043">
        <v>0</v>
      </c>
      <c r="AK6043">
        <v>0</v>
      </c>
      <c r="AL6043">
        <v>0</v>
      </c>
      <c r="AM6043">
        <v>0</v>
      </c>
      <c r="AN6043">
        <v>0</v>
      </c>
    </row>
    <row r="6044" spans="1:40" x14ac:dyDescent="0.35">
      <c r="A6044" t="s">
        <v>1624</v>
      </c>
      <c r="B6044" t="s">
        <v>1318</v>
      </c>
      <c r="C6044" t="s">
        <v>1466</v>
      </c>
      <c r="D6044" t="s">
        <v>1569</v>
      </c>
      <c r="E6044" t="s">
        <v>3238</v>
      </c>
      <c r="F6044" t="s">
        <v>1570</v>
      </c>
      <c r="G6044" t="s">
        <v>1462</v>
      </c>
      <c r="H6044" t="s">
        <v>1324</v>
      </c>
      <c r="I6044" t="s">
        <v>1721</v>
      </c>
      <c r="J6044" t="s">
        <v>1571</v>
      </c>
      <c r="K6044" t="s">
        <v>1327</v>
      </c>
      <c r="L6044" t="s">
        <v>436</v>
      </c>
      <c r="M6044" t="s">
        <v>1328</v>
      </c>
      <c r="O6044" t="s">
        <v>1329</v>
      </c>
      <c r="P6044" t="s">
        <v>1374</v>
      </c>
      <c r="Q6044" t="s">
        <v>1375</v>
      </c>
      <c r="R6044" t="s">
        <v>1645</v>
      </c>
      <c r="S6044" t="s">
        <v>1333</v>
      </c>
      <c r="T6044" t="s">
        <v>4011</v>
      </c>
      <c r="U6044" t="s">
        <v>1334</v>
      </c>
      <c r="V6044" t="s">
        <v>151</v>
      </c>
      <c r="W6044" t="s">
        <v>1529</v>
      </c>
      <c r="X6044" t="s">
        <v>1507</v>
      </c>
      <c r="Y6044" t="s">
        <v>1337</v>
      </c>
      <c r="Z6044" t="s">
        <v>961</v>
      </c>
      <c r="AA6044" t="s">
        <v>1339</v>
      </c>
      <c r="AB6044" t="s">
        <v>439</v>
      </c>
      <c r="AC6044">
        <v>-48978.643479999999</v>
      </c>
      <c r="AD6044">
        <v>-42426.360430000001</v>
      </c>
      <c r="AE6044">
        <v>-47536.931304347832</v>
      </c>
      <c r="AF6044">
        <v>-41659.871299999999</v>
      </c>
      <c r="AG6044">
        <v>-58645.871299999999</v>
      </c>
      <c r="AH6044">
        <v>-44572.667829999999</v>
      </c>
      <c r="AI6044">
        <v>0</v>
      </c>
      <c r="AJ6044">
        <v>0</v>
      </c>
      <c r="AK6044">
        <v>0</v>
      </c>
      <c r="AL6044">
        <v>0</v>
      </c>
      <c r="AM6044">
        <v>0</v>
      </c>
      <c r="AN6044">
        <v>0</v>
      </c>
    </row>
    <row r="6045" spans="1:40" x14ac:dyDescent="0.35">
      <c r="A6045" t="s">
        <v>1624</v>
      </c>
      <c r="B6045" t="s">
        <v>1318</v>
      </c>
      <c r="C6045" t="s">
        <v>1466</v>
      </c>
      <c r="D6045" t="s">
        <v>1569</v>
      </c>
      <c r="E6045" t="s">
        <v>3238</v>
      </c>
      <c r="F6045" t="s">
        <v>1570</v>
      </c>
      <c r="G6045" t="s">
        <v>1462</v>
      </c>
      <c r="H6045" t="s">
        <v>1324</v>
      </c>
      <c r="I6045" t="s">
        <v>1721</v>
      </c>
      <c r="J6045" t="s">
        <v>1571</v>
      </c>
      <c r="K6045" t="s">
        <v>1327</v>
      </c>
      <c r="L6045" t="s">
        <v>436</v>
      </c>
      <c r="M6045" t="s">
        <v>1328</v>
      </c>
      <c r="O6045" t="s">
        <v>1329</v>
      </c>
      <c r="P6045" t="s">
        <v>1374</v>
      </c>
      <c r="Q6045" t="s">
        <v>1375</v>
      </c>
      <c r="R6045" t="s">
        <v>1645</v>
      </c>
      <c r="S6045" t="s">
        <v>1333</v>
      </c>
      <c r="T6045" t="s">
        <v>4011</v>
      </c>
      <c r="U6045" t="s">
        <v>1334</v>
      </c>
      <c r="V6045" t="s">
        <v>151</v>
      </c>
      <c r="W6045" t="s">
        <v>1518</v>
      </c>
      <c r="X6045" t="s">
        <v>1507</v>
      </c>
      <c r="Y6045" t="s">
        <v>1337</v>
      </c>
      <c r="Z6045" t="s">
        <v>961</v>
      </c>
      <c r="AA6045" t="s">
        <v>1339</v>
      </c>
      <c r="AB6045" t="s">
        <v>439</v>
      </c>
      <c r="AC6045">
        <v>795418.54</v>
      </c>
      <c r="AD6045">
        <v>822003.17</v>
      </c>
      <c r="AE6045">
        <v>607945.01</v>
      </c>
      <c r="AF6045">
        <v>726271.3</v>
      </c>
      <c r="AG6045">
        <v>657768.14</v>
      </c>
      <c r="AH6045">
        <v>724514.64</v>
      </c>
      <c r="AI6045">
        <v>37142.890000000007</v>
      </c>
      <c r="AJ6045">
        <v>0</v>
      </c>
      <c r="AK6045">
        <v>0</v>
      </c>
      <c r="AL6045">
        <v>0</v>
      </c>
      <c r="AM6045">
        <v>0</v>
      </c>
      <c r="AN6045">
        <v>0</v>
      </c>
    </row>
    <row r="6046" spans="1:40" x14ac:dyDescent="0.35">
      <c r="A6046" t="s">
        <v>1624</v>
      </c>
      <c r="B6046" t="s">
        <v>1318</v>
      </c>
      <c r="C6046" t="s">
        <v>1466</v>
      </c>
      <c r="D6046" t="s">
        <v>1569</v>
      </c>
      <c r="E6046" t="s">
        <v>3238</v>
      </c>
      <c r="F6046" t="s">
        <v>1570</v>
      </c>
      <c r="G6046" t="s">
        <v>1462</v>
      </c>
      <c r="H6046" t="s">
        <v>1324</v>
      </c>
      <c r="I6046" t="s">
        <v>1721</v>
      </c>
      <c r="J6046" t="s">
        <v>1571</v>
      </c>
      <c r="K6046" t="s">
        <v>1327</v>
      </c>
      <c r="L6046" t="s">
        <v>436</v>
      </c>
      <c r="M6046" t="s">
        <v>1328</v>
      </c>
      <c r="O6046" t="s">
        <v>1329</v>
      </c>
      <c r="P6046" t="s">
        <v>1374</v>
      </c>
      <c r="Q6046" t="s">
        <v>1375</v>
      </c>
      <c r="R6046" t="s">
        <v>1645</v>
      </c>
      <c r="S6046" t="s">
        <v>1333</v>
      </c>
      <c r="T6046" t="s">
        <v>4011</v>
      </c>
      <c r="U6046" t="s">
        <v>1334</v>
      </c>
      <c r="V6046" t="s">
        <v>151</v>
      </c>
      <c r="W6046" t="s">
        <v>1519</v>
      </c>
      <c r="X6046" t="s">
        <v>1507</v>
      </c>
      <c r="Y6046" t="s">
        <v>1508</v>
      </c>
      <c r="Z6046" t="s">
        <v>961</v>
      </c>
      <c r="AA6046" t="s">
        <v>1339</v>
      </c>
      <c r="AB6046" t="s">
        <v>439</v>
      </c>
      <c r="AC6046">
        <v>0</v>
      </c>
      <c r="AD6046">
        <v>0</v>
      </c>
      <c r="AE6046">
        <v>0</v>
      </c>
      <c r="AF6046">
        <v>0</v>
      </c>
      <c r="AG6046">
        <v>0</v>
      </c>
      <c r="AH6046">
        <v>0</v>
      </c>
      <c r="AI6046">
        <v>22910.3</v>
      </c>
      <c r="AJ6046">
        <v>11604.68</v>
      </c>
      <c r="AK6046">
        <v>11499.02</v>
      </c>
      <c r="AL6046">
        <v>11499.02</v>
      </c>
      <c r="AM6046">
        <v>11499.02</v>
      </c>
      <c r="AN6046">
        <v>11499.02</v>
      </c>
    </row>
    <row r="6047" spans="1:40" x14ac:dyDescent="0.35">
      <c r="A6047" t="s">
        <v>1624</v>
      </c>
      <c r="B6047" t="s">
        <v>1318</v>
      </c>
      <c r="C6047" t="s">
        <v>1466</v>
      </c>
      <c r="D6047" t="s">
        <v>1569</v>
      </c>
      <c r="E6047" t="s">
        <v>3238</v>
      </c>
      <c r="F6047" t="s">
        <v>1570</v>
      </c>
      <c r="G6047" t="s">
        <v>1462</v>
      </c>
      <c r="H6047" t="s">
        <v>1324</v>
      </c>
      <c r="I6047" t="s">
        <v>1721</v>
      </c>
      <c r="J6047" t="s">
        <v>1571</v>
      </c>
      <c r="K6047" t="s">
        <v>1327</v>
      </c>
      <c r="L6047" t="s">
        <v>436</v>
      </c>
      <c r="M6047" t="s">
        <v>1328</v>
      </c>
      <c r="O6047" t="s">
        <v>1329</v>
      </c>
      <c r="P6047" t="s">
        <v>1374</v>
      </c>
      <c r="Q6047" t="s">
        <v>1375</v>
      </c>
      <c r="R6047" t="s">
        <v>1645</v>
      </c>
      <c r="S6047" t="s">
        <v>1333</v>
      </c>
      <c r="T6047" t="s">
        <v>4011</v>
      </c>
      <c r="U6047" t="s">
        <v>1334</v>
      </c>
      <c r="V6047" t="s">
        <v>151</v>
      </c>
      <c r="W6047" t="s">
        <v>1519</v>
      </c>
      <c r="X6047" t="s">
        <v>1507</v>
      </c>
      <c r="Y6047" t="s">
        <v>1337</v>
      </c>
      <c r="Z6047" t="s">
        <v>961</v>
      </c>
      <c r="AA6047" t="s">
        <v>1339</v>
      </c>
      <c r="AB6047" t="s">
        <v>439</v>
      </c>
      <c r="AC6047">
        <v>0</v>
      </c>
      <c r="AD6047">
        <v>0</v>
      </c>
      <c r="AE6047">
        <v>0</v>
      </c>
      <c r="AF6047">
        <v>0</v>
      </c>
      <c r="AG6047">
        <v>0</v>
      </c>
      <c r="AH6047">
        <v>0</v>
      </c>
      <c r="AI6047">
        <v>594947.69999999995</v>
      </c>
      <c r="AJ6047">
        <v>540944.31999999995</v>
      </c>
      <c r="AK6047">
        <v>560542.98</v>
      </c>
      <c r="AL6047">
        <v>544762.98</v>
      </c>
      <c r="AM6047">
        <v>544762.98</v>
      </c>
      <c r="AN6047">
        <v>544762.98</v>
      </c>
    </row>
    <row r="6048" spans="1:40" x14ac:dyDescent="0.35">
      <c r="A6048" t="s">
        <v>1624</v>
      </c>
      <c r="B6048" t="s">
        <v>1318</v>
      </c>
      <c r="C6048" t="s">
        <v>1466</v>
      </c>
      <c r="D6048" t="s">
        <v>1569</v>
      </c>
      <c r="E6048" t="s">
        <v>3238</v>
      </c>
      <c r="F6048" t="s">
        <v>1570</v>
      </c>
      <c r="G6048" t="s">
        <v>1462</v>
      </c>
      <c r="H6048" t="s">
        <v>1324</v>
      </c>
      <c r="I6048" t="s">
        <v>1721</v>
      </c>
      <c r="J6048" t="s">
        <v>1571</v>
      </c>
      <c r="K6048" t="s">
        <v>1327</v>
      </c>
      <c r="L6048" t="s">
        <v>436</v>
      </c>
      <c r="M6048" t="s">
        <v>1328</v>
      </c>
      <c r="O6048" t="s">
        <v>1329</v>
      </c>
      <c r="P6048" t="s">
        <v>1374</v>
      </c>
      <c r="Q6048" t="s">
        <v>1375</v>
      </c>
      <c r="R6048" t="s">
        <v>1645</v>
      </c>
      <c r="S6048" t="s">
        <v>1333</v>
      </c>
      <c r="T6048" t="s">
        <v>4011</v>
      </c>
      <c r="U6048" t="s">
        <v>1334</v>
      </c>
      <c r="V6048" t="s">
        <v>151</v>
      </c>
      <c r="W6048" t="s">
        <v>1519</v>
      </c>
      <c r="X6048" t="s">
        <v>1507</v>
      </c>
      <c r="Y6048" t="s">
        <v>1337</v>
      </c>
      <c r="Z6048" t="s">
        <v>961</v>
      </c>
      <c r="AA6048" t="s">
        <v>1340</v>
      </c>
      <c r="AB6048" t="s">
        <v>439</v>
      </c>
      <c r="AC6048">
        <v>150.47999999999999</v>
      </c>
      <c r="AD6048">
        <v>141.53</v>
      </c>
      <c r="AE6048">
        <v>146.53</v>
      </c>
      <c r="AF6048">
        <v>146.2799999999998</v>
      </c>
      <c r="AG6048">
        <v>158.62</v>
      </c>
      <c r="AH6048">
        <v>155.31000000000009</v>
      </c>
      <c r="AI6048">
        <v>147.5</v>
      </c>
      <c r="AJ6048">
        <v>131.5</v>
      </c>
      <c r="AK6048">
        <v>120.5</v>
      </c>
      <c r="AL6048">
        <v>110.5</v>
      </c>
      <c r="AM6048">
        <v>102.5</v>
      </c>
      <c r="AN6048">
        <v>94.5</v>
      </c>
    </row>
    <row r="6049" spans="1:40" x14ac:dyDescent="0.35">
      <c r="A6049" t="s">
        <v>1624</v>
      </c>
      <c r="B6049" t="s">
        <v>1318</v>
      </c>
      <c r="C6049" t="s">
        <v>1466</v>
      </c>
      <c r="D6049" t="s">
        <v>1569</v>
      </c>
      <c r="E6049" t="s">
        <v>3238</v>
      </c>
      <c r="F6049" t="s">
        <v>1570</v>
      </c>
      <c r="G6049" t="s">
        <v>1462</v>
      </c>
      <c r="H6049" t="s">
        <v>1324</v>
      </c>
      <c r="I6049" t="s">
        <v>1721</v>
      </c>
      <c r="J6049" t="s">
        <v>1571</v>
      </c>
      <c r="K6049" t="s">
        <v>1327</v>
      </c>
      <c r="L6049" t="s">
        <v>436</v>
      </c>
      <c r="M6049" t="s">
        <v>1328</v>
      </c>
      <c r="O6049" t="s">
        <v>1329</v>
      </c>
      <c r="P6049" t="s">
        <v>1374</v>
      </c>
      <c r="Q6049" t="s">
        <v>1375</v>
      </c>
      <c r="R6049" t="s">
        <v>1645</v>
      </c>
      <c r="S6049" t="s">
        <v>1333</v>
      </c>
      <c r="T6049" t="s">
        <v>4011</v>
      </c>
      <c r="U6049" t="s">
        <v>1334</v>
      </c>
      <c r="V6049" t="s">
        <v>151</v>
      </c>
      <c r="W6049" t="s">
        <v>1519</v>
      </c>
      <c r="X6049" t="s">
        <v>1610</v>
      </c>
      <c r="Y6049" t="s">
        <v>1337</v>
      </c>
      <c r="Z6049" t="s">
        <v>961</v>
      </c>
      <c r="AA6049" t="s">
        <v>1340</v>
      </c>
      <c r="AB6049" t="s">
        <v>439</v>
      </c>
      <c r="AC6049">
        <v>1</v>
      </c>
      <c r="AD6049">
        <v>1</v>
      </c>
      <c r="AE6049">
        <v>1</v>
      </c>
      <c r="AF6049">
        <v>0.5</v>
      </c>
      <c r="AG6049">
        <v>0</v>
      </c>
      <c r="AH6049">
        <v>0</v>
      </c>
      <c r="AI6049">
        <v>0</v>
      </c>
      <c r="AJ6049">
        <v>0</v>
      </c>
      <c r="AK6049">
        <v>0</v>
      </c>
      <c r="AL6049">
        <v>0</v>
      </c>
      <c r="AM6049">
        <v>0</v>
      </c>
      <c r="AN6049">
        <v>0</v>
      </c>
    </row>
    <row r="6050" spans="1:40" x14ac:dyDescent="0.35">
      <c r="A6050" t="s">
        <v>1496</v>
      </c>
      <c r="B6050" t="s">
        <v>1497</v>
      </c>
      <c r="C6050" t="s">
        <v>2730</v>
      </c>
      <c r="D6050" t="s">
        <v>1569</v>
      </c>
      <c r="E6050" t="s">
        <v>3238</v>
      </c>
      <c r="F6050" t="s">
        <v>1570</v>
      </c>
      <c r="G6050" t="s">
        <v>3239</v>
      </c>
      <c r="H6050" t="s">
        <v>1324</v>
      </c>
      <c r="I6050" t="s">
        <v>1672</v>
      </c>
      <c r="J6050" t="s">
        <v>1571</v>
      </c>
      <c r="K6050" t="s">
        <v>1327</v>
      </c>
      <c r="L6050" t="s">
        <v>436</v>
      </c>
      <c r="M6050" t="s">
        <v>1328</v>
      </c>
      <c r="O6050" t="s">
        <v>1329</v>
      </c>
      <c r="P6050" t="s">
        <v>1355</v>
      </c>
      <c r="Q6050" t="s">
        <v>1356</v>
      </c>
      <c r="R6050" t="s">
        <v>1675</v>
      </c>
      <c r="S6050" t="s">
        <v>1333</v>
      </c>
      <c r="T6050" t="s">
        <v>4011</v>
      </c>
      <c r="U6050" t="s">
        <v>1334</v>
      </c>
      <c r="V6050" t="s">
        <v>98</v>
      </c>
      <c r="W6050" t="s">
        <v>3240</v>
      </c>
      <c r="X6050" t="s">
        <v>1543</v>
      </c>
      <c r="Y6050" t="s">
        <v>1337</v>
      </c>
      <c r="Z6050" t="s">
        <v>962</v>
      </c>
      <c r="AA6050" t="s">
        <v>1339</v>
      </c>
      <c r="AB6050" t="s">
        <v>439</v>
      </c>
      <c r="AC6050">
        <v>-249.92</v>
      </c>
      <c r="AD6050">
        <v>-249.92</v>
      </c>
      <c r="AE6050">
        <v>-249.92</v>
      </c>
      <c r="AF6050">
        <v>-249.92</v>
      </c>
      <c r="AG6050">
        <v>-249.92</v>
      </c>
      <c r="AH6050">
        <v>-249.92</v>
      </c>
      <c r="AI6050">
        <v>-249.92</v>
      </c>
      <c r="AJ6050">
        <v>-249.92</v>
      </c>
      <c r="AK6050">
        <v>-249.92</v>
      </c>
      <c r="AL6050">
        <v>-249.92</v>
      </c>
      <c r="AM6050">
        <v>-249.92</v>
      </c>
      <c r="AN6050">
        <v>-249.92</v>
      </c>
    </row>
    <row r="6051" spans="1:40" x14ac:dyDescent="0.35">
      <c r="A6051" t="s">
        <v>1496</v>
      </c>
      <c r="B6051" t="s">
        <v>1497</v>
      </c>
      <c r="C6051" t="s">
        <v>2730</v>
      </c>
      <c r="D6051" t="s">
        <v>1569</v>
      </c>
      <c r="E6051" t="s">
        <v>3238</v>
      </c>
      <c r="F6051" t="s">
        <v>1570</v>
      </c>
      <c r="G6051" t="s">
        <v>3239</v>
      </c>
      <c r="H6051" t="s">
        <v>1324</v>
      </c>
      <c r="I6051" t="s">
        <v>1672</v>
      </c>
      <c r="J6051" t="s">
        <v>1571</v>
      </c>
      <c r="K6051" t="s">
        <v>1327</v>
      </c>
      <c r="L6051" t="s">
        <v>436</v>
      </c>
      <c r="M6051" t="s">
        <v>1328</v>
      </c>
      <c r="O6051" t="s">
        <v>1329</v>
      </c>
      <c r="P6051" t="s">
        <v>1355</v>
      </c>
      <c r="Q6051" t="s">
        <v>1356</v>
      </c>
      <c r="R6051" t="s">
        <v>1675</v>
      </c>
      <c r="S6051" t="s">
        <v>1333</v>
      </c>
      <c r="T6051" t="s">
        <v>4011</v>
      </c>
      <c r="U6051" t="s">
        <v>1334</v>
      </c>
      <c r="V6051" t="s">
        <v>98</v>
      </c>
      <c r="W6051" t="s">
        <v>3240</v>
      </c>
      <c r="X6051" t="s">
        <v>1543</v>
      </c>
      <c r="Y6051" t="s">
        <v>1547</v>
      </c>
      <c r="Z6051" t="s">
        <v>962</v>
      </c>
      <c r="AA6051" t="s">
        <v>1339</v>
      </c>
      <c r="AB6051" t="s">
        <v>439</v>
      </c>
      <c r="AC6051">
        <v>249.92</v>
      </c>
      <c r="AD6051">
        <v>249.92</v>
      </c>
      <c r="AE6051">
        <v>249.92</v>
      </c>
      <c r="AF6051">
        <v>249.92</v>
      </c>
      <c r="AG6051">
        <v>249.92</v>
      </c>
      <c r="AH6051">
        <v>249.92</v>
      </c>
      <c r="AI6051">
        <v>249.92</v>
      </c>
      <c r="AJ6051">
        <v>249.92</v>
      </c>
      <c r="AK6051">
        <v>249.92</v>
      </c>
      <c r="AL6051">
        <v>249.92</v>
      </c>
      <c r="AM6051">
        <v>249.92</v>
      </c>
      <c r="AN6051">
        <v>249.92</v>
      </c>
    </row>
    <row r="6052" spans="1:40" x14ac:dyDescent="0.35">
      <c r="A6052" t="s">
        <v>1496</v>
      </c>
      <c r="B6052" t="s">
        <v>1497</v>
      </c>
      <c r="C6052" t="s">
        <v>2730</v>
      </c>
      <c r="D6052" t="s">
        <v>1569</v>
      </c>
      <c r="E6052" t="s">
        <v>3238</v>
      </c>
      <c r="F6052" t="s">
        <v>1570</v>
      </c>
      <c r="G6052" t="s">
        <v>3239</v>
      </c>
      <c r="H6052" t="s">
        <v>1324</v>
      </c>
      <c r="I6052" t="s">
        <v>1672</v>
      </c>
      <c r="J6052" t="s">
        <v>1571</v>
      </c>
      <c r="K6052" t="s">
        <v>1327</v>
      </c>
      <c r="L6052" t="s">
        <v>436</v>
      </c>
      <c r="M6052" t="s">
        <v>1328</v>
      </c>
      <c r="O6052" t="s">
        <v>1329</v>
      </c>
      <c r="P6052" t="s">
        <v>1355</v>
      </c>
      <c r="Q6052" t="s">
        <v>1356</v>
      </c>
      <c r="R6052" t="s">
        <v>1675</v>
      </c>
      <c r="S6052" t="s">
        <v>1333</v>
      </c>
      <c r="T6052" t="s">
        <v>4011</v>
      </c>
      <c r="U6052" t="s">
        <v>1334</v>
      </c>
      <c r="V6052" t="s">
        <v>98</v>
      </c>
      <c r="W6052" t="s">
        <v>1598</v>
      </c>
      <c r="X6052" t="s">
        <v>1599</v>
      </c>
      <c r="Y6052" t="s">
        <v>1337</v>
      </c>
      <c r="Z6052" t="s">
        <v>962</v>
      </c>
      <c r="AA6052" t="s">
        <v>1340</v>
      </c>
      <c r="AB6052" t="s">
        <v>439</v>
      </c>
      <c r="AC6052">
        <v>3.5</v>
      </c>
      <c r="AD6052">
        <v>1.5</v>
      </c>
      <c r="AE6052">
        <v>3</v>
      </c>
      <c r="AF6052">
        <v>3</v>
      </c>
      <c r="AG6052">
        <v>1</v>
      </c>
      <c r="AH6052">
        <v>0.5</v>
      </c>
      <c r="AI6052">
        <v>0</v>
      </c>
      <c r="AJ6052">
        <v>0</v>
      </c>
      <c r="AK6052">
        <v>0</v>
      </c>
      <c r="AL6052">
        <v>0</v>
      </c>
      <c r="AM6052">
        <v>0</v>
      </c>
      <c r="AN6052">
        <v>0</v>
      </c>
    </row>
    <row r="6053" spans="1:40" x14ac:dyDescent="0.35">
      <c r="A6053" t="s">
        <v>1496</v>
      </c>
      <c r="B6053" t="s">
        <v>1497</v>
      </c>
      <c r="C6053" t="s">
        <v>2730</v>
      </c>
      <c r="D6053" t="s">
        <v>1569</v>
      </c>
      <c r="E6053" t="s">
        <v>3238</v>
      </c>
      <c r="F6053" t="s">
        <v>1570</v>
      </c>
      <c r="G6053" t="s">
        <v>3239</v>
      </c>
      <c r="H6053" t="s">
        <v>1324</v>
      </c>
      <c r="I6053" t="s">
        <v>1672</v>
      </c>
      <c r="J6053" t="s">
        <v>1571</v>
      </c>
      <c r="K6053" t="s">
        <v>1327</v>
      </c>
      <c r="L6053" t="s">
        <v>436</v>
      </c>
      <c r="M6053" t="s">
        <v>1328</v>
      </c>
      <c r="O6053" t="s">
        <v>1329</v>
      </c>
      <c r="P6053" t="s">
        <v>1355</v>
      </c>
      <c r="Q6053" t="s">
        <v>1356</v>
      </c>
      <c r="R6053" t="s">
        <v>1675</v>
      </c>
      <c r="S6053" t="s">
        <v>1333</v>
      </c>
      <c r="T6053" t="s">
        <v>4011</v>
      </c>
      <c r="U6053" t="s">
        <v>1334</v>
      </c>
      <c r="V6053" t="s">
        <v>98</v>
      </c>
      <c r="W6053" t="s">
        <v>1598</v>
      </c>
      <c r="X6053" t="s">
        <v>1599</v>
      </c>
      <c r="Y6053" t="s">
        <v>1337</v>
      </c>
      <c r="Z6053" t="s">
        <v>962</v>
      </c>
      <c r="AA6053" t="s">
        <v>1514</v>
      </c>
      <c r="AB6053" t="s">
        <v>439</v>
      </c>
      <c r="AC6053">
        <v>6</v>
      </c>
      <c r="AD6053">
        <v>6</v>
      </c>
      <c r="AE6053">
        <v>6</v>
      </c>
      <c r="AF6053">
        <v>6</v>
      </c>
      <c r="AG6053">
        <v>2.290322580645161</v>
      </c>
      <c r="AH6053">
        <v>1</v>
      </c>
      <c r="AI6053">
        <v>0</v>
      </c>
      <c r="AJ6053">
        <v>0</v>
      </c>
      <c r="AK6053">
        <v>0</v>
      </c>
      <c r="AL6053">
        <v>0</v>
      </c>
      <c r="AM6053">
        <v>0</v>
      </c>
      <c r="AN6053">
        <v>0</v>
      </c>
    </row>
    <row r="6054" spans="1:40" x14ac:dyDescent="0.35">
      <c r="A6054" t="s">
        <v>1496</v>
      </c>
      <c r="B6054" t="s">
        <v>1497</v>
      </c>
      <c r="C6054" t="s">
        <v>2730</v>
      </c>
      <c r="D6054" t="s">
        <v>1569</v>
      </c>
      <c r="E6054" t="s">
        <v>3238</v>
      </c>
      <c r="F6054" t="s">
        <v>1570</v>
      </c>
      <c r="G6054" t="s">
        <v>3239</v>
      </c>
      <c r="H6054" t="s">
        <v>1324</v>
      </c>
      <c r="I6054" t="s">
        <v>1672</v>
      </c>
      <c r="J6054" t="s">
        <v>1571</v>
      </c>
      <c r="K6054" t="s">
        <v>1327</v>
      </c>
      <c r="L6054" t="s">
        <v>436</v>
      </c>
      <c r="M6054" t="s">
        <v>1328</v>
      </c>
      <c r="O6054" t="s">
        <v>1329</v>
      </c>
      <c r="P6054" t="s">
        <v>1355</v>
      </c>
      <c r="Q6054" t="s">
        <v>1356</v>
      </c>
      <c r="R6054" t="s">
        <v>1675</v>
      </c>
      <c r="S6054" t="s">
        <v>1333</v>
      </c>
      <c r="T6054" t="s">
        <v>4011</v>
      </c>
      <c r="U6054" t="s">
        <v>1334</v>
      </c>
      <c r="V6054" t="s">
        <v>98</v>
      </c>
      <c r="W6054" t="s">
        <v>1558</v>
      </c>
      <c r="X6054" t="s">
        <v>1559</v>
      </c>
      <c r="Y6054" t="s">
        <v>1337</v>
      </c>
      <c r="Z6054" t="s">
        <v>962</v>
      </c>
      <c r="AA6054" t="s">
        <v>1339</v>
      </c>
      <c r="AB6054" t="s">
        <v>439</v>
      </c>
      <c r="AC6054">
        <v>261315.79600000003</v>
      </c>
      <c r="AD6054">
        <v>343853.31200000003</v>
      </c>
      <c r="AE6054">
        <v>288237.73600000003</v>
      </c>
      <c r="AF6054">
        <v>285242.86</v>
      </c>
      <c r="AG6054">
        <v>174882.76</v>
      </c>
      <c r="AH6054">
        <v>89035.400000000009</v>
      </c>
      <c r="AI6054">
        <v>0</v>
      </c>
      <c r="AJ6054">
        <v>0</v>
      </c>
      <c r="AK6054">
        <v>0</v>
      </c>
      <c r="AL6054">
        <v>0</v>
      </c>
      <c r="AM6054">
        <v>0</v>
      </c>
      <c r="AN6054">
        <v>0</v>
      </c>
    </row>
    <row r="6055" spans="1:40" x14ac:dyDescent="0.35">
      <c r="A6055" t="s">
        <v>1496</v>
      </c>
      <c r="B6055" t="s">
        <v>1497</v>
      </c>
      <c r="C6055" t="s">
        <v>2730</v>
      </c>
      <c r="D6055" t="s">
        <v>1569</v>
      </c>
      <c r="E6055" t="s">
        <v>3238</v>
      </c>
      <c r="F6055" t="s">
        <v>1570</v>
      </c>
      <c r="G6055" t="s">
        <v>3239</v>
      </c>
      <c r="H6055" t="s">
        <v>1324</v>
      </c>
      <c r="I6055" t="s">
        <v>1672</v>
      </c>
      <c r="J6055" t="s">
        <v>1571</v>
      </c>
      <c r="K6055" t="s">
        <v>1327</v>
      </c>
      <c r="L6055" t="s">
        <v>436</v>
      </c>
      <c r="M6055" t="s">
        <v>1328</v>
      </c>
      <c r="O6055" t="s">
        <v>1329</v>
      </c>
      <c r="P6055" t="s">
        <v>1355</v>
      </c>
      <c r="Q6055" t="s">
        <v>1356</v>
      </c>
      <c r="R6055" t="s">
        <v>1675</v>
      </c>
      <c r="S6055" t="s">
        <v>1333</v>
      </c>
      <c r="T6055" t="s">
        <v>4011</v>
      </c>
      <c r="U6055" t="s">
        <v>1334</v>
      </c>
      <c r="V6055" t="s">
        <v>98</v>
      </c>
      <c r="W6055" t="s">
        <v>1558</v>
      </c>
      <c r="X6055" t="s">
        <v>1559</v>
      </c>
      <c r="Y6055" t="s">
        <v>1337</v>
      </c>
      <c r="Z6055" t="s">
        <v>962</v>
      </c>
      <c r="AA6055" t="s">
        <v>1340</v>
      </c>
      <c r="AB6055" t="s">
        <v>439</v>
      </c>
      <c r="AC6055">
        <v>221.5</v>
      </c>
      <c r="AD6055">
        <v>236.5</v>
      </c>
      <c r="AE6055">
        <v>235</v>
      </c>
      <c r="AF6055">
        <v>216.5</v>
      </c>
      <c r="AG6055">
        <v>164.5</v>
      </c>
      <c r="AH6055">
        <v>104</v>
      </c>
      <c r="AI6055">
        <v>0</v>
      </c>
      <c r="AJ6055">
        <v>0</v>
      </c>
      <c r="AK6055">
        <v>0</v>
      </c>
      <c r="AL6055">
        <v>0</v>
      </c>
      <c r="AM6055">
        <v>0</v>
      </c>
      <c r="AN6055">
        <v>0</v>
      </c>
    </row>
    <row r="6056" spans="1:40" x14ac:dyDescent="0.35">
      <c r="A6056" t="s">
        <v>1496</v>
      </c>
      <c r="B6056" t="s">
        <v>1497</v>
      </c>
      <c r="C6056" t="s">
        <v>2730</v>
      </c>
      <c r="D6056" t="s">
        <v>1569</v>
      </c>
      <c r="E6056" t="s">
        <v>3238</v>
      </c>
      <c r="F6056" t="s">
        <v>1570</v>
      </c>
      <c r="G6056" t="s">
        <v>3239</v>
      </c>
      <c r="H6056" t="s">
        <v>1324</v>
      </c>
      <c r="I6056" t="s">
        <v>1672</v>
      </c>
      <c r="J6056" t="s">
        <v>1571</v>
      </c>
      <c r="K6056" t="s">
        <v>1327</v>
      </c>
      <c r="L6056" t="s">
        <v>436</v>
      </c>
      <c r="M6056" t="s">
        <v>1328</v>
      </c>
      <c r="O6056" t="s">
        <v>1329</v>
      </c>
      <c r="P6056" t="s">
        <v>1355</v>
      </c>
      <c r="Q6056" t="s">
        <v>1356</v>
      </c>
      <c r="R6056" t="s">
        <v>1675</v>
      </c>
      <c r="S6056" t="s">
        <v>1333</v>
      </c>
      <c r="T6056" t="s">
        <v>4011</v>
      </c>
      <c r="U6056" t="s">
        <v>1334</v>
      </c>
      <c r="V6056" t="s">
        <v>98</v>
      </c>
      <c r="W6056" t="s">
        <v>1558</v>
      </c>
      <c r="X6056" t="s">
        <v>1559</v>
      </c>
      <c r="Y6056" t="s">
        <v>1337</v>
      </c>
      <c r="Z6056" t="s">
        <v>962</v>
      </c>
      <c r="AA6056" t="s">
        <v>1514</v>
      </c>
      <c r="AB6056" t="s">
        <v>439</v>
      </c>
      <c r="AC6056">
        <v>173</v>
      </c>
      <c r="AD6056">
        <v>173</v>
      </c>
      <c r="AE6056">
        <v>173</v>
      </c>
      <c r="AF6056">
        <v>173</v>
      </c>
      <c r="AG6056">
        <v>131.48387096774201</v>
      </c>
      <c r="AH6056">
        <v>56</v>
      </c>
      <c r="AI6056">
        <v>0</v>
      </c>
      <c r="AJ6056">
        <v>0</v>
      </c>
      <c r="AK6056">
        <v>0</v>
      </c>
      <c r="AL6056">
        <v>0</v>
      </c>
      <c r="AM6056">
        <v>0</v>
      </c>
      <c r="AN6056">
        <v>0</v>
      </c>
    </row>
    <row r="6057" spans="1:40" x14ac:dyDescent="0.35">
      <c r="A6057" t="s">
        <v>1496</v>
      </c>
      <c r="B6057" t="s">
        <v>1497</v>
      </c>
      <c r="C6057" t="s">
        <v>2730</v>
      </c>
      <c r="D6057" t="s">
        <v>1569</v>
      </c>
      <c r="E6057" t="s">
        <v>3238</v>
      </c>
      <c r="F6057" t="s">
        <v>1570</v>
      </c>
      <c r="G6057" t="s">
        <v>1462</v>
      </c>
      <c r="H6057" t="s">
        <v>1324</v>
      </c>
      <c r="I6057" t="s">
        <v>1601</v>
      </c>
      <c r="J6057" t="s">
        <v>1571</v>
      </c>
      <c r="K6057" t="s">
        <v>1327</v>
      </c>
      <c r="L6057" t="s">
        <v>436</v>
      </c>
      <c r="M6057" t="s">
        <v>1328</v>
      </c>
      <c r="O6057" t="s">
        <v>1329</v>
      </c>
      <c r="P6057" t="s">
        <v>1355</v>
      </c>
      <c r="Q6057" t="s">
        <v>1362</v>
      </c>
      <c r="R6057" t="s">
        <v>1603</v>
      </c>
      <c r="S6057" t="s">
        <v>1333</v>
      </c>
      <c r="T6057" t="s">
        <v>4011</v>
      </c>
      <c r="U6057" t="s">
        <v>1334</v>
      </c>
      <c r="V6057" t="s">
        <v>98</v>
      </c>
      <c r="W6057" t="s">
        <v>1598</v>
      </c>
      <c r="X6057" t="s">
        <v>1599</v>
      </c>
      <c r="Y6057" t="s">
        <v>1337</v>
      </c>
      <c r="Z6057" t="s">
        <v>963</v>
      </c>
      <c r="AA6057" t="s">
        <v>1339</v>
      </c>
      <c r="AB6057" t="s">
        <v>439</v>
      </c>
      <c r="AC6057">
        <v>335480.54800000001</v>
      </c>
      <c r="AD6057">
        <v>123260.034</v>
      </c>
      <c r="AE6057">
        <v>97033.143000000011</v>
      </c>
      <c r="AF6057">
        <v>70482.346000000005</v>
      </c>
      <c r="AG6057">
        <v>149800.56099999999</v>
      </c>
      <c r="AH6057">
        <v>129007.49900000001</v>
      </c>
      <c r="AI6057">
        <v>142421.71290131452</v>
      </c>
      <c r="AJ6057">
        <v>130339.70269499479</v>
      </c>
      <c r="AK6057">
        <v>130119.367201581</v>
      </c>
      <c r="AL6057">
        <v>103936.14177997279</v>
      </c>
      <c r="AM6057">
        <v>103596.67300107729</v>
      </c>
      <c r="AN6057">
        <v>103010.72187381249</v>
      </c>
    </row>
    <row r="6058" spans="1:40" x14ac:dyDescent="0.35">
      <c r="A6058" t="s">
        <v>1496</v>
      </c>
      <c r="B6058" t="s">
        <v>1497</v>
      </c>
      <c r="C6058" t="s">
        <v>2730</v>
      </c>
      <c r="D6058" t="s">
        <v>1569</v>
      </c>
      <c r="E6058" t="s">
        <v>3238</v>
      </c>
      <c r="F6058" t="s">
        <v>1570</v>
      </c>
      <c r="G6058" t="s">
        <v>1462</v>
      </c>
      <c r="H6058" t="s">
        <v>1324</v>
      </c>
      <c r="I6058" t="s">
        <v>1601</v>
      </c>
      <c r="J6058" t="s">
        <v>1571</v>
      </c>
      <c r="K6058" t="s">
        <v>1327</v>
      </c>
      <c r="L6058" t="s">
        <v>436</v>
      </c>
      <c r="M6058" t="s">
        <v>1328</v>
      </c>
      <c r="O6058" t="s">
        <v>1329</v>
      </c>
      <c r="P6058" t="s">
        <v>1355</v>
      </c>
      <c r="Q6058" t="s">
        <v>1362</v>
      </c>
      <c r="R6058" t="s">
        <v>1603</v>
      </c>
      <c r="S6058" t="s">
        <v>1333</v>
      </c>
      <c r="T6058" t="s">
        <v>4011</v>
      </c>
      <c r="U6058" t="s">
        <v>1334</v>
      </c>
      <c r="V6058" t="s">
        <v>98</v>
      </c>
      <c r="W6058" t="s">
        <v>1598</v>
      </c>
      <c r="X6058" t="s">
        <v>1599</v>
      </c>
      <c r="Y6058" t="s">
        <v>1337</v>
      </c>
      <c r="Z6058" t="s">
        <v>963</v>
      </c>
      <c r="AA6058" t="s">
        <v>1340</v>
      </c>
      <c r="AB6058" t="s">
        <v>439</v>
      </c>
      <c r="AC6058">
        <v>107</v>
      </c>
      <c r="AD6058">
        <v>106.5</v>
      </c>
      <c r="AE6058">
        <v>113.5</v>
      </c>
      <c r="AF6058">
        <v>119</v>
      </c>
      <c r="AG6058">
        <v>116</v>
      </c>
      <c r="AH6058">
        <v>120</v>
      </c>
      <c r="AI6058">
        <v>139.7185260608253</v>
      </c>
      <c r="AJ6058">
        <v>214.46066345664241</v>
      </c>
      <c r="AK6058">
        <v>135.43966855578381</v>
      </c>
      <c r="AL6058">
        <v>111.6511619857891</v>
      </c>
      <c r="AM6058">
        <v>108.4569324577915</v>
      </c>
      <c r="AN6058">
        <v>123.64641233817311</v>
      </c>
    </row>
    <row r="6059" spans="1:40" x14ac:dyDescent="0.35">
      <c r="A6059" t="s">
        <v>1496</v>
      </c>
      <c r="B6059" t="s">
        <v>1497</v>
      </c>
      <c r="C6059" t="s">
        <v>2730</v>
      </c>
      <c r="D6059" t="s">
        <v>1569</v>
      </c>
      <c r="E6059" t="s">
        <v>3238</v>
      </c>
      <c r="F6059" t="s">
        <v>1570</v>
      </c>
      <c r="G6059" t="s">
        <v>1462</v>
      </c>
      <c r="H6059" t="s">
        <v>1324</v>
      </c>
      <c r="I6059" t="s">
        <v>1601</v>
      </c>
      <c r="J6059" t="s">
        <v>1571</v>
      </c>
      <c r="K6059" t="s">
        <v>1327</v>
      </c>
      <c r="L6059" t="s">
        <v>436</v>
      </c>
      <c r="M6059" t="s">
        <v>1328</v>
      </c>
      <c r="O6059" t="s">
        <v>1329</v>
      </c>
      <c r="P6059" t="s">
        <v>1355</v>
      </c>
      <c r="Q6059" t="s">
        <v>1362</v>
      </c>
      <c r="R6059" t="s">
        <v>1603</v>
      </c>
      <c r="S6059" t="s">
        <v>1333</v>
      </c>
      <c r="T6059" t="s">
        <v>4011</v>
      </c>
      <c r="U6059" t="s">
        <v>1334</v>
      </c>
      <c r="V6059" t="s">
        <v>98</v>
      </c>
      <c r="W6059" t="s">
        <v>1598</v>
      </c>
      <c r="X6059" t="s">
        <v>1599</v>
      </c>
      <c r="Y6059" t="s">
        <v>1337</v>
      </c>
      <c r="Z6059" t="s">
        <v>963</v>
      </c>
      <c r="AA6059" t="s">
        <v>1514</v>
      </c>
      <c r="AB6059" t="s">
        <v>439</v>
      </c>
      <c r="AC6059">
        <v>80</v>
      </c>
      <c r="AD6059">
        <v>73</v>
      </c>
      <c r="AE6059">
        <v>73</v>
      </c>
      <c r="AF6059">
        <v>73</v>
      </c>
      <c r="AG6059">
        <v>73</v>
      </c>
      <c r="AH6059">
        <v>71</v>
      </c>
      <c r="AI6059">
        <v>50</v>
      </c>
      <c r="AJ6059">
        <v>32</v>
      </c>
      <c r="AK6059">
        <v>32</v>
      </c>
      <c r="AL6059">
        <v>32</v>
      </c>
      <c r="AM6059">
        <v>32</v>
      </c>
      <c r="AN6059">
        <v>32</v>
      </c>
    </row>
    <row r="6060" spans="1:40" x14ac:dyDescent="0.35">
      <c r="A6060" t="s">
        <v>1496</v>
      </c>
      <c r="B6060" t="s">
        <v>1497</v>
      </c>
      <c r="C6060" t="s">
        <v>2730</v>
      </c>
      <c r="D6060" t="s">
        <v>1569</v>
      </c>
      <c r="E6060" t="s">
        <v>3238</v>
      </c>
      <c r="F6060" t="s">
        <v>1570</v>
      </c>
      <c r="G6060" t="s">
        <v>1462</v>
      </c>
      <c r="H6060" t="s">
        <v>1324</v>
      </c>
      <c r="I6060" t="s">
        <v>1601</v>
      </c>
      <c r="J6060" t="s">
        <v>1571</v>
      </c>
      <c r="K6060" t="s">
        <v>1327</v>
      </c>
      <c r="L6060" t="s">
        <v>436</v>
      </c>
      <c r="M6060" t="s">
        <v>1328</v>
      </c>
      <c r="O6060" t="s">
        <v>1329</v>
      </c>
      <c r="P6060" t="s">
        <v>1355</v>
      </c>
      <c r="Q6060" t="s">
        <v>1362</v>
      </c>
      <c r="R6060" t="s">
        <v>1603</v>
      </c>
      <c r="S6060" t="s">
        <v>1333</v>
      </c>
      <c r="T6060" t="s">
        <v>4011</v>
      </c>
      <c r="U6060" t="s">
        <v>1334</v>
      </c>
      <c r="V6060" t="s">
        <v>98</v>
      </c>
      <c r="W6060" t="s">
        <v>1598</v>
      </c>
      <c r="X6060" t="s">
        <v>1599</v>
      </c>
      <c r="Y6060" t="s">
        <v>1547</v>
      </c>
      <c r="Z6060" t="s">
        <v>963</v>
      </c>
      <c r="AA6060" t="s">
        <v>1339</v>
      </c>
      <c r="AB6060" t="s">
        <v>439</v>
      </c>
      <c r="AC6060">
        <v>374.88</v>
      </c>
      <c r="AD6060">
        <v>374.88</v>
      </c>
      <c r="AE6060">
        <v>499.84</v>
      </c>
      <c r="AF6060">
        <v>374.88</v>
      </c>
      <c r="AG6060">
        <v>374.88</v>
      </c>
      <c r="AH6060">
        <v>374.88</v>
      </c>
      <c r="AI6060">
        <v>124.96</v>
      </c>
      <c r="AJ6060">
        <v>124.96</v>
      </c>
      <c r="AK6060">
        <v>124.96</v>
      </c>
      <c r="AL6060">
        <v>124.96</v>
      </c>
      <c r="AM6060">
        <v>124.96</v>
      </c>
      <c r="AN6060">
        <v>124.96</v>
      </c>
    </row>
    <row r="6061" spans="1:40" x14ac:dyDescent="0.35">
      <c r="A6061" t="s">
        <v>1496</v>
      </c>
      <c r="B6061" t="s">
        <v>1497</v>
      </c>
      <c r="C6061" t="s">
        <v>2730</v>
      </c>
      <c r="D6061" t="s">
        <v>1569</v>
      </c>
      <c r="E6061" t="s">
        <v>3238</v>
      </c>
      <c r="F6061" t="s">
        <v>1570</v>
      </c>
      <c r="G6061" t="s">
        <v>1462</v>
      </c>
      <c r="H6061" t="s">
        <v>1324</v>
      </c>
      <c r="I6061" t="s">
        <v>1601</v>
      </c>
      <c r="J6061" t="s">
        <v>1571</v>
      </c>
      <c r="K6061" t="s">
        <v>1327</v>
      </c>
      <c r="L6061" t="s">
        <v>436</v>
      </c>
      <c r="M6061" t="s">
        <v>1328</v>
      </c>
      <c r="O6061" t="s">
        <v>1329</v>
      </c>
      <c r="P6061" t="s">
        <v>1355</v>
      </c>
      <c r="Q6061" t="s">
        <v>1362</v>
      </c>
      <c r="R6061" t="s">
        <v>1603</v>
      </c>
      <c r="S6061" t="s">
        <v>1333</v>
      </c>
      <c r="T6061" t="s">
        <v>4011</v>
      </c>
      <c r="U6061" t="s">
        <v>1334</v>
      </c>
      <c r="V6061" t="s">
        <v>98</v>
      </c>
      <c r="W6061" t="s">
        <v>1598</v>
      </c>
      <c r="X6061" t="s">
        <v>1599</v>
      </c>
      <c r="Y6061" t="s">
        <v>1778</v>
      </c>
      <c r="Z6061" t="s">
        <v>963</v>
      </c>
      <c r="AA6061" t="s">
        <v>1339</v>
      </c>
      <c r="AB6061" t="s">
        <v>439</v>
      </c>
      <c r="AC6061">
        <v>0</v>
      </c>
      <c r="AD6061">
        <v>0</v>
      </c>
      <c r="AE6061">
        <v>0</v>
      </c>
      <c r="AF6061">
        <v>32589.65</v>
      </c>
      <c r="AG6061">
        <v>-8867</v>
      </c>
      <c r="AH6061">
        <v>0</v>
      </c>
      <c r="AI6061">
        <v>0</v>
      </c>
      <c r="AJ6061">
        <v>0</v>
      </c>
      <c r="AK6061">
        <v>0</v>
      </c>
      <c r="AL6061">
        <v>0</v>
      </c>
      <c r="AM6061">
        <v>0</v>
      </c>
      <c r="AN6061">
        <v>0</v>
      </c>
    </row>
    <row r="6062" spans="1:40" x14ac:dyDescent="0.35">
      <c r="A6062" t="s">
        <v>1496</v>
      </c>
      <c r="B6062" t="s">
        <v>1497</v>
      </c>
      <c r="C6062" t="s">
        <v>2730</v>
      </c>
      <c r="D6062" t="s">
        <v>1569</v>
      </c>
      <c r="E6062" t="s">
        <v>3238</v>
      </c>
      <c r="F6062" t="s">
        <v>1570</v>
      </c>
      <c r="G6062" t="s">
        <v>1462</v>
      </c>
      <c r="H6062" t="s">
        <v>1324</v>
      </c>
      <c r="I6062" t="s">
        <v>1601</v>
      </c>
      <c r="J6062" t="s">
        <v>1571</v>
      </c>
      <c r="K6062" t="s">
        <v>1327</v>
      </c>
      <c r="L6062" t="s">
        <v>436</v>
      </c>
      <c r="M6062" t="s">
        <v>1328</v>
      </c>
      <c r="O6062" t="s">
        <v>1329</v>
      </c>
      <c r="P6062" t="s">
        <v>1355</v>
      </c>
      <c r="Q6062" t="s">
        <v>1362</v>
      </c>
      <c r="R6062" t="s">
        <v>1603</v>
      </c>
      <c r="S6062" t="s">
        <v>1333</v>
      </c>
      <c r="T6062" t="s">
        <v>4011</v>
      </c>
      <c r="U6062" t="s">
        <v>1334</v>
      </c>
      <c r="V6062" t="s">
        <v>98</v>
      </c>
      <c r="W6062" t="s">
        <v>1558</v>
      </c>
      <c r="X6062" t="s">
        <v>1559</v>
      </c>
      <c r="Y6062" t="s">
        <v>1337</v>
      </c>
      <c r="Z6062" t="s">
        <v>963</v>
      </c>
      <c r="AA6062" t="s">
        <v>1339</v>
      </c>
      <c r="AB6062" t="s">
        <v>439</v>
      </c>
      <c r="AC6062">
        <v>-124622.568</v>
      </c>
      <c r="AD6062">
        <v>64599.929000000004</v>
      </c>
      <c r="AE6062">
        <v>39064.978999999999</v>
      </c>
      <c r="AF6062">
        <v>61247.700000000004</v>
      </c>
      <c r="AG6062">
        <v>54077.905000000006</v>
      </c>
      <c r="AH6062">
        <v>56150.891000000003</v>
      </c>
      <c r="AI6062">
        <v>55543.723825391993</v>
      </c>
      <c r="AJ6062">
        <v>44035.434773400761</v>
      </c>
      <c r="AK6062">
        <v>38553.058750731419</v>
      </c>
      <c r="AL6062">
        <v>35850.356128338157</v>
      </c>
      <c r="AM6062">
        <v>35509.982238194687</v>
      </c>
      <c r="AN6062">
        <v>33843.740516330712</v>
      </c>
    </row>
    <row r="6063" spans="1:40" x14ac:dyDescent="0.35">
      <c r="A6063" t="s">
        <v>1496</v>
      </c>
      <c r="B6063" t="s">
        <v>1497</v>
      </c>
      <c r="C6063" t="s">
        <v>2730</v>
      </c>
      <c r="D6063" t="s">
        <v>1569</v>
      </c>
      <c r="E6063" t="s">
        <v>3238</v>
      </c>
      <c r="F6063" t="s">
        <v>1570</v>
      </c>
      <c r="G6063" t="s">
        <v>1462</v>
      </c>
      <c r="H6063" t="s">
        <v>1324</v>
      </c>
      <c r="I6063" t="s">
        <v>1601</v>
      </c>
      <c r="J6063" t="s">
        <v>1571</v>
      </c>
      <c r="K6063" t="s">
        <v>1327</v>
      </c>
      <c r="L6063" t="s">
        <v>436</v>
      </c>
      <c r="M6063" t="s">
        <v>1328</v>
      </c>
      <c r="O6063" t="s">
        <v>1329</v>
      </c>
      <c r="P6063" t="s">
        <v>1355</v>
      </c>
      <c r="Q6063" t="s">
        <v>1362</v>
      </c>
      <c r="R6063" t="s">
        <v>1603</v>
      </c>
      <c r="S6063" t="s">
        <v>1333</v>
      </c>
      <c r="T6063" t="s">
        <v>4011</v>
      </c>
      <c r="U6063" t="s">
        <v>1334</v>
      </c>
      <c r="V6063" t="s">
        <v>98</v>
      </c>
      <c r="W6063" t="s">
        <v>1558</v>
      </c>
      <c r="X6063" t="s">
        <v>1559</v>
      </c>
      <c r="Y6063" t="s">
        <v>1337</v>
      </c>
      <c r="Z6063" t="s">
        <v>963</v>
      </c>
      <c r="AA6063" t="s">
        <v>1340</v>
      </c>
      <c r="AB6063" t="s">
        <v>439</v>
      </c>
      <c r="AC6063">
        <v>93.5</v>
      </c>
      <c r="AD6063">
        <v>94.5</v>
      </c>
      <c r="AE6063">
        <v>94.5</v>
      </c>
      <c r="AF6063">
        <v>77.5</v>
      </c>
      <c r="AG6063">
        <v>64</v>
      </c>
      <c r="AH6063">
        <v>62</v>
      </c>
      <c r="AI6063">
        <v>97.341588831803705</v>
      </c>
      <c r="AJ6063">
        <v>69.024212429918066</v>
      </c>
      <c r="AK6063">
        <v>44.29302241229167</v>
      </c>
      <c r="AL6063">
        <v>42.970574450248378</v>
      </c>
      <c r="AM6063">
        <v>41.750062524017537</v>
      </c>
      <c r="AN6063">
        <v>40.533914866602629</v>
      </c>
    </row>
    <row r="6064" spans="1:40" x14ac:dyDescent="0.35">
      <c r="A6064" t="s">
        <v>1496</v>
      </c>
      <c r="B6064" t="s">
        <v>1497</v>
      </c>
      <c r="C6064" t="s">
        <v>2730</v>
      </c>
      <c r="D6064" t="s">
        <v>1569</v>
      </c>
      <c r="E6064" t="s">
        <v>3238</v>
      </c>
      <c r="F6064" t="s">
        <v>1570</v>
      </c>
      <c r="G6064" t="s">
        <v>1462</v>
      </c>
      <c r="H6064" t="s">
        <v>1324</v>
      </c>
      <c r="I6064" t="s">
        <v>1601</v>
      </c>
      <c r="J6064" t="s">
        <v>1571</v>
      </c>
      <c r="K6064" t="s">
        <v>1327</v>
      </c>
      <c r="L6064" t="s">
        <v>436</v>
      </c>
      <c r="M6064" t="s">
        <v>1328</v>
      </c>
      <c r="O6064" t="s">
        <v>1329</v>
      </c>
      <c r="P6064" t="s">
        <v>1355</v>
      </c>
      <c r="Q6064" t="s">
        <v>1362</v>
      </c>
      <c r="R6064" t="s">
        <v>1603</v>
      </c>
      <c r="S6064" t="s">
        <v>1333</v>
      </c>
      <c r="T6064" t="s">
        <v>4011</v>
      </c>
      <c r="U6064" t="s">
        <v>1334</v>
      </c>
      <c r="V6064" t="s">
        <v>98</v>
      </c>
      <c r="W6064" t="s">
        <v>1558</v>
      </c>
      <c r="X6064" t="s">
        <v>1559</v>
      </c>
      <c r="Y6064" t="s">
        <v>1337</v>
      </c>
      <c r="Z6064" t="s">
        <v>963</v>
      </c>
      <c r="AA6064" t="s">
        <v>1514</v>
      </c>
      <c r="AB6064" t="s">
        <v>439</v>
      </c>
      <c r="AC6064">
        <v>64</v>
      </c>
      <c r="AD6064">
        <v>56</v>
      </c>
      <c r="AE6064">
        <v>56</v>
      </c>
      <c r="AF6064">
        <v>56</v>
      </c>
      <c r="AG6064">
        <v>56</v>
      </c>
      <c r="AH6064">
        <v>56</v>
      </c>
      <c r="AI6064">
        <v>56</v>
      </c>
      <c r="AJ6064">
        <v>56</v>
      </c>
      <c r="AK6064">
        <v>56</v>
      </c>
      <c r="AL6064">
        <v>56</v>
      </c>
      <c r="AM6064">
        <v>56</v>
      </c>
      <c r="AN6064">
        <v>56</v>
      </c>
    </row>
    <row r="6065" spans="1:40" x14ac:dyDescent="0.35">
      <c r="A6065" t="s">
        <v>1496</v>
      </c>
      <c r="B6065" t="s">
        <v>1497</v>
      </c>
      <c r="C6065" t="s">
        <v>1549</v>
      </c>
      <c r="D6065" t="s">
        <v>1569</v>
      </c>
      <c r="E6065" t="s">
        <v>3238</v>
      </c>
      <c r="F6065" t="s">
        <v>1570</v>
      </c>
      <c r="G6065" t="s">
        <v>3239</v>
      </c>
      <c r="H6065" t="s">
        <v>1324</v>
      </c>
      <c r="I6065" t="s">
        <v>1672</v>
      </c>
      <c r="J6065" t="s">
        <v>1602</v>
      </c>
      <c r="K6065" t="s">
        <v>1327</v>
      </c>
      <c r="L6065" t="s">
        <v>436</v>
      </c>
      <c r="M6065" t="s">
        <v>1328</v>
      </c>
      <c r="O6065" t="s">
        <v>1329</v>
      </c>
      <c r="P6065" t="s">
        <v>1355</v>
      </c>
      <c r="Q6065" t="s">
        <v>1356</v>
      </c>
      <c r="R6065" t="s">
        <v>1675</v>
      </c>
      <c r="S6065" t="s">
        <v>1333</v>
      </c>
      <c r="T6065" t="s">
        <v>4011</v>
      </c>
      <c r="U6065" t="s">
        <v>1334</v>
      </c>
      <c r="V6065" t="s">
        <v>98</v>
      </c>
      <c r="W6065" t="s">
        <v>1598</v>
      </c>
      <c r="X6065" t="s">
        <v>1599</v>
      </c>
      <c r="Y6065" t="s">
        <v>1337</v>
      </c>
      <c r="Z6065" t="s">
        <v>964</v>
      </c>
      <c r="AA6065" t="s">
        <v>1514</v>
      </c>
      <c r="AB6065" t="s">
        <v>439</v>
      </c>
      <c r="AC6065">
        <v>0</v>
      </c>
      <c r="AD6065">
        <v>0</v>
      </c>
      <c r="AE6065">
        <v>0</v>
      </c>
      <c r="AF6065">
        <v>1</v>
      </c>
      <c r="AG6065">
        <v>1</v>
      </c>
      <c r="AH6065">
        <v>1</v>
      </c>
      <c r="AI6065">
        <v>1</v>
      </c>
      <c r="AJ6065">
        <v>1</v>
      </c>
      <c r="AK6065">
        <v>1</v>
      </c>
      <c r="AL6065">
        <v>1</v>
      </c>
      <c r="AM6065">
        <v>1</v>
      </c>
      <c r="AN6065">
        <v>1</v>
      </c>
    </row>
    <row r="6066" spans="1:40" x14ac:dyDescent="0.35">
      <c r="A6066" t="s">
        <v>1496</v>
      </c>
      <c r="B6066" t="s">
        <v>1497</v>
      </c>
      <c r="C6066" t="s">
        <v>1549</v>
      </c>
      <c r="D6066" t="s">
        <v>1569</v>
      </c>
      <c r="E6066" t="s">
        <v>3238</v>
      </c>
      <c r="F6066" t="s">
        <v>1570</v>
      </c>
      <c r="G6066" t="s">
        <v>3239</v>
      </c>
      <c r="H6066" t="s">
        <v>1324</v>
      </c>
      <c r="I6066" t="s">
        <v>1672</v>
      </c>
      <c r="J6066" t="s">
        <v>1602</v>
      </c>
      <c r="K6066" t="s">
        <v>1327</v>
      </c>
      <c r="L6066" t="s">
        <v>436</v>
      </c>
      <c r="M6066" t="s">
        <v>1328</v>
      </c>
      <c r="O6066" t="s">
        <v>1329</v>
      </c>
      <c r="P6066" t="s">
        <v>1355</v>
      </c>
      <c r="Q6066" t="s">
        <v>1356</v>
      </c>
      <c r="R6066" t="s">
        <v>1675</v>
      </c>
      <c r="S6066" t="s">
        <v>1333</v>
      </c>
      <c r="T6066" t="s">
        <v>4011</v>
      </c>
      <c r="U6066" t="s">
        <v>1334</v>
      </c>
      <c r="V6066" t="s">
        <v>98</v>
      </c>
      <c r="W6066" t="s">
        <v>1539</v>
      </c>
      <c r="X6066" t="s">
        <v>1540</v>
      </c>
      <c r="Y6066" t="s">
        <v>1337</v>
      </c>
      <c r="Z6066" t="s">
        <v>964</v>
      </c>
      <c r="AA6066" t="s">
        <v>1340</v>
      </c>
      <c r="AB6066" t="s">
        <v>439</v>
      </c>
      <c r="AC6066">
        <v>0</v>
      </c>
      <c r="AD6066">
        <v>0</v>
      </c>
      <c r="AE6066">
        <v>0</v>
      </c>
      <c r="AF6066">
        <v>0.5</v>
      </c>
      <c r="AG6066">
        <v>0</v>
      </c>
      <c r="AH6066">
        <v>0.5</v>
      </c>
      <c r="AI6066">
        <v>0</v>
      </c>
      <c r="AJ6066">
        <v>0</v>
      </c>
      <c r="AK6066">
        <v>0</v>
      </c>
      <c r="AL6066">
        <v>0</v>
      </c>
      <c r="AM6066">
        <v>0</v>
      </c>
      <c r="AN6066">
        <v>0</v>
      </c>
    </row>
    <row r="6067" spans="1:40" x14ac:dyDescent="0.35">
      <c r="A6067" t="s">
        <v>1496</v>
      </c>
      <c r="B6067" t="s">
        <v>1497</v>
      </c>
      <c r="C6067" t="s">
        <v>1549</v>
      </c>
      <c r="D6067" t="s">
        <v>1569</v>
      </c>
      <c r="E6067" t="s">
        <v>3238</v>
      </c>
      <c r="F6067" t="s">
        <v>1570</v>
      </c>
      <c r="G6067" t="s">
        <v>3239</v>
      </c>
      <c r="H6067" t="s">
        <v>1324</v>
      </c>
      <c r="I6067" t="s">
        <v>1672</v>
      </c>
      <c r="J6067" t="s">
        <v>1602</v>
      </c>
      <c r="K6067" t="s">
        <v>1327</v>
      </c>
      <c r="L6067" t="s">
        <v>436</v>
      </c>
      <c r="M6067" t="s">
        <v>1328</v>
      </c>
      <c r="O6067" t="s">
        <v>1329</v>
      </c>
      <c r="P6067" t="s">
        <v>1355</v>
      </c>
      <c r="Q6067" t="s">
        <v>1356</v>
      </c>
      <c r="R6067" t="s">
        <v>1675</v>
      </c>
      <c r="S6067" t="s">
        <v>1333</v>
      </c>
      <c r="T6067" t="s">
        <v>4011</v>
      </c>
      <c r="U6067" t="s">
        <v>1334</v>
      </c>
      <c r="V6067" t="s">
        <v>98</v>
      </c>
      <c r="W6067" t="s">
        <v>1564</v>
      </c>
      <c r="X6067" t="s">
        <v>1565</v>
      </c>
      <c r="Y6067" t="s">
        <v>1337</v>
      </c>
      <c r="Z6067" t="s">
        <v>964</v>
      </c>
      <c r="AA6067" t="s">
        <v>1339</v>
      </c>
      <c r="AB6067" t="s">
        <v>439</v>
      </c>
      <c r="AC6067">
        <v>0</v>
      </c>
      <c r="AD6067">
        <v>0</v>
      </c>
      <c r="AE6067">
        <v>0</v>
      </c>
      <c r="AF6067">
        <v>701768.42</v>
      </c>
      <c r="AG6067">
        <v>763557.57000000007</v>
      </c>
      <c r="AH6067">
        <v>784692.87</v>
      </c>
      <c r="AI6067">
        <v>863963.91034563968</v>
      </c>
      <c r="AJ6067">
        <v>532473.10044626216</v>
      </c>
      <c r="AK6067">
        <v>587139.73875363031</v>
      </c>
      <c r="AL6067">
        <v>560860.06705439975</v>
      </c>
      <c r="AM6067">
        <v>554972.39128573856</v>
      </c>
      <c r="AN6067">
        <v>685871.62484729756</v>
      </c>
    </row>
    <row r="6068" spans="1:40" x14ac:dyDescent="0.35">
      <c r="A6068" t="s">
        <v>1496</v>
      </c>
      <c r="B6068" t="s">
        <v>1497</v>
      </c>
      <c r="C6068" t="s">
        <v>1549</v>
      </c>
      <c r="D6068" t="s">
        <v>1569</v>
      </c>
      <c r="E6068" t="s">
        <v>3238</v>
      </c>
      <c r="F6068" t="s">
        <v>1570</v>
      </c>
      <c r="G6068" t="s">
        <v>3239</v>
      </c>
      <c r="H6068" t="s">
        <v>1324</v>
      </c>
      <c r="I6068" t="s">
        <v>1672</v>
      </c>
      <c r="J6068" t="s">
        <v>1602</v>
      </c>
      <c r="K6068" t="s">
        <v>1327</v>
      </c>
      <c r="L6068" t="s">
        <v>436</v>
      </c>
      <c r="M6068" t="s">
        <v>1328</v>
      </c>
      <c r="O6068" t="s">
        <v>1329</v>
      </c>
      <c r="P6068" t="s">
        <v>1355</v>
      </c>
      <c r="Q6068" t="s">
        <v>1356</v>
      </c>
      <c r="R6068" t="s">
        <v>1675</v>
      </c>
      <c r="S6068" t="s">
        <v>1333</v>
      </c>
      <c r="T6068" t="s">
        <v>4011</v>
      </c>
      <c r="U6068" t="s">
        <v>1334</v>
      </c>
      <c r="V6068" t="s">
        <v>98</v>
      </c>
      <c r="W6068" t="s">
        <v>1564</v>
      </c>
      <c r="X6068" t="s">
        <v>1565</v>
      </c>
      <c r="Y6068" t="s">
        <v>1337</v>
      </c>
      <c r="Z6068" t="s">
        <v>964</v>
      </c>
      <c r="AA6068" t="s">
        <v>1340</v>
      </c>
      <c r="AB6068" t="s">
        <v>439</v>
      </c>
      <c r="AC6068">
        <v>0</v>
      </c>
      <c r="AD6068">
        <v>0</v>
      </c>
      <c r="AE6068">
        <v>0</v>
      </c>
      <c r="AF6068">
        <v>377</v>
      </c>
      <c r="AG6068">
        <v>387.5</v>
      </c>
      <c r="AH6068">
        <v>387.5</v>
      </c>
      <c r="AI6068">
        <v>378.76593757590592</v>
      </c>
      <c r="AJ6068">
        <v>384.93101604688201</v>
      </c>
      <c r="AK6068">
        <v>453.06891592661191</v>
      </c>
      <c r="AL6068">
        <v>445.80113051327879</v>
      </c>
      <c r="AM6068">
        <v>422.59704769844348</v>
      </c>
      <c r="AN6068">
        <v>418.80711742009868</v>
      </c>
    </row>
    <row r="6069" spans="1:40" x14ac:dyDescent="0.35">
      <c r="A6069" t="s">
        <v>1496</v>
      </c>
      <c r="B6069" t="s">
        <v>1497</v>
      </c>
      <c r="C6069" t="s">
        <v>1549</v>
      </c>
      <c r="D6069" t="s">
        <v>1569</v>
      </c>
      <c r="E6069" t="s">
        <v>3238</v>
      </c>
      <c r="F6069" t="s">
        <v>1570</v>
      </c>
      <c r="G6069" t="s">
        <v>3239</v>
      </c>
      <c r="H6069" t="s">
        <v>1324</v>
      </c>
      <c r="I6069" t="s">
        <v>1672</v>
      </c>
      <c r="J6069" t="s">
        <v>1602</v>
      </c>
      <c r="K6069" t="s">
        <v>1327</v>
      </c>
      <c r="L6069" t="s">
        <v>436</v>
      </c>
      <c r="M6069" t="s">
        <v>1328</v>
      </c>
      <c r="O6069" t="s">
        <v>1329</v>
      </c>
      <c r="P6069" t="s">
        <v>1355</v>
      </c>
      <c r="Q6069" t="s">
        <v>1356</v>
      </c>
      <c r="R6069" t="s">
        <v>1675</v>
      </c>
      <c r="S6069" t="s">
        <v>1333</v>
      </c>
      <c r="T6069" t="s">
        <v>4011</v>
      </c>
      <c r="U6069" t="s">
        <v>1334</v>
      </c>
      <c r="V6069" t="s">
        <v>98</v>
      </c>
      <c r="W6069" t="s">
        <v>1564</v>
      </c>
      <c r="X6069" t="s">
        <v>1565</v>
      </c>
      <c r="Y6069" t="s">
        <v>1337</v>
      </c>
      <c r="Z6069" t="s">
        <v>964</v>
      </c>
      <c r="AA6069" t="s">
        <v>1514</v>
      </c>
      <c r="AB6069" t="s">
        <v>439</v>
      </c>
      <c r="AC6069">
        <v>0</v>
      </c>
      <c r="AD6069">
        <v>0</v>
      </c>
      <c r="AE6069">
        <v>0</v>
      </c>
      <c r="AF6069">
        <v>317</v>
      </c>
      <c r="AG6069">
        <v>317</v>
      </c>
      <c r="AH6069">
        <v>317</v>
      </c>
      <c r="AI6069">
        <v>317</v>
      </c>
      <c r="AJ6069">
        <v>317</v>
      </c>
      <c r="AK6069">
        <v>317</v>
      </c>
      <c r="AL6069">
        <v>317</v>
      </c>
      <c r="AM6069">
        <v>317</v>
      </c>
      <c r="AN6069">
        <v>317</v>
      </c>
    </row>
    <row r="6070" spans="1:40" x14ac:dyDescent="0.35">
      <c r="A6070" t="s">
        <v>1496</v>
      </c>
      <c r="B6070" t="s">
        <v>1497</v>
      </c>
      <c r="C6070" t="s">
        <v>1549</v>
      </c>
      <c r="D6070" t="s">
        <v>1569</v>
      </c>
      <c r="E6070" t="s">
        <v>3238</v>
      </c>
      <c r="F6070" t="s">
        <v>1570</v>
      </c>
      <c r="G6070" t="s">
        <v>3239</v>
      </c>
      <c r="H6070" t="s">
        <v>1324</v>
      </c>
      <c r="I6070" t="s">
        <v>1672</v>
      </c>
      <c r="J6070" t="s">
        <v>1602</v>
      </c>
      <c r="K6070" t="s">
        <v>1327</v>
      </c>
      <c r="L6070" t="s">
        <v>436</v>
      </c>
      <c r="M6070" t="s">
        <v>1328</v>
      </c>
      <c r="O6070" t="s">
        <v>1329</v>
      </c>
      <c r="P6070" t="s">
        <v>1355</v>
      </c>
      <c r="Q6070" t="s">
        <v>1356</v>
      </c>
      <c r="R6070" t="s">
        <v>1675</v>
      </c>
      <c r="S6070" t="s">
        <v>1333</v>
      </c>
      <c r="T6070" t="s">
        <v>4011</v>
      </c>
      <c r="U6070" t="s">
        <v>1334</v>
      </c>
      <c r="V6070" t="s">
        <v>98</v>
      </c>
      <c r="W6070" t="s">
        <v>1564</v>
      </c>
      <c r="X6070" t="s">
        <v>1565</v>
      </c>
      <c r="Y6070" t="s">
        <v>1547</v>
      </c>
      <c r="Z6070" t="s">
        <v>964</v>
      </c>
      <c r="AA6070" t="s">
        <v>1339</v>
      </c>
      <c r="AB6070" t="s">
        <v>439</v>
      </c>
      <c r="AC6070">
        <v>0</v>
      </c>
      <c r="AD6070">
        <v>0</v>
      </c>
      <c r="AE6070">
        <v>0</v>
      </c>
      <c r="AF6070">
        <v>332.39</v>
      </c>
      <c r="AG6070">
        <v>332.39</v>
      </c>
      <c r="AH6070">
        <v>332.39</v>
      </c>
      <c r="AI6070">
        <v>332.39359999999999</v>
      </c>
      <c r="AJ6070">
        <v>332.39359999999999</v>
      </c>
      <c r="AK6070">
        <v>332.39359999999999</v>
      </c>
      <c r="AL6070">
        <v>332.39359999999999</v>
      </c>
      <c r="AM6070">
        <v>332.39359999999999</v>
      </c>
      <c r="AN6070">
        <v>332.39359999999999</v>
      </c>
    </row>
    <row r="6071" spans="1:40" x14ac:dyDescent="0.35">
      <c r="A6071" t="s">
        <v>1496</v>
      </c>
      <c r="B6071" t="s">
        <v>1497</v>
      </c>
      <c r="C6071" t="s">
        <v>1549</v>
      </c>
      <c r="D6071" t="s">
        <v>1569</v>
      </c>
      <c r="E6071" t="s">
        <v>3238</v>
      </c>
      <c r="F6071" t="s">
        <v>1570</v>
      </c>
      <c r="G6071" t="s">
        <v>3239</v>
      </c>
      <c r="H6071" t="s">
        <v>1324</v>
      </c>
      <c r="I6071" t="s">
        <v>1672</v>
      </c>
      <c r="J6071" t="s">
        <v>1602</v>
      </c>
      <c r="K6071" t="s">
        <v>1327</v>
      </c>
      <c r="L6071" t="s">
        <v>436</v>
      </c>
      <c r="M6071" t="s">
        <v>1328</v>
      </c>
      <c r="O6071" t="s">
        <v>1329</v>
      </c>
      <c r="P6071" t="s">
        <v>1355</v>
      </c>
      <c r="Q6071" t="s">
        <v>1356</v>
      </c>
      <c r="R6071" t="s">
        <v>1675</v>
      </c>
      <c r="S6071" t="s">
        <v>1333</v>
      </c>
      <c r="T6071" t="s">
        <v>4011</v>
      </c>
      <c r="U6071" t="s">
        <v>1334</v>
      </c>
      <c r="V6071" t="s">
        <v>98</v>
      </c>
      <c r="W6071" t="s">
        <v>1558</v>
      </c>
      <c r="X6071" t="s">
        <v>1559</v>
      </c>
      <c r="Y6071" t="s">
        <v>1337</v>
      </c>
      <c r="Z6071" t="s">
        <v>964</v>
      </c>
      <c r="AA6071" t="s">
        <v>1340</v>
      </c>
      <c r="AB6071" t="s">
        <v>439</v>
      </c>
      <c r="AC6071">
        <v>0</v>
      </c>
      <c r="AD6071">
        <v>0</v>
      </c>
      <c r="AE6071">
        <v>0</v>
      </c>
      <c r="AF6071">
        <v>1</v>
      </c>
      <c r="AG6071">
        <v>1</v>
      </c>
      <c r="AH6071">
        <v>1.5</v>
      </c>
      <c r="AI6071">
        <v>0</v>
      </c>
      <c r="AJ6071">
        <v>0</v>
      </c>
      <c r="AK6071">
        <v>0</v>
      </c>
      <c r="AL6071">
        <v>0</v>
      </c>
      <c r="AM6071">
        <v>0</v>
      </c>
      <c r="AN6071">
        <v>0</v>
      </c>
    </row>
    <row r="6072" spans="1:40" x14ac:dyDescent="0.35">
      <c r="A6072" t="s">
        <v>1496</v>
      </c>
      <c r="B6072" t="s">
        <v>1497</v>
      </c>
      <c r="C6072" t="s">
        <v>1549</v>
      </c>
      <c r="D6072" t="s">
        <v>1569</v>
      </c>
      <c r="E6072" t="s">
        <v>3238</v>
      </c>
      <c r="F6072" t="s">
        <v>1570</v>
      </c>
      <c r="G6072" t="s">
        <v>3239</v>
      </c>
      <c r="H6072" t="s">
        <v>1324</v>
      </c>
      <c r="I6072" t="s">
        <v>1672</v>
      </c>
      <c r="J6072" t="s">
        <v>1602</v>
      </c>
      <c r="K6072" t="s">
        <v>1327</v>
      </c>
      <c r="L6072" t="s">
        <v>436</v>
      </c>
      <c r="M6072" t="s">
        <v>1328</v>
      </c>
      <c r="O6072" t="s">
        <v>1329</v>
      </c>
      <c r="P6072" t="s">
        <v>1355</v>
      </c>
      <c r="Q6072" t="s">
        <v>1356</v>
      </c>
      <c r="R6072" t="s">
        <v>1675</v>
      </c>
      <c r="S6072" t="s">
        <v>1333</v>
      </c>
      <c r="T6072" t="s">
        <v>4011</v>
      </c>
      <c r="U6072" t="s">
        <v>1334</v>
      </c>
      <c r="V6072" t="s">
        <v>129</v>
      </c>
      <c r="W6072" t="s">
        <v>1598</v>
      </c>
      <c r="X6072" t="s">
        <v>1599</v>
      </c>
      <c r="Y6072" t="s">
        <v>1337</v>
      </c>
      <c r="Z6072" t="s">
        <v>965</v>
      </c>
      <c r="AA6072" t="s">
        <v>1514</v>
      </c>
      <c r="AB6072" t="s">
        <v>439</v>
      </c>
      <c r="AC6072">
        <v>0</v>
      </c>
      <c r="AD6072">
        <v>0</v>
      </c>
      <c r="AE6072">
        <v>0</v>
      </c>
      <c r="AF6072">
        <v>1</v>
      </c>
      <c r="AG6072">
        <v>1</v>
      </c>
      <c r="AH6072">
        <v>1</v>
      </c>
      <c r="AI6072">
        <v>0</v>
      </c>
      <c r="AJ6072">
        <v>0</v>
      </c>
      <c r="AK6072">
        <v>0</v>
      </c>
      <c r="AL6072">
        <v>0</v>
      </c>
      <c r="AM6072">
        <v>0</v>
      </c>
      <c r="AN6072">
        <v>0</v>
      </c>
    </row>
    <row r="6073" spans="1:40" x14ac:dyDescent="0.35">
      <c r="A6073" t="s">
        <v>1496</v>
      </c>
      <c r="B6073" t="s">
        <v>1497</v>
      </c>
      <c r="C6073" t="s">
        <v>1549</v>
      </c>
      <c r="D6073" t="s">
        <v>1569</v>
      </c>
      <c r="E6073" t="s">
        <v>3238</v>
      </c>
      <c r="F6073" t="s">
        <v>1570</v>
      </c>
      <c r="G6073" t="s">
        <v>3239</v>
      </c>
      <c r="H6073" t="s">
        <v>1324</v>
      </c>
      <c r="I6073" t="s">
        <v>1672</v>
      </c>
      <c r="J6073" t="s">
        <v>1602</v>
      </c>
      <c r="K6073" t="s">
        <v>1327</v>
      </c>
      <c r="L6073" t="s">
        <v>436</v>
      </c>
      <c r="M6073" t="s">
        <v>1328</v>
      </c>
      <c r="O6073" t="s">
        <v>1329</v>
      </c>
      <c r="P6073" t="s">
        <v>1355</v>
      </c>
      <c r="Q6073" t="s">
        <v>1356</v>
      </c>
      <c r="R6073" t="s">
        <v>1675</v>
      </c>
      <c r="S6073" t="s">
        <v>1333</v>
      </c>
      <c r="T6073" t="s">
        <v>4011</v>
      </c>
      <c r="U6073" t="s">
        <v>1334</v>
      </c>
      <c r="V6073" t="s">
        <v>129</v>
      </c>
      <c r="W6073" t="s">
        <v>1630</v>
      </c>
      <c r="X6073" t="s">
        <v>1631</v>
      </c>
      <c r="Y6073" t="s">
        <v>1337</v>
      </c>
      <c r="Z6073" t="s">
        <v>965</v>
      </c>
      <c r="AA6073" t="s">
        <v>1339</v>
      </c>
      <c r="AB6073" t="s">
        <v>439</v>
      </c>
      <c r="AC6073">
        <v>0</v>
      </c>
      <c r="AD6073">
        <v>0</v>
      </c>
      <c r="AE6073">
        <v>0</v>
      </c>
      <c r="AF6073">
        <v>190949.337</v>
      </c>
      <c r="AG6073">
        <v>225757.435</v>
      </c>
      <c r="AH6073">
        <v>219992.761</v>
      </c>
      <c r="AI6073">
        <v>225724.9578518692</v>
      </c>
      <c r="AJ6073">
        <v>226597.40175026972</v>
      </c>
      <c r="AK6073">
        <v>267731.15636908275</v>
      </c>
      <c r="AL6073">
        <v>284217.49530429055</v>
      </c>
      <c r="AM6073">
        <v>324925.90767996246</v>
      </c>
      <c r="AN6073">
        <v>338328.4759825496</v>
      </c>
    </row>
    <row r="6074" spans="1:40" x14ac:dyDescent="0.35">
      <c r="A6074" t="s">
        <v>1496</v>
      </c>
      <c r="B6074" t="s">
        <v>1497</v>
      </c>
      <c r="C6074" t="s">
        <v>1549</v>
      </c>
      <c r="D6074" t="s">
        <v>1569</v>
      </c>
      <c r="E6074" t="s">
        <v>3238</v>
      </c>
      <c r="F6074" t="s">
        <v>1570</v>
      </c>
      <c r="G6074" t="s">
        <v>3239</v>
      </c>
      <c r="H6074" t="s">
        <v>1324</v>
      </c>
      <c r="I6074" t="s">
        <v>1672</v>
      </c>
      <c r="J6074" t="s">
        <v>1602</v>
      </c>
      <c r="K6074" t="s">
        <v>1327</v>
      </c>
      <c r="L6074" t="s">
        <v>436</v>
      </c>
      <c r="M6074" t="s">
        <v>1328</v>
      </c>
      <c r="O6074" t="s">
        <v>1329</v>
      </c>
      <c r="P6074" t="s">
        <v>1355</v>
      </c>
      <c r="Q6074" t="s">
        <v>1356</v>
      </c>
      <c r="R6074" t="s">
        <v>1675</v>
      </c>
      <c r="S6074" t="s">
        <v>1333</v>
      </c>
      <c r="T6074" t="s">
        <v>4011</v>
      </c>
      <c r="U6074" t="s">
        <v>1334</v>
      </c>
      <c r="V6074" t="s">
        <v>129</v>
      </c>
      <c r="W6074" t="s">
        <v>1630</v>
      </c>
      <c r="X6074" t="s">
        <v>1631</v>
      </c>
      <c r="Y6074" t="s">
        <v>1337</v>
      </c>
      <c r="Z6074" t="s">
        <v>965</v>
      </c>
      <c r="AA6074" t="s">
        <v>1340</v>
      </c>
      <c r="AB6074" t="s">
        <v>439</v>
      </c>
      <c r="AC6074">
        <v>0</v>
      </c>
      <c r="AD6074">
        <v>0</v>
      </c>
      <c r="AE6074">
        <v>0</v>
      </c>
      <c r="AF6074">
        <v>71.5</v>
      </c>
      <c r="AG6074">
        <v>68.5</v>
      </c>
      <c r="AH6074">
        <v>67.5</v>
      </c>
      <c r="AI6074">
        <v>167.0762750611446</v>
      </c>
      <c r="AJ6074">
        <v>170.04129431988599</v>
      </c>
      <c r="AK6074">
        <v>188.4713781736356</v>
      </c>
      <c r="AL6074">
        <v>199.50480296066189</v>
      </c>
      <c r="AM6074">
        <v>199.03804775094179</v>
      </c>
      <c r="AN6074">
        <v>205.4070243498247</v>
      </c>
    </row>
    <row r="6075" spans="1:40" x14ac:dyDescent="0.35">
      <c r="A6075" t="s">
        <v>1496</v>
      </c>
      <c r="B6075" t="s">
        <v>1497</v>
      </c>
      <c r="C6075" t="s">
        <v>1549</v>
      </c>
      <c r="D6075" t="s">
        <v>1569</v>
      </c>
      <c r="E6075" t="s">
        <v>3238</v>
      </c>
      <c r="F6075" t="s">
        <v>1570</v>
      </c>
      <c r="G6075" t="s">
        <v>3239</v>
      </c>
      <c r="H6075" t="s">
        <v>1324</v>
      </c>
      <c r="I6075" t="s">
        <v>1672</v>
      </c>
      <c r="J6075" t="s">
        <v>1602</v>
      </c>
      <c r="K6075" t="s">
        <v>1327</v>
      </c>
      <c r="L6075" t="s">
        <v>436</v>
      </c>
      <c r="M6075" t="s">
        <v>1328</v>
      </c>
      <c r="O6075" t="s">
        <v>1329</v>
      </c>
      <c r="P6075" t="s">
        <v>1355</v>
      </c>
      <c r="Q6075" t="s">
        <v>1356</v>
      </c>
      <c r="R6075" t="s">
        <v>1675</v>
      </c>
      <c r="S6075" t="s">
        <v>1333</v>
      </c>
      <c r="T6075" t="s">
        <v>4011</v>
      </c>
      <c r="U6075" t="s">
        <v>1334</v>
      </c>
      <c r="V6075" t="s">
        <v>129</v>
      </c>
      <c r="W6075" t="s">
        <v>1630</v>
      </c>
      <c r="X6075" t="s">
        <v>1631</v>
      </c>
      <c r="Y6075" t="s">
        <v>1337</v>
      </c>
      <c r="Z6075" t="s">
        <v>965</v>
      </c>
      <c r="AA6075" t="s">
        <v>1514</v>
      </c>
      <c r="AB6075" t="s">
        <v>439</v>
      </c>
      <c r="AC6075">
        <v>0</v>
      </c>
      <c r="AD6075">
        <v>0</v>
      </c>
      <c r="AE6075">
        <v>0</v>
      </c>
      <c r="AF6075">
        <v>119</v>
      </c>
      <c r="AG6075">
        <v>119</v>
      </c>
      <c r="AH6075">
        <v>119</v>
      </c>
      <c r="AI6075">
        <v>134</v>
      </c>
      <c r="AJ6075">
        <v>134</v>
      </c>
      <c r="AK6075">
        <v>119</v>
      </c>
      <c r="AL6075">
        <v>119</v>
      </c>
      <c r="AM6075">
        <v>119</v>
      </c>
      <c r="AN6075">
        <v>119</v>
      </c>
    </row>
    <row r="6076" spans="1:40" x14ac:dyDescent="0.35">
      <c r="A6076" t="s">
        <v>1496</v>
      </c>
      <c r="B6076" t="s">
        <v>1497</v>
      </c>
      <c r="C6076" t="s">
        <v>1549</v>
      </c>
      <c r="D6076" t="s">
        <v>1569</v>
      </c>
      <c r="E6076" t="s">
        <v>3238</v>
      </c>
      <c r="F6076" t="s">
        <v>1570</v>
      </c>
      <c r="G6076" t="s">
        <v>3239</v>
      </c>
      <c r="H6076" t="s">
        <v>1324</v>
      </c>
      <c r="I6076" t="s">
        <v>1672</v>
      </c>
      <c r="J6076" t="s">
        <v>1602</v>
      </c>
      <c r="K6076" t="s">
        <v>1327</v>
      </c>
      <c r="L6076" t="s">
        <v>436</v>
      </c>
      <c r="M6076" t="s">
        <v>1328</v>
      </c>
      <c r="O6076" t="s">
        <v>1329</v>
      </c>
      <c r="P6076" t="s">
        <v>1355</v>
      </c>
      <c r="Q6076" t="s">
        <v>1356</v>
      </c>
      <c r="R6076" t="s">
        <v>1675</v>
      </c>
      <c r="S6076" t="s">
        <v>1333</v>
      </c>
      <c r="T6076" t="s">
        <v>4011</v>
      </c>
      <c r="U6076" t="s">
        <v>1334</v>
      </c>
      <c r="V6076" t="s">
        <v>129</v>
      </c>
      <c r="W6076" t="s">
        <v>1632</v>
      </c>
      <c r="X6076" t="s">
        <v>1663</v>
      </c>
      <c r="Y6076" t="s">
        <v>1337</v>
      </c>
      <c r="Z6076" t="s">
        <v>965</v>
      </c>
      <c r="AA6076" t="s">
        <v>1339</v>
      </c>
      <c r="AB6076" t="s">
        <v>439</v>
      </c>
      <c r="AC6076">
        <v>0</v>
      </c>
      <c r="AD6076">
        <v>0</v>
      </c>
      <c r="AE6076">
        <v>0</v>
      </c>
      <c r="AF6076">
        <v>-249.92</v>
      </c>
      <c r="AG6076">
        <v>-249.92</v>
      </c>
      <c r="AH6076">
        <v>-249.92</v>
      </c>
      <c r="AI6076">
        <v>-512.3359999999999</v>
      </c>
      <c r="AJ6076">
        <v>-512.3359999999999</v>
      </c>
      <c r="AK6076">
        <v>-512.3359999999999</v>
      </c>
      <c r="AL6076">
        <v>-512.3359999999999</v>
      </c>
      <c r="AM6076">
        <v>-512.3359999999999</v>
      </c>
      <c r="AN6076">
        <v>-512.3359999999999</v>
      </c>
    </row>
    <row r="6077" spans="1:40" x14ac:dyDescent="0.35">
      <c r="A6077" t="s">
        <v>1496</v>
      </c>
      <c r="B6077" t="s">
        <v>1497</v>
      </c>
      <c r="C6077" t="s">
        <v>1549</v>
      </c>
      <c r="D6077" t="s">
        <v>1569</v>
      </c>
      <c r="E6077" t="s">
        <v>3238</v>
      </c>
      <c r="F6077" t="s">
        <v>1570</v>
      </c>
      <c r="G6077" t="s">
        <v>3239</v>
      </c>
      <c r="H6077" t="s">
        <v>1324</v>
      </c>
      <c r="I6077" t="s">
        <v>1672</v>
      </c>
      <c r="J6077" t="s">
        <v>1602</v>
      </c>
      <c r="K6077" t="s">
        <v>1327</v>
      </c>
      <c r="L6077" t="s">
        <v>436</v>
      </c>
      <c r="M6077" t="s">
        <v>1328</v>
      </c>
      <c r="O6077" t="s">
        <v>1329</v>
      </c>
      <c r="P6077" t="s">
        <v>1355</v>
      </c>
      <c r="Q6077" t="s">
        <v>1356</v>
      </c>
      <c r="R6077" t="s">
        <v>1675</v>
      </c>
      <c r="S6077" t="s">
        <v>1333</v>
      </c>
      <c r="T6077" t="s">
        <v>4011</v>
      </c>
      <c r="U6077" t="s">
        <v>1334</v>
      </c>
      <c r="V6077" t="s">
        <v>129</v>
      </c>
      <c r="W6077" t="s">
        <v>1632</v>
      </c>
      <c r="X6077" t="s">
        <v>1663</v>
      </c>
      <c r="Y6077" t="s">
        <v>1547</v>
      </c>
      <c r="Z6077" t="s">
        <v>965</v>
      </c>
      <c r="AA6077" t="s">
        <v>1339</v>
      </c>
      <c r="AB6077" t="s">
        <v>439</v>
      </c>
      <c r="AC6077">
        <v>0</v>
      </c>
      <c r="AD6077">
        <v>0</v>
      </c>
      <c r="AE6077">
        <v>0</v>
      </c>
      <c r="AF6077">
        <v>249.92</v>
      </c>
      <c r="AG6077">
        <v>249.92</v>
      </c>
      <c r="AH6077">
        <v>249.92</v>
      </c>
      <c r="AI6077">
        <v>512.3359999999999</v>
      </c>
      <c r="AJ6077">
        <v>512.3359999999999</v>
      </c>
      <c r="AK6077">
        <v>512.3359999999999</v>
      </c>
      <c r="AL6077">
        <v>512.3359999999999</v>
      </c>
      <c r="AM6077">
        <v>512.3359999999999</v>
      </c>
      <c r="AN6077">
        <v>512.3359999999999</v>
      </c>
    </row>
    <row r="6078" spans="1:40" x14ac:dyDescent="0.35">
      <c r="A6078" t="s">
        <v>1496</v>
      </c>
      <c r="B6078" t="s">
        <v>1497</v>
      </c>
      <c r="C6078" t="s">
        <v>1549</v>
      </c>
      <c r="D6078" t="s">
        <v>1569</v>
      </c>
      <c r="E6078" t="s">
        <v>3238</v>
      </c>
      <c r="F6078" t="s">
        <v>1570</v>
      </c>
      <c r="G6078" t="s">
        <v>3239</v>
      </c>
      <c r="H6078" t="s">
        <v>1324</v>
      </c>
      <c r="I6078" t="s">
        <v>1672</v>
      </c>
      <c r="J6078" t="s">
        <v>1602</v>
      </c>
      <c r="K6078" t="s">
        <v>1327</v>
      </c>
      <c r="L6078" t="s">
        <v>436</v>
      </c>
      <c r="M6078" t="s">
        <v>1328</v>
      </c>
      <c r="O6078" t="s">
        <v>1329</v>
      </c>
      <c r="P6078" t="s">
        <v>1355</v>
      </c>
      <c r="Q6078" t="s">
        <v>1356</v>
      </c>
      <c r="R6078" t="s">
        <v>1675</v>
      </c>
      <c r="S6078" t="s">
        <v>1333</v>
      </c>
      <c r="T6078" t="s">
        <v>4011</v>
      </c>
      <c r="U6078" t="s">
        <v>1334</v>
      </c>
      <c r="V6078" t="s">
        <v>129</v>
      </c>
      <c r="W6078" t="s">
        <v>1632</v>
      </c>
      <c r="X6078" t="s">
        <v>1633</v>
      </c>
      <c r="Y6078" t="s">
        <v>1337</v>
      </c>
      <c r="Z6078" t="s">
        <v>965</v>
      </c>
      <c r="AA6078" t="s">
        <v>1340</v>
      </c>
      <c r="AB6078" t="s">
        <v>439</v>
      </c>
      <c r="AC6078">
        <v>0</v>
      </c>
      <c r="AD6078">
        <v>0</v>
      </c>
      <c r="AE6078">
        <v>0</v>
      </c>
      <c r="AF6078">
        <v>59</v>
      </c>
      <c r="AG6078">
        <v>79.5</v>
      </c>
      <c r="AH6078">
        <v>95</v>
      </c>
      <c r="AI6078">
        <v>0</v>
      </c>
      <c r="AJ6078">
        <v>0</v>
      </c>
      <c r="AK6078">
        <v>0</v>
      </c>
      <c r="AL6078">
        <v>0</v>
      </c>
      <c r="AM6078">
        <v>0</v>
      </c>
      <c r="AN6078">
        <v>0</v>
      </c>
    </row>
    <row r="6079" spans="1:40" x14ac:dyDescent="0.35">
      <c r="A6079" t="s">
        <v>1496</v>
      </c>
      <c r="B6079" t="s">
        <v>1497</v>
      </c>
      <c r="C6079" t="s">
        <v>1549</v>
      </c>
      <c r="D6079" t="s">
        <v>1569</v>
      </c>
      <c r="E6079" t="s">
        <v>3238</v>
      </c>
      <c r="F6079" t="s">
        <v>1570</v>
      </c>
      <c r="G6079" t="s">
        <v>1462</v>
      </c>
      <c r="H6079" t="s">
        <v>1324</v>
      </c>
      <c r="I6079" t="s">
        <v>2136</v>
      </c>
      <c r="J6079" t="s">
        <v>1571</v>
      </c>
      <c r="K6079" t="s">
        <v>1327</v>
      </c>
      <c r="L6079" t="s">
        <v>436</v>
      </c>
      <c r="M6079" t="s">
        <v>1328</v>
      </c>
      <c r="O6079" t="s">
        <v>1329</v>
      </c>
      <c r="P6079" t="s">
        <v>1330</v>
      </c>
      <c r="Q6079" t="s">
        <v>1331</v>
      </c>
      <c r="R6079" t="s">
        <v>1332</v>
      </c>
      <c r="S6079" t="s">
        <v>1333</v>
      </c>
      <c r="T6079" t="s">
        <v>4011</v>
      </c>
      <c r="U6079" t="s">
        <v>1334</v>
      </c>
      <c r="V6079" t="s">
        <v>129</v>
      </c>
      <c r="W6079" t="s">
        <v>1558</v>
      </c>
      <c r="X6079" t="s">
        <v>1559</v>
      </c>
      <c r="Y6079" t="s">
        <v>1337</v>
      </c>
      <c r="Z6079" t="s">
        <v>966</v>
      </c>
      <c r="AA6079" t="s">
        <v>1339</v>
      </c>
      <c r="AB6079" t="s">
        <v>439</v>
      </c>
      <c r="AC6079">
        <v>0</v>
      </c>
      <c r="AD6079">
        <v>0</v>
      </c>
      <c r="AE6079">
        <v>0</v>
      </c>
      <c r="AF6079">
        <v>0</v>
      </c>
      <c r="AG6079">
        <v>0</v>
      </c>
      <c r="AH6079">
        <v>25070.89</v>
      </c>
      <c r="AI6079">
        <v>0</v>
      </c>
      <c r="AJ6079">
        <v>0</v>
      </c>
      <c r="AK6079">
        <v>0</v>
      </c>
      <c r="AL6079">
        <v>0</v>
      </c>
      <c r="AM6079">
        <v>0</v>
      </c>
      <c r="AN6079">
        <v>0</v>
      </c>
    </row>
    <row r="6080" spans="1:40" x14ac:dyDescent="0.35">
      <c r="A6080" t="s">
        <v>1496</v>
      </c>
      <c r="B6080" t="s">
        <v>1497</v>
      </c>
      <c r="C6080" t="s">
        <v>1549</v>
      </c>
      <c r="D6080" t="s">
        <v>1569</v>
      </c>
      <c r="E6080" t="s">
        <v>3238</v>
      </c>
      <c r="F6080" t="s">
        <v>1570</v>
      </c>
      <c r="G6080" t="s">
        <v>1462</v>
      </c>
      <c r="H6080" t="s">
        <v>1324</v>
      </c>
      <c r="I6080" t="s">
        <v>2136</v>
      </c>
      <c r="J6080" t="s">
        <v>1571</v>
      </c>
      <c r="K6080" t="s">
        <v>1327</v>
      </c>
      <c r="L6080" t="s">
        <v>436</v>
      </c>
      <c r="M6080" t="s">
        <v>1328</v>
      </c>
      <c r="O6080" t="s">
        <v>1329</v>
      </c>
      <c r="P6080" t="s">
        <v>1330</v>
      </c>
      <c r="Q6080" t="s">
        <v>1331</v>
      </c>
      <c r="R6080" t="s">
        <v>1332</v>
      </c>
      <c r="S6080" t="s">
        <v>1333</v>
      </c>
      <c r="T6080" t="s">
        <v>4011</v>
      </c>
      <c r="U6080" t="s">
        <v>1334</v>
      </c>
      <c r="V6080" t="s">
        <v>129</v>
      </c>
      <c r="W6080" t="s">
        <v>1865</v>
      </c>
      <c r="X6080" t="s">
        <v>1866</v>
      </c>
      <c r="Y6080" t="s">
        <v>1337</v>
      </c>
      <c r="Z6080" t="s">
        <v>966</v>
      </c>
      <c r="AA6080" t="s">
        <v>1339</v>
      </c>
      <c r="AB6080" t="s">
        <v>439</v>
      </c>
      <c r="AC6080">
        <v>9175.23</v>
      </c>
      <c r="AD6080">
        <v>-1540.47</v>
      </c>
      <c r="AE6080">
        <v>0</v>
      </c>
      <c r="AF6080">
        <v>0</v>
      </c>
      <c r="AG6080">
        <v>0</v>
      </c>
      <c r="AH6080">
        <v>0</v>
      </c>
      <c r="AI6080">
        <v>0</v>
      </c>
      <c r="AJ6080">
        <v>0</v>
      </c>
      <c r="AK6080">
        <v>0</v>
      </c>
      <c r="AL6080">
        <v>0</v>
      </c>
      <c r="AM6080">
        <v>0</v>
      </c>
      <c r="AN6080">
        <v>0</v>
      </c>
    </row>
    <row r="6081" spans="1:40" x14ac:dyDescent="0.35">
      <c r="A6081" t="s">
        <v>1496</v>
      </c>
      <c r="B6081" t="s">
        <v>1497</v>
      </c>
      <c r="C6081" t="s">
        <v>1549</v>
      </c>
      <c r="D6081" t="s">
        <v>1569</v>
      </c>
      <c r="E6081" t="s">
        <v>3238</v>
      </c>
      <c r="F6081" t="s">
        <v>1570</v>
      </c>
      <c r="G6081" t="s">
        <v>1462</v>
      </c>
      <c r="H6081" t="s">
        <v>1324</v>
      </c>
      <c r="I6081" t="s">
        <v>2136</v>
      </c>
      <c r="J6081" t="s">
        <v>1571</v>
      </c>
      <c r="K6081" t="s">
        <v>1327</v>
      </c>
      <c r="L6081" t="s">
        <v>436</v>
      </c>
      <c r="M6081" t="s">
        <v>1328</v>
      </c>
      <c r="O6081" t="s">
        <v>1329</v>
      </c>
      <c r="P6081" t="s">
        <v>1330</v>
      </c>
      <c r="Q6081" t="s">
        <v>1331</v>
      </c>
      <c r="R6081" t="s">
        <v>1332</v>
      </c>
      <c r="S6081" t="s">
        <v>1333</v>
      </c>
      <c r="T6081" t="s">
        <v>4011</v>
      </c>
      <c r="U6081" t="s">
        <v>1334</v>
      </c>
      <c r="V6081" t="s">
        <v>129</v>
      </c>
      <c r="W6081" t="s">
        <v>1865</v>
      </c>
      <c r="X6081" t="s">
        <v>1866</v>
      </c>
      <c r="Y6081" t="s">
        <v>1337</v>
      </c>
      <c r="Z6081" t="s">
        <v>966</v>
      </c>
      <c r="AA6081" t="s">
        <v>1340</v>
      </c>
      <c r="AB6081" t="s">
        <v>439</v>
      </c>
      <c r="AC6081">
        <v>4.5</v>
      </c>
      <c r="AD6081">
        <v>1.5</v>
      </c>
      <c r="AE6081">
        <v>0.5</v>
      </c>
      <c r="AF6081">
        <v>0</v>
      </c>
      <c r="AG6081">
        <v>0</v>
      </c>
      <c r="AH6081">
        <v>0</v>
      </c>
      <c r="AI6081">
        <v>0</v>
      </c>
      <c r="AJ6081">
        <v>0</v>
      </c>
      <c r="AK6081">
        <v>0</v>
      </c>
      <c r="AL6081">
        <v>0</v>
      </c>
      <c r="AM6081">
        <v>0</v>
      </c>
      <c r="AN6081">
        <v>0</v>
      </c>
    </row>
    <row r="6082" spans="1:40" x14ac:dyDescent="0.35">
      <c r="A6082" t="s">
        <v>1496</v>
      </c>
      <c r="B6082" t="s">
        <v>1497</v>
      </c>
      <c r="C6082" t="s">
        <v>1549</v>
      </c>
      <c r="D6082" t="s">
        <v>1569</v>
      </c>
      <c r="E6082" t="s">
        <v>3238</v>
      </c>
      <c r="F6082" t="s">
        <v>1570</v>
      </c>
      <c r="G6082" t="s">
        <v>1462</v>
      </c>
      <c r="H6082" t="s">
        <v>1324</v>
      </c>
      <c r="I6082" t="s">
        <v>2136</v>
      </c>
      <c r="J6082" t="s">
        <v>1571</v>
      </c>
      <c r="K6082" t="s">
        <v>1327</v>
      </c>
      <c r="L6082" t="s">
        <v>436</v>
      </c>
      <c r="M6082" t="s">
        <v>1328</v>
      </c>
      <c r="O6082" t="s">
        <v>1329</v>
      </c>
      <c r="P6082" t="s">
        <v>1330</v>
      </c>
      <c r="Q6082" t="s">
        <v>1331</v>
      </c>
      <c r="R6082" t="s">
        <v>1332</v>
      </c>
      <c r="S6082" t="s">
        <v>1333</v>
      </c>
      <c r="T6082" t="s">
        <v>4011</v>
      </c>
      <c r="U6082" t="s">
        <v>1334</v>
      </c>
      <c r="V6082" t="s">
        <v>129</v>
      </c>
      <c r="W6082" t="s">
        <v>1865</v>
      </c>
      <c r="X6082" t="s">
        <v>1866</v>
      </c>
      <c r="Y6082" t="s">
        <v>1337</v>
      </c>
      <c r="Z6082" t="s">
        <v>966</v>
      </c>
      <c r="AA6082" t="s">
        <v>1514</v>
      </c>
      <c r="AB6082" t="s">
        <v>439</v>
      </c>
      <c r="AC6082">
        <v>1</v>
      </c>
      <c r="AD6082">
        <v>1</v>
      </c>
      <c r="AE6082">
        <v>0</v>
      </c>
      <c r="AF6082">
        <v>0</v>
      </c>
      <c r="AG6082">
        <v>0</v>
      </c>
      <c r="AH6082">
        <v>0</v>
      </c>
      <c r="AI6082">
        <v>0</v>
      </c>
      <c r="AJ6082">
        <v>0</v>
      </c>
      <c r="AK6082">
        <v>0</v>
      </c>
      <c r="AL6082">
        <v>0</v>
      </c>
      <c r="AM6082">
        <v>0</v>
      </c>
      <c r="AN6082">
        <v>0</v>
      </c>
    </row>
    <row r="6083" spans="1:40" x14ac:dyDescent="0.35">
      <c r="A6083" t="s">
        <v>1496</v>
      </c>
      <c r="B6083" t="s">
        <v>1497</v>
      </c>
      <c r="C6083" t="s">
        <v>1549</v>
      </c>
      <c r="D6083" t="s">
        <v>1569</v>
      </c>
      <c r="E6083" t="s">
        <v>3238</v>
      </c>
      <c r="F6083" t="s">
        <v>1570</v>
      </c>
      <c r="G6083" t="s">
        <v>1462</v>
      </c>
      <c r="H6083" t="s">
        <v>1324</v>
      </c>
      <c r="I6083" t="s">
        <v>2136</v>
      </c>
      <c r="J6083" t="s">
        <v>1571</v>
      </c>
      <c r="K6083" t="s">
        <v>1327</v>
      </c>
      <c r="L6083" t="s">
        <v>436</v>
      </c>
      <c r="M6083" t="s">
        <v>1328</v>
      </c>
      <c r="O6083" t="s">
        <v>1329</v>
      </c>
      <c r="P6083" t="s">
        <v>1330</v>
      </c>
      <c r="Q6083" t="s">
        <v>1331</v>
      </c>
      <c r="R6083" t="s">
        <v>1332</v>
      </c>
      <c r="S6083" t="s">
        <v>1333</v>
      </c>
      <c r="T6083" t="s">
        <v>4011</v>
      </c>
      <c r="U6083" t="s">
        <v>1334</v>
      </c>
      <c r="V6083" t="s">
        <v>129</v>
      </c>
      <c r="W6083" t="s">
        <v>1680</v>
      </c>
      <c r="X6083" t="s">
        <v>1681</v>
      </c>
      <c r="Y6083" t="s">
        <v>1337</v>
      </c>
      <c r="Z6083" t="s">
        <v>966</v>
      </c>
      <c r="AA6083" t="s">
        <v>1340</v>
      </c>
      <c r="AB6083" t="s">
        <v>439</v>
      </c>
      <c r="AC6083">
        <v>0.5</v>
      </c>
      <c r="AD6083">
        <v>1</v>
      </c>
      <c r="AE6083">
        <v>1</v>
      </c>
      <c r="AF6083">
        <v>1</v>
      </c>
      <c r="AG6083">
        <v>0.5</v>
      </c>
      <c r="AH6083">
        <v>0</v>
      </c>
      <c r="AI6083">
        <v>0</v>
      </c>
      <c r="AJ6083">
        <v>0</v>
      </c>
      <c r="AK6083">
        <v>0</v>
      </c>
      <c r="AL6083">
        <v>0</v>
      </c>
      <c r="AM6083">
        <v>0</v>
      </c>
      <c r="AN6083">
        <v>0</v>
      </c>
    </row>
    <row r="6084" spans="1:40" x14ac:dyDescent="0.35">
      <c r="A6084" t="s">
        <v>1496</v>
      </c>
      <c r="B6084" t="s">
        <v>1497</v>
      </c>
      <c r="C6084" t="s">
        <v>1549</v>
      </c>
      <c r="D6084" t="s">
        <v>1569</v>
      </c>
      <c r="E6084" t="s">
        <v>3238</v>
      </c>
      <c r="F6084" t="s">
        <v>1570</v>
      </c>
      <c r="G6084" t="s">
        <v>1462</v>
      </c>
      <c r="H6084" t="s">
        <v>1324</v>
      </c>
      <c r="I6084" t="s">
        <v>2136</v>
      </c>
      <c r="J6084" t="s">
        <v>1571</v>
      </c>
      <c r="K6084" t="s">
        <v>1327</v>
      </c>
      <c r="L6084" t="s">
        <v>436</v>
      </c>
      <c r="M6084" t="s">
        <v>1328</v>
      </c>
      <c r="O6084" t="s">
        <v>1329</v>
      </c>
      <c r="P6084" t="s">
        <v>1330</v>
      </c>
      <c r="Q6084" t="s">
        <v>1331</v>
      </c>
      <c r="R6084" t="s">
        <v>1332</v>
      </c>
      <c r="S6084" t="s">
        <v>1333</v>
      </c>
      <c r="T6084" t="s">
        <v>4011</v>
      </c>
      <c r="U6084" t="s">
        <v>1334</v>
      </c>
      <c r="V6084" t="s">
        <v>129</v>
      </c>
      <c r="W6084" t="s">
        <v>1628</v>
      </c>
      <c r="X6084" t="s">
        <v>1629</v>
      </c>
      <c r="Y6084" t="s">
        <v>1337</v>
      </c>
      <c r="Z6084" t="s">
        <v>966</v>
      </c>
      <c r="AA6084" t="s">
        <v>1339</v>
      </c>
      <c r="AB6084" t="s">
        <v>439</v>
      </c>
      <c r="AC6084">
        <v>52358.76</v>
      </c>
      <c r="AD6084">
        <v>48343.85</v>
      </c>
      <c r="AE6084">
        <v>1565.11</v>
      </c>
      <c r="AF6084">
        <v>0</v>
      </c>
      <c r="AG6084">
        <v>0</v>
      </c>
      <c r="AH6084">
        <v>-25070.89</v>
      </c>
      <c r="AI6084">
        <v>-512.3359999999999</v>
      </c>
      <c r="AJ6084">
        <v>-512.3359999999999</v>
      </c>
      <c r="AK6084">
        <v>-512.3359999999999</v>
      </c>
      <c r="AL6084">
        <v>-512.3359999999999</v>
      </c>
      <c r="AM6084">
        <v>-512.3359999999999</v>
      </c>
      <c r="AN6084">
        <v>-512.3359999999999</v>
      </c>
    </row>
    <row r="6085" spans="1:40" x14ac:dyDescent="0.35">
      <c r="A6085" t="s">
        <v>1496</v>
      </c>
      <c r="B6085" t="s">
        <v>1497</v>
      </c>
      <c r="C6085" t="s">
        <v>1549</v>
      </c>
      <c r="D6085" t="s">
        <v>1569</v>
      </c>
      <c r="E6085" t="s">
        <v>3238</v>
      </c>
      <c r="F6085" t="s">
        <v>1570</v>
      </c>
      <c r="G6085" t="s">
        <v>1462</v>
      </c>
      <c r="H6085" t="s">
        <v>1324</v>
      </c>
      <c r="I6085" t="s">
        <v>2136</v>
      </c>
      <c r="J6085" t="s">
        <v>1571</v>
      </c>
      <c r="K6085" t="s">
        <v>1327</v>
      </c>
      <c r="L6085" t="s">
        <v>436</v>
      </c>
      <c r="M6085" t="s">
        <v>1328</v>
      </c>
      <c r="O6085" t="s">
        <v>1329</v>
      </c>
      <c r="P6085" t="s">
        <v>1330</v>
      </c>
      <c r="Q6085" t="s">
        <v>1331</v>
      </c>
      <c r="R6085" t="s">
        <v>1332</v>
      </c>
      <c r="S6085" t="s">
        <v>1333</v>
      </c>
      <c r="T6085" t="s">
        <v>4011</v>
      </c>
      <c r="U6085" t="s">
        <v>1334</v>
      </c>
      <c r="V6085" t="s">
        <v>129</v>
      </c>
      <c r="W6085" t="s">
        <v>1628</v>
      </c>
      <c r="X6085" t="s">
        <v>1629</v>
      </c>
      <c r="Y6085" t="s">
        <v>1337</v>
      </c>
      <c r="Z6085" t="s">
        <v>966</v>
      </c>
      <c r="AA6085" t="s">
        <v>1340</v>
      </c>
      <c r="AB6085" t="s">
        <v>439</v>
      </c>
      <c r="AC6085">
        <v>29.5</v>
      </c>
      <c r="AD6085">
        <v>28.5</v>
      </c>
      <c r="AE6085">
        <v>21.5</v>
      </c>
      <c r="AF6085">
        <v>10.5</v>
      </c>
      <c r="AG6085">
        <v>7</v>
      </c>
      <c r="AH6085">
        <v>6.5</v>
      </c>
      <c r="AI6085">
        <v>0</v>
      </c>
      <c r="AJ6085">
        <v>0</v>
      </c>
      <c r="AK6085">
        <v>0</v>
      </c>
      <c r="AL6085">
        <v>0</v>
      </c>
      <c r="AM6085">
        <v>0</v>
      </c>
      <c r="AN6085">
        <v>0</v>
      </c>
    </row>
    <row r="6086" spans="1:40" x14ac:dyDescent="0.35">
      <c r="A6086" t="s">
        <v>1496</v>
      </c>
      <c r="B6086" t="s">
        <v>1497</v>
      </c>
      <c r="C6086" t="s">
        <v>1549</v>
      </c>
      <c r="D6086" t="s">
        <v>1569</v>
      </c>
      <c r="E6086" t="s">
        <v>3238</v>
      </c>
      <c r="F6086" t="s">
        <v>1570</v>
      </c>
      <c r="G6086" t="s">
        <v>1462</v>
      </c>
      <c r="H6086" t="s">
        <v>1324</v>
      </c>
      <c r="I6086" t="s">
        <v>2136</v>
      </c>
      <c r="J6086" t="s">
        <v>1571</v>
      </c>
      <c r="K6086" t="s">
        <v>1327</v>
      </c>
      <c r="L6086" t="s">
        <v>436</v>
      </c>
      <c r="M6086" t="s">
        <v>1328</v>
      </c>
      <c r="O6086" t="s">
        <v>1329</v>
      </c>
      <c r="P6086" t="s">
        <v>1330</v>
      </c>
      <c r="Q6086" t="s">
        <v>1331</v>
      </c>
      <c r="R6086" t="s">
        <v>1332</v>
      </c>
      <c r="S6086" t="s">
        <v>1333</v>
      </c>
      <c r="T6086" t="s">
        <v>4011</v>
      </c>
      <c r="U6086" t="s">
        <v>1334</v>
      </c>
      <c r="V6086" t="s">
        <v>129</v>
      </c>
      <c r="W6086" t="s">
        <v>1628</v>
      </c>
      <c r="X6086" t="s">
        <v>1629</v>
      </c>
      <c r="Y6086" t="s">
        <v>1337</v>
      </c>
      <c r="Z6086" t="s">
        <v>966</v>
      </c>
      <c r="AA6086" t="s">
        <v>1514</v>
      </c>
      <c r="AB6086" t="s">
        <v>439</v>
      </c>
      <c r="AC6086">
        <v>13</v>
      </c>
      <c r="AD6086">
        <v>13</v>
      </c>
      <c r="AE6086">
        <v>4</v>
      </c>
      <c r="AF6086">
        <v>4</v>
      </c>
      <c r="AG6086">
        <v>4</v>
      </c>
      <c r="AH6086">
        <v>4</v>
      </c>
      <c r="AI6086">
        <v>0</v>
      </c>
      <c r="AJ6086">
        <v>0</v>
      </c>
      <c r="AK6086">
        <v>0</v>
      </c>
      <c r="AL6086">
        <v>0</v>
      </c>
      <c r="AM6086">
        <v>0</v>
      </c>
      <c r="AN6086">
        <v>0</v>
      </c>
    </row>
    <row r="6087" spans="1:40" x14ac:dyDescent="0.35">
      <c r="A6087" t="s">
        <v>1496</v>
      </c>
      <c r="B6087" t="s">
        <v>1497</v>
      </c>
      <c r="C6087" t="s">
        <v>1549</v>
      </c>
      <c r="D6087" t="s">
        <v>1569</v>
      </c>
      <c r="E6087" t="s">
        <v>3238</v>
      </c>
      <c r="F6087" t="s">
        <v>1570</v>
      </c>
      <c r="G6087" t="s">
        <v>1462</v>
      </c>
      <c r="H6087" t="s">
        <v>1324</v>
      </c>
      <c r="I6087" t="s">
        <v>2136</v>
      </c>
      <c r="J6087" t="s">
        <v>1571</v>
      </c>
      <c r="K6087" t="s">
        <v>1327</v>
      </c>
      <c r="L6087" t="s">
        <v>436</v>
      </c>
      <c r="M6087" t="s">
        <v>1328</v>
      </c>
      <c r="O6087" t="s">
        <v>1329</v>
      </c>
      <c r="P6087" t="s">
        <v>1330</v>
      </c>
      <c r="Q6087" t="s">
        <v>1331</v>
      </c>
      <c r="R6087" t="s">
        <v>1332</v>
      </c>
      <c r="S6087" t="s">
        <v>1333</v>
      </c>
      <c r="T6087" t="s">
        <v>4011</v>
      </c>
      <c r="U6087" t="s">
        <v>1334</v>
      </c>
      <c r="V6087" t="s">
        <v>129</v>
      </c>
      <c r="W6087" t="s">
        <v>1628</v>
      </c>
      <c r="X6087" t="s">
        <v>1629</v>
      </c>
      <c r="Y6087" t="s">
        <v>1547</v>
      </c>
      <c r="Z6087" t="s">
        <v>966</v>
      </c>
      <c r="AA6087" t="s">
        <v>1339</v>
      </c>
      <c r="AB6087" t="s">
        <v>439</v>
      </c>
      <c r="AC6087">
        <v>0</v>
      </c>
      <c r="AD6087">
        <v>0</v>
      </c>
      <c r="AE6087">
        <v>0</v>
      </c>
      <c r="AF6087">
        <v>0</v>
      </c>
      <c r="AG6087">
        <v>0</v>
      </c>
      <c r="AH6087">
        <v>0</v>
      </c>
      <c r="AI6087">
        <v>512.3359999999999</v>
      </c>
      <c r="AJ6087">
        <v>512.3359999999999</v>
      </c>
      <c r="AK6087">
        <v>512.3359999999999</v>
      </c>
      <c r="AL6087">
        <v>512.3359999999999</v>
      </c>
      <c r="AM6087">
        <v>512.3359999999999</v>
      </c>
      <c r="AN6087">
        <v>512.3359999999999</v>
      </c>
    </row>
    <row r="6088" spans="1:40" x14ac:dyDescent="0.35">
      <c r="A6088" t="s">
        <v>1496</v>
      </c>
      <c r="B6088" t="s">
        <v>1497</v>
      </c>
      <c r="C6088" t="s">
        <v>1549</v>
      </c>
      <c r="D6088" t="s">
        <v>1569</v>
      </c>
      <c r="E6088" t="s">
        <v>3238</v>
      </c>
      <c r="F6088" t="s">
        <v>1570</v>
      </c>
      <c r="G6088" t="s">
        <v>1462</v>
      </c>
      <c r="H6088" t="s">
        <v>1324</v>
      </c>
      <c r="I6088" t="s">
        <v>2136</v>
      </c>
      <c r="J6088" t="s">
        <v>1571</v>
      </c>
      <c r="K6088" t="s">
        <v>1327</v>
      </c>
      <c r="L6088" t="s">
        <v>436</v>
      </c>
      <c r="M6088" t="s">
        <v>1328</v>
      </c>
      <c r="O6088" t="s">
        <v>1329</v>
      </c>
      <c r="P6088" t="s">
        <v>1330</v>
      </c>
      <c r="Q6088" t="s">
        <v>1331</v>
      </c>
      <c r="R6088" t="s">
        <v>1332</v>
      </c>
      <c r="S6088" t="s">
        <v>1333</v>
      </c>
      <c r="T6088" t="s">
        <v>4011</v>
      </c>
      <c r="U6088" t="s">
        <v>1334</v>
      </c>
      <c r="V6088" t="s">
        <v>129</v>
      </c>
      <c r="W6088" t="s">
        <v>1628</v>
      </c>
      <c r="X6088" t="s">
        <v>1663</v>
      </c>
      <c r="Y6088" t="s">
        <v>1552</v>
      </c>
      <c r="Z6088" t="s">
        <v>966</v>
      </c>
      <c r="AA6088" t="s">
        <v>1339</v>
      </c>
      <c r="AB6088" t="s">
        <v>439</v>
      </c>
      <c r="AC6088">
        <v>372</v>
      </c>
      <c r="AD6088">
        <v>252</v>
      </c>
      <c r="AE6088">
        <v>234</v>
      </c>
      <c r="AF6088">
        <v>162</v>
      </c>
      <c r="AG6088">
        <v>102</v>
      </c>
      <c r="AH6088">
        <v>102</v>
      </c>
      <c r="AI6088">
        <v>102</v>
      </c>
      <c r="AJ6088">
        <v>102</v>
      </c>
      <c r="AK6088">
        <v>102</v>
      </c>
      <c r="AL6088">
        <v>102</v>
      </c>
      <c r="AM6088">
        <v>102</v>
      </c>
      <c r="AN6088">
        <v>102</v>
      </c>
    </row>
    <row r="6089" spans="1:40" x14ac:dyDescent="0.35">
      <c r="A6089" t="s">
        <v>1496</v>
      </c>
      <c r="B6089" t="s">
        <v>1497</v>
      </c>
      <c r="C6089" t="s">
        <v>1549</v>
      </c>
      <c r="D6089" t="s">
        <v>1569</v>
      </c>
      <c r="E6089" t="s">
        <v>3238</v>
      </c>
      <c r="F6089" t="s">
        <v>1570</v>
      </c>
      <c r="G6089" t="s">
        <v>1462</v>
      </c>
      <c r="H6089" t="s">
        <v>1324</v>
      </c>
      <c r="I6089" t="s">
        <v>2136</v>
      </c>
      <c r="J6089" t="s">
        <v>1571</v>
      </c>
      <c r="K6089" t="s">
        <v>1327</v>
      </c>
      <c r="L6089" t="s">
        <v>436</v>
      </c>
      <c r="M6089" t="s">
        <v>1328</v>
      </c>
      <c r="O6089" t="s">
        <v>1329</v>
      </c>
      <c r="P6089" t="s">
        <v>1330</v>
      </c>
      <c r="Q6089" t="s">
        <v>1331</v>
      </c>
      <c r="R6089" t="s">
        <v>1332</v>
      </c>
      <c r="S6089" t="s">
        <v>1333</v>
      </c>
      <c r="T6089" t="s">
        <v>4011</v>
      </c>
      <c r="U6089" t="s">
        <v>1334</v>
      </c>
      <c r="V6089" t="s">
        <v>129</v>
      </c>
      <c r="W6089" t="s">
        <v>1628</v>
      </c>
      <c r="X6089" t="s">
        <v>1663</v>
      </c>
      <c r="Y6089" t="s">
        <v>1337</v>
      </c>
      <c r="Z6089" t="s">
        <v>966</v>
      </c>
      <c r="AA6089" t="s">
        <v>1339</v>
      </c>
      <c r="AB6089" t="s">
        <v>439</v>
      </c>
      <c r="AC6089">
        <v>-871.84</v>
      </c>
      <c r="AD6089">
        <v>-294.49</v>
      </c>
      <c r="AE6089">
        <v>-234</v>
      </c>
      <c r="AF6089">
        <v>-661.84</v>
      </c>
      <c r="AG6089">
        <v>-601.84</v>
      </c>
      <c r="AH6089">
        <v>-601.84</v>
      </c>
      <c r="AI6089">
        <v>-102</v>
      </c>
      <c r="AJ6089">
        <v>-102</v>
      </c>
      <c r="AK6089">
        <v>-102</v>
      </c>
      <c r="AL6089">
        <v>-102</v>
      </c>
      <c r="AM6089">
        <v>-102</v>
      </c>
      <c r="AN6089">
        <v>-102</v>
      </c>
    </row>
    <row r="6090" spans="1:40" x14ac:dyDescent="0.35">
      <c r="A6090" t="s">
        <v>1496</v>
      </c>
      <c r="B6090" t="s">
        <v>1497</v>
      </c>
      <c r="C6090" t="s">
        <v>1549</v>
      </c>
      <c r="D6090" t="s">
        <v>1569</v>
      </c>
      <c r="E6090" t="s">
        <v>3238</v>
      </c>
      <c r="F6090" t="s">
        <v>1570</v>
      </c>
      <c r="G6090" t="s">
        <v>1462</v>
      </c>
      <c r="H6090" t="s">
        <v>1324</v>
      </c>
      <c r="I6090" t="s">
        <v>2136</v>
      </c>
      <c r="J6090" t="s">
        <v>1571</v>
      </c>
      <c r="K6090" t="s">
        <v>1327</v>
      </c>
      <c r="L6090" t="s">
        <v>436</v>
      </c>
      <c r="M6090" t="s">
        <v>1328</v>
      </c>
      <c r="O6090" t="s">
        <v>1329</v>
      </c>
      <c r="P6090" t="s">
        <v>1330</v>
      </c>
      <c r="Q6090" t="s">
        <v>1331</v>
      </c>
      <c r="R6090" t="s">
        <v>1332</v>
      </c>
      <c r="S6090" t="s">
        <v>1333</v>
      </c>
      <c r="T6090" t="s">
        <v>4011</v>
      </c>
      <c r="U6090" t="s">
        <v>1334</v>
      </c>
      <c r="V6090" t="s">
        <v>129</v>
      </c>
      <c r="W6090" t="s">
        <v>1628</v>
      </c>
      <c r="X6090" t="s">
        <v>1663</v>
      </c>
      <c r="Y6090" t="s">
        <v>1547</v>
      </c>
      <c r="Z6090" t="s">
        <v>966</v>
      </c>
      <c r="AA6090" t="s">
        <v>1339</v>
      </c>
      <c r="AB6090" t="s">
        <v>439</v>
      </c>
      <c r="AC6090">
        <v>499.84</v>
      </c>
      <c r="AD6090">
        <v>42.49</v>
      </c>
      <c r="AE6090">
        <v>0</v>
      </c>
      <c r="AF6090">
        <v>499.84</v>
      </c>
      <c r="AG6090">
        <v>499.84</v>
      </c>
      <c r="AH6090">
        <v>499.84</v>
      </c>
      <c r="AI6090">
        <v>0</v>
      </c>
      <c r="AJ6090">
        <v>0</v>
      </c>
      <c r="AK6090">
        <v>0</v>
      </c>
      <c r="AL6090">
        <v>0</v>
      </c>
      <c r="AM6090">
        <v>0</v>
      </c>
      <c r="AN6090">
        <v>0</v>
      </c>
    </row>
    <row r="6091" spans="1:40" x14ac:dyDescent="0.35">
      <c r="A6091" t="s">
        <v>1496</v>
      </c>
      <c r="B6091" t="s">
        <v>1497</v>
      </c>
      <c r="C6091" t="s">
        <v>1549</v>
      </c>
      <c r="D6091" t="s">
        <v>1569</v>
      </c>
      <c r="E6091" t="s">
        <v>3238</v>
      </c>
      <c r="F6091" t="s">
        <v>1570</v>
      </c>
      <c r="G6091" t="s">
        <v>1462</v>
      </c>
      <c r="H6091" t="s">
        <v>1324</v>
      </c>
      <c r="I6091" t="s">
        <v>2136</v>
      </c>
      <c r="J6091" t="s">
        <v>1571</v>
      </c>
      <c r="K6091" t="s">
        <v>1327</v>
      </c>
      <c r="L6091" t="s">
        <v>436</v>
      </c>
      <c r="M6091" t="s">
        <v>1328</v>
      </c>
      <c r="O6091" t="s">
        <v>1329</v>
      </c>
      <c r="P6091" t="s">
        <v>1330</v>
      </c>
      <c r="Q6091" t="s">
        <v>1331</v>
      </c>
      <c r="R6091" t="s">
        <v>1332</v>
      </c>
      <c r="S6091" t="s">
        <v>1333</v>
      </c>
      <c r="T6091" t="s">
        <v>4011</v>
      </c>
      <c r="U6091" t="s">
        <v>1334</v>
      </c>
      <c r="V6091" t="s">
        <v>129</v>
      </c>
      <c r="W6091" t="s">
        <v>1630</v>
      </c>
      <c r="X6091" t="s">
        <v>1631</v>
      </c>
      <c r="Y6091" t="s">
        <v>1337</v>
      </c>
      <c r="Z6091" t="s">
        <v>966</v>
      </c>
      <c r="AA6091" t="s">
        <v>1340</v>
      </c>
      <c r="AB6091" t="s">
        <v>439</v>
      </c>
      <c r="AC6091">
        <v>0</v>
      </c>
      <c r="AD6091">
        <v>0.5</v>
      </c>
      <c r="AE6091">
        <v>0</v>
      </c>
      <c r="AF6091">
        <v>0</v>
      </c>
      <c r="AG6091">
        <v>0</v>
      </c>
      <c r="AH6091">
        <v>0</v>
      </c>
      <c r="AI6091">
        <v>0</v>
      </c>
      <c r="AJ6091">
        <v>0</v>
      </c>
      <c r="AK6091">
        <v>0</v>
      </c>
      <c r="AL6091">
        <v>0</v>
      </c>
      <c r="AM6091">
        <v>0</v>
      </c>
      <c r="AN6091">
        <v>0</v>
      </c>
    </row>
    <row r="6092" spans="1:40" x14ac:dyDescent="0.35">
      <c r="A6092" t="s">
        <v>1496</v>
      </c>
      <c r="B6092" t="s">
        <v>1497</v>
      </c>
      <c r="C6092" t="s">
        <v>1549</v>
      </c>
      <c r="D6092" t="s">
        <v>1569</v>
      </c>
      <c r="E6092" t="s">
        <v>3238</v>
      </c>
      <c r="F6092" t="s">
        <v>1570</v>
      </c>
      <c r="G6092" t="s">
        <v>1462</v>
      </c>
      <c r="H6092" t="s">
        <v>1324</v>
      </c>
      <c r="I6092" t="s">
        <v>2136</v>
      </c>
      <c r="J6092" t="s">
        <v>1571</v>
      </c>
      <c r="K6092" t="s">
        <v>1327</v>
      </c>
      <c r="L6092" t="s">
        <v>436</v>
      </c>
      <c r="M6092" t="s">
        <v>1328</v>
      </c>
      <c r="O6092" t="s">
        <v>1329</v>
      </c>
      <c r="P6092" t="s">
        <v>1330</v>
      </c>
      <c r="Q6092" t="s">
        <v>1331</v>
      </c>
      <c r="R6092" t="s">
        <v>1332</v>
      </c>
      <c r="S6092" t="s">
        <v>1333</v>
      </c>
      <c r="T6092" t="s">
        <v>4011</v>
      </c>
      <c r="U6092" t="s">
        <v>1334</v>
      </c>
      <c r="V6092" t="s">
        <v>129</v>
      </c>
      <c r="W6092" t="s">
        <v>2173</v>
      </c>
      <c r="X6092" t="s">
        <v>2174</v>
      </c>
      <c r="Y6092" t="s">
        <v>1337</v>
      </c>
      <c r="Z6092" t="s">
        <v>966</v>
      </c>
      <c r="AA6092" t="s">
        <v>1340</v>
      </c>
      <c r="AB6092" t="s">
        <v>439</v>
      </c>
      <c r="AC6092">
        <v>0</v>
      </c>
      <c r="AD6092">
        <v>0</v>
      </c>
      <c r="AE6092">
        <v>0.5</v>
      </c>
      <c r="AF6092">
        <v>0</v>
      </c>
      <c r="AG6092">
        <v>0</v>
      </c>
      <c r="AH6092">
        <v>0</v>
      </c>
      <c r="AI6092">
        <v>0</v>
      </c>
      <c r="AJ6092">
        <v>0</v>
      </c>
      <c r="AK6092">
        <v>0</v>
      </c>
      <c r="AL6092">
        <v>0</v>
      </c>
      <c r="AM6092">
        <v>0</v>
      </c>
      <c r="AN6092">
        <v>0</v>
      </c>
    </row>
    <row r="6093" spans="1:40" x14ac:dyDescent="0.35">
      <c r="A6093" t="s">
        <v>1496</v>
      </c>
      <c r="B6093" t="s">
        <v>1497</v>
      </c>
      <c r="C6093" t="s">
        <v>1549</v>
      </c>
      <c r="D6093" t="s">
        <v>1569</v>
      </c>
      <c r="E6093" t="s">
        <v>3238</v>
      </c>
      <c r="F6093" t="s">
        <v>1570</v>
      </c>
      <c r="G6093" t="s">
        <v>1462</v>
      </c>
      <c r="H6093" t="s">
        <v>1324</v>
      </c>
      <c r="I6093" t="s">
        <v>2136</v>
      </c>
      <c r="J6093" t="s">
        <v>1571</v>
      </c>
      <c r="K6093" t="s">
        <v>1327</v>
      </c>
      <c r="L6093" t="s">
        <v>436</v>
      </c>
      <c r="M6093" t="s">
        <v>1328</v>
      </c>
      <c r="O6093" t="s">
        <v>1329</v>
      </c>
      <c r="P6093" t="s">
        <v>1330</v>
      </c>
      <c r="Q6093" t="s">
        <v>1331</v>
      </c>
      <c r="R6093" t="s">
        <v>1332</v>
      </c>
      <c r="S6093" t="s">
        <v>1333</v>
      </c>
      <c r="T6093" t="s">
        <v>4011</v>
      </c>
      <c r="U6093" t="s">
        <v>1334</v>
      </c>
      <c r="V6093" t="s">
        <v>129</v>
      </c>
      <c r="W6093" t="s">
        <v>1632</v>
      </c>
      <c r="X6093" t="s">
        <v>1633</v>
      </c>
      <c r="Y6093" t="s">
        <v>1337</v>
      </c>
      <c r="Z6093" t="s">
        <v>966</v>
      </c>
      <c r="AA6093" t="s">
        <v>1340</v>
      </c>
      <c r="AB6093" t="s">
        <v>439</v>
      </c>
      <c r="AC6093">
        <v>2</v>
      </c>
      <c r="AD6093">
        <v>2</v>
      </c>
      <c r="AE6093">
        <v>2</v>
      </c>
      <c r="AF6093">
        <v>2</v>
      </c>
      <c r="AG6093">
        <v>2</v>
      </c>
      <c r="AH6093">
        <v>2</v>
      </c>
      <c r="AI6093">
        <v>0</v>
      </c>
      <c r="AJ6093">
        <v>0</v>
      </c>
      <c r="AK6093">
        <v>0</v>
      </c>
      <c r="AL6093">
        <v>0</v>
      </c>
      <c r="AM6093">
        <v>0</v>
      </c>
      <c r="AN6093">
        <v>0</v>
      </c>
    </row>
    <row r="6094" spans="1:40" x14ac:dyDescent="0.35">
      <c r="A6094" t="s">
        <v>1496</v>
      </c>
      <c r="B6094" t="s">
        <v>1497</v>
      </c>
      <c r="C6094" t="s">
        <v>1549</v>
      </c>
      <c r="D6094" t="s">
        <v>1569</v>
      </c>
      <c r="E6094" t="s">
        <v>3238</v>
      </c>
      <c r="F6094" t="s">
        <v>1570</v>
      </c>
      <c r="G6094" t="s">
        <v>1462</v>
      </c>
      <c r="H6094" t="s">
        <v>1324</v>
      </c>
      <c r="I6094" t="s">
        <v>1601</v>
      </c>
      <c r="J6094" t="s">
        <v>1571</v>
      </c>
      <c r="K6094" t="s">
        <v>1327</v>
      </c>
      <c r="L6094" t="s">
        <v>436</v>
      </c>
      <c r="M6094" t="s">
        <v>1328</v>
      </c>
      <c r="O6094" t="s">
        <v>1329</v>
      </c>
      <c r="P6094" t="s">
        <v>1355</v>
      </c>
      <c r="Q6094" t="s">
        <v>1362</v>
      </c>
      <c r="R6094" t="s">
        <v>1603</v>
      </c>
      <c r="S6094" t="s">
        <v>1333</v>
      </c>
      <c r="T6094" t="s">
        <v>4011</v>
      </c>
      <c r="U6094" t="s">
        <v>1334</v>
      </c>
      <c r="V6094" t="s">
        <v>129</v>
      </c>
      <c r="W6094" t="s">
        <v>3033</v>
      </c>
      <c r="X6094" t="s">
        <v>3034</v>
      </c>
      <c r="Y6094" t="s">
        <v>1337</v>
      </c>
      <c r="Z6094" t="s">
        <v>967</v>
      </c>
      <c r="AA6094" t="s">
        <v>1340</v>
      </c>
      <c r="AB6094" t="s">
        <v>439</v>
      </c>
      <c r="AC6094">
        <v>0</v>
      </c>
      <c r="AD6094">
        <v>0</v>
      </c>
      <c r="AE6094">
        <v>0</v>
      </c>
      <c r="AF6094">
        <v>0</v>
      </c>
      <c r="AG6094">
        <v>0.5</v>
      </c>
      <c r="AH6094">
        <v>0</v>
      </c>
      <c r="AI6094">
        <v>0</v>
      </c>
      <c r="AJ6094">
        <v>0</v>
      </c>
      <c r="AK6094">
        <v>0</v>
      </c>
      <c r="AL6094">
        <v>0</v>
      </c>
      <c r="AM6094">
        <v>0</v>
      </c>
      <c r="AN6094">
        <v>0</v>
      </c>
    </row>
    <row r="6095" spans="1:40" x14ac:dyDescent="0.35">
      <c r="A6095" t="s">
        <v>1496</v>
      </c>
      <c r="B6095" t="s">
        <v>1497</v>
      </c>
      <c r="C6095" t="s">
        <v>1549</v>
      </c>
      <c r="D6095" t="s">
        <v>1569</v>
      </c>
      <c r="E6095" t="s">
        <v>3238</v>
      </c>
      <c r="F6095" t="s">
        <v>1570</v>
      </c>
      <c r="G6095" t="s">
        <v>1462</v>
      </c>
      <c r="H6095" t="s">
        <v>1324</v>
      </c>
      <c r="I6095" t="s">
        <v>1601</v>
      </c>
      <c r="J6095" t="s">
        <v>1571</v>
      </c>
      <c r="K6095" t="s">
        <v>1327</v>
      </c>
      <c r="L6095" t="s">
        <v>436</v>
      </c>
      <c r="M6095" t="s">
        <v>1328</v>
      </c>
      <c r="O6095" t="s">
        <v>1329</v>
      </c>
      <c r="P6095" t="s">
        <v>1355</v>
      </c>
      <c r="Q6095" t="s">
        <v>1362</v>
      </c>
      <c r="R6095" t="s">
        <v>1603</v>
      </c>
      <c r="S6095" t="s">
        <v>1333</v>
      </c>
      <c r="T6095" t="s">
        <v>4011</v>
      </c>
      <c r="U6095" t="s">
        <v>1334</v>
      </c>
      <c r="V6095" t="s">
        <v>129</v>
      </c>
      <c r="W6095" t="s">
        <v>1867</v>
      </c>
      <c r="X6095" t="s">
        <v>2005</v>
      </c>
      <c r="Y6095" t="s">
        <v>1337</v>
      </c>
      <c r="Z6095" t="s">
        <v>967</v>
      </c>
      <c r="AA6095" t="s">
        <v>1339</v>
      </c>
      <c r="AB6095" t="s">
        <v>439</v>
      </c>
      <c r="AC6095">
        <v>0</v>
      </c>
      <c r="AD6095">
        <v>0</v>
      </c>
      <c r="AE6095">
        <v>0</v>
      </c>
      <c r="AF6095">
        <v>-124.96</v>
      </c>
      <c r="AG6095">
        <v>-124.96</v>
      </c>
      <c r="AH6095">
        <v>-124.96</v>
      </c>
      <c r="AI6095">
        <v>-124.96</v>
      </c>
      <c r="AJ6095">
        <v>-124.96</v>
      </c>
      <c r="AK6095">
        <v>-124.96</v>
      </c>
      <c r="AL6095">
        <v>-124.96</v>
      </c>
      <c r="AM6095">
        <v>-124.96</v>
      </c>
      <c r="AN6095">
        <v>-124.96</v>
      </c>
    </row>
    <row r="6096" spans="1:40" x14ac:dyDescent="0.35">
      <c r="A6096" t="s">
        <v>1496</v>
      </c>
      <c r="B6096" t="s">
        <v>1497</v>
      </c>
      <c r="C6096" t="s">
        <v>1549</v>
      </c>
      <c r="D6096" t="s">
        <v>1569</v>
      </c>
      <c r="E6096" t="s">
        <v>3238</v>
      </c>
      <c r="F6096" t="s">
        <v>1570</v>
      </c>
      <c r="G6096" t="s">
        <v>1462</v>
      </c>
      <c r="H6096" t="s">
        <v>1324</v>
      </c>
      <c r="I6096" t="s">
        <v>1601</v>
      </c>
      <c r="J6096" t="s">
        <v>1571</v>
      </c>
      <c r="K6096" t="s">
        <v>1327</v>
      </c>
      <c r="L6096" t="s">
        <v>436</v>
      </c>
      <c r="M6096" t="s">
        <v>1328</v>
      </c>
      <c r="O6096" t="s">
        <v>1329</v>
      </c>
      <c r="P6096" t="s">
        <v>1355</v>
      </c>
      <c r="Q6096" t="s">
        <v>1362</v>
      </c>
      <c r="R6096" t="s">
        <v>1603</v>
      </c>
      <c r="S6096" t="s">
        <v>1333</v>
      </c>
      <c r="T6096" t="s">
        <v>4011</v>
      </c>
      <c r="U6096" t="s">
        <v>1334</v>
      </c>
      <c r="V6096" t="s">
        <v>129</v>
      </c>
      <c r="W6096" t="s">
        <v>1867</v>
      </c>
      <c r="X6096" t="s">
        <v>2005</v>
      </c>
      <c r="Y6096" t="s">
        <v>1547</v>
      </c>
      <c r="Z6096" t="s">
        <v>967</v>
      </c>
      <c r="AA6096" t="s">
        <v>1339</v>
      </c>
      <c r="AB6096" t="s">
        <v>439</v>
      </c>
      <c r="AC6096">
        <v>0</v>
      </c>
      <c r="AD6096">
        <v>0</v>
      </c>
      <c r="AE6096">
        <v>0</v>
      </c>
      <c r="AF6096">
        <v>124.96</v>
      </c>
      <c r="AG6096">
        <v>124.96</v>
      </c>
      <c r="AH6096">
        <v>124.96</v>
      </c>
      <c r="AI6096">
        <v>124.96</v>
      </c>
      <c r="AJ6096">
        <v>124.96</v>
      </c>
      <c r="AK6096">
        <v>124.96</v>
      </c>
      <c r="AL6096">
        <v>124.96</v>
      </c>
      <c r="AM6096">
        <v>124.96</v>
      </c>
      <c r="AN6096">
        <v>124.96</v>
      </c>
    </row>
    <row r="6097" spans="1:40" x14ac:dyDescent="0.35">
      <c r="A6097" t="s">
        <v>1496</v>
      </c>
      <c r="B6097" t="s">
        <v>1497</v>
      </c>
      <c r="C6097" t="s">
        <v>1549</v>
      </c>
      <c r="D6097" t="s">
        <v>1569</v>
      </c>
      <c r="E6097" t="s">
        <v>3238</v>
      </c>
      <c r="F6097" t="s">
        <v>1570</v>
      </c>
      <c r="G6097" t="s">
        <v>1462</v>
      </c>
      <c r="H6097" t="s">
        <v>1324</v>
      </c>
      <c r="I6097" t="s">
        <v>1601</v>
      </c>
      <c r="J6097" t="s">
        <v>1571</v>
      </c>
      <c r="K6097" t="s">
        <v>1327</v>
      </c>
      <c r="L6097" t="s">
        <v>436</v>
      </c>
      <c r="M6097" t="s">
        <v>1328</v>
      </c>
      <c r="O6097" t="s">
        <v>1329</v>
      </c>
      <c r="P6097" t="s">
        <v>1355</v>
      </c>
      <c r="Q6097" t="s">
        <v>1362</v>
      </c>
      <c r="R6097" t="s">
        <v>1603</v>
      </c>
      <c r="S6097" t="s">
        <v>1333</v>
      </c>
      <c r="T6097" t="s">
        <v>4011</v>
      </c>
      <c r="U6097" t="s">
        <v>1334</v>
      </c>
      <c r="V6097" t="s">
        <v>129</v>
      </c>
      <c r="W6097" t="s">
        <v>1867</v>
      </c>
      <c r="X6097" t="s">
        <v>1868</v>
      </c>
      <c r="Y6097" t="s">
        <v>1337</v>
      </c>
      <c r="Z6097" t="s">
        <v>967</v>
      </c>
      <c r="AA6097" t="s">
        <v>1339</v>
      </c>
      <c r="AB6097" t="s">
        <v>439</v>
      </c>
      <c r="AC6097">
        <v>0</v>
      </c>
      <c r="AD6097">
        <v>0</v>
      </c>
      <c r="AE6097">
        <v>0</v>
      </c>
      <c r="AF6097">
        <v>111962.68299999999</v>
      </c>
      <c r="AG6097">
        <v>103291.622</v>
      </c>
      <c r="AH6097">
        <v>58795.867000000006</v>
      </c>
      <c r="AI6097">
        <v>0</v>
      </c>
      <c r="AJ6097">
        <v>0</v>
      </c>
      <c r="AK6097">
        <v>0</v>
      </c>
      <c r="AL6097">
        <v>0</v>
      </c>
      <c r="AM6097">
        <v>0</v>
      </c>
      <c r="AN6097">
        <v>0</v>
      </c>
    </row>
    <row r="6098" spans="1:40" x14ac:dyDescent="0.35">
      <c r="A6098" t="s">
        <v>1496</v>
      </c>
      <c r="B6098" t="s">
        <v>1497</v>
      </c>
      <c r="C6098" t="s">
        <v>1549</v>
      </c>
      <c r="D6098" t="s">
        <v>1569</v>
      </c>
      <c r="E6098" t="s">
        <v>3238</v>
      </c>
      <c r="F6098" t="s">
        <v>1570</v>
      </c>
      <c r="G6098" t="s">
        <v>1462</v>
      </c>
      <c r="H6098" t="s">
        <v>1324</v>
      </c>
      <c r="I6098" t="s">
        <v>1601</v>
      </c>
      <c r="J6098" t="s">
        <v>1571</v>
      </c>
      <c r="K6098" t="s">
        <v>1327</v>
      </c>
      <c r="L6098" t="s">
        <v>436</v>
      </c>
      <c r="M6098" t="s">
        <v>1328</v>
      </c>
      <c r="O6098" t="s">
        <v>1329</v>
      </c>
      <c r="P6098" t="s">
        <v>1355</v>
      </c>
      <c r="Q6098" t="s">
        <v>1362</v>
      </c>
      <c r="R6098" t="s">
        <v>1603</v>
      </c>
      <c r="S6098" t="s">
        <v>1333</v>
      </c>
      <c r="T6098" t="s">
        <v>4011</v>
      </c>
      <c r="U6098" t="s">
        <v>1334</v>
      </c>
      <c r="V6098" t="s">
        <v>129</v>
      </c>
      <c r="W6098" t="s">
        <v>1867</v>
      </c>
      <c r="X6098" t="s">
        <v>1868</v>
      </c>
      <c r="Y6098" t="s">
        <v>1337</v>
      </c>
      <c r="Z6098" t="s">
        <v>967</v>
      </c>
      <c r="AA6098" t="s">
        <v>1340</v>
      </c>
      <c r="AB6098" t="s">
        <v>439</v>
      </c>
      <c r="AC6098">
        <v>0</v>
      </c>
      <c r="AD6098">
        <v>0</v>
      </c>
      <c r="AE6098">
        <v>0</v>
      </c>
      <c r="AF6098">
        <v>100</v>
      </c>
      <c r="AG6098">
        <v>96</v>
      </c>
      <c r="AH6098">
        <v>85.5</v>
      </c>
      <c r="AI6098">
        <v>1.25</v>
      </c>
      <c r="AJ6098">
        <v>0.25</v>
      </c>
      <c r="AK6098">
        <v>0.25</v>
      </c>
      <c r="AL6098">
        <v>0.25</v>
      </c>
      <c r="AM6098">
        <v>0.25</v>
      </c>
      <c r="AN6098">
        <v>0.25</v>
      </c>
    </row>
    <row r="6099" spans="1:40" x14ac:dyDescent="0.35">
      <c r="A6099" t="s">
        <v>1496</v>
      </c>
      <c r="B6099" t="s">
        <v>1497</v>
      </c>
      <c r="C6099" t="s">
        <v>1549</v>
      </c>
      <c r="D6099" t="s">
        <v>1569</v>
      </c>
      <c r="E6099" t="s">
        <v>3238</v>
      </c>
      <c r="F6099" t="s">
        <v>1570</v>
      </c>
      <c r="G6099" t="s">
        <v>1462</v>
      </c>
      <c r="H6099" t="s">
        <v>1324</v>
      </c>
      <c r="I6099" t="s">
        <v>1601</v>
      </c>
      <c r="J6099" t="s">
        <v>1571</v>
      </c>
      <c r="K6099" t="s">
        <v>1327</v>
      </c>
      <c r="L6099" t="s">
        <v>436</v>
      </c>
      <c r="M6099" t="s">
        <v>1328</v>
      </c>
      <c r="O6099" t="s">
        <v>1329</v>
      </c>
      <c r="P6099" t="s">
        <v>1355</v>
      </c>
      <c r="Q6099" t="s">
        <v>1362</v>
      </c>
      <c r="R6099" t="s">
        <v>1603</v>
      </c>
      <c r="S6099" t="s">
        <v>1333</v>
      </c>
      <c r="T6099" t="s">
        <v>4011</v>
      </c>
      <c r="U6099" t="s">
        <v>1334</v>
      </c>
      <c r="V6099" t="s">
        <v>129</v>
      </c>
      <c r="W6099" t="s">
        <v>1867</v>
      </c>
      <c r="X6099" t="s">
        <v>1868</v>
      </c>
      <c r="Y6099" t="s">
        <v>1337</v>
      </c>
      <c r="Z6099" t="s">
        <v>967</v>
      </c>
      <c r="AA6099" t="s">
        <v>1514</v>
      </c>
      <c r="AB6099" t="s">
        <v>439</v>
      </c>
      <c r="AC6099">
        <v>0</v>
      </c>
      <c r="AD6099">
        <v>0</v>
      </c>
      <c r="AE6099">
        <v>0</v>
      </c>
      <c r="AF6099">
        <v>40</v>
      </c>
      <c r="AG6099">
        <v>40</v>
      </c>
      <c r="AH6099">
        <v>40</v>
      </c>
      <c r="AI6099">
        <v>40</v>
      </c>
      <c r="AJ6099">
        <v>0</v>
      </c>
      <c r="AK6099">
        <v>0</v>
      </c>
      <c r="AL6099">
        <v>0</v>
      </c>
      <c r="AM6099">
        <v>0</v>
      </c>
      <c r="AN6099">
        <v>0</v>
      </c>
    </row>
    <row r="6100" spans="1:40" x14ac:dyDescent="0.35">
      <c r="A6100" t="s">
        <v>1496</v>
      </c>
      <c r="B6100" t="s">
        <v>1497</v>
      </c>
      <c r="C6100" t="s">
        <v>1549</v>
      </c>
      <c r="D6100" t="s">
        <v>1569</v>
      </c>
      <c r="E6100" t="s">
        <v>3238</v>
      </c>
      <c r="F6100" t="s">
        <v>1570</v>
      </c>
      <c r="G6100" t="s">
        <v>1462</v>
      </c>
      <c r="H6100" t="s">
        <v>1324</v>
      </c>
      <c r="I6100" t="s">
        <v>1601</v>
      </c>
      <c r="J6100" t="s">
        <v>1571</v>
      </c>
      <c r="K6100" t="s">
        <v>1327</v>
      </c>
      <c r="L6100" t="s">
        <v>436</v>
      </c>
      <c r="M6100" t="s">
        <v>1328</v>
      </c>
      <c r="O6100" t="s">
        <v>1329</v>
      </c>
      <c r="P6100" t="s">
        <v>1355</v>
      </c>
      <c r="Q6100" t="s">
        <v>1362</v>
      </c>
      <c r="R6100" t="s">
        <v>1603</v>
      </c>
      <c r="S6100" t="s">
        <v>1333</v>
      </c>
      <c r="T6100" t="s">
        <v>4011</v>
      </c>
      <c r="U6100" t="s">
        <v>1334</v>
      </c>
      <c r="V6100" t="s">
        <v>129</v>
      </c>
      <c r="W6100" t="s">
        <v>1871</v>
      </c>
      <c r="X6100" t="s">
        <v>1686</v>
      </c>
      <c r="Y6100" t="s">
        <v>1337</v>
      </c>
      <c r="Z6100" t="s">
        <v>967</v>
      </c>
      <c r="AA6100" t="s">
        <v>1339</v>
      </c>
      <c r="AB6100" t="s">
        <v>439</v>
      </c>
      <c r="AC6100">
        <v>0</v>
      </c>
      <c r="AD6100">
        <v>0</v>
      </c>
      <c r="AE6100">
        <v>0</v>
      </c>
      <c r="AF6100">
        <v>43086.004000000001</v>
      </c>
      <c r="AG6100">
        <v>43190.783000000003</v>
      </c>
      <c r="AH6100">
        <v>37354.286999999997</v>
      </c>
      <c r="AI6100">
        <v>43437.760706588233</v>
      </c>
      <c r="AJ6100">
        <v>31205.79384313037</v>
      </c>
      <c r="AK6100">
        <v>33215.018215799551</v>
      </c>
      <c r="AL6100">
        <v>30161.149475335969</v>
      </c>
      <c r="AM6100">
        <v>28887.816960321979</v>
      </c>
      <c r="AN6100">
        <v>27577.64826421324</v>
      </c>
    </row>
    <row r="6101" spans="1:40" x14ac:dyDescent="0.35">
      <c r="A6101" t="s">
        <v>1496</v>
      </c>
      <c r="B6101" t="s">
        <v>1497</v>
      </c>
      <c r="C6101" t="s">
        <v>1549</v>
      </c>
      <c r="D6101" t="s">
        <v>1569</v>
      </c>
      <c r="E6101" t="s">
        <v>3238</v>
      </c>
      <c r="F6101" t="s">
        <v>1570</v>
      </c>
      <c r="G6101" t="s">
        <v>1462</v>
      </c>
      <c r="H6101" t="s">
        <v>1324</v>
      </c>
      <c r="I6101" t="s">
        <v>1601</v>
      </c>
      <c r="J6101" t="s">
        <v>1571</v>
      </c>
      <c r="K6101" t="s">
        <v>1327</v>
      </c>
      <c r="L6101" t="s">
        <v>436</v>
      </c>
      <c r="M6101" t="s">
        <v>1328</v>
      </c>
      <c r="O6101" t="s">
        <v>1329</v>
      </c>
      <c r="P6101" t="s">
        <v>1355</v>
      </c>
      <c r="Q6101" t="s">
        <v>1362</v>
      </c>
      <c r="R6101" t="s">
        <v>1603</v>
      </c>
      <c r="S6101" t="s">
        <v>1333</v>
      </c>
      <c r="T6101" t="s">
        <v>4011</v>
      </c>
      <c r="U6101" t="s">
        <v>1334</v>
      </c>
      <c r="V6101" t="s">
        <v>129</v>
      </c>
      <c r="W6101" t="s">
        <v>1871</v>
      </c>
      <c r="X6101" t="s">
        <v>1686</v>
      </c>
      <c r="Y6101" t="s">
        <v>1337</v>
      </c>
      <c r="Z6101" t="s">
        <v>967</v>
      </c>
      <c r="AA6101" t="s">
        <v>1340</v>
      </c>
      <c r="AB6101" t="s">
        <v>439</v>
      </c>
      <c r="AC6101">
        <v>0</v>
      </c>
      <c r="AD6101">
        <v>0</v>
      </c>
      <c r="AE6101">
        <v>0</v>
      </c>
      <c r="AF6101">
        <v>36.5</v>
      </c>
      <c r="AG6101">
        <v>40</v>
      </c>
      <c r="AH6101">
        <v>46</v>
      </c>
      <c r="AI6101">
        <v>83.567320475360674</v>
      </c>
      <c r="AJ6101">
        <v>44.670132254397032</v>
      </c>
      <c r="AK6101">
        <v>22.259074133573051</v>
      </c>
      <c r="AL6101">
        <v>23.24976927570518</v>
      </c>
      <c r="AM6101">
        <v>22.910558943748271</v>
      </c>
      <c r="AN6101">
        <v>22.12482004097863</v>
      </c>
    </row>
    <row r="6102" spans="1:40" x14ac:dyDescent="0.35">
      <c r="A6102" t="s">
        <v>1496</v>
      </c>
      <c r="B6102" t="s">
        <v>1497</v>
      </c>
      <c r="C6102" t="s">
        <v>1549</v>
      </c>
      <c r="D6102" t="s">
        <v>1569</v>
      </c>
      <c r="E6102" t="s">
        <v>3238</v>
      </c>
      <c r="F6102" t="s">
        <v>1570</v>
      </c>
      <c r="G6102" t="s">
        <v>1462</v>
      </c>
      <c r="H6102" t="s">
        <v>1324</v>
      </c>
      <c r="I6102" t="s">
        <v>1601</v>
      </c>
      <c r="J6102" t="s">
        <v>1571</v>
      </c>
      <c r="K6102" t="s">
        <v>1327</v>
      </c>
      <c r="L6102" t="s">
        <v>436</v>
      </c>
      <c r="M6102" t="s">
        <v>1328</v>
      </c>
      <c r="O6102" t="s">
        <v>1329</v>
      </c>
      <c r="P6102" t="s">
        <v>1355</v>
      </c>
      <c r="Q6102" t="s">
        <v>1362</v>
      </c>
      <c r="R6102" t="s">
        <v>1603</v>
      </c>
      <c r="S6102" t="s">
        <v>1333</v>
      </c>
      <c r="T6102" t="s">
        <v>4011</v>
      </c>
      <c r="U6102" t="s">
        <v>1334</v>
      </c>
      <c r="V6102" t="s">
        <v>129</v>
      </c>
      <c r="W6102" t="s">
        <v>1871</v>
      </c>
      <c r="X6102" t="s">
        <v>1686</v>
      </c>
      <c r="Y6102" t="s">
        <v>1337</v>
      </c>
      <c r="Z6102" t="s">
        <v>967</v>
      </c>
      <c r="AA6102" t="s">
        <v>1514</v>
      </c>
      <c r="AB6102" t="s">
        <v>439</v>
      </c>
      <c r="AC6102">
        <v>0</v>
      </c>
      <c r="AD6102">
        <v>0</v>
      </c>
      <c r="AE6102">
        <v>0</v>
      </c>
      <c r="AF6102">
        <v>25</v>
      </c>
      <c r="AG6102">
        <v>25</v>
      </c>
      <c r="AH6102">
        <v>25</v>
      </c>
      <c r="AI6102">
        <v>25</v>
      </c>
      <c r="AJ6102">
        <v>21</v>
      </c>
      <c r="AK6102">
        <v>20</v>
      </c>
      <c r="AL6102">
        <v>18</v>
      </c>
      <c r="AM6102">
        <v>16</v>
      </c>
      <c r="AN6102">
        <v>17</v>
      </c>
    </row>
    <row r="6103" spans="1:40" x14ac:dyDescent="0.35">
      <c r="A6103" t="s">
        <v>1496</v>
      </c>
      <c r="B6103" t="s">
        <v>1497</v>
      </c>
      <c r="C6103" t="s">
        <v>1549</v>
      </c>
      <c r="D6103" t="s">
        <v>1569</v>
      </c>
      <c r="E6103" t="s">
        <v>3238</v>
      </c>
      <c r="F6103" t="s">
        <v>1570</v>
      </c>
      <c r="G6103" t="s">
        <v>1462</v>
      </c>
      <c r="H6103" t="s">
        <v>1324</v>
      </c>
      <c r="I6103" t="s">
        <v>1601</v>
      </c>
      <c r="J6103" t="s">
        <v>1602</v>
      </c>
      <c r="K6103" t="s">
        <v>1327</v>
      </c>
      <c r="L6103" t="s">
        <v>436</v>
      </c>
      <c r="M6103" t="s">
        <v>1328</v>
      </c>
      <c r="O6103" t="s">
        <v>1329</v>
      </c>
      <c r="P6103" t="s">
        <v>1355</v>
      </c>
      <c r="Q6103" t="s">
        <v>1362</v>
      </c>
      <c r="R6103" t="s">
        <v>1603</v>
      </c>
      <c r="S6103" t="s">
        <v>1333</v>
      </c>
      <c r="T6103" t="s">
        <v>4011</v>
      </c>
      <c r="U6103" t="s">
        <v>1334</v>
      </c>
      <c r="V6103" t="s">
        <v>98</v>
      </c>
      <c r="W6103" t="s">
        <v>1598</v>
      </c>
      <c r="X6103" t="s">
        <v>1599</v>
      </c>
      <c r="Y6103" t="s">
        <v>1508</v>
      </c>
      <c r="Z6103" t="s">
        <v>968</v>
      </c>
      <c r="AA6103" t="s">
        <v>1339</v>
      </c>
      <c r="AB6103" t="s">
        <v>439</v>
      </c>
      <c r="AC6103">
        <v>0</v>
      </c>
      <c r="AD6103">
        <v>0</v>
      </c>
      <c r="AE6103">
        <v>0</v>
      </c>
      <c r="AF6103">
        <v>116</v>
      </c>
      <c r="AG6103">
        <v>116</v>
      </c>
      <c r="AH6103">
        <v>116</v>
      </c>
      <c r="AI6103">
        <v>116</v>
      </c>
      <c r="AJ6103">
        <v>116</v>
      </c>
      <c r="AK6103">
        <v>116</v>
      </c>
      <c r="AL6103">
        <v>116</v>
      </c>
      <c r="AM6103">
        <v>116</v>
      </c>
      <c r="AN6103">
        <v>116</v>
      </c>
    </row>
    <row r="6104" spans="1:40" x14ac:dyDescent="0.35">
      <c r="A6104" t="s">
        <v>1496</v>
      </c>
      <c r="B6104" t="s">
        <v>1497</v>
      </c>
      <c r="C6104" t="s">
        <v>1549</v>
      </c>
      <c r="D6104" t="s">
        <v>1569</v>
      </c>
      <c r="E6104" t="s">
        <v>3238</v>
      </c>
      <c r="F6104" t="s">
        <v>1570</v>
      </c>
      <c r="G6104" t="s">
        <v>1462</v>
      </c>
      <c r="H6104" t="s">
        <v>1324</v>
      </c>
      <c r="I6104" t="s">
        <v>1601</v>
      </c>
      <c r="J6104" t="s">
        <v>1602</v>
      </c>
      <c r="K6104" t="s">
        <v>1327</v>
      </c>
      <c r="L6104" t="s">
        <v>436</v>
      </c>
      <c r="M6104" t="s">
        <v>1328</v>
      </c>
      <c r="O6104" t="s">
        <v>1329</v>
      </c>
      <c r="P6104" t="s">
        <v>1355</v>
      </c>
      <c r="Q6104" t="s">
        <v>1362</v>
      </c>
      <c r="R6104" t="s">
        <v>1603</v>
      </c>
      <c r="S6104" t="s">
        <v>1333</v>
      </c>
      <c r="T6104" t="s">
        <v>4011</v>
      </c>
      <c r="U6104" t="s">
        <v>1334</v>
      </c>
      <c r="V6104" t="s">
        <v>98</v>
      </c>
      <c r="W6104" t="s">
        <v>1598</v>
      </c>
      <c r="X6104" t="s">
        <v>1599</v>
      </c>
      <c r="Y6104" t="s">
        <v>1337</v>
      </c>
      <c r="Z6104" t="s">
        <v>968</v>
      </c>
      <c r="AA6104" t="s">
        <v>1339</v>
      </c>
      <c r="AB6104" t="s">
        <v>439</v>
      </c>
      <c r="AC6104">
        <v>0</v>
      </c>
      <c r="AD6104">
        <v>0</v>
      </c>
      <c r="AE6104">
        <v>0</v>
      </c>
      <c r="AF6104">
        <v>43839.098999999995</v>
      </c>
      <c r="AG6104">
        <v>28080.991000000002</v>
      </c>
      <c r="AH6104">
        <v>23530.542000000001</v>
      </c>
      <c r="AI6104">
        <v>40504.18236464839</v>
      </c>
      <c r="AJ6104">
        <v>31661.55930832633</v>
      </c>
      <c r="AK6104">
        <v>39102.674142051168</v>
      </c>
      <c r="AL6104">
        <v>44453.151810000018</v>
      </c>
      <c r="AM6104">
        <v>48891.830441634724</v>
      </c>
      <c r="AN6104">
        <v>53552.031553723034</v>
      </c>
    </row>
    <row r="6105" spans="1:40" x14ac:dyDescent="0.35">
      <c r="A6105" t="s">
        <v>1496</v>
      </c>
      <c r="B6105" t="s">
        <v>1497</v>
      </c>
      <c r="C6105" t="s">
        <v>1549</v>
      </c>
      <c r="D6105" t="s">
        <v>1569</v>
      </c>
      <c r="E6105" t="s">
        <v>3238</v>
      </c>
      <c r="F6105" t="s">
        <v>1570</v>
      </c>
      <c r="G6105" t="s">
        <v>1462</v>
      </c>
      <c r="H6105" t="s">
        <v>1324</v>
      </c>
      <c r="I6105" t="s">
        <v>1601</v>
      </c>
      <c r="J6105" t="s">
        <v>1602</v>
      </c>
      <c r="K6105" t="s">
        <v>1327</v>
      </c>
      <c r="L6105" t="s">
        <v>436</v>
      </c>
      <c r="M6105" t="s">
        <v>1328</v>
      </c>
      <c r="O6105" t="s">
        <v>1329</v>
      </c>
      <c r="P6105" t="s">
        <v>1355</v>
      </c>
      <c r="Q6105" t="s">
        <v>1362</v>
      </c>
      <c r="R6105" t="s">
        <v>1603</v>
      </c>
      <c r="S6105" t="s">
        <v>1333</v>
      </c>
      <c r="T6105" t="s">
        <v>4011</v>
      </c>
      <c r="U6105" t="s">
        <v>1334</v>
      </c>
      <c r="V6105" t="s">
        <v>98</v>
      </c>
      <c r="W6105" t="s">
        <v>1598</v>
      </c>
      <c r="X6105" t="s">
        <v>1599</v>
      </c>
      <c r="Y6105" t="s">
        <v>1337</v>
      </c>
      <c r="Z6105" t="s">
        <v>968</v>
      </c>
      <c r="AA6105" t="s">
        <v>1340</v>
      </c>
      <c r="AB6105" t="s">
        <v>439</v>
      </c>
      <c r="AC6105">
        <v>0</v>
      </c>
      <c r="AD6105">
        <v>0</v>
      </c>
      <c r="AE6105">
        <v>0</v>
      </c>
      <c r="AF6105">
        <v>56</v>
      </c>
      <c r="AG6105">
        <v>57.5</v>
      </c>
      <c r="AH6105">
        <v>60.5</v>
      </c>
      <c r="AI6105">
        <v>183.00532569352399</v>
      </c>
      <c r="AJ6105">
        <v>111.9716574586766</v>
      </c>
      <c r="AK6105">
        <v>109.5808134120339</v>
      </c>
      <c r="AL6105">
        <v>116.16153036171571</v>
      </c>
      <c r="AM6105">
        <v>187.4432719522824</v>
      </c>
      <c r="AN6105">
        <v>126.0079061087088</v>
      </c>
    </row>
    <row r="6106" spans="1:40" x14ac:dyDescent="0.35">
      <c r="A6106" t="s">
        <v>1496</v>
      </c>
      <c r="B6106" t="s">
        <v>1497</v>
      </c>
      <c r="C6106" t="s">
        <v>1549</v>
      </c>
      <c r="D6106" t="s">
        <v>1569</v>
      </c>
      <c r="E6106" t="s">
        <v>3238</v>
      </c>
      <c r="F6106" t="s">
        <v>1570</v>
      </c>
      <c r="G6106" t="s">
        <v>1462</v>
      </c>
      <c r="H6106" t="s">
        <v>1324</v>
      </c>
      <c r="I6106" t="s">
        <v>1601</v>
      </c>
      <c r="J6106" t="s">
        <v>1602</v>
      </c>
      <c r="K6106" t="s">
        <v>1327</v>
      </c>
      <c r="L6106" t="s">
        <v>436</v>
      </c>
      <c r="M6106" t="s">
        <v>1328</v>
      </c>
      <c r="O6106" t="s">
        <v>1329</v>
      </c>
      <c r="P6106" t="s">
        <v>1355</v>
      </c>
      <c r="Q6106" t="s">
        <v>1362</v>
      </c>
      <c r="R6106" t="s">
        <v>1603</v>
      </c>
      <c r="S6106" t="s">
        <v>1333</v>
      </c>
      <c r="T6106" t="s">
        <v>4011</v>
      </c>
      <c r="U6106" t="s">
        <v>1334</v>
      </c>
      <c r="V6106" t="s">
        <v>98</v>
      </c>
      <c r="W6106" t="s">
        <v>1598</v>
      </c>
      <c r="X6106" t="s">
        <v>1599</v>
      </c>
      <c r="Y6106" t="s">
        <v>1337</v>
      </c>
      <c r="Z6106" t="s">
        <v>968</v>
      </c>
      <c r="AA6106" t="s">
        <v>1514</v>
      </c>
      <c r="AB6106" t="s">
        <v>439</v>
      </c>
      <c r="AC6106">
        <v>0</v>
      </c>
      <c r="AD6106">
        <v>0</v>
      </c>
      <c r="AE6106">
        <v>0</v>
      </c>
      <c r="AF6106">
        <v>50</v>
      </c>
      <c r="AG6106">
        <v>50</v>
      </c>
      <c r="AH6106">
        <v>34</v>
      </c>
      <c r="AI6106">
        <v>73.432498852156584</v>
      </c>
      <c r="AJ6106">
        <v>73.432498852156584</v>
      </c>
      <c r="AK6106">
        <v>73.432498852156584</v>
      </c>
      <c r="AL6106">
        <v>73.432498852156584</v>
      </c>
      <c r="AM6106">
        <v>73.432498852156584</v>
      </c>
      <c r="AN6106">
        <v>73.432498852156584</v>
      </c>
    </row>
    <row r="6107" spans="1:40" x14ac:dyDescent="0.35">
      <c r="A6107" t="s">
        <v>1496</v>
      </c>
      <c r="B6107" t="s">
        <v>1497</v>
      </c>
      <c r="C6107" t="s">
        <v>1549</v>
      </c>
      <c r="D6107" t="s">
        <v>1569</v>
      </c>
      <c r="E6107" t="s">
        <v>3238</v>
      </c>
      <c r="F6107" t="s">
        <v>1570</v>
      </c>
      <c r="G6107" t="s">
        <v>1462</v>
      </c>
      <c r="H6107" t="s">
        <v>1324</v>
      </c>
      <c r="I6107" t="s">
        <v>1601</v>
      </c>
      <c r="J6107" t="s">
        <v>1602</v>
      </c>
      <c r="K6107" t="s">
        <v>1327</v>
      </c>
      <c r="L6107" t="s">
        <v>436</v>
      </c>
      <c r="M6107" t="s">
        <v>1328</v>
      </c>
      <c r="O6107" t="s">
        <v>1329</v>
      </c>
      <c r="P6107" t="s">
        <v>1355</v>
      </c>
      <c r="Q6107" t="s">
        <v>1362</v>
      </c>
      <c r="R6107" t="s">
        <v>1603</v>
      </c>
      <c r="S6107" t="s">
        <v>1333</v>
      </c>
      <c r="T6107" t="s">
        <v>4011</v>
      </c>
      <c r="U6107" t="s">
        <v>1334</v>
      </c>
      <c r="V6107" t="s">
        <v>98</v>
      </c>
      <c r="W6107" t="s">
        <v>1598</v>
      </c>
      <c r="X6107" t="s">
        <v>1599</v>
      </c>
      <c r="Y6107" t="s">
        <v>1547</v>
      </c>
      <c r="Z6107" t="s">
        <v>968</v>
      </c>
      <c r="AA6107" t="s">
        <v>1339</v>
      </c>
      <c r="AB6107" t="s">
        <v>439</v>
      </c>
      <c r="AC6107">
        <v>0</v>
      </c>
      <c r="AD6107">
        <v>0</v>
      </c>
      <c r="AE6107">
        <v>0</v>
      </c>
      <c r="AF6107">
        <v>874.72</v>
      </c>
      <c r="AG6107">
        <v>874.72</v>
      </c>
      <c r="AH6107">
        <v>874.72</v>
      </c>
      <c r="AI6107">
        <v>124.96</v>
      </c>
      <c r="AJ6107">
        <v>124.96</v>
      </c>
      <c r="AK6107">
        <v>124.96</v>
      </c>
      <c r="AL6107">
        <v>124.96</v>
      </c>
      <c r="AM6107">
        <v>124.96</v>
      </c>
      <c r="AN6107">
        <v>124.96</v>
      </c>
    </row>
    <row r="6108" spans="1:40" x14ac:dyDescent="0.35">
      <c r="A6108" t="s">
        <v>1496</v>
      </c>
      <c r="B6108" t="s">
        <v>1497</v>
      </c>
      <c r="C6108" t="s">
        <v>1549</v>
      </c>
      <c r="D6108" t="s">
        <v>1569</v>
      </c>
      <c r="E6108" t="s">
        <v>3238</v>
      </c>
      <c r="F6108" t="s">
        <v>1570</v>
      </c>
      <c r="G6108" t="s">
        <v>1462</v>
      </c>
      <c r="H6108" t="s">
        <v>1324</v>
      </c>
      <c r="I6108" t="s">
        <v>1601</v>
      </c>
      <c r="J6108" t="s">
        <v>1602</v>
      </c>
      <c r="K6108" t="s">
        <v>1327</v>
      </c>
      <c r="L6108" t="s">
        <v>436</v>
      </c>
      <c r="M6108" t="s">
        <v>1328</v>
      </c>
      <c r="O6108" t="s">
        <v>1329</v>
      </c>
      <c r="P6108" t="s">
        <v>1355</v>
      </c>
      <c r="Q6108" t="s">
        <v>1362</v>
      </c>
      <c r="R6108" t="s">
        <v>1603</v>
      </c>
      <c r="S6108" t="s">
        <v>1333</v>
      </c>
      <c r="T6108" t="s">
        <v>4011</v>
      </c>
      <c r="U6108" t="s">
        <v>1334</v>
      </c>
      <c r="V6108" t="s">
        <v>98</v>
      </c>
      <c r="W6108" t="s">
        <v>1558</v>
      </c>
      <c r="X6108" t="s">
        <v>1559</v>
      </c>
      <c r="Y6108" t="s">
        <v>1337</v>
      </c>
      <c r="Z6108" t="s">
        <v>968</v>
      </c>
      <c r="AA6108" t="s">
        <v>1339</v>
      </c>
      <c r="AB6108" t="s">
        <v>439</v>
      </c>
      <c r="AC6108">
        <v>0</v>
      </c>
      <c r="AD6108">
        <v>0</v>
      </c>
      <c r="AE6108">
        <v>0</v>
      </c>
      <c r="AF6108">
        <v>144000.25599999999</v>
      </c>
      <c r="AG6108">
        <v>117589.54</v>
      </c>
      <c r="AH6108">
        <v>71617.717000000004</v>
      </c>
      <c r="AI6108">
        <v>105972.9420788976</v>
      </c>
      <c r="AJ6108">
        <v>70188.214834152997</v>
      </c>
      <c r="AK6108">
        <v>80337.96365278658</v>
      </c>
      <c r="AL6108">
        <v>69696.226373452257</v>
      </c>
      <c r="AM6108">
        <v>65854.803511590624</v>
      </c>
      <c r="AN6108">
        <v>63302.32565983665</v>
      </c>
    </row>
    <row r="6109" spans="1:40" x14ac:dyDescent="0.35">
      <c r="A6109" t="s">
        <v>1496</v>
      </c>
      <c r="B6109" t="s">
        <v>1497</v>
      </c>
      <c r="C6109" t="s">
        <v>1549</v>
      </c>
      <c r="D6109" t="s">
        <v>1569</v>
      </c>
      <c r="E6109" t="s">
        <v>3238</v>
      </c>
      <c r="F6109" t="s">
        <v>1570</v>
      </c>
      <c r="G6109" t="s">
        <v>1462</v>
      </c>
      <c r="H6109" t="s">
        <v>1324</v>
      </c>
      <c r="I6109" t="s">
        <v>1601</v>
      </c>
      <c r="J6109" t="s">
        <v>1602</v>
      </c>
      <c r="K6109" t="s">
        <v>1327</v>
      </c>
      <c r="L6109" t="s">
        <v>436</v>
      </c>
      <c r="M6109" t="s">
        <v>1328</v>
      </c>
      <c r="O6109" t="s">
        <v>1329</v>
      </c>
      <c r="P6109" t="s">
        <v>1355</v>
      </c>
      <c r="Q6109" t="s">
        <v>1362</v>
      </c>
      <c r="R6109" t="s">
        <v>1603</v>
      </c>
      <c r="S6109" t="s">
        <v>1333</v>
      </c>
      <c r="T6109" t="s">
        <v>4011</v>
      </c>
      <c r="U6109" t="s">
        <v>1334</v>
      </c>
      <c r="V6109" t="s">
        <v>98</v>
      </c>
      <c r="W6109" t="s">
        <v>1558</v>
      </c>
      <c r="X6109" t="s">
        <v>1559</v>
      </c>
      <c r="Y6109" t="s">
        <v>1337</v>
      </c>
      <c r="Z6109" t="s">
        <v>968</v>
      </c>
      <c r="AA6109" t="s">
        <v>1340</v>
      </c>
      <c r="AB6109" t="s">
        <v>439</v>
      </c>
      <c r="AC6109">
        <v>0</v>
      </c>
      <c r="AD6109">
        <v>0</v>
      </c>
      <c r="AE6109">
        <v>0</v>
      </c>
      <c r="AF6109">
        <v>84</v>
      </c>
      <c r="AG6109">
        <v>82.5</v>
      </c>
      <c r="AH6109">
        <v>86.5</v>
      </c>
      <c r="AI6109">
        <v>170.05655080924521</v>
      </c>
      <c r="AJ6109">
        <v>70.13852731496236</v>
      </c>
      <c r="AK6109">
        <v>65.362741866354867</v>
      </c>
      <c r="AL6109">
        <v>63.406671987273093</v>
      </c>
      <c r="AM6109">
        <v>61.606763575038322</v>
      </c>
      <c r="AN6109">
        <v>59.803318844192923</v>
      </c>
    </row>
    <row r="6110" spans="1:40" x14ac:dyDescent="0.35">
      <c r="A6110" t="s">
        <v>1496</v>
      </c>
      <c r="B6110" t="s">
        <v>1497</v>
      </c>
      <c r="C6110" t="s">
        <v>1549</v>
      </c>
      <c r="D6110" t="s">
        <v>1569</v>
      </c>
      <c r="E6110" t="s">
        <v>3238</v>
      </c>
      <c r="F6110" t="s">
        <v>1570</v>
      </c>
      <c r="G6110" t="s">
        <v>1462</v>
      </c>
      <c r="H6110" t="s">
        <v>1324</v>
      </c>
      <c r="I6110" t="s">
        <v>1601</v>
      </c>
      <c r="J6110" t="s">
        <v>1602</v>
      </c>
      <c r="K6110" t="s">
        <v>1327</v>
      </c>
      <c r="L6110" t="s">
        <v>436</v>
      </c>
      <c r="M6110" t="s">
        <v>1328</v>
      </c>
      <c r="O6110" t="s">
        <v>1329</v>
      </c>
      <c r="P6110" t="s">
        <v>1355</v>
      </c>
      <c r="Q6110" t="s">
        <v>1362</v>
      </c>
      <c r="R6110" t="s">
        <v>1603</v>
      </c>
      <c r="S6110" t="s">
        <v>1333</v>
      </c>
      <c r="T6110" t="s">
        <v>4011</v>
      </c>
      <c r="U6110" t="s">
        <v>1334</v>
      </c>
      <c r="V6110" t="s">
        <v>98</v>
      </c>
      <c r="W6110" t="s">
        <v>1558</v>
      </c>
      <c r="X6110" t="s">
        <v>1559</v>
      </c>
      <c r="Y6110" t="s">
        <v>1337</v>
      </c>
      <c r="Z6110" t="s">
        <v>968</v>
      </c>
      <c r="AA6110" t="s">
        <v>1514</v>
      </c>
      <c r="AB6110" t="s">
        <v>439</v>
      </c>
      <c r="AC6110">
        <v>0</v>
      </c>
      <c r="AD6110">
        <v>0</v>
      </c>
      <c r="AE6110">
        <v>0</v>
      </c>
      <c r="AF6110">
        <v>37</v>
      </c>
      <c r="AG6110">
        <v>37</v>
      </c>
      <c r="AH6110">
        <v>37</v>
      </c>
      <c r="AI6110">
        <v>37</v>
      </c>
      <c r="AJ6110">
        <v>37</v>
      </c>
      <c r="AK6110">
        <v>37</v>
      </c>
      <c r="AL6110">
        <v>37</v>
      </c>
      <c r="AM6110">
        <v>37</v>
      </c>
      <c r="AN6110">
        <v>37</v>
      </c>
    </row>
    <row r="6111" spans="1:40" x14ac:dyDescent="0.35">
      <c r="A6111" t="s">
        <v>1496</v>
      </c>
      <c r="B6111" t="s">
        <v>1497</v>
      </c>
      <c r="C6111" t="s">
        <v>1466</v>
      </c>
      <c r="D6111" t="s">
        <v>1569</v>
      </c>
      <c r="E6111" t="s">
        <v>3238</v>
      </c>
      <c r="F6111" t="s">
        <v>1570</v>
      </c>
      <c r="G6111" t="s">
        <v>3241</v>
      </c>
      <c r="H6111" t="s">
        <v>1324</v>
      </c>
      <c r="I6111" t="s">
        <v>1672</v>
      </c>
      <c r="J6111" t="s">
        <v>1571</v>
      </c>
      <c r="K6111" t="s">
        <v>1327</v>
      </c>
      <c r="L6111" t="s">
        <v>436</v>
      </c>
      <c r="M6111" t="s">
        <v>1480</v>
      </c>
      <c r="O6111" t="s">
        <v>1329</v>
      </c>
      <c r="P6111" t="s">
        <v>1355</v>
      </c>
      <c r="Q6111" t="s">
        <v>1356</v>
      </c>
      <c r="R6111" t="s">
        <v>1675</v>
      </c>
      <c r="S6111" t="s">
        <v>1333</v>
      </c>
      <c r="T6111" t="s">
        <v>4011</v>
      </c>
      <c r="U6111" t="s">
        <v>1334</v>
      </c>
      <c r="V6111" t="s">
        <v>129</v>
      </c>
      <c r="W6111" t="s">
        <v>1598</v>
      </c>
      <c r="X6111" t="s">
        <v>1599</v>
      </c>
      <c r="Y6111" t="s">
        <v>1337</v>
      </c>
      <c r="Z6111" t="s">
        <v>969</v>
      </c>
      <c r="AA6111" t="s">
        <v>1514</v>
      </c>
      <c r="AB6111" t="s">
        <v>439</v>
      </c>
      <c r="AC6111">
        <v>1</v>
      </c>
      <c r="AD6111">
        <v>1</v>
      </c>
      <c r="AE6111">
        <v>1</v>
      </c>
      <c r="AF6111">
        <v>1</v>
      </c>
      <c r="AG6111">
        <v>1</v>
      </c>
      <c r="AH6111">
        <v>1</v>
      </c>
      <c r="AI6111">
        <v>0</v>
      </c>
      <c r="AJ6111">
        <v>0</v>
      </c>
      <c r="AK6111">
        <v>0</v>
      </c>
      <c r="AL6111">
        <v>0</v>
      </c>
      <c r="AM6111">
        <v>0</v>
      </c>
      <c r="AN6111">
        <v>0</v>
      </c>
    </row>
    <row r="6112" spans="1:40" x14ac:dyDescent="0.35">
      <c r="A6112" t="s">
        <v>1496</v>
      </c>
      <c r="B6112" t="s">
        <v>1497</v>
      </c>
      <c r="C6112" t="s">
        <v>1466</v>
      </c>
      <c r="D6112" t="s">
        <v>1569</v>
      </c>
      <c r="E6112" t="s">
        <v>3238</v>
      </c>
      <c r="F6112" t="s">
        <v>1570</v>
      </c>
      <c r="G6112" t="s">
        <v>3241</v>
      </c>
      <c r="H6112" t="s">
        <v>1324</v>
      </c>
      <c r="I6112" t="s">
        <v>1672</v>
      </c>
      <c r="J6112" t="s">
        <v>1571</v>
      </c>
      <c r="K6112" t="s">
        <v>1327</v>
      </c>
      <c r="L6112" t="s">
        <v>436</v>
      </c>
      <c r="M6112" t="s">
        <v>1480</v>
      </c>
      <c r="O6112" t="s">
        <v>1329</v>
      </c>
      <c r="P6112" t="s">
        <v>1355</v>
      </c>
      <c r="Q6112" t="s">
        <v>1356</v>
      </c>
      <c r="R6112" t="s">
        <v>1675</v>
      </c>
      <c r="S6112" t="s">
        <v>1333</v>
      </c>
      <c r="T6112" t="s">
        <v>4011</v>
      </c>
      <c r="U6112" t="s">
        <v>1334</v>
      </c>
      <c r="V6112" t="s">
        <v>129</v>
      </c>
      <c r="W6112" t="s">
        <v>1558</v>
      </c>
      <c r="X6112" t="s">
        <v>1559</v>
      </c>
      <c r="Y6112" t="s">
        <v>1337</v>
      </c>
      <c r="Z6112" t="s">
        <v>969</v>
      </c>
      <c r="AA6112" t="s">
        <v>1514</v>
      </c>
      <c r="AB6112" t="s">
        <v>439</v>
      </c>
      <c r="AC6112">
        <v>1</v>
      </c>
      <c r="AD6112">
        <v>1</v>
      </c>
      <c r="AE6112">
        <v>1</v>
      </c>
      <c r="AF6112">
        <v>1</v>
      </c>
      <c r="AG6112">
        <v>0.64516129032258063</v>
      </c>
      <c r="AH6112">
        <v>0</v>
      </c>
      <c r="AI6112">
        <v>0</v>
      </c>
      <c r="AJ6112">
        <v>0</v>
      </c>
      <c r="AK6112">
        <v>0</v>
      </c>
      <c r="AL6112">
        <v>0</v>
      </c>
      <c r="AM6112">
        <v>0</v>
      </c>
      <c r="AN6112">
        <v>0</v>
      </c>
    </row>
    <row r="6113" spans="1:40" x14ac:dyDescent="0.35">
      <c r="A6113" t="s">
        <v>1496</v>
      </c>
      <c r="B6113" t="s">
        <v>1497</v>
      </c>
      <c r="C6113" t="s">
        <v>1466</v>
      </c>
      <c r="D6113" t="s">
        <v>1569</v>
      </c>
      <c r="E6113" t="s">
        <v>3238</v>
      </c>
      <c r="F6113" t="s">
        <v>1570</v>
      </c>
      <c r="G6113" t="s">
        <v>3241</v>
      </c>
      <c r="H6113" t="s">
        <v>1324</v>
      </c>
      <c r="I6113" t="s">
        <v>1672</v>
      </c>
      <c r="J6113" t="s">
        <v>1571</v>
      </c>
      <c r="K6113" t="s">
        <v>1327</v>
      </c>
      <c r="L6113" t="s">
        <v>436</v>
      </c>
      <c r="M6113" t="s">
        <v>1480</v>
      </c>
      <c r="O6113" t="s">
        <v>1329</v>
      </c>
      <c r="P6113" t="s">
        <v>1355</v>
      </c>
      <c r="Q6113" t="s">
        <v>1356</v>
      </c>
      <c r="R6113" t="s">
        <v>1675</v>
      </c>
      <c r="S6113" t="s">
        <v>1333</v>
      </c>
      <c r="T6113" t="s">
        <v>4011</v>
      </c>
      <c r="U6113" t="s">
        <v>1334</v>
      </c>
      <c r="V6113" t="s">
        <v>129</v>
      </c>
      <c r="W6113" t="s">
        <v>1680</v>
      </c>
      <c r="X6113" t="s">
        <v>1681</v>
      </c>
      <c r="Y6113" t="s">
        <v>1337</v>
      </c>
      <c r="Z6113" t="s">
        <v>969</v>
      </c>
      <c r="AA6113" t="s">
        <v>1339</v>
      </c>
      <c r="AB6113" t="s">
        <v>439</v>
      </c>
      <c r="AC6113">
        <v>-249.92</v>
      </c>
      <c r="AD6113">
        <v>-249.92</v>
      </c>
      <c r="AE6113">
        <v>-249.92</v>
      </c>
      <c r="AF6113">
        <v>-249.92</v>
      </c>
      <c r="AG6113">
        <v>-249.92</v>
      </c>
      <c r="AH6113">
        <v>-249.92</v>
      </c>
      <c r="AI6113">
        <v>-262.416</v>
      </c>
      <c r="AJ6113">
        <v>-262.416</v>
      </c>
      <c r="AK6113">
        <v>-262.416</v>
      </c>
      <c r="AL6113">
        <v>-262.416</v>
      </c>
      <c r="AM6113">
        <v>-262.416</v>
      </c>
      <c r="AN6113">
        <v>-262.416</v>
      </c>
    </row>
    <row r="6114" spans="1:40" x14ac:dyDescent="0.35">
      <c r="A6114" t="s">
        <v>1496</v>
      </c>
      <c r="B6114" t="s">
        <v>1497</v>
      </c>
      <c r="C6114" t="s">
        <v>1466</v>
      </c>
      <c r="D6114" t="s">
        <v>1569</v>
      </c>
      <c r="E6114" t="s">
        <v>3238</v>
      </c>
      <c r="F6114" t="s">
        <v>1570</v>
      </c>
      <c r="G6114" t="s">
        <v>3241</v>
      </c>
      <c r="H6114" t="s">
        <v>1324</v>
      </c>
      <c r="I6114" t="s">
        <v>1672</v>
      </c>
      <c r="J6114" t="s">
        <v>1571</v>
      </c>
      <c r="K6114" t="s">
        <v>1327</v>
      </c>
      <c r="L6114" t="s">
        <v>436</v>
      </c>
      <c r="M6114" t="s">
        <v>1480</v>
      </c>
      <c r="O6114" t="s">
        <v>1329</v>
      </c>
      <c r="P6114" t="s">
        <v>1355</v>
      </c>
      <c r="Q6114" t="s">
        <v>1356</v>
      </c>
      <c r="R6114" t="s">
        <v>1675</v>
      </c>
      <c r="S6114" t="s">
        <v>1333</v>
      </c>
      <c r="T6114" t="s">
        <v>4011</v>
      </c>
      <c r="U6114" t="s">
        <v>1334</v>
      </c>
      <c r="V6114" t="s">
        <v>129</v>
      </c>
      <c r="W6114" t="s">
        <v>1680</v>
      </c>
      <c r="X6114" t="s">
        <v>1681</v>
      </c>
      <c r="Y6114" t="s">
        <v>1337</v>
      </c>
      <c r="Z6114" t="s">
        <v>969</v>
      </c>
      <c r="AA6114" t="s">
        <v>1340</v>
      </c>
      <c r="AB6114" t="s">
        <v>439</v>
      </c>
      <c r="AC6114">
        <v>1</v>
      </c>
      <c r="AD6114">
        <v>0.5</v>
      </c>
      <c r="AE6114">
        <v>0.5</v>
      </c>
      <c r="AF6114">
        <v>0</v>
      </c>
      <c r="AG6114">
        <v>0</v>
      </c>
      <c r="AH6114">
        <v>0</v>
      </c>
      <c r="AI6114">
        <v>0</v>
      </c>
      <c r="AJ6114">
        <v>0</v>
      </c>
      <c r="AK6114">
        <v>0</v>
      </c>
      <c r="AL6114">
        <v>0</v>
      </c>
      <c r="AM6114">
        <v>0</v>
      </c>
      <c r="AN6114">
        <v>0</v>
      </c>
    </row>
    <row r="6115" spans="1:40" x14ac:dyDescent="0.35">
      <c r="A6115" t="s">
        <v>1496</v>
      </c>
      <c r="B6115" t="s">
        <v>1497</v>
      </c>
      <c r="C6115" t="s">
        <v>1466</v>
      </c>
      <c r="D6115" t="s">
        <v>1569</v>
      </c>
      <c r="E6115" t="s">
        <v>3238</v>
      </c>
      <c r="F6115" t="s">
        <v>1570</v>
      </c>
      <c r="G6115" t="s">
        <v>3241</v>
      </c>
      <c r="H6115" t="s">
        <v>1324</v>
      </c>
      <c r="I6115" t="s">
        <v>1672</v>
      </c>
      <c r="J6115" t="s">
        <v>1571</v>
      </c>
      <c r="K6115" t="s">
        <v>1327</v>
      </c>
      <c r="L6115" t="s">
        <v>436</v>
      </c>
      <c r="M6115" t="s">
        <v>1480</v>
      </c>
      <c r="O6115" t="s">
        <v>1329</v>
      </c>
      <c r="P6115" t="s">
        <v>1355</v>
      </c>
      <c r="Q6115" t="s">
        <v>1356</v>
      </c>
      <c r="R6115" t="s">
        <v>1675</v>
      </c>
      <c r="S6115" t="s">
        <v>1333</v>
      </c>
      <c r="T6115" t="s">
        <v>4011</v>
      </c>
      <c r="U6115" t="s">
        <v>1334</v>
      </c>
      <c r="V6115" t="s">
        <v>129</v>
      </c>
      <c r="W6115" t="s">
        <v>1680</v>
      </c>
      <c r="X6115" t="s">
        <v>1681</v>
      </c>
      <c r="Y6115" t="s">
        <v>1547</v>
      </c>
      <c r="Z6115" t="s">
        <v>969</v>
      </c>
      <c r="AA6115" t="s">
        <v>1339</v>
      </c>
      <c r="AB6115" t="s">
        <v>439</v>
      </c>
      <c r="AC6115">
        <v>249.92</v>
      </c>
      <c r="AD6115">
        <v>249.92</v>
      </c>
      <c r="AE6115">
        <v>249.92</v>
      </c>
      <c r="AF6115">
        <v>249.92</v>
      </c>
      <c r="AG6115">
        <v>249.92</v>
      </c>
      <c r="AH6115">
        <v>249.92</v>
      </c>
      <c r="AI6115">
        <v>262.416</v>
      </c>
      <c r="AJ6115">
        <v>262.416</v>
      </c>
      <c r="AK6115">
        <v>262.416</v>
      </c>
      <c r="AL6115">
        <v>262.416</v>
      </c>
      <c r="AM6115">
        <v>262.416</v>
      </c>
      <c r="AN6115">
        <v>262.416</v>
      </c>
    </row>
    <row r="6116" spans="1:40" x14ac:dyDescent="0.35">
      <c r="A6116" t="s">
        <v>1496</v>
      </c>
      <c r="B6116" t="s">
        <v>1497</v>
      </c>
      <c r="C6116" t="s">
        <v>1466</v>
      </c>
      <c r="D6116" t="s">
        <v>1569</v>
      </c>
      <c r="E6116" t="s">
        <v>3238</v>
      </c>
      <c r="F6116" t="s">
        <v>1570</v>
      </c>
      <c r="G6116" t="s">
        <v>3241</v>
      </c>
      <c r="H6116" t="s">
        <v>1324</v>
      </c>
      <c r="I6116" t="s">
        <v>1672</v>
      </c>
      <c r="J6116" t="s">
        <v>1571</v>
      </c>
      <c r="K6116" t="s">
        <v>1327</v>
      </c>
      <c r="L6116" t="s">
        <v>436</v>
      </c>
      <c r="M6116" t="s">
        <v>1480</v>
      </c>
      <c r="O6116" t="s">
        <v>1329</v>
      </c>
      <c r="P6116" t="s">
        <v>1355</v>
      </c>
      <c r="Q6116" t="s">
        <v>1356</v>
      </c>
      <c r="R6116" t="s">
        <v>1675</v>
      </c>
      <c r="S6116" t="s">
        <v>1333</v>
      </c>
      <c r="T6116" t="s">
        <v>4011</v>
      </c>
      <c r="U6116" t="s">
        <v>1334</v>
      </c>
      <c r="V6116" t="s">
        <v>129</v>
      </c>
      <c r="W6116" t="s">
        <v>1685</v>
      </c>
      <c r="X6116" t="s">
        <v>1684</v>
      </c>
      <c r="Y6116" t="s">
        <v>1337</v>
      </c>
      <c r="Z6116" t="s">
        <v>969</v>
      </c>
      <c r="AA6116" t="s">
        <v>1339</v>
      </c>
      <c r="AB6116" t="s">
        <v>439</v>
      </c>
      <c r="AC6116">
        <v>251790.09399999998</v>
      </c>
      <c r="AD6116">
        <v>274983.788</v>
      </c>
      <c r="AE6116">
        <v>315865.821</v>
      </c>
      <c r="AF6116">
        <v>334471.761</v>
      </c>
      <c r="AG6116">
        <v>305225.38</v>
      </c>
      <c r="AH6116">
        <v>334573.97499999998</v>
      </c>
      <c r="AI6116">
        <v>241080.5007653755</v>
      </c>
      <c r="AJ6116">
        <v>247802.5850575107</v>
      </c>
      <c r="AK6116">
        <v>331233.59590755071</v>
      </c>
      <c r="AL6116">
        <v>344352.04348396562</v>
      </c>
      <c r="AM6116">
        <v>329247.26106377051</v>
      </c>
      <c r="AN6116">
        <v>289113.87165183591</v>
      </c>
    </row>
    <row r="6117" spans="1:40" x14ac:dyDescent="0.35">
      <c r="A6117" t="s">
        <v>1496</v>
      </c>
      <c r="B6117" t="s">
        <v>1497</v>
      </c>
      <c r="C6117" t="s">
        <v>1466</v>
      </c>
      <c r="D6117" t="s">
        <v>1569</v>
      </c>
      <c r="E6117" t="s">
        <v>3238</v>
      </c>
      <c r="F6117" t="s">
        <v>1570</v>
      </c>
      <c r="G6117" t="s">
        <v>3241</v>
      </c>
      <c r="H6117" t="s">
        <v>1324</v>
      </c>
      <c r="I6117" t="s">
        <v>1672</v>
      </c>
      <c r="J6117" t="s">
        <v>1571</v>
      </c>
      <c r="K6117" t="s">
        <v>1327</v>
      </c>
      <c r="L6117" t="s">
        <v>436</v>
      </c>
      <c r="M6117" t="s">
        <v>1480</v>
      </c>
      <c r="O6117" t="s">
        <v>1329</v>
      </c>
      <c r="P6117" t="s">
        <v>1355</v>
      </c>
      <c r="Q6117" t="s">
        <v>1356</v>
      </c>
      <c r="R6117" t="s">
        <v>1675</v>
      </c>
      <c r="S6117" t="s">
        <v>1333</v>
      </c>
      <c r="T6117" t="s">
        <v>4011</v>
      </c>
      <c r="U6117" t="s">
        <v>1334</v>
      </c>
      <c r="V6117" t="s">
        <v>129</v>
      </c>
      <c r="W6117" t="s">
        <v>1685</v>
      </c>
      <c r="X6117" t="s">
        <v>1684</v>
      </c>
      <c r="Y6117" t="s">
        <v>1337</v>
      </c>
      <c r="Z6117" t="s">
        <v>969</v>
      </c>
      <c r="AA6117" t="s">
        <v>1340</v>
      </c>
      <c r="AB6117" t="s">
        <v>439</v>
      </c>
      <c r="AC6117">
        <v>167.5</v>
      </c>
      <c r="AD6117">
        <v>163.5</v>
      </c>
      <c r="AE6117">
        <v>160.5</v>
      </c>
      <c r="AF6117">
        <v>164</v>
      </c>
      <c r="AG6117">
        <v>180.5</v>
      </c>
      <c r="AH6117">
        <v>191</v>
      </c>
      <c r="AI6117">
        <v>241.85807877586001</v>
      </c>
      <c r="AJ6117">
        <v>264.25463875305672</v>
      </c>
      <c r="AK6117">
        <v>210.63988477388389</v>
      </c>
      <c r="AL6117">
        <v>194.5720075070405</v>
      </c>
      <c r="AM6117">
        <v>181.00382034699001</v>
      </c>
      <c r="AN6117">
        <v>169.7479614083482</v>
      </c>
    </row>
    <row r="6118" spans="1:40" x14ac:dyDescent="0.35">
      <c r="A6118" t="s">
        <v>1496</v>
      </c>
      <c r="B6118" t="s">
        <v>1497</v>
      </c>
      <c r="C6118" t="s">
        <v>1466</v>
      </c>
      <c r="D6118" t="s">
        <v>1569</v>
      </c>
      <c r="E6118" t="s">
        <v>3238</v>
      </c>
      <c r="F6118" t="s">
        <v>1570</v>
      </c>
      <c r="G6118" t="s">
        <v>3241</v>
      </c>
      <c r="H6118" t="s">
        <v>1324</v>
      </c>
      <c r="I6118" t="s">
        <v>1672</v>
      </c>
      <c r="J6118" t="s">
        <v>1571</v>
      </c>
      <c r="K6118" t="s">
        <v>1327</v>
      </c>
      <c r="L6118" t="s">
        <v>436</v>
      </c>
      <c r="M6118" t="s">
        <v>1480</v>
      </c>
      <c r="O6118" t="s">
        <v>1329</v>
      </c>
      <c r="P6118" t="s">
        <v>1355</v>
      </c>
      <c r="Q6118" t="s">
        <v>1356</v>
      </c>
      <c r="R6118" t="s">
        <v>1675</v>
      </c>
      <c r="S6118" t="s">
        <v>1333</v>
      </c>
      <c r="T6118" t="s">
        <v>4011</v>
      </c>
      <c r="U6118" t="s">
        <v>1334</v>
      </c>
      <c r="V6118" t="s">
        <v>129</v>
      </c>
      <c r="W6118" t="s">
        <v>1685</v>
      </c>
      <c r="X6118" t="s">
        <v>1684</v>
      </c>
      <c r="Y6118" t="s">
        <v>1337</v>
      </c>
      <c r="Z6118" t="s">
        <v>969</v>
      </c>
      <c r="AA6118" t="s">
        <v>1514</v>
      </c>
      <c r="AB6118" t="s">
        <v>439</v>
      </c>
      <c r="AC6118">
        <v>138</v>
      </c>
      <c r="AD6118">
        <v>138</v>
      </c>
      <c r="AE6118">
        <v>136</v>
      </c>
      <c r="AF6118">
        <v>136</v>
      </c>
      <c r="AG6118">
        <v>136</v>
      </c>
      <c r="AH6118">
        <v>156</v>
      </c>
      <c r="AI6118">
        <v>174</v>
      </c>
      <c r="AJ6118">
        <v>174</v>
      </c>
      <c r="AK6118">
        <v>174</v>
      </c>
      <c r="AL6118">
        <v>174</v>
      </c>
      <c r="AM6118">
        <v>174</v>
      </c>
      <c r="AN6118">
        <v>174</v>
      </c>
    </row>
    <row r="6119" spans="1:40" x14ac:dyDescent="0.35">
      <c r="A6119" t="s">
        <v>1496</v>
      </c>
      <c r="B6119" t="s">
        <v>1497</v>
      </c>
      <c r="C6119" t="s">
        <v>1466</v>
      </c>
      <c r="D6119" t="s">
        <v>1569</v>
      </c>
      <c r="E6119" t="s">
        <v>3238</v>
      </c>
      <c r="F6119" t="s">
        <v>1570</v>
      </c>
      <c r="G6119" t="s">
        <v>3241</v>
      </c>
      <c r="H6119" t="s">
        <v>1324</v>
      </c>
      <c r="I6119" t="s">
        <v>1672</v>
      </c>
      <c r="J6119" t="s">
        <v>1571</v>
      </c>
      <c r="K6119" t="s">
        <v>1327</v>
      </c>
      <c r="L6119" t="s">
        <v>436</v>
      </c>
      <c r="M6119" t="s">
        <v>1480</v>
      </c>
      <c r="O6119" t="s">
        <v>1329</v>
      </c>
      <c r="P6119" t="s">
        <v>1355</v>
      </c>
      <c r="Q6119" t="s">
        <v>1356</v>
      </c>
      <c r="R6119" t="s">
        <v>1675</v>
      </c>
      <c r="S6119" t="s">
        <v>1333</v>
      </c>
      <c r="T6119" t="s">
        <v>4011</v>
      </c>
      <c r="U6119" t="s">
        <v>1334</v>
      </c>
      <c r="V6119" t="s">
        <v>129</v>
      </c>
      <c r="W6119" t="s">
        <v>1664</v>
      </c>
      <c r="X6119" t="s">
        <v>1681</v>
      </c>
      <c r="Y6119" t="s">
        <v>1337</v>
      </c>
      <c r="Z6119" t="s">
        <v>969</v>
      </c>
      <c r="AA6119" t="s">
        <v>1340</v>
      </c>
      <c r="AB6119" t="s">
        <v>439</v>
      </c>
      <c r="AC6119">
        <v>0</v>
      </c>
      <c r="AD6119">
        <v>0</v>
      </c>
      <c r="AE6119">
        <v>0</v>
      </c>
      <c r="AF6119">
        <v>0</v>
      </c>
      <c r="AG6119">
        <v>0</v>
      </c>
      <c r="AH6119">
        <v>0</v>
      </c>
      <c r="AI6119">
        <v>-4.2105263157894424E-3</v>
      </c>
      <c r="AJ6119">
        <v>-4.2105263157894424E-3</v>
      </c>
      <c r="AK6119">
        <v>-4.2105263157894424E-3</v>
      </c>
      <c r="AL6119">
        <v>-4.2105263157894424E-3</v>
      </c>
      <c r="AM6119">
        <v>-4.2105263157894424E-3</v>
      </c>
      <c r="AN6119">
        <v>-4.2105263157894424E-3</v>
      </c>
    </row>
    <row r="6120" spans="1:40" x14ac:dyDescent="0.35">
      <c r="A6120" t="s">
        <v>1496</v>
      </c>
      <c r="B6120" t="s">
        <v>1497</v>
      </c>
      <c r="C6120" t="s">
        <v>1466</v>
      </c>
      <c r="D6120" t="s">
        <v>1569</v>
      </c>
      <c r="E6120" t="s">
        <v>3238</v>
      </c>
      <c r="F6120" t="s">
        <v>1570</v>
      </c>
      <c r="G6120" t="s">
        <v>2733</v>
      </c>
      <c r="H6120" t="s">
        <v>1324</v>
      </c>
      <c r="I6120" t="s">
        <v>1672</v>
      </c>
      <c r="J6120" t="s">
        <v>1571</v>
      </c>
      <c r="K6120" t="s">
        <v>1327</v>
      </c>
      <c r="L6120" t="s">
        <v>436</v>
      </c>
      <c r="M6120" t="s">
        <v>1328</v>
      </c>
      <c r="O6120" t="s">
        <v>1329</v>
      </c>
      <c r="P6120" t="s">
        <v>1355</v>
      </c>
      <c r="Q6120" t="s">
        <v>1356</v>
      </c>
      <c r="R6120" t="s">
        <v>1675</v>
      </c>
      <c r="S6120" t="s">
        <v>1333</v>
      </c>
      <c r="T6120" t="s">
        <v>4011</v>
      </c>
      <c r="U6120" t="s">
        <v>1334</v>
      </c>
      <c r="V6120" t="s">
        <v>129</v>
      </c>
      <c r="W6120" t="s">
        <v>1662</v>
      </c>
      <c r="X6120" t="s">
        <v>1663</v>
      </c>
      <c r="Y6120" t="s">
        <v>1522</v>
      </c>
      <c r="Z6120" t="s">
        <v>970</v>
      </c>
      <c r="AA6120" t="s">
        <v>1339</v>
      </c>
      <c r="AB6120" t="s">
        <v>439</v>
      </c>
      <c r="AC6120">
        <v>80</v>
      </c>
      <c r="AD6120">
        <v>80</v>
      </c>
      <c r="AE6120">
        <v>80</v>
      </c>
      <c r="AF6120">
        <v>80</v>
      </c>
      <c r="AG6120">
        <v>80</v>
      </c>
      <c r="AH6120">
        <v>80</v>
      </c>
      <c r="AI6120">
        <v>80</v>
      </c>
      <c r="AJ6120">
        <v>80</v>
      </c>
      <c r="AK6120">
        <v>80</v>
      </c>
      <c r="AL6120">
        <v>80</v>
      </c>
      <c r="AM6120">
        <v>80</v>
      </c>
      <c r="AN6120">
        <v>80</v>
      </c>
    </row>
    <row r="6121" spans="1:40" x14ac:dyDescent="0.35">
      <c r="A6121" t="s">
        <v>1496</v>
      </c>
      <c r="B6121" t="s">
        <v>1497</v>
      </c>
      <c r="C6121" t="s">
        <v>1466</v>
      </c>
      <c r="D6121" t="s">
        <v>1569</v>
      </c>
      <c r="E6121" t="s">
        <v>3238</v>
      </c>
      <c r="F6121" t="s">
        <v>1570</v>
      </c>
      <c r="G6121" t="s">
        <v>2733</v>
      </c>
      <c r="H6121" t="s">
        <v>1324</v>
      </c>
      <c r="I6121" t="s">
        <v>1672</v>
      </c>
      <c r="J6121" t="s">
        <v>1571</v>
      </c>
      <c r="K6121" t="s">
        <v>1327</v>
      </c>
      <c r="L6121" t="s">
        <v>436</v>
      </c>
      <c r="M6121" t="s">
        <v>1328</v>
      </c>
      <c r="O6121" t="s">
        <v>1329</v>
      </c>
      <c r="P6121" t="s">
        <v>1355</v>
      </c>
      <c r="Q6121" t="s">
        <v>1356</v>
      </c>
      <c r="R6121" t="s">
        <v>1675</v>
      </c>
      <c r="S6121" t="s">
        <v>1333</v>
      </c>
      <c r="T6121" t="s">
        <v>4011</v>
      </c>
      <c r="U6121" t="s">
        <v>1334</v>
      </c>
      <c r="V6121" t="s">
        <v>129</v>
      </c>
      <c r="W6121" t="s">
        <v>1662</v>
      </c>
      <c r="X6121" t="s">
        <v>1663</v>
      </c>
      <c r="Y6121" t="s">
        <v>1337</v>
      </c>
      <c r="Z6121" t="s">
        <v>970</v>
      </c>
      <c r="AA6121" t="s">
        <v>1339</v>
      </c>
      <c r="AB6121" t="s">
        <v>439</v>
      </c>
      <c r="AC6121">
        <v>695611.95600000001</v>
      </c>
      <c r="AD6121">
        <v>661550.73100000003</v>
      </c>
      <c r="AE6121">
        <v>966185.81700000004</v>
      </c>
      <c r="AF6121">
        <v>735200.09</v>
      </c>
      <c r="AG6121">
        <v>569939.30500000005</v>
      </c>
      <c r="AH6121">
        <v>485216.38300000003</v>
      </c>
      <c r="AI6121">
        <v>533193.38623043173</v>
      </c>
      <c r="AJ6121">
        <v>420548.16967692709</v>
      </c>
      <c r="AK6121">
        <v>453030.3096216956</v>
      </c>
      <c r="AL6121">
        <v>475847.64556760929</v>
      </c>
      <c r="AM6121">
        <v>486362.77661992272</v>
      </c>
      <c r="AN6121">
        <v>488564.40047707892</v>
      </c>
    </row>
    <row r="6122" spans="1:40" x14ac:dyDescent="0.35">
      <c r="A6122" t="s">
        <v>1496</v>
      </c>
      <c r="B6122" t="s">
        <v>1497</v>
      </c>
      <c r="C6122" t="s">
        <v>1466</v>
      </c>
      <c r="D6122" t="s">
        <v>1569</v>
      </c>
      <c r="E6122" t="s">
        <v>3238</v>
      </c>
      <c r="F6122" t="s">
        <v>1570</v>
      </c>
      <c r="G6122" t="s">
        <v>2733</v>
      </c>
      <c r="H6122" t="s">
        <v>1324</v>
      </c>
      <c r="I6122" t="s">
        <v>1672</v>
      </c>
      <c r="J6122" t="s">
        <v>1571</v>
      </c>
      <c r="K6122" t="s">
        <v>1327</v>
      </c>
      <c r="L6122" t="s">
        <v>436</v>
      </c>
      <c r="M6122" t="s">
        <v>1328</v>
      </c>
      <c r="O6122" t="s">
        <v>1329</v>
      </c>
      <c r="P6122" t="s">
        <v>1355</v>
      </c>
      <c r="Q6122" t="s">
        <v>1356</v>
      </c>
      <c r="R6122" t="s">
        <v>1675</v>
      </c>
      <c r="S6122" t="s">
        <v>1333</v>
      </c>
      <c r="T6122" t="s">
        <v>4011</v>
      </c>
      <c r="U6122" t="s">
        <v>1334</v>
      </c>
      <c r="V6122" t="s">
        <v>129</v>
      </c>
      <c r="W6122" t="s">
        <v>1662</v>
      </c>
      <c r="X6122" t="s">
        <v>1663</v>
      </c>
      <c r="Y6122" t="s">
        <v>1337</v>
      </c>
      <c r="Z6122" t="s">
        <v>970</v>
      </c>
      <c r="AA6122" t="s">
        <v>1340</v>
      </c>
      <c r="AB6122" t="s">
        <v>439</v>
      </c>
      <c r="AC6122">
        <v>305.5</v>
      </c>
      <c r="AD6122">
        <v>338.5</v>
      </c>
      <c r="AE6122">
        <v>330.5</v>
      </c>
      <c r="AF6122">
        <v>321.5</v>
      </c>
      <c r="AG6122">
        <v>303</v>
      </c>
      <c r="AH6122">
        <v>259</v>
      </c>
      <c r="AI6122">
        <v>209.08</v>
      </c>
      <c r="AJ6122">
        <v>213.7</v>
      </c>
      <c r="AK6122">
        <v>220.44</v>
      </c>
      <c r="AL6122">
        <v>223.21</v>
      </c>
      <c r="AM6122">
        <v>224.9</v>
      </c>
      <c r="AN6122">
        <v>231.81</v>
      </c>
    </row>
    <row r="6123" spans="1:40" x14ac:dyDescent="0.35">
      <c r="A6123" t="s">
        <v>1496</v>
      </c>
      <c r="B6123" t="s">
        <v>1497</v>
      </c>
      <c r="C6123" t="s">
        <v>1466</v>
      </c>
      <c r="D6123" t="s">
        <v>1569</v>
      </c>
      <c r="E6123" t="s">
        <v>3238</v>
      </c>
      <c r="F6123" t="s">
        <v>1570</v>
      </c>
      <c r="G6123" t="s">
        <v>2733</v>
      </c>
      <c r="H6123" t="s">
        <v>1324</v>
      </c>
      <c r="I6123" t="s">
        <v>1672</v>
      </c>
      <c r="J6123" t="s">
        <v>1571</v>
      </c>
      <c r="K6123" t="s">
        <v>1327</v>
      </c>
      <c r="L6123" t="s">
        <v>436</v>
      </c>
      <c r="M6123" t="s">
        <v>1328</v>
      </c>
      <c r="O6123" t="s">
        <v>1329</v>
      </c>
      <c r="P6123" t="s">
        <v>1355</v>
      </c>
      <c r="Q6123" t="s">
        <v>1356</v>
      </c>
      <c r="R6123" t="s">
        <v>1675</v>
      </c>
      <c r="S6123" t="s">
        <v>1333</v>
      </c>
      <c r="T6123" t="s">
        <v>4011</v>
      </c>
      <c r="U6123" t="s">
        <v>1334</v>
      </c>
      <c r="V6123" t="s">
        <v>129</v>
      </c>
      <c r="W6123" t="s">
        <v>1662</v>
      </c>
      <c r="X6123" t="s">
        <v>1663</v>
      </c>
      <c r="Y6123" t="s">
        <v>1337</v>
      </c>
      <c r="Z6123" t="s">
        <v>970</v>
      </c>
      <c r="AA6123" t="s">
        <v>1514</v>
      </c>
      <c r="AB6123" t="s">
        <v>439</v>
      </c>
      <c r="AC6123">
        <v>249</v>
      </c>
      <c r="AD6123">
        <v>282</v>
      </c>
      <c r="AE6123">
        <v>282</v>
      </c>
      <c r="AF6123">
        <v>268</v>
      </c>
      <c r="AG6123">
        <v>204</v>
      </c>
      <c r="AH6123">
        <v>204</v>
      </c>
      <c r="AI6123">
        <v>240</v>
      </c>
      <c r="AJ6123">
        <v>240</v>
      </c>
      <c r="AK6123">
        <v>240</v>
      </c>
      <c r="AL6123">
        <v>240</v>
      </c>
      <c r="AM6123">
        <v>240</v>
      </c>
      <c r="AN6123">
        <v>240</v>
      </c>
    </row>
    <row r="6124" spans="1:40" x14ac:dyDescent="0.35">
      <c r="A6124" t="s">
        <v>1496</v>
      </c>
      <c r="B6124" t="s">
        <v>1497</v>
      </c>
      <c r="C6124" t="s">
        <v>1466</v>
      </c>
      <c r="D6124" t="s">
        <v>1569</v>
      </c>
      <c r="E6124" t="s">
        <v>3238</v>
      </c>
      <c r="F6124" t="s">
        <v>1570</v>
      </c>
      <c r="G6124" t="s">
        <v>2733</v>
      </c>
      <c r="H6124" t="s">
        <v>1324</v>
      </c>
      <c r="I6124" t="s">
        <v>1672</v>
      </c>
      <c r="J6124" t="s">
        <v>1571</v>
      </c>
      <c r="K6124" t="s">
        <v>1327</v>
      </c>
      <c r="L6124" t="s">
        <v>436</v>
      </c>
      <c r="M6124" t="s">
        <v>1328</v>
      </c>
      <c r="O6124" t="s">
        <v>1329</v>
      </c>
      <c r="P6124" t="s">
        <v>1355</v>
      </c>
      <c r="Q6124" t="s">
        <v>1356</v>
      </c>
      <c r="R6124" t="s">
        <v>1675</v>
      </c>
      <c r="S6124" t="s">
        <v>1333</v>
      </c>
      <c r="T6124" t="s">
        <v>4011</v>
      </c>
      <c r="U6124" t="s">
        <v>1334</v>
      </c>
      <c r="V6124" t="s">
        <v>129</v>
      </c>
      <c r="W6124" t="s">
        <v>1662</v>
      </c>
      <c r="X6124" t="s">
        <v>1663</v>
      </c>
      <c r="Y6124" t="s">
        <v>1547</v>
      </c>
      <c r="Z6124" t="s">
        <v>970</v>
      </c>
      <c r="AA6124" t="s">
        <v>1339</v>
      </c>
      <c r="AB6124" t="s">
        <v>439</v>
      </c>
      <c r="AC6124">
        <v>292.41000000000003</v>
      </c>
      <c r="AD6124">
        <v>292.41000000000003</v>
      </c>
      <c r="AE6124">
        <v>249.92</v>
      </c>
      <c r="AF6124">
        <v>292.41000000000003</v>
      </c>
      <c r="AG6124">
        <v>292.41000000000003</v>
      </c>
      <c r="AH6124">
        <v>292.41000000000003</v>
      </c>
      <c r="AI6124">
        <v>42.486400000000003</v>
      </c>
      <c r="AJ6124">
        <v>42.486400000000003</v>
      </c>
      <c r="AK6124">
        <v>42.486400000000003</v>
      </c>
      <c r="AL6124">
        <v>42.486400000000003</v>
      </c>
      <c r="AM6124">
        <v>42.486400000000003</v>
      </c>
      <c r="AN6124">
        <v>42.486400000000003</v>
      </c>
    </row>
    <row r="6125" spans="1:40" x14ac:dyDescent="0.35">
      <c r="A6125" t="s">
        <v>1496</v>
      </c>
      <c r="B6125" t="s">
        <v>1497</v>
      </c>
      <c r="C6125" t="s">
        <v>1466</v>
      </c>
      <c r="D6125" t="s">
        <v>1569</v>
      </c>
      <c r="E6125" t="s">
        <v>3238</v>
      </c>
      <c r="F6125" t="s">
        <v>1570</v>
      </c>
      <c r="G6125" t="s">
        <v>2733</v>
      </c>
      <c r="H6125" t="s">
        <v>1324</v>
      </c>
      <c r="I6125" t="s">
        <v>1672</v>
      </c>
      <c r="J6125" t="s">
        <v>1571</v>
      </c>
      <c r="K6125" t="s">
        <v>1327</v>
      </c>
      <c r="L6125" t="s">
        <v>436</v>
      </c>
      <c r="M6125" t="s">
        <v>1328</v>
      </c>
      <c r="O6125" t="s">
        <v>1329</v>
      </c>
      <c r="P6125" t="s">
        <v>1355</v>
      </c>
      <c r="Q6125" t="s">
        <v>1356</v>
      </c>
      <c r="R6125" t="s">
        <v>1675</v>
      </c>
      <c r="S6125" t="s">
        <v>1333</v>
      </c>
      <c r="T6125" t="s">
        <v>4011</v>
      </c>
      <c r="U6125" t="s">
        <v>1334</v>
      </c>
      <c r="V6125" t="s">
        <v>129</v>
      </c>
      <c r="W6125" t="s">
        <v>1664</v>
      </c>
      <c r="X6125" t="s">
        <v>1663</v>
      </c>
      <c r="Y6125" t="s">
        <v>1337</v>
      </c>
      <c r="Z6125" t="s">
        <v>970</v>
      </c>
      <c r="AA6125" t="s">
        <v>1339</v>
      </c>
      <c r="AB6125" t="s">
        <v>439</v>
      </c>
      <c r="AC6125">
        <v>0</v>
      </c>
      <c r="AD6125">
        <v>0</v>
      </c>
      <c r="AE6125">
        <v>0</v>
      </c>
      <c r="AF6125">
        <v>0</v>
      </c>
      <c r="AG6125">
        <v>0</v>
      </c>
      <c r="AH6125">
        <v>0</v>
      </c>
      <c r="AI6125">
        <v>12560.900293097349</v>
      </c>
      <c r="AJ6125">
        <v>10761.075687904389</v>
      </c>
      <c r="AK6125">
        <v>10995.251708192231</v>
      </c>
      <c r="AL6125">
        <v>10250.63749703081</v>
      </c>
      <c r="AM6125">
        <v>9863.0532290652445</v>
      </c>
      <c r="AN6125">
        <v>8913.2468930957293</v>
      </c>
    </row>
    <row r="6126" spans="1:40" x14ac:dyDescent="0.35">
      <c r="A6126" t="s">
        <v>1496</v>
      </c>
      <c r="B6126" t="s">
        <v>1497</v>
      </c>
      <c r="C6126" t="s">
        <v>1466</v>
      </c>
      <c r="D6126" t="s">
        <v>1569</v>
      </c>
      <c r="E6126" t="s">
        <v>3238</v>
      </c>
      <c r="F6126" t="s">
        <v>1570</v>
      </c>
      <c r="G6126" t="s">
        <v>2733</v>
      </c>
      <c r="H6126" t="s">
        <v>1324</v>
      </c>
      <c r="I6126" t="s">
        <v>1672</v>
      </c>
      <c r="J6126" t="s">
        <v>1571</v>
      </c>
      <c r="K6126" t="s">
        <v>1327</v>
      </c>
      <c r="L6126" t="s">
        <v>436</v>
      </c>
      <c r="M6126" t="s">
        <v>1328</v>
      </c>
      <c r="O6126" t="s">
        <v>1329</v>
      </c>
      <c r="P6126" t="s">
        <v>1355</v>
      </c>
      <c r="Q6126" t="s">
        <v>1356</v>
      </c>
      <c r="R6126" t="s">
        <v>1675</v>
      </c>
      <c r="S6126" t="s">
        <v>1333</v>
      </c>
      <c r="T6126" t="s">
        <v>4011</v>
      </c>
      <c r="U6126" t="s">
        <v>1334</v>
      </c>
      <c r="V6126" t="s">
        <v>129</v>
      </c>
      <c r="W6126" t="s">
        <v>1664</v>
      </c>
      <c r="X6126" t="s">
        <v>1663</v>
      </c>
      <c r="Y6126" t="s">
        <v>1337</v>
      </c>
      <c r="Z6126" t="s">
        <v>970</v>
      </c>
      <c r="AA6126" t="s">
        <v>1340</v>
      </c>
      <c r="AB6126" t="s">
        <v>439</v>
      </c>
      <c r="AC6126">
        <v>0</v>
      </c>
      <c r="AD6126">
        <v>0</v>
      </c>
      <c r="AE6126">
        <v>0</v>
      </c>
      <c r="AF6126">
        <v>0</v>
      </c>
      <c r="AG6126">
        <v>0</v>
      </c>
      <c r="AH6126">
        <v>0</v>
      </c>
      <c r="AI6126">
        <v>5.77</v>
      </c>
      <c r="AJ6126">
        <v>5.77</v>
      </c>
      <c r="AK6126">
        <v>4.5999999999999996</v>
      </c>
      <c r="AL6126">
        <v>4.5999999999999996</v>
      </c>
      <c r="AM6126">
        <v>4.5999999999999996</v>
      </c>
      <c r="AN6126">
        <v>4.5999999999999996</v>
      </c>
    </row>
    <row r="6127" spans="1:40" x14ac:dyDescent="0.35">
      <c r="A6127" t="s">
        <v>1496</v>
      </c>
      <c r="B6127" t="s">
        <v>1497</v>
      </c>
      <c r="C6127" t="s">
        <v>1466</v>
      </c>
      <c r="D6127" t="s">
        <v>1569</v>
      </c>
      <c r="E6127" t="s">
        <v>3238</v>
      </c>
      <c r="F6127" t="s">
        <v>1570</v>
      </c>
      <c r="G6127" t="s">
        <v>1462</v>
      </c>
      <c r="H6127" t="s">
        <v>1324</v>
      </c>
      <c r="I6127" t="s">
        <v>1822</v>
      </c>
      <c r="J6127" t="s">
        <v>1571</v>
      </c>
      <c r="K6127" t="s">
        <v>1327</v>
      </c>
      <c r="L6127" t="s">
        <v>436</v>
      </c>
      <c r="M6127" t="s">
        <v>1328</v>
      </c>
      <c r="O6127" t="s">
        <v>1329</v>
      </c>
      <c r="P6127" t="s">
        <v>1355</v>
      </c>
      <c r="Q6127" t="s">
        <v>1356</v>
      </c>
      <c r="R6127" t="s">
        <v>1821</v>
      </c>
      <c r="S6127" t="s">
        <v>1333</v>
      </c>
      <c r="T6127" t="s">
        <v>4011</v>
      </c>
      <c r="U6127" t="s">
        <v>1334</v>
      </c>
      <c r="V6127" t="s">
        <v>129</v>
      </c>
      <c r="W6127" t="s">
        <v>1685</v>
      </c>
      <c r="X6127" t="s">
        <v>1684</v>
      </c>
      <c r="Y6127" t="s">
        <v>1337</v>
      </c>
      <c r="Z6127" t="s">
        <v>971</v>
      </c>
      <c r="AA6127" t="s">
        <v>1339</v>
      </c>
      <c r="AB6127" t="s">
        <v>439</v>
      </c>
      <c r="AC6127">
        <v>969911.57900000003</v>
      </c>
      <c r="AD6127">
        <v>841020.98699999996</v>
      </c>
      <c r="AE6127">
        <v>856095.10399999993</v>
      </c>
      <c r="AF6127">
        <v>1154690.652</v>
      </c>
      <c r="AG6127">
        <v>983719.12800000003</v>
      </c>
      <c r="AH6127">
        <v>942249.60000000009</v>
      </c>
      <c r="AI6127">
        <v>984691.12761375122</v>
      </c>
      <c r="AJ6127">
        <v>897206.97284814133</v>
      </c>
      <c r="AK6127">
        <v>994312.21531087183</v>
      </c>
      <c r="AL6127">
        <v>980304.6605189736</v>
      </c>
      <c r="AM6127">
        <v>1038487.8217797069</v>
      </c>
      <c r="AN6127">
        <v>1052936.914172783</v>
      </c>
    </row>
    <row r="6128" spans="1:40" x14ac:dyDescent="0.35">
      <c r="A6128" t="s">
        <v>1496</v>
      </c>
      <c r="B6128" t="s">
        <v>1497</v>
      </c>
      <c r="C6128" t="s">
        <v>1466</v>
      </c>
      <c r="D6128" t="s">
        <v>1569</v>
      </c>
      <c r="E6128" t="s">
        <v>3238</v>
      </c>
      <c r="F6128" t="s">
        <v>1570</v>
      </c>
      <c r="G6128" t="s">
        <v>1462</v>
      </c>
      <c r="H6128" t="s">
        <v>1324</v>
      </c>
      <c r="I6128" t="s">
        <v>1822</v>
      </c>
      <c r="J6128" t="s">
        <v>1571</v>
      </c>
      <c r="K6128" t="s">
        <v>1327</v>
      </c>
      <c r="L6128" t="s">
        <v>436</v>
      </c>
      <c r="M6128" t="s">
        <v>1328</v>
      </c>
      <c r="O6128" t="s">
        <v>1329</v>
      </c>
      <c r="P6128" t="s">
        <v>1355</v>
      </c>
      <c r="Q6128" t="s">
        <v>1356</v>
      </c>
      <c r="R6128" t="s">
        <v>1821</v>
      </c>
      <c r="S6128" t="s">
        <v>1333</v>
      </c>
      <c r="T6128" t="s">
        <v>4011</v>
      </c>
      <c r="U6128" t="s">
        <v>1334</v>
      </c>
      <c r="V6128" t="s">
        <v>129</v>
      </c>
      <c r="W6128" t="s">
        <v>1685</v>
      </c>
      <c r="X6128" t="s">
        <v>1684</v>
      </c>
      <c r="Y6128" t="s">
        <v>1337</v>
      </c>
      <c r="Z6128" t="s">
        <v>971</v>
      </c>
      <c r="AA6128" t="s">
        <v>1340</v>
      </c>
      <c r="AB6128" t="s">
        <v>439</v>
      </c>
      <c r="AC6128">
        <v>785.5</v>
      </c>
      <c r="AD6128">
        <v>801.5</v>
      </c>
      <c r="AE6128">
        <v>818.5</v>
      </c>
      <c r="AF6128">
        <v>804</v>
      </c>
      <c r="AG6128">
        <v>805.5</v>
      </c>
      <c r="AH6128">
        <v>782</v>
      </c>
      <c r="AI6128">
        <v>686.55999999999972</v>
      </c>
      <c r="AJ6128">
        <v>701.27661998111751</v>
      </c>
      <c r="AK6128">
        <v>695.97481052037483</v>
      </c>
      <c r="AL6128">
        <v>726.26075891170728</v>
      </c>
      <c r="AM6128">
        <v>710.86020452068794</v>
      </c>
      <c r="AN6128">
        <v>702.90460536602939</v>
      </c>
    </row>
    <row r="6129" spans="1:40" x14ac:dyDescent="0.35">
      <c r="A6129" t="s">
        <v>1496</v>
      </c>
      <c r="B6129" t="s">
        <v>1497</v>
      </c>
      <c r="C6129" t="s">
        <v>1466</v>
      </c>
      <c r="D6129" t="s">
        <v>1569</v>
      </c>
      <c r="E6129" t="s">
        <v>3238</v>
      </c>
      <c r="F6129" t="s">
        <v>1570</v>
      </c>
      <c r="G6129" t="s">
        <v>1462</v>
      </c>
      <c r="H6129" t="s">
        <v>1324</v>
      </c>
      <c r="I6129" t="s">
        <v>1822</v>
      </c>
      <c r="J6129" t="s">
        <v>1571</v>
      </c>
      <c r="K6129" t="s">
        <v>1327</v>
      </c>
      <c r="L6129" t="s">
        <v>436</v>
      </c>
      <c r="M6129" t="s">
        <v>1328</v>
      </c>
      <c r="O6129" t="s">
        <v>1329</v>
      </c>
      <c r="P6129" t="s">
        <v>1355</v>
      </c>
      <c r="Q6129" t="s">
        <v>1356</v>
      </c>
      <c r="R6129" t="s">
        <v>1821</v>
      </c>
      <c r="S6129" t="s">
        <v>1333</v>
      </c>
      <c r="T6129" t="s">
        <v>4011</v>
      </c>
      <c r="U6129" t="s">
        <v>1334</v>
      </c>
      <c r="V6129" t="s">
        <v>129</v>
      </c>
      <c r="W6129" t="s">
        <v>1685</v>
      </c>
      <c r="X6129" t="s">
        <v>1684</v>
      </c>
      <c r="Y6129" t="s">
        <v>1337</v>
      </c>
      <c r="Z6129" t="s">
        <v>971</v>
      </c>
      <c r="AA6129" t="s">
        <v>1514</v>
      </c>
      <c r="AB6129" t="s">
        <v>439</v>
      </c>
      <c r="AC6129">
        <v>507</v>
      </c>
      <c r="AD6129">
        <v>507</v>
      </c>
      <c r="AE6129">
        <v>470</v>
      </c>
      <c r="AF6129">
        <v>470</v>
      </c>
      <c r="AG6129">
        <v>470</v>
      </c>
      <c r="AH6129">
        <v>470</v>
      </c>
      <c r="AI6129">
        <v>386</v>
      </c>
      <c r="AJ6129">
        <v>386</v>
      </c>
      <c r="AK6129">
        <v>386</v>
      </c>
      <c r="AL6129">
        <v>386</v>
      </c>
      <c r="AM6129">
        <v>386</v>
      </c>
      <c r="AN6129">
        <v>386</v>
      </c>
    </row>
    <row r="6130" spans="1:40" x14ac:dyDescent="0.35">
      <c r="A6130" t="s">
        <v>1496</v>
      </c>
      <c r="B6130" t="s">
        <v>1497</v>
      </c>
      <c r="C6130" t="s">
        <v>1466</v>
      </c>
      <c r="D6130" t="s">
        <v>1569</v>
      </c>
      <c r="E6130" t="s">
        <v>3238</v>
      </c>
      <c r="F6130" t="s">
        <v>1570</v>
      </c>
      <c r="G6130" t="s">
        <v>1462</v>
      </c>
      <c r="H6130" t="s">
        <v>1324</v>
      </c>
      <c r="I6130" t="s">
        <v>1822</v>
      </c>
      <c r="J6130" t="s">
        <v>1571</v>
      </c>
      <c r="K6130" t="s">
        <v>1327</v>
      </c>
      <c r="L6130" t="s">
        <v>436</v>
      </c>
      <c r="M6130" t="s">
        <v>1328</v>
      </c>
      <c r="O6130" t="s">
        <v>1329</v>
      </c>
      <c r="P6130" t="s">
        <v>1355</v>
      </c>
      <c r="Q6130" t="s">
        <v>1356</v>
      </c>
      <c r="R6130" t="s">
        <v>1821</v>
      </c>
      <c r="S6130" t="s">
        <v>1333</v>
      </c>
      <c r="T6130" t="s">
        <v>4011</v>
      </c>
      <c r="U6130" t="s">
        <v>1334</v>
      </c>
      <c r="V6130" t="s">
        <v>129</v>
      </c>
      <c r="W6130" t="s">
        <v>3242</v>
      </c>
      <c r="X6130" t="s">
        <v>1648</v>
      </c>
      <c r="Y6130" t="s">
        <v>1337</v>
      </c>
      <c r="Z6130" t="s">
        <v>971</v>
      </c>
      <c r="AA6130" t="s">
        <v>1340</v>
      </c>
      <c r="AB6130" t="s">
        <v>439</v>
      </c>
      <c r="AC6130">
        <v>2.5</v>
      </c>
      <c r="AD6130">
        <v>1.5</v>
      </c>
      <c r="AE6130">
        <v>0</v>
      </c>
      <c r="AF6130">
        <v>0</v>
      </c>
      <c r="AG6130">
        <v>0</v>
      </c>
      <c r="AH6130">
        <v>0</v>
      </c>
      <c r="AI6130">
        <v>0</v>
      </c>
      <c r="AJ6130">
        <v>0</v>
      </c>
      <c r="AK6130">
        <v>0</v>
      </c>
      <c r="AL6130">
        <v>0</v>
      </c>
      <c r="AM6130">
        <v>0</v>
      </c>
      <c r="AN6130">
        <v>0</v>
      </c>
    </row>
    <row r="6131" spans="1:40" x14ac:dyDescent="0.35">
      <c r="A6131" t="s">
        <v>1496</v>
      </c>
      <c r="B6131" t="s">
        <v>1497</v>
      </c>
      <c r="C6131" t="s">
        <v>1466</v>
      </c>
      <c r="D6131" t="s">
        <v>1569</v>
      </c>
      <c r="E6131" t="s">
        <v>3238</v>
      </c>
      <c r="F6131" t="s">
        <v>1570</v>
      </c>
      <c r="G6131" t="s">
        <v>1462</v>
      </c>
      <c r="H6131" t="s">
        <v>1324</v>
      </c>
      <c r="I6131" t="s">
        <v>1822</v>
      </c>
      <c r="J6131" t="s">
        <v>1571</v>
      </c>
      <c r="K6131" t="s">
        <v>1327</v>
      </c>
      <c r="L6131" t="s">
        <v>436</v>
      </c>
      <c r="M6131" t="s">
        <v>1328</v>
      </c>
      <c r="O6131" t="s">
        <v>1329</v>
      </c>
      <c r="P6131" t="s">
        <v>1355</v>
      </c>
      <c r="Q6131" t="s">
        <v>1356</v>
      </c>
      <c r="R6131" t="s">
        <v>1821</v>
      </c>
      <c r="S6131" t="s">
        <v>1333</v>
      </c>
      <c r="T6131" t="s">
        <v>4011</v>
      </c>
      <c r="U6131" t="s">
        <v>1334</v>
      </c>
      <c r="V6131" t="s">
        <v>129</v>
      </c>
      <c r="W6131" t="s">
        <v>1732</v>
      </c>
      <c r="X6131" t="s">
        <v>1610</v>
      </c>
      <c r="Y6131" t="s">
        <v>1337</v>
      </c>
      <c r="Z6131" t="s">
        <v>971</v>
      </c>
      <c r="AA6131" t="s">
        <v>1340</v>
      </c>
      <c r="AB6131" t="s">
        <v>439</v>
      </c>
      <c r="AC6131">
        <v>2</v>
      </c>
      <c r="AD6131">
        <v>1.5</v>
      </c>
      <c r="AE6131">
        <v>1</v>
      </c>
      <c r="AF6131">
        <v>1</v>
      </c>
      <c r="AG6131">
        <v>1</v>
      </c>
      <c r="AH6131">
        <v>1</v>
      </c>
      <c r="AI6131">
        <v>1</v>
      </c>
      <c r="AJ6131">
        <v>1</v>
      </c>
      <c r="AK6131">
        <v>1</v>
      </c>
      <c r="AL6131">
        <v>1</v>
      </c>
      <c r="AM6131">
        <v>1</v>
      </c>
      <c r="AN6131">
        <v>1</v>
      </c>
    </row>
    <row r="6132" spans="1:40" x14ac:dyDescent="0.35">
      <c r="A6132" t="s">
        <v>1496</v>
      </c>
      <c r="B6132" t="s">
        <v>1318</v>
      </c>
      <c r="C6132" t="s">
        <v>1466</v>
      </c>
      <c r="D6132" t="s">
        <v>1569</v>
      </c>
      <c r="E6132" t="s">
        <v>3238</v>
      </c>
      <c r="F6132" t="s">
        <v>1570</v>
      </c>
      <c r="G6132" t="s">
        <v>1462</v>
      </c>
      <c r="H6132" t="s">
        <v>1324</v>
      </c>
      <c r="I6132" t="s">
        <v>3243</v>
      </c>
      <c r="J6132" t="s">
        <v>1571</v>
      </c>
      <c r="K6132" t="s">
        <v>1327</v>
      </c>
      <c r="L6132" t="s">
        <v>436</v>
      </c>
      <c r="M6132" t="s">
        <v>1328</v>
      </c>
      <c r="O6132" t="s">
        <v>1329</v>
      </c>
      <c r="P6132" t="s">
        <v>1355</v>
      </c>
      <c r="Q6132" t="s">
        <v>1356</v>
      </c>
      <c r="R6132" t="s">
        <v>1421</v>
      </c>
      <c r="S6132" t="s">
        <v>1333</v>
      </c>
      <c r="T6132" t="s">
        <v>4011</v>
      </c>
      <c r="U6132" t="s">
        <v>1334</v>
      </c>
      <c r="V6132" t="s">
        <v>105</v>
      </c>
      <c r="W6132" t="s">
        <v>1897</v>
      </c>
      <c r="X6132" t="s">
        <v>1636</v>
      </c>
      <c r="Y6132" t="s">
        <v>1337</v>
      </c>
      <c r="Z6132" t="s">
        <v>3244</v>
      </c>
      <c r="AA6132" t="s">
        <v>1340</v>
      </c>
      <c r="AB6132" t="s">
        <v>439</v>
      </c>
      <c r="AC6132">
        <v>1.5</v>
      </c>
      <c r="AD6132">
        <v>0.5</v>
      </c>
      <c r="AE6132">
        <v>1</v>
      </c>
      <c r="AF6132">
        <v>1</v>
      </c>
      <c r="AG6132">
        <v>0</v>
      </c>
      <c r="AH6132">
        <v>0</v>
      </c>
      <c r="AI6132">
        <v>0</v>
      </c>
      <c r="AJ6132">
        <v>0</v>
      </c>
      <c r="AK6132">
        <v>0</v>
      </c>
      <c r="AL6132">
        <v>0</v>
      </c>
      <c r="AM6132">
        <v>0</v>
      </c>
      <c r="AN6132">
        <v>0</v>
      </c>
    </row>
    <row r="6133" spans="1:40" x14ac:dyDescent="0.35">
      <c r="A6133" t="s">
        <v>1496</v>
      </c>
      <c r="B6133" t="s">
        <v>1318</v>
      </c>
      <c r="C6133" t="s">
        <v>1466</v>
      </c>
      <c r="D6133" t="s">
        <v>1569</v>
      </c>
      <c r="E6133" t="s">
        <v>3238</v>
      </c>
      <c r="F6133" t="s">
        <v>1570</v>
      </c>
      <c r="G6133" t="s">
        <v>1462</v>
      </c>
      <c r="H6133" t="s">
        <v>1324</v>
      </c>
      <c r="I6133" t="s">
        <v>3243</v>
      </c>
      <c r="J6133" t="s">
        <v>1571</v>
      </c>
      <c r="K6133" t="s">
        <v>1327</v>
      </c>
      <c r="L6133" t="s">
        <v>436</v>
      </c>
      <c r="M6133" t="s">
        <v>1328</v>
      </c>
      <c r="O6133" t="s">
        <v>1329</v>
      </c>
      <c r="P6133" t="s">
        <v>1355</v>
      </c>
      <c r="Q6133" t="s">
        <v>1356</v>
      </c>
      <c r="R6133" t="s">
        <v>1421</v>
      </c>
      <c r="S6133" t="s">
        <v>1333</v>
      </c>
      <c r="T6133" t="s">
        <v>4011</v>
      </c>
      <c r="U6133" t="s">
        <v>1334</v>
      </c>
      <c r="V6133" t="s">
        <v>105</v>
      </c>
      <c r="W6133" t="s">
        <v>1519</v>
      </c>
      <c r="X6133" t="s">
        <v>1507</v>
      </c>
      <c r="Y6133" t="s">
        <v>1337</v>
      </c>
      <c r="Z6133" t="s">
        <v>3244</v>
      </c>
      <c r="AA6133" t="s">
        <v>1340</v>
      </c>
      <c r="AB6133" t="s">
        <v>439</v>
      </c>
      <c r="AC6133">
        <v>0</v>
      </c>
      <c r="AD6133">
        <v>0</v>
      </c>
      <c r="AE6133">
        <v>1.85</v>
      </c>
      <c r="AF6133">
        <v>0.85</v>
      </c>
      <c r="AG6133">
        <v>0.85</v>
      </c>
      <c r="AH6133">
        <v>0.85</v>
      </c>
      <c r="AI6133">
        <v>0</v>
      </c>
      <c r="AJ6133">
        <v>0</v>
      </c>
      <c r="AK6133">
        <v>0</v>
      </c>
      <c r="AL6133">
        <v>0</v>
      </c>
      <c r="AM6133">
        <v>0</v>
      </c>
      <c r="AN6133">
        <v>0</v>
      </c>
    </row>
    <row r="6134" spans="1:40" x14ac:dyDescent="0.35">
      <c r="A6134" t="s">
        <v>1496</v>
      </c>
      <c r="B6134" t="s">
        <v>1318</v>
      </c>
      <c r="C6134" t="s">
        <v>1466</v>
      </c>
      <c r="D6134" t="s">
        <v>1569</v>
      </c>
      <c r="E6134" t="s">
        <v>3238</v>
      </c>
      <c r="F6134" t="s">
        <v>1570</v>
      </c>
      <c r="G6134" t="s">
        <v>1462</v>
      </c>
      <c r="H6134" t="s">
        <v>1324</v>
      </c>
      <c r="I6134" t="s">
        <v>3243</v>
      </c>
      <c r="J6134" t="s">
        <v>1571</v>
      </c>
      <c r="K6134" t="s">
        <v>1327</v>
      </c>
      <c r="L6134" t="s">
        <v>436</v>
      </c>
      <c r="M6134" t="s">
        <v>1328</v>
      </c>
      <c r="O6134" t="s">
        <v>1329</v>
      </c>
      <c r="P6134" t="s">
        <v>1355</v>
      </c>
      <c r="Q6134" t="s">
        <v>1356</v>
      </c>
      <c r="R6134" t="s">
        <v>1421</v>
      </c>
      <c r="S6134" t="s">
        <v>1333</v>
      </c>
      <c r="T6134" t="s">
        <v>4011</v>
      </c>
      <c r="U6134" t="s">
        <v>1334</v>
      </c>
      <c r="V6134" t="s">
        <v>105</v>
      </c>
      <c r="W6134" t="s">
        <v>1519</v>
      </c>
      <c r="X6134" t="s">
        <v>1610</v>
      </c>
      <c r="Y6134" t="s">
        <v>1552</v>
      </c>
      <c r="Z6134" t="s">
        <v>3244</v>
      </c>
      <c r="AA6134" t="s">
        <v>1339</v>
      </c>
      <c r="AB6134" t="s">
        <v>439</v>
      </c>
      <c r="AC6134">
        <v>0</v>
      </c>
      <c r="AD6134">
        <v>0</v>
      </c>
      <c r="AE6134">
        <v>0</v>
      </c>
      <c r="AF6134">
        <v>0</v>
      </c>
      <c r="AG6134">
        <v>1332</v>
      </c>
      <c r="AH6134">
        <v>1218</v>
      </c>
      <c r="AI6134">
        <v>1332</v>
      </c>
      <c r="AJ6134">
        <v>1332</v>
      </c>
      <c r="AK6134">
        <v>1332</v>
      </c>
      <c r="AL6134">
        <v>1332</v>
      </c>
      <c r="AM6134">
        <v>1332</v>
      </c>
      <c r="AN6134">
        <v>1332</v>
      </c>
    </row>
    <row r="6135" spans="1:40" x14ac:dyDescent="0.35">
      <c r="A6135" t="s">
        <v>1496</v>
      </c>
      <c r="B6135" t="s">
        <v>1318</v>
      </c>
      <c r="C6135" t="s">
        <v>1466</v>
      </c>
      <c r="D6135" t="s">
        <v>1569</v>
      </c>
      <c r="E6135" t="s">
        <v>3238</v>
      </c>
      <c r="F6135" t="s">
        <v>1570</v>
      </c>
      <c r="G6135" t="s">
        <v>1462</v>
      </c>
      <c r="H6135" t="s">
        <v>1324</v>
      </c>
      <c r="I6135" t="s">
        <v>3243</v>
      </c>
      <c r="J6135" t="s">
        <v>1571</v>
      </c>
      <c r="K6135" t="s">
        <v>1327</v>
      </c>
      <c r="L6135" t="s">
        <v>436</v>
      </c>
      <c r="M6135" t="s">
        <v>1328</v>
      </c>
      <c r="O6135" t="s">
        <v>1329</v>
      </c>
      <c r="P6135" t="s">
        <v>1355</v>
      </c>
      <c r="Q6135" t="s">
        <v>1356</v>
      </c>
      <c r="R6135" t="s">
        <v>1421</v>
      </c>
      <c r="S6135" t="s">
        <v>1333</v>
      </c>
      <c r="T6135" t="s">
        <v>4011</v>
      </c>
      <c r="U6135" t="s">
        <v>1334</v>
      </c>
      <c r="V6135" t="s">
        <v>105</v>
      </c>
      <c r="W6135" t="s">
        <v>1519</v>
      </c>
      <c r="X6135" t="s">
        <v>1610</v>
      </c>
      <c r="Y6135" t="s">
        <v>1337</v>
      </c>
      <c r="Z6135" t="s">
        <v>3244</v>
      </c>
      <c r="AA6135" t="s">
        <v>1339</v>
      </c>
      <c r="AB6135" t="s">
        <v>439</v>
      </c>
      <c r="AC6135">
        <v>584856.65999999992</v>
      </c>
      <c r="AD6135">
        <v>643988.97</v>
      </c>
      <c r="AE6135">
        <v>634059.88</v>
      </c>
      <c r="AF6135">
        <v>779698.94000000006</v>
      </c>
      <c r="AG6135">
        <v>674407.49</v>
      </c>
      <c r="AH6135">
        <v>683266.66</v>
      </c>
      <c r="AI6135">
        <v>817480.24</v>
      </c>
      <c r="AJ6135">
        <v>788425.2</v>
      </c>
      <c r="AK6135">
        <v>838295.44</v>
      </c>
      <c r="AL6135">
        <v>750602.56421052618</v>
      </c>
      <c r="AM6135">
        <v>726324.55999999994</v>
      </c>
      <c r="AN6135">
        <v>649507.52727272734</v>
      </c>
    </row>
    <row r="6136" spans="1:40" x14ac:dyDescent="0.35">
      <c r="A6136" t="s">
        <v>1496</v>
      </c>
      <c r="B6136" t="s">
        <v>1318</v>
      </c>
      <c r="C6136" t="s">
        <v>1466</v>
      </c>
      <c r="D6136" t="s">
        <v>1569</v>
      </c>
      <c r="E6136" t="s">
        <v>3238</v>
      </c>
      <c r="F6136" t="s">
        <v>1570</v>
      </c>
      <c r="G6136" t="s">
        <v>1462</v>
      </c>
      <c r="H6136" t="s">
        <v>1324</v>
      </c>
      <c r="I6136" t="s">
        <v>3243</v>
      </c>
      <c r="J6136" t="s">
        <v>1571</v>
      </c>
      <c r="K6136" t="s">
        <v>1327</v>
      </c>
      <c r="L6136" t="s">
        <v>436</v>
      </c>
      <c r="M6136" t="s">
        <v>1328</v>
      </c>
      <c r="O6136" t="s">
        <v>1329</v>
      </c>
      <c r="P6136" t="s">
        <v>1355</v>
      </c>
      <c r="Q6136" t="s">
        <v>1356</v>
      </c>
      <c r="R6136" t="s">
        <v>1421</v>
      </c>
      <c r="S6136" t="s">
        <v>1333</v>
      </c>
      <c r="T6136" t="s">
        <v>4011</v>
      </c>
      <c r="U6136" t="s">
        <v>1334</v>
      </c>
      <c r="V6136" t="s">
        <v>105</v>
      </c>
      <c r="W6136" t="s">
        <v>1519</v>
      </c>
      <c r="X6136" t="s">
        <v>1610</v>
      </c>
      <c r="Y6136" t="s">
        <v>1337</v>
      </c>
      <c r="Z6136" t="s">
        <v>3244</v>
      </c>
      <c r="AA6136" t="s">
        <v>1340</v>
      </c>
      <c r="AB6136" t="s">
        <v>439</v>
      </c>
      <c r="AC6136">
        <v>137</v>
      </c>
      <c r="AD6136">
        <v>161.25</v>
      </c>
      <c r="AE6136">
        <v>182</v>
      </c>
      <c r="AF6136">
        <v>195.5</v>
      </c>
      <c r="AG6136">
        <v>203</v>
      </c>
      <c r="AH6136">
        <v>190</v>
      </c>
      <c r="AI6136">
        <v>191.60051088013881</v>
      </c>
      <c r="AJ6136">
        <v>198.36876747649251</v>
      </c>
      <c r="AK6136">
        <v>188.2422773226358</v>
      </c>
      <c r="AL6136">
        <v>156.57479688318369</v>
      </c>
      <c r="AM6136">
        <v>151.7970320678825</v>
      </c>
      <c r="AN6136">
        <v>144.50827259217431</v>
      </c>
    </row>
    <row r="6137" spans="1:40" x14ac:dyDescent="0.35">
      <c r="A6137" t="s">
        <v>1496</v>
      </c>
      <c r="B6137" t="s">
        <v>1318</v>
      </c>
      <c r="C6137" t="s">
        <v>1466</v>
      </c>
      <c r="D6137" t="s">
        <v>1569</v>
      </c>
      <c r="E6137" t="s">
        <v>3238</v>
      </c>
      <c r="F6137" t="s">
        <v>1570</v>
      </c>
      <c r="G6137" t="s">
        <v>1462</v>
      </c>
      <c r="H6137" t="s">
        <v>1324</v>
      </c>
      <c r="I6137" t="s">
        <v>3243</v>
      </c>
      <c r="J6137" t="s">
        <v>1571</v>
      </c>
      <c r="K6137" t="s">
        <v>1327</v>
      </c>
      <c r="L6137" t="s">
        <v>436</v>
      </c>
      <c r="M6137" t="s">
        <v>1328</v>
      </c>
      <c r="O6137" t="s">
        <v>1329</v>
      </c>
      <c r="P6137" t="s">
        <v>1355</v>
      </c>
      <c r="Q6137" t="s">
        <v>1356</v>
      </c>
      <c r="R6137" t="s">
        <v>1421</v>
      </c>
      <c r="S6137" t="s">
        <v>1333</v>
      </c>
      <c r="T6137" t="s">
        <v>4011</v>
      </c>
      <c r="U6137" t="s">
        <v>1334</v>
      </c>
      <c r="V6137" t="s">
        <v>105</v>
      </c>
      <c r="W6137" t="s">
        <v>1519</v>
      </c>
      <c r="X6137" t="s">
        <v>1610</v>
      </c>
      <c r="Y6137" t="s">
        <v>1510</v>
      </c>
      <c r="Z6137" t="s">
        <v>3244</v>
      </c>
      <c r="AA6137" t="s">
        <v>1339</v>
      </c>
      <c r="AB6137" t="s">
        <v>439</v>
      </c>
      <c r="AC6137">
        <v>822</v>
      </c>
      <c r="AD6137">
        <v>822</v>
      </c>
      <c r="AE6137">
        <v>822</v>
      </c>
      <c r="AF6137">
        <v>678</v>
      </c>
      <c r="AG6137">
        <v>678</v>
      </c>
      <c r="AH6137">
        <v>624</v>
      </c>
      <c r="AI6137">
        <v>750</v>
      </c>
      <c r="AJ6137">
        <v>750</v>
      </c>
      <c r="AK6137">
        <v>750</v>
      </c>
      <c r="AL6137">
        <v>750</v>
      </c>
      <c r="AM6137">
        <v>750</v>
      </c>
      <c r="AN6137">
        <v>750</v>
      </c>
    </row>
    <row r="6138" spans="1:40" x14ac:dyDescent="0.35">
      <c r="A6138" t="s">
        <v>1485</v>
      </c>
      <c r="B6138" t="s">
        <v>1947</v>
      </c>
      <c r="C6138" t="s">
        <v>1549</v>
      </c>
      <c r="D6138" t="s">
        <v>1569</v>
      </c>
      <c r="E6138" t="s">
        <v>3238</v>
      </c>
      <c r="F6138" t="s">
        <v>1570</v>
      </c>
      <c r="G6138" t="s">
        <v>1462</v>
      </c>
      <c r="H6138" t="s">
        <v>1324</v>
      </c>
      <c r="I6138" t="s">
        <v>1948</v>
      </c>
      <c r="J6138" t="s">
        <v>1571</v>
      </c>
      <c r="K6138" t="s">
        <v>1327</v>
      </c>
      <c r="L6138" t="s">
        <v>436</v>
      </c>
      <c r="M6138" t="s">
        <v>1350</v>
      </c>
      <c r="O6138" t="s">
        <v>1329</v>
      </c>
      <c r="P6138" t="s">
        <v>1355</v>
      </c>
      <c r="Q6138" t="s">
        <v>1356</v>
      </c>
      <c r="R6138" t="s">
        <v>1357</v>
      </c>
      <c r="S6138" t="s">
        <v>1333</v>
      </c>
      <c r="T6138" t="s">
        <v>4011</v>
      </c>
      <c r="U6138" t="s">
        <v>1334</v>
      </c>
      <c r="V6138" t="s">
        <v>94</v>
      </c>
      <c r="W6138" t="s">
        <v>1572</v>
      </c>
      <c r="X6138" t="s">
        <v>1573</v>
      </c>
      <c r="Y6138" t="s">
        <v>1552</v>
      </c>
      <c r="Z6138" t="s">
        <v>972</v>
      </c>
      <c r="AA6138" t="s">
        <v>1339</v>
      </c>
      <c r="AB6138" t="s">
        <v>439</v>
      </c>
      <c r="AC6138">
        <v>3180</v>
      </c>
      <c r="AD6138">
        <v>3048</v>
      </c>
      <c r="AE6138">
        <v>2922</v>
      </c>
      <c r="AF6138">
        <v>2784</v>
      </c>
      <c r="AG6138">
        <v>2610</v>
      </c>
      <c r="AH6138">
        <v>2238</v>
      </c>
      <c r="AI6138">
        <v>2504</v>
      </c>
      <c r="AJ6138">
        <v>2504</v>
      </c>
      <c r="AK6138">
        <v>2504</v>
      </c>
      <c r="AL6138">
        <v>2504</v>
      </c>
      <c r="AM6138">
        <v>2504</v>
      </c>
      <c r="AN6138">
        <v>2504</v>
      </c>
    </row>
    <row r="6139" spans="1:40" x14ac:dyDescent="0.35">
      <c r="A6139" t="s">
        <v>1485</v>
      </c>
      <c r="B6139" t="s">
        <v>1947</v>
      </c>
      <c r="C6139" t="s">
        <v>1549</v>
      </c>
      <c r="D6139" t="s">
        <v>1569</v>
      </c>
      <c r="E6139" t="s">
        <v>3238</v>
      </c>
      <c r="F6139" t="s">
        <v>1570</v>
      </c>
      <c r="G6139" t="s">
        <v>1462</v>
      </c>
      <c r="H6139" t="s">
        <v>1324</v>
      </c>
      <c r="I6139" t="s">
        <v>1948</v>
      </c>
      <c r="J6139" t="s">
        <v>1571</v>
      </c>
      <c r="K6139" t="s">
        <v>1327</v>
      </c>
      <c r="L6139" t="s">
        <v>436</v>
      </c>
      <c r="M6139" t="s">
        <v>1350</v>
      </c>
      <c r="O6139" t="s">
        <v>1329</v>
      </c>
      <c r="P6139" t="s">
        <v>1355</v>
      </c>
      <c r="Q6139" t="s">
        <v>1356</v>
      </c>
      <c r="R6139" t="s">
        <v>1357</v>
      </c>
      <c r="S6139" t="s">
        <v>1333</v>
      </c>
      <c r="T6139" t="s">
        <v>4011</v>
      </c>
      <c r="U6139" t="s">
        <v>1334</v>
      </c>
      <c r="V6139" t="s">
        <v>94</v>
      </c>
      <c r="W6139" t="s">
        <v>1572</v>
      </c>
      <c r="X6139" t="s">
        <v>1573</v>
      </c>
      <c r="Y6139" t="s">
        <v>1337</v>
      </c>
      <c r="Z6139" t="s">
        <v>972</v>
      </c>
      <c r="AA6139" t="s">
        <v>1339</v>
      </c>
      <c r="AB6139" t="s">
        <v>439</v>
      </c>
      <c r="AC6139">
        <v>405343.196</v>
      </c>
      <c r="AD6139">
        <v>357821</v>
      </c>
      <c r="AE6139">
        <v>268656.08600000001</v>
      </c>
      <c r="AF6139">
        <v>456516.88</v>
      </c>
      <c r="AG6139">
        <v>302109.05900000001</v>
      </c>
      <c r="AH6139">
        <v>580909.02</v>
      </c>
      <c r="AI6139">
        <v>406565.56089844566</v>
      </c>
      <c r="AJ6139">
        <v>386792.49923136551</v>
      </c>
      <c r="AK6139">
        <v>386792.10407608072</v>
      </c>
      <c r="AL6139">
        <v>386792.37748528842</v>
      </c>
      <c r="AM6139">
        <v>386792.23727807146</v>
      </c>
      <c r="AN6139">
        <v>386792.06413293263</v>
      </c>
    </row>
    <row r="6140" spans="1:40" x14ac:dyDescent="0.35">
      <c r="A6140" t="s">
        <v>1485</v>
      </c>
      <c r="B6140" t="s">
        <v>1947</v>
      </c>
      <c r="C6140" t="s">
        <v>1549</v>
      </c>
      <c r="D6140" t="s">
        <v>1569</v>
      </c>
      <c r="E6140" t="s">
        <v>3238</v>
      </c>
      <c r="F6140" t="s">
        <v>1570</v>
      </c>
      <c r="G6140" t="s">
        <v>1462</v>
      </c>
      <c r="H6140" t="s">
        <v>1324</v>
      </c>
      <c r="I6140" t="s">
        <v>1948</v>
      </c>
      <c r="J6140" t="s">
        <v>1571</v>
      </c>
      <c r="K6140" t="s">
        <v>1327</v>
      </c>
      <c r="L6140" t="s">
        <v>436</v>
      </c>
      <c r="M6140" t="s">
        <v>1350</v>
      </c>
      <c r="O6140" t="s">
        <v>1329</v>
      </c>
      <c r="P6140" t="s">
        <v>1355</v>
      </c>
      <c r="Q6140" t="s">
        <v>1356</v>
      </c>
      <c r="R6140" t="s">
        <v>1357</v>
      </c>
      <c r="S6140" t="s">
        <v>1333</v>
      </c>
      <c r="T6140" t="s">
        <v>4011</v>
      </c>
      <c r="U6140" t="s">
        <v>1334</v>
      </c>
      <c r="V6140" t="s">
        <v>94</v>
      </c>
      <c r="W6140" t="s">
        <v>1572</v>
      </c>
      <c r="X6140" t="s">
        <v>1573</v>
      </c>
      <c r="Y6140" t="s">
        <v>1337</v>
      </c>
      <c r="Z6140" t="s">
        <v>972</v>
      </c>
      <c r="AA6140" t="s">
        <v>1340</v>
      </c>
      <c r="AB6140" t="s">
        <v>439</v>
      </c>
      <c r="AC6140">
        <v>459.5</v>
      </c>
      <c r="AD6140">
        <v>443</v>
      </c>
      <c r="AE6140">
        <v>430</v>
      </c>
      <c r="AF6140">
        <v>406</v>
      </c>
      <c r="AG6140">
        <v>374</v>
      </c>
      <c r="AH6140">
        <v>345.5</v>
      </c>
      <c r="AI6140">
        <v>378.73500000000001</v>
      </c>
      <c r="AJ6140">
        <v>354.55500000000001</v>
      </c>
      <c r="AK6140">
        <v>358.45000000000022</v>
      </c>
      <c r="AL6140">
        <v>340.11500000000012</v>
      </c>
      <c r="AM6140">
        <v>328.19500000000022</v>
      </c>
      <c r="AN6140">
        <v>317.6500000000002</v>
      </c>
    </row>
    <row r="6141" spans="1:40" x14ac:dyDescent="0.35">
      <c r="A6141" t="s">
        <v>1485</v>
      </c>
      <c r="B6141" t="s">
        <v>1947</v>
      </c>
      <c r="C6141" t="s">
        <v>1549</v>
      </c>
      <c r="D6141" t="s">
        <v>1569</v>
      </c>
      <c r="E6141" t="s">
        <v>3238</v>
      </c>
      <c r="F6141" t="s">
        <v>1570</v>
      </c>
      <c r="G6141" t="s">
        <v>1462</v>
      </c>
      <c r="H6141" t="s">
        <v>1324</v>
      </c>
      <c r="I6141" t="s">
        <v>1948</v>
      </c>
      <c r="J6141" t="s">
        <v>1571</v>
      </c>
      <c r="K6141" t="s">
        <v>1327</v>
      </c>
      <c r="L6141" t="s">
        <v>436</v>
      </c>
      <c r="M6141" t="s">
        <v>1350</v>
      </c>
      <c r="O6141" t="s">
        <v>1329</v>
      </c>
      <c r="P6141" t="s">
        <v>1355</v>
      </c>
      <c r="Q6141" t="s">
        <v>1356</v>
      </c>
      <c r="R6141" t="s">
        <v>1357</v>
      </c>
      <c r="S6141" t="s">
        <v>1333</v>
      </c>
      <c r="T6141" t="s">
        <v>4011</v>
      </c>
      <c r="U6141" t="s">
        <v>1334</v>
      </c>
      <c r="V6141" t="s">
        <v>94</v>
      </c>
      <c r="W6141" t="s">
        <v>1572</v>
      </c>
      <c r="X6141" t="s">
        <v>1573</v>
      </c>
      <c r="Y6141" t="s">
        <v>1337</v>
      </c>
      <c r="Z6141" t="s">
        <v>972</v>
      </c>
      <c r="AA6141" t="s">
        <v>1514</v>
      </c>
      <c r="AB6141" t="s">
        <v>439</v>
      </c>
      <c r="AC6141">
        <v>267</v>
      </c>
      <c r="AD6141">
        <v>254</v>
      </c>
      <c r="AE6141">
        <v>254</v>
      </c>
      <c r="AF6141">
        <v>257</v>
      </c>
      <c r="AG6141">
        <v>257</v>
      </c>
      <c r="AH6141">
        <v>257</v>
      </c>
      <c r="AI6141">
        <v>254</v>
      </c>
      <c r="AJ6141">
        <v>254</v>
      </c>
      <c r="AK6141">
        <v>254</v>
      </c>
      <c r="AL6141">
        <v>254</v>
      </c>
      <c r="AM6141">
        <v>254</v>
      </c>
      <c r="AN6141">
        <v>254</v>
      </c>
    </row>
    <row r="6142" spans="1:40" x14ac:dyDescent="0.35">
      <c r="A6142" t="s">
        <v>1485</v>
      </c>
      <c r="B6142" t="s">
        <v>1947</v>
      </c>
      <c r="C6142" t="s">
        <v>1549</v>
      </c>
      <c r="D6142" t="s">
        <v>1569</v>
      </c>
      <c r="E6142" t="s">
        <v>3238</v>
      </c>
      <c r="F6142" t="s">
        <v>1570</v>
      </c>
      <c r="G6142" t="s">
        <v>1462</v>
      </c>
      <c r="H6142" t="s">
        <v>1324</v>
      </c>
      <c r="I6142" t="s">
        <v>1948</v>
      </c>
      <c r="J6142" t="s">
        <v>1571</v>
      </c>
      <c r="K6142" t="s">
        <v>1327</v>
      </c>
      <c r="L6142" t="s">
        <v>436</v>
      </c>
      <c r="M6142" t="s">
        <v>1350</v>
      </c>
      <c r="O6142" t="s">
        <v>1329</v>
      </c>
      <c r="P6142" t="s">
        <v>1355</v>
      </c>
      <c r="Q6142" t="s">
        <v>1356</v>
      </c>
      <c r="R6142" t="s">
        <v>1357</v>
      </c>
      <c r="S6142" t="s">
        <v>1333</v>
      </c>
      <c r="T6142" t="s">
        <v>4011</v>
      </c>
      <c r="U6142" t="s">
        <v>1334</v>
      </c>
      <c r="V6142" t="s">
        <v>94</v>
      </c>
      <c r="W6142" t="s">
        <v>1572</v>
      </c>
      <c r="X6142" t="s">
        <v>1610</v>
      </c>
      <c r="Y6142" t="s">
        <v>1337</v>
      </c>
      <c r="Z6142" t="s">
        <v>972</v>
      </c>
      <c r="AA6142" t="s">
        <v>1339</v>
      </c>
      <c r="AB6142" t="s">
        <v>439</v>
      </c>
      <c r="AC6142">
        <v>0</v>
      </c>
      <c r="AD6142">
        <v>0</v>
      </c>
      <c r="AE6142">
        <v>0</v>
      </c>
      <c r="AF6142">
        <v>0</v>
      </c>
      <c r="AG6142">
        <v>0</v>
      </c>
      <c r="AH6142">
        <v>-272220</v>
      </c>
      <c r="AI6142">
        <v>0</v>
      </c>
      <c r="AJ6142">
        <v>0</v>
      </c>
      <c r="AK6142">
        <v>0</v>
      </c>
      <c r="AL6142">
        <v>0</v>
      </c>
      <c r="AM6142">
        <v>0</v>
      </c>
      <c r="AN6142">
        <v>0</v>
      </c>
    </row>
    <row r="6143" spans="1:40" x14ac:dyDescent="0.35">
      <c r="A6143" t="s">
        <v>1485</v>
      </c>
      <c r="B6143" t="s">
        <v>1947</v>
      </c>
      <c r="C6143" t="s">
        <v>1549</v>
      </c>
      <c r="D6143" t="s">
        <v>1569</v>
      </c>
      <c r="E6143" t="s">
        <v>3238</v>
      </c>
      <c r="F6143" t="s">
        <v>1570</v>
      </c>
      <c r="G6143" t="s">
        <v>1462</v>
      </c>
      <c r="H6143" t="s">
        <v>1324</v>
      </c>
      <c r="I6143" t="s">
        <v>1948</v>
      </c>
      <c r="J6143" t="s">
        <v>1571</v>
      </c>
      <c r="K6143" t="s">
        <v>1327</v>
      </c>
      <c r="L6143" t="s">
        <v>436</v>
      </c>
      <c r="M6143" t="s">
        <v>1350</v>
      </c>
      <c r="O6143" t="s">
        <v>1329</v>
      </c>
      <c r="P6143" t="s">
        <v>1355</v>
      </c>
      <c r="Q6143" t="s">
        <v>1356</v>
      </c>
      <c r="R6143" t="s">
        <v>1357</v>
      </c>
      <c r="S6143" t="s">
        <v>1333</v>
      </c>
      <c r="T6143" t="s">
        <v>4011</v>
      </c>
      <c r="U6143" t="s">
        <v>1334</v>
      </c>
      <c r="V6143" t="s">
        <v>94</v>
      </c>
      <c r="W6143" t="s">
        <v>3245</v>
      </c>
      <c r="X6143" t="s">
        <v>1573</v>
      </c>
      <c r="Y6143" t="s">
        <v>1337</v>
      </c>
      <c r="Z6143" t="s">
        <v>972</v>
      </c>
      <c r="AA6143" t="s">
        <v>1339</v>
      </c>
      <c r="AB6143" t="s">
        <v>439</v>
      </c>
      <c r="AC6143">
        <v>68140</v>
      </c>
      <c r="AD6143">
        <v>45230</v>
      </c>
      <c r="AE6143">
        <v>127594.806</v>
      </c>
      <c r="AF6143">
        <v>-90179.876000000004</v>
      </c>
      <c r="AG6143">
        <v>63458.962</v>
      </c>
      <c r="AH6143">
        <v>15899.53</v>
      </c>
      <c r="AI6143">
        <v>0</v>
      </c>
      <c r="AJ6143">
        <v>0</v>
      </c>
      <c r="AK6143">
        <v>0</v>
      </c>
      <c r="AL6143">
        <v>0</v>
      </c>
      <c r="AM6143">
        <v>0</v>
      </c>
      <c r="AN6143">
        <v>0</v>
      </c>
    </row>
    <row r="6144" spans="1:40" x14ac:dyDescent="0.35">
      <c r="A6144" t="s">
        <v>1485</v>
      </c>
      <c r="B6144" t="s">
        <v>1947</v>
      </c>
      <c r="C6144" t="s">
        <v>1549</v>
      </c>
      <c r="D6144" t="s">
        <v>1569</v>
      </c>
      <c r="E6144" t="s">
        <v>3238</v>
      </c>
      <c r="F6144" t="s">
        <v>1570</v>
      </c>
      <c r="G6144" t="s">
        <v>1462</v>
      </c>
      <c r="H6144" t="s">
        <v>1324</v>
      </c>
      <c r="I6144" t="s">
        <v>1948</v>
      </c>
      <c r="J6144" t="s">
        <v>1571</v>
      </c>
      <c r="K6144" t="s">
        <v>1327</v>
      </c>
      <c r="L6144" t="s">
        <v>436</v>
      </c>
      <c r="M6144" t="s">
        <v>1350</v>
      </c>
      <c r="O6144" t="s">
        <v>1329</v>
      </c>
      <c r="P6144" t="s">
        <v>1355</v>
      </c>
      <c r="Q6144" t="s">
        <v>1356</v>
      </c>
      <c r="R6144" t="s">
        <v>1357</v>
      </c>
      <c r="S6144" t="s">
        <v>1333</v>
      </c>
      <c r="T6144" t="s">
        <v>4011</v>
      </c>
      <c r="U6144" t="s">
        <v>1334</v>
      </c>
      <c r="V6144" t="s">
        <v>94</v>
      </c>
      <c r="W6144" t="s">
        <v>3245</v>
      </c>
      <c r="X6144" t="s">
        <v>1573</v>
      </c>
      <c r="Y6144" t="s">
        <v>1337</v>
      </c>
      <c r="Z6144" t="s">
        <v>972</v>
      </c>
      <c r="AA6144" t="s">
        <v>1340</v>
      </c>
      <c r="AB6144" t="s">
        <v>439</v>
      </c>
      <c r="AC6144">
        <v>42.5</v>
      </c>
      <c r="AD6144">
        <v>41</v>
      </c>
      <c r="AE6144">
        <v>39.5</v>
      </c>
      <c r="AF6144">
        <v>38</v>
      </c>
      <c r="AG6144">
        <v>18.5</v>
      </c>
      <c r="AH6144">
        <v>0</v>
      </c>
      <c r="AI6144">
        <v>0</v>
      </c>
      <c r="AJ6144">
        <v>0</v>
      </c>
      <c r="AK6144">
        <v>0</v>
      </c>
      <c r="AL6144">
        <v>0</v>
      </c>
      <c r="AM6144">
        <v>0</v>
      </c>
      <c r="AN6144">
        <v>0</v>
      </c>
    </row>
    <row r="6145" spans="1:40" x14ac:dyDescent="0.35">
      <c r="A6145" t="s">
        <v>1485</v>
      </c>
      <c r="B6145" t="s">
        <v>1947</v>
      </c>
      <c r="C6145" t="s">
        <v>1549</v>
      </c>
      <c r="D6145" t="s">
        <v>1569</v>
      </c>
      <c r="E6145" t="s">
        <v>3238</v>
      </c>
      <c r="F6145" t="s">
        <v>1570</v>
      </c>
      <c r="G6145" t="s">
        <v>1462</v>
      </c>
      <c r="H6145" t="s">
        <v>1324</v>
      </c>
      <c r="I6145" t="s">
        <v>1948</v>
      </c>
      <c r="J6145" t="s">
        <v>1571</v>
      </c>
      <c r="K6145" t="s">
        <v>1327</v>
      </c>
      <c r="L6145" t="s">
        <v>436</v>
      </c>
      <c r="M6145" t="s">
        <v>1350</v>
      </c>
      <c r="O6145" t="s">
        <v>1329</v>
      </c>
      <c r="P6145" t="s">
        <v>1355</v>
      </c>
      <c r="Q6145" t="s">
        <v>1356</v>
      </c>
      <c r="R6145" t="s">
        <v>1357</v>
      </c>
      <c r="S6145" t="s">
        <v>1333</v>
      </c>
      <c r="T6145" t="s">
        <v>4011</v>
      </c>
      <c r="U6145" t="s">
        <v>1334</v>
      </c>
      <c r="V6145" t="s">
        <v>94</v>
      </c>
      <c r="W6145" t="s">
        <v>3245</v>
      </c>
      <c r="X6145" t="s">
        <v>1573</v>
      </c>
      <c r="Y6145" t="s">
        <v>1337</v>
      </c>
      <c r="Z6145" t="s">
        <v>972</v>
      </c>
      <c r="AA6145" t="s">
        <v>1514</v>
      </c>
      <c r="AB6145" t="s">
        <v>439</v>
      </c>
      <c r="AC6145">
        <v>36</v>
      </c>
      <c r="AD6145">
        <v>36</v>
      </c>
      <c r="AE6145">
        <v>35</v>
      </c>
      <c r="AF6145">
        <v>35</v>
      </c>
      <c r="AG6145">
        <v>0</v>
      </c>
      <c r="AH6145">
        <v>0</v>
      </c>
      <c r="AI6145">
        <v>0</v>
      </c>
      <c r="AJ6145">
        <v>0</v>
      </c>
      <c r="AK6145">
        <v>0</v>
      </c>
      <c r="AL6145">
        <v>0</v>
      </c>
      <c r="AM6145">
        <v>0</v>
      </c>
      <c r="AN6145">
        <v>0</v>
      </c>
    </row>
    <row r="6146" spans="1:40" x14ac:dyDescent="0.35">
      <c r="A6146" t="s">
        <v>1485</v>
      </c>
      <c r="B6146" t="s">
        <v>1947</v>
      </c>
      <c r="C6146" t="s">
        <v>1549</v>
      </c>
      <c r="D6146" t="s">
        <v>1569</v>
      </c>
      <c r="E6146" t="s">
        <v>3238</v>
      </c>
      <c r="F6146" t="s">
        <v>1570</v>
      </c>
      <c r="G6146" t="s">
        <v>1462</v>
      </c>
      <c r="H6146" t="s">
        <v>1324</v>
      </c>
      <c r="I6146" t="s">
        <v>1948</v>
      </c>
      <c r="J6146" t="s">
        <v>1571</v>
      </c>
      <c r="K6146" t="s">
        <v>1327</v>
      </c>
      <c r="L6146" t="s">
        <v>436</v>
      </c>
      <c r="M6146" t="s">
        <v>1350</v>
      </c>
      <c r="O6146" t="s">
        <v>1329</v>
      </c>
      <c r="P6146" t="s">
        <v>1355</v>
      </c>
      <c r="Q6146" t="s">
        <v>1356</v>
      </c>
      <c r="R6146" t="s">
        <v>1357</v>
      </c>
      <c r="S6146" t="s">
        <v>1333</v>
      </c>
      <c r="T6146" t="s">
        <v>4011</v>
      </c>
      <c r="U6146" t="s">
        <v>1334</v>
      </c>
      <c r="V6146" t="s">
        <v>94</v>
      </c>
      <c r="W6146" t="s">
        <v>1575</v>
      </c>
      <c r="X6146" t="s">
        <v>1573</v>
      </c>
      <c r="Y6146" t="s">
        <v>1337</v>
      </c>
      <c r="Z6146" t="s">
        <v>972</v>
      </c>
      <c r="AA6146" t="s">
        <v>1340</v>
      </c>
      <c r="AB6146" t="s">
        <v>439</v>
      </c>
      <c r="AC6146">
        <v>0.5</v>
      </c>
      <c r="AD6146">
        <v>1</v>
      </c>
      <c r="AE6146">
        <v>1</v>
      </c>
      <c r="AF6146">
        <v>1</v>
      </c>
      <c r="AG6146">
        <v>0.5</v>
      </c>
      <c r="AH6146">
        <v>0.5</v>
      </c>
      <c r="AI6146">
        <v>5.38</v>
      </c>
      <c r="AJ6146">
        <v>5.38</v>
      </c>
      <c r="AK6146">
        <v>5.38</v>
      </c>
      <c r="AL6146">
        <v>5.38</v>
      </c>
      <c r="AM6146">
        <v>5.38</v>
      </c>
      <c r="AN6146">
        <v>5.38</v>
      </c>
    </row>
    <row r="6147" spans="1:40" x14ac:dyDescent="0.35">
      <c r="A6147" t="s">
        <v>1485</v>
      </c>
      <c r="B6147" t="s">
        <v>1497</v>
      </c>
      <c r="C6147" t="s">
        <v>1498</v>
      </c>
      <c r="D6147" t="s">
        <v>1499</v>
      </c>
      <c r="E6147" t="s">
        <v>3238</v>
      </c>
      <c r="F6147" t="s">
        <v>1501</v>
      </c>
      <c r="G6147" t="s">
        <v>1462</v>
      </c>
      <c r="H6147" t="s">
        <v>1324</v>
      </c>
      <c r="I6147" t="s">
        <v>3246</v>
      </c>
      <c r="J6147" t="s">
        <v>1551</v>
      </c>
      <c r="K6147" t="s">
        <v>1327</v>
      </c>
      <c r="L6147" t="s">
        <v>436</v>
      </c>
      <c r="M6147" t="s">
        <v>1328</v>
      </c>
      <c r="O6147" t="s">
        <v>1329</v>
      </c>
      <c r="P6147" t="s">
        <v>1355</v>
      </c>
      <c r="Q6147" t="s">
        <v>1362</v>
      </c>
      <c r="R6147" t="s">
        <v>1603</v>
      </c>
      <c r="S6147" t="s">
        <v>1333</v>
      </c>
      <c r="T6147" t="s">
        <v>4011</v>
      </c>
      <c r="U6147" t="s">
        <v>1334</v>
      </c>
      <c r="V6147" t="s">
        <v>98</v>
      </c>
      <c r="W6147" t="s">
        <v>1558</v>
      </c>
      <c r="X6147" t="s">
        <v>1559</v>
      </c>
      <c r="Y6147" t="s">
        <v>1337</v>
      </c>
      <c r="Z6147" t="s">
        <v>3247</v>
      </c>
      <c r="AA6147" t="s">
        <v>1340</v>
      </c>
      <c r="AB6147" t="s">
        <v>439</v>
      </c>
      <c r="AC6147">
        <v>4</v>
      </c>
      <c r="AD6147">
        <v>5.5</v>
      </c>
      <c r="AE6147">
        <v>6</v>
      </c>
      <c r="AF6147">
        <v>6</v>
      </c>
      <c r="AG6147">
        <v>6</v>
      </c>
      <c r="AH6147">
        <v>6</v>
      </c>
      <c r="AI6147">
        <v>0</v>
      </c>
      <c r="AJ6147">
        <v>0</v>
      </c>
      <c r="AK6147">
        <v>0</v>
      </c>
      <c r="AL6147">
        <v>0</v>
      </c>
      <c r="AM6147">
        <v>0</v>
      </c>
      <c r="AN6147">
        <v>0</v>
      </c>
    </row>
    <row r="6148" spans="1:40" x14ac:dyDescent="0.35">
      <c r="A6148" t="s">
        <v>1485</v>
      </c>
      <c r="B6148" t="s">
        <v>1497</v>
      </c>
      <c r="C6148" t="s">
        <v>1498</v>
      </c>
      <c r="D6148" t="s">
        <v>1499</v>
      </c>
      <c r="E6148" t="s">
        <v>3238</v>
      </c>
      <c r="F6148" t="s">
        <v>1501</v>
      </c>
      <c r="G6148" t="s">
        <v>1462</v>
      </c>
      <c r="H6148" t="s">
        <v>1324</v>
      </c>
      <c r="I6148" t="s">
        <v>3246</v>
      </c>
      <c r="J6148" t="s">
        <v>1551</v>
      </c>
      <c r="K6148" t="s">
        <v>1327</v>
      </c>
      <c r="L6148" t="s">
        <v>436</v>
      </c>
      <c r="M6148" t="s">
        <v>1328</v>
      </c>
      <c r="O6148" t="s">
        <v>1329</v>
      </c>
      <c r="P6148" t="s">
        <v>1355</v>
      </c>
      <c r="Q6148" t="s">
        <v>1362</v>
      </c>
      <c r="R6148" t="s">
        <v>1603</v>
      </c>
      <c r="S6148" t="s">
        <v>1333</v>
      </c>
      <c r="T6148" t="s">
        <v>4011</v>
      </c>
      <c r="U6148" t="s">
        <v>1334</v>
      </c>
      <c r="V6148" t="s">
        <v>98</v>
      </c>
      <c r="W6148" t="s">
        <v>1517</v>
      </c>
      <c r="X6148" t="s">
        <v>1543</v>
      </c>
      <c r="Y6148" t="s">
        <v>1337</v>
      </c>
      <c r="Z6148" t="s">
        <v>3247</v>
      </c>
      <c r="AA6148" t="s">
        <v>1339</v>
      </c>
      <c r="AB6148" t="s">
        <v>439</v>
      </c>
      <c r="AC6148">
        <v>-1576.03</v>
      </c>
      <c r="AD6148">
        <v>5513.21</v>
      </c>
      <c r="AE6148">
        <v>6660.94</v>
      </c>
      <c r="AF6148">
        <v>5402.36</v>
      </c>
      <c r="AG6148">
        <v>4541.28</v>
      </c>
      <c r="AH6148">
        <v>5177.54</v>
      </c>
      <c r="AI6148">
        <v>0</v>
      </c>
      <c r="AJ6148">
        <v>0</v>
      </c>
      <c r="AK6148">
        <v>0</v>
      </c>
      <c r="AL6148">
        <v>0</v>
      </c>
      <c r="AM6148">
        <v>0</v>
      </c>
      <c r="AN6148">
        <v>0</v>
      </c>
    </row>
    <row r="6149" spans="1:40" x14ac:dyDescent="0.35">
      <c r="A6149" t="s">
        <v>1485</v>
      </c>
      <c r="B6149" t="s">
        <v>1497</v>
      </c>
      <c r="C6149" t="s">
        <v>1498</v>
      </c>
      <c r="D6149" t="s">
        <v>1499</v>
      </c>
      <c r="E6149" t="s">
        <v>3238</v>
      </c>
      <c r="F6149" t="s">
        <v>1501</v>
      </c>
      <c r="G6149" t="s">
        <v>1462</v>
      </c>
      <c r="H6149" t="s">
        <v>1324</v>
      </c>
      <c r="I6149" t="s">
        <v>3246</v>
      </c>
      <c r="J6149" t="s">
        <v>1551</v>
      </c>
      <c r="K6149" t="s">
        <v>1327</v>
      </c>
      <c r="L6149" t="s">
        <v>436</v>
      </c>
      <c r="M6149" t="s">
        <v>1328</v>
      </c>
      <c r="O6149" t="s">
        <v>1329</v>
      </c>
      <c r="P6149" t="s">
        <v>1355</v>
      </c>
      <c r="Q6149" t="s">
        <v>1362</v>
      </c>
      <c r="R6149" t="s">
        <v>1603</v>
      </c>
      <c r="S6149" t="s">
        <v>1333</v>
      </c>
      <c r="T6149" t="s">
        <v>4011</v>
      </c>
      <c r="U6149" t="s">
        <v>1334</v>
      </c>
      <c r="V6149" t="s">
        <v>98</v>
      </c>
      <c r="W6149" t="s">
        <v>1517</v>
      </c>
      <c r="X6149" t="s">
        <v>1559</v>
      </c>
      <c r="Y6149" t="s">
        <v>1337</v>
      </c>
      <c r="Z6149" t="s">
        <v>3247</v>
      </c>
      <c r="AA6149" t="s">
        <v>1339</v>
      </c>
      <c r="AB6149" t="s">
        <v>439</v>
      </c>
      <c r="AC6149">
        <v>0</v>
      </c>
      <c r="AD6149">
        <v>0</v>
      </c>
      <c r="AE6149">
        <v>0</v>
      </c>
      <c r="AF6149">
        <v>0</v>
      </c>
      <c r="AG6149">
        <v>0</v>
      </c>
      <c r="AH6149">
        <v>0</v>
      </c>
      <c r="AI6149">
        <v>5728</v>
      </c>
      <c r="AJ6149">
        <v>5728</v>
      </c>
      <c r="AK6149">
        <v>5728</v>
      </c>
      <c r="AL6149">
        <v>5728</v>
      </c>
      <c r="AM6149">
        <v>5728</v>
      </c>
      <c r="AN6149">
        <v>5728</v>
      </c>
    </row>
    <row r="6150" spans="1:40" x14ac:dyDescent="0.35">
      <c r="A6150" t="s">
        <v>1485</v>
      </c>
      <c r="B6150" t="s">
        <v>1497</v>
      </c>
      <c r="C6150" t="s">
        <v>1498</v>
      </c>
      <c r="D6150" t="s">
        <v>1499</v>
      </c>
      <c r="E6150" t="s">
        <v>3238</v>
      </c>
      <c r="F6150" t="s">
        <v>1501</v>
      </c>
      <c r="G6150" t="s">
        <v>1462</v>
      </c>
      <c r="H6150" t="s">
        <v>1324</v>
      </c>
      <c r="I6150" t="s">
        <v>3246</v>
      </c>
      <c r="J6150" t="s">
        <v>1551</v>
      </c>
      <c r="K6150" t="s">
        <v>1327</v>
      </c>
      <c r="L6150" t="s">
        <v>436</v>
      </c>
      <c r="M6150" t="s">
        <v>1328</v>
      </c>
      <c r="O6150" t="s">
        <v>1329</v>
      </c>
      <c r="P6150" t="s">
        <v>1355</v>
      </c>
      <c r="Q6150" t="s">
        <v>1362</v>
      </c>
      <c r="R6150" t="s">
        <v>1603</v>
      </c>
      <c r="S6150" t="s">
        <v>1333</v>
      </c>
      <c r="T6150" t="s">
        <v>4011</v>
      </c>
      <c r="U6150" t="s">
        <v>1334</v>
      </c>
      <c r="V6150" t="s">
        <v>98</v>
      </c>
      <c r="W6150" t="s">
        <v>1517</v>
      </c>
      <c r="X6150" t="s">
        <v>1559</v>
      </c>
      <c r="Y6150" t="s">
        <v>1337</v>
      </c>
      <c r="Z6150" t="s">
        <v>3247</v>
      </c>
      <c r="AA6150" t="s">
        <v>1340</v>
      </c>
      <c r="AB6150" t="s">
        <v>439</v>
      </c>
      <c r="AC6150">
        <v>0</v>
      </c>
      <c r="AD6150">
        <v>0</v>
      </c>
      <c r="AE6150">
        <v>0</v>
      </c>
      <c r="AF6150">
        <v>0</v>
      </c>
      <c r="AG6150">
        <v>0</v>
      </c>
      <c r="AH6150">
        <v>0</v>
      </c>
      <c r="AI6150">
        <v>5.9999156249999999</v>
      </c>
      <c r="AJ6150">
        <v>5.9999156249999999</v>
      </c>
      <c r="AK6150">
        <v>5.9999156249999999</v>
      </c>
      <c r="AL6150">
        <v>5.9999156249999999</v>
      </c>
      <c r="AM6150">
        <v>5.9999156249999999</v>
      </c>
      <c r="AN6150">
        <v>5.9984100000000007</v>
      </c>
    </row>
    <row r="6151" spans="1:40" x14ac:dyDescent="0.35">
      <c r="A6151" t="s">
        <v>1485</v>
      </c>
      <c r="B6151" t="s">
        <v>1497</v>
      </c>
      <c r="C6151" t="s">
        <v>1576</v>
      </c>
      <c r="D6151" t="s">
        <v>1569</v>
      </c>
      <c r="E6151" t="s">
        <v>3238</v>
      </c>
      <c r="F6151" t="s">
        <v>1570</v>
      </c>
      <c r="G6151" t="s">
        <v>1462</v>
      </c>
      <c r="H6151" t="s">
        <v>1324</v>
      </c>
      <c r="I6151" t="s">
        <v>1755</v>
      </c>
      <c r="J6151" t="s">
        <v>1602</v>
      </c>
      <c r="K6151" t="s">
        <v>1327</v>
      </c>
      <c r="L6151" t="s">
        <v>436</v>
      </c>
      <c r="M6151" t="s">
        <v>1328</v>
      </c>
      <c r="O6151" t="s">
        <v>1329</v>
      </c>
      <c r="P6151" t="s">
        <v>1355</v>
      </c>
      <c r="Q6151" t="s">
        <v>1362</v>
      </c>
      <c r="R6151" t="s">
        <v>1563</v>
      </c>
      <c r="S6151" t="s">
        <v>1333</v>
      </c>
      <c r="T6151" t="s">
        <v>4011</v>
      </c>
      <c r="U6151" t="s">
        <v>1334</v>
      </c>
      <c r="V6151" t="s">
        <v>129</v>
      </c>
      <c r="W6151" t="s">
        <v>1680</v>
      </c>
      <c r="X6151" t="s">
        <v>1681</v>
      </c>
      <c r="Y6151" t="s">
        <v>1337</v>
      </c>
      <c r="Z6151" t="s">
        <v>973</v>
      </c>
      <c r="AA6151" t="s">
        <v>1340</v>
      </c>
      <c r="AB6151" t="s">
        <v>439</v>
      </c>
      <c r="AC6151">
        <v>24.5</v>
      </c>
      <c r="AD6151">
        <v>24</v>
      </c>
      <c r="AE6151">
        <v>23</v>
      </c>
      <c r="AF6151">
        <v>22</v>
      </c>
      <c r="AG6151">
        <v>22.5</v>
      </c>
      <c r="AH6151">
        <v>22.5</v>
      </c>
      <c r="AI6151">
        <v>0</v>
      </c>
      <c r="AJ6151">
        <v>0</v>
      </c>
      <c r="AK6151">
        <v>0</v>
      </c>
      <c r="AL6151">
        <v>0</v>
      </c>
      <c r="AM6151">
        <v>0</v>
      </c>
      <c r="AN6151">
        <v>0</v>
      </c>
    </row>
    <row r="6152" spans="1:40" x14ac:dyDescent="0.35">
      <c r="A6152" t="s">
        <v>1485</v>
      </c>
      <c r="B6152" t="s">
        <v>1497</v>
      </c>
      <c r="C6152" t="s">
        <v>1576</v>
      </c>
      <c r="D6152" t="s">
        <v>1569</v>
      </c>
      <c r="E6152" t="s">
        <v>3238</v>
      </c>
      <c r="F6152" t="s">
        <v>1570</v>
      </c>
      <c r="G6152" t="s">
        <v>1462</v>
      </c>
      <c r="H6152" t="s">
        <v>1324</v>
      </c>
      <c r="I6152" t="s">
        <v>1755</v>
      </c>
      <c r="J6152" t="s">
        <v>1602</v>
      </c>
      <c r="K6152" t="s">
        <v>1327</v>
      </c>
      <c r="L6152" t="s">
        <v>436</v>
      </c>
      <c r="M6152" t="s">
        <v>1328</v>
      </c>
      <c r="O6152" t="s">
        <v>1329</v>
      </c>
      <c r="P6152" t="s">
        <v>1355</v>
      </c>
      <c r="Q6152" t="s">
        <v>1362</v>
      </c>
      <c r="R6152" t="s">
        <v>1563</v>
      </c>
      <c r="S6152" t="s">
        <v>1333</v>
      </c>
      <c r="T6152" t="s">
        <v>4011</v>
      </c>
      <c r="U6152" t="s">
        <v>1334</v>
      </c>
      <c r="V6152" t="s">
        <v>129</v>
      </c>
      <c r="W6152" t="s">
        <v>1628</v>
      </c>
      <c r="X6152" t="s">
        <v>1629</v>
      </c>
      <c r="Y6152" t="s">
        <v>1337</v>
      </c>
      <c r="Z6152" t="s">
        <v>973</v>
      </c>
      <c r="AA6152" t="s">
        <v>1340</v>
      </c>
      <c r="AB6152" t="s">
        <v>439</v>
      </c>
      <c r="AC6152">
        <v>98.5</v>
      </c>
      <c r="AD6152">
        <v>106</v>
      </c>
      <c r="AE6152">
        <v>104</v>
      </c>
      <c r="AF6152">
        <v>102</v>
      </c>
      <c r="AG6152">
        <v>101.5</v>
      </c>
      <c r="AH6152">
        <v>103.5</v>
      </c>
      <c r="AI6152">
        <v>0</v>
      </c>
      <c r="AJ6152">
        <v>0</v>
      </c>
      <c r="AK6152">
        <v>0</v>
      </c>
      <c r="AL6152">
        <v>0</v>
      </c>
      <c r="AM6152">
        <v>0</v>
      </c>
      <c r="AN6152">
        <v>0</v>
      </c>
    </row>
    <row r="6153" spans="1:40" x14ac:dyDescent="0.35">
      <c r="A6153" t="s">
        <v>1485</v>
      </c>
      <c r="B6153" t="s">
        <v>1497</v>
      </c>
      <c r="C6153" t="s">
        <v>1576</v>
      </c>
      <c r="D6153" t="s">
        <v>1569</v>
      </c>
      <c r="E6153" t="s">
        <v>3238</v>
      </c>
      <c r="F6153" t="s">
        <v>1570</v>
      </c>
      <c r="G6153" t="s">
        <v>1462</v>
      </c>
      <c r="H6153" t="s">
        <v>1324</v>
      </c>
      <c r="I6153" t="s">
        <v>1755</v>
      </c>
      <c r="J6153" t="s">
        <v>1602</v>
      </c>
      <c r="K6153" t="s">
        <v>1327</v>
      </c>
      <c r="L6153" t="s">
        <v>436</v>
      </c>
      <c r="M6153" t="s">
        <v>1328</v>
      </c>
      <c r="O6153" t="s">
        <v>1329</v>
      </c>
      <c r="P6153" t="s">
        <v>1355</v>
      </c>
      <c r="Q6153" t="s">
        <v>1362</v>
      </c>
      <c r="R6153" t="s">
        <v>1563</v>
      </c>
      <c r="S6153" t="s">
        <v>1333</v>
      </c>
      <c r="T6153" t="s">
        <v>4011</v>
      </c>
      <c r="U6153" t="s">
        <v>1334</v>
      </c>
      <c r="V6153" t="s">
        <v>129</v>
      </c>
      <c r="W6153" t="s">
        <v>1628</v>
      </c>
      <c r="X6153" t="s">
        <v>1629</v>
      </c>
      <c r="Y6153" t="s">
        <v>1337</v>
      </c>
      <c r="Z6153" t="s">
        <v>973</v>
      </c>
      <c r="AA6153" t="s">
        <v>1514</v>
      </c>
      <c r="AB6153" t="s">
        <v>439</v>
      </c>
      <c r="AC6153">
        <v>4.9000000000000004</v>
      </c>
      <c r="AD6153">
        <v>21</v>
      </c>
      <c r="AE6153">
        <v>21</v>
      </c>
      <c r="AF6153">
        <v>13</v>
      </c>
      <c r="AG6153">
        <v>0</v>
      </c>
      <c r="AH6153">
        <v>0</v>
      </c>
      <c r="AI6153">
        <v>0</v>
      </c>
      <c r="AJ6153">
        <v>0</v>
      </c>
      <c r="AK6153">
        <v>0</v>
      </c>
      <c r="AL6153">
        <v>0</v>
      </c>
      <c r="AM6153">
        <v>0</v>
      </c>
      <c r="AN6153">
        <v>0</v>
      </c>
    </row>
    <row r="6154" spans="1:40" x14ac:dyDescent="0.35">
      <c r="A6154" t="s">
        <v>1485</v>
      </c>
      <c r="B6154" t="s">
        <v>1497</v>
      </c>
      <c r="C6154" t="s">
        <v>1576</v>
      </c>
      <c r="D6154" t="s">
        <v>1569</v>
      </c>
      <c r="E6154" t="s">
        <v>3238</v>
      </c>
      <c r="F6154" t="s">
        <v>1570</v>
      </c>
      <c r="G6154" t="s">
        <v>1462</v>
      </c>
      <c r="H6154" t="s">
        <v>1324</v>
      </c>
      <c r="I6154" t="s">
        <v>1755</v>
      </c>
      <c r="J6154" t="s">
        <v>1602</v>
      </c>
      <c r="K6154" t="s">
        <v>1327</v>
      </c>
      <c r="L6154" t="s">
        <v>436</v>
      </c>
      <c r="M6154" t="s">
        <v>1328</v>
      </c>
      <c r="O6154" t="s">
        <v>1329</v>
      </c>
      <c r="P6154" t="s">
        <v>1355</v>
      </c>
      <c r="Q6154" t="s">
        <v>1362</v>
      </c>
      <c r="R6154" t="s">
        <v>1563</v>
      </c>
      <c r="S6154" t="s">
        <v>1333</v>
      </c>
      <c r="T6154" t="s">
        <v>4011</v>
      </c>
      <c r="U6154" t="s">
        <v>1334</v>
      </c>
      <c r="V6154" t="s">
        <v>129</v>
      </c>
      <c r="W6154" t="s">
        <v>1664</v>
      </c>
      <c r="X6154" t="s">
        <v>1629</v>
      </c>
      <c r="Y6154" t="s">
        <v>1337</v>
      </c>
      <c r="Z6154" t="s">
        <v>973</v>
      </c>
      <c r="AA6154" t="s">
        <v>1339</v>
      </c>
      <c r="AB6154" t="s">
        <v>439</v>
      </c>
      <c r="AC6154">
        <v>0</v>
      </c>
      <c r="AD6154">
        <v>0</v>
      </c>
      <c r="AE6154">
        <v>0</v>
      </c>
      <c r="AF6154">
        <v>0</v>
      </c>
      <c r="AG6154">
        <v>0</v>
      </c>
      <c r="AH6154">
        <v>0</v>
      </c>
      <c r="AI6154">
        <v>188953.74479999999</v>
      </c>
      <c r="AJ6154">
        <v>188153.71984000001</v>
      </c>
      <c r="AK6154">
        <v>188953.74479999999</v>
      </c>
      <c r="AL6154">
        <v>188153.71984000001</v>
      </c>
      <c r="AM6154">
        <v>186953.68239999999</v>
      </c>
      <c r="AN6154">
        <v>188953.74479999999</v>
      </c>
    </row>
    <row r="6155" spans="1:40" x14ac:dyDescent="0.35">
      <c r="A6155" t="s">
        <v>1485</v>
      </c>
      <c r="B6155" t="s">
        <v>1497</v>
      </c>
      <c r="C6155" t="s">
        <v>1576</v>
      </c>
      <c r="D6155" t="s">
        <v>1569</v>
      </c>
      <c r="E6155" t="s">
        <v>3238</v>
      </c>
      <c r="F6155" t="s">
        <v>1570</v>
      </c>
      <c r="G6155" t="s">
        <v>1462</v>
      </c>
      <c r="H6155" t="s">
        <v>1324</v>
      </c>
      <c r="I6155" t="s">
        <v>1755</v>
      </c>
      <c r="J6155" t="s">
        <v>1602</v>
      </c>
      <c r="K6155" t="s">
        <v>1327</v>
      </c>
      <c r="L6155" t="s">
        <v>436</v>
      </c>
      <c r="M6155" t="s">
        <v>1328</v>
      </c>
      <c r="O6155" t="s">
        <v>1329</v>
      </c>
      <c r="P6155" t="s">
        <v>1355</v>
      </c>
      <c r="Q6155" t="s">
        <v>1362</v>
      </c>
      <c r="R6155" t="s">
        <v>1563</v>
      </c>
      <c r="S6155" t="s">
        <v>1333</v>
      </c>
      <c r="T6155" t="s">
        <v>4011</v>
      </c>
      <c r="U6155" t="s">
        <v>1334</v>
      </c>
      <c r="V6155" t="s">
        <v>129</v>
      </c>
      <c r="W6155" t="s">
        <v>1664</v>
      </c>
      <c r="X6155" t="s">
        <v>1629</v>
      </c>
      <c r="Y6155" t="s">
        <v>1337</v>
      </c>
      <c r="Z6155" t="s">
        <v>973</v>
      </c>
      <c r="AA6155" t="s">
        <v>1340</v>
      </c>
      <c r="AB6155" t="s">
        <v>439</v>
      </c>
      <c r="AC6155">
        <v>0</v>
      </c>
      <c r="AD6155">
        <v>0</v>
      </c>
      <c r="AE6155">
        <v>0</v>
      </c>
      <c r="AF6155">
        <v>0</v>
      </c>
      <c r="AG6155">
        <v>0</v>
      </c>
      <c r="AH6155">
        <v>0</v>
      </c>
      <c r="AI6155">
        <v>112.3992186465578</v>
      </c>
      <c r="AJ6155">
        <v>112.3992186465578</v>
      </c>
      <c r="AK6155">
        <v>112.3992186465578</v>
      </c>
      <c r="AL6155">
        <v>112.3992186465578</v>
      </c>
      <c r="AM6155">
        <v>112.3992186465578</v>
      </c>
      <c r="AN6155">
        <v>112.3744257390449</v>
      </c>
    </row>
    <row r="6156" spans="1:40" x14ac:dyDescent="0.35">
      <c r="A6156" t="s">
        <v>1485</v>
      </c>
      <c r="B6156" t="s">
        <v>1497</v>
      </c>
      <c r="C6156" t="s">
        <v>1576</v>
      </c>
      <c r="D6156" t="s">
        <v>1569</v>
      </c>
      <c r="E6156" t="s">
        <v>3238</v>
      </c>
      <c r="F6156" t="s">
        <v>1570</v>
      </c>
      <c r="G6156" t="s">
        <v>1462</v>
      </c>
      <c r="H6156" t="s">
        <v>1324</v>
      </c>
      <c r="I6156" t="s">
        <v>1755</v>
      </c>
      <c r="J6156" t="s">
        <v>1602</v>
      </c>
      <c r="K6156" t="s">
        <v>1327</v>
      </c>
      <c r="L6156" t="s">
        <v>436</v>
      </c>
      <c r="M6156" t="s">
        <v>1328</v>
      </c>
      <c r="O6156" t="s">
        <v>1329</v>
      </c>
      <c r="P6156" t="s">
        <v>1355</v>
      </c>
      <c r="Q6156" t="s">
        <v>1362</v>
      </c>
      <c r="R6156" t="s">
        <v>1563</v>
      </c>
      <c r="S6156" t="s">
        <v>1333</v>
      </c>
      <c r="T6156" t="s">
        <v>4011</v>
      </c>
      <c r="U6156" t="s">
        <v>1334</v>
      </c>
      <c r="V6156" t="s">
        <v>129</v>
      </c>
      <c r="W6156" t="s">
        <v>1664</v>
      </c>
      <c r="X6156" t="s">
        <v>1681</v>
      </c>
      <c r="Y6156" t="s">
        <v>1337</v>
      </c>
      <c r="Z6156" t="s">
        <v>973</v>
      </c>
      <c r="AA6156" t="s">
        <v>1339</v>
      </c>
      <c r="AB6156" t="s">
        <v>439</v>
      </c>
      <c r="AC6156">
        <v>0</v>
      </c>
      <c r="AD6156">
        <v>0</v>
      </c>
      <c r="AE6156">
        <v>0</v>
      </c>
      <c r="AF6156">
        <v>0</v>
      </c>
      <c r="AG6156">
        <v>0</v>
      </c>
      <c r="AH6156">
        <v>0</v>
      </c>
      <c r="AI6156">
        <v>44184</v>
      </c>
      <c r="AJ6156">
        <v>44184</v>
      </c>
      <c r="AK6156">
        <v>44184</v>
      </c>
      <c r="AL6156">
        <v>44184</v>
      </c>
      <c r="AM6156">
        <v>44184</v>
      </c>
      <c r="AN6156">
        <v>44184</v>
      </c>
    </row>
    <row r="6157" spans="1:40" x14ac:dyDescent="0.35">
      <c r="A6157" t="s">
        <v>1485</v>
      </c>
      <c r="B6157" t="s">
        <v>1497</v>
      </c>
      <c r="C6157" t="s">
        <v>1576</v>
      </c>
      <c r="D6157" t="s">
        <v>1569</v>
      </c>
      <c r="E6157" t="s">
        <v>3238</v>
      </c>
      <c r="F6157" t="s">
        <v>1570</v>
      </c>
      <c r="G6157" t="s">
        <v>1462</v>
      </c>
      <c r="H6157" t="s">
        <v>1324</v>
      </c>
      <c r="I6157" t="s">
        <v>1755</v>
      </c>
      <c r="J6157" t="s">
        <v>1602</v>
      </c>
      <c r="K6157" t="s">
        <v>1327</v>
      </c>
      <c r="L6157" t="s">
        <v>436</v>
      </c>
      <c r="M6157" t="s">
        <v>1328</v>
      </c>
      <c r="O6157" t="s">
        <v>1329</v>
      </c>
      <c r="P6157" t="s">
        <v>1355</v>
      </c>
      <c r="Q6157" t="s">
        <v>1362</v>
      </c>
      <c r="R6157" t="s">
        <v>1563</v>
      </c>
      <c r="S6157" t="s">
        <v>1333</v>
      </c>
      <c r="T6157" t="s">
        <v>4011</v>
      </c>
      <c r="U6157" t="s">
        <v>1334</v>
      </c>
      <c r="V6157" t="s">
        <v>129</v>
      </c>
      <c r="W6157" t="s">
        <v>1664</v>
      </c>
      <c r="X6157" t="s">
        <v>1681</v>
      </c>
      <c r="Y6157" t="s">
        <v>1337</v>
      </c>
      <c r="Z6157" t="s">
        <v>973</v>
      </c>
      <c r="AA6157" t="s">
        <v>1340</v>
      </c>
      <c r="AB6157" t="s">
        <v>439</v>
      </c>
      <c r="AC6157">
        <v>0</v>
      </c>
      <c r="AD6157">
        <v>0</v>
      </c>
      <c r="AE6157">
        <v>0</v>
      </c>
      <c r="AF6157">
        <v>0</v>
      </c>
      <c r="AG6157">
        <v>0</v>
      </c>
      <c r="AH6157">
        <v>0</v>
      </c>
      <c r="AI6157">
        <v>23.938196015192659</v>
      </c>
      <c r="AJ6157">
        <v>23.074436831407109</v>
      </c>
      <c r="AK6157">
        <v>22.757458286024331</v>
      </c>
      <c r="AL6157">
        <v>22.757458286024331</v>
      </c>
      <c r="AM6157">
        <v>22.757458286024331</v>
      </c>
      <c r="AN6157">
        <v>22.75159943185766</v>
      </c>
    </row>
    <row r="6158" spans="1:40" x14ac:dyDescent="0.35">
      <c r="A6158" t="s">
        <v>1485</v>
      </c>
      <c r="B6158" t="s">
        <v>1497</v>
      </c>
      <c r="C6158" t="s">
        <v>1576</v>
      </c>
      <c r="D6158" t="s">
        <v>1569</v>
      </c>
      <c r="E6158" t="s">
        <v>3238</v>
      </c>
      <c r="F6158" t="s">
        <v>1570</v>
      </c>
      <c r="G6158" t="s">
        <v>1462</v>
      </c>
      <c r="H6158" t="s">
        <v>1324</v>
      </c>
      <c r="I6158" t="s">
        <v>1755</v>
      </c>
      <c r="J6158" t="s">
        <v>1602</v>
      </c>
      <c r="K6158" t="s">
        <v>1327</v>
      </c>
      <c r="L6158" t="s">
        <v>436</v>
      </c>
      <c r="M6158" t="s">
        <v>1328</v>
      </c>
      <c r="O6158" t="s">
        <v>1329</v>
      </c>
      <c r="P6158" t="s">
        <v>1355</v>
      </c>
      <c r="Q6158" t="s">
        <v>1362</v>
      </c>
      <c r="R6158" t="s">
        <v>1563</v>
      </c>
      <c r="S6158" t="s">
        <v>1333</v>
      </c>
      <c r="T6158" t="s">
        <v>4011</v>
      </c>
      <c r="U6158" t="s">
        <v>1334</v>
      </c>
      <c r="V6158" t="s">
        <v>129</v>
      </c>
      <c r="W6158" t="s">
        <v>1664</v>
      </c>
      <c r="X6158" t="s">
        <v>1686</v>
      </c>
      <c r="Y6158" t="s">
        <v>1337</v>
      </c>
      <c r="Z6158" t="s">
        <v>973</v>
      </c>
      <c r="AA6158" t="s">
        <v>1339</v>
      </c>
      <c r="AB6158" t="s">
        <v>439</v>
      </c>
      <c r="AC6158">
        <v>234593.6</v>
      </c>
      <c r="AD6158">
        <v>246913.655</v>
      </c>
      <c r="AE6158">
        <v>270191.78499999997</v>
      </c>
      <c r="AF6158">
        <v>224152.78</v>
      </c>
      <c r="AG6158">
        <v>244797.93000000002</v>
      </c>
      <c r="AH6158">
        <v>248619.66</v>
      </c>
      <c r="AI6158">
        <v>0</v>
      </c>
      <c r="AJ6158">
        <v>0</v>
      </c>
      <c r="AK6158">
        <v>0</v>
      </c>
      <c r="AL6158">
        <v>0</v>
      </c>
      <c r="AM6158">
        <v>0</v>
      </c>
      <c r="AN6158">
        <v>0</v>
      </c>
    </row>
    <row r="6159" spans="1:40" x14ac:dyDescent="0.35">
      <c r="A6159" t="s">
        <v>1485</v>
      </c>
      <c r="B6159" t="s">
        <v>1497</v>
      </c>
      <c r="C6159" t="s">
        <v>1549</v>
      </c>
      <c r="D6159" t="s">
        <v>1569</v>
      </c>
      <c r="E6159" t="s">
        <v>3238</v>
      </c>
      <c r="F6159" t="s">
        <v>1570</v>
      </c>
      <c r="G6159" t="s">
        <v>3241</v>
      </c>
      <c r="H6159" t="s">
        <v>1324</v>
      </c>
      <c r="I6159" t="s">
        <v>1672</v>
      </c>
      <c r="J6159" t="s">
        <v>1571</v>
      </c>
      <c r="K6159" t="s">
        <v>1327</v>
      </c>
      <c r="L6159" t="s">
        <v>436</v>
      </c>
      <c r="M6159" t="s">
        <v>1328</v>
      </c>
      <c r="O6159" t="s">
        <v>1329</v>
      </c>
      <c r="P6159" t="s">
        <v>1355</v>
      </c>
      <c r="Q6159" t="s">
        <v>1356</v>
      </c>
      <c r="R6159" t="s">
        <v>1675</v>
      </c>
      <c r="S6159" t="s">
        <v>1333</v>
      </c>
      <c r="T6159" t="s">
        <v>4011</v>
      </c>
      <c r="U6159" t="s">
        <v>1334</v>
      </c>
      <c r="V6159" t="s">
        <v>90</v>
      </c>
      <c r="W6159" t="s">
        <v>1665</v>
      </c>
      <c r="X6159" t="s">
        <v>1666</v>
      </c>
      <c r="Y6159" t="s">
        <v>1522</v>
      </c>
      <c r="Z6159" t="s">
        <v>974</v>
      </c>
      <c r="AA6159" t="s">
        <v>1339</v>
      </c>
      <c r="AB6159" t="s">
        <v>439</v>
      </c>
      <c r="AC6159">
        <v>3340</v>
      </c>
      <c r="AD6159">
        <v>3600</v>
      </c>
      <c r="AE6159">
        <v>3420</v>
      </c>
      <c r="AF6159">
        <v>3420</v>
      </c>
      <c r="AG6159">
        <v>3420</v>
      </c>
      <c r="AH6159">
        <v>2940</v>
      </c>
      <c r="AI6159">
        <v>3420</v>
      </c>
      <c r="AJ6159">
        <v>3420</v>
      </c>
      <c r="AK6159">
        <v>3420</v>
      </c>
      <c r="AL6159">
        <v>3420</v>
      </c>
      <c r="AM6159">
        <v>3420</v>
      </c>
      <c r="AN6159">
        <v>3420</v>
      </c>
    </row>
    <row r="6160" spans="1:40" x14ac:dyDescent="0.35">
      <c r="A6160" t="s">
        <v>1485</v>
      </c>
      <c r="B6160" t="s">
        <v>1497</v>
      </c>
      <c r="C6160" t="s">
        <v>1549</v>
      </c>
      <c r="D6160" t="s">
        <v>1569</v>
      </c>
      <c r="E6160" t="s">
        <v>3238</v>
      </c>
      <c r="F6160" t="s">
        <v>1570</v>
      </c>
      <c r="G6160" t="s">
        <v>3241</v>
      </c>
      <c r="H6160" t="s">
        <v>1324</v>
      </c>
      <c r="I6160" t="s">
        <v>1672</v>
      </c>
      <c r="J6160" t="s">
        <v>1571</v>
      </c>
      <c r="K6160" t="s">
        <v>1327</v>
      </c>
      <c r="L6160" t="s">
        <v>436</v>
      </c>
      <c r="M6160" t="s">
        <v>1328</v>
      </c>
      <c r="O6160" t="s">
        <v>1329</v>
      </c>
      <c r="P6160" t="s">
        <v>1355</v>
      </c>
      <c r="Q6160" t="s">
        <v>1356</v>
      </c>
      <c r="R6160" t="s">
        <v>1675</v>
      </c>
      <c r="S6160" t="s">
        <v>1333</v>
      </c>
      <c r="T6160" t="s">
        <v>4011</v>
      </c>
      <c r="U6160" t="s">
        <v>1334</v>
      </c>
      <c r="V6160" t="s">
        <v>90</v>
      </c>
      <c r="W6160" t="s">
        <v>1665</v>
      </c>
      <c r="X6160" t="s">
        <v>1666</v>
      </c>
      <c r="Y6160" t="s">
        <v>1337</v>
      </c>
      <c r="Z6160" t="s">
        <v>974</v>
      </c>
      <c r="AA6160" t="s">
        <v>1339</v>
      </c>
      <c r="AB6160" t="s">
        <v>439</v>
      </c>
      <c r="AC6160">
        <v>319500.49300000002</v>
      </c>
      <c r="AD6160">
        <v>312052.39</v>
      </c>
      <c r="AE6160">
        <v>387032.799</v>
      </c>
      <c r="AF6160">
        <v>339775.68099999998</v>
      </c>
      <c r="AG6160">
        <v>351583.07799999998</v>
      </c>
      <c r="AH6160">
        <v>353988.56999999995</v>
      </c>
      <c r="AI6160">
        <v>302032.95233041223</v>
      </c>
      <c r="AJ6160">
        <v>318716.23996556707</v>
      </c>
      <c r="AK6160">
        <v>353562.94255197042</v>
      </c>
      <c r="AL6160">
        <v>348654.01745175221</v>
      </c>
      <c r="AM6160">
        <v>343815.39683568262</v>
      </c>
      <c r="AN6160">
        <v>317198.80318067461</v>
      </c>
    </row>
    <row r="6161" spans="1:40" x14ac:dyDescent="0.35">
      <c r="A6161" t="s">
        <v>1485</v>
      </c>
      <c r="B6161" t="s">
        <v>1497</v>
      </c>
      <c r="C6161" t="s">
        <v>1549</v>
      </c>
      <c r="D6161" t="s">
        <v>1569</v>
      </c>
      <c r="E6161" t="s">
        <v>3238</v>
      </c>
      <c r="F6161" t="s">
        <v>1570</v>
      </c>
      <c r="G6161" t="s">
        <v>3241</v>
      </c>
      <c r="H6161" t="s">
        <v>1324</v>
      </c>
      <c r="I6161" t="s">
        <v>1672</v>
      </c>
      <c r="J6161" t="s">
        <v>1571</v>
      </c>
      <c r="K6161" t="s">
        <v>1327</v>
      </c>
      <c r="L6161" t="s">
        <v>436</v>
      </c>
      <c r="M6161" t="s">
        <v>1328</v>
      </c>
      <c r="O6161" t="s">
        <v>1329</v>
      </c>
      <c r="P6161" t="s">
        <v>1355</v>
      </c>
      <c r="Q6161" t="s">
        <v>1356</v>
      </c>
      <c r="R6161" t="s">
        <v>1675</v>
      </c>
      <c r="S6161" t="s">
        <v>1333</v>
      </c>
      <c r="T6161" t="s">
        <v>4011</v>
      </c>
      <c r="U6161" t="s">
        <v>1334</v>
      </c>
      <c r="V6161" t="s">
        <v>90</v>
      </c>
      <c r="W6161" t="s">
        <v>1665</v>
      </c>
      <c r="X6161" t="s">
        <v>1666</v>
      </c>
      <c r="Y6161" t="s">
        <v>1337</v>
      </c>
      <c r="Z6161" t="s">
        <v>974</v>
      </c>
      <c r="AA6161" t="s">
        <v>1340</v>
      </c>
      <c r="AB6161" t="s">
        <v>439</v>
      </c>
      <c r="AC6161">
        <v>159</v>
      </c>
      <c r="AD6161">
        <v>160.5</v>
      </c>
      <c r="AE6161">
        <v>171</v>
      </c>
      <c r="AF6161">
        <v>182</v>
      </c>
      <c r="AG6161">
        <v>182.5</v>
      </c>
      <c r="AH6161">
        <v>173</v>
      </c>
      <c r="AI6161">
        <v>158.5</v>
      </c>
      <c r="AJ6161">
        <v>160.35249999999999</v>
      </c>
      <c r="AK6161">
        <v>157.5</v>
      </c>
      <c r="AL6161">
        <v>152.5</v>
      </c>
      <c r="AM6161">
        <v>146.5</v>
      </c>
      <c r="AN6161">
        <v>145.364</v>
      </c>
    </row>
    <row r="6162" spans="1:40" x14ac:dyDescent="0.35">
      <c r="A6162" t="s">
        <v>1485</v>
      </c>
      <c r="B6162" t="s">
        <v>1497</v>
      </c>
      <c r="C6162" t="s">
        <v>1549</v>
      </c>
      <c r="D6162" t="s">
        <v>1569</v>
      </c>
      <c r="E6162" t="s">
        <v>3238</v>
      </c>
      <c r="F6162" t="s">
        <v>1570</v>
      </c>
      <c r="G6162" t="s">
        <v>3241</v>
      </c>
      <c r="H6162" t="s">
        <v>1324</v>
      </c>
      <c r="I6162" t="s">
        <v>1672</v>
      </c>
      <c r="J6162" t="s">
        <v>1571</v>
      </c>
      <c r="K6162" t="s">
        <v>1327</v>
      </c>
      <c r="L6162" t="s">
        <v>436</v>
      </c>
      <c r="M6162" t="s">
        <v>1328</v>
      </c>
      <c r="O6162" t="s">
        <v>1329</v>
      </c>
      <c r="P6162" t="s">
        <v>1355</v>
      </c>
      <c r="Q6162" t="s">
        <v>1356</v>
      </c>
      <c r="R6162" t="s">
        <v>1675</v>
      </c>
      <c r="S6162" t="s">
        <v>1333</v>
      </c>
      <c r="T6162" t="s">
        <v>4011</v>
      </c>
      <c r="U6162" t="s">
        <v>1334</v>
      </c>
      <c r="V6162" t="s">
        <v>90</v>
      </c>
      <c r="W6162" t="s">
        <v>1665</v>
      </c>
      <c r="X6162" t="s">
        <v>1666</v>
      </c>
      <c r="Y6162" t="s">
        <v>1337</v>
      </c>
      <c r="Z6162" t="s">
        <v>974</v>
      </c>
      <c r="AA6162" t="s">
        <v>1514</v>
      </c>
      <c r="AB6162" t="s">
        <v>439</v>
      </c>
      <c r="AC6162">
        <v>170</v>
      </c>
      <c r="AD6162">
        <v>170</v>
      </c>
      <c r="AE6162">
        <v>170</v>
      </c>
      <c r="AF6162">
        <v>170</v>
      </c>
      <c r="AG6162">
        <v>170</v>
      </c>
      <c r="AH6162">
        <v>170</v>
      </c>
      <c r="AI6162">
        <v>170</v>
      </c>
      <c r="AJ6162">
        <v>170</v>
      </c>
      <c r="AK6162">
        <v>170</v>
      </c>
      <c r="AL6162">
        <v>170</v>
      </c>
      <c r="AM6162">
        <v>170</v>
      </c>
      <c r="AN6162">
        <v>170</v>
      </c>
    </row>
    <row r="6163" spans="1:40" x14ac:dyDescent="0.35">
      <c r="A6163" t="s">
        <v>1485</v>
      </c>
      <c r="B6163" t="s">
        <v>1497</v>
      </c>
      <c r="C6163" t="s">
        <v>1549</v>
      </c>
      <c r="D6163" t="s">
        <v>1569</v>
      </c>
      <c r="E6163" t="s">
        <v>3238</v>
      </c>
      <c r="F6163" t="s">
        <v>1570</v>
      </c>
      <c r="G6163" t="s">
        <v>3239</v>
      </c>
      <c r="H6163" t="s">
        <v>1324</v>
      </c>
      <c r="I6163" t="s">
        <v>1672</v>
      </c>
      <c r="J6163" t="s">
        <v>1602</v>
      </c>
      <c r="K6163" t="s">
        <v>1327</v>
      </c>
      <c r="L6163" t="s">
        <v>436</v>
      </c>
      <c r="M6163" t="s">
        <v>1328</v>
      </c>
      <c r="O6163" t="s">
        <v>1329</v>
      </c>
      <c r="P6163" t="s">
        <v>1355</v>
      </c>
      <c r="Q6163" t="s">
        <v>1356</v>
      </c>
      <c r="R6163" t="s">
        <v>1675</v>
      </c>
      <c r="S6163" t="s">
        <v>1333</v>
      </c>
      <c r="T6163" t="s">
        <v>4011</v>
      </c>
      <c r="U6163" t="s">
        <v>1334</v>
      </c>
      <c r="V6163" t="s">
        <v>98</v>
      </c>
      <c r="W6163" t="s">
        <v>1598</v>
      </c>
      <c r="X6163" t="s">
        <v>1599</v>
      </c>
      <c r="Y6163" t="s">
        <v>1337</v>
      </c>
      <c r="Z6163" t="s">
        <v>964</v>
      </c>
      <c r="AA6163" t="s">
        <v>1514</v>
      </c>
      <c r="AB6163" t="s">
        <v>439</v>
      </c>
      <c r="AC6163">
        <v>1</v>
      </c>
      <c r="AD6163">
        <v>1</v>
      </c>
      <c r="AE6163">
        <v>1</v>
      </c>
      <c r="AF6163">
        <v>0</v>
      </c>
      <c r="AG6163">
        <v>0</v>
      </c>
      <c r="AH6163">
        <v>0</v>
      </c>
      <c r="AI6163">
        <v>0</v>
      </c>
      <c r="AJ6163">
        <v>0</v>
      </c>
      <c r="AK6163">
        <v>0</v>
      </c>
      <c r="AL6163">
        <v>0</v>
      </c>
      <c r="AM6163">
        <v>0</v>
      </c>
      <c r="AN6163">
        <v>0</v>
      </c>
    </row>
    <row r="6164" spans="1:40" x14ac:dyDescent="0.35">
      <c r="A6164" t="s">
        <v>1485</v>
      </c>
      <c r="B6164" t="s">
        <v>1497</v>
      </c>
      <c r="C6164" t="s">
        <v>1549</v>
      </c>
      <c r="D6164" t="s">
        <v>1569</v>
      </c>
      <c r="E6164" t="s">
        <v>3238</v>
      </c>
      <c r="F6164" t="s">
        <v>1570</v>
      </c>
      <c r="G6164" t="s">
        <v>3239</v>
      </c>
      <c r="H6164" t="s">
        <v>1324</v>
      </c>
      <c r="I6164" t="s">
        <v>1672</v>
      </c>
      <c r="J6164" t="s">
        <v>1602</v>
      </c>
      <c r="K6164" t="s">
        <v>1327</v>
      </c>
      <c r="L6164" t="s">
        <v>436</v>
      </c>
      <c r="M6164" t="s">
        <v>1328</v>
      </c>
      <c r="O6164" t="s">
        <v>1329</v>
      </c>
      <c r="P6164" t="s">
        <v>1355</v>
      </c>
      <c r="Q6164" t="s">
        <v>1356</v>
      </c>
      <c r="R6164" t="s">
        <v>1675</v>
      </c>
      <c r="S6164" t="s">
        <v>1333</v>
      </c>
      <c r="T6164" t="s">
        <v>4011</v>
      </c>
      <c r="U6164" t="s">
        <v>1334</v>
      </c>
      <c r="V6164" t="s">
        <v>98</v>
      </c>
      <c r="W6164" t="s">
        <v>1539</v>
      </c>
      <c r="X6164" t="s">
        <v>1540</v>
      </c>
      <c r="Y6164" t="s">
        <v>1337</v>
      </c>
      <c r="Z6164" t="s">
        <v>964</v>
      </c>
      <c r="AA6164" t="s">
        <v>1340</v>
      </c>
      <c r="AB6164" t="s">
        <v>439</v>
      </c>
      <c r="AC6164">
        <v>1</v>
      </c>
      <c r="AD6164">
        <v>1</v>
      </c>
      <c r="AE6164">
        <v>1</v>
      </c>
      <c r="AF6164">
        <v>0</v>
      </c>
      <c r="AG6164">
        <v>0</v>
      </c>
      <c r="AH6164">
        <v>0</v>
      </c>
      <c r="AI6164">
        <v>0</v>
      </c>
      <c r="AJ6164">
        <v>0</v>
      </c>
      <c r="AK6164">
        <v>0</v>
      </c>
      <c r="AL6164">
        <v>0</v>
      </c>
      <c r="AM6164">
        <v>0</v>
      </c>
      <c r="AN6164">
        <v>0</v>
      </c>
    </row>
    <row r="6165" spans="1:40" x14ac:dyDescent="0.35">
      <c r="A6165" t="s">
        <v>1485</v>
      </c>
      <c r="B6165" t="s">
        <v>1497</v>
      </c>
      <c r="C6165" t="s">
        <v>1549</v>
      </c>
      <c r="D6165" t="s">
        <v>1569</v>
      </c>
      <c r="E6165" t="s">
        <v>3238</v>
      </c>
      <c r="F6165" t="s">
        <v>1570</v>
      </c>
      <c r="G6165" t="s">
        <v>3239</v>
      </c>
      <c r="H6165" t="s">
        <v>1324</v>
      </c>
      <c r="I6165" t="s">
        <v>1672</v>
      </c>
      <c r="J6165" t="s">
        <v>1602</v>
      </c>
      <c r="K6165" t="s">
        <v>1327</v>
      </c>
      <c r="L6165" t="s">
        <v>436</v>
      </c>
      <c r="M6165" t="s">
        <v>1328</v>
      </c>
      <c r="O6165" t="s">
        <v>1329</v>
      </c>
      <c r="P6165" t="s">
        <v>1355</v>
      </c>
      <c r="Q6165" t="s">
        <v>1356</v>
      </c>
      <c r="R6165" t="s">
        <v>1675</v>
      </c>
      <c r="S6165" t="s">
        <v>1333</v>
      </c>
      <c r="T6165" t="s">
        <v>4011</v>
      </c>
      <c r="U6165" t="s">
        <v>1334</v>
      </c>
      <c r="V6165" t="s">
        <v>98</v>
      </c>
      <c r="W6165" t="s">
        <v>1564</v>
      </c>
      <c r="X6165" t="s">
        <v>1565</v>
      </c>
      <c r="Y6165" t="s">
        <v>1337</v>
      </c>
      <c r="Z6165" t="s">
        <v>964</v>
      </c>
      <c r="AA6165" t="s">
        <v>1339</v>
      </c>
      <c r="AB6165" t="s">
        <v>439</v>
      </c>
      <c r="AC6165">
        <v>619689.20700000005</v>
      </c>
      <c r="AD6165">
        <v>557397.13600000006</v>
      </c>
      <c r="AE6165">
        <v>688459.826</v>
      </c>
      <c r="AF6165">
        <v>0</v>
      </c>
      <c r="AG6165">
        <v>0</v>
      </c>
      <c r="AH6165">
        <v>0</v>
      </c>
      <c r="AI6165">
        <v>0</v>
      </c>
      <c r="AJ6165">
        <v>0</v>
      </c>
      <c r="AK6165">
        <v>0</v>
      </c>
      <c r="AL6165">
        <v>0</v>
      </c>
      <c r="AM6165">
        <v>0</v>
      </c>
      <c r="AN6165">
        <v>0</v>
      </c>
    </row>
    <row r="6166" spans="1:40" x14ac:dyDescent="0.35">
      <c r="A6166" t="s">
        <v>1485</v>
      </c>
      <c r="B6166" t="s">
        <v>1497</v>
      </c>
      <c r="C6166" t="s">
        <v>1549</v>
      </c>
      <c r="D6166" t="s">
        <v>1569</v>
      </c>
      <c r="E6166" t="s">
        <v>3238</v>
      </c>
      <c r="F6166" t="s">
        <v>1570</v>
      </c>
      <c r="G6166" t="s">
        <v>3239</v>
      </c>
      <c r="H6166" t="s">
        <v>1324</v>
      </c>
      <c r="I6166" t="s">
        <v>1672</v>
      </c>
      <c r="J6166" t="s">
        <v>1602</v>
      </c>
      <c r="K6166" t="s">
        <v>1327</v>
      </c>
      <c r="L6166" t="s">
        <v>436</v>
      </c>
      <c r="M6166" t="s">
        <v>1328</v>
      </c>
      <c r="O6166" t="s">
        <v>1329</v>
      </c>
      <c r="P6166" t="s">
        <v>1355</v>
      </c>
      <c r="Q6166" t="s">
        <v>1356</v>
      </c>
      <c r="R6166" t="s">
        <v>1675</v>
      </c>
      <c r="S6166" t="s">
        <v>1333</v>
      </c>
      <c r="T6166" t="s">
        <v>4011</v>
      </c>
      <c r="U6166" t="s">
        <v>1334</v>
      </c>
      <c r="V6166" t="s">
        <v>98</v>
      </c>
      <c r="W6166" t="s">
        <v>1564</v>
      </c>
      <c r="X6166" t="s">
        <v>1565</v>
      </c>
      <c r="Y6166" t="s">
        <v>1337</v>
      </c>
      <c r="Z6166" t="s">
        <v>964</v>
      </c>
      <c r="AA6166" t="s">
        <v>1340</v>
      </c>
      <c r="AB6166" t="s">
        <v>439</v>
      </c>
      <c r="AC6166">
        <v>360</v>
      </c>
      <c r="AD6166">
        <v>367.5</v>
      </c>
      <c r="AE6166">
        <v>374.5</v>
      </c>
      <c r="AF6166">
        <v>0</v>
      </c>
      <c r="AG6166">
        <v>0</v>
      </c>
      <c r="AH6166">
        <v>0</v>
      </c>
      <c r="AI6166">
        <v>0</v>
      </c>
      <c r="AJ6166">
        <v>0</v>
      </c>
      <c r="AK6166">
        <v>0</v>
      </c>
      <c r="AL6166">
        <v>0</v>
      </c>
      <c r="AM6166">
        <v>0</v>
      </c>
      <c r="AN6166">
        <v>0</v>
      </c>
    </row>
    <row r="6167" spans="1:40" x14ac:dyDescent="0.35">
      <c r="A6167" t="s">
        <v>1485</v>
      </c>
      <c r="B6167" t="s">
        <v>1497</v>
      </c>
      <c r="C6167" t="s">
        <v>1549</v>
      </c>
      <c r="D6167" t="s">
        <v>1569</v>
      </c>
      <c r="E6167" t="s">
        <v>3238</v>
      </c>
      <c r="F6167" t="s">
        <v>1570</v>
      </c>
      <c r="G6167" t="s">
        <v>3239</v>
      </c>
      <c r="H6167" t="s">
        <v>1324</v>
      </c>
      <c r="I6167" t="s">
        <v>1672</v>
      </c>
      <c r="J6167" t="s">
        <v>1602</v>
      </c>
      <c r="K6167" t="s">
        <v>1327</v>
      </c>
      <c r="L6167" t="s">
        <v>436</v>
      </c>
      <c r="M6167" t="s">
        <v>1328</v>
      </c>
      <c r="O6167" t="s">
        <v>1329</v>
      </c>
      <c r="P6167" t="s">
        <v>1355</v>
      </c>
      <c r="Q6167" t="s">
        <v>1356</v>
      </c>
      <c r="R6167" t="s">
        <v>1675</v>
      </c>
      <c r="S6167" t="s">
        <v>1333</v>
      </c>
      <c r="T6167" t="s">
        <v>4011</v>
      </c>
      <c r="U6167" t="s">
        <v>1334</v>
      </c>
      <c r="V6167" t="s">
        <v>98</v>
      </c>
      <c r="W6167" t="s">
        <v>1564</v>
      </c>
      <c r="X6167" t="s">
        <v>1565</v>
      </c>
      <c r="Y6167" t="s">
        <v>1337</v>
      </c>
      <c r="Z6167" t="s">
        <v>964</v>
      </c>
      <c r="AA6167" t="s">
        <v>1514</v>
      </c>
      <c r="AB6167" t="s">
        <v>439</v>
      </c>
      <c r="AC6167">
        <v>317</v>
      </c>
      <c r="AD6167">
        <v>317</v>
      </c>
      <c r="AE6167">
        <v>317</v>
      </c>
      <c r="AF6167">
        <v>0</v>
      </c>
      <c r="AG6167">
        <v>0</v>
      </c>
      <c r="AH6167">
        <v>0</v>
      </c>
      <c r="AI6167">
        <v>0</v>
      </c>
      <c r="AJ6167">
        <v>0</v>
      </c>
      <c r="AK6167">
        <v>0</v>
      </c>
      <c r="AL6167">
        <v>0</v>
      </c>
      <c r="AM6167">
        <v>0</v>
      </c>
      <c r="AN6167">
        <v>0</v>
      </c>
    </row>
    <row r="6168" spans="1:40" x14ac:dyDescent="0.35">
      <c r="A6168" t="s">
        <v>1485</v>
      </c>
      <c r="B6168" t="s">
        <v>1497</v>
      </c>
      <c r="C6168" t="s">
        <v>1549</v>
      </c>
      <c r="D6168" t="s">
        <v>1569</v>
      </c>
      <c r="E6168" t="s">
        <v>3238</v>
      </c>
      <c r="F6168" t="s">
        <v>1570</v>
      </c>
      <c r="G6168" t="s">
        <v>3239</v>
      </c>
      <c r="H6168" t="s">
        <v>1324</v>
      </c>
      <c r="I6168" t="s">
        <v>1672</v>
      </c>
      <c r="J6168" t="s">
        <v>1602</v>
      </c>
      <c r="K6168" t="s">
        <v>1327</v>
      </c>
      <c r="L6168" t="s">
        <v>436</v>
      </c>
      <c r="M6168" t="s">
        <v>1328</v>
      </c>
      <c r="O6168" t="s">
        <v>1329</v>
      </c>
      <c r="P6168" t="s">
        <v>1355</v>
      </c>
      <c r="Q6168" t="s">
        <v>1356</v>
      </c>
      <c r="R6168" t="s">
        <v>1675</v>
      </c>
      <c r="S6168" t="s">
        <v>1333</v>
      </c>
      <c r="T6168" t="s">
        <v>4011</v>
      </c>
      <c r="U6168" t="s">
        <v>1334</v>
      </c>
      <c r="V6168" t="s">
        <v>98</v>
      </c>
      <c r="W6168" t="s">
        <v>1564</v>
      </c>
      <c r="X6168" t="s">
        <v>1565</v>
      </c>
      <c r="Y6168" t="s">
        <v>1547</v>
      </c>
      <c r="Z6168" t="s">
        <v>964</v>
      </c>
      <c r="AA6168" t="s">
        <v>1339</v>
      </c>
      <c r="AB6168" t="s">
        <v>439</v>
      </c>
      <c r="AC6168">
        <v>332.39</v>
      </c>
      <c r="AD6168">
        <v>124.96</v>
      </c>
      <c r="AE6168">
        <v>249.92</v>
      </c>
      <c r="AF6168">
        <v>0</v>
      </c>
      <c r="AG6168">
        <v>0</v>
      </c>
      <c r="AH6168">
        <v>0</v>
      </c>
      <c r="AI6168">
        <v>0</v>
      </c>
      <c r="AJ6168">
        <v>0</v>
      </c>
      <c r="AK6168">
        <v>0</v>
      </c>
      <c r="AL6168">
        <v>0</v>
      </c>
      <c r="AM6168">
        <v>0</v>
      </c>
      <c r="AN6168">
        <v>0</v>
      </c>
    </row>
    <row r="6169" spans="1:40" x14ac:dyDescent="0.35">
      <c r="A6169" t="s">
        <v>1485</v>
      </c>
      <c r="B6169" t="s">
        <v>1497</v>
      </c>
      <c r="C6169" t="s">
        <v>1549</v>
      </c>
      <c r="D6169" t="s">
        <v>1569</v>
      </c>
      <c r="E6169" t="s">
        <v>3238</v>
      </c>
      <c r="F6169" t="s">
        <v>1570</v>
      </c>
      <c r="G6169" t="s">
        <v>3239</v>
      </c>
      <c r="H6169" t="s">
        <v>1324</v>
      </c>
      <c r="I6169" t="s">
        <v>1672</v>
      </c>
      <c r="J6169" t="s">
        <v>1602</v>
      </c>
      <c r="K6169" t="s">
        <v>1327</v>
      </c>
      <c r="L6169" t="s">
        <v>436</v>
      </c>
      <c r="M6169" t="s">
        <v>1328</v>
      </c>
      <c r="O6169" t="s">
        <v>1329</v>
      </c>
      <c r="P6169" t="s">
        <v>1355</v>
      </c>
      <c r="Q6169" t="s">
        <v>1356</v>
      </c>
      <c r="R6169" t="s">
        <v>1675</v>
      </c>
      <c r="S6169" t="s">
        <v>1333</v>
      </c>
      <c r="T6169" t="s">
        <v>4011</v>
      </c>
      <c r="U6169" t="s">
        <v>1334</v>
      </c>
      <c r="V6169" t="s">
        <v>98</v>
      </c>
      <c r="W6169" t="s">
        <v>1558</v>
      </c>
      <c r="X6169" t="s">
        <v>1559</v>
      </c>
      <c r="Y6169" t="s">
        <v>1337</v>
      </c>
      <c r="Z6169" t="s">
        <v>964</v>
      </c>
      <c r="AA6169" t="s">
        <v>1340</v>
      </c>
      <c r="AB6169" t="s">
        <v>439</v>
      </c>
      <c r="AC6169">
        <v>1</v>
      </c>
      <c r="AD6169">
        <v>1</v>
      </c>
      <c r="AE6169">
        <v>1</v>
      </c>
      <c r="AF6169">
        <v>0</v>
      </c>
      <c r="AG6169">
        <v>0</v>
      </c>
      <c r="AH6169">
        <v>0</v>
      </c>
      <c r="AI6169">
        <v>0</v>
      </c>
      <c r="AJ6169">
        <v>0</v>
      </c>
      <c r="AK6169">
        <v>0</v>
      </c>
      <c r="AL6169">
        <v>0</v>
      </c>
      <c r="AM6169">
        <v>0</v>
      </c>
      <c r="AN6169">
        <v>0</v>
      </c>
    </row>
    <row r="6170" spans="1:40" x14ac:dyDescent="0.35">
      <c r="A6170" t="s">
        <v>1485</v>
      </c>
      <c r="B6170" t="s">
        <v>1497</v>
      </c>
      <c r="C6170" t="s">
        <v>1549</v>
      </c>
      <c r="D6170" t="s">
        <v>1569</v>
      </c>
      <c r="E6170" t="s">
        <v>3238</v>
      </c>
      <c r="F6170" t="s">
        <v>1570</v>
      </c>
      <c r="G6170" t="s">
        <v>3239</v>
      </c>
      <c r="H6170" t="s">
        <v>1324</v>
      </c>
      <c r="I6170" t="s">
        <v>1672</v>
      </c>
      <c r="J6170" t="s">
        <v>1602</v>
      </c>
      <c r="K6170" t="s">
        <v>1327</v>
      </c>
      <c r="L6170" t="s">
        <v>436</v>
      </c>
      <c r="M6170" t="s">
        <v>1328</v>
      </c>
      <c r="O6170" t="s">
        <v>1329</v>
      </c>
      <c r="P6170" t="s">
        <v>1355</v>
      </c>
      <c r="Q6170" t="s">
        <v>1356</v>
      </c>
      <c r="R6170" t="s">
        <v>1675</v>
      </c>
      <c r="S6170" t="s">
        <v>1333</v>
      </c>
      <c r="T6170" t="s">
        <v>4011</v>
      </c>
      <c r="U6170" t="s">
        <v>1334</v>
      </c>
      <c r="V6170" t="s">
        <v>129</v>
      </c>
      <c r="W6170" t="s">
        <v>1598</v>
      </c>
      <c r="X6170" t="s">
        <v>1599</v>
      </c>
      <c r="Y6170" t="s">
        <v>1337</v>
      </c>
      <c r="Z6170" t="s">
        <v>965</v>
      </c>
      <c r="AA6170" t="s">
        <v>1514</v>
      </c>
      <c r="AB6170" t="s">
        <v>439</v>
      </c>
      <c r="AC6170">
        <v>1</v>
      </c>
      <c r="AD6170">
        <v>1</v>
      </c>
      <c r="AE6170">
        <v>1</v>
      </c>
      <c r="AF6170">
        <v>0</v>
      </c>
      <c r="AG6170">
        <v>0</v>
      </c>
      <c r="AH6170">
        <v>0</v>
      </c>
      <c r="AI6170">
        <v>0</v>
      </c>
      <c r="AJ6170">
        <v>0</v>
      </c>
      <c r="AK6170">
        <v>0</v>
      </c>
      <c r="AL6170">
        <v>0</v>
      </c>
      <c r="AM6170">
        <v>0</v>
      </c>
      <c r="AN6170">
        <v>0</v>
      </c>
    </row>
    <row r="6171" spans="1:40" x14ac:dyDescent="0.35">
      <c r="A6171" t="s">
        <v>1485</v>
      </c>
      <c r="B6171" t="s">
        <v>1497</v>
      </c>
      <c r="C6171" t="s">
        <v>1549</v>
      </c>
      <c r="D6171" t="s">
        <v>1569</v>
      </c>
      <c r="E6171" t="s">
        <v>3238</v>
      </c>
      <c r="F6171" t="s">
        <v>1570</v>
      </c>
      <c r="G6171" t="s">
        <v>3239</v>
      </c>
      <c r="H6171" t="s">
        <v>1324</v>
      </c>
      <c r="I6171" t="s">
        <v>1672</v>
      </c>
      <c r="J6171" t="s">
        <v>1602</v>
      </c>
      <c r="K6171" t="s">
        <v>1327</v>
      </c>
      <c r="L6171" t="s">
        <v>436</v>
      </c>
      <c r="M6171" t="s">
        <v>1328</v>
      </c>
      <c r="O6171" t="s">
        <v>1329</v>
      </c>
      <c r="P6171" t="s">
        <v>1355</v>
      </c>
      <c r="Q6171" t="s">
        <v>1356</v>
      </c>
      <c r="R6171" t="s">
        <v>1675</v>
      </c>
      <c r="S6171" t="s">
        <v>1333</v>
      </c>
      <c r="T6171" t="s">
        <v>4011</v>
      </c>
      <c r="U6171" t="s">
        <v>1334</v>
      </c>
      <c r="V6171" t="s">
        <v>129</v>
      </c>
      <c r="W6171" t="s">
        <v>1630</v>
      </c>
      <c r="X6171" t="s">
        <v>1631</v>
      </c>
      <c r="Y6171" t="s">
        <v>1337</v>
      </c>
      <c r="Z6171" t="s">
        <v>965</v>
      </c>
      <c r="AA6171" t="s">
        <v>1339</v>
      </c>
      <c r="AB6171" t="s">
        <v>439</v>
      </c>
      <c r="AC6171">
        <v>215296.99599999998</v>
      </c>
      <c r="AD6171">
        <v>194019.997</v>
      </c>
      <c r="AE6171">
        <v>177705.144</v>
      </c>
      <c r="AF6171">
        <v>0</v>
      </c>
      <c r="AG6171">
        <v>0</v>
      </c>
      <c r="AH6171">
        <v>0</v>
      </c>
      <c r="AI6171">
        <v>0</v>
      </c>
      <c r="AJ6171">
        <v>0</v>
      </c>
      <c r="AK6171">
        <v>0</v>
      </c>
      <c r="AL6171">
        <v>0</v>
      </c>
      <c r="AM6171">
        <v>0</v>
      </c>
      <c r="AN6171">
        <v>0</v>
      </c>
    </row>
    <row r="6172" spans="1:40" x14ac:dyDescent="0.35">
      <c r="A6172" t="s">
        <v>1485</v>
      </c>
      <c r="B6172" t="s">
        <v>1497</v>
      </c>
      <c r="C6172" t="s">
        <v>1549</v>
      </c>
      <c r="D6172" t="s">
        <v>1569</v>
      </c>
      <c r="E6172" t="s">
        <v>3238</v>
      </c>
      <c r="F6172" t="s">
        <v>1570</v>
      </c>
      <c r="G6172" t="s">
        <v>3239</v>
      </c>
      <c r="H6172" t="s">
        <v>1324</v>
      </c>
      <c r="I6172" t="s">
        <v>1672</v>
      </c>
      <c r="J6172" t="s">
        <v>1602</v>
      </c>
      <c r="K6172" t="s">
        <v>1327</v>
      </c>
      <c r="L6172" t="s">
        <v>436</v>
      </c>
      <c r="M6172" t="s">
        <v>1328</v>
      </c>
      <c r="O6172" t="s">
        <v>1329</v>
      </c>
      <c r="P6172" t="s">
        <v>1355</v>
      </c>
      <c r="Q6172" t="s">
        <v>1356</v>
      </c>
      <c r="R6172" t="s">
        <v>1675</v>
      </c>
      <c r="S6172" t="s">
        <v>1333</v>
      </c>
      <c r="T6172" t="s">
        <v>4011</v>
      </c>
      <c r="U6172" t="s">
        <v>1334</v>
      </c>
      <c r="V6172" t="s">
        <v>129</v>
      </c>
      <c r="W6172" t="s">
        <v>1630</v>
      </c>
      <c r="X6172" t="s">
        <v>1631</v>
      </c>
      <c r="Y6172" t="s">
        <v>1337</v>
      </c>
      <c r="Z6172" t="s">
        <v>965</v>
      </c>
      <c r="AA6172" t="s">
        <v>1340</v>
      </c>
      <c r="AB6172" t="s">
        <v>439</v>
      </c>
      <c r="AC6172">
        <v>100</v>
      </c>
      <c r="AD6172">
        <v>88</v>
      </c>
      <c r="AE6172">
        <v>77.5</v>
      </c>
      <c r="AF6172">
        <v>0</v>
      </c>
      <c r="AG6172">
        <v>0</v>
      </c>
      <c r="AH6172">
        <v>0</v>
      </c>
      <c r="AI6172">
        <v>0</v>
      </c>
      <c r="AJ6172">
        <v>0</v>
      </c>
      <c r="AK6172">
        <v>0</v>
      </c>
      <c r="AL6172">
        <v>0</v>
      </c>
      <c r="AM6172">
        <v>0</v>
      </c>
      <c r="AN6172">
        <v>0</v>
      </c>
    </row>
    <row r="6173" spans="1:40" x14ac:dyDescent="0.35">
      <c r="A6173" t="s">
        <v>1485</v>
      </c>
      <c r="B6173" t="s">
        <v>1497</v>
      </c>
      <c r="C6173" t="s">
        <v>1549</v>
      </c>
      <c r="D6173" t="s">
        <v>1569</v>
      </c>
      <c r="E6173" t="s">
        <v>3238</v>
      </c>
      <c r="F6173" t="s">
        <v>1570</v>
      </c>
      <c r="G6173" t="s">
        <v>3239</v>
      </c>
      <c r="H6173" t="s">
        <v>1324</v>
      </c>
      <c r="I6173" t="s">
        <v>1672</v>
      </c>
      <c r="J6173" t="s">
        <v>1602</v>
      </c>
      <c r="K6173" t="s">
        <v>1327</v>
      </c>
      <c r="L6173" t="s">
        <v>436</v>
      </c>
      <c r="M6173" t="s">
        <v>1328</v>
      </c>
      <c r="O6173" t="s">
        <v>1329</v>
      </c>
      <c r="P6173" t="s">
        <v>1355</v>
      </c>
      <c r="Q6173" t="s">
        <v>1356</v>
      </c>
      <c r="R6173" t="s">
        <v>1675</v>
      </c>
      <c r="S6173" t="s">
        <v>1333</v>
      </c>
      <c r="T6173" t="s">
        <v>4011</v>
      </c>
      <c r="U6173" t="s">
        <v>1334</v>
      </c>
      <c r="V6173" t="s">
        <v>129</v>
      </c>
      <c r="W6173" t="s">
        <v>1630</v>
      </c>
      <c r="X6173" t="s">
        <v>1631</v>
      </c>
      <c r="Y6173" t="s">
        <v>1337</v>
      </c>
      <c r="Z6173" t="s">
        <v>965</v>
      </c>
      <c r="AA6173" t="s">
        <v>1514</v>
      </c>
      <c r="AB6173" t="s">
        <v>439</v>
      </c>
      <c r="AC6173">
        <v>119</v>
      </c>
      <c r="AD6173">
        <v>119</v>
      </c>
      <c r="AE6173">
        <v>109</v>
      </c>
      <c r="AF6173">
        <v>0</v>
      </c>
      <c r="AG6173">
        <v>0</v>
      </c>
      <c r="AH6173">
        <v>0</v>
      </c>
      <c r="AI6173">
        <v>0</v>
      </c>
      <c r="AJ6173">
        <v>0</v>
      </c>
      <c r="AK6173">
        <v>0</v>
      </c>
      <c r="AL6173">
        <v>0</v>
      </c>
      <c r="AM6173">
        <v>0</v>
      </c>
      <c r="AN6173">
        <v>0</v>
      </c>
    </row>
    <row r="6174" spans="1:40" x14ac:dyDescent="0.35">
      <c r="A6174" t="s">
        <v>1485</v>
      </c>
      <c r="B6174" t="s">
        <v>1497</v>
      </c>
      <c r="C6174" t="s">
        <v>1549</v>
      </c>
      <c r="D6174" t="s">
        <v>1569</v>
      </c>
      <c r="E6174" t="s">
        <v>3238</v>
      </c>
      <c r="F6174" t="s">
        <v>1570</v>
      </c>
      <c r="G6174" t="s">
        <v>3239</v>
      </c>
      <c r="H6174" t="s">
        <v>1324</v>
      </c>
      <c r="I6174" t="s">
        <v>1672</v>
      </c>
      <c r="J6174" t="s">
        <v>1602</v>
      </c>
      <c r="K6174" t="s">
        <v>1327</v>
      </c>
      <c r="L6174" t="s">
        <v>436</v>
      </c>
      <c r="M6174" t="s">
        <v>1328</v>
      </c>
      <c r="O6174" t="s">
        <v>1329</v>
      </c>
      <c r="P6174" t="s">
        <v>1355</v>
      </c>
      <c r="Q6174" t="s">
        <v>1356</v>
      </c>
      <c r="R6174" t="s">
        <v>1675</v>
      </c>
      <c r="S6174" t="s">
        <v>1333</v>
      </c>
      <c r="T6174" t="s">
        <v>4011</v>
      </c>
      <c r="U6174" t="s">
        <v>1334</v>
      </c>
      <c r="V6174" t="s">
        <v>129</v>
      </c>
      <c r="W6174" t="s">
        <v>1632</v>
      </c>
      <c r="X6174" t="s">
        <v>1663</v>
      </c>
      <c r="Y6174" t="s">
        <v>1337</v>
      </c>
      <c r="Z6174" t="s">
        <v>965</v>
      </c>
      <c r="AA6174" t="s">
        <v>1339</v>
      </c>
      <c r="AB6174" t="s">
        <v>439</v>
      </c>
      <c r="AC6174">
        <v>-249.92</v>
      </c>
      <c r="AD6174">
        <v>-42.49</v>
      </c>
      <c r="AE6174">
        <v>0</v>
      </c>
      <c r="AF6174">
        <v>0</v>
      </c>
      <c r="AG6174">
        <v>0</v>
      </c>
      <c r="AH6174">
        <v>0</v>
      </c>
      <c r="AI6174">
        <v>0</v>
      </c>
      <c r="AJ6174">
        <v>0</v>
      </c>
      <c r="AK6174">
        <v>0</v>
      </c>
      <c r="AL6174">
        <v>0</v>
      </c>
      <c r="AM6174">
        <v>0</v>
      </c>
      <c r="AN6174">
        <v>0</v>
      </c>
    </row>
    <row r="6175" spans="1:40" x14ac:dyDescent="0.35">
      <c r="A6175" t="s">
        <v>1485</v>
      </c>
      <c r="B6175" t="s">
        <v>1497</v>
      </c>
      <c r="C6175" t="s">
        <v>1549</v>
      </c>
      <c r="D6175" t="s">
        <v>1569</v>
      </c>
      <c r="E6175" t="s">
        <v>3238</v>
      </c>
      <c r="F6175" t="s">
        <v>1570</v>
      </c>
      <c r="G6175" t="s">
        <v>3239</v>
      </c>
      <c r="H6175" t="s">
        <v>1324</v>
      </c>
      <c r="I6175" t="s">
        <v>1672</v>
      </c>
      <c r="J6175" t="s">
        <v>1602</v>
      </c>
      <c r="K6175" t="s">
        <v>1327</v>
      </c>
      <c r="L6175" t="s">
        <v>436</v>
      </c>
      <c r="M6175" t="s">
        <v>1328</v>
      </c>
      <c r="O6175" t="s">
        <v>1329</v>
      </c>
      <c r="P6175" t="s">
        <v>1355</v>
      </c>
      <c r="Q6175" t="s">
        <v>1356</v>
      </c>
      <c r="R6175" t="s">
        <v>1675</v>
      </c>
      <c r="S6175" t="s">
        <v>1333</v>
      </c>
      <c r="T6175" t="s">
        <v>4011</v>
      </c>
      <c r="U6175" t="s">
        <v>1334</v>
      </c>
      <c r="V6175" t="s">
        <v>129</v>
      </c>
      <c r="W6175" t="s">
        <v>1632</v>
      </c>
      <c r="X6175" t="s">
        <v>1663</v>
      </c>
      <c r="Y6175" t="s">
        <v>1547</v>
      </c>
      <c r="Z6175" t="s">
        <v>965</v>
      </c>
      <c r="AA6175" t="s">
        <v>1339</v>
      </c>
      <c r="AB6175" t="s">
        <v>439</v>
      </c>
      <c r="AC6175">
        <v>249.92</v>
      </c>
      <c r="AD6175">
        <v>42.49</v>
      </c>
      <c r="AE6175">
        <v>0</v>
      </c>
      <c r="AF6175">
        <v>0</v>
      </c>
      <c r="AG6175">
        <v>0</v>
      </c>
      <c r="AH6175">
        <v>0</v>
      </c>
      <c r="AI6175">
        <v>0</v>
      </c>
      <c r="AJ6175">
        <v>0</v>
      </c>
      <c r="AK6175">
        <v>0</v>
      </c>
      <c r="AL6175">
        <v>0</v>
      </c>
      <c r="AM6175">
        <v>0</v>
      </c>
      <c r="AN6175">
        <v>0</v>
      </c>
    </row>
    <row r="6176" spans="1:40" x14ac:dyDescent="0.35">
      <c r="A6176" t="s">
        <v>1485</v>
      </c>
      <c r="B6176" t="s">
        <v>1497</v>
      </c>
      <c r="C6176" t="s">
        <v>1549</v>
      </c>
      <c r="D6176" t="s">
        <v>1569</v>
      </c>
      <c r="E6176" t="s">
        <v>3238</v>
      </c>
      <c r="F6176" t="s">
        <v>1570</v>
      </c>
      <c r="G6176" t="s">
        <v>3239</v>
      </c>
      <c r="H6176" t="s">
        <v>1324</v>
      </c>
      <c r="I6176" t="s">
        <v>1672</v>
      </c>
      <c r="J6176" t="s">
        <v>1602</v>
      </c>
      <c r="K6176" t="s">
        <v>1327</v>
      </c>
      <c r="L6176" t="s">
        <v>436</v>
      </c>
      <c r="M6176" t="s">
        <v>1328</v>
      </c>
      <c r="O6176" t="s">
        <v>1329</v>
      </c>
      <c r="P6176" t="s">
        <v>1355</v>
      </c>
      <c r="Q6176" t="s">
        <v>1356</v>
      </c>
      <c r="R6176" t="s">
        <v>1675</v>
      </c>
      <c r="S6176" t="s">
        <v>1333</v>
      </c>
      <c r="T6176" t="s">
        <v>4011</v>
      </c>
      <c r="U6176" t="s">
        <v>1334</v>
      </c>
      <c r="V6176" t="s">
        <v>129</v>
      </c>
      <c r="W6176" t="s">
        <v>1632</v>
      </c>
      <c r="X6176" t="s">
        <v>1633</v>
      </c>
      <c r="Y6176" t="s">
        <v>1337</v>
      </c>
      <c r="Z6176" t="s">
        <v>965</v>
      </c>
      <c r="AA6176" t="s">
        <v>1340</v>
      </c>
      <c r="AB6176" t="s">
        <v>439</v>
      </c>
      <c r="AC6176">
        <v>55.5</v>
      </c>
      <c r="AD6176">
        <v>47.5</v>
      </c>
      <c r="AE6176">
        <v>46</v>
      </c>
      <c r="AF6176">
        <v>0</v>
      </c>
      <c r="AG6176">
        <v>0</v>
      </c>
      <c r="AH6176">
        <v>0</v>
      </c>
      <c r="AI6176">
        <v>0</v>
      </c>
      <c r="AJ6176">
        <v>0</v>
      </c>
      <c r="AK6176">
        <v>0</v>
      </c>
      <c r="AL6176">
        <v>0</v>
      </c>
      <c r="AM6176">
        <v>0</v>
      </c>
      <c r="AN6176">
        <v>0</v>
      </c>
    </row>
    <row r="6177" spans="1:40" x14ac:dyDescent="0.35">
      <c r="A6177" t="s">
        <v>1485</v>
      </c>
      <c r="B6177" t="s">
        <v>1497</v>
      </c>
      <c r="C6177" t="s">
        <v>1549</v>
      </c>
      <c r="D6177" t="s">
        <v>1569</v>
      </c>
      <c r="E6177" t="s">
        <v>3238</v>
      </c>
      <c r="F6177" t="s">
        <v>1570</v>
      </c>
      <c r="G6177" t="s">
        <v>1462</v>
      </c>
      <c r="H6177" t="s">
        <v>1324</v>
      </c>
      <c r="I6177" t="s">
        <v>1601</v>
      </c>
      <c r="J6177" t="s">
        <v>1571</v>
      </c>
      <c r="K6177" t="s">
        <v>1327</v>
      </c>
      <c r="L6177" t="s">
        <v>436</v>
      </c>
      <c r="M6177" t="s">
        <v>1328</v>
      </c>
      <c r="O6177" t="s">
        <v>1329</v>
      </c>
      <c r="P6177" t="s">
        <v>1355</v>
      </c>
      <c r="Q6177" t="s">
        <v>1362</v>
      </c>
      <c r="R6177" t="s">
        <v>1603</v>
      </c>
      <c r="S6177" t="s">
        <v>1333</v>
      </c>
      <c r="T6177" t="s">
        <v>4011</v>
      </c>
      <c r="U6177" t="s">
        <v>1334</v>
      </c>
      <c r="V6177" t="s">
        <v>129</v>
      </c>
      <c r="W6177" t="s">
        <v>1867</v>
      </c>
      <c r="X6177" t="s">
        <v>2005</v>
      </c>
      <c r="Y6177" t="s">
        <v>1337</v>
      </c>
      <c r="Z6177" t="s">
        <v>967</v>
      </c>
      <c r="AA6177" t="s">
        <v>1339</v>
      </c>
      <c r="AB6177" t="s">
        <v>439</v>
      </c>
      <c r="AC6177">
        <v>-124.96</v>
      </c>
      <c r="AD6177">
        <v>-249.92</v>
      </c>
      <c r="AE6177">
        <v>-249.92</v>
      </c>
      <c r="AF6177">
        <v>0</v>
      </c>
      <c r="AG6177">
        <v>0</v>
      </c>
      <c r="AH6177">
        <v>0</v>
      </c>
      <c r="AI6177">
        <v>0</v>
      </c>
      <c r="AJ6177">
        <v>0</v>
      </c>
      <c r="AK6177">
        <v>0</v>
      </c>
      <c r="AL6177">
        <v>0</v>
      </c>
      <c r="AM6177">
        <v>0</v>
      </c>
      <c r="AN6177">
        <v>0</v>
      </c>
    </row>
    <row r="6178" spans="1:40" x14ac:dyDescent="0.35">
      <c r="A6178" t="s">
        <v>1485</v>
      </c>
      <c r="B6178" t="s">
        <v>1497</v>
      </c>
      <c r="C6178" t="s">
        <v>1549</v>
      </c>
      <c r="D6178" t="s">
        <v>1569</v>
      </c>
      <c r="E6178" t="s">
        <v>3238</v>
      </c>
      <c r="F6178" t="s">
        <v>1570</v>
      </c>
      <c r="G6178" t="s">
        <v>1462</v>
      </c>
      <c r="H6178" t="s">
        <v>1324</v>
      </c>
      <c r="I6178" t="s">
        <v>1601</v>
      </c>
      <c r="J6178" t="s">
        <v>1571</v>
      </c>
      <c r="K6178" t="s">
        <v>1327</v>
      </c>
      <c r="L6178" t="s">
        <v>436</v>
      </c>
      <c r="M6178" t="s">
        <v>1328</v>
      </c>
      <c r="O6178" t="s">
        <v>1329</v>
      </c>
      <c r="P6178" t="s">
        <v>1355</v>
      </c>
      <c r="Q6178" t="s">
        <v>1362</v>
      </c>
      <c r="R6178" t="s">
        <v>1603</v>
      </c>
      <c r="S6178" t="s">
        <v>1333</v>
      </c>
      <c r="T6178" t="s">
        <v>4011</v>
      </c>
      <c r="U6178" t="s">
        <v>1334</v>
      </c>
      <c r="V6178" t="s">
        <v>129</v>
      </c>
      <c r="W6178" t="s">
        <v>1867</v>
      </c>
      <c r="X6178" t="s">
        <v>2005</v>
      </c>
      <c r="Y6178" t="s">
        <v>1547</v>
      </c>
      <c r="Z6178" t="s">
        <v>967</v>
      </c>
      <c r="AA6178" t="s">
        <v>1339</v>
      </c>
      <c r="AB6178" t="s">
        <v>439</v>
      </c>
      <c r="AC6178">
        <v>124.96</v>
      </c>
      <c r="AD6178">
        <v>249.92</v>
      </c>
      <c r="AE6178">
        <v>249.92</v>
      </c>
      <c r="AF6178">
        <v>0</v>
      </c>
      <c r="AG6178">
        <v>0</v>
      </c>
      <c r="AH6178">
        <v>0</v>
      </c>
      <c r="AI6178">
        <v>0</v>
      </c>
      <c r="AJ6178">
        <v>0</v>
      </c>
      <c r="AK6178">
        <v>0</v>
      </c>
      <c r="AL6178">
        <v>0</v>
      </c>
      <c r="AM6178">
        <v>0</v>
      </c>
      <c r="AN6178">
        <v>0</v>
      </c>
    </row>
    <row r="6179" spans="1:40" x14ac:dyDescent="0.35">
      <c r="A6179" t="s">
        <v>1485</v>
      </c>
      <c r="B6179" t="s">
        <v>1497</v>
      </c>
      <c r="C6179" t="s">
        <v>1549</v>
      </c>
      <c r="D6179" t="s">
        <v>1569</v>
      </c>
      <c r="E6179" t="s">
        <v>3238</v>
      </c>
      <c r="F6179" t="s">
        <v>1570</v>
      </c>
      <c r="G6179" t="s">
        <v>1462</v>
      </c>
      <c r="H6179" t="s">
        <v>1324</v>
      </c>
      <c r="I6179" t="s">
        <v>1601</v>
      </c>
      <c r="J6179" t="s">
        <v>1571</v>
      </c>
      <c r="K6179" t="s">
        <v>1327</v>
      </c>
      <c r="L6179" t="s">
        <v>436</v>
      </c>
      <c r="M6179" t="s">
        <v>1328</v>
      </c>
      <c r="O6179" t="s">
        <v>1329</v>
      </c>
      <c r="P6179" t="s">
        <v>1355</v>
      </c>
      <c r="Q6179" t="s">
        <v>1362</v>
      </c>
      <c r="R6179" t="s">
        <v>1603</v>
      </c>
      <c r="S6179" t="s">
        <v>1333</v>
      </c>
      <c r="T6179" t="s">
        <v>4011</v>
      </c>
      <c r="U6179" t="s">
        <v>1334</v>
      </c>
      <c r="V6179" t="s">
        <v>129</v>
      </c>
      <c r="W6179" t="s">
        <v>1867</v>
      </c>
      <c r="X6179" t="s">
        <v>1868</v>
      </c>
      <c r="Y6179" t="s">
        <v>1337</v>
      </c>
      <c r="Z6179" t="s">
        <v>967</v>
      </c>
      <c r="AA6179" t="s">
        <v>1339</v>
      </c>
      <c r="AB6179" t="s">
        <v>439</v>
      </c>
      <c r="AC6179">
        <v>123442.35699999999</v>
      </c>
      <c r="AD6179">
        <v>171755.16800000001</v>
      </c>
      <c r="AE6179">
        <v>146257.36499999999</v>
      </c>
      <c r="AF6179">
        <v>0</v>
      </c>
      <c r="AG6179">
        <v>0</v>
      </c>
      <c r="AH6179">
        <v>0</v>
      </c>
      <c r="AI6179">
        <v>0</v>
      </c>
      <c r="AJ6179">
        <v>0</v>
      </c>
      <c r="AK6179">
        <v>0</v>
      </c>
      <c r="AL6179">
        <v>0</v>
      </c>
      <c r="AM6179">
        <v>0</v>
      </c>
      <c r="AN6179">
        <v>0</v>
      </c>
    </row>
    <row r="6180" spans="1:40" x14ac:dyDescent="0.35">
      <c r="A6180" t="s">
        <v>1485</v>
      </c>
      <c r="B6180" t="s">
        <v>1497</v>
      </c>
      <c r="C6180" t="s">
        <v>1549</v>
      </c>
      <c r="D6180" t="s">
        <v>1569</v>
      </c>
      <c r="E6180" t="s">
        <v>3238</v>
      </c>
      <c r="F6180" t="s">
        <v>1570</v>
      </c>
      <c r="G6180" t="s">
        <v>1462</v>
      </c>
      <c r="H6180" t="s">
        <v>1324</v>
      </c>
      <c r="I6180" t="s">
        <v>1601</v>
      </c>
      <c r="J6180" t="s">
        <v>1571</v>
      </c>
      <c r="K6180" t="s">
        <v>1327</v>
      </c>
      <c r="L6180" t="s">
        <v>436</v>
      </c>
      <c r="M6180" t="s">
        <v>1328</v>
      </c>
      <c r="O6180" t="s">
        <v>1329</v>
      </c>
      <c r="P6180" t="s">
        <v>1355</v>
      </c>
      <c r="Q6180" t="s">
        <v>1362</v>
      </c>
      <c r="R6180" t="s">
        <v>1603</v>
      </c>
      <c r="S6180" t="s">
        <v>1333</v>
      </c>
      <c r="T6180" t="s">
        <v>4011</v>
      </c>
      <c r="U6180" t="s">
        <v>1334</v>
      </c>
      <c r="V6180" t="s">
        <v>129</v>
      </c>
      <c r="W6180" t="s">
        <v>1867</v>
      </c>
      <c r="X6180" t="s">
        <v>1868</v>
      </c>
      <c r="Y6180" t="s">
        <v>1337</v>
      </c>
      <c r="Z6180" t="s">
        <v>967</v>
      </c>
      <c r="AA6180" t="s">
        <v>1340</v>
      </c>
      <c r="AB6180" t="s">
        <v>439</v>
      </c>
      <c r="AC6180">
        <v>112</v>
      </c>
      <c r="AD6180">
        <v>107</v>
      </c>
      <c r="AE6180">
        <v>103</v>
      </c>
      <c r="AF6180">
        <v>0</v>
      </c>
      <c r="AG6180">
        <v>0</v>
      </c>
      <c r="AH6180">
        <v>0</v>
      </c>
      <c r="AI6180">
        <v>0</v>
      </c>
      <c r="AJ6180">
        <v>0</v>
      </c>
      <c r="AK6180">
        <v>0</v>
      </c>
      <c r="AL6180">
        <v>0</v>
      </c>
      <c r="AM6180">
        <v>0</v>
      </c>
      <c r="AN6180">
        <v>0</v>
      </c>
    </row>
    <row r="6181" spans="1:40" x14ac:dyDescent="0.35">
      <c r="A6181" t="s">
        <v>1485</v>
      </c>
      <c r="B6181" t="s">
        <v>1497</v>
      </c>
      <c r="C6181" t="s">
        <v>1549</v>
      </c>
      <c r="D6181" t="s">
        <v>1569</v>
      </c>
      <c r="E6181" t="s">
        <v>3238</v>
      </c>
      <c r="F6181" t="s">
        <v>1570</v>
      </c>
      <c r="G6181" t="s">
        <v>1462</v>
      </c>
      <c r="H6181" t="s">
        <v>1324</v>
      </c>
      <c r="I6181" t="s">
        <v>1601</v>
      </c>
      <c r="J6181" t="s">
        <v>1571</v>
      </c>
      <c r="K6181" t="s">
        <v>1327</v>
      </c>
      <c r="L6181" t="s">
        <v>436</v>
      </c>
      <c r="M6181" t="s">
        <v>1328</v>
      </c>
      <c r="O6181" t="s">
        <v>1329</v>
      </c>
      <c r="P6181" t="s">
        <v>1355</v>
      </c>
      <c r="Q6181" t="s">
        <v>1362</v>
      </c>
      <c r="R6181" t="s">
        <v>1603</v>
      </c>
      <c r="S6181" t="s">
        <v>1333</v>
      </c>
      <c r="T6181" t="s">
        <v>4011</v>
      </c>
      <c r="U6181" t="s">
        <v>1334</v>
      </c>
      <c r="V6181" t="s">
        <v>129</v>
      </c>
      <c r="W6181" t="s">
        <v>1867</v>
      </c>
      <c r="X6181" t="s">
        <v>1868</v>
      </c>
      <c r="Y6181" t="s">
        <v>1337</v>
      </c>
      <c r="Z6181" t="s">
        <v>967</v>
      </c>
      <c r="AA6181" t="s">
        <v>1514</v>
      </c>
      <c r="AB6181" t="s">
        <v>439</v>
      </c>
      <c r="AC6181">
        <v>40</v>
      </c>
      <c r="AD6181">
        <v>40</v>
      </c>
      <c r="AE6181">
        <v>40</v>
      </c>
      <c r="AF6181">
        <v>0</v>
      </c>
      <c r="AG6181">
        <v>0</v>
      </c>
      <c r="AH6181">
        <v>0</v>
      </c>
      <c r="AI6181">
        <v>0</v>
      </c>
      <c r="AJ6181">
        <v>0</v>
      </c>
      <c r="AK6181">
        <v>0</v>
      </c>
      <c r="AL6181">
        <v>0</v>
      </c>
      <c r="AM6181">
        <v>0</v>
      </c>
      <c r="AN6181">
        <v>0</v>
      </c>
    </row>
    <row r="6182" spans="1:40" x14ac:dyDescent="0.35">
      <c r="A6182" t="s">
        <v>1485</v>
      </c>
      <c r="B6182" t="s">
        <v>1497</v>
      </c>
      <c r="C6182" t="s">
        <v>1549</v>
      </c>
      <c r="D6182" t="s">
        <v>1569</v>
      </c>
      <c r="E6182" t="s">
        <v>3238</v>
      </c>
      <c r="F6182" t="s">
        <v>1570</v>
      </c>
      <c r="G6182" t="s">
        <v>1462</v>
      </c>
      <c r="H6182" t="s">
        <v>1324</v>
      </c>
      <c r="I6182" t="s">
        <v>1601</v>
      </c>
      <c r="J6182" t="s">
        <v>1571</v>
      </c>
      <c r="K6182" t="s">
        <v>1327</v>
      </c>
      <c r="L6182" t="s">
        <v>436</v>
      </c>
      <c r="M6182" t="s">
        <v>1328</v>
      </c>
      <c r="O6182" t="s">
        <v>1329</v>
      </c>
      <c r="P6182" t="s">
        <v>1355</v>
      </c>
      <c r="Q6182" t="s">
        <v>1362</v>
      </c>
      <c r="R6182" t="s">
        <v>1603</v>
      </c>
      <c r="S6182" t="s">
        <v>1333</v>
      </c>
      <c r="T6182" t="s">
        <v>4011</v>
      </c>
      <c r="U6182" t="s">
        <v>1334</v>
      </c>
      <c r="V6182" t="s">
        <v>129</v>
      </c>
      <c r="W6182" t="s">
        <v>1871</v>
      </c>
      <c r="X6182" t="s">
        <v>1686</v>
      </c>
      <c r="Y6182" t="s">
        <v>1337</v>
      </c>
      <c r="Z6182" t="s">
        <v>967</v>
      </c>
      <c r="AA6182" t="s">
        <v>1339</v>
      </c>
      <c r="AB6182" t="s">
        <v>439</v>
      </c>
      <c r="AC6182">
        <v>51924.800999999999</v>
      </c>
      <c r="AD6182">
        <v>85172.782000000007</v>
      </c>
      <c r="AE6182">
        <v>50004.345000000001</v>
      </c>
      <c r="AF6182">
        <v>0</v>
      </c>
      <c r="AG6182">
        <v>0</v>
      </c>
      <c r="AH6182">
        <v>0</v>
      </c>
      <c r="AI6182">
        <v>0</v>
      </c>
      <c r="AJ6182">
        <v>0</v>
      </c>
      <c r="AK6182">
        <v>0</v>
      </c>
      <c r="AL6182">
        <v>0</v>
      </c>
      <c r="AM6182">
        <v>0</v>
      </c>
      <c r="AN6182">
        <v>0</v>
      </c>
    </row>
    <row r="6183" spans="1:40" x14ac:dyDescent="0.35">
      <c r="A6183" t="s">
        <v>1485</v>
      </c>
      <c r="B6183" t="s">
        <v>1497</v>
      </c>
      <c r="C6183" t="s">
        <v>1549</v>
      </c>
      <c r="D6183" t="s">
        <v>1569</v>
      </c>
      <c r="E6183" t="s">
        <v>3238</v>
      </c>
      <c r="F6183" t="s">
        <v>1570</v>
      </c>
      <c r="G6183" t="s">
        <v>1462</v>
      </c>
      <c r="H6183" t="s">
        <v>1324</v>
      </c>
      <c r="I6183" t="s">
        <v>1601</v>
      </c>
      <c r="J6183" t="s">
        <v>1571</v>
      </c>
      <c r="K6183" t="s">
        <v>1327</v>
      </c>
      <c r="L6183" t="s">
        <v>436</v>
      </c>
      <c r="M6183" t="s">
        <v>1328</v>
      </c>
      <c r="O6183" t="s">
        <v>1329</v>
      </c>
      <c r="P6183" t="s">
        <v>1355</v>
      </c>
      <c r="Q6183" t="s">
        <v>1362</v>
      </c>
      <c r="R6183" t="s">
        <v>1603</v>
      </c>
      <c r="S6183" t="s">
        <v>1333</v>
      </c>
      <c r="T6183" t="s">
        <v>4011</v>
      </c>
      <c r="U6183" t="s">
        <v>1334</v>
      </c>
      <c r="V6183" t="s">
        <v>129</v>
      </c>
      <c r="W6183" t="s">
        <v>1871</v>
      </c>
      <c r="X6183" t="s">
        <v>1686</v>
      </c>
      <c r="Y6183" t="s">
        <v>1337</v>
      </c>
      <c r="Z6183" t="s">
        <v>967</v>
      </c>
      <c r="AA6183" t="s">
        <v>1340</v>
      </c>
      <c r="AB6183" t="s">
        <v>439</v>
      </c>
      <c r="AC6183">
        <v>51</v>
      </c>
      <c r="AD6183">
        <v>47</v>
      </c>
      <c r="AE6183">
        <v>41.5</v>
      </c>
      <c r="AF6183">
        <v>0</v>
      </c>
      <c r="AG6183">
        <v>0</v>
      </c>
      <c r="AH6183">
        <v>0</v>
      </c>
      <c r="AI6183">
        <v>0</v>
      </c>
      <c r="AJ6183">
        <v>0</v>
      </c>
      <c r="AK6183">
        <v>0</v>
      </c>
      <c r="AL6183">
        <v>0</v>
      </c>
      <c r="AM6183">
        <v>0</v>
      </c>
      <c r="AN6183">
        <v>0</v>
      </c>
    </row>
    <row r="6184" spans="1:40" x14ac:dyDescent="0.35">
      <c r="A6184" t="s">
        <v>1485</v>
      </c>
      <c r="B6184" t="s">
        <v>1497</v>
      </c>
      <c r="C6184" t="s">
        <v>1549</v>
      </c>
      <c r="D6184" t="s">
        <v>1569</v>
      </c>
      <c r="E6184" t="s">
        <v>3238</v>
      </c>
      <c r="F6184" t="s">
        <v>1570</v>
      </c>
      <c r="G6184" t="s">
        <v>1462</v>
      </c>
      <c r="H6184" t="s">
        <v>1324</v>
      </c>
      <c r="I6184" t="s">
        <v>1601</v>
      </c>
      <c r="J6184" t="s">
        <v>1571</v>
      </c>
      <c r="K6184" t="s">
        <v>1327</v>
      </c>
      <c r="L6184" t="s">
        <v>436</v>
      </c>
      <c r="M6184" t="s">
        <v>1328</v>
      </c>
      <c r="O6184" t="s">
        <v>1329</v>
      </c>
      <c r="P6184" t="s">
        <v>1355</v>
      </c>
      <c r="Q6184" t="s">
        <v>1362</v>
      </c>
      <c r="R6184" t="s">
        <v>1603</v>
      </c>
      <c r="S6184" t="s">
        <v>1333</v>
      </c>
      <c r="T6184" t="s">
        <v>4011</v>
      </c>
      <c r="U6184" t="s">
        <v>1334</v>
      </c>
      <c r="V6184" t="s">
        <v>129</v>
      </c>
      <c r="W6184" t="s">
        <v>1871</v>
      </c>
      <c r="X6184" t="s">
        <v>1686</v>
      </c>
      <c r="Y6184" t="s">
        <v>1337</v>
      </c>
      <c r="Z6184" t="s">
        <v>967</v>
      </c>
      <c r="AA6184" t="s">
        <v>1514</v>
      </c>
      <c r="AB6184" t="s">
        <v>439</v>
      </c>
      <c r="AC6184">
        <v>36</v>
      </c>
      <c r="AD6184">
        <v>25</v>
      </c>
      <c r="AE6184">
        <v>25</v>
      </c>
      <c r="AF6184">
        <v>0</v>
      </c>
      <c r="AG6184">
        <v>0</v>
      </c>
      <c r="AH6184">
        <v>0</v>
      </c>
      <c r="AI6184">
        <v>0</v>
      </c>
      <c r="AJ6184">
        <v>0</v>
      </c>
      <c r="AK6184">
        <v>0</v>
      </c>
      <c r="AL6184">
        <v>0</v>
      </c>
      <c r="AM6184">
        <v>0</v>
      </c>
      <c r="AN6184">
        <v>0</v>
      </c>
    </row>
    <row r="6185" spans="1:40" x14ac:dyDescent="0.35">
      <c r="A6185" t="s">
        <v>1485</v>
      </c>
      <c r="B6185" t="s">
        <v>1497</v>
      </c>
      <c r="C6185" t="s">
        <v>1549</v>
      </c>
      <c r="D6185" t="s">
        <v>1569</v>
      </c>
      <c r="E6185" t="s">
        <v>3238</v>
      </c>
      <c r="F6185" t="s">
        <v>1570</v>
      </c>
      <c r="G6185" t="s">
        <v>1462</v>
      </c>
      <c r="H6185" t="s">
        <v>1324</v>
      </c>
      <c r="I6185" t="s">
        <v>1601</v>
      </c>
      <c r="J6185" t="s">
        <v>1602</v>
      </c>
      <c r="K6185" t="s">
        <v>1327</v>
      </c>
      <c r="L6185" t="s">
        <v>436</v>
      </c>
      <c r="M6185" t="s">
        <v>1328</v>
      </c>
      <c r="O6185" t="s">
        <v>1329</v>
      </c>
      <c r="P6185" t="s">
        <v>1355</v>
      </c>
      <c r="Q6185" t="s">
        <v>1362</v>
      </c>
      <c r="R6185" t="s">
        <v>1603</v>
      </c>
      <c r="S6185" t="s">
        <v>1333</v>
      </c>
      <c r="T6185" t="s">
        <v>4011</v>
      </c>
      <c r="U6185" t="s">
        <v>1334</v>
      </c>
      <c r="V6185" t="s">
        <v>98</v>
      </c>
      <c r="W6185" t="s">
        <v>1598</v>
      </c>
      <c r="X6185" t="s">
        <v>1599</v>
      </c>
      <c r="Y6185" t="s">
        <v>1508</v>
      </c>
      <c r="Z6185" t="s">
        <v>968</v>
      </c>
      <c r="AA6185" t="s">
        <v>1339</v>
      </c>
      <c r="AB6185" t="s">
        <v>439</v>
      </c>
      <c r="AC6185">
        <v>116</v>
      </c>
      <c r="AD6185">
        <v>116</v>
      </c>
      <c r="AE6185">
        <v>116</v>
      </c>
      <c r="AF6185">
        <v>0</v>
      </c>
      <c r="AG6185">
        <v>0</v>
      </c>
      <c r="AH6185">
        <v>0</v>
      </c>
      <c r="AI6185">
        <v>0</v>
      </c>
      <c r="AJ6185">
        <v>0</v>
      </c>
      <c r="AK6185">
        <v>0</v>
      </c>
      <c r="AL6185">
        <v>0</v>
      </c>
      <c r="AM6185">
        <v>0</v>
      </c>
      <c r="AN6185">
        <v>0</v>
      </c>
    </row>
    <row r="6186" spans="1:40" x14ac:dyDescent="0.35">
      <c r="A6186" t="s">
        <v>1485</v>
      </c>
      <c r="B6186" t="s">
        <v>1497</v>
      </c>
      <c r="C6186" t="s">
        <v>1549</v>
      </c>
      <c r="D6186" t="s">
        <v>1569</v>
      </c>
      <c r="E6186" t="s">
        <v>3238</v>
      </c>
      <c r="F6186" t="s">
        <v>1570</v>
      </c>
      <c r="G6186" t="s">
        <v>1462</v>
      </c>
      <c r="H6186" t="s">
        <v>1324</v>
      </c>
      <c r="I6186" t="s">
        <v>1601</v>
      </c>
      <c r="J6186" t="s">
        <v>1602</v>
      </c>
      <c r="K6186" t="s">
        <v>1327</v>
      </c>
      <c r="L6186" t="s">
        <v>436</v>
      </c>
      <c r="M6186" t="s">
        <v>1328</v>
      </c>
      <c r="O6186" t="s">
        <v>1329</v>
      </c>
      <c r="P6186" t="s">
        <v>1355</v>
      </c>
      <c r="Q6186" t="s">
        <v>1362</v>
      </c>
      <c r="R6186" t="s">
        <v>1603</v>
      </c>
      <c r="S6186" t="s">
        <v>1333</v>
      </c>
      <c r="T6186" t="s">
        <v>4011</v>
      </c>
      <c r="U6186" t="s">
        <v>1334</v>
      </c>
      <c r="V6186" t="s">
        <v>98</v>
      </c>
      <c r="W6186" t="s">
        <v>1598</v>
      </c>
      <c r="X6186" t="s">
        <v>1599</v>
      </c>
      <c r="Y6186" t="s">
        <v>1337</v>
      </c>
      <c r="Z6186" t="s">
        <v>968</v>
      </c>
      <c r="AA6186" t="s">
        <v>1339</v>
      </c>
      <c r="AB6186" t="s">
        <v>439</v>
      </c>
      <c r="AC6186">
        <v>300776.50400000002</v>
      </c>
      <c r="AD6186">
        <v>58186.125</v>
      </c>
      <c r="AE6186">
        <v>48434.851000000002</v>
      </c>
      <c r="AF6186">
        <v>0</v>
      </c>
      <c r="AG6186">
        <v>0</v>
      </c>
      <c r="AH6186">
        <v>0</v>
      </c>
      <c r="AI6186">
        <v>0</v>
      </c>
      <c r="AJ6186">
        <v>0</v>
      </c>
      <c r="AK6186">
        <v>0</v>
      </c>
      <c r="AL6186">
        <v>0</v>
      </c>
      <c r="AM6186">
        <v>0</v>
      </c>
      <c r="AN6186">
        <v>0</v>
      </c>
    </row>
    <row r="6187" spans="1:40" x14ac:dyDescent="0.35">
      <c r="A6187" t="s">
        <v>1485</v>
      </c>
      <c r="B6187" t="s">
        <v>1497</v>
      </c>
      <c r="C6187" t="s">
        <v>1549</v>
      </c>
      <c r="D6187" t="s">
        <v>1569</v>
      </c>
      <c r="E6187" t="s">
        <v>3238</v>
      </c>
      <c r="F6187" t="s">
        <v>1570</v>
      </c>
      <c r="G6187" t="s">
        <v>1462</v>
      </c>
      <c r="H6187" t="s">
        <v>1324</v>
      </c>
      <c r="I6187" t="s">
        <v>1601</v>
      </c>
      <c r="J6187" t="s">
        <v>1602</v>
      </c>
      <c r="K6187" t="s">
        <v>1327</v>
      </c>
      <c r="L6187" t="s">
        <v>436</v>
      </c>
      <c r="M6187" t="s">
        <v>1328</v>
      </c>
      <c r="O6187" t="s">
        <v>1329</v>
      </c>
      <c r="P6187" t="s">
        <v>1355</v>
      </c>
      <c r="Q6187" t="s">
        <v>1362</v>
      </c>
      <c r="R6187" t="s">
        <v>1603</v>
      </c>
      <c r="S6187" t="s">
        <v>1333</v>
      </c>
      <c r="T6187" t="s">
        <v>4011</v>
      </c>
      <c r="U6187" t="s">
        <v>1334</v>
      </c>
      <c r="V6187" t="s">
        <v>98</v>
      </c>
      <c r="W6187" t="s">
        <v>1598</v>
      </c>
      <c r="X6187" t="s">
        <v>1599</v>
      </c>
      <c r="Y6187" t="s">
        <v>1337</v>
      </c>
      <c r="Z6187" t="s">
        <v>968</v>
      </c>
      <c r="AA6187" t="s">
        <v>1340</v>
      </c>
      <c r="AB6187" t="s">
        <v>439</v>
      </c>
      <c r="AC6187">
        <v>78</v>
      </c>
      <c r="AD6187">
        <v>80</v>
      </c>
      <c r="AE6187">
        <v>69.5</v>
      </c>
      <c r="AF6187">
        <v>0</v>
      </c>
      <c r="AG6187">
        <v>0</v>
      </c>
      <c r="AH6187">
        <v>0</v>
      </c>
      <c r="AI6187">
        <v>0</v>
      </c>
      <c r="AJ6187">
        <v>0</v>
      </c>
      <c r="AK6187">
        <v>0</v>
      </c>
      <c r="AL6187">
        <v>0</v>
      </c>
      <c r="AM6187">
        <v>0</v>
      </c>
      <c r="AN6187">
        <v>0</v>
      </c>
    </row>
    <row r="6188" spans="1:40" x14ac:dyDescent="0.35">
      <c r="A6188" t="s">
        <v>1485</v>
      </c>
      <c r="B6188" t="s">
        <v>1497</v>
      </c>
      <c r="C6188" t="s">
        <v>1549</v>
      </c>
      <c r="D6188" t="s">
        <v>1569</v>
      </c>
      <c r="E6188" t="s">
        <v>3238</v>
      </c>
      <c r="F6188" t="s">
        <v>1570</v>
      </c>
      <c r="G6188" t="s">
        <v>1462</v>
      </c>
      <c r="H6188" t="s">
        <v>1324</v>
      </c>
      <c r="I6188" t="s">
        <v>1601</v>
      </c>
      <c r="J6188" t="s">
        <v>1602</v>
      </c>
      <c r="K6188" t="s">
        <v>1327</v>
      </c>
      <c r="L6188" t="s">
        <v>436</v>
      </c>
      <c r="M6188" t="s">
        <v>1328</v>
      </c>
      <c r="O6188" t="s">
        <v>1329</v>
      </c>
      <c r="P6188" t="s">
        <v>1355</v>
      </c>
      <c r="Q6188" t="s">
        <v>1362</v>
      </c>
      <c r="R6188" t="s">
        <v>1603</v>
      </c>
      <c r="S6188" t="s">
        <v>1333</v>
      </c>
      <c r="T6188" t="s">
        <v>4011</v>
      </c>
      <c r="U6188" t="s">
        <v>1334</v>
      </c>
      <c r="V6188" t="s">
        <v>98</v>
      </c>
      <c r="W6188" t="s">
        <v>1598</v>
      </c>
      <c r="X6188" t="s">
        <v>1599</v>
      </c>
      <c r="Y6188" t="s">
        <v>1337</v>
      </c>
      <c r="Z6188" t="s">
        <v>968</v>
      </c>
      <c r="AA6188" t="s">
        <v>1514</v>
      </c>
      <c r="AB6188" t="s">
        <v>439</v>
      </c>
      <c r="AC6188">
        <v>43</v>
      </c>
      <c r="AD6188">
        <v>50</v>
      </c>
      <c r="AE6188">
        <v>50</v>
      </c>
      <c r="AF6188">
        <v>0</v>
      </c>
      <c r="AG6188">
        <v>0</v>
      </c>
      <c r="AH6188">
        <v>0</v>
      </c>
      <c r="AI6188">
        <v>0</v>
      </c>
      <c r="AJ6188">
        <v>0</v>
      </c>
      <c r="AK6188">
        <v>0</v>
      </c>
      <c r="AL6188">
        <v>0</v>
      </c>
      <c r="AM6188">
        <v>0</v>
      </c>
      <c r="AN6188">
        <v>0</v>
      </c>
    </row>
    <row r="6189" spans="1:40" x14ac:dyDescent="0.35">
      <c r="A6189" t="s">
        <v>1485</v>
      </c>
      <c r="B6189" t="s">
        <v>1497</v>
      </c>
      <c r="C6189" t="s">
        <v>1549</v>
      </c>
      <c r="D6189" t="s">
        <v>1569</v>
      </c>
      <c r="E6189" t="s">
        <v>3238</v>
      </c>
      <c r="F6189" t="s">
        <v>1570</v>
      </c>
      <c r="G6189" t="s">
        <v>1462</v>
      </c>
      <c r="H6189" t="s">
        <v>1324</v>
      </c>
      <c r="I6189" t="s">
        <v>1601</v>
      </c>
      <c r="J6189" t="s">
        <v>1602</v>
      </c>
      <c r="K6189" t="s">
        <v>1327</v>
      </c>
      <c r="L6189" t="s">
        <v>436</v>
      </c>
      <c r="M6189" t="s">
        <v>1328</v>
      </c>
      <c r="O6189" t="s">
        <v>1329</v>
      </c>
      <c r="P6189" t="s">
        <v>1355</v>
      </c>
      <c r="Q6189" t="s">
        <v>1362</v>
      </c>
      <c r="R6189" t="s">
        <v>1603</v>
      </c>
      <c r="S6189" t="s">
        <v>1333</v>
      </c>
      <c r="T6189" t="s">
        <v>4011</v>
      </c>
      <c r="U6189" t="s">
        <v>1334</v>
      </c>
      <c r="V6189" t="s">
        <v>98</v>
      </c>
      <c r="W6189" t="s">
        <v>1598</v>
      </c>
      <c r="X6189" t="s">
        <v>1599</v>
      </c>
      <c r="Y6189" t="s">
        <v>1547</v>
      </c>
      <c r="Z6189" t="s">
        <v>968</v>
      </c>
      <c r="AA6189" t="s">
        <v>1339</v>
      </c>
      <c r="AB6189" t="s">
        <v>439</v>
      </c>
      <c r="AC6189">
        <v>624.79999999999995</v>
      </c>
      <c r="AD6189">
        <v>582.30999999999995</v>
      </c>
      <c r="AE6189">
        <v>499.84</v>
      </c>
      <c r="AF6189">
        <v>0</v>
      </c>
      <c r="AG6189">
        <v>0</v>
      </c>
      <c r="AH6189">
        <v>0</v>
      </c>
      <c r="AI6189">
        <v>0</v>
      </c>
      <c r="AJ6189">
        <v>0</v>
      </c>
      <c r="AK6189">
        <v>0</v>
      </c>
      <c r="AL6189">
        <v>0</v>
      </c>
      <c r="AM6189">
        <v>0</v>
      </c>
      <c r="AN6189">
        <v>0</v>
      </c>
    </row>
    <row r="6190" spans="1:40" x14ac:dyDescent="0.35">
      <c r="A6190" t="s">
        <v>1485</v>
      </c>
      <c r="B6190" t="s">
        <v>1497</v>
      </c>
      <c r="C6190" t="s">
        <v>1549</v>
      </c>
      <c r="D6190" t="s">
        <v>1569</v>
      </c>
      <c r="E6190" t="s">
        <v>3238</v>
      </c>
      <c r="F6190" t="s">
        <v>1570</v>
      </c>
      <c r="G6190" t="s">
        <v>1462</v>
      </c>
      <c r="H6190" t="s">
        <v>1324</v>
      </c>
      <c r="I6190" t="s">
        <v>1601</v>
      </c>
      <c r="J6190" t="s">
        <v>1602</v>
      </c>
      <c r="K6190" t="s">
        <v>1327</v>
      </c>
      <c r="L6190" t="s">
        <v>436</v>
      </c>
      <c r="M6190" t="s">
        <v>1328</v>
      </c>
      <c r="O6190" t="s">
        <v>1329</v>
      </c>
      <c r="P6190" t="s">
        <v>1355</v>
      </c>
      <c r="Q6190" t="s">
        <v>1362</v>
      </c>
      <c r="R6190" t="s">
        <v>1603</v>
      </c>
      <c r="S6190" t="s">
        <v>1333</v>
      </c>
      <c r="T6190" t="s">
        <v>4011</v>
      </c>
      <c r="U6190" t="s">
        <v>1334</v>
      </c>
      <c r="V6190" t="s">
        <v>98</v>
      </c>
      <c r="W6190" t="s">
        <v>1558</v>
      </c>
      <c r="X6190" t="s">
        <v>1559</v>
      </c>
      <c r="Y6190" t="s">
        <v>1337</v>
      </c>
      <c r="Z6190" t="s">
        <v>968</v>
      </c>
      <c r="AA6190" t="s">
        <v>1339</v>
      </c>
      <c r="AB6190" t="s">
        <v>439</v>
      </c>
      <c r="AC6190">
        <v>-17927.073</v>
      </c>
      <c r="AD6190">
        <v>148488.42500000002</v>
      </c>
      <c r="AE6190">
        <v>105157.227</v>
      </c>
      <c r="AF6190">
        <v>0</v>
      </c>
      <c r="AG6190">
        <v>0</v>
      </c>
      <c r="AH6190">
        <v>0</v>
      </c>
      <c r="AI6190">
        <v>0</v>
      </c>
      <c r="AJ6190">
        <v>0</v>
      </c>
      <c r="AK6190">
        <v>0</v>
      </c>
      <c r="AL6190">
        <v>0</v>
      </c>
      <c r="AM6190">
        <v>0</v>
      </c>
      <c r="AN6190">
        <v>0</v>
      </c>
    </row>
    <row r="6191" spans="1:40" x14ac:dyDescent="0.35">
      <c r="A6191" t="s">
        <v>1485</v>
      </c>
      <c r="B6191" t="s">
        <v>1497</v>
      </c>
      <c r="C6191" t="s">
        <v>1549</v>
      </c>
      <c r="D6191" t="s">
        <v>1569</v>
      </c>
      <c r="E6191" t="s">
        <v>3238</v>
      </c>
      <c r="F6191" t="s">
        <v>1570</v>
      </c>
      <c r="G6191" t="s">
        <v>1462</v>
      </c>
      <c r="H6191" t="s">
        <v>1324</v>
      </c>
      <c r="I6191" t="s">
        <v>1601</v>
      </c>
      <c r="J6191" t="s">
        <v>1602</v>
      </c>
      <c r="K6191" t="s">
        <v>1327</v>
      </c>
      <c r="L6191" t="s">
        <v>436</v>
      </c>
      <c r="M6191" t="s">
        <v>1328</v>
      </c>
      <c r="O6191" t="s">
        <v>1329</v>
      </c>
      <c r="P6191" t="s">
        <v>1355</v>
      </c>
      <c r="Q6191" t="s">
        <v>1362</v>
      </c>
      <c r="R6191" t="s">
        <v>1603</v>
      </c>
      <c r="S6191" t="s">
        <v>1333</v>
      </c>
      <c r="T6191" t="s">
        <v>4011</v>
      </c>
      <c r="U6191" t="s">
        <v>1334</v>
      </c>
      <c r="V6191" t="s">
        <v>98</v>
      </c>
      <c r="W6191" t="s">
        <v>1558</v>
      </c>
      <c r="X6191" t="s">
        <v>1559</v>
      </c>
      <c r="Y6191" t="s">
        <v>1337</v>
      </c>
      <c r="Z6191" t="s">
        <v>968</v>
      </c>
      <c r="AA6191" t="s">
        <v>1340</v>
      </c>
      <c r="AB6191" t="s">
        <v>439</v>
      </c>
      <c r="AC6191">
        <v>99</v>
      </c>
      <c r="AD6191">
        <v>98.5</v>
      </c>
      <c r="AE6191">
        <v>89.5</v>
      </c>
      <c r="AF6191">
        <v>0</v>
      </c>
      <c r="AG6191">
        <v>0</v>
      </c>
      <c r="AH6191">
        <v>0</v>
      </c>
      <c r="AI6191">
        <v>0</v>
      </c>
      <c r="AJ6191">
        <v>0</v>
      </c>
      <c r="AK6191">
        <v>0</v>
      </c>
      <c r="AL6191">
        <v>0</v>
      </c>
      <c r="AM6191">
        <v>0</v>
      </c>
      <c r="AN6191">
        <v>0</v>
      </c>
    </row>
    <row r="6192" spans="1:40" x14ac:dyDescent="0.35">
      <c r="A6192" t="s">
        <v>1485</v>
      </c>
      <c r="B6192" t="s">
        <v>1497</v>
      </c>
      <c r="C6192" t="s">
        <v>1549</v>
      </c>
      <c r="D6192" t="s">
        <v>1569</v>
      </c>
      <c r="E6192" t="s">
        <v>3238</v>
      </c>
      <c r="F6192" t="s">
        <v>1570</v>
      </c>
      <c r="G6192" t="s">
        <v>1462</v>
      </c>
      <c r="H6192" t="s">
        <v>1324</v>
      </c>
      <c r="I6192" t="s">
        <v>1601</v>
      </c>
      <c r="J6192" t="s">
        <v>1602</v>
      </c>
      <c r="K6192" t="s">
        <v>1327</v>
      </c>
      <c r="L6192" t="s">
        <v>436</v>
      </c>
      <c r="M6192" t="s">
        <v>1328</v>
      </c>
      <c r="O6192" t="s">
        <v>1329</v>
      </c>
      <c r="P6192" t="s">
        <v>1355</v>
      </c>
      <c r="Q6192" t="s">
        <v>1362</v>
      </c>
      <c r="R6192" t="s">
        <v>1603</v>
      </c>
      <c r="S6192" t="s">
        <v>1333</v>
      </c>
      <c r="T6192" t="s">
        <v>4011</v>
      </c>
      <c r="U6192" t="s">
        <v>1334</v>
      </c>
      <c r="V6192" t="s">
        <v>98</v>
      </c>
      <c r="W6192" t="s">
        <v>1558</v>
      </c>
      <c r="X6192" t="s">
        <v>1559</v>
      </c>
      <c r="Y6192" t="s">
        <v>1337</v>
      </c>
      <c r="Z6192" t="s">
        <v>968</v>
      </c>
      <c r="AA6192" t="s">
        <v>1514</v>
      </c>
      <c r="AB6192" t="s">
        <v>439</v>
      </c>
      <c r="AC6192">
        <v>49</v>
      </c>
      <c r="AD6192">
        <v>37</v>
      </c>
      <c r="AE6192">
        <v>37</v>
      </c>
      <c r="AF6192">
        <v>0</v>
      </c>
      <c r="AG6192">
        <v>0</v>
      </c>
      <c r="AH6192">
        <v>0</v>
      </c>
      <c r="AI6192">
        <v>0</v>
      </c>
      <c r="AJ6192">
        <v>0</v>
      </c>
      <c r="AK6192">
        <v>0</v>
      </c>
      <c r="AL6192">
        <v>0</v>
      </c>
      <c r="AM6192">
        <v>0</v>
      </c>
      <c r="AN6192">
        <v>0</v>
      </c>
    </row>
    <row r="6193" spans="1:40" x14ac:dyDescent="0.35">
      <c r="A6193" t="s">
        <v>1485</v>
      </c>
      <c r="B6193" t="s">
        <v>1497</v>
      </c>
      <c r="C6193" t="s">
        <v>1466</v>
      </c>
      <c r="D6193" t="s">
        <v>1499</v>
      </c>
      <c r="E6193" t="s">
        <v>3238</v>
      </c>
      <c r="F6193" t="s">
        <v>1625</v>
      </c>
      <c r="G6193" t="s">
        <v>1462</v>
      </c>
      <c r="H6193" t="s">
        <v>1324</v>
      </c>
      <c r="I6193" t="s">
        <v>1672</v>
      </c>
      <c r="J6193" t="s">
        <v>2033</v>
      </c>
      <c r="K6193" t="s">
        <v>1327</v>
      </c>
      <c r="L6193" t="s">
        <v>436</v>
      </c>
      <c r="M6193" t="s">
        <v>1328</v>
      </c>
      <c r="O6193" t="s">
        <v>1674</v>
      </c>
      <c r="P6193" t="s">
        <v>1355</v>
      </c>
      <c r="Q6193" t="s">
        <v>1356</v>
      </c>
      <c r="R6193" t="s">
        <v>1675</v>
      </c>
      <c r="S6193" t="s">
        <v>1333</v>
      </c>
      <c r="T6193" t="s">
        <v>4011</v>
      </c>
      <c r="U6193" t="s">
        <v>1334</v>
      </c>
      <c r="V6193" t="s">
        <v>129</v>
      </c>
      <c r="W6193" t="s">
        <v>2133</v>
      </c>
      <c r="X6193" t="s">
        <v>2134</v>
      </c>
      <c r="Y6193" t="s">
        <v>1337</v>
      </c>
      <c r="Z6193" t="s">
        <v>975</v>
      </c>
      <c r="AA6193" t="s">
        <v>1340</v>
      </c>
      <c r="AB6193" t="s">
        <v>439</v>
      </c>
      <c r="AC6193">
        <v>0</v>
      </c>
      <c r="AD6193">
        <v>0</v>
      </c>
      <c r="AE6193">
        <v>0</v>
      </c>
      <c r="AF6193">
        <v>0.5</v>
      </c>
      <c r="AG6193">
        <v>1</v>
      </c>
      <c r="AH6193">
        <v>0.5</v>
      </c>
      <c r="AI6193">
        <v>0</v>
      </c>
      <c r="AJ6193">
        <v>0</v>
      </c>
      <c r="AK6193">
        <v>0</v>
      </c>
      <c r="AL6193">
        <v>0</v>
      </c>
      <c r="AM6193">
        <v>0</v>
      </c>
      <c r="AN6193">
        <v>0</v>
      </c>
    </row>
    <row r="6194" spans="1:40" x14ac:dyDescent="0.35">
      <c r="A6194" t="s">
        <v>1485</v>
      </c>
      <c r="B6194" t="s">
        <v>1497</v>
      </c>
      <c r="C6194" t="s">
        <v>1466</v>
      </c>
      <c r="D6194" t="s">
        <v>1499</v>
      </c>
      <c r="E6194" t="s">
        <v>3238</v>
      </c>
      <c r="F6194" t="s">
        <v>1625</v>
      </c>
      <c r="G6194" t="s">
        <v>1462</v>
      </c>
      <c r="H6194" t="s">
        <v>1324</v>
      </c>
      <c r="I6194" t="s">
        <v>1672</v>
      </c>
      <c r="J6194" t="s">
        <v>2033</v>
      </c>
      <c r="K6194" t="s">
        <v>1327</v>
      </c>
      <c r="L6194" t="s">
        <v>436</v>
      </c>
      <c r="M6194" t="s">
        <v>1328</v>
      </c>
      <c r="O6194" t="s">
        <v>1674</v>
      </c>
      <c r="P6194" t="s">
        <v>1355</v>
      </c>
      <c r="Q6194" t="s">
        <v>1356</v>
      </c>
      <c r="R6194" t="s">
        <v>1675</v>
      </c>
      <c r="S6194" t="s">
        <v>1333</v>
      </c>
      <c r="T6194" t="s">
        <v>4011</v>
      </c>
      <c r="U6194" t="s">
        <v>1334</v>
      </c>
      <c r="V6194" t="s">
        <v>129</v>
      </c>
      <c r="W6194" t="s">
        <v>2135</v>
      </c>
      <c r="X6194" t="s">
        <v>2134</v>
      </c>
      <c r="Y6194" t="s">
        <v>1337</v>
      </c>
      <c r="Z6194" t="s">
        <v>975</v>
      </c>
      <c r="AA6194" t="s">
        <v>1339</v>
      </c>
      <c r="AB6194" t="s">
        <v>439</v>
      </c>
      <c r="AC6194">
        <v>314418.97600000002</v>
      </c>
      <c r="AD6194">
        <v>290661.52100000001</v>
      </c>
      <c r="AE6194">
        <v>390544.85700000002</v>
      </c>
      <c r="AF6194">
        <v>350059.29700000002</v>
      </c>
      <c r="AG6194">
        <v>294027.90900000004</v>
      </c>
      <c r="AH6194">
        <v>226873.465</v>
      </c>
      <c r="AI6194">
        <v>346125.96095132589</v>
      </c>
      <c r="AJ6194">
        <v>268326.35136694391</v>
      </c>
      <c r="AK6194">
        <v>293183.42127726995</v>
      </c>
      <c r="AL6194">
        <v>306950.40174469166</v>
      </c>
      <c r="AM6194">
        <v>362581.24218881701</v>
      </c>
      <c r="AN6194">
        <v>371191.09999701055</v>
      </c>
    </row>
    <row r="6195" spans="1:40" x14ac:dyDescent="0.35">
      <c r="A6195" t="s">
        <v>1485</v>
      </c>
      <c r="B6195" t="s">
        <v>1497</v>
      </c>
      <c r="C6195" t="s">
        <v>1466</v>
      </c>
      <c r="D6195" t="s">
        <v>1499</v>
      </c>
      <c r="E6195" t="s">
        <v>3238</v>
      </c>
      <c r="F6195" t="s">
        <v>1625</v>
      </c>
      <c r="G6195" t="s">
        <v>1462</v>
      </c>
      <c r="H6195" t="s">
        <v>1324</v>
      </c>
      <c r="I6195" t="s">
        <v>1672</v>
      </c>
      <c r="J6195" t="s">
        <v>2033</v>
      </c>
      <c r="K6195" t="s">
        <v>1327</v>
      </c>
      <c r="L6195" t="s">
        <v>436</v>
      </c>
      <c r="M6195" t="s">
        <v>1328</v>
      </c>
      <c r="O6195" t="s">
        <v>1674</v>
      </c>
      <c r="P6195" t="s">
        <v>1355</v>
      </c>
      <c r="Q6195" t="s">
        <v>1356</v>
      </c>
      <c r="R6195" t="s">
        <v>1675</v>
      </c>
      <c r="S6195" t="s">
        <v>1333</v>
      </c>
      <c r="T6195" t="s">
        <v>4011</v>
      </c>
      <c r="U6195" t="s">
        <v>1334</v>
      </c>
      <c r="V6195" t="s">
        <v>129</v>
      </c>
      <c r="W6195" t="s">
        <v>2135</v>
      </c>
      <c r="X6195" t="s">
        <v>2134</v>
      </c>
      <c r="Y6195" t="s">
        <v>1337</v>
      </c>
      <c r="Z6195" t="s">
        <v>975</v>
      </c>
      <c r="AA6195" t="s">
        <v>1340</v>
      </c>
      <c r="AB6195" t="s">
        <v>439</v>
      </c>
      <c r="AC6195">
        <v>207</v>
      </c>
      <c r="AD6195">
        <v>202</v>
      </c>
      <c r="AE6195">
        <v>190</v>
      </c>
      <c r="AF6195">
        <v>197</v>
      </c>
      <c r="AG6195">
        <v>198</v>
      </c>
      <c r="AH6195">
        <v>190.5</v>
      </c>
      <c r="AI6195">
        <v>194.63030892953111</v>
      </c>
      <c r="AJ6195">
        <v>182.69369797374799</v>
      </c>
      <c r="AK6195">
        <v>200.6675808820417</v>
      </c>
      <c r="AL6195">
        <v>216.41588231470601</v>
      </c>
      <c r="AM6195">
        <v>218.967086707547</v>
      </c>
      <c r="AN6195">
        <v>221.454807193487</v>
      </c>
    </row>
    <row r="6196" spans="1:40" x14ac:dyDescent="0.35">
      <c r="A6196" t="s">
        <v>1485</v>
      </c>
      <c r="B6196" t="s">
        <v>1497</v>
      </c>
      <c r="C6196" t="s">
        <v>1466</v>
      </c>
      <c r="D6196" t="s">
        <v>1499</v>
      </c>
      <c r="E6196" t="s">
        <v>3238</v>
      </c>
      <c r="F6196" t="s">
        <v>1625</v>
      </c>
      <c r="G6196" t="s">
        <v>1462</v>
      </c>
      <c r="H6196" t="s">
        <v>1324</v>
      </c>
      <c r="I6196" t="s">
        <v>1672</v>
      </c>
      <c r="J6196" t="s">
        <v>2033</v>
      </c>
      <c r="K6196" t="s">
        <v>1327</v>
      </c>
      <c r="L6196" t="s">
        <v>436</v>
      </c>
      <c r="M6196" t="s">
        <v>1328</v>
      </c>
      <c r="O6196" t="s">
        <v>1674</v>
      </c>
      <c r="P6196" t="s">
        <v>1355</v>
      </c>
      <c r="Q6196" t="s">
        <v>1356</v>
      </c>
      <c r="R6196" t="s">
        <v>1675</v>
      </c>
      <c r="S6196" t="s">
        <v>1333</v>
      </c>
      <c r="T6196" t="s">
        <v>4011</v>
      </c>
      <c r="U6196" t="s">
        <v>1334</v>
      </c>
      <c r="V6196" t="s">
        <v>129</v>
      </c>
      <c r="W6196" t="s">
        <v>2135</v>
      </c>
      <c r="X6196" t="s">
        <v>2134</v>
      </c>
      <c r="Y6196" t="s">
        <v>1337</v>
      </c>
      <c r="Z6196" t="s">
        <v>975</v>
      </c>
      <c r="AA6196" t="s">
        <v>1514</v>
      </c>
      <c r="AB6196" t="s">
        <v>439</v>
      </c>
      <c r="AC6196">
        <v>178</v>
      </c>
      <c r="AD6196">
        <v>178</v>
      </c>
      <c r="AE6196">
        <v>151</v>
      </c>
      <c r="AF6196">
        <v>151</v>
      </c>
      <c r="AG6196">
        <v>144</v>
      </c>
      <c r="AH6196">
        <v>154</v>
      </c>
      <c r="AI6196">
        <v>111</v>
      </c>
      <c r="AJ6196">
        <v>111</v>
      </c>
      <c r="AK6196">
        <v>121</v>
      </c>
      <c r="AL6196">
        <v>121</v>
      </c>
      <c r="AM6196">
        <v>131</v>
      </c>
      <c r="AN6196">
        <v>136</v>
      </c>
    </row>
    <row r="6197" spans="1:40" x14ac:dyDescent="0.35">
      <c r="A6197" t="s">
        <v>1485</v>
      </c>
      <c r="B6197" t="s">
        <v>1497</v>
      </c>
      <c r="C6197" t="s">
        <v>1466</v>
      </c>
      <c r="D6197" t="s">
        <v>1499</v>
      </c>
      <c r="E6197" t="s">
        <v>3238</v>
      </c>
      <c r="F6197" t="s">
        <v>1625</v>
      </c>
      <c r="G6197" t="s">
        <v>1462</v>
      </c>
      <c r="H6197" t="s">
        <v>1324</v>
      </c>
      <c r="I6197" t="s">
        <v>1672</v>
      </c>
      <c r="J6197" t="s">
        <v>2033</v>
      </c>
      <c r="K6197" t="s">
        <v>1327</v>
      </c>
      <c r="L6197" t="s">
        <v>436</v>
      </c>
      <c r="M6197" t="s">
        <v>1328</v>
      </c>
      <c r="O6197" t="s">
        <v>1674</v>
      </c>
      <c r="P6197" t="s">
        <v>1355</v>
      </c>
      <c r="Q6197" t="s">
        <v>1356</v>
      </c>
      <c r="R6197" t="s">
        <v>1675</v>
      </c>
      <c r="S6197" t="s">
        <v>1333</v>
      </c>
      <c r="T6197" t="s">
        <v>4011</v>
      </c>
      <c r="U6197" t="s">
        <v>1334</v>
      </c>
      <c r="V6197" t="s">
        <v>129</v>
      </c>
      <c r="W6197" t="s">
        <v>1685</v>
      </c>
      <c r="X6197" t="s">
        <v>1684</v>
      </c>
      <c r="Y6197" t="s">
        <v>1337</v>
      </c>
      <c r="Z6197" t="s">
        <v>975</v>
      </c>
      <c r="AA6197" t="s">
        <v>1514</v>
      </c>
      <c r="AB6197" t="s">
        <v>439</v>
      </c>
      <c r="AC6197">
        <v>0</v>
      </c>
      <c r="AD6197">
        <v>0</v>
      </c>
      <c r="AE6197">
        <v>19</v>
      </c>
      <c r="AF6197">
        <v>19</v>
      </c>
      <c r="AG6197">
        <v>19</v>
      </c>
      <c r="AH6197">
        <v>19</v>
      </c>
      <c r="AI6197">
        <v>19</v>
      </c>
      <c r="AJ6197">
        <v>19</v>
      </c>
      <c r="AK6197">
        <v>19</v>
      </c>
      <c r="AL6197">
        <v>19</v>
      </c>
      <c r="AM6197">
        <v>19</v>
      </c>
      <c r="AN6197">
        <v>19</v>
      </c>
    </row>
    <row r="6198" spans="1:40" x14ac:dyDescent="0.35">
      <c r="A6198" t="s">
        <v>1485</v>
      </c>
      <c r="B6198" t="s">
        <v>1497</v>
      </c>
      <c r="C6198" t="s">
        <v>1466</v>
      </c>
      <c r="D6198" t="s">
        <v>1569</v>
      </c>
      <c r="E6198" t="s">
        <v>3238</v>
      </c>
      <c r="F6198" t="s">
        <v>1570</v>
      </c>
      <c r="G6198" t="s">
        <v>2285</v>
      </c>
      <c r="H6198" t="s">
        <v>1324</v>
      </c>
      <c r="I6198" t="s">
        <v>1672</v>
      </c>
      <c r="J6198" t="s">
        <v>1571</v>
      </c>
      <c r="K6198" t="s">
        <v>1327</v>
      </c>
      <c r="L6198" t="s">
        <v>436</v>
      </c>
      <c r="M6198" t="s">
        <v>1328</v>
      </c>
      <c r="O6198" t="s">
        <v>1329</v>
      </c>
      <c r="P6198" t="s">
        <v>1355</v>
      </c>
      <c r="Q6198" t="s">
        <v>1356</v>
      </c>
      <c r="R6198" t="s">
        <v>1675</v>
      </c>
      <c r="S6198" t="s">
        <v>1333</v>
      </c>
      <c r="T6198" t="s">
        <v>4011</v>
      </c>
      <c r="U6198" t="s">
        <v>1334</v>
      </c>
      <c r="V6198" t="s">
        <v>94</v>
      </c>
      <c r="W6198" t="s">
        <v>1572</v>
      </c>
      <c r="X6198" t="s">
        <v>1573</v>
      </c>
      <c r="Y6198" t="s">
        <v>1552</v>
      </c>
      <c r="Z6198" t="s">
        <v>976</v>
      </c>
      <c r="AA6198" t="s">
        <v>1339</v>
      </c>
      <c r="AB6198" t="s">
        <v>439</v>
      </c>
      <c r="AC6198">
        <v>1884</v>
      </c>
      <c r="AD6198">
        <v>1878</v>
      </c>
      <c r="AE6198">
        <v>2118</v>
      </c>
      <c r="AF6198">
        <v>2160</v>
      </c>
      <c r="AG6198">
        <v>2160</v>
      </c>
      <c r="AH6198">
        <v>2208</v>
      </c>
      <c r="AI6198">
        <v>1884</v>
      </c>
      <c r="AJ6198">
        <v>1884</v>
      </c>
      <c r="AK6198">
        <v>1884</v>
      </c>
      <c r="AL6198">
        <v>1884</v>
      </c>
      <c r="AM6198">
        <v>1884</v>
      </c>
      <c r="AN6198">
        <v>1884</v>
      </c>
    </row>
    <row r="6199" spans="1:40" x14ac:dyDescent="0.35">
      <c r="A6199" t="s">
        <v>1485</v>
      </c>
      <c r="B6199" t="s">
        <v>1497</v>
      </c>
      <c r="C6199" t="s">
        <v>1466</v>
      </c>
      <c r="D6199" t="s">
        <v>1569</v>
      </c>
      <c r="E6199" t="s">
        <v>3238</v>
      </c>
      <c r="F6199" t="s">
        <v>1570</v>
      </c>
      <c r="G6199" t="s">
        <v>2285</v>
      </c>
      <c r="H6199" t="s">
        <v>1324</v>
      </c>
      <c r="I6199" t="s">
        <v>1672</v>
      </c>
      <c r="J6199" t="s">
        <v>1571</v>
      </c>
      <c r="K6199" t="s">
        <v>1327</v>
      </c>
      <c r="L6199" t="s">
        <v>436</v>
      </c>
      <c r="M6199" t="s">
        <v>1328</v>
      </c>
      <c r="O6199" t="s">
        <v>1329</v>
      </c>
      <c r="P6199" t="s">
        <v>1355</v>
      </c>
      <c r="Q6199" t="s">
        <v>1356</v>
      </c>
      <c r="R6199" t="s">
        <v>1675</v>
      </c>
      <c r="S6199" t="s">
        <v>1333</v>
      </c>
      <c r="T6199" t="s">
        <v>4011</v>
      </c>
      <c r="U6199" t="s">
        <v>1334</v>
      </c>
      <c r="V6199" t="s">
        <v>94</v>
      </c>
      <c r="W6199" t="s">
        <v>1572</v>
      </c>
      <c r="X6199" t="s">
        <v>1573</v>
      </c>
      <c r="Y6199" t="s">
        <v>1337</v>
      </c>
      <c r="Z6199" t="s">
        <v>976</v>
      </c>
      <c r="AA6199" t="s">
        <v>1339</v>
      </c>
      <c r="AB6199" t="s">
        <v>439</v>
      </c>
      <c r="AC6199">
        <v>421070.12599999999</v>
      </c>
      <c r="AD6199">
        <v>411432.59299999999</v>
      </c>
      <c r="AE6199">
        <v>537040.48199999996</v>
      </c>
      <c r="AF6199">
        <v>575819.65399999998</v>
      </c>
      <c r="AG6199">
        <v>452830.91100000002</v>
      </c>
      <c r="AH6199">
        <v>567905.43299999996</v>
      </c>
      <c r="AI6199">
        <v>540284.50865098275</v>
      </c>
      <c r="AJ6199">
        <v>533186.80012110225</v>
      </c>
      <c r="AK6199">
        <v>558517.55606593913</v>
      </c>
      <c r="AL6199">
        <v>585778.48160331091</v>
      </c>
      <c r="AM6199">
        <v>604315.86354942294</v>
      </c>
      <c r="AN6199">
        <v>525426.365871471</v>
      </c>
    </row>
    <row r="6200" spans="1:40" x14ac:dyDescent="0.35">
      <c r="A6200" t="s">
        <v>1485</v>
      </c>
      <c r="B6200" t="s">
        <v>1497</v>
      </c>
      <c r="C6200" t="s">
        <v>1466</v>
      </c>
      <c r="D6200" t="s">
        <v>1569</v>
      </c>
      <c r="E6200" t="s">
        <v>3238</v>
      </c>
      <c r="F6200" t="s">
        <v>1570</v>
      </c>
      <c r="G6200" t="s">
        <v>2285</v>
      </c>
      <c r="H6200" t="s">
        <v>1324</v>
      </c>
      <c r="I6200" t="s">
        <v>1672</v>
      </c>
      <c r="J6200" t="s">
        <v>1571</v>
      </c>
      <c r="K6200" t="s">
        <v>1327</v>
      </c>
      <c r="L6200" t="s">
        <v>436</v>
      </c>
      <c r="M6200" t="s">
        <v>1328</v>
      </c>
      <c r="O6200" t="s">
        <v>1329</v>
      </c>
      <c r="P6200" t="s">
        <v>1355</v>
      </c>
      <c r="Q6200" t="s">
        <v>1356</v>
      </c>
      <c r="R6200" t="s">
        <v>1675</v>
      </c>
      <c r="S6200" t="s">
        <v>1333</v>
      </c>
      <c r="T6200" t="s">
        <v>4011</v>
      </c>
      <c r="U6200" t="s">
        <v>1334</v>
      </c>
      <c r="V6200" t="s">
        <v>94</v>
      </c>
      <c r="W6200" t="s">
        <v>1572</v>
      </c>
      <c r="X6200" t="s">
        <v>1573</v>
      </c>
      <c r="Y6200" t="s">
        <v>1337</v>
      </c>
      <c r="Z6200" t="s">
        <v>976</v>
      </c>
      <c r="AA6200" t="s">
        <v>1340</v>
      </c>
      <c r="AB6200" t="s">
        <v>439</v>
      </c>
      <c r="AC6200">
        <v>259.75</v>
      </c>
      <c r="AD6200">
        <v>254.25</v>
      </c>
      <c r="AE6200">
        <v>266.5</v>
      </c>
      <c r="AF6200">
        <v>274.25</v>
      </c>
      <c r="AG6200">
        <v>280.25</v>
      </c>
      <c r="AH6200">
        <v>298.5</v>
      </c>
      <c r="AI6200">
        <v>326.03984973790023</v>
      </c>
      <c r="AJ6200">
        <v>352.04122004253202</v>
      </c>
      <c r="AK6200">
        <v>346.90549930327501</v>
      </c>
      <c r="AL6200">
        <v>382.08125148070081</v>
      </c>
      <c r="AM6200">
        <v>381.02710301216172</v>
      </c>
      <c r="AN6200">
        <v>353.70837946539058</v>
      </c>
    </row>
    <row r="6201" spans="1:40" x14ac:dyDescent="0.35">
      <c r="A6201" t="s">
        <v>1485</v>
      </c>
      <c r="B6201" t="s">
        <v>1497</v>
      </c>
      <c r="C6201" t="s">
        <v>1466</v>
      </c>
      <c r="D6201" t="s">
        <v>1569</v>
      </c>
      <c r="E6201" t="s">
        <v>3238</v>
      </c>
      <c r="F6201" t="s">
        <v>1570</v>
      </c>
      <c r="G6201" t="s">
        <v>2285</v>
      </c>
      <c r="H6201" t="s">
        <v>1324</v>
      </c>
      <c r="I6201" t="s">
        <v>1672</v>
      </c>
      <c r="J6201" t="s">
        <v>1571</v>
      </c>
      <c r="K6201" t="s">
        <v>1327</v>
      </c>
      <c r="L6201" t="s">
        <v>436</v>
      </c>
      <c r="M6201" t="s">
        <v>1328</v>
      </c>
      <c r="O6201" t="s">
        <v>1329</v>
      </c>
      <c r="P6201" t="s">
        <v>1355</v>
      </c>
      <c r="Q6201" t="s">
        <v>1356</v>
      </c>
      <c r="R6201" t="s">
        <v>1675</v>
      </c>
      <c r="S6201" t="s">
        <v>1333</v>
      </c>
      <c r="T6201" t="s">
        <v>4011</v>
      </c>
      <c r="U6201" t="s">
        <v>1334</v>
      </c>
      <c r="V6201" t="s">
        <v>94</v>
      </c>
      <c r="W6201" t="s">
        <v>1572</v>
      </c>
      <c r="X6201" t="s">
        <v>1573</v>
      </c>
      <c r="Y6201" t="s">
        <v>1337</v>
      </c>
      <c r="Z6201" t="s">
        <v>976</v>
      </c>
      <c r="AA6201" t="s">
        <v>1514</v>
      </c>
      <c r="AB6201" t="s">
        <v>439</v>
      </c>
      <c r="AC6201">
        <v>195</v>
      </c>
      <c r="AD6201">
        <v>195</v>
      </c>
      <c r="AE6201">
        <v>195</v>
      </c>
      <c r="AF6201">
        <v>195</v>
      </c>
      <c r="AG6201">
        <v>195</v>
      </c>
      <c r="AH6201">
        <v>195</v>
      </c>
      <c r="AI6201">
        <v>205</v>
      </c>
      <c r="AJ6201">
        <v>205</v>
      </c>
      <c r="AK6201">
        <v>205</v>
      </c>
      <c r="AL6201">
        <v>205</v>
      </c>
      <c r="AM6201">
        <v>205</v>
      </c>
      <c r="AN6201">
        <v>205</v>
      </c>
    </row>
    <row r="6202" spans="1:40" x14ac:dyDescent="0.35">
      <c r="A6202" t="s">
        <v>1485</v>
      </c>
      <c r="B6202" t="s">
        <v>1497</v>
      </c>
      <c r="C6202" t="s">
        <v>1466</v>
      </c>
      <c r="D6202" t="s">
        <v>1569</v>
      </c>
      <c r="E6202" t="s">
        <v>3238</v>
      </c>
      <c r="F6202" t="s">
        <v>1570</v>
      </c>
      <c r="G6202" t="s">
        <v>2285</v>
      </c>
      <c r="H6202" t="s">
        <v>1324</v>
      </c>
      <c r="I6202" t="s">
        <v>1672</v>
      </c>
      <c r="J6202" t="s">
        <v>1571</v>
      </c>
      <c r="K6202" t="s">
        <v>1327</v>
      </c>
      <c r="L6202" t="s">
        <v>436</v>
      </c>
      <c r="M6202" t="s">
        <v>1328</v>
      </c>
      <c r="O6202" t="s">
        <v>1329</v>
      </c>
      <c r="P6202" t="s">
        <v>1355</v>
      </c>
      <c r="Q6202" t="s">
        <v>1356</v>
      </c>
      <c r="R6202" t="s">
        <v>1675</v>
      </c>
      <c r="S6202" t="s">
        <v>1333</v>
      </c>
      <c r="T6202" t="s">
        <v>4011</v>
      </c>
      <c r="U6202" t="s">
        <v>1334</v>
      </c>
      <c r="V6202" t="s">
        <v>94</v>
      </c>
      <c r="W6202" t="s">
        <v>1598</v>
      </c>
      <c r="X6202" t="s">
        <v>1599</v>
      </c>
      <c r="Y6202" t="s">
        <v>1337</v>
      </c>
      <c r="Z6202" t="s">
        <v>976</v>
      </c>
      <c r="AA6202" t="s">
        <v>1514</v>
      </c>
      <c r="AB6202" t="s">
        <v>439</v>
      </c>
      <c r="AC6202">
        <v>2</v>
      </c>
      <c r="AD6202">
        <v>2</v>
      </c>
      <c r="AE6202">
        <v>2</v>
      </c>
      <c r="AF6202">
        <v>2</v>
      </c>
      <c r="AG6202">
        <v>1.258064516129032</v>
      </c>
      <c r="AH6202">
        <v>1</v>
      </c>
      <c r="AI6202">
        <v>0</v>
      </c>
      <c r="AJ6202">
        <v>0</v>
      </c>
      <c r="AK6202">
        <v>0</v>
      </c>
      <c r="AL6202">
        <v>0</v>
      </c>
      <c r="AM6202">
        <v>0</v>
      </c>
      <c r="AN6202">
        <v>0</v>
      </c>
    </row>
    <row r="6203" spans="1:40" x14ac:dyDescent="0.35">
      <c r="A6203" t="s">
        <v>1485</v>
      </c>
      <c r="B6203" t="s">
        <v>1497</v>
      </c>
      <c r="C6203" t="s">
        <v>1466</v>
      </c>
      <c r="D6203" t="s">
        <v>1569</v>
      </c>
      <c r="E6203" t="s">
        <v>3238</v>
      </c>
      <c r="F6203" t="s">
        <v>1570</v>
      </c>
      <c r="G6203" t="s">
        <v>2285</v>
      </c>
      <c r="H6203" t="s">
        <v>1324</v>
      </c>
      <c r="I6203" t="s">
        <v>1672</v>
      </c>
      <c r="J6203" t="s">
        <v>1571</v>
      </c>
      <c r="K6203" t="s">
        <v>1327</v>
      </c>
      <c r="L6203" t="s">
        <v>436</v>
      </c>
      <c r="M6203" t="s">
        <v>1328</v>
      </c>
      <c r="O6203" t="s">
        <v>1329</v>
      </c>
      <c r="P6203" t="s">
        <v>1355</v>
      </c>
      <c r="Q6203" t="s">
        <v>1356</v>
      </c>
      <c r="R6203" t="s">
        <v>1675</v>
      </c>
      <c r="S6203" t="s">
        <v>1333</v>
      </c>
      <c r="T6203" t="s">
        <v>4011</v>
      </c>
      <c r="U6203" t="s">
        <v>1334</v>
      </c>
      <c r="V6203" t="s">
        <v>98</v>
      </c>
      <c r="W6203" t="s">
        <v>1876</v>
      </c>
      <c r="X6203" t="s">
        <v>1877</v>
      </c>
      <c r="Y6203" t="s">
        <v>1337</v>
      </c>
      <c r="Z6203" t="s">
        <v>977</v>
      </c>
      <c r="AA6203" t="s">
        <v>1340</v>
      </c>
      <c r="AB6203" t="s">
        <v>439</v>
      </c>
      <c r="AC6203">
        <v>1</v>
      </c>
      <c r="AD6203">
        <v>1</v>
      </c>
      <c r="AE6203">
        <v>1</v>
      </c>
      <c r="AF6203">
        <v>1</v>
      </c>
      <c r="AG6203">
        <v>1</v>
      </c>
      <c r="AH6203">
        <v>0.5</v>
      </c>
      <c r="AI6203">
        <v>0</v>
      </c>
      <c r="AJ6203">
        <v>0</v>
      </c>
      <c r="AK6203">
        <v>0</v>
      </c>
      <c r="AL6203">
        <v>0</v>
      </c>
      <c r="AM6203">
        <v>0</v>
      </c>
      <c r="AN6203">
        <v>0</v>
      </c>
    </row>
    <row r="6204" spans="1:40" x14ac:dyDescent="0.35">
      <c r="A6204" t="s">
        <v>1485</v>
      </c>
      <c r="B6204" t="s">
        <v>1497</v>
      </c>
      <c r="C6204" t="s">
        <v>1466</v>
      </c>
      <c r="D6204" t="s">
        <v>1569</v>
      </c>
      <c r="E6204" t="s">
        <v>3238</v>
      </c>
      <c r="F6204" t="s">
        <v>1570</v>
      </c>
      <c r="G6204" t="s">
        <v>2285</v>
      </c>
      <c r="H6204" t="s">
        <v>1324</v>
      </c>
      <c r="I6204" t="s">
        <v>1672</v>
      </c>
      <c r="J6204" t="s">
        <v>1571</v>
      </c>
      <c r="K6204" t="s">
        <v>1327</v>
      </c>
      <c r="L6204" t="s">
        <v>436</v>
      </c>
      <c r="M6204" t="s">
        <v>1328</v>
      </c>
      <c r="O6204" t="s">
        <v>1329</v>
      </c>
      <c r="P6204" t="s">
        <v>1355</v>
      </c>
      <c r="Q6204" t="s">
        <v>1356</v>
      </c>
      <c r="R6204" t="s">
        <v>1675</v>
      </c>
      <c r="S6204" t="s">
        <v>1333</v>
      </c>
      <c r="T6204" t="s">
        <v>4011</v>
      </c>
      <c r="U6204" t="s">
        <v>1334</v>
      </c>
      <c r="V6204" t="s">
        <v>98</v>
      </c>
      <c r="W6204" t="s">
        <v>1598</v>
      </c>
      <c r="X6204" t="s">
        <v>1599</v>
      </c>
      <c r="Y6204" t="s">
        <v>1337</v>
      </c>
      <c r="Z6204" t="s">
        <v>977</v>
      </c>
      <c r="AA6204" t="s">
        <v>1339</v>
      </c>
      <c r="AB6204" t="s">
        <v>439</v>
      </c>
      <c r="AC6204">
        <v>711096.91899999999</v>
      </c>
      <c r="AD6204">
        <v>633963.52000000002</v>
      </c>
      <c r="AE6204">
        <v>423490.16599999997</v>
      </c>
      <c r="AF6204">
        <v>294615.26999999996</v>
      </c>
      <c r="AG6204">
        <v>148889.91</v>
      </c>
      <c r="AH6204">
        <v>32199.94</v>
      </c>
      <c r="AI6204">
        <v>0</v>
      </c>
      <c r="AJ6204">
        <v>0</v>
      </c>
      <c r="AK6204">
        <v>0</v>
      </c>
      <c r="AL6204">
        <v>0</v>
      </c>
      <c r="AM6204">
        <v>0</v>
      </c>
      <c r="AN6204">
        <v>0</v>
      </c>
    </row>
    <row r="6205" spans="1:40" x14ac:dyDescent="0.35">
      <c r="A6205" t="s">
        <v>1485</v>
      </c>
      <c r="B6205" t="s">
        <v>1497</v>
      </c>
      <c r="C6205" t="s">
        <v>1466</v>
      </c>
      <c r="D6205" t="s">
        <v>1569</v>
      </c>
      <c r="E6205" t="s">
        <v>3238</v>
      </c>
      <c r="F6205" t="s">
        <v>1570</v>
      </c>
      <c r="G6205" t="s">
        <v>2285</v>
      </c>
      <c r="H6205" t="s">
        <v>1324</v>
      </c>
      <c r="I6205" t="s">
        <v>1672</v>
      </c>
      <c r="J6205" t="s">
        <v>1571</v>
      </c>
      <c r="K6205" t="s">
        <v>1327</v>
      </c>
      <c r="L6205" t="s">
        <v>436</v>
      </c>
      <c r="M6205" t="s">
        <v>1328</v>
      </c>
      <c r="O6205" t="s">
        <v>1329</v>
      </c>
      <c r="P6205" t="s">
        <v>1355</v>
      </c>
      <c r="Q6205" t="s">
        <v>1356</v>
      </c>
      <c r="R6205" t="s">
        <v>1675</v>
      </c>
      <c r="S6205" t="s">
        <v>1333</v>
      </c>
      <c r="T6205" t="s">
        <v>4011</v>
      </c>
      <c r="U6205" t="s">
        <v>1334</v>
      </c>
      <c r="V6205" t="s">
        <v>98</v>
      </c>
      <c r="W6205" t="s">
        <v>1598</v>
      </c>
      <c r="X6205" t="s">
        <v>1599</v>
      </c>
      <c r="Y6205" t="s">
        <v>1337</v>
      </c>
      <c r="Z6205" t="s">
        <v>977</v>
      </c>
      <c r="AA6205" t="s">
        <v>1340</v>
      </c>
      <c r="AB6205" t="s">
        <v>439</v>
      </c>
      <c r="AC6205">
        <v>362</v>
      </c>
      <c r="AD6205">
        <v>361</v>
      </c>
      <c r="AE6205">
        <v>328</v>
      </c>
      <c r="AF6205">
        <v>292.5</v>
      </c>
      <c r="AG6205">
        <v>189.5</v>
      </c>
      <c r="AH6205">
        <v>69</v>
      </c>
      <c r="AI6205">
        <v>0</v>
      </c>
      <c r="AJ6205">
        <v>0</v>
      </c>
      <c r="AK6205">
        <v>0</v>
      </c>
      <c r="AL6205">
        <v>0</v>
      </c>
      <c r="AM6205">
        <v>0</v>
      </c>
      <c r="AN6205">
        <v>0</v>
      </c>
    </row>
    <row r="6206" spans="1:40" x14ac:dyDescent="0.35">
      <c r="A6206" t="s">
        <v>1485</v>
      </c>
      <c r="B6206" t="s">
        <v>1497</v>
      </c>
      <c r="C6206" t="s">
        <v>1466</v>
      </c>
      <c r="D6206" t="s">
        <v>1569</v>
      </c>
      <c r="E6206" t="s">
        <v>3238</v>
      </c>
      <c r="F6206" t="s">
        <v>1570</v>
      </c>
      <c r="G6206" t="s">
        <v>2285</v>
      </c>
      <c r="H6206" t="s">
        <v>1324</v>
      </c>
      <c r="I6206" t="s">
        <v>1672</v>
      </c>
      <c r="J6206" t="s">
        <v>1571</v>
      </c>
      <c r="K6206" t="s">
        <v>1327</v>
      </c>
      <c r="L6206" t="s">
        <v>436</v>
      </c>
      <c r="M6206" t="s">
        <v>1328</v>
      </c>
      <c r="O6206" t="s">
        <v>1329</v>
      </c>
      <c r="P6206" t="s">
        <v>1355</v>
      </c>
      <c r="Q6206" t="s">
        <v>1356</v>
      </c>
      <c r="R6206" t="s">
        <v>1675</v>
      </c>
      <c r="S6206" t="s">
        <v>1333</v>
      </c>
      <c r="T6206" t="s">
        <v>4011</v>
      </c>
      <c r="U6206" t="s">
        <v>1334</v>
      </c>
      <c r="V6206" t="s">
        <v>98</v>
      </c>
      <c r="W6206" t="s">
        <v>1598</v>
      </c>
      <c r="X6206" t="s">
        <v>1599</v>
      </c>
      <c r="Y6206" t="s">
        <v>1337</v>
      </c>
      <c r="Z6206" t="s">
        <v>977</v>
      </c>
      <c r="AA6206" t="s">
        <v>1514</v>
      </c>
      <c r="AB6206" t="s">
        <v>439</v>
      </c>
      <c r="AC6206">
        <v>280</v>
      </c>
      <c r="AD6206">
        <v>280</v>
      </c>
      <c r="AE6206">
        <v>280</v>
      </c>
      <c r="AF6206">
        <v>280</v>
      </c>
      <c r="AG6206">
        <v>128.64516129032259</v>
      </c>
      <c r="AH6206">
        <v>0</v>
      </c>
      <c r="AI6206">
        <v>0</v>
      </c>
      <c r="AJ6206">
        <v>0</v>
      </c>
      <c r="AK6206">
        <v>0</v>
      </c>
      <c r="AL6206">
        <v>0</v>
      </c>
      <c r="AM6206">
        <v>0</v>
      </c>
      <c r="AN6206">
        <v>0</v>
      </c>
    </row>
    <row r="6207" spans="1:40" x14ac:dyDescent="0.35">
      <c r="A6207" t="s">
        <v>1485</v>
      </c>
      <c r="B6207" t="s">
        <v>1497</v>
      </c>
      <c r="C6207" t="s">
        <v>1466</v>
      </c>
      <c r="D6207" t="s">
        <v>1569</v>
      </c>
      <c r="E6207" t="s">
        <v>3238</v>
      </c>
      <c r="F6207" t="s">
        <v>1570</v>
      </c>
      <c r="G6207" t="s">
        <v>2285</v>
      </c>
      <c r="H6207" t="s">
        <v>1324</v>
      </c>
      <c r="I6207" t="s">
        <v>1672</v>
      </c>
      <c r="J6207" t="s">
        <v>1571</v>
      </c>
      <c r="K6207" t="s">
        <v>1327</v>
      </c>
      <c r="L6207" t="s">
        <v>436</v>
      </c>
      <c r="M6207" t="s">
        <v>1328</v>
      </c>
      <c r="O6207" t="s">
        <v>1329</v>
      </c>
      <c r="P6207" t="s">
        <v>1355</v>
      </c>
      <c r="Q6207" t="s">
        <v>1356</v>
      </c>
      <c r="R6207" t="s">
        <v>1675</v>
      </c>
      <c r="S6207" t="s">
        <v>1333</v>
      </c>
      <c r="T6207" t="s">
        <v>4011</v>
      </c>
      <c r="U6207" t="s">
        <v>1334</v>
      </c>
      <c r="V6207" t="s">
        <v>98</v>
      </c>
      <c r="W6207" t="s">
        <v>1558</v>
      </c>
      <c r="X6207" t="s">
        <v>1559</v>
      </c>
      <c r="Y6207" t="s">
        <v>1337</v>
      </c>
      <c r="Z6207" t="s">
        <v>977</v>
      </c>
      <c r="AA6207" t="s">
        <v>1340</v>
      </c>
      <c r="AB6207" t="s">
        <v>439</v>
      </c>
      <c r="AC6207">
        <v>18.5</v>
      </c>
      <c r="AD6207">
        <v>17</v>
      </c>
      <c r="AE6207">
        <v>15</v>
      </c>
      <c r="AF6207">
        <v>6</v>
      </c>
      <c r="AG6207">
        <v>2</v>
      </c>
      <c r="AH6207">
        <v>1</v>
      </c>
      <c r="AI6207">
        <v>0</v>
      </c>
      <c r="AJ6207">
        <v>0</v>
      </c>
      <c r="AK6207">
        <v>0</v>
      </c>
      <c r="AL6207">
        <v>0</v>
      </c>
      <c r="AM6207">
        <v>0</v>
      </c>
      <c r="AN6207">
        <v>0</v>
      </c>
    </row>
    <row r="6208" spans="1:40" x14ac:dyDescent="0.35">
      <c r="A6208" t="s">
        <v>1485</v>
      </c>
      <c r="B6208" t="s">
        <v>1497</v>
      </c>
      <c r="C6208" t="s">
        <v>1466</v>
      </c>
      <c r="D6208" t="s">
        <v>1569</v>
      </c>
      <c r="E6208" t="s">
        <v>3238</v>
      </c>
      <c r="F6208" t="s">
        <v>1570</v>
      </c>
      <c r="G6208" t="s">
        <v>2285</v>
      </c>
      <c r="H6208" t="s">
        <v>1324</v>
      </c>
      <c r="I6208" t="s">
        <v>1672</v>
      </c>
      <c r="J6208" t="s">
        <v>1571</v>
      </c>
      <c r="K6208" t="s">
        <v>1327</v>
      </c>
      <c r="L6208" t="s">
        <v>436</v>
      </c>
      <c r="M6208" t="s">
        <v>1328</v>
      </c>
      <c r="O6208" t="s">
        <v>1329</v>
      </c>
      <c r="P6208" t="s">
        <v>1355</v>
      </c>
      <c r="Q6208" t="s">
        <v>1356</v>
      </c>
      <c r="R6208" t="s">
        <v>1675</v>
      </c>
      <c r="S6208" t="s">
        <v>1333</v>
      </c>
      <c r="T6208" t="s">
        <v>4011</v>
      </c>
      <c r="U6208" t="s">
        <v>1334</v>
      </c>
      <c r="V6208" t="s">
        <v>98</v>
      </c>
      <c r="W6208" t="s">
        <v>1558</v>
      </c>
      <c r="X6208" t="s">
        <v>1559</v>
      </c>
      <c r="Y6208" t="s">
        <v>1337</v>
      </c>
      <c r="Z6208" t="s">
        <v>977</v>
      </c>
      <c r="AA6208" t="s">
        <v>1514</v>
      </c>
      <c r="AB6208" t="s">
        <v>439</v>
      </c>
      <c r="AC6208">
        <v>23</v>
      </c>
      <c r="AD6208">
        <v>23</v>
      </c>
      <c r="AE6208">
        <v>23</v>
      </c>
      <c r="AF6208">
        <v>23</v>
      </c>
      <c r="AG6208">
        <v>14.838709677419351</v>
      </c>
      <c r="AH6208">
        <v>0</v>
      </c>
      <c r="AI6208">
        <v>0</v>
      </c>
      <c r="AJ6208">
        <v>0</v>
      </c>
      <c r="AK6208">
        <v>0</v>
      </c>
      <c r="AL6208">
        <v>0</v>
      </c>
      <c r="AM6208">
        <v>0</v>
      </c>
      <c r="AN6208">
        <v>0</v>
      </c>
    </row>
    <row r="6209" spans="1:40" x14ac:dyDescent="0.35">
      <c r="A6209" t="s">
        <v>1485</v>
      </c>
      <c r="B6209" t="s">
        <v>1497</v>
      </c>
      <c r="C6209" t="s">
        <v>1466</v>
      </c>
      <c r="D6209" t="s">
        <v>1569</v>
      </c>
      <c r="E6209" t="s">
        <v>3238</v>
      </c>
      <c r="F6209" t="s">
        <v>1570</v>
      </c>
      <c r="G6209" t="s">
        <v>2184</v>
      </c>
      <c r="H6209" t="s">
        <v>1324</v>
      </c>
      <c r="I6209" t="s">
        <v>1672</v>
      </c>
      <c r="J6209" t="s">
        <v>1571</v>
      </c>
      <c r="K6209" t="s">
        <v>1327</v>
      </c>
      <c r="L6209" t="s">
        <v>436</v>
      </c>
      <c r="M6209" t="s">
        <v>1328</v>
      </c>
      <c r="O6209" t="s">
        <v>1329</v>
      </c>
      <c r="P6209" t="s">
        <v>1355</v>
      </c>
      <c r="Q6209" t="s">
        <v>1356</v>
      </c>
      <c r="R6209" t="s">
        <v>1675</v>
      </c>
      <c r="S6209" t="s">
        <v>1333</v>
      </c>
      <c r="T6209" t="s">
        <v>4011</v>
      </c>
      <c r="U6209" t="s">
        <v>1334</v>
      </c>
      <c r="V6209" t="s">
        <v>90</v>
      </c>
      <c r="W6209" t="s">
        <v>1665</v>
      </c>
      <c r="X6209" t="s">
        <v>1666</v>
      </c>
      <c r="Y6209" t="s">
        <v>1337</v>
      </c>
      <c r="Z6209" t="s">
        <v>3248</v>
      </c>
      <c r="AA6209" t="s">
        <v>1340</v>
      </c>
      <c r="AB6209" t="s">
        <v>439</v>
      </c>
      <c r="AC6209">
        <v>0.5</v>
      </c>
      <c r="AD6209">
        <v>0</v>
      </c>
      <c r="AE6209">
        <v>0</v>
      </c>
      <c r="AF6209">
        <v>0</v>
      </c>
      <c r="AG6209">
        <v>0</v>
      </c>
      <c r="AH6209">
        <v>0</v>
      </c>
      <c r="AI6209">
        <v>0</v>
      </c>
      <c r="AJ6209">
        <v>0</v>
      </c>
      <c r="AK6209">
        <v>0</v>
      </c>
      <c r="AL6209">
        <v>0</v>
      </c>
      <c r="AM6209">
        <v>0</v>
      </c>
      <c r="AN6209">
        <v>0</v>
      </c>
    </row>
    <row r="6210" spans="1:40" x14ac:dyDescent="0.35">
      <c r="A6210" t="s">
        <v>1485</v>
      </c>
      <c r="B6210" t="s">
        <v>1497</v>
      </c>
      <c r="C6210" t="s">
        <v>1466</v>
      </c>
      <c r="D6210" t="s">
        <v>1569</v>
      </c>
      <c r="E6210" t="s">
        <v>3238</v>
      </c>
      <c r="F6210" t="s">
        <v>1570</v>
      </c>
      <c r="G6210" t="s">
        <v>3241</v>
      </c>
      <c r="H6210" t="s">
        <v>1324</v>
      </c>
      <c r="I6210" t="s">
        <v>1672</v>
      </c>
      <c r="J6210" t="s">
        <v>1571</v>
      </c>
      <c r="K6210" t="s">
        <v>1327</v>
      </c>
      <c r="L6210" t="s">
        <v>436</v>
      </c>
      <c r="M6210" t="s">
        <v>1328</v>
      </c>
      <c r="O6210" t="s">
        <v>1329</v>
      </c>
      <c r="P6210" t="s">
        <v>1355</v>
      </c>
      <c r="Q6210" t="s">
        <v>1356</v>
      </c>
      <c r="R6210" t="s">
        <v>1675</v>
      </c>
      <c r="S6210" t="s">
        <v>1333</v>
      </c>
      <c r="T6210" t="s">
        <v>4011</v>
      </c>
      <c r="U6210" t="s">
        <v>1334</v>
      </c>
      <c r="V6210" t="s">
        <v>118</v>
      </c>
      <c r="W6210" t="s">
        <v>1598</v>
      </c>
      <c r="X6210" t="s">
        <v>1599</v>
      </c>
      <c r="Y6210" t="s">
        <v>1337</v>
      </c>
      <c r="Z6210" t="s">
        <v>978</v>
      </c>
      <c r="AA6210" t="s">
        <v>1514</v>
      </c>
      <c r="AB6210" t="s">
        <v>439</v>
      </c>
      <c r="AC6210">
        <v>1</v>
      </c>
      <c r="AD6210">
        <v>1</v>
      </c>
      <c r="AE6210">
        <v>1</v>
      </c>
      <c r="AF6210">
        <v>1</v>
      </c>
      <c r="AG6210">
        <v>1</v>
      </c>
      <c r="AH6210">
        <v>1</v>
      </c>
      <c r="AI6210">
        <v>0</v>
      </c>
      <c r="AJ6210">
        <v>0</v>
      </c>
      <c r="AK6210">
        <v>0</v>
      </c>
      <c r="AL6210">
        <v>0</v>
      </c>
      <c r="AM6210">
        <v>0</v>
      </c>
      <c r="AN6210">
        <v>0</v>
      </c>
    </row>
    <row r="6211" spans="1:40" x14ac:dyDescent="0.35">
      <c r="A6211" t="s">
        <v>1485</v>
      </c>
      <c r="B6211" t="s">
        <v>1497</v>
      </c>
      <c r="C6211" t="s">
        <v>1466</v>
      </c>
      <c r="D6211" t="s">
        <v>1569</v>
      </c>
      <c r="E6211" t="s">
        <v>3238</v>
      </c>
      <c r="F6211" t="s">
        <v>1570</v>
      </c>
      <c r="G6211" t="s">
        <v>3241</v>
      </c>
      <c r="H6211" t="s">
        <v>1324</v>
      </c>
      <c r="I6211" t="s">
        <v>1672</v>
      </c>
      <c r="J6211" t="s">
        <v>1571</v>
      </c>
      <c r="K6211" t="s">
        <v>1327</v>
      </c>
      <c r="L6211" t="s">
        <v>436</v>
      </c>
      <c r="M6211" t="s">
        <v>1328</v>
      </c>
      <c r="O6211" t="s">
        <v>1329</v>
      </c>
      <c r="P6211" t="s">
        <v>1355</v>
      </c>
      <c r="Q6211" t="s">
        <v>1356</v>
      </c>
      <c r="R6211" t="s">
        <v>1675</v>
      </c>
      <c r="S6211" t="s">
        <v>1333</v>
      </c>
      <c r="T6211" t="s">
        <v>4011</v>
      </c>
      <c r="U6211" t="s">
        <v>1334</v>
      </c>
      <c r="V6211" t="s">
        <v>118</v>
      </c>
      <c r="W6211" t="s">
        <v>1558</v>
      </c>
      <c r="X6211" t="s">
        <v>1559</v>
      </c>
      <c r="Y6211" t="s">
        <v>1337</v>
      </c>
      <c r="Z6211" t="s">
        <v>978</v>
      </c>
      <c r="AA6211" t="s">
        <v>1514</v>
      </c>
      <c r="AB6211" t="s">
        <v>439</v>
      </c>
      <c r="AC6211">
        <v>4</v>
      </c>
      <c r="AD6211">
        <v>4</v>
      </c>
      <c r="AE6211">
        <v>4</v>
      </c>
      <c r="AF6211">
        <v>4</v>
      </c>
      <c r="AG6211">
        <v>2.580645161290323</v>
      </c>
      <c r="AH6211">
        <v>0</v>
      </c>
      <c r="AI6211">
        <v>0</v>
      </c>
      <c r="AJ6211">
        <v>0</v>
      </c>
      <c r="AK6211">
        <v>0</v>
      </c>
      <c r="AL6211">
        <v>0</v>
      </c>
      <c r="AM6211">
        <v>0</v>
      </c>
      <c r="AN6211">
        <v>0</v>
      </c>
    </row>
    <row r="6212" spans="1:40" x14ac:dyDescent="0.35">
      <c r="A6212" t="s">
        <v>1485</v>
      </c>
      <c r="B6212" t="s">
        <v>1497</v>
      </c>
      <c r="C6212" t="s">
        <v>1466</v>
      </c>
      <c r="D6212" t="s">
        <v>1569</v>
      </c>
      <c r="E6212" t="s">
        <v>3238</v>
      </c>
      <c r="F6212" t="s">
        <v>1570</v>
      </c>
      <c r="G6212" t="s">
        <v>3241</v>
      </c>
      <c r="H6212" t="s">
        <v>1324</v>
      </c>
      <c r="I6212" t="s">
        <v>1672</v>
      </c>
      <c r="J6212" t="s">
        <v>1571</v>
      </c>
      <c r="K6212" t="s">
        <v>1327</v>
      </c>
      <c r="L6212" t="s">
        <v>436</v>
      </c>
      <c r="M6212" t="s">
        <v>1328</v>
      </c>
      <c r="O6212" t="s">
        <v>1329</v>
      </c>
      <c r="P6212" t="s">
        <v>1355</v>
      </c>
      <c r="Q6212" t="s">
        <v>1356</v>
      </c>
      <c r="R6212" t="s">
        <v>1675</v>
      </c>
      <c r="S6212" t="s">
        <v>1333</v>
      </c>
      <c r="T6212" t="s">
        <v>4011</v>
      </c>
      <c r="U6212" t="s">
        <v>1334</v>
      </c>
      <c r="V6212" t="s">
        <v>118</v>
      </c>
      <c r="W6212" t="s">
        <v>1657</v>
      </c>
      <c r="X6212" t="s">
        <v>1636</v>
      </c>
      <c r="Y6212" t="s">
        <v>1337</v>
      </c>
      <c r="Z6212" t="s">
        <v>978</v>
      </c>
      <c r="AA6212" t="s">
        <v>1339</v>
      </c>
      <c r="AB6212" t="s">
        <v>439</v>
      </c>
      <c r="AC6212">
        <v>395603.76199999999</v>
      </c>
      <c r="AD6212">
        <v>236077.861</v>
      </c>
      <c r="AE6212">
        <v>142139.644</v>
      </c>
      <c r="AF6212">
        <v>264825.43800000002</v>
      </c>
      <c r="AG6212">
        <v>346286.25799999997</v>
      </c>
      <c r="AH6212">
        <v>348559.83600000001</v>
      </c>
      <c r="AI6212">
        <v>243049.46460493343</v>
      </c>
      <c r="AJ6212">
        <v>127421.7757757979</v>
      </c>
      <c r="AK6212">
        <v>0</v>
      </c>
      <c r="AL6212">
        <v>0</v>
      </c>
      <c r="AM6212">
        <v>0</v>
      </c>
      <c r="AN6212">
        <v>0</v>
      </c>
    </row>
    <row r="6213" spans="1:40" x14ac:dyDescent="0.35">
      <c r="A6213" t="s">
        <v>1485</v>
      </c>
      <c r="B6213" t="s">
        <v>1497</v>
      </c>
      <c r="C6213" t="s">
        <v>1466</v>
      </c>
      <c r="D6213" t="s">
        <v>1569</v>
      </c>
      <c r="E6213" t="s">
        <v>3238</v>
      </c>
      <c r="F6213" t="s">
        <v>1570</v>
      </c>
      <c r="G6213" t="s">
        <v>3241</v>
      </c>
      <c r="H6213" t="s">
        <v>1324</v>
      </c>
      <c r="I6213" t="s">
        <v>1672</v>
      </c>
      <c r="J6213" t="s">
        <v>1571</v>
      </c>
      <c r="K6213" t="s">
        <v>1327</v>
      </c>
      <c r="L6213" t="s">
        <v>436</v>
      </c>
      <c r="M6213" t="s">
        <v>1328</v>
      </c>
      <c r="O6213" t="s">
        <v>1329</v>
      </c>
      <c r="P6213" t="s">
        <v>1355</v>
      </c>
      <c r="Q6213" t="s">
        <v>1356</v>
      </c>
      <c r="R6213" t="s">
        <v>1675</v>
      </c>
      <c r="S6213" t="s">
        <v>1333</v>
      </c>
      <c r="T6213" t="s">
        <v>4011</v>
      </c>
      <c r="U6213" t="s">
        <v>1334</v>
      </c>
      <c r="V6213" t="s">
        <v>118</v>
      </c>
      <c r="W6213" t="s">
        <v>1657</v>
      </c>
      <c r="X6213" t="s">
        <v>1636</v>
      </c>
      <c r="Y6213" t="s">
        <v>1337</v>
      </c>
      <c r="Z6213" t="s">
        <v>978</v>
      </c>
      <c r="AA6213" t="s">
        <v>1340</v>
      </c>
      <c r="AB6213" t="s">
        <v>439</v>
      </c>
      <c r="AC6213">
        <v>136</v>
      </c>
      <c r="AD6213">
        <v>139</v>
      </c>
      <c r="AE6213">
        <v>141</v>
      </c>
      <c r="AF6213">
        <v>138.5</v>
      </c>
      <c r="AG6213">
        <v>137</v>
      </c>
      <c r="AH6213">
        <v>131.5</v>
      </c>
      <c r="AI6213">
        <v>110.38</v>
      </c>
      <c r="AJ6213">
        <v>105.79</v>
      </c>
      <c r="AK6213">
        <v>3</v>
      </c>
      <c r="AL6213">
        <v>3</v>
      </c>
      <c r="AM6213">
        <v>3</v>
      </c>
      <c r="AN6213">
        <v>3</v>
      </c>
    </row>
    <row r="6214" spans="1:40" x14ac:dyDescent="0.35">
      <c r="A6214" t="s">
        <v>1485</v>
      </c>
      <c r="B6214" t="s">
        <v>1497</v>
      </c>
      <c r="C6214" t="s">
        <v>1466</v>
      </c>
      <c r="D6214" t="s">
        <v>1569</v>
      </c>
      <c r="E6214" t="s">
        <v>3238</v>
      </c>
      <c r="F6214" t="s">
        <v>1570</v>
      </c>
      <c r="G6214" t="s">
        <v>3241</v>
      </c>
      <c r="H6214" t="s">
        <v>1324</v>
      </c>
      <c r="I6214" t="s">
        <v>1672</v>
      </c>
      <c r="J6214" t="s">
        <v>1571</v>
      </c>
      <c r="K6214" t="s">
        <v>1327</v>
      </c>
      <c r="L6214" t="s">
        <v>436</v>
      </c>
      <c r="M6214" t="s">
        <v>1328</v>
      </c>
      <c r="O6214" t="s">
        <v>1329</v>
      </c>
      <c r="P6214" t="s">
        <v>1355</v>
      </c>
      <c r="Q6214" t="s">
        <v>1356</v>
      </c>
      <c r="R6214" t="s">
        <v>1675</v>
      </c>
      <c r="S6214" t="s">
        <v>1333</v>
      </c>
      <c r="T6214" t="s">
        <v>4011</v>
      </c>
      <c r="U6214" t="s">
        <v>1334</v>
      </c>
      <c r="V6214" t="s">
        <v>118</v>
      </c>
      <c r="W6214" t="s">
        <v>1657</v>
      </c>
      <c r="X6214" t="s">
        <v>1636</v>
      </c>
      <c r="Y6214" t="s">
        <v>1337</v>
      </c>
      <c r="Z6214" t="s">
        <v>978</v>
      </c>
      <c r="AA6214" t="s">
        <v>1514</v>
      </c>
      <c r="AB6214" t="s">
        <v>439</v>
      </c>
      <c r="AC6214">
        <v>109</v>
      </c>
      <c r="AD6214">
        <v>109</v>
      </c>
      <c r="AE6214">
        <v>109</v>
      </c>
      <c r="AF6214">
        <v>109</v>
      </c>
      <c r="AG6214">
        <v>109</v>
      </c>
      <c r="AH6214">
        <v>0</v>
      </c>
      <c r="AI6214">
        <v>110</v>
      </c>
      <c r="AJ6214">
        <v>0</v>
      </c>
      <c r="AK6214">
        <v>0</v>
      </c>
      <c r="AL6214">
        <v>0</v>
      </c>
      <c r="AM6214">
        <v>0</v>
      </c>
      <c r="AN6214">
        <v>0</v>
      </c>
    </row>
    <row r="6215" spans="1:40" x14ac:dyDescent="0.35">
      <c r="A6215" t="s">
        <v>1485</v>
      </c>
      <c r="B6215" t="s">
        <v>1497</v>
      </c>
      <c r="C6215" t="s">
        <v>1466</v>
      </c>
      <c r="D6215" t="s">
        <v>1569</v>
      </c>
      <c r="E6215" t="s">
        <v>3238</v>
      </c>
      <c r="F6215" t="s">
        <v>1570</v>
      </c>
      <c r="G6215" t="s">
        <v>3241</v>
      </c>
      <c r="H6215" t="s">
        <v>1324</v>
      </c>
      <c r="I6215" t="s">
        <v>1672</v>
      </c>
      <c r="J6215" t="s">
        <v>1571</v>
      </c>
      <c r="K6215" t="s">
        <v>1327</v>
      </c>
      <c r="L6215" t="s">
        <v>436</v>
      </c>
      <c r="M6215" t="s">
        <v>1328</v>
      </c>
      <c r="O6215" t="s">
        <v>1329</v>
      </c>
      <c r="P6215" t="s">
        <v>1355</v>
      </c>
      <c r="Q6215" t="s">
        <v>1356</v>
      </c>
      <c r="R6215" t="s">
        <v>1675</v>
      </c>
      <c r="S6215" t="s">
        <v>1333</v>
      </c>
      <c r="T6215" t="s">
        <v>4011</v>
      </c>
      <c r="U6215" t="s">
        <v>1334</v>
      </c>
      <c r="V6215" t="s">
        <v>118</v>
      </c>
      <c r="W6215" t="s">
        <v>1659</v>
      </c>
      <c r="X6215" t="s">
        <v>1636</v>
      </c>
      <c r="Y6215" t="s">
        <v>1337</v>
      </c>
      <c r="Z6215" t="s">
        <v>978</v>
      </c>
      <c r="AA6215" t="s">
        <v>1514</v>
      </c>
      <c r="AB6215" t="s">
        <v>439</v>
      </c>
      <c r="AC6215">
        <v>0</v>
      </c>
      <c r="AD6215">
        <v>0</v>
      </c>
      <c r="AE6215">
        <v>0</v>
      </c>
      <c r="AF6215">
        <v>0</v>
      </c>
      <c r="AG6215">
        <v>0</v>
      </c>
      <c r="AH6215">
        <v>113</v>
      </c>
      <c r="AI6215">
        <v>0</v>
      </c>
      <c r="AJ6215">
        <v>0</v>
      </c>
      <c r="AK6215">
        <v>0</v>
      </c>
      <c r="AL6215">
        <v>0</v>
      </c>
      <c r="AM6215">
        <v>0</v>
      </c>
      <c r="AN6215">
        <v>0</v>
      </c>
    </row>
    <row r="6216" spans="1:40" x14ac:dyDescent="0.35">
      <c r="A6216" t="s">
        <v>1485</v>
      </c>
      <c r="B6216" t="s">
        <v>1497</v>
      </c>
      <c r="C6216" t="s">
        <v>1466</v>
      </c>
      <c r="D6216" t="s">
        <v>1569</v>
      </c>
      <c r="E6216" t="s">
        <v>3238</v>
      </c>
      <c r="F6216" t="s">
        <v>1570</v>
      </c>
      <c r="G6216" t="s">
        <v>3241</v>
      </c>
      <c r="H6216" t="s">
        <v>1324</v>
      </c>
      <c r="I6216" t="s">
        <v>1672</v>
      </c>
      <c r="J6216" t="s">
        <v>1571</v>
      </c>
      <c r="K6216" t="s">
        <v>1327</v>
      </c>
      <c r="L6216" t="s">
        <v>436</v>
      </c>
      <c r="M6216" t="s">
        <v>1328</v>
      </c>
      <c r="O6216" t="s">
        <v>1329</v>
      </c>
      <c r="P6216" t="s">
        <v>1355</v>
      </c>
      <c r="Q6216" t="s">
        <v>1356</v>
      </c>
      <c r="R6216" t="s">
        <v>1675</v>
      </c>
      <c r="S6216" t="s">
        <v>1333</v>
      </c>
      <c r="T6216" t="s">
        <v>4011</v>
      </c>
      <c r="U6216" t="s">
        <v>1334</v>
      </c>
      <c r="V6216" t="s">
        <v>118</v>
      </c>
      <c r="W6216" t="s">
        <v>1732</v>
      </c>
      <c r="X6216" t="s">
        <v>1610</v>
      </c>
      <c r="Y6216" t="s">
        <v>1337</v>
      </c>
      <c r="Z6216" t="s">
        <v>978</v>
      </c>
      <c r="AA6216" t="s">
        <v>1340</v>
      </c>
      <c r="AB6216" t="s">
        <v>439</v>
      </c>
      <c r="AC6216">
        <v>0.5</v>
      </c>
      <c r="AD6216">
        <v>0</v>
      </c>
      <c r="AE6216">
        <v>0</v>
      </c>
      <c r="AF6216">
        <v>0</v>
      </c>
      <c r="AG6216">
        <v>0</v>
      </c>
      <c r="AH6216">
        <v>0</v>
      </c>
      <c r="AI6216">
        <v>0</v>
      </c>
      <c r="AJ6216">
        <v>0</v>
      </c>
      <c r="AK6216">
        <v>0</v>
      </c>
      <c r="AL6216">
        <v>0</v>
      </c>
      <c r="AM6216">
        <v>0</v>
      </c>
      <c r="AN6216">
        <v>0</v>
      </c>
    </row>
    <row r="6217" spans="1:40" x14ac:dyDescent="0.35">
      <c r="A6217" t="s">
        <v>1485</v>
      </c>
      <c r="B6217" t="s">
        <v>1497</v>
      </c>
      <c r="C6217" t="s">
        <v>1466</v>
      </c>
      <c r="D6217" t="s">
        <v>1569</v>
      </c>
      <c r="E6217" t="s">
        <v>3238</v>
      </c>
      <c r="F6217" t="s">
        <v>1570</v>
      </c>
      <c r="G6217" t="s">
        <v>3241</v>
      </c>
      <c r="H6217" t="s">
        <v>1324</v>
      </c>
      <c r="I6217" t="s">
        <v>1672</v>
      </c>
      <c r="J6217" t="s">
        <v>1571</v>
      </c>
      <c r="K6217" t="s">
        <v>1327</v>
      </c>
      <c r="L6217" t="s">
        <v>436</v>
      </c>
      <c r="M6217" t="s">
        <v>1328</v>
      </c>
      <c r="O6217" t="s">
        <v>1329</v>
      </c>
      <c r="P6217" t="s">
        <v>1355</v>
      </c>
      <c r="Q6217" t="s">
        <v>1356</v>
      </c>
      <c r="R6217" t="s">
        <v>1675</v>
      </c>
      <c r="S6217" t="s">
        <v>1333</v>
      </c>
      <c r="T6217" t="s">
        <v>4011</v>
      </c>
      <c r="U6217" t="s">
        <v>1334</v>
      </c>
      <c r="V6217" t="s">
        <v>129</v>
      </c>
      <c r="W6217" t="s">
        <v>1598</v>
      </c>
      <c r="X6217" t="s">
        <v>1599</v>
      </c>
      <c r="Y6217" t="s">
        <v>1337</v>
      </c>
      <c r="Z6217" t="s">
        <v>979</v>
      </c>
      <c r="AA6217" t="s">
        <v>1514</v>
      </c>
      <c r="AB6217" t="s">
        <v>439</v>
      </c>
      <c r="AC6217">
        <v>1</v>
      </c>
      <c r="AD6217">
        <v>1</v>
      </c>
      <c r="AE6217">
        <v>1</v>
      </c>
      <c r="AF6217">
        <v>1</v>
      </c>
      <c r="AG6217">
        <v>1</v>
      </c>
      <c r="AH6217">
        <v>1</v>
      </c>
      <c r="AI6217">
        <v>0</v>
      </c>
      <c r="AJ6217">
        <v>0</v>
      </c>
      <c r="AK6217">
        <v>0</v>
      </c>
      <c r="AL6217">
        <v>0</v>
      </c>
      <c r="AM6217">
        <v>0</v>
      </c>
      <c r="AN6217">
        <v>0</v>
      </c>
    </row>
    <row r="6218" spans="1:40" x14ac:dyDescent="0.35">
      <c r="A6218" t="s">
        <v>1485</v>
      </c>
      <c r="B6218" t="s">
        <v>1497</v>
      </c>
      <c r="C6218" t="s">
        <v>1466</v>
      </c>
      <c r="D6218" t="s">
        <v>1569</v>
      </c>
      <c r="E6218" t="s">
        <v>3238</v>
      </c>
      <c r="F6218" t="s">
        <v>1570</v>
      </c>
      <c r="G6218" t="s">
        <v>3241</v>
      </c>
      <c r="H6218" t="s">
        <v>1324</v>
      </c>
      <c r="I6218" t="s">
        <v>1672</v>
      </c>
      <c r="J6218" t="s">
        <v>1571</v>
      </c>
      <c r="K6218" t="s">
        <v>1327</v>
      </c>
      <c r="L6218" t="s">
        <v>436</v>
      </c>
      <c r="M6218" t="s">
        <v>1328</v>
      </c>
      <c r="O6218" t="s">
        <v>1329</v>
      </c>
      <c r="P6218" t="s">
        <v>1355</v>
      </c>
      <c r="Q6218" t="s">
        <v>1356</v>
      </c>
      <c r="R6218" t="s">
        <v>1675</v>
      </c>
      <c r="S6218" t="s">
        <v>1333</v>
      </c>
      <c r="T6218" t="s">
        <v>4011</v>
      </c>
      <c r="U6218" t="s">
        <v>1334</v>
      </c>
      <c r="V6218" t="s">
        <v>129</v>
      </c>
      <c r="W6218" t="s">
        <v>1558</v>
      </c>
      <c r="X6218" t="s">
        <v>1559</v>
      </c>
      <c r="Y6218" t="s">
        <v>1337</v>
      </c>
      <c r="Z6218" t="s">
        <v>979</v>
      </c>
      <c r="AA6218" t="s">
        <v>1514</v>
      </c>
      <c r="AB6218" t="s">
        <v>439</v>
      </c>
      <c r="AC6218">
        <v>1</v>
      </c>
      <c r="AD6218">
        <v>1</v>
      </c>
      <c r="AE6218">
        <v>1</v>
      </c>
      <c r="AF6218">
        <v>1</v>
      </c>
      <c r="AG6218">
        <v>0.64516129032258063</v>
      </c>
      <c r="AH6218">
        <v>0</v>
      </c>
      <c r="AI6218">
        <v>0</v>
      </c>
      <c r="AJ6218">
        <v>0</v>
      </c>
      <c r="AK6218">
        <v>0</v>
      </c>
      <c r="AL6218">
        <v>0</v>
      </c>
      <c r="AM6218">
        <v>0</v>
      </c>
      <c r="AN6218">
        <v>0</v>
      </c>
    </row>
    <row r="6219" spans="1:40" x14ac:dyDescent="0.35">
      <c r="A6219" t="s">
        <v>1485</v>
      </c>
      <c r="B6219" t="s">
        <v>1497</v>
      </c>
      <c r="C6219" t="s">
        <v>1466</v>
      </c>
      <c r="D6219" t="s">
        <v>1569</v>
      </c>
      <c r="E6219" t="s">
        <v>3238</v>
      </c>
      <c r="F6219" t="s">
        <v>1570</v>
      </c>
      <c r="G6219" t="s">
        <v>3241</v>
      </c>
      <c r="H6219" t="s">
        <v>1324</v>
      </c>
      <c r="I6219" t="s">
        <v>1672</v>
      </c>
      <c r="J6219" t="s">
        <v>1571</v>
      </c>
      <c r="K6219" t="s">
        <v>1327</v>
      </c>
      <c r="L6219" t="s">
        <v>436</v>
      </c>
      <c r="M6219" t="s">
        <v>1328</v>
      </c>
      <c r="O6219" t="s">
        <v>1329</v>
      </c>
      <c r="P6219" t="s">
        <v>1355</v>
      </c>
      <c r="Q6219" t="s">
        <v>1356</v>
      </c>
      <c r="R6219" t="s">
        <v>1675</v>
      </c>
      <c r="S6219" t="s">
        <v>1333</v>
      </c>
      <c r="T6219" t="s">
        <v>4011</v>
      </c>
      <c r="U6219" t="s">
        <v>1334</v>
      </c>
      <c r="V6219" t="s">
        <v>129</v>
      </c>
      <c r="W6219" t="s">
        <v>1863</v>
      </c>
      <c r="X6219" t="s">
        <v>1643</v>
      </c>
      <c r="Y6219" t="s">
        <v>1337</v>
      </c>
      <c r="Z6219" t="s">
        <v>979</v>
      </c>
      <c r="AA6219" t="s">
        <v>1340</v>
      </c>
      <c r="AB6219" t="s">
        <v>439</v>
      </c>
      <c r="AC6219">
        <v>0.5</v>
      </c>
      <c r="AD6219">
        <v>0</v>
      </c>
      <c r="AE6219">
        <v>0</v>
      </c>
      <c r="AF6219">
        <v>0</v>
      </c>
      <c r="AG6219">
        <v>0</v>
      </c>
      <c r="AH6219">
        <v>0</v>
      </c>
      <c r="AI6219">
        <v>0</v>
      </c>
      <c r="AJ6219">
        <v>0</v>
      </c>
      <c r="AK6219">
        <v>0</v>
      </c>
      <c r="AL6219">
        <v>0</v>
      </c>
      <c r="AM6219">
        <v>0</v>
      </c>
      <c r="AN6219">
        <v>0</v>
      </c>
    </row>
    <row r="6220" spans="1:40" x14ac:dyDescent="0.35">
      <c r="A6220" t="s">
        <v>1485</v>
      </c>
      <c r="B6220" t="s">
        <v>1497</v>
      </c>
      <c r="C6220" t="s">
        <v>1466</v>
      </c>
      <c r="D6220" t="s">
        <v>1569</v>
      </c>
      <c r="E6220" t="s">
        <v>3238</v>
      </c>
      <c r="F6220" t="s">
        <v>1570</v>
      </c>
      <c r="G6220" t="s">
        <v>3241</v>
      </c>
      <c r="H6220" t="s">
        <v>1324</v>
      </c>
      <c r="I6220" t="s">
        <v>1672</v>
      </c>
      <c r="J6220" t="s">
        <v>1571</v>
      </c>
      <c r="K6220" t="s">
        <v>1327</v>
      </c>
      <c r="L6220" t="s">
        <v>436</v>
      </c>
      <c r="M6220" t="s">
        <v>1328</v>
      </c>
      <c r="O6220" t="s">
        <v>1329</v>
      </c>
      <c r="P6220" t="s">
        <v>1355</v>
      </c>
      <c r="Q6220" t="s">
        <v>1356</v>
      </c>
      <c r="R6220" t="s">
        <v>1675</v>
      </c>
      <c r="S6220" t="s">
        <v>1333</v>
      </c>
      <c r="T6220" t="s">
        <v>4011</v>
      </c>
      <c r="U6220" t="s">
        <v>1334</v>
      </c>
      <c r="V6220" t="s">
        <v>129</v>
      </c>
      <c r="W6220" t="s">
        <v>2135</v>
      </c>
      <c r="X6220" t="s">
        <v>2134</v>
      </c>
      <c r="Y6220" t="s">
        <v>1337</v>
      </c>
      <c r="Z6220" t="s">
        <v>979</v>
      </c>
      <c r="AA6220" t="s">
        <v>1340</v>
      </c>
      <c r="AB6220" t="s">
        <v>439</v>
      </c>
      <c r="AC6220">
        <v>1</v>
      </c>
      <c r="AD6220">
        <v>1</v>
      </c>
      <c r="AE6220">
        <v>1</v>
      </c>
      <c r="AF6220">
        <v>1</v>
      </c>
      <c r="AG6220">
        <v>1</v>
      </c>
      <c r="AH6220">
        <v>1</v>
      </c>
      <c r="AI6220">
        <v>0</v>
      </c>
      <c r="AJ6220">
        <v>0</v>
      </c>
      <c r="AK6220">
        <v>0</v>
      </c>
      <c r="AL6220">
        <v>0</v>
      </c>
      <c r="AM6220">
        <v>0</v>
      </c>
      <c r="AN6220">
        <v>0</v>
      </c>
    </row>
    <row r="6221" spans="1:40" x14ac:dyDescent="0.35">
      <c r="A6221" t="s">
        <v>1485</v>
      </c>
      <c r="B6221" t="s">
        <v>1497</v>
      </c>
      <c r="C6221" t="s">
        <v>1466</v>
      </c>
      <c r="D6221" t="s">
        <v>1569</v>
      </c>
      <c r="E6221" t="s">
        <v>3238</v>
      </c>
      <c r="F6221" t="s">
        <v>1570</v>
      </c>
      <c r="G6221" t="s">
        <v>3241</v>
      </c>
      <c r="H6221" t="s">
        <v>1324</v>
      </c>
      <c r="I6221" t="s">
        <v>1672</v>
      </c>
      <c r="J6221" t="s">
        <v>1571</v>
      </c>
      <c r="K6221" t="s">
        <v>1327</v>
      </c>
      <c r="L6221" t="s">
        <v>436</v>
      </c>
      <c r="M6221" t="s">
        <v>1328</v>
      </c>
      <c r="O6221" t="s">
        <v>1329</v>
      </c>
      <c r="P6221" t="s">
        <v>1355</v>
      </c>
      <c r="Q6221" t="s">
        <v>1356</v>
      </c>
      <c r="R6221" t="s">
        <v>1675</v>
      </c>
      <c r="S6221" t="s">
        <v>1333</v>
      </c>
      <c r="T6221" t="s">
        <v>4011</v>
      </c>
      <c r="U6221" t="s">
        <v>1334</v>
      </c>
      <c r="V6221" t="s">
        <v>129</v>
      </c>
      <c r="W6221" t="s">
        <v>1871</v>
      </c>
      <c r="X6221" t="s">
        <v>1686</v>
      </c>
      <c r="Y6221" t="s">
        <v>1337</v>
      </c>
      <c r="Z6221" t="s">
        <v>979</v>
      </c>
      <c r="AA6221" t="s">
        <v>1339</v>
      </c>
      <c r="AB6221" t="s">
        <v>439</v>
      </c>
      <c r="AC6221">
        <v>379709.76399999997</v>
      </c>
      <c r="AD6221">
        <v>361444.09700000001</v>
      </c>
      <c r="AE6221">
        <v>473187.99900000001</v>
      </c>
      <c r="AF6221">
        <v>456016.87100000004</v>
      </c>
      <c r="AG6221">
        <v>382715.73600000003</v>
      </c>
      <c r="AH6221">
        <v>517880.12900000002</v>
      </c>
      <c r="AI6221">
        <v>509507.29191863019</v>
      </c>
      <c r="AJ6221">
        <v>366064.92979037238</v>
      </c>
      <c r="AK6221">
        <v>390951.12563830341</v>
      </c>
      <c r="AL6221">
        <v>400351.563218522</v>
      </c>
      <c r="AM6221">
        <v>447221.75949310628</v>
      </c>
      <c r="AN6221">
        <v>439298.92592325882</v>
      </c>
    </row>
    <row r="6222" spans="1:40" x14ac:dyDescent="0.35">
      <c r="A6222" t="s">
        <v>1485</v>
      </c>
      <c r="B6222" t="s">
        <v>1497</v>
      </c>
      <c r="C6222" t="s">
        <v>1466</v>
      </c>
      <c r="D6222" t="s">
        <v>1569</v>
      </c>
      <c r="E6222" t="s">
        <v>3238</v>
      </c>
      <c r="F6222" t="s">
        <v>1570</v>
      </c>
      <c r="G6222" t="s">
        <v>3241</v>
      </c>
      <c r="H6222" t="s">
        <v>1324</v>
      </c>
      <c r="I6222" t="s">
        <v>1672</v>
      </c>
      <c r="J6222" t="s">
        <v>1571</v>
      </c>
      <c r="K6222" t="s">
        <v>1327</v>
      </c>
      <c r="L6222" t="s">
        <v>436</v>
      </c>
      <c r="M6222" t="s">
        <v>1328</v>
      </c>
      <c r="O6222" t="s">
        <v>1329</v>
      </c>
      <c r="P6222" t="s">
        <v>1355</v>
      </c>
      <c r="Q6222" t="s">
        <v>1356</v>
      </c>
      <c r="R6222" t="s">
        <v>1675</v>
      </c>
      <c r="S6222" t="s">
        <v>1333</v>
      </c>
      <c r="T6222" t="s">
        <v>4011</v>
      </c>
      <c r="U6222" t="s">
        <v>1334</v>
      </c>
      <c r="V6222" t="s">
        <v>129</v>
      </c>
      <c r="W6222" t="s">
        <v>1871</v>
      </c>
      <c r="X6222" t="s">
        <v>1686</v>
      </c>
      <c r="Y6222" t="s">
        <v>1337</v>
      </c>
      <c r="Z6222" t="s">
        <v>979</v>
      </c>
      <c r="AA6222" t="s">
        <v>1340</v>
      </c>
      <c r="AB6222" t="s">
        <v>439</v>
      </c>
      <c r="AC6222">
        <v>259</v>
      </c>
      <c r="AD6222">
        <v>257</v>
      </c>
      <c r="AE6222">
        <v>262</v>
      </c>
      <c r="AF6222">
        <v>244.5</v>
      </c>
      <c r="AG6222">
        <v>255</v>
      </c>
      <c r="AH6222">
        <v>280</v>
      </c>
      <c r="AI6222">
        <v>273.3704299882512</v>
      </c>
      <c r="AJ6222">
        <v>257.00942278253672</v>
      </c>
      <c r="AK6222">
        <v>251.22016712017961</v>
      </c>
      <c r="AL6222">
        <v>263.46972117822253</v>
      </c>
      <c r="AM6222">
        <v>253.95150741029141</v>
      </c>
      <c r="AN6222">
        <v>254.721465606126</v>
      </c>
    </row>
    <row r="6223" spans="1:40" x14ac:dyDescent="0.35">
      <c r="A6223" t="s">
        <v>1485</v>
      </c>
      <c r="B6223" t="s">
        <v>1497</v>
      </c>
      <c r="C6223" t="s">
        <v>1466</v>
      </c>
      <c r="D6223" t="s">
        <v>1569</v>
      </c>
      <c r="E6223" t="s">
        <v>3238</v>
      </c>
      <c r="F6223" t="s">
        <v>1570</v>
      </c>
      <c r="G6223" t="s">
        <v>3241</v>
      </c>
      <c r="H6223" t="s">
        <v>1324</v>
      </c>
      <c r="I6223" t="s">
        <v>1672</v>
      </c>
      <c r="J6223" t="s">
        <v>1571</v>
      </c>
      <c r="K6223" t="s">
        <v>1327</v>
      </c>
      <c r="L6223" t="s">
        <v>436</v>
      </c>
      <c r="M6223" t="s">
        <v>1328</v>
      </c>
      <c r="O6223" t="s">
        <v>1329</v>
      </c>
      <c r="P6223" t="s">
        <v>1355</v>
      </c>
      <c r="Q6223" t="s">
        <v>1356</v>
      </c>
      <c r="R6223" t="s">
        <v>1675</v>
      </c>
      <c r="S6223" t="s">
        <v>1333</v>
      </c>
      <c r="T6223" t="s">
        <v>4011</v>
      </c>
      <c r="U6223" t="s">
        <v>1334</v>
      </c>
      <c r="V6223" t="s">
        <v>129</v>
      </c>
      <c r="W6223" t="s">
        <v>1871</v>
      </c>
      <c r="X6223" t="s">
        <v>1686</v>
      </c>
      <c r="Y6223" t="s">
        <v>1337</v>
      </c>
      <c r="Z6223" t="s">
        <v>979</v>
      </c>
      <c r="AA6223" t="s">
        <v>1514</v>
      </c>
      <c r="AB6223" t="s">
        <v>439</v>
      </c>
      <c r="AC6223">
        <v>222</v>
      </c>
      <c r="AD6223">
        <v>222</v>
      </c>
      <c r="AE6223">
        <v>222</v>
      </c>
      <c r="AF6223">
        <v>222</v>
      </c>
      <c r="AG6223">
        <v>222</v>
      </c>
      <c r="AH6223">
        <v>222</v>
      </c>
      <c r="AI6223">
        <v>222</v>
      </c>
      <c r="AJ6223">
        <v>222</v>
      </c>
      <c r="AK6223">
        <v>222</v>
      </c>
      <c r="AL6223">
        <v>222</v>
      </c>
      <c r="AM6223">
        <v>222</v>
      </c>
      <c r="AN6223">
        <v>222</v>
      </c>
    </row>
    <row r="6224" spans="1:40" x14ac:dyDescent="0.35">
      <c r="A6224" t="s">
        <v>1485</v>
      </c>
      <c r="B6224" t="s">
        <v>1497</v>
      </c>
      <c r="C6224" t="s">
        <v>1466</v>
      </c>
      <c r="D6224" t="s">
        <v>1569</v>
      </c>
      <c r="E6224" t="s">
        <v>3238</v>
      </c>
      <c r="F6224" t="s">
        <v>1570</v>
      </c>
      <c r="G6224" t="s">
        <v>3239</v>
      </c>
      <c r="H6224" t="s">
        <v>1324</v>
      </c>
      <c r="I6224" t="s">
        <v>1672</v>
      </c>
      <c r="J6224" t="s">
        <v>1571</v>
      </c>
      <c r="K6224" t="s">
        <v>1327</v>
      </c>
      <c r="L6224" t="s">
        <v>436</v>
      </c>
      <c r="M6224" t="s">
        <v>1328</v>
      </c>
      <c r="O6224" t="s">
        <v>1329</v>
      </c>
      <c r="P6224" t="s">
        <v>1355</v>
      </c>
      <c r="Q6224" t="s">
        <v>1356</v>
      </c>
      <c r="R6224" t="s">
        <v>1675</v>
      </c>
      <c r="S6224" t="s">
        <v>1333</v>
      </c>
      <c r="T6224" t="s">
        <v>4011</v>
      </c>
      <c r="U6224" t="s">
        <v>1334</v>
      </c>
      <c r="V6224" t="s">
        <v>129</v>
      </c>
      <c r="W6224" t="s">
        <v>2133</v>
      </c>
      <c r="X6224" t="s">
        <v>2134</v>
      </c>
      <c r="Y6224" t="s">
        <v>1337</v>
      </c>
      <c r="Z6224" t="s">
        <v>980</v>
      </c>
      <c r="AA6224" t="s">
        <v>1339</v>
      </c>
      <c r="AB6224" t="s">
        <v>439</v>
      </c>
      <c r="AC6224">
        <v>-42.49</v>
      </c>
      <c r="AD6224">
        <v>-124.96</v>
      </c>
      <c r="AE6224">
        <v>-249.92</v>
      </c>
      <c r="AF6224">
        <v>0</v>
      </c>
      <c r="AG6224">
        <v>-42.49</v>
      </c>
      <c r="AH6224">
        <v>-42.49</v>
      </c>
      <c r="AI6224">
        <v>0</v>
      </c>
      <c r="AJ6224">
        <v>0</v>
      </c>
      <c r="AK6224">
        <v>0</v>
      </c>
      <c r="AL6224">
        <v>0</v>
      </c>
      <c r="AM6224">
        <v>0</v>
      </c>
      <c r="AN6224">
        <v>0</v>
      </c>
    </row>
    <row r="6225" spans="1:40" x14ac:dyDescent="0.35">
      <c r="A6225" t="s">
        <v>1485</v>
      </c>
      <c r="B6225" t="s">
        <v>1497</v>
      </c>
      <c r="C6225" t="s">
        <v>1466</v>
      </c>
      <c r="D6225" t="s">
        <v>1569</v>
      </c>
      <c r="E6225" t="s">
        <v>3238</v>
      </c>
      <c r="F6225" t="s">
        <v>1570</v>
      </c>
      <c r="G6225" t="s">
        <v>3239</v>
      </c>
      <c r="H6225" t="s">
        <v>1324</v>
      </c>
      <c r="I6225" t="s">
        <v>1672</v>
      </c>
      <c r="J6225" t="s">
        <v>1571</v>
      </c>
      <c r="K6225" t="s">
        <v>1327</v>
      </c>
      <c r="L6225" t="s">
        <v>436</v>
      </c>
      <c r="M6225" t="s">
        <v>1328</v>
      </c>
      <c r="O6225" t="s">
        <v>1329</v>
      </c>
      <c r="P6225" t="s">
        <v>1355</v>
      </c>
      <c r="Q6225" t="s">
        <v>1356</v>
      </c>
      <c r="R6225" t="s">
        <v>1675</v>
      </c>
      <c r="S6225" t="s">
        <v>1333</v>
      </c>
      <c r="T6225" t="s">
        <v>4011</v>
      </c>
      <c r="U6225" t="s">
        <v>1334</v>
      </c>
      <c r="V6225" t="s">
        <v>129</v>
      </c>
      <c r="W6225" t="s">
        <v>2133</v>
      </c>
      <c r="X6225" t="s">
        <v>2134</v>
      </c>
      <c r="Y6225" t="s">
        <v>1547</v>
      </c>
      <c r="Z6225" t="s">
        <v>980</v>
      </c>
      <c r="AA6225" t="s">
        <v>1339</v>
      </c>
      <c r="AB6225" t="s">
        <v>439</v>
      </c>
      <c r="AC6225">
        <v>42.49</v>
      </c>
      <c r="AD6225">
        <v>124.96</v>
      </c>
      <c r="AE6225">
        <v>249.92</v>
      </c>
      <c r="AF6225">
        <v>0</v>
      </c>
      <c r="AG6225">
        <v>42.49</v>
      </c>
      <c r="AH6225">
        <v>42.49</v>
      </c>
      <c r="AI6225">
        <v>0</v>
      </c>
      <c r="AJ6225">
        <v>0</v>
      </c>
      <c r="AK6225">
        <v>0</v>
      </c>
      <c r="AL6225">
        <v>0</v>
      </c>
      <c r="AM6225">
        <v>0</v>
      </c>
      <c r="AN6225">
        <v>0</v>
      </c>
    </row>
    <row r="6226" spans="1:40" x14ac:dyDescent="0.35">
      <c r="A6226" t="s">
        <v>1485</v>
      </c>
      <c r="B6226" t="s">
        <v>1497</v>
      </c>
      <c r="C6226" t="s">
        <v>1466</v>
      </c>
      <c r="D6226" t="s">
        <v>1569</v>
      </c>
      <c r="E6226" t="s">
        <v>3238</v>
      </c>
      <c r="F6226" t="s">
        <v>1570</v>
      </c>
      <c r="G6226" t="s">
        <v>3239</v>
      </c>
      <c r="H6226" t="s">
        <v>1324</v>
      </c>
      <c r="I6226" t="s">
        <v>1672</v>
      </c>
      <c r="J6226" t="s">
        <v>1571</v>
      </c>
      <c r="K6226" t="s">
        <v>1327</v>
      </c>
      <c r="L6226" t="s">
        <v>436</v>
      </c>
      <c r="M6226" t="s">
        <v>1328</v>
      </c>
      <c r="O6226" t="s">
        <v>1329</v>
      </c>
      <c r="P6226" t="s">
        <v>1355</v>
      </c>
      <c r="Q6226" t="s">
        <v>1356</v>
      </c>
      <c r="R6226" t="s">
        <v>1675</v>
      </c>
      <c r="S6226" t="s">
        <v>1333</v>
      </c>
      <c r="T6226" t="s">
        <v>4011</v>
      </c>
      <c r="U6226" t="s">
        <v>1334</v>
      </c>
      <c r="V6226" t="s">
        <v>129</v>
      </c>
      <c r="W6226" t="s">
        <v>2135</v>
      </c>
      <c r="X6226" t="s">
        <v>2134</v>
      </c>
      <c r="Y6226" t="s">
        <v>1337</v>
      </c>
      <c r="Z6226" t="s">
        <v>980</v>
      </c>
      <c r="AA6226" t="s">
        <v>1340</v>
      </c>
      <c r="AB6226" t="s">
        <v>439</v>
      </c>
      <c r="AC6226">
        <v>10.5</v>
      </c>
      <c r="AD6226">
        <v>0.5</v>
      </c>
      <c r="AE6226">
        <v>0</v>
      </c>
      <c r="AF6226">
        <v>0</v>
      </c>
      <c r="AG6226">
        <v>0</v>
      </c>
      <c r="AH6226">
        <v>0</v>
      </c>
      <c r="AI6226">
        <v>0</v>
      </c>
      <c r="AJ6226">
        <v>0</v>
      </c>
      <c r="AK6226">
        <v>0</v>
      </c>
      <c r="AL6226">
        <v>0</v>
      </c>
      <c r="AM6226">
        <v>0</v>
      </c>
      <c r="AN6226">
        <v>0</v>
      </c>
    </row>
    <row r="6227" spans="1:40" x14ac:dyDescent="0.35">
      <c r="A6227" t="s">
        <v>1485</v>
      </c>
      <c r="B6227" t="s">
        <v>1497</v>
      </c>
      <c r="C6227" t="s">
        <v>1466</v>
      </c>
      <c r="D6227" t="s">
        <v>1569</v>
      </c>
      <c r="E6227" t="s">
        <v>3238</v>
      </c>
      <c r="F6227" t="s">
        <v>1570</v>
      </c>
      <c r="G6227" t="s">
        <v>3239</v>
      </c>
      <c r="H6227" t="s">
        <v>1324</v>
      </c>
      <c r="I6227" t="s">
        <v>1672</v>
      </c>
      <c r="J6227" t="s">
        <v>1571</v>
      </c>
      <c r="K6227" t="s">
        <v>1327</v>
      </c>
      <c r="L6227" t="s">
        <v>436</v>
      </c>
      <c r="M6227" t="s">
        <v>1328</v>
      </c>
      <c r="O6227" t="s">
        <v>1329</v>
      </c>
      <c r="P6227" t="s">
        <v>1355</v>
      </c>
      <c r="Q6227" t="s">
        <v>1356</v>
      </c>
      <c r="R6227" t="s">
        <v>1675</v>
      </c>
      <c r="S6227" t="s">
        <v>1333</v>
      </c>
      <c r="T6227" t="s">
        <v>4011</v>
      </c>
      <c r="U6227" t="s">
        <v>1334</v>
      </c>
      <c r="V6227" t="s">
        <v>129</v>
      </c>
      <c r="W6227" t="s">
        <v>1685</v>
      </c>
      <c r="X6227" t="s">
        <v>1684</v>
      </c>
      <c r="Y6227" t="s">
        <v>1337</v>
      </c>
      <c r="Z6227" t="s">
        <v>980</v>
      </c>
      <c r="AA6227" t="s">
        <v>1514</v>
      </c>
      <c r="AB6227" t="s">
        <v>439</v>
      </c>
      <c r="AC6227">
        <v>19</v>
      </c>
      <c r="AD6227">
        <v>19</v>
      </c>
      <c r="AE6227">
        <v>0</v>
      </c>
      <c r="AF6227">
        <v>0</v>
      </c>
      <c r="AG6227">
        <v>0</v>
      </c>
      <c r="AH6227">
        <v>0</v>
      </c>
      <c r="AI6227">
        <v>0</v>
      </c>
      <c r="AJ6227">
        <v>0</v>
      </c>
      <c r="AK6227">
        <v>0</v>
      </c>
      <c r="AL6227">
        <v>0</v>
      </c>
      <c r="AM6227">
        <v>0</v>
      </c>
      <c r="AN6227">
        <v>0</v>
      </c>
    </row>
    <row r="6228" spans="1:40" x14ac:dyDescent="0.35">
      <c r="A6228" t="s">
        <v>1485</v>
      </c>
      <c r="B6228" t="s">
        <v>1497</v>
      </c>
      <c r="C6228" t="s">
        <v>1466</v>
      </c>
      <c r="D6228" t="s">
        <v>1569</v>
      </c>
      <c r="E6228" t="s">
        <v>3238</v>
      </c>
      <c r="F6228" t="s">
        <v>1570</v>
      </c>
      <c r="G6228" t="s">
        <v>2733</v>
      </c>
      <c r="H6228" t="s">
        <v>1324</v>
      </c>
      <c r="I6228" t="s">
        <v>1672</v>
      </c>
      <c r="J6228" t="s">
        <v>1704</v>
      </c>
      <c r="K6228" t="s">
        <v>1327</v>
      </c>
      <c r="L6228" t="s">
        <v>436</v>
      </c>
      <c r="M6228" t="s">
        <v>1756</v>
      </c>
      <c r="O6228" t="s">
        <v>1329</v>
      </c>
      <c r="P6228" t="s">
        <v>1355</v>
      </c>
      <c r="Q6228" t="s">
        <v>1356</v>
      </c>
      <c r="R6228" t="s">
        <v>1675</v>
      </c>
      <c r="S6228" t="s">
        <v>1333</v>
      </c>
      <c r="T6228" t="s">
        <v>4011</v>
      </c>
      <c r="U6228" t="s">
        <v>1334</v>
      </c>
      <c r="V6228" t="s">
        <v>90</v>
      </c>
      <c r="W6228" t="s">
        <v>1665</v>
      </c>
      <c r="X6228" t="s">
        <v>1666</v>
      </c>
      <c r="Y6228" t="s">
        <v>1552</v>
      </c>
      <c r="Z6228" t="s">
        <v>3249</v>
      </c>
      <c r="AA6228" t="s">
        <v>1339</v>
      </c>
      <c r="AB6228" t="s">
        <v>439</v>
      </c>
      <c r="AC6228">
        <v>12</v>
      </c>
      <c r="AD6228">
        <v>6</v>
      </c>
      <c r="AE6228">
        <v>0</v>
      </c>
      <c r="AF6228">
        <v>0</v>
      </c>
      <c r="AG6228">
        <v>0</v>
      </c>
      <c r="AH6228">
        <v>0</v>
      </c>
      <c r="AI6228">
        <v>12</v>
      </c>
      <c r="AJ6228">
        <v>12</v>
      </c>
      <c r="AK6228">
        <v>12</v>
      </c>
      <c r="AL6228">
        <v>12</v>
      </c>
      <c r="AM6228">
        <v>12</v>
      </c>
      <c r="AN6228">
        <v>12</v>
      </c>
    </row>
    <row r="6229" spans="1:40" x14ac:dyDescent="0.35">
      <c r="A6229" t="s">
        <v>1485</v>
      </c>
      <c r="B6229" t="s">
        <v>1497</v>
      </c>
      <c r="C6229" t="s">
        <v>1466</v>
      </c>
      <c r="D6229" t="s">
        <v>1569</v>
      </c>
      <c r="E6229" t="s">
        <v>3238</v>
      </c>
      <c r="F6229" t="s">
        <v>1570</v>
      </c>
      <c r="G6229" t="s">
        <v>2733</v>
      </c>
      <c r="H6229" t="s">
        <v>1324</v>
      </c>
      <c r="I6229" t="s">
        <v>1672</v>
      </c>
      <c r="J6229" t="s">
        <v>1704</v>
      </c>
      <c r="K6229" t="s">
        <v>1327</v>
      </c>
      <c r="L6229" t="s">
        <v>436</v>
      </c>
      <c r="M6229" t="s">
        <v>1756</v>
      </c>
      <c r="O6229" t="s">
        <v>1329</v>
      </c>
      <c r="P6229" t="s">
        <v>1355</v>
      </c>
      <c r="Q6229" t="s">
        <v>1356</v>
      </c>
      <c r="R6229" t="s">
        <v>1675</v>
      </c>
      <c r="S6229" t="s">
        <v>1333</v>
      </c>
      <c r="T6229" t="s">
        <v>4011</v>
      </c>
      <c r="U6229" t="s">
        <v>1334</v>
      </c>
      <c r="V6229" t="s">
        <v>90</v>
      </c>
      <c r="W6229" t="s">
        <v>1665</v>
      </c>
      <c r="X6229" t="s">
        <v>1666</v>
      </c>
      <c r="Y6229" t="s">
        <v>1337</v>
      </c>
      <c r="Z6229" t="s">
        <v>3249</v>
      </c>
      <c r="AA6229" t="s">
        <v>1339</v>
      </c>
      <c r="AB6229" t="s">
        <v>439</v>
      </c>
      <c r="AC6229">
        <v>428</v>
      </c>
      <c r="AD6229">
        <v>-6</v>
      </c>
      <c r="AE6229">
        <v>0</v>
      </c>
      <c r="AF6229">
        <v>0</v>
      </c>
      <c r="AG6229">
        <v>0</v>
      </c>
      <c r="AH6229">
        <v>0</v>
      </c>
      <c r="AI6229">
        <v>-12</v>
      </c>
      <c r="AJ6229">
        <v>-12</v>
      </c>
      <c r="AK6229">
        <v>-12</v>
      </c>
      <c r="AL6229">
        <v>-12</v>
      </c>
      <c r="AM6229">
        <v>-12</v>
      </c>
      <c r="AN6229">
        <v>-12</v>
      </c>
    </row>
    <row r="6230" spans="1:40" x14ac:dyDescent="0.35">
      <c r="A6230" t="s">
        <v>1485</v>
      </c>
      <c r="B6230" t="s">
        <v>1497</v>
      </c>
      <c r="C6230" t="s">
        <v>1466</v>
      </c>
      <c r="D6230" t="s">
        <v>1569</v>
      </c>
      <c r="E6230" t="s">
        <v>3238</v>
      </c>
      <c r="F6230" t="s">
        <v>1570</v>
      </c>
      <c r="G6230" t="s">
        <v>2733</v>
      </c>
      <c r="H6230" t="s">
        <v>1324</v>
      </c>
      <c r="I6230" t="s">
        <v>1672</v>
      </c>
      <c r="J6230" t="s">
        <v>1704</v>
      </c>
      <c r="K6230" t="s">
        <v>1327</v>
      </c>
      <c r="L6230" t="s">
        <v>436</v>
      </c>
      <c r="M6230" t="s">
        <v>1756</v>
      </c>
      <c r="O6230" t="s">
        <v>1329</v>
      </c>
      <c r="P6230" t="s">
        <v>1355</v>
      </c>
      <c r="Q6230" t="s">
        <v>1356</v>
      </c>
      <c r="R6230" t="s">
        <v>1675</v>
      </c>
      <c r="S6230" t="s">
        <v>1333</v>
      </c>
      <c r="T6230" t="s">
        <v>4011</v>
      </c>
      <c r="U6230" t="s">
        <v>1334</v>
      </c>
      <c r="V6230" t="s">
        <v>90</v>
      </c>
      <c r="W6230" t="s">
        <v>1665</v>
      </c>
      <c r="X6230" t="s">
        <v>1666</v>
      </c>
      <c r="Y6230" t="s">
        <v>1337</v>
      </c>
      <c r="Z6230" t="s">
        <v>3249</v>
      </c>
      <c r="AA6230" t="s">
        <v>1340</v>
      </c>
      <c r="AB6230" t="s">
        <v>439</v>
      </c>
      <c r="AC6230">
        <v>0.5</v>
      </c>
      <c r="AD6230">
        <v>0</v>
      </c>
      <c r="AE6230">
        <v>0</v>
      </c>
      <c r="AF6230">
        <v>0</v>
      </c>
      <c r="AG6230">
        <v>0</v>
      </c>
      <c r="AH6230">
        <v>0</v>
      </c>
      <c r="AI6230">
        <v>0</v>
      </c>
      <c r="AJ6230">
        <v>0</v>
      </c>
      <c r="AK6230">
        <v>0</v>
      </c>
      <c r="AL6230">
        <v>0</v>
      </c>
      <c r="AM6230">
        <v>0</v>
      </c>
      <c r="AN6230">
        <v>0</v>
      </c>
    </row>
    <row r="6231" spans="1:40" x14ac:dyDescent="0.35">
      <c r="A6231" t="s">
        <v>1485</v>
      </c>
      <c r="B6231" t="s">
        <v>1497</v>
      </c>
      <c r="C6231" t="s">
        <v>1466</v>
      </c>
      <c r="D6231" t="s">
        <v>1569</v>
      </c>
      <c r="E6231" t="s">
        <v>3238</v>
      </c>
      <c r="F6231" t="s">
        <v>1570</v>
      </c>
      <c r="G6231" t="s">
        <v>2733</v>
      </c>
      <c r="H6231" t="s">
        <v>1324</v>
      </c>
      <c r="I6231" t="s">
        <v>1672</v>
      </c>
      <c r="J6231" t="s">
        <v>1571</v>
      </c>
      <c r="K6231" t="s">
        <v>1327</v>
      </c>
      <c r="L6231" t="s">
        <v>436</v>
      </c>
      <c r="M6231" t="s">
        <v>1328</v>
      </c>
      <c r="O6231" t="s">
        <v>1329</v>
      </c>
      <c r="P6231" t="s">
        <v>1355</v>
      </c>
      <c r="Q6231" t="s">
        <v>1356</v>
      </c>
      <c r="R6231" t="s">
        <v>1675</v>
      </c>
      <c r="S6231" t="s">
        <v>1333</v>
      </c>
      <c r="T6231" t="s">
        <v>4011</v>
      </c>
      <c r="U6231" t="s">
        <v>1334</v>
      </c>
      <c r="V6231" t="s">
        <v>98</v>
      </c>
      <c r="W6231" t="s">
        <v>1598</v>
      </c>
      <c r="X6231" t="s">
        <v>1599</v>
      </c>
      <c r="Y6231" t="s">
        <v>1337</v>
      </c>
      <c r="Z6231" t="s">
        <v>981</v>
      </c>
      <c r="AA6231" t="s">
        <v>1340</v>
      </c>
      <c r="AB6231" t="s">
        <v>439</v>
      </c>
      <c r="AC6231">
        <v>0</v>
      </c>
      <c r="AD6231">
        <v>0</v>
      </c>
      <c r="AE6231">
        <v>0</v>
      </c>
      <c r="AF6231">
        <v>0</v>
      </c>
      <c r="AG6231">
        <v>0</v>
      </c>
      <c r="AH6231">
        <v>30.5</v>
      </c>
      <c r="AI6231">
        <v>0</v>
      </c>
      <c r="AJ6231">
        <v>0</v>
      </c>
      <c r="AK6231">
        <v>0</v>
      </c>
      <c r="AL6231">
        <v>0</v>
      </c>
      <c r="AM6231">
        <v>0</v>
      </c>
      <c r="AN6231">
        <v>0</v>
      </c>
    </row>
    <row r="6232" spans="1:40" x14ac:dyDescent="0.35">
      <c r="A6232" t="s">
        <v>1485</v>
      </c>
      <c r="B6232" t="s">
        <v>1497</v>
      </c>
      <c r="C6232" t="s">
        <v>1466</v>
      </c>
      <c r="D6232" t="s">
        <v>1569</v>
      </c>
      <c r="E6232" t="s">
        <v>3238</v>
      </c>
      <c r="F6232" t="s">
        <v>1570</v>
      </c>
      <c r="G6232" t="s">
        <v>2733</v>
      </c>
      <c r="H6232" t="s">
        <v>1324</v>
      </c>
      <c r="I6232" t="s">
        <v>1672</v>
      </c>
      <c r="J6232" t="s">
        <v>1571</v>
      </c>
      <c r="K6232" t="s">
        <v>1327</v>
      </c>
      <c r="L6232" t="s">
        <v>436</v>
      </c>
      <c r="M6232" t="s">
        <v>1328</v>
      </c>
      <c r="O6232" t="s">
        <v>1329</v>
      </c>
      <c r="P6232" t="s">
        <v>1355</v>
      </c>
      <c r="Q6232" t="s">
        <v>1356</v>
      </c>
      <c r="R6232" t="s">
        <v>1675</v>
      </c>
      <c r="S6232" t="s">
        <v>1333</v>
      </c>
      <c r="T6232" t="s">
        <v>4011</v>
      </c>
      <c r="U6232" t="s">
        <v>1334</v>
      </c>
      <c r="V6232" t="s">
        <v>98</v>
      </c>
      <c r="W6232" t="s">
        <v>1598</v>
      </c>
      <c r="X6232" t="s">
        <v>1599</v>
      </c>
      <c r="Y6232" t="s">
        <v>1337</v>
      </c>
      <c r="Z6232" t="s">
        <v>981</v>
      </c>
      <c r="AA6232" t="s">
        <v>1514</v>
      </c>
      <c r="AB6232" t="s">
        <v>439</v>
      </c>
      <c r="AC6232">
        <v>1</v>
      </c>
      <c r="AD6232">
        <v>1</v>
      </c>
      <c r="AE6232">
        <v>1</v>
      </c>
      <c r="AF6232">
        <v>1</v>
      </c>
      <c r="AG6232">
        <v>1.741935483870968</v>
      </c>
      <c r="AH6232">
        <v>26</v>
      </c>
      <c r="AI6232">
        <v>30</v>
      </c>
      <c r="AJ6232">
        <v>30</v>
      </c>
      <c r="AK6232">
        <v>30</v>
      </c>
      <c r="AL6232">
        <v>30</v>
      </c>
      <c r="AM6232">
        <v>30</v>
      </c>
      <c r="AN6232">
        <v>30</v>
      </c>
    </row>
    <row r="6233" spans="1:40" x14ac:dyDescent="0.35">
      <c r="A6233" t="s">
        <v>1485</v>
      </c>
      <c r="B6233" t="s">
        <v>1497</v>
      </c>
      <c r="C6233" t="s">
        <v>1466</v>
      </c>
      <c r="D6233" t="s">
        <v>1569</v>
      </c>
      <c r="E6233" t="s">
        <v>3238</v>
      </c>
      <c r="F6233" t="s">
        <v>1570</v>
      </c>
      <c r="G6233" t="s">
        <v>2733</v>
      </c>
      <c r="H6233" t="s">
        <v>1324</v>
      </c>
      <c r="I6233" t="s">
        <v>1672</v>
      </c>
      <c r="J6233" t="s">
        <v>1571</v>
      </c>
      <c r="K6233" t="s">
        <v>1327</v>
      </c>
      <c r="L6233" t="s">
        <v>436</v>
      </c>
      <c r="M6233" t="s">
        <v>1328</v>
      </c>
      <c r="O6233" t="s">
        <v>1329</v>
      </c>
      <c r="P6233" t="s">
        <v>1355</v>
      </c>
      <c r="Q6233" t="s">
        <v>1356</v>
      </c>
      <c r="R6233" t="s">
        <v>1675</v>
      </c>
      <c r="S6233" t="s">
        <v>1333</v>
      </c>
      <c r="T6233" t="s">
        <v>4011</v>
      </c>
      <c r="U6233" t="s">
        <v>1334</v>
      </c>
      <c r="V6233" t="s">
        <v>98</v>
      </c>
      <c r="W6233" t="s">
        <v>1558</v>
      </c>
      <c r="X6233" t="s">
        <v>1559</v>
      </c>
      <c r="Y6233" t="s">
        <v>1337</v>
      </c>
      <c r="Z6233" t="s">
        <v>981</v>
      </c>
      <c r="AA6233" t="s">
        <v>1339</v>
      </c>
      <c r="AB6233" t="s">
        <v>439</v>
      </c>
      <c r="AC6233">
        <v>300352.32500000001</v>
      </c>
      <c r="AD6233">
        <v>299319.69300000003</v>
      </c>
      <c r="AE6233">
        <v>248428.83300000001</v>
      </c>
      <c r="AF6233">
        <v>582304.13</v>
      </c>
      <c r="AG6233">
        <v>387043.85</v>
      </c>
      <c r="AH6233">
        <v>374533.38</v>
      </c>
      <c r="AI6233">
        <v>363059.8661197201</v>
      </c>
      <c r="AJ6233">
        <v>243316.10876805559</v>
      </c>
      <c r="AK6233">
        <v>267682.98068190552</v>
      </c>
      <c r="AL6233">
        <v>280154.54478096293</v>
      </c>
      <c r="AM6233">
        <v>282674.34538308787</v>
      </c>
      <c r="AN6233">
        <v>290847.15924036788</v>
      </c>
    </row>
    <row r="6234" spans="1:40" x14ac:dyDescent="0.35">
      <c r="A6234" t="s">
        <v>1485</v>
      </c>
      <c r="B6234" t="s">
        <v>1497</v>
      </c>
      <c r="C6234" t="s">
        <v>1466</v>
      </c>
      <c r="D6234" t="s">
        <v>1569</v>
      </c>
      <c r="E6234" t="s">
        <v>3238</v>
      </c>
      <c r="F6234" t="s">
        <v>1570</v>
      </c>
      <c r="G6234" t="s">
        <v>2733</v>
      </c>
      <c r="H6234" t="s">
        <v>1324</v>
      </c>
      <c r="I6234" t="s">
        <v>1672</v>
      </c>
      <c r="J6234" t="s">
        <v>1571</v>
      </c>
      <c r="K6234" t="s">
        <v>1327</v>
      </c>
      <c r="L6234" t="s">
        <v>436</v>
      </c>
      <c r="M6234" t="s">
        <v>1328</v>
      </c>
      <c r="O6234" t="s">
        <v>1329</v>
      </c>
      <c r="P6234" t="s">
        <v>1355</v>
      </c>
      <c r="Q6234" t="s">
        <v>1356</v>
      </c>
      <c r="R6234" t="s">
        <v>1675</v>
      </c>
      <c r="S6234" t="s">
        <v>1333</v>
      </c>
      <c r="T6234" t="s">
        <v>4011</v>
      </c>
      <c r="U6234" t="s">
        <v>1334</v>
      </c>
      <c r="V6234" t="s">
        <v>98</v>
      </c>
      <c r="W6234" t="s">
        <v>1558</v>
      </c>
      <c r="X6234" t="s">
        <v>1559</v>
      </c>
      <c r="Y6234" t="s">
        <v>1337</v>
      </c>
      <c r="Z6234" t="s">
        <v>981</v>
      </c>
      <c r="AA6234" t="s">
        <v>1340</v>
      </c>
      <c r="AB6234" t="s">
        <v>439</v>
      </c>
      <c r="AC6234">
        <v>138.5</v>
      </c>
      <c r="AD6234">
        <v>136.5</v>
      </c>
      <c r="AE6234">
        <v>136.5</v>
      </c>
      <c r="AF6234">
        <v>130.5</v>
      </c>
      <c r="AG6234">
        <v>127</v>
      </c>
      <c r="AH6234">
        <v>133</v>
      </c>
      <c r="AI6234">
        <v>201</v>
      </c>
      <c r="AJ6234">
        <v>153.5</v>
      </c>
      <c r="AK6234">
        <v>149.97999999999999</v>
      </c>
      <c r="AL6234">
        <v>192.01</v>
      </c>
      <c r="AM6234">
        <v>159.34</v>
      </c>
      <c r="AN6234">
        <v>154.66</v>
      </c>
    </row>
    <row r="6235" spans="1:40" x14ac:dyDescent="0.35">
      <c r="A6235" t="s">
        <v>1485</v>
      </c>
      <c r="B6235" t="s">
        <v>1497</v>
      </c>
      <c r="C6235" t="s">
        <v>1466</v>
      </c>
      <c r="D6235" t="s">
        <v>1569</v>
      </c>
      <c r="E6235" t="s">
        <v>3238</v>
      </c>
      <c r="F6235" t="s">
        <v>1570</v>
      </c>
      <c r="G6235" t="s">
        <v>2733</v>
      </c>
      <c r="H6235" t="s">
        <v>1324</v>
      </c>
      <c r="I6235" t="s">
        <v>1672</v>
      </c>
      <c r="J6235" t="s">
        <v>1571</v>
      </c>
      <c r="K6235" t="s">
        <v>1327</v>
      </c>
      <c r="L6235" t="s">
        <v>436</v>
      </c>
      <c r="M6235" t="s">
        <v>1328</v>
      </c>
      <c r="O6235" t="s">
        <v>1329</v>
      </c>
      <c r="P6235" t="s">
        <v>1355</v>
      </c>
      <c r="Q6235" t="s">
        <v>1356</v>
      </c>
      <c r="R6235" t="s">
        <v>1675</v>
      </c>
      <c r="S6235" t="s">
        <v>1333</v>
      </c>
      <c r="T6235" t="s">
        <v>4011</v>
      </c>
      <c r="U6235" t="s">
        <v>1334</v>
      </c>
      <c r="V6235" t="s">
        <v>98</v>
      </c>
      <c r="W6235" t="s">
        <v>1558</v>
      </c>
      <c r="X6235" t="s">
        <v>1559</v>
      </c>
      <c r="Y6235" t="s">
        <v>1337</v>
      </c>
      <c r="Z6235" t="s">
        <v>981</v>
      </c>
      <c r="AA6235" t="s">
        <v>1514</v>
      </c>
      <c r="AB6235" t="s">
        <v>439</v>
      </c>
      <c r="AC6235">
        <v>71</v>
      </c>
      <c r="AD6235">
        <v>89</v>
      </c>
      <c r="AE6235">
        <v>89</v>
      </c>
      <c r="AF6235">
        <v>89</v>
      </c>
      <c r="AG6235">
        <v>89</v>
      </c>
      <c r="AH6235">
        <v>89</v>
      </c>
      <c r="AI6235">
        <v>89</v>
      </c>
      <c r="AJ6235">
        <v>89</v>
      </c>
      <c r="AK6235">
        <v>89</v>
      </c>
      <c r="AL6235">
        <v>89</v>
      </c>
      <c r="AM6235">
        <v>89</v>
      </c>
      <c r="AN6235">
        <v>89</v>
      </c>
    </row>
    <row r="6236" spans="1:40" x14ac:dyDescent="0.35">
      <c r="A6236" t="s">
        <v>1485</v>
      </c>
      <c r="B6236" t="s">
        <v>1497</v>
      </c>
      <c r="C6236" t="s">
        <v>1466</v>
      </c>
      <c r="D6236" t="s">
        <v>1569</v>
      </c>
      <c r="E6236" t="s">
        <v>3238</v>
      </c>
      <c r="F6236" t="s">
        <v>1570</v>
      </c>
      <c r="G6236" t="s">
        <v>2733</v>
      </c>
      <c r="H6236" t="s">
        <v>1324</v>
      </c>
      <c r="I6236" t="s">
        <v>1672</v>
      </c>
      <c r="J6236" t="s">
        <v>1571</v>
      </c>
      <c r="K6236" t="s">
        <v>1327</v>
      </c>
      <c r="L6236" t="s">
        <v>436</v>
      </c>
      <c r="M6236" t="s">
        <v>1328</v>
      </c>
      <c r="O6236" t="s">
        <v>1329</v>
      </c>
      <c r="P6236" t="s">
        <v>1355</v>
      </c>
      <c r="Q6236" t="s">
        <v>1356</v>
      </c>
      <c r="R6236" t="s">
        <v>1675</v>
      </c>
      <c r="S6236" t="s">
        <v>1333</v>
      </c>
      <c r="T6236" t="s">
        <v>4011</v>
      </c>
      <c r="U6236" t="s">
        <v>1334</v>
      </c>
      <c r="V6236" t="s">
        <v>118</v>
      </c>
      <c r="W6236" t="s">
        <v>1598</v>
      </c>
      <c r="X6236" t="s">
        <v>1599</v>
      </c>
      <c r="Y6236" t="s">
        <v>1337</v>
      </c>
      <c r="Z6236" t="s">
        <v>982</v>
      </c>
      <c r="AA6236" t="s">
        <v>1514</v>
      </c>
      <c r="AB6236" t="s">
        <v>439</v>
      </c>
      <c r="AC6236">
        <v>1</v>
      </c>
      <c r="AD6236">
        <v>1</v>
      </c>
      <c r="AE6236">
        <v>1</v>
      </c>
      <c r="AF6236">
        <v>1</v>
      </c>
      <c r="AG6236">
        <v>0.3</v>
      </c>
      <c r="AH6236">
        <v>0</v>
      </c>
      <c r="AI6236">
        <v>0</v>
      </c>
      <c r="AJ6236">
        <v>0</v>
      </c>
      <c r="AK6236">
        <v>0</v>
      </c>
      <c r="AL6236">
        <v>0</v>
      </c>
      <c r="AM6236">
        <v>0</v>
      </c>
      <c r="AN6236">
        <v>0</v>
      </c>
    </row>
    <row r="6237" spans="1:40" x14ac:dyDescent="0.35">
      <c r="A6237" t="s">
        <v>1485</v>
      </c>
      <c r="B6237" t="s">
        <v>1497</v>
      </c>
      <c r="C6237" t="s">
        <v>1466</v>
      </c>
      <c r="D6237" t="s">
        <v>1569</v>
      </c>
      <c r="E6237" t="s">
        <v>3238</v>
      </c>
      <c r="F6237" t="s">
        <v>1570</v>
      </c>
      <c r="G6237" t="s">
        <v>2733</v>
      </c>
      <c r="H6237" t="s">
        <v>1324</v>
      </c>
      <c r="I6237" t="s">
        <v>1672</v>
      </c>
      <c r="J6237" t="s">
        <v>1571</v>
      </c>
      <c r="K6237" t="s">
        <v>1327</v>
      </c>
      <c r="L6237" t="s">
        <v>436</v>
      </c>
      <c r="M6237" t="s">
        <v>1328</v>
      </c>
      <c r="O6237" t="s">
        <v>1329</v>
      </c>
      <c r="P6237" t="s">
        <v>1355</v>
      </c>
      <c r="Q6237" t="s">
        <v>1356</v>
      </c>
      <c r="R6237" t="s">
        <v>1675</v>
      </c>
      <c r="S6237" t="s">
        <v>1333</v>
      </c>
      <c r="T6237" t="s">
        <v>4011</v>
      </c>
      <c r="U6237" t="s">
        <v>1334</v>
      </c>
      <c r="V6237" t="s">
        <v>118</v>
      </c>
      <c r="W6237" t="s">
        <v>1657</v>
      </c>
      <c r="X6237" t="s">
        <v>1636</v>
      </c>
      <c r="Y6237" t="s">
        <v>1337</v>
      </c>
      <c r="Z6237" t="s">
        <v>982</v>
      </c>
      <c r="AA6237" t="s">
        <v>1339</v>
      </c>
      <c r="AB6237" t="s">
        <v>439</v>
      </c>
      <c r="AC6237">
        <v>331549.61600000004</v>
      </c>
      <c r="AD6237">
        <v>389830.90899999999</v>
      </c>
      <c r="AE6237">
        <v>344263.51899999997</v>
      </c>
      <c r="AF6237">
        <v>319821.22499999998</v>
      </c>
      <c r="AG6237">
        <v>314559.70400000003</v>
      </c>
      <c r="AH6237">
        <v>270819.50199999998</v>
      </c>
      <c r="AI6237">
        <v>295910.14452536392</v>
      </c>
      <c r="AJ6237">
        <v>284353.6691073355</v>
      </c>
      <c r="AK6237">
        <v>319086.22485727869</v>
      </c>
      <c r="AL6237">
        <v>317994.00904295268</v>
      </c>
      <c r="AM6237">
        <v>285305.72458660603</v>
      </c>
      <c r="AN6237">
        <v>278873.83725933312</v>
      </c>
    </row>
    <row r="6238" spans="1:40" x14ac:dyDescent="0.35">
      <c r="A6238" t="s">
        <v>1485</v>
      </c>
      <c r="B6238" t="s">
        <v>1497</v>
      </c>
      <c r="C6238" t="s">
        <v>1466</v>
      </c>
      <c r="D6238" t="s">
        <v>1569</v>
      </c>
      <c r="E6238" t="s">
        <v>3238</v>
      </c>
      <c r="F6238" t="s">
        <v>1570</v>
      </c>
      <c r="G6238" t="s">
        <v>2733</v>
      </c>
      <c r="H6238" t="s">
        <v>1324</v>
      </c>
      <c r="I6238" t="s">
        <v>1672</v>
      </c>
      <c r="J6238" t="s">
        <v>1571</v>
      </c>
      <c r="K6238" t="s">
        <v>1327</v>
      </c>
      <c r="L6238" t="s">
        <v>436</v>
      </c>
      <c r="M6238" t="s">
        <v>1328</v>
      </c>
      <c r="O6238" t="s">
        <v>1329</v>
      </c>
      <c r="P6238" t="s">
        <v>1355</v>
      </c>
      <c r="Q6238" t="s">
        <v>1356</v>
      </c>
      <c r="R6238" t="s">
        <v>1675</v>
      </c>
      <c r="S6238" t="s">
        <v>1333</v>
      </c>
      <c r="T6238" t="s">
        <v>4011</v>
      </c>
      <c r="U6238" t="s">
        <v>1334</v>
      </c>
      <c r="V6238" t="s">
        <v>118</v>
      </c>
      <c r="W6238" t="s">
        <v>1657</v>
      </c>
      <c r="X6238" t="s">
        <v>1636</v>
      </c>
      <c r="Y6238" t="s">
        <v>1337</v>
      </c>
      <c r="Z6238" t="s">
        <v>982</v>
      </c>
      <c r="AA6238" t="s">
        <v>1340</v>
      </c>
      <c r="AB6238" t="s">
        <v>439</v>
      </c>
      <c r="AC6238">
        <v>149.5</v>
      </c>
      <c r="AD6238">
        <v>154</v>
      </c>
      <c r="AE6238">
        <v>145.5</v>
      </c>
      <c r="AF6238">
        <v>135.5</v>
      </c>
      <c r="AG6238">
        <v>124.5</v>
      </c>
      <c r="AH6238">
        <v>119</v>
      </c>
      <c r="AI6238">
        <v>107.74</v>
      </c>
      <c r="AJ6238">
        <v>111.4</v>
      </c>
      <c r="AK6238">
        <v>117.04</v>
      </c>
      <c r="AL6238">
        <v>119.04</v>
      </c>
      <c r="AM6238">
        <v>123.44</v>
      </c>
      <c r="AN6238">
        <v>123.09</v>
      </c>
    </row>
    <row r="6239" spans="1:40" x14ac:dyDescent="0.35">
      <c r="A6239" t="s">
        <v>1485</v>
      </c>
      <c r="B6239" t="s">
        <v>1497</v>
      </c>
      <c r="C6239" t="s">
        <v>1466</v>
      </c>
      <c r="D6239" t="s">
        <v>1569</v>
      </c>
      <c r="E6239" t="s">
        <v>3238</v>
      </c>
      <c r="F6239" t="s">
        <v>1570</v>
      </c>
      <c r="G6239" t="s">
        <v>2733</v>
      </c>
      <c r="H6239" t="s">
        <v>1324</v>
      </c>
      <c r="I6239" t="s">
        <v>1672</v>
      </c>
      <c r="J6239" t="s">
        <v>1571</v>
      </c>
      <c r="K6239" t="s">
        <v>1327</v>
      </c>
      <c r="L6239" t="s">
        <v>436</v>
      </c>
      <c r="M6239" t="s">
        <v>1328</v>
      </c>
      <c r="O6239" t="s">
        <v>1329</v>
      </c>
      <c r="P6239" t="s">
        <v>1355</v>
      </c>
      <c r="Q6239" t="s">
        <v>1356</v>
      </c>
      <c r="R6239" t="s">
        <v>1675</v>
      </c>
      <c r="S6239" t="s">
        <v>1333</v>
      </c>
      <c r="T6239" t="s">
        <v>4011</v>
      </c>
      <c r="U6239" t="s">
        <v>1334</v>
      </c>
      <c r="V6239" t="s">
        <v>118</v>
      </c>
      <c r="W6239" t="s">
        <v>1657</v>
      </c>
      <c r="X6239" t="s">
        <v>1636</v>
      </c>
      <c r="Y6239" t="s">
        <v>1337</v>
      </c>
      <c r="Z6239" t="s">
        <v>982</v>
      </c>
      <c r="AA6239" t="s">
        <v>1514</v>
      </c>
      <c r="AB6239" t="s">
        <v>439</v>
      </c>
      <c r="AC6239">
        <v>176</v>
      </c>
      <c r="AD6239">
        <v>176</v>
      </c>
      <c r="AE6239">
        <v>137</v>
      </c>
      <c r="AF6239">
        <v>137</v>
      </c>
      <c r="AG6239">
        <v>145</v>
      </c>
      <c r="AH6239">
        <v>145</v>
      </c>
      <c r="AI6239">
        <v>143</v>
      </c>
      <c r="AJ6239">
        <v>143</v>
      </c>
      <c r="AK6239">
        <v>143</v>
      </c>
      <c r="AL6239">
        <v>143</v>
      </c>
      <c r="AM6239">
        <v>143</v>
      </c>
      <c r="AN6239">
        <v>143</v>
      </c>
    </row>
    <row r="6240" spans="1:40" x14ac:dyDescent="0.35">
      <c r="A6240" t="s">
        <v>1485</v>
      </c>
      <c r="B6240" t="s">
        <v>1497</v>
      </c>
      <c r="C6240" t="s">
        <v>1466</v>
      </c>
      <c r="D6240" t="s">
        <v>1569</v>
      </c>
      <c r="E6240" t="s">
        <v>3238</v>
      </c>
      <c r="F6240" t="s">
        <v>1570</v>
      </c>
      <c r="G6240" t="s">
        <v>2733</v>
      </c>
      <c r="H6240" t="s">
        <v>1324</v>
      </c>
      <c r="I6240" t="s">
        <v>1672</v>
      </c>
      <c r="J6240" t="s">
        <v>1571</v>
      </c>
      <c r="K6240" t="s">
        <v>1327</v>
      </c>
      <c r="L6240" t="s">
        <v>436</v>
      </c>
      <c r="M6240" t="s">
        <v>1328</v>
      </c>
      <c r="O6240" t="s">
        <v>1329</v>
      </c>
      <c r="P6240" t="s">
        <v>1355</v>
      </c>
      <c r="Q6240" t="s">
        <v>1356</v>
      </c>
      <c r="R6240" t="s">
        <v>1675</v>
      </c>
      <c r="S6240" t="s">
        <v>1333</v>
      </c>
      <c r="T6240" t="s">
        <v>4011</v>
      </c>
      <c r="U6240" t="s">
        <v>1334</v>
      </c>
      <c r="V6240" t="s">
        <v>118</v>
      </c>
      <c r="W6240" t="s">
        <v>1659</v>
      </c>
      <c r="X6240" t="s">
        <v>1636</v>
      </c>
      <c r="Y6240" t="s">
        <v>1337</v>
      </c>
      <c r="Z6240" t="s">
        <v>982</v>
      </c>
      <c r="AA6240" t="s">
        <v>1340</v>
      </c>
      <c r="AB6240" t="s">
        <v>439</v>
      </c>
      <c r="AC6240">
        <v>1</v>
      </c>
      <c r="AD6240">
        <v>0.5</v>
      </c>
      <c r="AE6240">
        <v>0</v>
      </c>
      <c r="AF6240">
        <v>0</v>
      </c>
      <c r="AG6240">
        <v>0</v>
      </c>
      <c r="AH6240">
        <v>0</v>
      </c>
      <c r="AI6240">
        <v>0</v>
      </c>
      <c r="AJ6240">
        <v>0</v>
      </c>
      <c r="AK6240">
        <v>0</v>
      </c>
      <c r="AL6240">
        <v>0</v>
      </c>
      <c r="AM6240">
        <v>0</v>
      </c>
      <c r="AN6240">
        <v>0</v>
      </c>
    </row>
    <row r="6241" spans="1:40" x14ac:dyDescent="0.35">
      <c r="A6241" t="s">
        <v>1485</v>
      </c>
      <c r="B6241" t="s">
        <v>1497</v>
      </c>
      <c r="C6241" t="s">
        <v>1466</v>
      </c>
      <c r="D6241" t="s">
        <v>1569</v>
      </c>
      <c r="E6241" t="s">
        <v>3238</v>
      </c>
      <c r="F6241" t="s">
        <v>1570</v>
      </c>
      <c r="G6241" t="s">
        <v>2733</v>
      </c>
      <c r="H6241" t="s">
        <v>1324</v>
      </c>
      <c r="I6241" t="s">
        <v>1672</v>
      </c>
      <c r="J6241" t="s">
        <v>1571</v>
      </c>
      <c r="K6241" t="s">
        <v>1327</v>
      </c>
      <c r="L6241" t="s">
        <v>436</v>
      </c>
      <c r="M6241" t="s">
        <v>1328</v>
      </c>
      <c r="O6241" t="s">
        <v>1329</v>
      </c>
      <c r="P6241" t="s">
        <v>1355</v>
      </c>
      <c r="Q6241" t="s">
        <v>1356</v>
      </c>
      <c r="R6241" t="s">
        <v>1675</v>
      </c>
      <c r="S6241" t="s">
        <v>1333</v>
      </c>
      <c r="T6241" t="s">
        <v>4011</v>
      </c>
      <c r="U6241" t="s">
        <v>1334</v>
      </c>
      <c r="V6241" t="s">
        <v>118</v>
      </c>
      <c r="W6241" t="s">
        <v>1638</v>
      </c>
      <c r="X6241" t="s">
        <v>1636</v>
      </c>
      <c r="Y6241" t="s">
        <v>1337</v>
      </c>
      <c r="Z6241" t="s">
        <v>982</v>
      </c>
      <c r="AA6241" t="s">
        <v>1340</v>
      </c>
      <c r="AB6241" t="s">
        <v>439</v>
      </c>
      <c r="AC6241">
        <v>0</v>
      </c>
      <c r="AD6241">
        <v>0</v>
      </c>
      <c r="AE6241">
        <v>0</v>
      </c>
      <c r="AF6241">
        <v>0</v>
      </c>
      <c r="AG6241">
        <v>0</v>
      </c>
      <c r="AH6241">
        <v>0</v>
      </c>
      <c r="AI6241">
        <v>3</v>
      </c>
      <c r="AJ6241">
        <v>3</v>
      </c>
      <c r="AK6241">
        <v>3</v>
      </c>
      <c r="AL6241">
        <v>3</v>
      </c>
      <c r="AM6241">
        <v>3</v>
      </c>
      <c r="AN6241">
        <v>3</v>
      </c>
    </row>
    <row r="6242" spans="1:40" x14ac:dyDescent="0.35">
      <c r="A6242" t="s">
        <v>1485</v>
      </c>
      <c r="B6242" t="s">
        <v>1497</v>
      </c>
      <c r="C6242" t="s">
        <v>1466</v>
      </c>
      <c r="D6242" t="s">
        <v>1569</v>
      </c>
      <c r="E6242" t="s">
        <v>3238</v>
      </c>
      <c r="F6242" t="s">
        <v>1570</v>
      </c>
      <c r="G6242" t="s">
        <v>1462</v>
      </c>
      <c r="H6242" t="s">
        <v>1324</v>
      </c>
      <c r="I6242" t="s">
        <v>1672</v>
      </c>
      <c r="J6242" t="s">
        <v>1571</v>
      </c>
      <c r="K6242" t="s">
        <v>1327</v>
      </c>
      <c r="L6242" t="s">
        <v>436</v>
      </c>
      <c r="M6242" t="s">
        <v>1328</v>
      </c>
      <c r="O6242" t="s">
        <v>1641</v>
      </c>
      <c r="P6242" t="s">
        <v>1355</v>
      </c>
      <c r="Q6242" t="s">
        <v>1356</v>
      </c>
      <c r="R6242" t="s">
        <v>1675</v>
      </c>
      <c r="S6242" t="s">
        <v>1333</v>
      </c>
      <c r="T6242" t="s">
        <v>4011</v>
      </c>
      <c r="U6242" t="s">
        <v>1334</v>
      </c>
      <c r="V6242" t="s">
        <v>129</v>
      </c>
      <c r="W6242" t="s">
        <v>1598</v>
      </c>
      <c r="X6242" t="s">
        <v>1599</v>
      </c>
      <c r="Y6242" t="s">
        <v>1337</v>
      </c>
      <c r="Z6242" t="s">
        <v>983</v>
      </c>
      <c r="AA6242" t="s">
        <v>1514</v>
      </c>
      <c r="AB6242" t="s">
        <v>439</v>
      </c>
      <c r="AC6242">
        <v>0</v>
      </c>
      <c r="AD6242">
        <v>0</v>
      </c>
      <c r="AE6242">
        <v>0</v>
      </c>
      <c r="AF6242">
        <v>0</v>
      </c>
      <c r="AG6242">
        <v>0.74193548387096775</v>
      </c>
      <c r="AH6242">
        <v>1</v>
      </c>
      <c r="AI6242">
        <v>0</v>
      </c>
      <c r="AJ6242">
        <v>0</v>
      </c>
      <c r="AK6242">
        <v>0</v>
      </c>
      <c r="AL6242">
        <v>0</v>
      </c>
      <c r="AM6242">
        <v>0</v>
      </c>
      <c r="AN6242">
        <v>0</v>
      </c>
    </row>
    <row r="6243" spans="1:40" x14ac:dyDescent="0.35">
      <c r="A6243" t="s">
        <v>1485</v>
      </c>
      <c r="B6243" t="s">
        <v>1497</v>
      </c>
      <c r="C6243" t="s">
        <v>1466</v>
      </c>
      <c r="D6243" t="s">
        <v>1569</v>
      </c>
      <c r="E6243" t="s">
        <v>3238</v>
      </c>
      <c r="F6243" t="s">
        <v>1570</v>
      </c>
      <c r="G6243" t="s">
        <v>1462</v>
      </c>
      <c r="H6243" t="s">
        <v>1324</v>
      </c>
      <c r="I6243" t="s">
        <v>1672</v>
      </c>
      <c r="J6243" t="s">
        <v>1571</v>
      </c>
      <c r="K6243" t="s">
        <v>1327</v>
      </c>
      <c r="L6243" t="s">
        <v>436</v>
      </c>
      <c r="M6243" t="s">
        <v>1328</v>
      </c>
      <c r="O6243" t="s">
        <v>1641</v>
      </c>
      <c r="P6243" t="s">
        <v>1355</v>
      </c>
      <c r="Q6243" t="s">
        <v>1356</v>
      </c>
      <c r="R6243" t="s">
        <v>1675</v>
      </c>
      <c r="S6243" t="s">
        <v>1333</v>
      </c>
      <c r="T6243" t="s">
        <v>4011</v>
      </c>
      <c r="U6243" t="s">
        <v>1334</v>
      </c>
      <c r="V6243" t="s">
        <v>129</v>
      </c>
      <c r="W6243" t="s">
        <v>2135</v>
      </c>
      <c r="X6243" t="s">
        <v>2134</v>
      </c>
      <c r="Y6243" t="s">
        <v>1337</v>
      </c>
      <c r="Z6243" t="s">
        <v>983</v>
      </c>
      <c r="AA6243" t="s">
        <v>1339</v>
      </c>
      <c r="AB6243" t="s">
        <v>439</v>
      </c>
      <c r="AC6243">
        <v>162930.49899999998</v>
      </c>
      <c r="AD6243">
        <v>174043.09700000001</v>
      </c>
      <c r="AE6243">
        <v>299328.40499999997</v>
      </c>
      <c r="AF6243">
        <v>311711.56100000005</v>
      </c>
      <c r="AG6243">
        <v>215264.95300000001</v>
      </c>
      <c r="AH6243">
        <v>402941.48599999998</v>
      </c>
      <c r="AI6243">
        <v>310062.2191659591</v>
      </c>
      <c r="AJ6243">
        <v>266492.85645911621</v>
      </c>
      <c r="AK6243">
        <v>295254.49025060679</v>
      </c>
      <c r="AL6243">
        <v>348960.67341295828</v>
      </c>
      <c r="AM6243">
        <v>349707.59712018922</v>
      </c>
      <c r="AN6243">
        <v>357155.52779082843</v>
      </c>
    </row>
    <row r="6244" spans="1:40" x14ac:dyDescent="0.35">
      <c r="A6244" t="s">
        <v>1485</v>
      </c>
      <c r="B6244" t="s">
        <v>1497</v>
      </c>
      <c r="C6244" t="s">
        <v>1466</v>
      </c>
      <c r="D6244" t="s">
        <v>1569</v>
      </c>
      <c r="E6244" t="s">
        <v>3238</v>
      </c>
      <c r="F6244" t="s">
        <v>1570</v>
      </c>
      <c r="G6244" t="s">
        <v>1462</v>
      </c>
      <c r="H6244" t="s">
        <v>1324</v>
      </c>
      <c r="I6244" t="s">
        <v>1672</v>
      </c>
      <c r="J6244" t="s">
        <v>1571</v>
      </c>
      <c r="K6244" t="s">
        <v>1327</v>
      </c>
      <c r="L6244" t="s">
        <v>436</v>
      </c>
      <c r="M6244" t="s">
        <v>1328</v>
      </c>
      <c r="O6244" t="s">
        <v>1641</v>
      </c>
      <c r="P6244" t="s">
        <v>1355</v>
      </c>
      <c r="Q6244" t="s">
        <v>1356</v>
      </c>
      <c r="R6244" t="s">
        <v>1675</v>
      </c>
      <c r="S6244" t="s">
        <v>1333</v>
      </c>
      <c r="T6244" t="s">
        <v>4011</v>
      </c>
      <c r="U6244" t="s">
        <v>1334</v>
      </c>
      <c r="V6244" t="s">
        <v>129</v>
      </c>
      <c r="W6244" t="s">
        <v>2135</v>
      </c>
      <c r="X6244" t="s">
        <v>2134</v>
      </c>
      <c r="Y6244" t="s">
        <v>1337</v>
      </c>
      <c r="Z6244" t="s">
        <v>983</v>
      </c>
      <c r="AA6244" t="s">
        <v>1340</v>
      </c>
      <c r="AB6244" t="s">
        <v>439</v>
      </c>
      <c r="AC6244">
        <v>94.5</v>
      </c>
      <c r="AD6244">
        <v>108.5</v>
      </c>
      <c r="AE6244">
        <v>124</v>
      </c>
      <c r="AF6244">
        <v>124</v>
      </c>
      <c r="AG6244">
        <v>144</v>
      </c>
      <c r="AH6244">
        <v>183.5</v>
      </c>
      <c r="AI6244">
        <v>213.12514705099261</v>
      </c>
      <c r="AJ6244">
        <v>195.23582916157829</v>
      </c>
      <c r="AK6244">
        <v>215.48639320183929</v>
      </c>
      <c r="AL6244">
        <v>213.79898120355361</v>
      </c>
      <c r="AM6244">
        <v>190.62028045260359</v>
      </c>
      <c r="AN6244">
        <v>202.6498813919946</v>
      </c>
    </row>
    <row r="6245" spans="1:40" x14ac:dyDescent="0.35">
      <c r="A6245" t="s">
        <v>1485</v>
      </c>
      <c r="B6245" t="s">
        <v>1497</v>
      </c>
      <c r="C6245" t="s">
        <v>1466</v>
      </c>
      <c r="D6245" t="s">
        <v>1569</v>
      </c>
      <c r="E6245" t="s">
        <v>3238</v>
      </c>
      <c r="F6245" t="s">
        <v>1570</v>
      </c>
      <c r="G6245" t="s">
        <v>1462</v>
      </c>
      <c r="H6245" t="s">
        <v>1324</v>
      </c>
      <c r="I6245" t="s">
        <v>1672</v>
      </c>
      <c r="J6245" t="s">
        <v>1571</v>
      </c>
      <c r="K6245" t="s">
        <v>1327</v>
      </c>
      <c r="L6245" t="s">
        <v>436</v>
      </c>
      <c r="M6245" t="s">
        <v>1328</v>
      </c>
      <c r="O6245" t="s">
        <v>1641</v>
      </c>
      <c r="P6245" t="s">
        <v>1355</v>
      </c>
      <c r="Q6245" t="s">
        <v>1356</v>
      </c>
      <c r="R6245" t="s">
        <v>1675</v>
      </c>
      <c r="S6245" t="s">
        <v>1333</v>
      </c>
      <c r="T6245" t="s">
        <v>4011</v>
      </c>
      <c r="U6245" t="s">
        <v>1334</v>
      </c>
      <c r="V6245" t="s">
        <v>129</v>
      </c>
      <c r="W6245" t="s">
        <v>2135</v>
      </c>
      <c r="X6245" t="s">
        <v>2134</v>
      </c>
      <c r="Y6245" t="s">
        <v>1337</v>
      </c>
      <c r="Z6245" t="s">
        <v>983</v>
      </c>
      <c r="AA6245" t="s">
        <v>1514</v>
      </c>
      <c r="AB6245" t="s">
        <v>439</v>
      </c>
      <c r="AC6245">
        <v>84</v>
      </c>
      <c r="AD6245">
        <v>85</v>
      </c>
      <c r="AE6245">
        <v>112</v>
      </c>
      <c r="AF6245">
        <v>112</v>
      </c>
      <c r="AG6245">
        <v>123</v>
      </c>
      <c r="AH6245">
        <v>153</v>
      </c>
      <c r="AI6245">
        <v>130</v>
      </c>
      <c r="AJ6245">
        <v>130</v>
      </c>
      <c r="AK6245">
        <v>120</v>
      </c>
      <c r="AL6245">
        <v>125</v>
      </c>
      <c r="AM6245">
        <v>115</v>
      </c>
      <c r="AN6245">
        <v>115</v>
      </c>
    </row>
    <row r="6246" spans="1:40" x14ac:dyDescent="0.35">
      <c r="A6246" t="s">
        <v>1485</v>
      </c>
      <c r="B6246" t="s">
        <v>1497</v>
      </c>
      <c r="C6246" t="s">
        <v>1466</v>
      </c>
      <c r="D6246" t="s">
        <v>1569</v>
      </c>
      <c r="E6246" t="s">
        <v>3238</v>
      </c>
      <c r="F6246" t="s">
        <v>1570</v>
      </c>
      <c r="G6246" t="s">
        <v>1462</v>
      </c>
      <c r="H6246" t="s">
        <v>1324</v>
      </c>
      <c r="I6246" t="s">
        <v>1672</v>
      </c>
      <c r="J6246" t="s">
        <v>1571</v>
      </c>
      <c r="K6246" t="s">
        <v>1327</v>
      </c>
      <c r="L6246" t="s">
        <v>436</v>
      </c>
      <c r="M6246" t="s">
        <v>1328</v>
      </c>
      <c r="O6246" t="s">
        <v>1641</v>
      </c>
      <c r="P6246" t="s">
        <v>1355</v>
      </c>
      <c r="Q6246" t="s">
        <v>1356</v>
      </c>
      <c r="R6246" t="s">
        <v>1675</v>
      </c>
      <c r="S6246" t="s">
        <v>1333</v>
      </c>
      <c r="T6246" t="s">
        <v>4011</v>
      </c>
      <c r="U6246" t="s">
        <v>1334</v>
      </c>
      <c r="V6246" t="s">
        <v>129</v>
      </c>
      <c r="W6246" t="s">
        <v>1662</v>
      </c>
      <c r="X6246" t="s">
        <v>1663</v>
      </c>
      <c r="Y6246" t="s">
        <v>1337</v>
      </c>
      <c r="Z6246" t="s">
        <v>983</v>
      </c>
      <c r="AA6246" t="s">
        <v>1514</v>
      </c>
      <c r="AB6246" t="s">
        <v>439</v>
      </c>
      <c r="AC6246">
        <v>1</v>
      </c>
      <c r="AD6246">
        <v>1</v>
      </c>
      <c r="AE6246">
        <v>1</v>
      </c>
      <c r="AF6246">
        <v>1</v>
      </c>
      <c r="AG6246">
        <v>1</v>
      </c>
      <c r="AH6246">
        <v>1</v>
      </c>
      <c r="AI6246">
        <v>0</v>
      </c>
      <c r="AJ6246">
        <v>0</v>
      </c>
      <c r="AK6246">
        <v>0</v>
      </c>
      <c r="AL6246">
        <v>0</v>
      </c>
      <c r="AM6246">
        <v>0</v>
      </c>
      <c r="AN6246">
        <v>0</v>
      </c>
    </row>
    <row r="6247" spans="1:40" x14ac:dyDescent="0.35">
      <c r="A6247" t="s">
        <v>1485</v>
      </c>
      <c r="B6247" t="s">
        <v>1497</v>
      </c>
      <c r="C6247" t="s">
        <v>1466</v>
      </c>
      <c r="D6247" t="s">
        <v>1569</v>
      </c>
      <c r="E6247" t="s">
        <v>3238</v>
      </c>
      <c r="F6247" t="s">
        <v>1570</v>
      </c>
      <c r="G6247" t="s">
        <v>1462</v>
      </c>
      <c r="H6247" t="s">
        <v>1324</v>
      </c>
      <c r="I6247" t="s">
        <v>1672</v>
      </c>
      <c r="J6247" t="s">
        <v>1571</v>
      </c>
      <c r="K6247" t="s">
        <v>1327</v>
      </c>
      <c r="L6247" t="s">
        <v>436</v>
      </c>
      <c r="M6247" t="s">
        <v>1328</v>
      </c>
      <c r="O6247" t="s">
        <v>1329</v>
      </c>
      <c r="P6247" t="s">
        <v>1355</v>
      </c>
      <c r="Q6247" t="s">
        <v>1356</v>
      </c>
      <c r="R6247" t="s">
        <v>1675</v>
      </c>
      <c r="S6247" t="s">
        <v>1333</v>
      </c>
      <c r="T6247" t="s">
        <v>4011</v>
      </c>
      <c r="U6247" t="s">
        <v>1334</v>
      </c>
      <c r="V6247" t="s">
        <v>94</v>
      </c>
      <c r="W6247" t="s">
        <v>1572</v>
      </c>
      <c r="X6247" t="s">
        <v>1573</v>
      </c>
      <c r="Y6247" t="s">
        <v>1552</v>
      </c>
      <c r="Z6247" t="s">
        <v>984</v>
      </c>
      <c r="AA6247" t="s">
        <v>1339</v>
      </c>
      <c r="AB6247" t="s">
        <v>439</v>
      </c>
      <c r="AC6247">
        <v>1548</v>
      </c>
      <c r="AD6247">
        <v>1602</v>
      </c>
      <c r="AE6247">
        <v>1596</v>
      </c>
      <c r="AF6247">
        <v>1512</v>
      </c>
      <c r="AG6247">
        <v>1578</v>
      </c>
      <c r="AH6247">
        <v>1740</v>
      </c>
      <c r="AI6247">
        <v>1548</v>
      </c>
      <c r="AJ6247">
        <v>1548</v>
      </c>
      <c r="AK6247">
        <v>1548</v>
      </c>
      <c r="AL6247">
        <v>1548</v>
      </c>
      <c r="AM6247">
        <v>1548</v>
      </c>
      <c r="AN6247">
        <v>1548</v>
      </c>
    </row>
    <row r="6248" spans="1:40" x14ac:dyDescent="0.35">
      <c r="A6248" t="s">
        <v>1485</v>
      </c>
      <c r="B6248" t="s">
        <v>1497</v>
      </c>
      <c r="C6248" t="s">
        <v>1466</v>
      </c>
      <c r="D6248" t="s">
        <v>1569</v>
      </c>
      <c r="E6248" t="s">
        <v>3238</v>
      </c>
      <c r="F6248" t="s">
        <v>1570</v>
      </c>
      <c r="G6248" t="s">
        <v>1462</v>
      </c>
      <c r="H6248" t="s">
        <v>1324</v>
      </c>
      <c r="I6248" t="s">
        <v>1672</v>
      </c>
      <c r="J6248" t="s">
        <v>1571</v>
      </c>
      <c r="K6248" t="s">
        <v>1327</v>
      </c>
      <c r="L6248" t="s">
        <v>436</v>
      </c>
      <c r="M6248" t="s">
        <v>1328</v>
      </c>
      <c r="O6248" t="s">
        <v>1329</v>
      </c>
      <c r="P6248" t="s">
        <v>1355</v>
      </c>
      <c r="Q6248" t="s">
        <v>1356</v>
      </c>
      <c r="R6248" t="s">
        <v>1675</v>
      </c>
      <c r="S6248" t="s">
        <v>1333</v>
      </c>
      <c r="T6248" t="s">
        <v>4011</v>
      </c>
      <c r="U6248" t="s">
        <v>1334</v>
      </c>
      <c r="V6248" t="s">
        <v>94</v>
      </c>
      <c r="W6248" t="s">
        <v>1572</v>
      </c>
      <c r="X6248" t="s">
        <v>1573</v>
      </c>
      <c r="Y6248" t="s">
        <v>1337</v>
      </c>
      <c r="Z6248" t="s">
        <v>984</v>
      </c>
      <c r="AA6248" t="s">
        <v>1339</v>
      </c>
      <c r="AB6248" t="s">
        <v>439</v>
      </c>
      <c r="AC6248">
        <v>380284.61900000001</v>
      </c>
      <c r="AD6248">
        <v>340493.38200000004</v>
      </c>
      <c r="AE6248">
        <v>445330.78899999999</v>
      </c>
      <c r="AF6248">
        <v>413893.05599999998</v>
      </c>
      <c r="AG6248">
        <v>356196.88299999997</v>
      </c>
      <c r="AH6248">
        <v>391578.99599999998</v>
      </c>
      <c r="AI6248">
        <v>447068.27108790161</v>
      </c>
      <c r="AJ6248">
        <v>429100.13373226998</v>
      </c>
      <c r="AK6248">
        <v>454180.85879555711</v>
      </c>
      <c r="AL6248">
        <v>477832.11733523081</v>
      </c>
      <c r="AM6248">
        <v>419313.64133510971</v>
      </c>
      <c r="AN6248">
        <v>413921.42570145469</v>
      </c>
    </row>
    <row r="6249" spans="1:40" x14ac:dyDescent="0.35">
      <c r="A6249" t="s">
        <v>1485</v>
      </c>
      <c r="B6249" t="s">
        <v>1497</v>
      </c>
      <c r="C6249" t="s">
        <v>1466</v>
      </c>
      <c r="D6249" t="s">
        <v>1569</v>
      </c>
      <c r="E6249" t="s">
        <v>3238</v>
      </c>
      <c r="F6249" t="s">
        <v>1570</v>
      </c>
      <c r="G6249" t="s">
        <v>1462</v>
      </c>
      <c r="H6249" t="s">
        <v>1324</v>
      </c>
      <c r="I6249" t="s">
        <v>1672</v>
      </c>
      <c r="J6249" t="s">
        <v>1571</v>
      </c>
      <c r="K6249" t="s">
        <v>1327</v>
      </c>
      <c r="L6249" t="s">
        <v>436</v>
      </c>
      <c r="M6249" t="s">
        <v>1328</v>
      </c>
      <c r="O6249" t="s">
        <v>1329</v>
      </c>
      <c r="P6249" t="s">
        <v>1355</v>
      </c>
      <c r="Q6249" t="s">
        <v>1356</v>
      </c>
      <c r="R6249" t="s">
        <v>1675</v>
      </c>
      <c r="S6249" t="s">
        <v>1333</v>
      </c>
      <c r="T6249" t="s">
        <v>4011</v>
      </c>
      <c r="U6249" t="s">
        <v>1334</v>
      </c>
      <c r="V6249" t="s">
        <v>94</v>
      </c>
      <c r="W6249" t="s">
        <v>1572</v>
      </c>
      <c r="X6249" t="s">
        <v>1573</v>
      </c>
      <c r="Y6249" t="s">
        <v>1337</v>
      </c>
      <c r="Z6249" t="s">
        <v>984</v>
      </c>
      <c r="AA6249" t="s">
        <v>1340</v>
      </c>
      <c r="AB6249" t="s">
        <v>439</v>
      </c>
      <c r="AC6249">
        <v>207.5</v>
      </c>
      <c r="AD6249">
        <v>217.75</v>
      </c>
      <c r="AE6249">
        <v>225.5</v>
      </c>
      <c r="AF6249">
        <v>216.75</v>
      </c>
      <c r="AG6249">
        <v>196.5</v>
      </c>
      <c r="AH6249">
        <v>206.5</v>
      </c>
      <c r="AI6249">
        <v>246.22</v>
      </c>
      <c r="AJ6249">
        <v>243.46</v>
      </c>
      <c r="AK6249">
        <v>253.9</v>
      </c>
      <c r="AL6249">
        <v>258.47000000000003</v>
      </c>
      <c r="AM6249">
        <v>245.01</v>
      </c>
      <c r="AN6249">
        <v>253.35</v>
      </c>
    </row>
    <row r="6250" spans="1:40" x14ac:dyDescent="0.35">
      <c r="A6250" t="s">
        <v>1485</v>
      </c>
      <c r="B6250" t="s">
        <v>1497</v>
      </c>
      <c r="C6250" t="s">
        <v>1466</v>
      </c>
      <c r="D6250" t="s">
        <v>1569</v>
      </c>
      <c r="E6250" t="s">
        <v>3238</v>
      </c>
      <c r="F6250" t="s">
        <v>1570</v>
      </c>
      <c r="G6250" t="s">
        <v>1462</v>
      </c>
      <c r="H6250" t="s">
        <v>1324</v>
      </c>
      <c r="I6250" t="s">
        <v>1672</v>
      </c>
      <c r="J6250" t="s">
        <v>1571</v>
      </c>
      <c r="K6250" t="s">
        <v>1327</v>
      </c>
      <c r="L6250" t="s">
        <v>436</v>
      </c>
      <c r="M6250" t="s">
        <v>1328</v>
      </c>
      <c r="O6250" t="s">
        <v>1329</v>
      </c>
      <c r="P6250" t="s">
        <v>1355</v>
      </c>
      <c r="Q6250" t="s">
        <v>1356</v>
      </c>
      <c r="R6250" t="s">
        <v>1675</v>
      </c>
      <c r="S6250" t="s">
        <v>1333</v>
      </c>
      <c r="T6250" t="s">
        <v>4011</v>
      </c>
      <c r="U6250" t="s">
        <v>1334</v>
      </c>
      <c r="V6250" t="s">
        <v>94</v>
      </c>
      <c r="W6250" t="s">
        <v>1572</v>
      </c>
      <c r="X6250" t="s">
        <v>1573</v>
      </c>
      <c r="Y6250" t="s">
        <v>1337</v>
      </c>
      <c r="Z6250" t="s">
        <v>984</v>
      </c>
      <c r="AA6250" t="s">
        <v>1514</v>
      </c>
      <c r="AB6250" t="s">
        <v>439</v>
      </c>
      <c r="AC6250">
        <v>250</v>
      </c>
      <c r="AD6250">
        <v>250</v>
      </c>
      <c r="AE6250">
        <v>250</v>
      </c>
      <c r="AF6250">
        <v>250</v>
      </c>
      <c r="AG6250">
        <v>250</v>
      </c>
      <c r="AH6250">
        <v>250</v>
      </c>
      <c r="AI6250">
        <v>250</v>
      </c>
      <c r="AJ6250">
        <v>250</v>
      </c>
      <c r="AK6250">
        <v>250</v>
      </c>
      <c r="AL6250">
        <v>250</v>
      </c>
      <c r="AM6250">
        <v>250</v>
      </c>
      <c r="AN6250">
        <v>250</v>
      </c>
    </row>
    <row r="6251" spans="1:40" x14ac:dyDescent="0.35">
      <c r="A6251" t="s">
        <v>1485</v>
      </c>
      <c r="B6251" t="s">
        <v>1497</v>
      </c>
      <c r="C6251" t="s">
        <v>1466</v>
      </c>
      <c r="D6251" t="s">
        <v>1569</v>
      </c>
      <c r="E6251" t="s">
        <v>3238</v>
      </c>
      <c r="F6251" t="s">
        <v>1570</v>
      </c>
      <c r="G6251" t="s">
        <v>1462</v>
      </c>
      <c r="H6251" t="s">
        <v>1324</v>
      </c>
      <c r="I6251" t="s">
        <v>1672</v>
      </c>
      <c r="J6251" t="s">
        <v>1571</v>
      </c>
      <c r="K6251" t="s">
        <v>1327</v>
      </c>
      <c r="L6251" t="s">
        <v>436</v>
      </c>
      <c r="M6251" t="s">
        <v>1328</v>
      </c>
      <c r="O6251" t="s">
        <v>1329</v>
      </c>
      <c r="P6251" t="s">
        <v>1355</v>
      </c>
      <c r="Q6251" t="s">
        <v>1356</v>
      </c>
      <c r="R6251" t="s">
        <v>1675</v>
      </c>
      <c r="S6251" t="s">
        <v>1333</v>
      </c>
      <c r="T6251" t="s">
        <v>4011</v>
      </c>
      <c r="U6251" t="s">
        <v>1334</v>
      </c>
      <c r="V6251" t="s">
        <v>94</v>
      </c>
      <c r="W6251" t="s">
        <v>1572</v>
      </c>
      <c r="X6251" t="s">
        <v>1573</v>
      </c>
      <c r="Y6251" t="s">
        <v>1337</v>
      </c>
      <c r="Z6251" t="s">
        <v>985</v>
      </c>
      <c r="AA6251" t="s">
        <v>1339</v>
      </c>
      <c r="AB6251" t="s">
        <v>439</v>
      </c>
      <c r="AC6251">
        <v>-12000</v>
      </c>
      <c r="AD6251">
        <v>0</v>
      </c>
      <c r="AE6251">
        <v>-24000</v>
      </c>
      <c r="AF6251">
        <v>-12000</v>
      </c>
      <c r="AG6251">
        <v>-12000</v>
      </c>
      <c r="AH6251">
        <v>-12000</v>
      </c>
      <c r="AI6251">
        <v>0</v>
      </c>
      <c r="AJ6251">
        <v>0</v>
      </c>
      <c r="AK6251">
        <v>0</v>
      </c>
      <c r="AL6251">
        <v>0</v>
      </c>
      <c r="AM6251">
        <v>0</v>
      </c>
      <c r="AN6251">
        <v>0</v>
      </c>
    </row>
    <row r="6252" spans="1:40" x14ac:dyDescent="0.35">
      <c r="A6252" t="s">
        <v>1485</v>
      </c>
      <c r="B6252" t="s">
        <v>1497</v>
      </c>
      <c r="C6252" t="s">
        <v>1466</v>
      </c>
      <c r="D6252" t="s">
        <v>1569</v>
      </c>
      <c r="E6252" t="s">
        <v>3238</v>
      </c>
      <c r="F6252" t="s">
        <v>1570</v>
      </c>
      <c r="G6252" t="s">
        <v>1462</v>
      </c>
      <c r="H6252" t="s">
        <v>1324</v>
      </c>
      <c r="I6252" t="s">
        <v>1672</v>
      </c>
      <c r="J6252" t="s">
        <v>1571</v>
      </c>
      <c r="K6252" t="s">
        <v>1327</v>
      </c>
      <c r="L6252" t="s">
        <v>436</v>
      </c>
      <c r="M6252" t="s">
        <v>1328</v>
      </c>
      <c r="O6252" t="s">
        <v>1329</v>
      </c>
      <c r="P6252" t="s">
        <v>1355</v>
      </c>
      <c r="Q6252" t="s">
        <v>1356</v>
      </c>
      <c r="R6252" t="s">
        <v>1675</v>
      </c>
      <c r="S6252" t="s">
        <v>1333</v>
      </c>
      <c r="T6252" t="s">
        <v>4011</v>
      </c>
      <c r="U6252" t="s">
        <v>1334</v>
      </c>
      <c r="V6252" t="s">
        <v>94</v>
      </c>
      <c r="W6252" t="s">
        <v>1572</v>
      </c>
      <c r="X6252" t="s">
        <v>1573</v>
      </c>
      <c r="Y6252" t="s">
        <v>1337</v>
      </c>
      <c r="Z6252" t="s">
        <v>3250</v>
      </c>
      <c r="AA6252" t="s">
        <v>1340</v>
      </c>
      <c r="AB6252" t="s">
        <v>439</v>
      </c>
      <c r="AC6252">
        <v>2</v>
      </c>
      <c r="AD6252">
        <v>2</v>
      </c>
      <c r="AE6252">
        <v>2</v>
      </c>
      <c r="AF6252">
        <v>2</v>
      </c>
      <c r="AG6252">
        <v>2</v>
      </c>
      <c r="AH6252">
        <v>2</v>
      </c>
      <c r="AI6252">
        <v>0</v>
      </c>
      <c r="AJ6252">
        <v>0</v>
      </c>
      <c r="AK6252">
        <v>0</v>
      </c>
      <c r="AL6252">
        <v>0</v>
      </c>
      <c r="AM6252">
        <v>0</v>
      </c>
      <c r="AN6252">
        <v>0</v>
      </c>
    </row>
    <row r="6253" spans="1:40" x14ac:dyDescent="0.35">
      <c r="A6253" t="s">
        <v>1485</v>
      </c>
      <c r="B6253" t="s">
        <v>1497</v>
      </c>
      <c r="C6253" t="s">
        <v>1466</v>
      </c>
      <c r="D6253" t="s">
        <v>1569</v>
      </c>
      <c r="E6253" t="s">
        <v>3238</v>
      </c>
      <c r="F6253" t="s">
        <v>1570</v>
      </c>
      <c r="G6253" t="s">
        <v>1462</v>
      </c>
      <c r="H6253" t="s">
        <v>1324</v>
      </c>
      <c r="I6253" t="s">
        <v>1672</v>
      </c>
      <c r="J6253" t="s">
        <v>1571</v>
      </c>
      <c r="K6253" t="s">
        <v>1327</v>
      </c>
      <c r="L6253" t="s">
        <v>436</v>
      </c>
      <c r="M6253" t="s">
        <v>1328</v>
      </c>
      <c r="O6253" t="s">
        <v>1329</v>
      </c>
      <c r="P6253" t="s">
        <v>1355</v>
      </c>
      <c r="Q6253" t="s">
        <v>1356</v>
      </c>
      <c r="R6253" t="s">
        <v>1675</v>
      </c>
      <c r="S6253" t="s">
        <v>1333</v>
      </c>
      <c r="T6253" t="s">
        <v>4011</v>
      </c>
      <c r="U6253" t="s">
        <v>1334</v>
      </c>
      <c r="V6253" t="s">
        <v>94</v>
      </c>
      <c r="W6253" t="s">
        <v>1676</v>
      </c>
      <c r="X6253" t="s">
        <v>1573</v>
      </c>
      <c r="Y6253" t="s">
        <v>1508</v>
      </c>
      <c r="Z6253" t="s">
        <v>3250</v>
      </c>
      <c r="AA6253" t="s">
        <v>1339</v>
      </c>
      <c r="AB6253" t="s">
        <v>439</v>
      </c>
      <c r="AC6253">
        <v>1860.29</v>
      </c>
      <c r="AD6253">
        <v>18594.98</v>
      </c>
      <c r="AE6253">
        <v>27791</v>
      </c>
      <c r="AF6253">
        <v>31991.79</v>
      </c>
      <c r="AG6253">
        <v>17695.5</v>
      </c>
      <c r="AH6253">
        <v>17695.5</v>
      </c>
      <c r="AI6253">
        <v>0</v>
      </c>
      <c r="AJ6253">
        <v>0</v>
      </c>
      <c r="AK6253">
        <v>0</v>
      </c>
      <c r="AL6253">
        <v>0</v>
      </c>
      <c r="AM6253">
        <v>0</v>
      </c>
      <c r="AN6253">
        <v>0</v>
      </c>
    </row>
    <row r="6254" spans="1:40" x14ac:dyDescent="0.35">
      <c r="A6254" t="s">
        <v>1485</v>
      </c>
      <c r="B6254" t="s">
        <v>1497</v>
      </c>
      <c r="C6254" t="s">
        <v>1466</v>
      </c>
      <c r="D6254" t="s">
        <v>1569</v>
      </c>
      <c r="E6254" t="s">
        <v>3238</v>
      </c>
      <c r="F6254" t="s">
        <v>1570</v>
      </c>
      <c r="G6254" t="s">
        <v>1462</v>
      </c>
      <c r="H6254" t="s">
        <v>1324</v>
      </c>
      <c r="I6254" t="s">
        <v>1672</v>
      </c>
      <c r="J6254" t="s">
        <v>1571</v>
      </c>
      <c r="K6254" t="s">
        <v>1327</v>
      </c>
      <c r="L6254" t="s">
        <v>436</v>
      </c>
      <c r="M6254" t="s">
        <v>1328</v>
      </c>
      <c r="O6254" t="s">
        <v>1329</v>
      </c>
      <c r="P6254" t="s">
        <v>1355</v>
      </c>
      <c r="Q6254" t="s">
        <v>1356</v>
      </c>
      <c r="R6254" t="s">
        <v>1675</v>
      </c>
      <c r="S6254" t="s">
        <v>1333</v>
      </c>
      <c r="T6254" t="s">
        <v>4011</v>
      </c>
      <c r="U6254" t="s">
        <v>1334</v>
      </c>
      <c r="V6254" t="s">
        <v>94</v>
      </c>
      <c r="W6254" t="s">
        <v>1676</v>
      </c>
      <c r="X6254" t="s">
        <v>1573</v>
      </c>
      <c r="Y6254" t="s">
        <v>1508</v>
      </c>
      <c r="Z6254" t="s">
        <v>986</v>
      </c>
      <c r="AA6254" t="s">
        <v>1339</v>
      </c>
      <c r="AB6254" t="s">
        <v>439</v>
      </c>
      <c r="AC6254">
        <v>0</v>
      </c>
      <c r="AD6254">
        <v>0</v>
      </c>
      <c r="AE6254">
        <v>0</v>
      </c>
      <c r="AF6254">
        <v>696.69</v>
      </c>
      <c r="AG6254">
        <v>0</v>
      </c>
      <c r="AH6254">
        <v>0</v>
      </c>
      <c r="AI6254">
        <v>0</v>
      </c>
      <c r="AJ6254">
        <v>0</v>
      </c>
      <c r="AK6254">
        <v>0</v>
      </c>
      <c r="AL6254">
        <v>0</v>
      </c>
      <c r="AM6254">
        <v>0</v>
      </c>
      <c r="AN6254">
        <v>0</v>
      </c>
    </row>
    <row r="6255" spans="1:40" x14ac:dyDescent="0.35">
      <c r="A6255" t="s">
        <v>1485</v>
      </c>
      <c r="B6255" t="s">
        <v>1497</v>
      </c>
      <c r="C6255" t="s">
        <v>1466</v>
      </c>
      <c r="D6255" t="s">
        <v>1569</v>
      </c>
      <c r="E6255" t="s">
        <v>3238</v>
      </c>
      <c r="F6255" t="s">
        <v>1570</v>
      </c>
      <c r="G6255" t="s">
        <v>1462</v>
      </c>
      <c r="H6255" t="s">
        <v>1324</v>
      </c>
      <c r="I6255" t="s">
        <v>1672</v>
      </c>
      <c r="J6255" t="s">
        <v>1571</v>
      </c>
      <c r="K6255" t="s">
        <v>1327</v>
      </c>
      <c r="L6255" t="s">
        <v>436</v>
      </c>
      <c r="M6255" t="s">
        <v>1328</v>
      </c>
      <c r="O6255" t="s">
        <v>1329</v>
      </c>
      <c r="P6255" t="s">
        <v>1355</v>
      </c>
      <c r="Q6255" t="s">
        <v>1356</v>
      </c>
      <c r="R6255" t="s">
        <v>1675</v>
      </c>
      <c r="S6255" t="s">
        <v>1333</v>
      </c>
      <c r="T6255" t="s">
        <v>4011</v>
      </c>
      <c r="U6255" t="s">
        <v>1334</v>
      </c>
      <c r="V6255" t="s">
        <v>94</v>
      </c>
      <c r="W6255" t="s">
        <v>1676</v>
      </c>
      <c r="X6255" t="s">
        <v>1573</v>
      </c>
      <c r="Y6255" t="s">
        <v>1552</v>
      </c>
      <c r="Z6255" t="s">
        <v>985</v>
      </c>
      <c r="AA6255" t="s">
        <v>1339</v>
      </c>
      <c r="AB6255" t="s">
        <v>439</v>
      </c>
      <c r="AC6255">
        <v>1812</v>
      </c>
      <c r="AD6255">
        <v>1860</v>
      </c>
      <c r="AE6255">
        <v>1902</v>
      </c>
      <c r="AF6255">
        <v>1920</v>
      </c>
      <c r="AG6255">
        <v>1938</v>
      </c>
      <c r="AH6255">
        <v>1998</v>
      </c>
      <c r="AI6255">
        <v>1812</v>
      </c>
      <c r="AJ6255">
        <v>1812</v>
      </c>
      <c r="AK6255">
        <v>1812</v>
      </c>
      <c r="AL6255">
        <v>1812</v>
      </c>
      <c r="AM6255">
        <v>1812</v>
      </c>
      <c r="AN6255">
        <v>1812</v>
      </c>
    </row>
    <row r="6256" spans="1:40" x14ac:dyDescent="0.35">
      <c r="A6256" t="s">
        <v>1485</v>
      </c>
      <c r="B6256" t="s">
        <v>1497</v>
      </c>
      <c r="C6256" t="s">
        <v>1466</v>
      </c>
      <c r="D6256" t="s">
        <v>1569</v>
      </c>
      <c r="E6256" t="s">
        <v>3238</v>
      </c>
      <c r="F6256" t="s">
        <v>1570</v>
      </c>
      <c r="G6256" t="s">
        <v>1462</v>
      </c>
      <c r="H6256" t="s">
        <v>1324</v>
      </c>
      <c r="I6256" t="s">
        <v>1672</v>
      </c>
      <c r="J6256" t="s">
        <v>1571</v>
      </c>
      <c r="K6256" t="s">
        <v>1327</v>
      </c>
      <c r="L6256" t="s">
        <v>436</v>
      </c>
      <c r="M6256" t="s">
        <v>1328</v>
      </c>
      <c r="O6256" t="s">
        <v>1329</v>
      </c>
      <c r="P6256" t="s">
        <v>1355</v>
      </c>
      <c r="Q6256" t="s">
        <v>1356</v>
      </c>
      <c r="R6256" t="s">
        <v>1675</v>
      </c>
      <c r="S6256" t="s">
        <v>1333</v>
      </c>
      <c r="T6256" t="s">
        <v>4011</v>
      </c>
      <c r="U6256" t="s">
        <v>1334</v>
      </c>
      <c r="V6256" t="s">
        <v>94</v>
      </c>
      <c r="W6256" t="s">
        <v>1676</v>
      </c>
      <c r="X6256" t="s">
        <v>1573</v>
      </c>
      <c r="Y6256" t="s">
        <v>1552</v>
      </c>
      <c r="Z6256" t="s">
        <v>3250</v>
      </c>
      <c r="AA6256" t="s">
        <v>1339</v>
      </c>
      <c r="AB6256" t="s">
        <v>439</v>
      </c>
      <c r="AC6256">
        <v>48</v>
      </c>
      <c r="AD6256">
        <v>42</v>
      </c>
      <c r="AE6256">
        <v>174</v>
      </c>
      <c r="AF6256">
        <v>36</v>
      </c>
      <c r="AG6256">
        <v>36</v>
      </c>
      <c r="AH6256">
        <v>36</v>
      </c>
      <c r="AI6256">
        <v>48</v>
      </c>
      <c r="AJ6256">
        <v>48</v>
      </c>
      <c r="AK6256">
        <v>48</v>
      </c>
      <c r="AL6256">
        <v>48</v>
      </c>
      <c r="AM6256">
        <v>48</v>
      </c>
      <c r="AN6256">
        <v>48</v>
      </c>
    </row>
    <row r="6257" spans="1:40" x14ac:dyDescent="0.35">
      <c r="A6257" t="s">
        <v>1485</v>
      </c>
      <c r="B6257" t="s">
        <v>1497</v>
      </c>
      <c r="C6257" t="s">
        <v>1466</v>
      </c>
      <c r="D6257" t="s">
        <v>1569</v>
      </c>
      <c r="E6257" t="s">
        <v>3238</v>
      </c>
      <c r="F6257" t="s">
        <v>1570</v>
      </c>
      <c r="G6257" t="s">
        <v>1462</v>
      </c>
      <c r="H6257" t="s">
        <v>1324</v>
      </c>
      <c r="I6257" t="s">
        <v>1672</v>
      </c>
      <c r="J6257" t="s">
        <v>1571</v>
      </c>
      <c r="K6257" t="s">
        <v>1327</v>
      </c>
      <c r="L6257" t="s">
        <v>436</v>
      </c>
      <c r="M6257" t="s">
        <v>1328</v>
      </c>
      <c r="O6257" t="s">
        <v>1329</v>
      </c>
      <c r="P6257" t="s">
        <v>1355</v>
      </c>
      <c r="Q6257" t="s">
        <v>1356</v>
      </c>
      <c r="R6257" t="s">
        <v>1675</v>
      </c>
      <c r="S6257" t="s">
        <v>1333</v>
      </c>
      <c r="T6257" t="s">
        <v>4011</v>
      </c>
      <c r="U6257" t="s">
        <v>1334</v>
      </c>
      <c r="V6257" t="s">
        <v>94</v>
      </c>
      <c r="W6257" t="s">
        <v>1676</v>
      </c>
      <c r="X6257" t="s">
        <v>1573</v>
      </c>
      <c r="Y6257" t="s">
        <v>1552</v>
      </c>
      <c r="Z6257" t="s">
        <v>986</v>
      </c>
      <c r="AA6257" t="s">
        <v>1339</v>
      </c>
      <c r="AB6257" t="s">
        <v>439</v>
      </c>
      <c r="AC6257">
        <v>1524</v>
      </c>
      <c r="AD6257">
        <v>1446</v>
      </c>
      <c r="AE6257">
        <v>1440</v>
      </c>
      <c r="AF6257">
        <v>1476</v>
      </c>
      <c r="AG6257">
        <v>1494</v>
      </c>
      <c r="AH6257">
        <v>1566</v>
      </c>
      <c r="AI6257">
        <v>1524</v>
      </c>
      <c r="AJ6257">
        <v>1524</v>
      </c>
      <c r="AK6257">
        <v>1524</v>
      </c>
      <c r="AL6257">
        <v>1524</v>
      </c>
      <c r="AM6257">
        <v>1524</v>
      </c>
      <c r="AN6257">
        <v>1524</v>
      </c>
    </row>
    <row r="6258" spans="1:40" x14ac:dyDescent="0.35">
      <c r="A6258" t="s">
        <v>1485</v>
      </c>
      <c r="B6258" t="s">
        <v>1497</v>
      </c>
      <c r="C6258" t="s">
        <v>1466</v>
      </c>
      <c r="D6258" t="s">
        <v>1569</v>
      </c>
      <c r="E6258" t="s">
        <v>3238</v>
      </c>
      <c r="F6258" t="s">
        <v>1570</v>
      </c>
      <c r="G6258" t="s">
        <v>1462</v>
      </c>
      <c r="H6258" t="s">
        <v>1324</v>
      </c>
      <c r="I6258" t="s">
        <v>1672</v>
      </c>
      <c r="J6258" t="s">
        <v>1571</v>
      </c>
      <c r="K6258" t="s">
        <v>1327</v>
      </c>
      <c r="L6258" t="s">
        <v>436</v>
      </c>
      <c r="M6258" t="s">
        <v>1328</v>
      </c>
      <c r="O6258" t="s">
        <v>1329</v>
      </c>
      <c r="P6258" t="s">
        <v>1355</v>
      </c>
      <c r="Q6258" t="s">
        <v>1356</v>
      </c>
      <c r="R6258" t="s">
        <v>1675</v>
      </c>
      <c r="S6258" t="s">
        <v>1333</v>
      </c>
      <c r="T6258" t="s">
        <v>4011</v>
      </c>
      <c r="U6258" t="s">
        <v>1334</v>
      </c>
      <c r="V6258" t="s">
        <v>94</v>
      </c>
      <c r="W6258" t="s">
        <v>1676</v>
      </c>
      <c r="X6258" t="s">
        <v>1573</v>
      </c>
      <c r="Y6258" t="s">
        <v>1552</v>
      </c>
      <c r="Z6258" t="s">
        <v>987</v>
      </c>
      <c r="AA6258" t="s">
        <v>1339</v>
      </c>
      <c r="AB6258" t="s">
        <v>439</v>
      </c>
      <c r="AC6258">
        <v>1314</v>
      </c>
      <c r="AD6258">
        <v>1434</v>
      </c>
      <c r="AE6258">
        <v>1962</v>
      </c>
      <c r="AF6258">
        <v>1842</v>
      </c>
      <c r="AG6258">
        <v>1530</v>
      </c>
      <c r="AH6258">
        <v>1542</v>
      </c>
      <c r="AI6258">
        <v>1314</v>
      </c>
      <c r="AJ6258">
        <v>1314</v>
      </c>
      <c r="AK6258">
        <v>1314</v>
      </c>
      <c r="AL6258">
        <v>1314</v>
      </c>
      <c r="AM6258">
        <v>1314</v>
      </c>
      <c r="AN6258">
        <v>1314</v>
      </c>
    </row>
    <row r="6259" spans="1:40" x14ac:dyDescent="0.35">
      <c r="A6259" t="s">
        <v>1485</v>
      </c>
      <c r="B6259" t="s">
        <v>1497</v>
      </c>
      <c r="C6259" t="s">
        <v>1466</v>
      </c>
      <c r="D6259" t="s">
        <v>1569</v>
      </c>
      <c r="E6259" t="s">
        <v>3238</v>
      </c>
      <c r="F6259" t="s">
        <v>1570</v>
      </c>
      <c r="G6259" t="s">
        <v>1462</v>
      </c>
      <c r="H6259" t="s">
        <v>1324</v>
      </c>
      <c r="I6259" t="s">
        <v>1672</v>
      </c>
      <c r="J6259" t="s">
        <v>1571</v>
      </c>
      <c r="K6259" t="s">
        <v>1327</v>
      </c>
      <c r="L6259" t="s">
        <v>436</v>
      </c>
      <c r="M6259" t="s">
        <v>1328</v>
      </c>
      <c r="O6259" t="s">
        <v>1329</v>
      </c>
      <c r="P6259" t="s">
        <v>1355</v>
      </c>
      <c r="Q6259" t="s">
        <v>1356</v>
      </c>
      <c r="R6259" t="s">
        <v>1675</v>
      </c>
      <c r="S6259" t="s">
        <v>1333</v>
      </c>
      <c r="T6259" t="s">
        <v>4011</v>
      </c>
      <c r="U6259" t="s">
        <v>1334</v>
      </c>
      <c r="V6259" t="s">
        <v>94</v>
      </c>
      <c r="W6259" t="s">
        <v>1676</v>
      </c>
      <c r="X6259" t="s">
        <v>1573</v>
      </c>
      <c r="Y6259" t="s">
        <v>1337</v>
      </c>
      <c r="Z6259" t="s">
        <v>985</v>
      </c>
      <c r="AA6259" t="s">
        <v>1339</v>
      </c>
      <c r="AB6259" t="s">
        <v>439</v>
      </c>
      <c r="AC6259">
        <v>554839.49599999993</v>
      </c>
      <c r="AD6259">
        <v>573538.74899999995</v>
      </c>
      <c r="AE6259">
        <v>779067.69400000002</v>
      </c>
      <c r="AF6259">
        <v>642402.62900000007</v>
      </c>
      <c r="AG6259">
        <v>583182.52599999995</v>
      </c>
      <c r="AH6259">
        <v>666537.64599999995</v>
      </c>
      <c r="AI6259">
        <v>687073.80390852736</v>
      </c>
      <c r="AJ6259">
        <v>566849.38439164869</v>
      </c>
      <c r="AK6259">
        <v>553443.87090120895</v>
      </c>
      <c r="AL6259">
        <v>548832.27639477176</v>
      </c>
      <c r="AM6259">
        <v>477085.46207557886</v>
      </c>
      <c r="AN6259">
        <v>457459.38244543847</v>
      </c>
    </row>
    <row r="6260" spans="1:40" x14ac:dyDescent="0.35">
      <c r="A6260" t="s">
        <v>1485</v>
      </c>
      <c r="B6260" t="s">
        <v>1497</v>
      </c>
      <c r="C6260" t="s">
        <v>1466</v>
      </c>
      <c r="D6260" t="s">
        <v>1569</v>
      </c>
      <c r="E6260" t="s">
        <v>3238</v>
      </c>
      <c r="F6260" t="s">
        <v>1570</v>
      </c>
      <c r="G6260" t="s">
        <v>1462</v>
      </c>
      <c r="H6260" t="s">
        <v>1324</v>
      </c>
      <c r="I6260" t="s">
        <v>1672</v>
      </c>
      <c r="J6260" t="s">
        <v>1571</v>
      </c>
      <c r="K6260" t="s">
        <v>1327</v>
      </c>
      <c r="L6260" t="s">
        <v>436</v>
      </c>
      <c r="M6260" t="s">
        <v>1328</v>
      </c>
      <c r="O6260" t="s">
        <v>1329</v>
      </c>
      <c r="P6260" t="s">
        <v>1355</v>
      </c>
      <c r="Q6260" t="s">
        <v>1356</v>
      </c>
      <c r="R6260" t="s">
        <v>1675</v>
      </c>
      <c r="S6260" t="s">
        <v>1333</v>
      </c>
      <c r="T6260" t="s">
        <v>4011</v>
      </c>
      <c r="U6260" t="s">
        <v>1334</v>
      </c>
      <c r="V6260" t="s">
        <v>94</v>
      </c>
      <c r="W6260" t="s">
        <v>1676</v>
      </c>
      <c r="X6260" t="s">
        <v>1573</v>
      </c>
      <c r="Y6260" t="s">
        <v>1337</v>
      </c>
      <c r="Z6260" t="s">
        <v>985</v>
      </c>
      <c r="AA6260" t="s">
        <v>1340</v>
      </c>
      <c r="AB6260" t="s">
        <v>439</v>
      </c>
      <c r="AC6260">
        <v>265.5</v>
      </c>
      <c r="AD6260">
        <v>283.5</v>
      </c>
      <c r="AE6260">
        <v>293.5</v>
      </c>
      <c r="AF6260">
        <v>295</v>
      </c>
      <c r="AG6260">
        <v>290.5</v>
      </c>
      <c r="AH6260">
        <v>298.5</v>
      </c>
      <c r="AI6260">
        <v>239.77</v>
      </c>
      <c r="AJ6260">
        <v>293.88</v>
      </c>
      <c r="AK6260">
        <v>325.84000000000009</v>
      </c>
      <c r="AL6260">
        <v>357.80999999999989</v>
      </c>
      <c r="AM6260">
        <v>351.65000000000009</v>
      </c>
      <c r="AN6260">
        <v>346.74000000000012</v>
      </c>
    </row>
    <row r="6261" spans="1:40" x14ac:dyDescent="0.35">
      <c r="A6261" t="s">
        <v>1485</v>
      </c>
      <c r="B6261" t="s">
        <v>1497</v>
      </c>
      <c r="C6261" t="s">
        <v>1466</v>
      </c>
      <c r="D6261" t="s">
        <v>1569</v>
      </c>
      <c r="E6261" t="s">
        <v>3238</v>
      </c>
      <c r="F6261" t="s">
        <v>1570</v>
      </c>
      <c r="G6261" t="s">
        <v>1462</v>
      </c>
      <c r="H6261" t="s">
        <v>1324</v>
      </c>
      <c r="I6261" t="s">
        <v>1672</v>
      </c>
      <c r="J6261" t="s">
        <v>1571</v>
      </c>
      <c r="K6261" t="s">
        <v>1327</v>
      </c>
      <c r="L6261" t="s">
        <v>436</v>
      </c>
      <c r="M6261" t="s">
        <v>1328</v>
      </c>
      <c r="O6261" t="s">
        <v>1329</v>
      </c>
      <c r="P6261" t="s">
        <v>1355</v>
      </c>
      <c r="Q6261" t="s">
        <v>1356</v>
      </c>
      <c r="R6261" t="s">
        <v>1675</v>
      </c>
      <c r="S6261" t="s">
        <v>1333</v>
      </c>
      <c r="T6261" t="s">
        <v>4011</v>
      </c>
      <c r="U6261" t="s">
        <v>1334</v>
      </c>
      <c r="V6261" t="s">
        <v>94</v>
      </c>
      <c r="W6261" t="s">
        <v>1676</v>
      </c>
      <c r="X6261" t="s">
        <v>1573</v>
      </c>
      <c r="Y6261" t="s">
        <v>1337</v>
      </c>
      <c r="Z6261" t="s">
        <v>985</v>
      </c>
      <c r="AA6261" t="s">
        <v>1514</v>
      </c>
      <c r="AB6261" t="s">
        <v>439</v>
      </c>
      <c r="AC6261">
        <v>225</v>
      </c>
      <c r="AD6261">
        <v>225</v>
      </c>
      <c r="AE6261">
        <v>225</v>
      </c>
      <c r="AF6261">
        <v>225</v>
      </c>
      <c r="AG6261">
        <v>240</v>
      </c>
      <c r="AH6261">
        <v>240</v>
      </c>
      <c r="AI6261">
        <v>345</v>
      </c>
      <c r="AJ6261">
        <v>245</v>
      </c>
      <c r="AK6261">
        <v>245</v>
      </c>
      <c r="AL6261">
        <v>245</v>
      </c>
      <c r="AM6261">
        <v>245</v>
      </c>
      <c r="AN6261">
        <v>245</v>
      </c>
    </row>
    <row r="6262" spans="1:40" x14ac:dyDescent="0.35">
      <c r="A6262" t="s">
        <v>1485</v>
      </c>
      <c r="B6262" t="s">
        <v>1497</v>
      </c>
      <c r="C6262" t="s">
        <v>1466</v>
      </c>
      <c r="D6262" t="s">
        <v>1569</v>
      </c>
      <c r="E6262" t="s">
        <v>3238</v>
      </c>
      <c r="F6262" t="s">
        <v>1570</v>
      </c>
      <c r="G6262" t="s">
        <v>1462</v>
      </c>
      <c r="H6262" t="s">
        <v>1324</v>
      </c>
      <c r="I6262" t="s">
        <v>1672</v>
      </c>
      <c r="J6262" t="s">
        <v>1571</v>
      </c>
      <c r="K6262" t="s">
        <v>1327</v>
      </c>
      <c r="L6262" t="s">
        <v>436</v>
      </c>
      <c r="M6262" t="s">
        <v>1328</v>
      </c>
      <c r="O6262" t="s">
        <v>1329</v>
      </c>
      <c r="P6262" t="s">
        <v>1355</v>
      </c>
      <c r="Q6262" t="s">
        <v>1356</v>
      </c>
      <c r="R6262" t="s">
        <v>1675</v>
      </c>
      <c r="S6262" t="s">
        <v>1333</v>
      </c>
      <c r="T6262" t="s">
        <v>4011</v>
      </c>
      <c r="U6262" t="s">
        <v>1334</v>
      </c>
      <c r="V6262" t="s">
        <v>94</v>
      </c>
      <c r="W6262" t="s">
        <v>1676</v>
      </c>
      <c r="X6262" t="s">
        <v>1573</v>
      </c>
      <c r="Y6262" t="s">
        <v>1337</v>
      </c>
      <c r="Z6262" t="s">
        <v>3250</v>
      </c>
      <c r="AA6262" t="s">
        <v>1339</v>
      </c>
      <c r="AB6262" t="s">
        <v>439</v>
      </c>
      <c r="AC6262">
        <v>-1908.29</v>
      </c>
      <c r="AD6262">
        <v>-18636.98</v>
      </c>
      <c r="AE6262">
        <v>-27965</v>
      </c>
      <c r="AF6262">
        <v>-32027.79</v>
      </c>
      <c r="AG6262">
        <v>-17731.5</v>
      </c>
      <c r="AH6262">
        <v>-17731.5</v>
      </c>
      <c r="AI6262">
        <v>-48</v>
      </c>
      <c r="AJ6262">
        <v>-48</v>
      </c>
      <c r="AK6262">
        <v>-48</v>
      </c>
      <c r="AL6262">
        <v>-48</v>
      </c>
      <c r="AM6262">
        <v>-48</v>
      </c>
      <c r="AN6262">
        <v>-48</v>
      </c>
    </row>
    <row r="6263" spans="1:40" x14ac:dyDescent="0.35">
      <c r="A6263" t="s">
        <v>1485</v>
      </c>
      <c r="B6263" t="s">
        <v>1497</v>
      </c>
      <c r="C6263" t="s">
        <v>1466</v>
      </c>
      <c r="D6263" t="s">
        <v>1569</v>
      </c>
      <c r="E6263" t="s">
        <v>3238</v>
      </c>
      <c r="F6263" t="s">
        <v>1570</v>
      </c>
      <c r="G6263" t="s">
        <v>1462</v>
      </c>
      <c r="H6263" t="s">
        <v>1324</v>
      </c>
      <c r="I6263" t="s">
        <v>1672</v>
      </c>
      <c r="J6263" t="s">
        <v>1571</v>
      </c>
      <c r="K6263" t="s">
        <v>1327</v>
      </c>
      <c r="L6263" t="s">
        <v>436</v>
      </c>
      <c r="M6263" t="s">
        <v>1328</v>
      </c>
      <c r="O6263" t="s">
        <v>1329</v>
      </c>
      <c r="P6263" t="s">
        <v>1355</v>
      </c>
      <c r="Q6263" t="s">
        <v>1356</v>
      </c>
      <c r="R6263" t="s">
        <v>1675</v>
      </c>
      <c r="S6263" t="s">
        <v>1333</v>
      </c>
      <c r="T6263" t="s">
        <v>4011</v>
      </c>
      <c r="U6263" t="s">
        <v>1334</v>
      </c>
      <c r="V6263" t="s">
        <v>94</v>
      </c>
      <c r="W6263" t="s">
        <v>1676</v>
      </c>
      <c r="X6263" t="s">
        <v>1573</v>
      </c>
      <c r="Y6263" t="s">
        <v>1337</v>
      </c>
      <c r="Z6263" t="s">
        <v>3250</v>
      </c>
      <c r="AA6263" t="s">
        <v>1340</v>
      </c>
      <c r="AB6263" t="s">
        <v>439</v>
      </c>
      <c r="AC6263">
        <v>3.5</v>
      </c>
      <c r="AD6263">
        <v>3</v>
      </c>
      <c r="AE6263">
        <v>3</v>
      </c>
      <c r="AF6263">
        <v>3</v>
      </c>
      <c r="AG6263">
        <v>3</v>
      </c>
      <c r="AH6263">
        <v>3</v>
      </c>
      <c r="AI6263">
        <v>0</v>
      </c>
      <c r="AJ6263">
        <v>0</v>
      </c>
      <c r="AK6263">
        <v>0</v>
      </c>
      <c r="AL6263">
        <v>0</v>
      </c>
      <c r="AM6263">
        <v>0</v>
      </c>
      <c r="AN6263">
        <v>0</v>
      </c>
    </row>
    <row r="6264" spans="1:40" x14ac:dyDescent="0.35">
      <c r="A6264" t="s">
        <v>1485</v>
      </c>
      <c r="B6264" t="s">
        <v>1497</v>
      </c>
      <c r="C6264" t="s">
        <v>1466</v>
      </c>
      <c r="D6264" t="s">
        <v>1569</v>
      </c>
      <c r="E6264" t="s">
        <v>3238</v>
      </c>
      <c r="F6264" t="s">
        <v>1570</v>
      </c>
      <c r="G6264" t="s">
        <v>1462</v>
      </c>
      <c r="H6264" t="s">
        <v>1324</v>
      </c>
      <c r="I6264" t="s">
        <v>1672</v>
      </c>
      <c r="J6264" t="s">
        <v>1571</v>
      </c>
      <c r="K6264" t="s">
        <v>1327</v>
      </c>
      <c r="L6264" t="s">
        <v>436</v>
      </c>
      <c r="M6264" t="s">
        <v>1328</v>
      </c>
      <c r="O6264" t="s">
        <v>1329</v>
      </c>
      <c r="P6264" t="s">
        <v>1355</v>
      </c>
      <c r="Q6264" t="s">
        <v>1356</v>
      </c>
      <c r="R6264" t="s">
        <v>1675</v>
      </c>
      <c r="S6264" t="s">
        <v>1333</v>
      </c>
      <c r="T6264" t="s">
        <v>4011</v>
      </c>
      <c r="U6264" t="s">
        <v>1334</v>
      </c>
      <c r="V6264" t="s">
        <v>94</v>
      </c>
      <c r="W6264" t="s">
        <v>1676</v>
      </c>
      <c r="X6264" t="s">
        <v>1573</v>
      </c>
      <c r="Y6264" t="s">
        <v>1337</v>
      </c>
      <c r="Z6264" t="s">
        <v>986</v>
      </c>
      <c r="AA6264" t="s">
        <v>1339</v>
      </c>
      <c r="AB6264" t="s">
        <v>439</v>
      </c>
      <c r="AC6264">
        <v>415273.70500000002</v>
      </c>
      <c r="AD6264">
        <v>323549.66399999999</v>
      </c>
      <c r="AE6264">
        <v>253615.34299999999</v>
      </c>
      <c r="AF6264">
        <v>277555.81799999997</v>
      </c>
      <c r="AG6264">
        <v>326310.609</v>
      </c>
      <c r="AH6264">
        <v>420374.58099999995</v>
      </c>
      <c r="AI6264">
        <v>340347.18334681692</v>
      </c>
      <c r="AJ6264">
        <v>391461.06776064489</v>
      </c>
      <c r="AK6264">
        <v>447370.02560000011</v>
      </c>
      <c r="AL6264">
        <v>498853.11530000012</v>
      </c>
      <c r="AM6264">
        <v>463644.60589499999</v>
      </c>
      <c r="AN6264">
        <v>399457.38433025993</v>
      </c>
    </row>
    <row r="6265" spans="1:40" x14ac:dyDescent="0.35">
      <c r="A6265" t="s">
        <v>1485</v>
      </c>
      <c r="B6265" t="s">
        <v>1497</v>
      </c>
      <c r="C6265" t="s">
        <v>1466</v>
      </c>
      <c r="D6265" t="s">
        <v>1569</v>
      </c>
      <c r="E6265" t="s">
        <v>3238</v>
      </c>
      <c r="F6265" t="s">
        <v>1570</v>
      </c>
      <c r="G6265" t="s">
        <v>1462</v>
      </c>
      <c r="H6265" t="s">
        <v>1324</v>
      </c>
      <c r="I6265" t="s">
        <v>1672</v>
      </c>
      <c r="J6265" t="s">
        <v>1571</v>
      </c>
      <c r="K6265" t="s">
        <v>1327</v>
      </c>
      <c r="L6265" t="s">
        <v>436</v>
      </c>
      <c r="M6265" t="s">
        <v>1328</v>
      </c>
      <c r="O6265" t="s">
        <v>1329</v>
      </c>
      <c r="P6265" t="s">
        <v>1355</v>
      </c>
      <c r="Q6265" t="s">
        <v>1356</v>
      </c>
      <c r="R6265" t="s">
        <v>1675</v>
      </c>
      <c r="S6265" t="s">
        <v>1333</v>
      </c>
      <c r="T6265" t="s">
        <v>4011</v>
      </c>
      <c r="U6265" t="s">
        <v>1334</v>
      </c>
      <c r="V6265" t="s">
        <v>94</v>
      </c>
      <c r="W6265" t="s">
        <v>1676</v>
      </c>
      <c r="X6265" t="s">
        <v>1573</v>
      </c>
      <c r="Y6265" t="s">
        <v>1337</v>
      </c>
      <c r="Z6265" t="s">
        <v>986</v>
      </c>
      <c r="AA6265" t="s">
        <v>1340</v>
      </c>
      <c r="AB6265" t="s">
        <v>439</v>
      </c>
      <c r="AC6265">
        <v>203</v>
      </c>
      <c r="AD6265">
        <v>218</v>
      </c>
      <c r="AE6265">
        <v>206</v>
      </c>
      <c r="AF6265">
        <v>203.5</v>
      </c>
      <c r="AG6265">
        <v>202</v>
      </c>
      <c r="AH6265">
        <v>206.5</v>
      </c>
      <c r="AI6265">
        <v>191.45</v>
      </c>
      <c r="AJ6265">
        <v>224.6</v>
      </c>
      <c r="AK6265">
        <v>231.95</v>
      </c>
      <c r="AL6265">
        <v>243</v>
      </c>
      <c r="AM6265">
        <v>241.77</v>
      </c>
      <c r="AN6265">
        <v>239.31999999999991</v>
      </c>
    </row>
    <row r="6266" spans="1:40" x14ac:dyDescent="0.35">
      <c r="A6266" t="s">
        <v>1485</v>
      </c>
      <c r="B6266" t="s">
        <v>1497</v>
      </c>
      <c r="C6266" t="s">
        <v>1466</v>
      </c>
      <c r="D6266" t="s">
        <v>1569</v>
      </c>
      <c r="E6266" t="s">
        <v>3238</v>
      </c>
      <c r="F6266" t="s">
        <v>1570</v>
      </c>
      <c r="G6266" t="s">
        <v>1462</v>
      </c>
      <c r="H6266" t="s">
        <v>1324</v>
      </c>
      <c r="I6266" t="s">
        <v>1672</v>
      </c>
      <c r="J6266" t="s">
        <v>1571</v>
      </c>
      <c r="K6266" t="s">
        <v>1327</v>
      </c>
      <c r="L6266" t="s">
        <v>436</v>
      </c>
      <c r="M6266" t="s">
        <v>1328</v>
      </c>
      <c r="O6266" t="s">
        <v>1329</v>
      </c>
      <c r="P6266" t="s">
        <v>1355</v>
      </c>
      <c r="Q6266" t="s">
        <v>1356</v>
      </c>
      <c r="R6266" t="s">
        <v>1675</v>
      </c>
      <c r="S6266" t="s">
        <v>1333</v>
      </c>
      <c r="T6266" t="s">
        <v>4011</v>
      </c>
      <c r="U6266" t="s">
        <v>1334</v>
      </c>
      <c r="V6266" t="s">
        <v>94</v>
      </c>
      <c r="W6266" t="s">
        <v>1676</v>
      </c>
      <c r="X6266" t="s">
        <v>1573</v>
      </c>
      <c r="Y6266" t="s">
        <v>1337</v>
      </c>
      <c r="Z6266" t="s">
        <v>986</v>
      </c>
      <c r="AA6266" t="s">
        <v>1514</v>
      </c>
      <c r="AB6266" t="s">
        <v>439</v>
      </c>
      <c r="AC6266">
        <v>230</v>
      </c>
      <c r="AD6266">
        <v>230</v>
      </c>
      <c r="AE6266">
        <v>170</v>
      </c>
      <c r="AF6266">
        <v>230</v>
      </c>
      <c r="AG6266">
        <v>200</v>
      </c>
      <c r="AH6266">
        <v>200</v>
      </c>
      <c r="AI6266">
        <v>190</v>
      </c>
      <c r="AJ6266">
        <v>190</v>
      </c>
      <c r="AK6266">
        <v>190</v>
      </c>
      <c r="AL6266">
        <v>190</v>
      </c>
      <c r="AM6266">
        <v>190</v>
      </c>
      <c r="AN6266">
        <v>190</v>
      </c>
    </row>
    <row r="6267" spans="1:40" x14ac:dyDescent="0.35">
      <c r="A6267" t="s">
        <v>1485</v>
      </c>
      <c r="B6267" t="s">
        <v>1497</v>
      </c>
      <c r="C6267" t="s">
        <v>1466</v>
      </c>
      <c r="D6267" t="s">
        <v>1569</v>
      </c>
      <c r="E6267" t="s">
        <v>3238</v>
      </c>
      <c r="F6267" t="s">
        <v>1570</v>
      </c>
      <c r="G6267" t="s">
        <v>1462</v>
      </c>
      <c r="H6267" t="s">
        <v>1324</v>
      </c>
      <c r="I6267" t="s">
        <v>1672</v>
      </c>
      <c r="J6267" t="s">
        <v>1571</v>
      </c>
      <c r="K6267" t="s">
        <v>1327</v>
      </c>
      <c r="L6267" t="s">
        <v>436</v>
      </c>
      <c r="M6267" t="s">
        <v>1328</v>
      </c>
      <c r="O6267" t="s">
        <v>1329</v>
      </c>
      <c r="P6267" t="s">
        <v>1355</v>
      </c>
      <c r="Q6267" t="s">
        <v>1356</v>
      </c>
      <c r="R6267" t="s">
        <v>1675</v>
      </c>
      <c r="S6267" t="s">
        <v>1333</v>
      </c>
      <c r="T6267" t="s">
        <v>4011</v>
      </c>
      <c r="U6267" t="s">
        <v>1334</v>
      </c>
      <c r="V6267" t="s">
        <v>94</v>
      </c>
      <c r="W6267" t="s">
        <v>1676</v>
      </c>
      <c r="X6267" t="s">
        <v>1573</v>
      </c>
      <c r="Y6267" t="s">
        <v>1337</v>
      </c>
      <c r="Z6267" t="s">
        <v>987</v>
      </c>
      <c r="AA6267" t="s">
        <v>1339</v>
      </c>
      <c r="AB6267" t="s">
        <v>439</v>
      </c>
      <c r="AC6267">
        <v>485561.05200000003</v>
      </c>
      <c r="AD6267">
        <v>460598.30600000004</v>
      </c>
      <c r="AE6267">
        <v>614946.39800000004</v>
      </c>
      <c r="AF6267">
        <v>684068.24199999997</v>
      </c>
      <c r="AG6267">
        <v>624429.10100000002</v>
      </c>
      <c r="AH6267">
        <v>519559.60100000002</v>
      </c>
      <c r="AI6267">
        <v>623103.69001408457</v>
      </c>
      <c r="AJ6267">
        <v>526784.26231876749</v>
      </c>
      <c r="AK6267">
        <v>563898.39615017176</v>
      </c>
      <c r="AL6267">
        <v>539606.86880491069</v>
      </c>
      <c r="AM6267">
        <v>509998.1400641065</v>
      </c>
      <c r="AN6267">
        <v>521225.19557435258</v>
      </c>
    </row>
    <row r="6268" spans="1:40" x14ac:dyDescent="0.35">
      <c r="A6268" t="s">
        <v>1485</v>
      </c>
      <c r="B6268" t="s">
        <v>1497</v>
      </c>
      <c r="C6268" t="s">
        <v>1466</v>
      </c>
      <c r="D6268" t="s">
        <v>1569</v>
      </c>
      <c r="E6268" t="s">
        <v>3238</v>
      </c>
      <c r="F6268" t="s">
        <v>1570</v>
      </c>
      <c r="G6268" t="s">
        <v>1462</v>
      </c>
      <c r="H6268" t="s">
        <v>1324</v>
      </c>
      <c r="I6268" t="s">
        <v>1672</v>
      </c>
      <c r="J6268" t="s">
        <v>1571</v>
      </c>
      <c r="K6268" t="s">
        <v>1327</v>
      </c>
      <c r="L6268" t="s">
        <v>436</v>
      </c>
      <c r="M6268" t="s">
        <v>1328</v>
      </c>
      <c r="O6268" t="s">
        <v>1329</v>
      </c>
      <c r="P6268" t="s">
        <v>1355</v>
      </c>
      <c r="Q6268" t="s">
        <v>1356</v>
      </c>
      <c r="R6268" t="s">
        <v>1675</v>
      </c>
      <c r="S6268" t="s">
        <v>1333</v>
      </c>
      <c r="T6268" t="s">
        <v>4011</v>
      </c>
      <c r="U6268" t="s">
        <v>1334</v>
      </c>
      <c r="V6268" t="s">
        <v>94</v>
      </c>
      <c r="W6268" t="s">
        <v>1676</v>
      </c>
      <c r="X6268" t="s">
        <v>1573</v>
      </c>
      <c r="Y6268" t="s">
        <v>1337</v>
      </c>
      <c r="Z6268" t="s">
        <v>987</v>
      </c>
      <c r="AA6268" t="s">
        <v>1340</v>
      </c>
      <c r="AB6268" t="s">
        <v>439</v>
      </c>
      <c r="AC6268">
        <v>194.5</v>
      </c>
      <c r="AD6268">
        <v>216.5</v>
      </c>
      <c r="AE6268">
        <v>226.5</v>
      </c>
      <c r="AF6268">
        <v>229</v>
      </c>
      <c r="AG6268">
        <v>240</v>
      </c>
      <c r="AH6268">
        <v>230.5</v>
      </c>
      <c r="AI6268">
        <v>190.98</v>
      </c>
      <c r="AJ6268">
        <v>192.6</v>
      </c>
      <c r="AK6268">
        <v>198.03</v>
      </c>
      <c r="AL6268">
        <v>204.08</v>
      </c>
      <c r="AM6268">
        <v>197.29</v>
      </c>
      <c r="AN6268">
        <v>195.24</v>
      </c>
    </row>
    <row r="6269" spans="1:40" x14ac:dyDescent="0.35">
      <c r="A6269" t="s">
        <v>1485</v>
      </c>
      <c r="B6269" t="s">
        <v>1497</v>
      </c>
      <c r="C6269" t="s">
        <v>1466</v>
      </c>
      <c r="D6269" t="s">
        <v>1569</v>
      </c>
      <c r="E6269" t="s">
        <v>3238</v>
      </c>
      <c r="F6269" t="s">
        <v>1570</v>
      </c>
      <c r="G6269" t="s">
        <v>1462</v>
      </c>
      <c r="H6269" t="s">
        <v>1324</v>
      </c>
      <c r="I6269" t="s">
        <v>1672</v>
      </c>
      <c r="J6269" t="s">
        <v>1571</v>
      </c>
      <c r="K6269" t="s">
        <v>1327</v>
      </c>
      <c r="L6269" t="s">
        <v>436</v>
      </c>
      <c r="M6269" t="s">
        <v>1328</v>
      </c>
      <c r="O6269" t="s">
        <v>1329</v>
      </c>
      <c r="P6269" t="s">
        <v>1355</v>
      </c>
      <c r="Q6269" t="s">
        <v>1356</v>
      </c>
      <c r="R6269" t="s">
        <v>1675</v>
      </c>
      <c r="S6269" t="s">
        <v>1333</v>
      </c>
      <c r="T6269" t="s">
        <v>4011</v>
      </c>
      <c r="U6269" t="s">
        <v>1334</v>
      </c>
      <c r="V6269" t="s">
        <v>94</v>
      </c>
      <c r="W6269" t="s">
        <v>1676</v>
      </c>
      <c r="X6269" t="s">
        <v>1573</v>
      </c>
      <c r="Y6269" t="s">
        <v>1337</v>
      </c>
      <c r="Z6269" t="s">
        <v>987</v>
      </c>
      <c r="AA6269" t="s">
        <v>1514</v>
      </c>
      <c r="AB6269" t="s">
        <v>439</v>
      </c>
      <c r="AC6269">
        <v>230</v>
      </c>
      <c r="AD6269">
        <v>230</v>
      </c>
      <c r="AE6269">
        <v>230</v>
      </c>
      <c r="AF6269">
        <v>230</v>
      </c>
      <c r="AG6269">
        <v>245</v>
      </c>
      <c r="AH6269">
        <v>245</v>
      </c>
      <c r="AI6269">
        <v>245</v>
      </c>
      <c r="AJ6269">
        <v>245</v>
      </c>
      <c r="AK6269">
        <v>245</v>
      </c>
      <c r="AL6269">
        <v>245</v>
      </c>
      <c r="AM6269">
        <v>245</v>
      </c>
      <c r="AN6269">
        <v>245</v>
      </c>
    </row>
    <row r="6270" spans="1:40" x14ac:dyDescent="0.35">
      <c r="A6270" t="s">
        <v>1485</v>
      </c>
      <c r="B6270" t="s">
        <v>1497</v>
      </c>
      <c r="C6270" t="s">
        <v>1466</v>
      </c>
      <c r="D6270" t="s">
        <v>1569</v>
      </c>
      <c r="E6270" t="s">
        <v>3238</v>
      </c>
      <c r="F6270" t="s">
        <v>1570</v>
      </c>
      <c r="G6270" t="s">
        <v>1462</v>
      </c>
      <c r="H6270" t="s">
        <v>1324</v>
      </c>
      <c r="I6270" t="s">
        <v>1672</v>
      </c>
      <c r="J6270" t="s">
        <v>1571</v>
      </c>
      <c r="K6270" t="s">
        <v>1327</v>
      </c>
      <c r="L6270" t="s">
        <v>436</v>
      </c>
      <c r="M6270" t="s">
        <v>1328</v>
      </c>
      <c r="O6270" t="s">
        <v>1329</v>
      </c>
      <c r="P6270" t="s">
        <v>1355</v>
      </c>
      <c r="Q6270" t="s">
        <v>1356</v>
      </c>
      <c r="R6270" t="s">
        <v>1675</v>
      </c>
      <c r="S6270" t="s">
        <v>1333</v>
      </c>
      <c r="T6270" t="s">
        <v>4011</v>
      </c>
      <c r="U6270" t="s">
        <v>1334</v>
      </c>
      <c r="V6270" t="s">
        <v>94</v>
      </c>
      <c r="W6270" t="s">
        <v>1598</v>
      </c>
      <c r="X6270" t="s">
        <v>1599</v>
      </c>
      <c r="Y6270" t="s">
        <v>1337</v>
      </c>
      <c r="Z6270" t="s">
        <v>984</v>
      </c>
      <c r="AA6270" t="s">
        <v>1514</v>
      </c>
      <c r="AB6270" t="s">
        <v>439</v>
      </c>
      <c r="AC6270">
        <v>0</v>
      </c>
      <c r="AD6270">
        <v>0</v>
      </c>
      <c r="AE6270">
        <v>0</v>
      </c>
      <c r="AF6270">
        <v>0</v>
      </c>
      <c r="AG6270">
        <v>0.74193548387096775</v>
      </c>
      <c r="AH6270">
        <v>1</v>
      </c>
      <c r="AI6270">
        <v>0</v>
      </c>
      <c r="AJ6270">
        <v>0</v>
      </c>
      <c r="AK6270">
        <v>0</v>
      </c>
      <c r="AL6270">
        <v>0</v>
      </c>
      <c r="AM6270">
        <v>0</v>
      </c>
      <c r="AN6270">
        <v>0</v>
      </c>
    </row>
    <row r="6271" spans="1:40" x14ac:dyDescent="0.35">
      <c r="A6271" t="s">
        <v>1485</v>
      </c>
      <c r="B6271" t="s">
        <v>1497</v>
      </c>
      <c r="C6271" t="s">
        <v>1466</v>
      </c>
      <c r="D6271" t="s">
        <v>1569</v>
      </c>
      <c r="E6271" t="s">
        <v>3238</v>
      </c>
      <c r="F6271" t="s">
        <v>1570</v>
      </c>
      <c r="G6271" t="s">
        <v>1462</v>
      </c>
      <c r="H6271" t="s">
        <v>1324</v>
      </c>
      <c r="I6271" t="s">
        <v>1672</v>
      </c>
      <c r="J6271" t="s">
        <v>1571</v>
      </c>
      <c r="K6271" t="s">
        <v>1327</v>
      </c>
      <c r="L6271" t="s">
        <v>436</v>
      </c>
      <c r="M6271" t="s">
        <v>1328</v>
      </c>
      <c r="O6271" t="s">
        <v>1329</v>
      </c>
      <c r="P6271" t="s">
        <v>1355</v>
      </c>
      <c r="Q6271" t="s">
        <v>1356</v>
      </c>
      <c r="R6271" t="s">
        <v>1675</v>
      </c>
      <c r="S6271" t="s">
        <v>1333</v>
      </c>
      <c r="T6271" t="s">
        <v>4011</v>
      </c>
      <c r="U6271" t="s">
        <v>1334</v>
      </c>
      <c r="V6271" t="s">
        <v>94</v>
      </c>
      <c r="W6271" t="s">
        <v>1598</v>
      </c>
      <c r="X6271" t="s">
        <v>1599</v>
      </c>
      <c r="Y6271" t="s">
        <v>1337</v>
      </c>
      <c r="Z6271" t="s">
        <v>985</v>
      </c>
      <c r="AA6271" t="s">
        <v>1514</v>
      </c>
      <c r="AB6271" t="s">
        <v>439</v>
      </c>
      <c r="AC6271">
        <v>0</v>
      </c>
      <c r="AD6271">
        <v>0</v>
      </c>
      <c r="AE6271">
        <v>0</v>
      </c>
      <c r="AF6271">
        <v>0</v>
      </c>
      <c r="AG6271">
        <v>0.74193548387096775</v>
      </c>
      <c r="AH6271">
        <v>1</v>
      </c>
      <c r="AI6271">
        <v>0</v>
      </c>
      <c r="AJ6271">
        <v>0</v>
      </c>
      <c r="AK6271">
        <v>0</v>
      </c>
      <c r="AL6271">
        <v>0</v>
      </c>
      <c r="AM6271">
        <v>0</v>
      </c>
      <c r="AN6271">
        <v>0</v>
      </c>
    </row>
    <row r="6272" spans="1:40" x14ac:dyDescent="0.35">
      <c r="A6272" t="s">
        <v>1485</v>
      </c>
      <c r="B6272" t="s">
        <v>1497</v>
      </c>
      <c r="C6272" t="s">
        <v>1466</v>
      </c>
      <c r="D6272" t="s">
        <v>1569</v>
      </c>
      <c r="E6272" t="s">
        <v>3238</v>
      </c>
      <c r="F6272" t="s">
        <v>1570</v>
      </c>
      <c r="G6272" t="s">
        <v>1462</v>
      </c>
      <c r="H6272" t="s">
        <v>1324</v>
      </c>
      <c r="I6272" t="s">
        <v>1672</v>
      </c>
      <c r="J6272" t="s">
        <v>1571</v>
      </c>
      <c r="K6272" t="s">
        <v>1327</v>
      </c>
      <c r="L6272" t="s">
        <v>436</v>
      </c>
      <c r="M6272" t="s">
        <v>1328</v>
      </c>
      <c r="O6272" t="s">
        <v>1329</v>
      </c>
      <c r="P6272" t="s">
        <v>1355</v>
      </c>
      <c r="Q6272" t="s">
        <v>1356</v>
      </c>
      <c r="R6272" t="s">
        <v>1675</v>
      </c>
      <c r="S6272" t="s">
        <v>1333</v>
      </c>
      <c r="T6272" t="s">
        <v>4011</v>
      </c>
      <c r="U6272" t="s">
        <v>1334</v>
      </c>
      <c r="V6272" t="s">
        <v>94</v>
      </c>
      <c r="W6272" t="s">
        <v>1598</v>
      </c>
      <c r="X6272" t="s">
        <v>1599</v>
      </c>
      <c r="Y6272" t="s">
        <v>1337</v>
      </c>
      <c r="Z6272" t="s">
        <v>986</v>
      </c>
      <c r="AA6272" t="s">
        <v>1514</v>
      </c>
      <c r="AB6272" t="s">
        <v>439</v>
      </c>
      <c r="AC6272">
        <v>0</v>
      </c>
      <c r="AD6272">
        <v>0</v>
      </c>
      <c r="AE6272">
        <v>0</v>
      </c>
      <c r="AF6272">
        <v>0</v>
      </c>
      <c r="AG6272">
        <v>0.74193548387096775</v>
      </c>
      <c r="AH6272">
        <v>1</v>
      </c>
      <c r="AI6272">
        <v>0</v>
      </c>
      <c r="AJ6272">
        <v>0</v>
      </c>
      <c r="AK6272">
        <v>0</v>
      </c>
      <c r="AL6272">
        <v>0</v>
      </c>
      <c r="AM6272">
        <v>0</v>
      </c>
      <c r="AN6272">
        <v>0</v>
      </c>
    </row>
    <row r="6273" spans="1:40" x14ac:dyDescent="0.35">
      <c r="A6273" t="s">
        <v>1485</v>
      </c>
      <c r="B6273" t="s">
        <v>1497</v>
      </c>
      <c r="C6273" t="s">
        <v>1466</v>
      </c>
      <c r="D6273" t="s">
        <v>1569</v>
      </c>
      <c r="E6273" t="s">
        <v>3238</v>
      </c>
      <c r="F6273" t="s">
        <v>1570</v>
      </c>
      <c r="G6273" t="s">
        <v>1462</v>
      </c>
      <c r="H6273" t="s">
        <v>1324</v>
      </c>
      <c r="I6273" t="s">
        <v>1672</v>
      </c>
      <c r="J6273" t="s">
        <v>1571</v>
      </c>
      <c r="K6273" t="s">
        <v>1327</v>
      </c>
      <c r="L6273" t="s">
        <v>436</v>
      </c>
      <c r="M6273" t="s">
        <v>1328</v>
      </c>
      <c r="O6273" t="s">
        <v>1329</v>
      </c>
      <c r="P6273" t="s">
        <v>1355</v>
      </c>
      <c r="Q6273" t="s">
        <v>1356</v>
      </c>
      <c r="R6273" t="s">
        <v>1675</v>
      </c>
      <c r="S6273" t="s">
        <v>1333</v>
      </c>
      <c r="T6273" t="s">
        <v>4011</v>
      </c>
      <c r="U6273" t="s">
        <v>1334</v>
      </c>
      <c r="V6273" t="s">
        <v>94</v>
      </c>
      <c r="W6273" t="s">
        <v>1598</v>
      </c>
      <c r="X6273" t="s">
        <v>1599</v>
      </c>
      <c r="Y6273" t="s">
        <v>1337</v>
      </c>
      <c r="Z6273" t="s">
        <v>987</v>
      </c>
      <c r="AA6273" t="s">
        <v>1514</v>
      </c>
      <c r="AB6273" t="s">
        <v>439</v>
      </c>
      <c r="AC6273">
        <v>0</v>
      </c>
      <c r="AD6273">
        <v>0</v>
      </c>
      <c r="AE6273">
        <v>0</v>
      </c>
      <c r="AF6273">
        <v>0</v>
      </c>
      <c r="AG6273">
        <v>0.74193548387096775</v>
      </c>
      <c r="AH6273">
        <v>1</v>
      </c>
      <c r="AI6273">
        <v>0</v>
      </c>
      <c r="AJ6273">
        <v>0</v>
      </c>
      <c r="AK6273">
        <v>0</v>
      </c>
      <c r="AL6273">
        <v>0</v>
      </c>
      <c r="AM6273">
        <v>0</v>
      </c>
      <c r="AN6273">
        <v>0</v>
      </c>
    </row>
    <row r="6274" spans="1:40" x14ac:dyDescent="0.35">
      <c r="A6274" t="s">
        <v>1485</v>
      </c>
      <c r="B6274" t="s">
        <v>1497</v>
      </c>
      <c r="C6274" t="s">
        <v>1466</v>
      </c>
      <c r="D6274" t="s">
        <v>1569</v>
      </c>
      <c r="E6274" t="s">
        <v>3238</v>
      </c>
      <c r="F6274" t="s">
        <v>1570</v>
      </c>
      <c r="G6274" t="s">
        <v>1462</v>
      </c>
      <c r="H6274" t="s">
        <v>1324</v>
      </c>
      <c r="I6274" t="s">
        <v>1672</v>
      </c>
      <c r="J6274" t="s">
        <v>1571</v>
      </c>
      <c r="K6274" t="s">
        <v>1327</v>
      </c>
      <c r="L6274" t="s">
        <v>436</v>
      </c>
      <c r="M6274" t="s">
        <v>1328</v>
      </c>
      <c r="O6274" t="s">
        <v>1329</v>
      </c>
      <c r="P6274" t="s">
        <v>1355</v>
      </c>
      <c r="Q6274" t="s">
        <v>1356</v>
      </c>
      <c r="R6274" t="s">
        <v>1675</v>
      </c>
      <c r="S6274" t="s">
        <v>1333</v>
      </c>
      <c r="T6274" t="s">
        <v>4011</v>
      </c>
      <c r="U6274" t="s">
        <v>1334</v>
      </c>
      <c r="V6274" t="s">
        <v>94</v>
      </c>
      <c r="W6274" t="s">
        <v>1558</v>
      </c>
      <c r="X6274" t="s">
        <v>1559</v>
      </c>
      <c r="Y6274" t="s">
        <v>1337</v>
      </c>
      <c r="Z6274" t="s">
        <v>984</v>
      </c>
      <c r="AA6274" t="s">
        <v>1514</v>
      </c>
      <c r="AB6274" t="s">
        <v>439</v>
      </c>
      <c r="AC6274">
        <v>2</v>
      </c>
      <c r="AD6274">
        <v>2</v>
      </c>
      <c r="AE6274">
        <v>2</v>
      </c>
      <c r="AF6274">
        <v>2</v>
      </c>
      <c r="AG6274">
        <v>1.290322580645161</v>
      </c>
      <c r="AH6274">
        <v>0</v>
      </c>
      <c r="AI6274">
        <v>0</v>
      </c>
      <c r="AJ6274">
        <v>0</v>
      </c>
      <c r="AK6274">
        <v>0</v>
      </c>
      <c r="AL6274">
        <v>0</v>
      </c>
      <c r="AM6274">
        <v>0</v>
      </c>
      <c r="AN6274">
        <v>0</v>
      </c>
    </row>
    <row r="6275" spans="1:40" x14ac:dyDescent="0.35">
      <c r="A6275" t="s">
        <v>1485</v>
      </c>
      <c r="B6275" t="s">
        <v>1497</v>
      </c>
      <c r="C6275" t="s">
        <v>1466</v>
      </c>
      <c r="D6275" t="s">
        <v>1569</v>
      </c>
      <c r="E6275" t="s">
        <v>3238</v>
      </c>
      <c r="F6275" t="s">
        <v>1570</v>
      </c>
      <c r="G6275" t="s">
        <v>1462</v>
      </c>
      <c r="H6275" t="s">
        <v>1324</v>
      </c>
      <c r="I6275" t="s">
        <v>1672</v>
      </c>
      <c r="J6275" t="s">
        <v>1571</v>
      </c>
      <c r="K6275" t="s">
        <v>1327</v>
      </c>
      <c r="L6275" t="s">
        <v>436</v>
      </c>
      <c r="M6275" t="s">
        <v>1328</v>
      </c>
      <c r="O6275" t="s">
        <v>1329</v>
      </c>
      <c r="P6275" t="s">
        <v>1355</v>
      </c>
      <c r="Q6275" t="s">
        <v>1356</v>
      </c>
      <c r="R6275" t="s">
        <v>1675</v>
      </c>
      <c r="S6275" t="s">
        <v>1333</v>
      </c>
      <c r="T6275" t="s">
        <v>4011</v>
      </c>
      <c r="U6275" t="s">
        <v>1334</v>
      </c>
      <c r="V6275" t="s">
        <v>129</v>
      </c>
      <c r="W6275" t="s">
        <v>1598</v>
      </c>
      <c r="X6275" t="s">
        <v>1599</v>
      </c>
      <c r="Y6275" t="s">
        <v>1337</v>
      </c>
      <c r="Z6275" t="s">
        <v>988</v>
      </c>
      <c r="AA6275" t="s">
        <v>1514</v>
      </c>
      <c r="AB6275" t="s">
        <v>439</v>
      </c>
      <c r="AC6275">
        <v>0</v>
      </c>
      <c r="AD6275">
        <v>0</v>
      </c>
      <c r="AE6275">
        <v>0</v>
      </c>
      <c r="AF6275">
        <v>0</v>
      </c>
      <c r="AG6275">
        <v>0.74193548387096775</v>
      </c>
      <c r="AH6275">
        <v>1</v>
      </c>
      <c r="AI6275">
        <v>0</v>
      </c>
      <c r="AJ6275">
        <v>0</v>
      </c>
      <c r="AK6275">
        <v>0</v>
      </c>
      <c r="AL6275">
        <v>0</v>
      </c>
      <c r="AM6275">
        <v>0</v>
      </c>
      <c r="AN6275">
        <v>0</v>
      </c>
    </row>
    <row r="6276" spans="1:40" x14ac:dyDescent="0.35">
      <c r="A6276" t="s">
        <v>1485</v>
      </c>
      <c r="B6276" t="s">
        <v>1497</v>
      </c>
      <c r="C6276" t="s">
        <v>1466</v>
      </c>
      <c r="D6276" t="s">
        <v>1569</v>
      </c>
      <c r="E6276" t="s">
        <v>3238</v>
      </c>
      <c r="F6276" t="s">
        <v>1570</v>
      </c>
      <c r="G6276" t="s">
        <v>1462</v>
      </c>
      <c r="H6276" t="s">
        <v>1324</v>
      </c>
      <c r="I6276" t="s">
        <v>1672</v>
      </c>
      <c r="J6276" t="s">
        <v>1571</v>
      </c>
      <c r="K6276" t="s">
        <v>1327</v>
      </c>
      <c r="L6276" t="s">
        <v>436</v>
      </c>
      <c r="M6276" t="s">
        <v>1328</v>
      </c>
      <c r="O6276" t="s">
        <v>1329</v>
      </c>
      <c r="P6276" t="s">
        <v>1355</v>
      </c>
      <c r="Q6276" t="s">
        <v>1356</v>
      </c>
      <c r="R6276" t="s">
        <v>1675</v>
      </c>
      <c r="S6276" t="s">
        <v>1333</v>
      </c>
      <c r="T6276" t="s">
        <v>4011</v>
      </c>
      <c r="U6276" t="s">
        <v>1334</v>
      </c>
      <c r="V6276" t="s">
        <v>129</v>
      </c>
      <c r="W6276" t="s">
        <v>1647</v>
      </c>
      <c r="X6276" t="s">
        <v>1648</v>
      </c>
      <c r="Y6276" t="s">
        <v>1337</v>
      </c>
      <c r="Z6276" t="s">
        <v>988</v>
      </c>
      <c r="AA6276" t="s">
        <v>1340</v>
      </c>
      <c r="AB6276" t="s">
        <v>439</v>
      </c>
      <c r="AC6276">
        <v>1</v>
      </c>
      <c r="AD6276">
        <v>1</v>
      </c>
      <c r="AE6276">
        <v>1</v>
      </c>
      <c r="AF6276">
        <v>1</v>
      </c>
      <c r="AG6276">
        <v>1</v>
      </c>
      <c r="AH6276">
        <v>1</v>
      </c>
      <c r="AI6276">
        <v>0</v>
      </c>
      <c r="AJ6276">
        <v>0</v>
      </c>
      <c r="AK6276">
        <v>0</v>
      </c>
      <c r="AL6276">
        <v>0</v>
      </c>
      <c r="AM6276">
        <v>0</v>
      </c>
      <c r="AN6276">
        <v>0</v>
      </c>
    </row>
    <row r="6277" spans="1:40" x14ac:dyDescent="0.35">
      <c r="A6277" t="s">
        <v>1485</v>
      </c>
      <c r="B6277" t="s">
        <v>1497</v>
      </c>
      <c r="C6277" t="s">
        <v>1466</v>
      </c>
      <c r="D6277" t="s">
        <v>1569</v>
      </c>
      <c r="E6277" t="s">
        <v>3238</v>
      </c>
      <c r="F6277" t="s">
        <v>1570</v>
      </c>
      <c r="G6277" t="s">
        <v>1462</v>
      </c>
      <c r="H6277" t="s">
        <v>1324</v>
      </c>
      <c r="I6277" t="s">
        <v>1672</v>
      </c>
      <c r="J6277" t="s">
        <v>1571</v>
      </c>
      <c r="K6277" t="s">
        <v>1327</v>
      </c>
      <c r="L6277" t="s">
        <v>436</v>
      </c>
      <c r="M6277" t="s">
        <v>1328</v>
      </c>
      <c r="O6277" t="s">
        <v>1329</v>
      </c>
      <c r="P6277" t="s">
        <v>1355</v>
      </c>
      <c r="Q6277" t="s">
        <v>1356</v>
      </c>
      <c r="R6277" t="s">
        <v>1675</v>
      </c>
      <c r="S6277" t="s">
        <v>1333</v>
      </c>
      <c r="T6277" t="s">
        <v>4011</v>
      </c>
      <c r="U6277" t="s">
        <v>1334</v>
      </c>
      <c r="V6277" t="s">
        <v>129</v>
      </c>
      <c r="W6277" t="s">
        <v>1662</v>
      </c>
      <c r="X6277" t="s">
        <v>1663</v>
      </c>
      <c r="Y6277" t="s">
        <v>1337</v>
      </c>
      <c r="Z6277" t="s">
        <v>988</v>
      </c>
      <c r="AA6277" t="s">
        <v>1339</v>
      </c>
      <c r="AB6277" t="s">
        <v>439</v>
      </c>
      <c r="AC6277">
        <v>497921.73</v>
      </c>
      <c r="AD6277">
        <v>455830.21799999999</v>
      </c>
      <c r="AE6277">
        <v>472144.90100000001</v>
      </c>
      <c r="AF6277">
        <v>409641.77799999999</v>
      </c>
      <c r="AG6277">
        <v>453027.511</v>
      </c>
      <c r="AH6277">
        <v>426037.87699999998</v>
      </c>
      <c r="AI6277">
        <v>436451.77422288287</v>
      </c>
      <c r="AJ6277">
        <v>408804.86437651952</v>
      </c>
      <c r="AK6277">
        <v>418192.56452085351</v>
      </c>
      <c r="AL6277">
        <v>396699.77561586548</v>
      </c>
      <c r="AM6277">
        <v>399963.64489773079</v>
      </c>
      <c r="AN6277">
        <v>390313.73821361538</v>
      </c>
    </row>
    <row r="6278" spans="1:40" x14ac:dyDescent="0.35">
      <c r="A6278" t="s">
        <v>1485</v>
      </c>
      <c r="B6278" t="s">
        <v>1497</v>
      </c>
      <c r="C6278" t="s">
        <v>1466</v>
      </c>
      <c r="D6278" t="s">
        <v>1569</v>
      </c>
      <c r="E6278" t="s">
        <v>3238</v>
      </c>
      <c r="F6278" t="s">
        <v>1570</v>
      </c>
      <c r="G6278" t="s">
        <v>1462</v>
      </c>
      <c r="H6278" t="s">
        <v>1324</v>
      </c>
      <c r="I6278" t="s">
        <v>1672</v>
      </c>
      <c r="J6278" t="s">
        <v>1571</v>
      </c>
      <c r="K6278" t="s">
        <v>1327</v>
      </c>
      <c r="L6278" t="s">
        <v>436</v>
      </c>
      <c r="M6278" t="s">
        <v>1328</v>
      </c>
      <c r="O6278" t="s">
        <v>1329</v>
      </c>
      <c r="P6278" t="s">
        <v>1355</v>
      </c>
      <c r="Q6278" t="s">
        <v>1356</v>
      </c>
      <c r="R6278" t="s">
        <v>1675</v>
      </c>
      <c r="S6278" t="s">
        <v>1333</v>
      </c>
      <c r="T6278" t="s">
        <v>4011</v>
      </c>
      <c r="U6278" t="s">
        <v>1334</v>
      </c>
      <c r="V6278" t="s">
        <v>129</v>
      </c>
      <c r="W6278" t="s">
        <v>1662</v>
      </c>
      <c r="X6278" t="s">
        <v>1663</v>
      </c>
      <c r="Y6278" t="s">
        <v>1337</v>
      </c>
      <c r="Z6278" t="s">
        <v>988</v>
      </c>
      <c r="AA6278" t="s">
        <v>1340</v>
      </c>
      <c r="AB6278" t="s">
        <v>439</v>
      </c>
      <c r="AC6278">
        <v>223.5</v>
      </c>
      <c r="AD6278">
        <v>233</v>
      </c>
      <c r="AE6278">
        <v>252</v>
      </c>
      <c r="AF6278">
        <v>255.5</v>
      </c>
      <c r="AG6278">
        <v>263</v>
      </c>
      <c r="AH6278">
        <v>273.5</v>
      </c>
      <c r="AI6278">
        <v>228.52</v>
      </c>
      <c r="AJ6278">
        <v>211.53</v>
      </c>
      <c r="AK6278">
        <v>206.94</v>
      </c>
      <c r="AL6278">
        <v>192.97</v>
      </c>
      <c r="AM6278">
        <v>191.66</v>
      </c>
      <c r="AN6278">
        <v>190.06</v>
      </c>
    </row>
    <row r="6279" spans="1:40" x14ac:dyDescent="0.35">
      <c r="A6279" t="s">
        <v>1485</v>
      </c>
      <c r="B6279" t="s">
        <v>1497</v>
      </c>
      <c r="C6279" t="s">
        <v>1466</v>
      </c>
      <c r="D6279" t="s">
        <v>1569</v>
      </c>
      <c r="E6279" t="s">
        <v>3238</v>
      </c>
      <c r="F6279" t="s">
        <v>1570</v>
      </c>
      <c r="G6279" t="s">
        <v>1462</v>
      </c>
      <c r="H6279" t="s">
        <v>1324</v>
      </c>
      <c r="I6279" t="s">
        <v>1672</v>
      </c>
      <c r="J6279" t="s">
        <v>1571</v>
      </c>
      <c r="K6279" t="s">
        <v>1327</v>
      </c>
      <c r="L6279" t="s">
        <v>436</v>
      </c>
      <c r="M6279" t="s">
        <v>1328</v>
      </c>
      <c r="O6279" t="s">
        <v>1329</v>
      </c>
      <c r="P6279" t="s">
        <v>1355</v>
      </c>
      <c r="Q6279" t="s">
        <v>1356</v>
      </c>
      <c r="R6279" t="s">
        <v>1675</v>
      </c>
      <c r="S6279" t="s">
        <v>1333</v>
      </c>
      <c r="T6279" t="s">
        <v>4011</v>
      </c>
      <c r="U6279" t="s">
        <v>1334</v>
      </c>
      <c r="V6279" t="s">
        <v>129</v>
      </c>
      <c r="W6279" t="s">
        <v>1662</v>
      </c>
      <c r="X6279" t="s">
        <v>1663</v>
      </c>
      <c r="Y6279" t="s">
        <v>1337</v>
      </c>
      <c r="Z6279" t="s">
        <v>988</v>
      </c>
      <c r="AA6279" t="s">
        <v>1514</v>
      </c>
      <c r="AB6279" t="s">
        <v>439</v>
      </c>
      <c r="AC6279">
        <v>203</v>
      </c>
      <c r="AD6279">
        <v>219</v>
      </c>
      <c r="AE6279">
        <v>219</v>
      </c>
      <c r="AF6279">
        <v>209</v>
      </c>
      <c r="AG6279">
        <v>213</v>
      </c>
      <c r="AH6279">
        <v>213</v>
      </c>
      <c r="AI6279">
        <v>210</v>
      </c>
      <c r="AJ6279">
        <v>210</v>
      </c>
      <c r="AK6279">
        <v>210</v>
      </c>
      <c r="AL6279">
        <v>210</v>
      </c>
      <c r="AM6279">
        <v>210</v>
      </c>
      <c r="AN6279">
        <v>210</v>
      </c>
    </row>
    <row r="6280" spans="1:40" x14ac:dyDescent="0.35">
      <c r="A6280" t="s">
        <v>1485</v>
      </c>
      <c r="B6280" t="s">
        <v>1497</v>
      </c>
      <c r="C6280" t="s">
        <v>1466</v>
      </c>
      <c r="D6280" t="s">
        <v>1569</v>
      </c>
      <c r="E6280" t="s">
        <v>3238</v>
      </c>
      <c r="F6280" t="s">
        <v>1570</v>
      </c>
      <c r="G6280" t="s">
        <v>1462</v>
      </c>
      <c r="H6280" t="s">
        <v>1324</v>
      </c>
      <c r="I6280" t="s">
        <v>3251</v>
      </c>
      <c r="J6280" t="s">
        <v>1571</v>
      </c>
      <c r="K6280" t="s">
        <v>1327</v>
      </c>
      <c r="L6280" t="s">
        <v>436</v>
      </c>
      <c r="M6280" t="s">
        <v>1557</v>
      </c>
      <c r="O6280" t="s">
        <v>1329</v>
      </c>
      <c r="P6280" t="s">
        <v>1355</v>
      </c>
      <c r="Q6280" t="s">
        <v>1356</v>
      </c>
      <c r="R6280" t="s">
        <v>1357</v>
      </c>
      <c r="S6280" t="s">
        <v>1333</v>
      </c>
      <c r="T6280" t="s">
        <v>4011</v>
      </c>
      <c r="U6280" t="s">
        <v>1334</v>
      </c>
      <c r="V6280" t="s">
        <v>84</v>
      </c>
      <c r="W6280" t="s">
        <v>1606</v>
      </c>
      <c r="X6280" t="s">
        <v>1605</v>
      </c>
      <c r="Y6280" t="s">
        <v>1337</v>
      </c>
      <c r="Z6280" t="s">
        <v>989</v>
      </c>
      <c r="AA6280" t="s">
        <v>1339</v>
      </c>
      <c r="AB6280" t="s">
        <v>439</v>
      </c>
      <c r="AC6280">
        <v>-10985.111896300001</v>
      </c>
      <c r="AD6280">
        <v>-1906.1302067000001</v>
      </c>
      <c r="AE6280">
        <v>-7528.1828889999997</v>
      </c>
      <c r="AF6280">
        <v>-6515.9631651</v>
      </c>
      <c r="AG6280">
        <v>-2446.6581006000006</v>
      </c>
      <c r="AH6280">
        <v>704.06467510000027</v>
      </c>
      <c r="AI6280">
        <v>63445.96699646645</v>
      </c>
      <c r="AJ6280">
        <v>49202.74646000642</v>
      </c>
      <c r="AK6280">
        <v>53342.931744298083</v>
      </c>
      <c r="AL6280">
        <v>70588.242981047268</v>
      </c>
      <c r="AM6280">
        <v>73891.708384195343</v>
      </c>
      <c r="AN6280">
        <v>69737.067202055914</v>
      </c>
    </row>
    <row r="6281" spans="1:40" x14ac:dyDescent="0.35">
      <c r="A6281" t="s">
        <v>1485</v>
      </c>
      <c r="B6281" t="s">
        <v>1497</v>
      </c>
      <c r="C6281" t="s">
        <v>1466</v>
      </c>
      <c r="D6281" t="s">
        <v>1569</v>
      </c>
      <c r="E6281" t="s">
        <v>3238</v>
      </c>
      <c r="F6281" t="s">
        <v>1570</v>
      </c>
      <c r="G6281" t="s">
        <v>1462</v>
      </c>
      <c r="H6281" t="s">
        <v>1324</v>
      </c>
      <c r="I6281" t="s">
        <v>3251</v>
      </c>
      <c r="J6281" t="s">
        <v>1571</v>
      </c>
      <c r="K6281" t="s">
        <v>1327</v>
      </c>
      <c r="L6281" t="s">
        <v>436</v>
      </c>
      <c r="M6281" t="s">
        <v>1557</v>
      </c>
      <c r="O6281" t="s">
        <v>1329</v>
      </c>
      <c r="P6281" t="s">
        <v>1355</v>
      </c>
      <c r="Q6281" t="s">
        <v>1356</v>
      </c>
      <c r="R6281" t="s">
        <v>1357</v>
      </c>
      <c r="S6281" t="s">
        <v>1333</v>
      </c>
      <c r="T6281" t="s">
        <v>4011</v>
      </c>
      <c r="U6281" t="s">
        <v>1334</v>
      </c>
      <c r="V6281" t="s">
        <v>84</v>
      </c>
      <c r="W6281" t="s">
        <v>1606</v>
      </c>
      <c r="X6281" t="s">
        <v>1605</v>
      </c>
      <c r="Y6281" t="s">
        <v>1337</v>
      </c>
      <c r="Z6281" t="s">
        <v>989</v>
      </c>
      <c r="AA6281" t="s">
        <v>1340</v>
      </c>
      <c r="AB6281" t="s">
        <v>439</v>
      </c>
      <c r="AC6281">
        <v>22</v>
      </c>
      <c r="AD6281">
        <v>22.25</v>
      </c>
      <c r="AE6281">
        <v>19</v>
      </c>
      <c r="AF6281">
        <v>17.75</v>
      </c>
      <c r="AG6281">
        <v>19</v>
      </c>
      <c r="AH6281">
        <v>23.75</v>
      </c>
      <c r="AI6281">
        <v>25.801244182245622</v>
      </c>
      <c r="AJ6281">
        <v>23.87810344151368</v>
      </c>
      <c r="AK6281">
        <v>23.16415025944103</v>
      </c>
      <c r="AL6281">
        <v>31.953409792589841</v>
      </c>
      <c r="AM6281">
        <v>30.980930805284451</v>
      </c>
      <c r="AN6281">
        <v>30.076489688278741</v>
      </c>
    </row>
    <row r="6282" spans="1:40" x14ac:dyDescent="0.35">
      <c r="A6282" t="s">
        <v>1485</v>
      </c>
      <c r="B6282" t="s">
        <v>1497</v>
      </c>
      <c r="C6282" t="s">
        <v>1466</v>
      </c>
      <c r="D6282" t="s">
        <v>1569</v>
      </c>
      <c r="E6282" t="s">
        <v>3238</v>
      </c>
      <c r="F6282" t="s">
        <v>1570</v>
      </c>
      <c r="G6282" t="s">
        <v>1462</v>
      </c>
      <c r="H6282" t="s">
        <v>1324</v>
      </c>
      <c r="I6282" t="s">
        <v>3251</v>
      </c>
      <c r="J6282" t="s">
        <v>1571</v>
      </c>
      <c r="K6282" t="s">
        <v>1327</v>
      </c>
      <c r="L6282" t="s">
        <v>436</v>
      </c>
      <c r="M6282" t="s">
        <v>1557</v>
      </c>
      <c r="O6282" t="s">
        <v>1329</v>
      </c>
      <c r="P6282" t="s">
        <v>1355</v>
      </c>
      <c r="Q6282" t="s">
        <v>1356</v>
      </c>
      <c r="R6282" t="s">
        <v>1357</v>
      </c>
      <c r="S6282" t="s">
        <v>1333</v>
      </c>
      <c r="T6282" t="s">
        <v>4011</v>
      </c>
      <c r="U6282" t="s">
        <v>1334</v>
      </c>
      <c r="V6282" t="s">
        <v>84</v>
      </c>
      <c r="W6282" t="s">
        <v>1606</v>
      </c>
      <c r="X6282" t="s">
        <v>1605</v>
      </c>
      <c r="Y6282" t="s">
        <v>1337</v>
      </c>
      <c r="Z6282" t="s">
        <v>989</v>
      </c>
      <c r="AA6282" t="s">
        <v>1514</v>
      </c>
      <c r="AB6282" t="s">
        <v>439</v>
      </c>
      <c r="AC6282">
        <v>11</v>
      </c>
      <c r="AD6282">
        <v>11</v>
      </c>
      <c r="AE6282">
        <v>11</v>
      </c>
      <c r="AF6282">
        <v>11</v>
      </c>
      <c r="AG6282">
        <v>11</v>
      </c>
      <c r="AH6282">
        <v>11</v>
      </c>
      <c r="AI6282">
        <v>12</v>
      </c>
      <c r="AJ6282">
        <v>12</v>
      </c>
      <c r="AK6282">
        <v>12</v>
      </c>
      <c r="AL6282">
        <v>12</v>
      </c>
      <c r="AM6282">
        <v>12</v>
      </c>
      <c r="AN6282">
        <v>12</v>
      </c>
    </row>
    <row r="6283" spans="1:40" x14ac:dyDescent="0.35">
      <c r="A6283" t="s">
        <v>1485</v>
      </c>
      <c r="B6283" t="s">
        <v>1497</v>
      </c>
      <c r="C6283" t="s">
        <v>1466</v>
      </c>
      <c r="D6283" t="s">
        <v>1569</v>
      </c>
      <c r="E6283" t="s">
        <v>3238</v>
      </c>
      <c r="F6283" t="s">
        <v>1570</v>
      </c>
      <c r="G6283" t="s">
        <v>1462</v>
      </c>
      <c r="H6283" t="s">
        <v>1324</v>
      </c>
      <c r="I6283" t="s">
        <v>3251</v>
      </c>
      <c r="J6283" t="s">
        <v>1571</v>
      </c>
      <c r="K6283" t="s">
        <v>1327</v>
      </c>
      <c r="L6283" t="s">
        <v>436</v>
      </c>
      <c r="M6283" t="s">
        <v>1557</v>
      </c>
      <c r="O6283" t="s">
        <v>1329</v>
      </c>
      <c r="P6283" t="s">
        <v>1355</v>
      </c>
      <c r="Q6283" t="s">
        <v>1356</v>
      </c>
      <c r="R6283" t="s">
        <v>1357</v>
      </c>
      <c r="S6283" t="s">
        <v>1333</v>
      </c>
      <c r="T6283" t="s">
        <v>4011</v>
      </c>
      <c r="U6283" t="s">
        <v>1334</v>
      </c>
      <c r="V6283" t="s">
        <v>84</v>
      </c>
      <c r="W6283" t="s">
        <v>1726</v>
      </c>
      <c r="X6283" t="s">
        <v>1605</v>
      </c>
      <c r="Y6283" t="s">
        <v>1337</v>
      </c>
      <c r="Z6283" t="s">
        <v>989</v>
      </c>
      <c r="AA6283" t="s">
        <v>1339</v>
      </c>
      <c r="AB6283" t="s">
        <v>439</v>
      </c>
      <c r="AC6283">
        <v>64654.545454400009</v>
      </c>
      <c r="AD6283">
        <v>58840.004283100003</v>
      </c>
      <c r="AE6283">
        <v>50545.604454399996</v>
      </c>
      <c r="AF6283">
        <v>45134.318449500002</v>
      </c>
      <c r="AG6283">
        <v>37122.786165500002</v>
      </c>
      <c r="AH6283">
        <v>35008.191455200002</v>
      </c>
      <c r="AI6283">
        <v>0</v>
      </c>
      <c r="AJ6283">
        <v>0</v>
      </c>
      <c r="AK6283">
        <v>0</v>
      </c>
      <c r="AL6283">
        <v>0</v>
      </c>
      <c r="AM6283">
        <v>0</v>
      </c>
      <c r="AN6283">
        <v>0</v>
      </c>
    </row>
    <row r="6284" spans="1:40" x14ac:dyDescent="0.35">
      <c r="A6284" t="s">
        <v>1485</v>
      </c>
      <c r="B6284" t="s">
        <v>1497</v>
      </c>
      <c r="C6284" t="s">
        <v>1466</v>
      </c>
      <c r="D6284" t="s">
        <v>1569</v>
      </c>
      <c r="E6284" t="s">
        <v>3238</v>
      </c>
      <c r="F6284" t="s">
        <v>1570</v>
      </c>
      <c r="G6284" t="s">
        <v>1462</v>
      </c>
      <c r="H6284" t="s">
        <v>1324</v>
      </c>
      <c r="I6284" t="s">
        <v>3251</v>
      </c>
      <c r="J6284" t="s">
        <v>1571</v>
      </c>
      <c r="K6284" t="s">
        <v>1327</v>
      </c>
      <c r="L6284" t="s">
        <v>436</v>
      </c>
      <c r="M6284" t="s">
        <v>1557</v>
      </c>
      <c r="O6284" t="s">
        <v>1329</v>
      </c>
      <c r="P6284" t="s">
        <v>1355</v>
      </c>
      <c r="Q6284" t="s">
        <v>1356</v>
      </c>
      <c r="R6284" t="s">
        <v>1357</v>
      </c>
      <c r="S6284" t="s">
        <v>1333</v>
      </c>
      <c r="T6284" t="s">
        <v>4011</v>
      </c>
      <c r="U6284" t="s">
        <v>1334</v>
      </c>
      <c r="V6284" t="s">
        <v>123</v>
      </c>
      <c r="W6284" t="s">
        <v>1984</v>
      </c>
      <c r="X6284" t="s">
        <v>1985</v>
      </c>
      <c r="Y6284" t="s">
        <v>1337</v>
      </c>
      <c r="Z6284" t="s">
        <v>990</v>
      </c>
      <c r="AA6284" t="s">
        <v>1339</v>
      </c>
      <c r="AB6284" t="s">
        <v>439</v>
      </c>
      <c r="AC6284">
        <v>503154.72618715605</v>
      </c>
      <c r="AD6284">
        <v>427683.35816187004</v>
      </c>
      <c r="AE6284">
        <v>392678.62637899996</v>
      </c>
      <c r="AF6284">
        <v>482691.91070000001</v>
      </c>
      <c r="AG6284">
        <v>454371</v>
      </c>
      <c r="AH6284">
        <v>409512.35060999996</v>
      </c>
      <c r="AI6284">
        <v>485959.31060937332</v>
      </c>
      <c r="AJ6284">
        <v>491116.48864519579</v>
      </c>
      <c r="AK6284">
        <v>558191.45353071333</v>
      </c>
      <c r="AL6284">
        <v>584458.81596268469</v>
      </c>
      <c r="AM6284">
        <v>541824.96074694034</v>
      </c>
      <c r="AN6284">
        <v>608225.48685984628</v>
      </c>
    </row>
    <row r="6285" spans="1:40" x14ac:dyDescent="0.35">
      <c r="A6285" t="s">
        <v>1485</v>
      </c>
      <c r="B6285" t="s">
        <v>1497</v>
      </c>
      <c r="C6285" t="s">
        <v>1466</v>
      </c>
      <c r="D6285" t="s">
        <v>1569</v>
      </c>
      <c r="E6285" t="s">
        <v>3238</v>
      </c>
      <c r="F6285" t="s">
        <v>1570</v>
      </c>
      <c r="G6285" t="s">
        <v>1462</v>
      </c>
      <c r="H6285" t="s">
        <v>1324</v>
      </c>
      <c r="I6285" t="s">
        <v>3251</v>
      </c>
      <c r="J6285" t="s">
        <v>1571</v>
      </c>
      <c r="K6285" t="s">
        <v>1327</v>
      </c>
      <c r="L6285" t="s">
        <v>436</v>
      </c>
      <c r="M6285" t="s">
        <v>1557</v>
      </c>
      <c r="O6285" t="s">
        <v>1329</v>
      </c>
      <c r="P6285" t="s">
        <v>1355</v>
      </c>
      <c r="Q6285" t="s">
        <v>1356</v>
      </c>
      <c r="R6285" t="s">
        <v>1357</v>
      </c>
      <c r="S6285" t="s">
        <v>1333</v>
      </c>
      <c r="T6285" t="s">
        <v>4011</v>
      </c>
      <c r="U6285" t="s">
        <v>1334</v>
      </c>
      <c r="V6285" t="s">
        <v>123</v>
      </c>
      <c r="W6285" t="s">
        <v>1984</v>
      </c>
      <c r="X6285" t="s">
        <v>1985</v>
      </c>
      <c r="Y6285" t="s">
        <v>1337</v>
      </c>
      <c r="Z6285" t="s">
        <v>990</v>
      </c>
      <c r="AA6285" t="s">
        <v>1340</v>
      </c>
      <c r="AB6285" t="s">
        <v>439</v>
      </c>
      <c r="AC6285">
        <v>99.5</v>
      </c>
      <c r="AD6285">
        <v>101</v>
      </c>
      <c r="AE6285">
        <v>97</v>
      </c>
      <c r="AF6285">
        <v>95.25</v>
      </c>
      <c r="AG6285">
        <v>96.5</v>
      </c>
      <c r="AH6285">
        <v>97.25</v>
      </c>
      <c r="AI6285">
        <v>110.77130742977189</v>
      </c>
      <c r="AJ6285">
        <v>122.6655165149275</v>
      </c>
      <c r="AK6285">
        <v>131.34832130702759</v>
      </c>
      <c r="AL6285">
        <v>140.07240314239249</v>
      </c>
      <c r="AM6285">
        <v>151.56691525600311</v>
      </c>
      <c r="AN6285">
        <v>157.33516700057271</v>
      </c>
    </row>
    <row r="6286" spans="1:40" x14ac:dyDescent="0.35">
      <c r="A6286" t="s">
        <v>1485</v>
      </c>
      <c r="B6286" t="s">
        <v>1497</v>
      </c>
      <c r="C6286" t="s">
        <v>1466</v>
      </c>
      <c r="D6286" t="s">
        <v>1569</v>
      </c>
      <c r="E6286" t="s">
        <v>3238</v>
      </c>
      <c r="F6286" t="s">
        <v>1570</v>
      </c>
      <c r="G6286" t="s">
        <v>1462</v>
      </c>
      <c r="H6286" t="s">
        <v>1324</v>
      </c>
      <c r="I6286" t="s">
        <v>3251</v>
      </c>
      <c r="J6286" t="s">
        <v>1571</v>
      </c>
      <c r="K6286" t="s">
        <v>1327</v>
      </c>
      <c r="L6286" t="s">
        <v>436</v>
      </c>
      <c r="M6286" t="s">
        <v>1557</v>
      </c>
      <c r="O6286" t="s">
        <v>1329</v>
      </c>
      <c r="P6286" t="s">
        <v>1355</v>
      </c>
      <c r="Q6286" t="s">
        <v>1356</v>
      </c>
      <c r="R6286" t="s">
        <v>1357</v>
      </c>
      <c r="S6286" t="s">
        <v>1333</v>
      </c>
      <c r="T6286" t="s">
        <v>4011</v>
      </c>
      <c r="U6286" t="s">
        <v>1334</v>
      </c>
      <c r="V6286" t="s">
        <v>123</v>
      </c>
      <c r="W6286" t="s">
        <v>1984</v>
      </c>
      <c r="X6286" t="s">
        <v>1985</v>
      </c>
      <c r="Y6286" t="s">
        <v>1337</v>
      </c>
      <c r="Z6286" t="s">
        <v>990</v>
      </c>
      <c r="AA6286" t="s">
        <v>1514</v>
      </c>
      <c r="AB6286" t="s">
        <v>439</v>
      </c>
      <c r="AC6286">
        <v>91</v>
      </c>
      <c r="AD6286">
        <v>115</v>
      </c>
      <c r="AE6286">
        <v>90</v>
      </c>
      <c r="AF6286">
        <v>90</v>
      </c>
      <c r="AG6286">
        <v>90</v>
      </c>
      <c r="AH6286">
        <v>90</v>
      </c>
      <c r="AI6286">
        <v>128.59</v>
      </c>
      <c r="AJ6286">
        <v>144.86000000000001</v>
      </c>
      <c r="AK6286">
        <v>161.91</v>
      </c>
      <c r="AL6286">
        <v>155.54</v>
      </c>
      <c r="AM6286">
        <v>172.24</v>
      </c>
      <c r="AN6286">
        <v>188.17</v>
      </c>
    </row>
    <row r="6287" spans="1:40" x14ac:dyDescent="0.35">
      <c r="A6287" t="s">
        <v>1485</v>
      </c>
      <c r="B6287" t="s">
        <v>1497</v>
      </c>
      <c r="C6287" t="s">
        <v>1466</v>
      </c>
      <c r="D6287" t="s">
        <v>1569</v>
      </c>
      <c r="E6287" t="s">
        <v>3238</v>
      </c>
      <c r="F6287" t="s">
        <v>1570</v>
      </c>
      <c r="G6287" t="s">
        <v>1462</v>
      </c>
      <c r="H6287" t="s">
        <v>1324</v>
      </c>
      <c r="I6287" t="s">
        <v>1758</v>
      </c>
      <c r="J6287" t="s">
        <v>1571</v>
      </c>
      <c r="K6287" t="s">
        <v>1327</v>
      </c>
      <c r="L6287" t="s">
        <v>436</v>
      </c>
      <c r="M6287" t="s">
        <v>1328</v>
      </c>
      <c r="O6287" t="s">
        <v>1329</v>
      </c>
      <c r="P6287" t="s">
        <v>1391</v>
      </c>
      <c r="Q6287" t="s">
        <v>1396</v>
      </c>
      <c r="R6287" t="s">
        <v>1397</v>
      </c>
      <c r="S6287" t="s">
        <v>1333</v>
      </c>
      <c r="T6287" t="s">
        <v>4011</v>
      </c>
      <c r="U6287" t="s">
        <v>1334</v>
      </c>
      <c r="V6287" t="s">
        <v>118</v>
      </c>
      <c r="W6287" t="s">
        <v>2021</v>
      </c>
      <c r="X6287" t="s">
        <v>1636</v>
      </c>
      <c r="Y6287" t="s">
        <v>1337</v>
      </c>
      <c r="Z6287" t="s">
        <v>991</v>
      </c>
      <c r="AA6287" t="s">
        <v>1339</v>
      </c>
      <c r="AB6287" t="s">
        <v>439</v>
      </c>
      <c r="AC6287">
        <v>102597.557</v>
      </c>
      <c r="AD6287">
        <v>129265.87300000001</v>
      </c>
      <c r="AE6287">
        <v>30893.536</v>
      </c>
      <c r="AF6287">
        <v>7001.7800000000007</v>
      </c>
      <c r="AG6287">
        <v>93809.046000000002</v>
      </c>
      <c r="AH6287">
        <v>28575.998</v>
      </c>
      <c r="AI6287">
        <v>50914.583253327342</v>
      </c>
      <c r="AJ6287">
        <v>51741.522331537497</v>
      </c>
      <c r="AK6287">
        <v>64532.181491729018</v>
      </c>
      <c r="AL6287">
        <v>64822.823386833203</v>
      </c>
      <c r="AM6287">
        <v>67513.244746113924</v>
      </c>
      <c r="AN6287">
        <v>66081.404444475425</v>
      </c>
    </row>
    <row r="6288" spans="1:40" x14ac:dyDescent="0.35">
      <c r="A6288" t="s">
        <v>1485</v>
      </c>
      <c r="B6288" t="s">
        <v>1497</v>
      </c>
      <c r="C6288" t="s">
        <v>1466</v>
      </c>
      <c r="D6288" t="s">
        <v>1569</v>
      </c>
      <c r="E6288" t="s">
        <v>3238</v>
      </c>
      <c r="F6288" t="s">
        <v>1570</v>
      </c>
      <c r="G6288" t="s">
        <v>1462</v>
      </c>
      <c r="H6288" t="s">
        <v>1324</v>
      </c>
      <c r="I6288" t="s">
        <v>1758</v>
      </c>
      <c r="J6288" t="s">
        <v>1571</v>
      </c>
      <c r="K6288" t="s">
        <v>1327</v>
      </c>
      <c r="L6288" t="s">
        <v>436</v>
      </c>
      <c r="M6288" t="s">
        <v>1328</v>
      </c>
      <c r="O6288" t="s">
        <v>1329</v>
      </c>
      <c r="P6288" t="s">
        <v>1391</v>
      </c>
      <c r="Q6288" t="s">
        <v>1396</v>
      </c>
      <c r="R6288" t="s">
        <v>1397</v>
      </c>
      <c r="S6288" t="s">
        <v>1333</v>
      </c>
      <c r="T6288" t="s">
        <v>4011</v>
      </c>
      <c r="U6288" t="s">
        <v>1334</v>
      </c>
      <c r="V6288" t="s">
        <v>118</v>
      </c>
      <c r="W6288" t="s">
        <v>2021</v>
      </c>
      <c r="X6288" t="s">
        <v>1636</v>
      </c>
      <c r="Y6288" t="s">
        <v>1337</v>
      </c>
      <c r="Z6288" t="s">
        <v>991</v>
      </c>
      <c r="AA6288" t="s">
        <v>1340</v>
      </c>
      <c r="AB6288" t="s">
        <v>439</v>
      </c>
      <c r="AC6288">
        <v>36.5</v>
      </c>
      <c r="AD6288">
        <v>38.5</v>
      </c>
      <c r="AE6288">
        <v>41</v>
      </c>
      <c r="AF6288">
        <v>42</v>
      </c>
      <c r="AG6288">
        <v>37.5</v>
      </c>
      <c r="AH6288">
        <v>34.5</v>
      </c>
      <c r="AI6288">
        <v>26.079318115619351</v>
      </c>
      <c r="AJ6288">
        <v>27.8033482413386</v>
      </c>
      <c r="AK6288">
        <v>32.313599359999998</v>
      </c>
      <c r="AL6288">
        <v>31.95862287000001</v>
      </c>
      <c r="AM6288">
        <v>32.358395199999997</v>
      </c>
      <c r="AN6288">
        <v>33.379613210000002</v>
      </c>
    </row>
    <row r="6289" spans="1:40" x14ac:dyDescent="0.35">
      <c r="A6289" t="s">
        <v>1485</v>
      </c>
      <c r="B6289" t="s">
        <v>1497</v>
      </c>
      <c r="C6289" t="s">
        <v>1466</v>
      </c>
      <c r="D6289" t="s">
        <v>1569</v>
      </c>
      <c r="E6289" t="s">
        <v>3238</v>
      </c>
      <c r="F6289" t="s">
        <v>1570</v>
      </c>
      <c r="G6289" t="s">
        <v>1462</v>
      </c>
      <c r="H6289" t="s">
        <v>1324</v>
      </c>
      <c r="I6289" t="s">
        <v>1758</v>
      </c>
      <c r="J6289" t="s">
        <v>1571</v>
      </c>
      <c r="K6289" t="s">
        <v>1327</v>
      </c>
      <c r="L6289" t="s">
        <v>436</v>
      </c>
      <c r="M6289" t="s">
        <v>1328</v>
      </c>
      <c r="O6289" t="s">
        <v>1329</v>
      </c>
      <c r="P6289" t="s">
        <v>1391</v>
      </c>
      <c r="Q6289" t="s">
        <v>1396</v>
      </c>
      <c r="R6289" t="s">
        <v>1397</v>
      </c>
      <c r="S6289" t="s">
        <v>1333</v>
      </c>
      <c r="T6289" t="s">
        <v>4011</v>
      </c>
      <c r="U6289" t="s">
        <v>1334</v>
      </c>
      <c r="V6289" t="s">
        <v>118</v>
      </c>
      <c r="W6289" t="s">
        <v>2021</v>
      </c>
      <c r="X6289" t="s">
        <v>1636</v>
      </c>
      <c r="Y6289" t="s">
        <v>1337</v>
      </c>
      <c r="Z6289" t="s">
        <v>991</v>
      </c>
      <c r="AA6289" t="s">
        <v>1514</v>
      </c>
      <c r="AB6289" t="s">
        <v>439</v>
      </c>
      <c r="AC6289">
        <v>34</v>
      </c>
      <c r="AD6289">
        <v>34</v>
      </c>
      <c r="AE6289">
        <v>39</v>
      </c>
      <c r="AF6289">
        <v>39</v>
      </c>
      <c r="AG6289">
        <v>39</v>
      </c>
      <c r="AH6289">
        <v>39</v>
      </c>
      <c r="AI6289">
        <v>66.466310160000006</v>
      </c>
      <c r="AJ6289">
        <v>66.568181820999996</v>
      </c>
      <c r="AK6289">
        <v>66.568181820999996</v>
      </c>
      <c r="AL6289">
        <v>66.568181820999996</v>
      </c>
      <c r="AM6289">
        <v>66.568181820999996</v>
      </c>
      <c r="AN6289">
        <v>66.568181820999996</v>
      </c>
    </row>
    <row r="6290" spans="1:40" x14ac:dyDescent="0.35">
      <c r="A6290" t="s">
        <v>1485</v>
      </c>
      <c r="B6290" t="s">
        <v>1497</v>
      </c>
      <c r="C6290" t="s">
        <v>1466</v>
      </c>
      <c r="D6290" t="s">
        <v>1569</v>
      </c>
      <c r="E6290" t="s">
        <v>3238</v>
      </c>
      <c r="F6290" t="s">
        <v>1570</v>
      </c>
      <c r="G6290" t="s">
        <v>1462</v>
      </c>
      <c r="H6290" t="s">
        <v>1324</v>
      </c>
      <c r="I6290" t="s">
        <v>1758</v>
      </c>
      <c r="J6290" t="s">
        <v>1571</v>
      </c>
      <c r="K6290" t="s">
        <v>1327</v>
      </c>
      <c r="L6290" t="s">
        <v>436</v>
      </c>
      <c r="M6290" t="s">
        <v>1328</v>
      </c>
      <c r="O6290" t="s">
        <v>1329</v>
      </c>
      <c r="P6290" t="s">
        <v>1391</v>
      </c>
      <c r="Q6290" t="s">
        <v>1396</v>
      </c>
      <c r="R6290" t="s">
        <v>1397</v>
      </c>
      <c r="S6290" t="s">
        <v>1333</v>
      </c>
      <c r="T6290" t="s">
        <v>4011</v>
      </c>
      <c r="U6290" t="s">
        <v>1334</v>
      </c>
      <c r="V6290" t="s">
        <v>118</v>
      </c>
      <c r="W6290" t="s">
        <v>2021</v>
      </c>
      <c r="X6290" t="s">
        <v>1636</v>
      </c>
      <c r="Y6290" t="s">
        <v>1337</v>
      </c>
      <c r="Z6290" t="s">
        <v>992</v>
      </c>
      <c r="AA6290" t="s">
        <v>1339</v>
      </c>
      <c r="AB6290" t="s">
        <v>439</v>
      </c>
      <c r="AC6290">
        <v>93812.843999999997</v>
      </c>
      <c r="AD6290">
        <v>29177.165000000001</v>
      </c>
      <c r="AE6290">
        <v>2527.6779999999999</v>
      </c>
      <c r="AF6290">
        <v>-12434.85</v>
      </c>
      <c r="AG6290">
        <v>345.60899999999998</v>
      </c>
      <c r="AH6290">
        <v>2614</v>
      </c>
      <c r="AI6290">
        <v>83064.387162658284</v>
      </c>
      <c r="AJ6290">
        <v>87699.898250042403</v>
      </c>
      <c r="AK6290">
        <v>119160.33784350481</v>
      </c>
      <c r="AL6290">
        <v>106164.9917073878</v>
      </c>
      <c r="AM6290">
        <v>118791.6337878433</v>
      </c>
      <c r="AN6290">
        <v>130427.5976240508</v>
      </c>
    </row>
    <row r="6291" spans="1:40" x14ac:dyDescent="0.35">
      <c r="A6291" t="s">
        <v>1485</v>
      </c>
      <c r="B6291" t="s">
        <v>1497</v>
      </c>
      <c r="C6291" t="s">
        <v>1466</v>
      </c>
      <c r="D6291" t="s">
        <v>1569</v>
      </c>
      <c r="E6291" t="s">
        <v>3238</v>
      </c>
      <c r="F6291" t="s">
        <v>1570</v>
      </c>
      <c r="G6291" t="s">
        <v>1462</v>
      </c>
      <c r="H6291" t="s">
        <v>1324</v>
      </c>
      <c r="I6291" t="s">
        <v>1758</v>
      </c>
      <c r="J6291" t="s">
        <v>1571</v>
      </c>
      <c r="K6291" t="s">
        <v>1327</v>
      </c>
      <c r="L6291" t="s">
        <v>436</v>
      </c>
      <c r="M6291" t="s">
        <v>1328</v>
      </c>
      <c r="O6291" t="s">
        <v>1329</v>
      </c>
      <c r="P6291" t="s">
        <v>1391</v>
      </c>
      <c r="Q6291" t="s">
        <v>1396</v>
      </c>
      <c r="R6291" t="s">
        <v>1397</v>
      </c>
      <c r="S6291" t="s">
        <v>1333</v>
      </c>
      <c r="T6291" t="s">
        <v>4011</v>
      </c>
      <c r="U6291" t="s">
        <v>1334</v>
      </c>
      <c r="V6291" t="s">
        <v>118</v>
      </c>
      <c r="W6291" t="s">
        <v>2021</v>
      </c>
      <c r="X6291" t="s">
        <v>1636</v>
      </c>
      <c r="Y6291" t="s">
        <v>1337</v>
      </c>
      <c r="Z6291" t="s">
        <v>992</v>
      </c>
      <c r="AA6291" t="s">
        <v>1340</v>
      </c>
      <c r="AB6291" t="s">
        <v>439</v>
      </c>
      <c r="AC6291">
        <v>39</v>
      </c>
      <c r="AD6291">
        <v>40.5</v>
      </c>
      <c r="AE6291">
        <v>42.5</v>
      </c>
      <c r="AF6291">
        <v>41.5</v>
      </c>
      <c r="AG6291">
        <v>40.5</v>
      </c>
      <c r="AH6291">
        <v>39</v>
      </c>
      <c r="AI6291">
        <v>41.490137232135368</v>
      </c>
      <c r="AJ6291">
        <v>44.580705794707789</v>
      </c>
      <c r="AK6291">
        <v>38.521569589999999</v>
      </c>
      <c r="AL6291">
        <v>32.184480880000002</v>
      </c>
      <c r="AM6291">
        <v>39.674220952000013</v>
      </c>
      <c r="AN6291">
        <v>34.524257409999997</v>
      </c>
    </row>
    <row r="6292" spans="1:40" x14ac:dyDescent="0.35">
      <c r="A6292" t="s">
        <v>1485</v>
      </c>
      <c r="B6292" t="s">
        <v>1497</v>
      </c>
      <c r="C6292" t="s">
        <v>1466</v>
      </c>
      <c r="D6292" t="s">
        <v>1569</v>
      </c>
      <c r="E6292" t="s">
        <v>3238</v>
      </c>
      <c r="F6292" t="s">
        <v>1570</v>
      </c>
      <c r="G6292" t="s">
        <v>1462</v>
      </c>
      <c r="H6292" t="s">
        <v>1324</v>
      </c>
      <c r="I6292" t="s">
        <v>1758</v>
      </c>
      <c r="J6292" t="s">
        <v>1571</v>
      </c>
      <c r="K6292" t="s">
        <v>1327</v>
      </c>
      <c r="L6292" t="s">
        <v>436</v>
      </c>
      <c r="M6292" t="s">
        <v>1328</v>
      </c>
      <c r="O6292" t="s">
        <v>1329</v>
      </c>
      <c r="P6292" t="s">
        <v>1391</v>
      </c>
      <c r="Q6292" t="s">
        <v>1396</v>
      </c>
      <c r="R6292" t="s">
        <v>1397</v>
      </c>
      <c r="S6292" t="s">
        <v>1333</v>
      </c>
      <c r="T6292" t="s">
        <v>4011</v>
      </c>
      <c r="U6292" t="s">
        <v>1334</v>
      </c>
      <c r="V6292" t="s">
        <v>118</v>
      </c>
      <c r="W6292" t="s">
        <v>2021</v>
      </c>
      <c r="X6292" t="s">
        <v>1636</v>
      </c>
      <c r="Y6292" t="s">
        <v>1337</v>
      </c>
      <c r="Z6292" t="s">
        <v>992</v>
      </c>
      <c r="AA6292" t="s">
        <v>1514</v>
      </c>
      <c r="AB6292" t="s">
        <v>439</v>
      </c>
      <c r="AC6292">
        <v>37</v>
      </c>
      <c r="AD6292">
        <v>37</v>
      </c>
      <c r="AE6292">
        <v>35</v>
      </c>
      <c r="AF6292">
        <v>35</v>
      </c>
      <c r="AG6292">
        <v>35</v>
      </c>
      <c r="AH6292">
        <v>35</v>
      </c>
      <c r="AI6292">
        <v>82</v>
      </c>
      <c r="AJ6292">
        <v>82</v>
      </c>
      <c r="AK6292">
        <v>82</v>
      </c>
      <c r="AL6292">
        <v>82</v>
      </c>
      <c r="AM6292">
        <v>82</v>
      </c>
      <c r="AN6292">
        <v>82</v>
      </c>
    </row>
    <row r="6293" spans="1:40" x14ac:dyDescent="0.35">
      <c r="A6293" t="s">
        <v>1485</v>
      </c>
      <c r="B6293" t="s">
        <v>1497</v>
      </c>
      <c r="C6293" t="s">
        <v>1466</v>
      </c>
      <c r="D6293" t="s">
        <v>1569</v>
      </c>
      <c r="E6293" t="s">
        <v>3238</v>
      </c>
      <c r="F6293" t="s">
        <v>1570</v>
      </c>
      <c r="G6293" t="s">
        <v>1462</v>
      </c>
      <c r="H6293" t="s">
        <v>1324</v>
      </c>
      <c r="I6293" t="s">
        <v>1758</v>
      </c>
      <c r="J6293" t="s">
        <v>1571</v>
      </c>
      <c r="K6293" t="s">
        <v>1327</v>
      </c>
      <c r="L6293" t="s">
        <v>436</v>
      </c>
      <c r="M6293" t="s">
        <v>1328</v>
      </c>
      <c r="O6293" t="s">
        <v>1329</v>
      </c>
      <c r="P6293" t="s">
        <v>1391</v>
      </c>
      <c r="Q6293" t="s">
        <v>1396</v>
      </c>
      <c r="R6293" t="s">
        <v>1397</v>
      </c>
      <c r="S6293" t="s">
        <v>1333</v>
      </c>
      <c r="T6293" t="s">
        <v>4011</v>
      </c>
      <c r="U6293" t="s">
        <v>1334</v>
      </c>
      <c r="V6293" t="s">
        <v>118</v>
      </c>
      <c r="W6293" t="s">
        <v>1715</v>
      </c>
      <c r="X6293" t="s">
        <v>1636</v>
      </c>
      <c r="Y6293" t="s">
        <v>1337</v>
      </c>
      <c r="Z6293" t="s">
        <v>991</v>
      </c>
      <c r="AA6293" t="s">
        <v>1339</v>
      </c>
      <c r="AB6293" t="s">
        <v>439</v>
      </c>
      <c r="AC6293">
        <v>0</v>
      </c>
      <c r="AD6293">
        <v>0</v>
      </c>
      <c r="AE6293">
        <v>87330.21</v>
      </c>
      <c r="AF6293">
        <v>89892.81</v>
      </c>
      <c r="AG6293">
        <v>0</v>
      </c>
      <c r="AH6293">
        <v>28462.62</v>
      </c>
      <c r="AI6293">
        <v>0</v>
      </c>
      <c r="AJ6293">
        <v>0</v>
      </c>
      <c r="AK6293">
        <v>0</v>
      </c>
      <c r="AL6293">
        <v>0</v>
      </c>
      <c r="AM6293">
        <v>0</v>
      </c>
      <c r="AN6293">
        <v>0</v>
      </c>
    </row>
    <row r="6294" spans="1:40" x14ac:dyDescent="0.35">
      <c r="A6294" t="s">
        <v>1485</v>
      </c>
      <c r="B6294" t="s">
        <v>1497</v>
      </c>
      <c r="C6294" t="s">
        <v>1466</v>
      </c>
      <c r="D6294" t="s">
        <v>1569</v>
      </c>
      <c r="E6294" t="s">
        <v>3238</v>
      </c>
      <c r="F6294" t="s">
        <v>1570</v>
      </c>
      <c r="G6294" t="s">
        <v>1462</v>
      </c>
      <c r="H6294" t="s">
        <v>1324</v>
      </c>
      <c r="I6294" t="s">
        <v>1758</v>
      </c>
      <c r="J6294" t="s">
        <v>1571</v>
      </c>
      <c r="K6294" t="s">
        <v>1327</v>
      </c>
      <c r="L6294" t="s">
        <v>436</v>
      </c>
      <c r="M6294" t="s">
        <v>1328</v>
      </c>
      <c r="O6294" t="s">
        <v>1329</v>
      </c>
      <c r="P6294" t="s">
        <v>1391</v>
      </c>
      <c r="Q6294" t="s">
        <v>1396</v>
      </c>
      <c r="R6294" t="s">
        <v>1397</v>
      </c>
      <c r="S6294" t="s">
        <v>1333</v>
      </c>
      <c r="T6294" t="s">
        <v>4011</v>
      </c>
      <c r="U6294" t="s">
        <v>1334</v>
      </c>
      <c r="V6294" t="s">
        <v>118</v>
      </c>
      <c r="W6294" t="s">
        <v>1715</v>
      </c>
      <c r="X6294" t="s">
        <v>1636</v>
      </c>
      <c r="Y6294" t="s">
        <v>1337</v>
      </c>
      <c r="Z6294" t="s">
        <v>992</v>
      </c>
      <c r="AA6294" t="s">
        <v>1339</v>
      </c>
      <c r="AB6294" t="s">
        <v>439</v>
      </c>
      <c r="AC6294">
        <v>0</v>
      </c>
      <c r="AD6294">
        <v>0</v>
      </c>
      <c r="AE6294">
        <v>101207.47</v>
      </c>
      <c r="AF6294">
        <v>98136.48</v>
      </c>
      <c r="AG6294">
        <v>105220.75</v>
      </c>
      <c r="AH6294">
        <v>99218.98</v>
      </c>
      <c r="AI6294">
        <v>0</v>
      </c>
      <c r="AJ6294">
        <v>0</v>
      </c>
      <c r="AK6294">
        <v>0</v>
      </c>
      <c r="AL6294">
        <v>0</v>
      </c>
      <c r="AM6294">
        <v>0</v>
      </c>
      <c r="AN6294">
        <v>0</v>
      </c>
    </row>
    <row r="6295" spans="1:40" x14ac:dyDescent="0.35">
      <c r="A6295" t="s">
        <v>1485</v>
      </c>
      <c r="B6295" t="s">
        <v>1497</v>
      </c>
      <c r="C6295" t="s">
        <v>1466</v>
      </c>
      <c r="D6295" t="s">
        <v>1569</v>
      </c>
      <c r="E6295" t="s">
        <v>3238</v>
      </c>
      <c r="F6295" t="s">
        <v>1570</v>
      </c>
      <c r="G6295" t="s">
        <v>1462</v>
      </c>
      <c r="H6295" t="s">
        <v>1324</v>
      </c>
      <c r="I6295" t="s">
        <v>1758</v>
      </c>
      <c r="J6295" t="s">
        <v>1571</v>
      </c>
      <c r="K6295" t="s">
        <v>1327</v>
      </c>
      <c r="L6295" t="s">
        <v>436</v>
      </c>
      <c r="M6295" t="s">
        <v>1328</v>
      </c>
      <c r="O6295" t="s">
        <v>1329</v>
      </c>
      <c r="P6295" t="s">
        <v>1391</v>
      </c>
      <c r="Q6295" t="s">
        <v>1396</v>
      </c>
      <c r="R6295" t="s">
        <v>1397</v>
      </c>
      <c r="S6295" t="s">
        <v>1333</v>
      </c>
      <c r="T6295" t="s">
        <v>4011</v>
      </c>
      <c r="U6295" t="s">
        <v>1334</v>
      </c>
      <c r="V6295" t="s">
        <v>118</v>
      </c>
      <c r="W6295" t="s">
        <v>1715</v>
      </c>
      <c r="X6295" t="s">
        <v>1636</v>
      </c>
      <c r="Y6295" t="s">
        <v>1337</v>
      </c>
      <c r="Z6295" t="s">
        <v>992</v>
      </c>
      <c r="AA6295" t="s">
        <v>1340</v>
      </c>
      <c r="AB6295" t="s">
        <v>439</v>
      </c>
      <c r="AC6295">
        <v>1</v>
      </c>
      <c r="AD6295">
        <v>1</v>
      </c>
      <c r="AE6295">
        <v>1</v>
      </c>
      <c r="AF6295">
        <v>1</v>
      </c>
      <c r="AG6295">
        <v>1</v>
      </c>
      <c r="AH6295">
        <v>1</v>
      </c>
      <c r="AI6295">
        <v>0</v>
      </c>
      <c r="AJ6295">
        <v>0</v>
      </c>
      <c r="AK6295">
        <v>0</v>
      </c>
      <c r="AL6295">
        <v>0</v>
      </c>
      <c r="AM6295">
        <v>0</v>
      </c>
      <c r="AN6295">
        <v>0</v>
      </c>
    </row>
    <row r="6296" spans="1:40" x14ac:dyDescent="0.35">
      <c r="A6296" t="s">
        <v>1485</v>
      </c>
      <c r="B6296" t="s">
        <v>1497</v>
      </c>
      <c r="C6296" t="s">
        <v>1466</v>
      </c>
      <c r="D6296" t="s">
        <v>1569</v>
      </c>
      <c r="E6296" t="s">
        <v>3238</v>
      </c>
      <c r="F6296" t="s">
        <v>1570</v>
      </c>
      <c r="G6296" t="s">
        <v>1462</v>
      </c>
      <c r="H6296" t="s">
        <v>1324</v>
      </c>
      <c r="I6296" t="s">
        <v>1758</v>
      </c>
      <c r="J6296" t="s">
        <v>1571</v>
      </c>
      <c r="K6296" t="s">
        <v>1327</v>
      </c>
      <c r="L6296" t="s">
        <v>436</v>
      </c>
      <c r="M6296" t="s">
        <v>1328</v>
      </c>
      <c r="O6296" t="s">
        <v>1329</v>
      </c>
      <c r="P6296" t="s">
        <v>1391</v>
      </c>
      <c r="Q6296" t="s">
        <v>1396</v>
      </c>
      <c r="R6296" t="s">
        <v>1397</v>
      </c>
      <c r="S6296" t="s">
        <v>1333</v>
      </c>
      <c r="T6296" t="s">
        <v>4011</v>
      </c>
      <c r="U6296" t="s">
        <v>1334</v>
      </c>
      <c r="V6296" t="s">
        <v>129</v>
      </c>
      <c r="W6296" t="s">
        <v>1871</v>
      </c>
      <c r="X6296" t="s">
        <v>1686</v>
      </c>
      <c r="Y6296" t="s">
        <v>1337</v>
      </c>
      <c r="Z6296" t="s">
        <v>993</v>
      </c>
      <c r="AA6296" t="s">
        <v>1339</v>
      </c>
      <c r="AB6296" t="s">
        <v>439</v>
      </c>
      <c r="AC6296">
        <v>88722.97</v>
      </c>
      <c r="AD6296">
        <v>91715.05</v>
      </c>
      <c r="AE6296">
        <v>82834.880000000005</v>
      </c>
      <c r="AF6296">
        <v>85796.64</v>
      </c>
      <c r="AG6296">
        <v>75195.760000000009</v>
      </c>
      <c r="AH6296">
        <v>75396.59</v>
      </c>
      <c r="AI6296">
        <v>85968.959956784282</v>
      </c>
      <c r="AJ6296">
        <v>98201.008569376325</v>
      </c>
      <c r="AK6296">
        <v>104289.0319257154</v>
      </c>
      <c r="AL6296">
        <v>90270.51270259876</v>
      </c>
      <c r="AM6296">
        <v>94377.462825346331</v>
      </c>
      <c r="AN6296">
        <v>94856.097121723258</v>
      </c>
    </row>
    <row r="6297" spans="1:40" x14ac:dyDescent="0.35">
      <c r="A6297" t="s">
        <v>1485</v>
      </c>
      <c r="B6297" t="s">
        <v>1497</v>
      </c>
      <c r="C6297" t="s">
        <v>1466</v>
      </c>
      <c r="D6297" t="s">
        <v>1569</v>
      </c>
      <c r="E6297" t="s">
        <v>3238</v>
      </c>
      <c r="F6297" t="s">
        <v>1570</v>
      </c>
      <c r="G6297" t="s">
        <v>1462</v>
      </c>
      <c r="H6297" t="s">
        <v>1324</v>
      </c>
      <c r="I6297" t="s">
        <v>1758</v>
      </c>
      <c r="J6297" t="s">
        <v>1571</v>
      </c>
      <c r="K6297" t="s">
        <v>1327</v>
      </c>
      <c r="L6297" t="s">
        <v>436</v>
      </c>
      <c r="M6297" t="s">
        <v>1328</v>
      </c>
      <c r="O6297" t="s">
        <v>1329</v>
      </c>
      <c r="P6297" t="s">
        <v>1391</v>
      </c>
      <c r="Q6297" t="s">
        <v>1396</v>
      </c>
      <c r="R6297" t="s">
        <v>1397</v>
      </c>
      <c r="S6297" t="s">
        <v>1333</v>
      </c>
      <c r="T6297" t="s">
        <v>4011</v>
      </c>
      <c r="U6297" t="s">
        <v>1334</v>
      </c>
      <c r="V6297" t="s">
        <v>129</v>
      </c>
      <c r="W6297" t="s">
        <v>1871</v>
      </c>
      <c r="X6297" t="s">
        <v>1686</v>
      </c>
      <c r="Y6297" t="s">
        <v>1337</v>
      </c>
      <c r="Z6297" t="s">
        <v>993</v>
      </c>
      <c r="AA6297" t="s">
        <v>1340</v>
      </c>
      <c r="AB6297" t="s">
        <v>439</v>
      </c>
      <c r="AC6297">
        <v>59.5</v>
      </c>
      <c r="AD6297">
        <v>59.5</v>
      </c>
      <c r="AE6297">
        <v>66</v>
      </c>
      <c r="AF6297">
        <v>68.5</v>
      </c>
      <c r="AG6297">
        <v>65.5</v>
      </c>
      <c r="AH6297">
        <v>64.5</v>
      </c>
      <c r="AI6297">
        <v>60.056192330000002</v>
      </c>
      <c r="AJ6297">
        <v>66.577857245000004</v>
      </c>
      <c r="AK6297">
        <v>65.932703069999988</v>
      </c>
      <c r="AL6297">
        <v>58.69885069</v>
      </c>
      <c r="AM6297">
        <v>57.610667089999993</v>
      </c>
      <c r="AN6297">
        <v>60.430932800999997</v>
      </c>
    </row>
    <row r="6298" spans="1:40" x14ac:dyDescent="0.35">
      <c r="A6298" t="s">
        <v>1485</v>
      </c>
      <c r="B6298" t="s">
        <v>1497</v>
      </c>
      <c r="C6298" t="s">
        <v>1466</v>
      </c>
      <c r="D6298" t="s">
        <v>1569</v>
      </c>
      <c r="E6298" t="s">
        <v>3238</v>
      </c>
      <c r="F6298" t="s">
        <v>1570</v>
      </c>
      <c r="G6298" t="s">
        <v>1462</v>
      </c>
      <c r="H6298" t="s">
        <v>1324</v>
      </c>
      <c r="I6298" t="s">
        <v>1758</v>
      </c>
      <c r="J6298" t="s">
        <v>1571</v>
      </c>
      <c r="K6298" t="s">
        <v>1327</v>
      </c>
      <c r="L6298" t="s">
        <v>436</v>
      </c>
      <c r="M6298" t="s">
        <v>1328</v>
      </c>
      <c r="O6298" t="s">
        <v>1329</v>
      </c>
      <c r="P6298" t="s">
        <v>1391</v>
      </c>
      <c r="Q6298" t="s">
        <v>1396</v>
      </c>
      <c r="R6298" t="s">
        <v>1397</v>
      </c>
      <c r="S6298" t="s">
        <v>1333</v>
      </c>
      <c r="T6298" t="s">
        <v>4011</v>
      </c>
      <c r="U6298" t="s">
        <v>1334</v>
      </c>
      <c r="V6298" t="s">
        <v>129</v>
      </c>
      <c r="W6298" t="s">
        <v>1871</v>
      </c>
      <c r="X6298" t="s">
        <v>1686</v>
      </c>
      <c r="Y6298" t="s">
        <v>1337</v>
      </c>
      <c r="Z6298" t="s">
        <v>993</v>
      </c>
      <c r="AA6298" t="s">
        <v>1514</v>
      </c>
      <c r="AB6298" t="s">
        <v>439</v>
      </c>
      <c r="AC6298">
        <v>45</v>
      </c>
      <c r="AD6298">
        <v>45</v>
      </c>
      <c r="AE6298">
        <v>45</v>
      </c>
      <c r="AF6298">
        <v>45</v>
      </c>
      <c r="AG6298">
        <v>45</v>
      </c>
      <c r="AH6298">
        <v>45</v>
      </c>
      <c r="AI6298">
        <v>45</v>
      </c>
      <c r="AJ6298">
        <v>45</v>
      </c>
      <c r="AK6298">
        <v>45</v>
      </c>
      <c r="AL6298">
        <v>45</v>
      </c>
      <c r="AM6298">
        <v>45</v>
      </c>
      <c r="AN6298">
        <v>45</v>
      </c>
    </row>
    <row r="6299" spans="1:40" x14ac:dyDescent="0.35">
      <c r="A6299" t="s">
        <v>1485</v>
      </c>
      <c r="B6299" t="s">
        <v>1497</v>
      </c>
      <c r="C6299" t="s">
        <v>1466</v>
      </c>
      <c r="D6299" t="s">
        <v>1569</v>
      </c>
      <c r="E6299" t="s">
        <v>3238</v>
      </c>
      <c r="F6299" t="s">
        <v>1570</v>
      </c>
      <c r="G6299" t="s">
        <v>1462</v>
      </c>
      <c r="H6299" t="s">
        <v>1324</v>
      </c>
      <c r="I6299" t="s">
        <v>1758</v>
      </c>
      <c r="J6299" t="s">
        <v>1571</v>
      </c>
      <c r="K6299" t="s">
        <v>1327</v>
      </c>
      <c r="L6299" t="s">
        <v>436</v>
      </c>
      <c r="M6299" t="s">
        <v>1328</v>
      </c>
      <c r="O6299" t="s">
        <v>1329</v>
      </c>
      <c r="P6299" t="s">
        <v>1391</v>
      </c>
      <c r="Q6299" t="s">
        <v>1396</v>
      </c>
      <c r="R6299" t="s">
        <v>1397</v>
      </c>
      <c r="S6299" t="s">
        <v>1333</v>
      </c>
      <c r="T6299" t="s">
        <v>4011</v>
      </c>
      <c r="U6299" t="s">
        <v>1334</v>
      </c>
      <c r="V6299" t="s">
        <v>129</v>
      </c>
      <c r="W6299" t="s">
        <v>1871</v>
      </c>
      <c r="X6299" t="s">
        <v>1686</v>
      </c>
      <c r="Y6299" t="s">
        <v>1337</v>
      </c>
      <c r="Z6299" t="s">
        <v>994</v>
      </c>
      <c r="AA6299" t="s">
        <v>1339</v>
      </c>
      <c r="AB6299" t="s">
        <v>439</v>
      </c>
      <c r="AC6299">
        <v>73054.570000000007</v>
      </c>
      <c r="AD6299">
        <v>69507.48</v>
      </c>
      <c r="AE6299">
        <v>73431.209999999992</v>
      </c>
      <c r="AF6299">
        <v>67890.86</v>
      </c>
      <c r="AG6299">
        <v>33365.360000000001</v>
      </c>
      <c r="AH6299">
        <v>43759.14</v>
      </c>
      <c r="AI6299">
        <v>27884.10973706494</v>
      </c>
      <c r="AJ6299">
        <v>69226.689276469755</v>
      </c>
      <c r="AK6299">
        <v>71151.481666460284</v>
      </c>
      <c r="AL6299">
        <v>70183.390220081637</v>
      </c>
      <c r="AM6299">
        <v>73243.549635769799</v>
      </c>
      <c r="AN6299">
        <v>69000.481338648955</v>
      </c>
    </row>
    <row r="6300" spans="1:40" x14ac:dyDescent="0.35">
      <c r="A6300" t="s">
        <v>1485</v>
      </c>
      <c r="B6300" t="s">
        <v>1497</v>
      </c>
      <c r="C6300" t="s">
        <v>1466</v>
      </c>
      <c r="D6300" t="s">
        <v>1569</v>
      </c>
      <c r="E6300" t="s">
        <v>3238</v>
      </c>
      <c r="F6300" t="s">
        <v>1570</v>
      </c>
      <c r="G6300" t="s">
        <v>1462</v>
      </c>
      <c r="H6300" t="s">
        <v>1324</v>
      </c>
      <c r="I6300" t="s">
        <v>1758</v>
      </c>
      <c r="J6300" t="s">
        <v>1571</v>
      </c>
      <c r="K6300" t="s">
        <v>1327</v>
      </c>
      <c r="L6300" t="s">
        <v>436</v>
      </c>
      <c r="M6300" t="s">
        <v>1328</v>
      </c>
      <c r="O6300" t="s">
        <v>1329</v>
      </c>
      <c r="P6300" t="s">
        <v>1391</v>
      </c>
      <c r="Q6300" t="s">
        <v>1396</v>
      </c>
      <c r="R6300" t="s">
        <v>1397</v>
      </c>
      <c r="S6300" t="s">
        <v>1333</v>
      </c>
      <c r="T6300" t="s">
        <v>4011</v>
      </c>
      <c r="U6300" t="s">
        <v>1334</v>
      </c>
      <c r="V6300" t="s">
        <v>129</v>
      </c>
      <c r="W6300" t="s">
        <v>1871</v>
      </c>
      <c r="X6300" t="s">
        <v>1686</v>
      </c>
      <c r="Y6300" t="s">
        <v>1337</v>
      </c>
      <c r="Z6300" t="s">
        <v>994</v>
      </c>
      <c r="AA6300" t="s">
        <v>1340</v>
      </c>
      <c r="AB6300" t="s">
        <v>439</v>
      </c>
      <c r="AC6300">
        <v>67.5</v>
      </c>
      <c r="AD6300">
        <v>66.5</v>
      </c>
      <c r="AE6300">
        <v>64.5</v>
      </c>
      <c r="AF6300">
        <v>60.5</v>
      </c>
      <c r="AG6300">
        <v>58</v>
      </c>
      <c r="AH6300">
        <v>51.5</v>
      </c>
      <c r="AI6300">
        <v>20.895314169999999</v>
      </c>
      <c r="AJ6300">
        <v>55.19738933</v>
      </c>
      <c r="AK6300">
        <v>53.207770080000003</v>
      </c>
      <c r="AL6300">
        <v>51.333150420000003</v>
      </c>
      <c r="AM6300">
        <v>49.496513019999988</v>
      </c>
      <c r="AN6300">
        <v>47.800510529999997</v>
      </c>
    </row>
    <row r="6301" spans="1:40" x14ac:dyDescent="0.35">
      <c r="A6301" t="s">
        <v>1485</v>
      </c>
      <c r="B6301" t="s">
        <v>1497</v>
      </c>
      <c r="C6301" t="s">
        <v>1466</v>
      </c>
      <c r="D6301" t="s">
        <v>1569</v>
      </c>
      <c r="E6301" t="s">
        <v>3238</v>
      </c>
      <c r="F6301" t="s">
        <v>1570</v>
      </c>
      <c r="G6301" t="s">
        <v>1462</v>
      </c>
      <c r="H6301" t="s">
        <v>1324</v>
      </c>
      <c r="I6301" t="s">
        <v>1758</v>
      </c>
      <c r="J6301" t="s">
        <v>1571</v>
      </c>
      <c r="K6301" t="s">
        <v>1327</v>
      </c>
      <c r="L6301" t="s">
        <v>436</v>
      </c>
      <c r="M6301" t="s">
        <v>1328</v>
      </c>
      <c r="O6301" t="s">
        <v>1329</v>
      </c>
      <c r="P6301" t="s">
        <v>1391</v>
      </c>
      <c r="Q6301" t="s">
        <v>1396</v>
      </c>
      <c r="R6301" t="s">
        <v>1397</v>
      </c>
      <c r="S6301" t="s">
        <v>1333</v>
      </c>
      <c r="T6301" t="s">
        <v>4011</v>
      </c>
      <c r="U6301" t="s">
        <v>1334</v>
      </c>
      <c r="V6301" t="s">
        <v>129</v>
      </c>
      <c r="W6301" t="s">
        <v>1871</v>
      </c>
      <c r="X6301" t="s">
        <v>1686</v>
      </c>
      <c r="Y6301" t="s">
        <v>1337</v>
      </c>
      <c r="Z6301" t="s">
        <v>994</v>
      </c>
      <c r="AA6301" t="s">
        <v>1514</v>
      </c>
      <c r="AB6301" t="s">
        <v>439</v>
      </c>
      <c r="AC6301">
        <v>40</v>
      </c>
      <c r="AD6301">
        <v>40</v>
      </c>
      <c r="AE6301">
        <v>40</v>
      </c>
      <c r="AF6301">
        <v>40</v>
      </c>
      <c r="AG6301">
        <v>40</v>
      </c>
      <c r="AH6301">
        <v>40</v>
      </c>
      <c r="AI6301">
        <v>40</v>
      </c>
      <c r="AJ6301">
        <v>40</v>
      </c>
      <c r="AK6301">
        <v>40</v>
      </c>
      <c r="AL6301">
        <v>40</v>
      </c>
      <c r="AM6301">
        <v>40</v>
      </c>
      <c r="AN6301">
        <v>40</v>
      </c>
    </row>
    <row r="6302" spans="1:40" x14ac:dyDescent="0.35">
      <c r="A6302" t="s">
        <v>1485</v>
      </c>
      <c r="B6302" t="s">
        <v>1497</v>
      </c>
      <c r="C6302" t="s">
        <v>1466</v>
      </c>
      <c r="D6302" t="s">
        <v>1569</v>
      </c>
      <c r="E6302" t="s">
        <v>3238</v>
      </c>
      <c r="F6302" t="s">
        <v>1570</v>
      </c>
      <c r="G6302" t="s">
        <v>1462</v>
      </c>
      <c r="H6302" t="s">
        <v>1324</v>
      </c>
      <c r="I6302" t="s">
        <v>1758</v>
      </c>
      <c r="J6302" t="s">
        <v>1571</v>
      </c>
      <c r="K6302" t="s">
        <v>1327</v>
      </c>
      <c r="L6302" t="s">
        <v>436</v>
      </c>
      <c r="M6302" t="s">
        <v>1328</v>
      </c>
      <c r="O6302" t="s">
        <v>1329</v>
      </c>
      <c r="P6302" t="s">
        <v>1391</v>
      </c>
      <c r="Q6302" t="s">
        <v>1396</v>
      </c>
      <c r="R6302" t="s">
        <v>1397</v>
      </c>
      <c r="S6302" t="s">
        <v>1333</v>
      </c>
      <c r="T6302" t="s">
        <v>4011</v>
      </c>
      <c r="U6302" t="s">
        <v>1334</v>
      </c>
      <c r="V6302" t="s">
        <v>129</v>
      </c>
      <c r="W6302" t="s">
        <v>1871</v>
      </c>
      <c r="X6302" t="s">
        <v>1686</v>
      </c>
      <c r="Y6302" t="s">
        <v>1337</v>
      </c>
      <c r="Z6302" t="s">
        <v>995</v>
      </c>
      <c r="AA6302" t="s">
        <v>1339</v>
      </c>
      <c r="AB6302" t="s">
        <v>439</v>
      </c>
      <c r="AC6302">
        <v>230485.91</v>
      </c>
      <c r="AD6302">
        <v>220090.49</v>
      </c>
      <c r="AE6302">
        <v>101525.81</v>
      </c>
      <c r="AF6302">
        <v>225052.34</v>
      </c>
      <c r="AG6302">
        <v>140163.77000000002</v>
      </c>
      <c r="AH6302">
        <v>122893.93999999999</v>
      </c>
      <c r="AI6302">
        <v>115547.58745092231</v>
      </c>
      <c r="AJ6302">
        <v>228109.35651283871</v>
      </c>
      <c r="AK6302">
        <v>252908.0465023673</v>
      </c>
      <c r="AL6302">
        <v>255608.89694304601</v>
      </c>
      <c r="AM6302">
        <v>251737.000382261</v>
      </c>
      <c r="AN6302">
        <v>255799.09088469329</v>
      </c>
    </row>
    <row r="6303" spans="1:40" x14ac:dyDescent="0.35">
      <c r="A6303" t="s">
        <v>1485</v>
      </c>
      <c r="B6303" t="s">
        <v>1497</v>
      </c>
      <c r="C6303" t="s">
        <v>1466</v>
      </c>
      <c r="D6303" t="s">
        <v>1569</v>
      </c>
      <c r="E6303" t="s">
        <v>3238</v>
      </c>
      <c r="F6303" t="s">
        <v>1570</v>
      </c>
      <c r="G6303" t="s">
        <v>1462</v>
      </c>
      <c r="H6303" t="s">
        <v>1324</v>
      </c>
      <c r="I6303" t="s">
        <v>1758</v>
      </c>
      <c r="J6303" t="s">
        <v>1571</v>
      </c>
      <c r="K6303" t="s">
        <v>1327</v>
      </c>
      <c r="L6303" t="s">
        <v>436</v>
      </c>
      <c r="M6303" t="s">
        <v>1328</v>
      </c>
      <c r="O6303" t="s">
        <v>1329</v>
      </c>
      <c r="P6303" t="s">
        <v>1391</v>
      </c>
      <c r="Q6303" t="s">
        <v>1396</v>
      </c>
      <c r="R6303" t="s">
        <v>1397</v>
      </c>
      <c r="S6303" t="s">
        <v>1333</v>
      </c>
      <c r="T6303" t="s">
        <v>4011</v>
      </c>
      <c r="U6303" t="s">
        <v>1334</v>
      </c>
      <c r="V6303" t="s">
        <v>129</v>
      </c>
      <c r="W6303" t="s">
        <v>1871</v>
      </c>
      <c r="X6303" t="s">
        <v>1686</v>
      </c>
      <c r="Y6303" t="s">
        <v>1337</v>
      </c>
      <c r="Z6303" t="s">
        <v>995</v>
      </c>
      <c r="AA6303" t="s">
        <v>1340</v>
      </c>
      <c r="AB6303" t="s">
        <v>439</v>
      </c>
      <c r="AC6303">
        <v>162</v>
      </c>
      <c r="AD6303">
        <v>175</v>
      </c>
      <c r="AE6303">
        <v>169</v>
      </c>
      <c r="AF6303">
        <v>159.5</v>
      </c>
      <c r="AG6303">
        <v>154</v>
      </c>
      <c r="AH6303">
        <v>146.5</v>
      </c>
      <c r="AI6303">
        <v>96.060218570000004</v>
      </c>
      <c r="AJ6303">
        <v>164.49090791899999</v>
      </c>
      <c r="AK6303">
        <v>167.90982474399999</v>
      </c>
      <c r="AL6303">
        <v>169.01916990000001</v>
      </c>
      <c r="AM6303">
        <v>162.83865449999999</v>
      </c>
      <c r="AN6303">
        <v>173.19112291299999</v>
      </c>
    </row>
    <row r="6304" spans="1:40" x14ac:dyDescent="0.35">
      <c r="A6304" t="s">
        <v>1485</v>
      </c>
      <c r="B6304" t="s">
        <v>1497</v>
      </c>
      <c r="C6304" t="s">
        <v>1466</v>
      </c>
      <c r="D6304" t="s">
        <v>1569</v>
      </c>
      <c r="E6304" t="s">
        <v>3238</v>
      </c>
      <c r="F6304" t="s">
        <v>1570</v>
      </c>
      <c r="G6304" t="s">
        <v>1462</v>
      </c>
      <c r="H6304" t="s">
        <v>1324</v>
      </c>
      <c r="I6304" t="s">
        <v>1758</v>
      </c>
      <c r="J6304" t="s">
        <v>1571</v>
      </c>
      <c r="K6304" t="s">
        <v>1327</v>
      </c>
      <c r="L6304" t="s">
        <v>436</v>
      </c>
      <c r="M6304" t="s">
        <v>1328</v>
      </c>
      <c r="O6304" t="s">
        <v>1329</v>
      </c>
      <c r="P6304" t="s">
        <v>1391</v>
      </c>
      <c r="Q6304" t="s">
        <v>1396</v>
      </c>
      <c r="R6304" t="s">
        <v>1397</v>
      </c>
      <c r="S6304" t="s">
        <v>1333</v>
      </c>
      <c r="T6304" t="s">
        <v>4011</v>
      </c>
      <c r="U6304" t="s">
        <v>1334</v>
      </c>
      <c r="V6304" t="s">
        <v>129</v>
      </c>
      <c r="W6304" t="s">
        <v>1871</v>
      </c>
      <c r="X6304" t="s">
        <v>1686</v>
      </c>
      <c r="Y6304" t="s">
        <v>1337</v>
      </c>
      <c r="Z6304" t="s">
        <v>995</v>
      </c>
      <c r="AA6304" t="s">
        <v>1514</v>
      </c>
      <c r="AB6304" t="s">
        <v>439</v>
      </c>
      <c r="AC6304">
        <v>116</v>
      </c>
      <c r="AD6304">
        <v>116</v>
      </c>
      <c r="AE6304">
        <v>116</v>
      </c>
      <c r="AF6304">
        <v>116</v>
      </c>
      <c r="AG6304">
        <v>116</v>
      </c>
      <c r="AH6304">
        <v>116</v>
      </c>
      <c r="AI6304">
        <v>92</v>
      </c>
      <c r="AJ6304">
        <v>92</v>
      </c>
      <c r="AK6304">
        <v>92</v>
      </c>
      <c r="AL6304">
        <v>92</v>
      </c>
      <c r="AM6304">
        <v>92</v>
      </c>
      <c r="AN6304">
        <v>92</v>
      </c>
    </row>
    <row r="6305" spans="1:40" x14ac:dyDescent="0.35">
      <c r="A6305" t="s">
        <v>1485</v>
      </c>
      <c r="B6305" t="s">
        <v>1497</v>
      </c>
      <c r="C6305" t="s">
        <v>1466</v>
      </c>
      <c r="D6305" t="s">
        <v>1569</v>
      </c>
      <c r="E6305" t="s">
        <v>3238</v>
      </c>
      <c r="F6305" t="s">
        <v>1570</v>
      </c>
      <c r="G6305" t="s">
        <v>1462</v>
      </c>
      <c r="H6305" t="s">
        <v>1324</v>
      </c>
      <c r="I6305" t="s">
        <v>2001</v>
      </c>
      <c r="J6305" t="s">
        <v>1571</v>
      </c>
      <c r="K6305" t="s">
        <v>1327</v>
      </c>
      <c r="L6305" t="s">
        <v>436</v>
      </c>
      <c r="M6305" t="s">
        <v>1328</v>
      </c>
      <c r="O6305" t="s">
        <v>1329</v>
      </c>
      <c r="P6305" t="s">
        <v>1330</v>
      </c>
      <c r="Q6305" t="s">
        <v>1344</v>
      </c>
      <c r="R6305" t="s">
        <v>1538</v>
      </c>
      <c r="S6305" t="s">
        <v>1333</v>
      </c>
      <c r="T6305" t="s">
        <v>4011</v>
      </c>
      <c r="U6305" t="s">
        <v>1334</v>
      </c>
      <c r="V6305" t="s">
        <v>84</v>
      </c>
      <c r="W6305" t="s">
        <v>2239</v>
      </c>
      <c r="X6305" t="s">
        <v>1605</v>
      </c>
      <c r="Y6305" t="s">
        <v>1552</v>
      </c>
      <c r="Z6305" t="s">
        <v>996</v>
      </c>
      <c r="AA6305" t="s">
        <v>1339</v>
      </c>
      <c r="AB6305" t="s">
        <v>439</v>
      </c>
      <c r="AC6305">
        <v>0</v>
      </c>
      <c r="AD6305">
        <v>0</v>
      </c>
      <c r="AE6305">
        <v>0</v>
      </c>
      <c r="AF6305">
        <v>0</v>
      </c>
      <c r="AG6305">
        <v>576</v>
      </c>
      <c r="AH6305">
        <v>576</v>
      </c>
      <c r="AI6305">
        <v>576</v>
      </c>
      <c r="AJ6305">
        <v>576</v>
      </c>
      <c r="AK6305">
        <v>576</v>
      </c>
      <c r="AL6305">
        <v>576</v>
      </c>
      <c r="AM6305">
        <v>576</v>
      </c>
      <c r="AN6305">
        <v>576</v>
      </c>
    </row>
    <row r="6306" spans="1:40" x14ac:dyDescent="0.35">
      <c r="A6306" t="s">
        <v>1485</v>
      </c>
      <c r="B6306" t="s">
        <v>1497</v>
      </c>
      <c r="C6306" t="s">
        <v>1466</v>
      </c>
      <c r="D6306" t="s">
        <v>1569</v>
      </c>
      <c r="E6306" t="s">
        <v>3238</v>
      </c>
      <c r="F6306" t="s">
        <v>1570</v>
      </c>
      <c r="G6306" t="s">
        <v>1462</v>
      </c>
      <c r="H6306" t="s">
        <v>1324</v>
      </c>
      <c r="I6306" t="s">
        <v>2001</v>
      </c>
      <c r="J6306" t="s">
        <v>1571</v>
      </c>
      <c r="K6306" t="s">
        <v>1327</v>
      </c>
      <c r="L6306" t="s">
        <v>436</v>
      </c>
      <c r="M6306" t="s">
        <v>1328</v>
      </c>
      <c r="O6306" t="s">
        <v>1329</v>
      </c>
      <c r="P6306" t="s">
        <v>1330</v>
      </c>
      <c r="Q6306" t="s">
        <v>1344</v>
      </c>
      <c r="R6306" t="s">
        <v>1538</v>
      </c>
      <c r="S6306" t="s">
        <v>1333</v>
      </c>
      <c r="T6306" t="s">
        <v>4011</v>
      </c>
      <c r="U6306" t="s">
        <v>1334</v>
      </c>
      <c r="V6306" t="s">
        <v>84</v>
      </c>
      <c r="W6306" t="s">
        <v>2239</v>
      </c>
      <c r="X6306" t="s">
        <v>1605</v>
      </c>
      <c r="Y6306" t="s">
        <v>1337</v>
      </c>
      <c r="Z6306" t="s">
        <v>996</v>
      </c>
      <c r="AA6306" t="s">
        <v>1339</v>
      </c>
      <c r="AB6306" t="s">
        <v>439</v>
      </c>
      <c r="AC6306">
        <v>0</v>
      </c>
      <c r="AD6306">
        <v>0</v>
      </c>
      <c r="AE6306">
        <v>0</v>
      </c>
      <c r="AF6306">
        <v>0</v>
      </c>
      <c r="AG6306">
        <v>-576</v>
      </c>
      <c r="AH6306">
        <v>-576</v>
      </c>
      <c r="AI6306">
        <v>-576</v>
      </c>
      <c r="AJ6306">
        <v>-576</v>
      </c>
      <c r="AK6306">
        <v>-576</v>
      </c>
      <c r="AL6306">
        <v>-576</v>
      </c>
      <c r="AM6306">
        <v>-576</v>
      </c>
      <c r="AN6306">
        <v>-576</v>
      </c>
    </row>
    <row r="6307" spans="1:40" x14ac:dyDescent="0.35">
      <c r="A6307" t="s">
        <v>1485</v>
      </c>
      <c r="B6307" t="s">
        <v>1497</v>
      </c>
      <c r="C6307" t="s">
        <v>1466</v>
      </c>
      <c r="D6307" t="s">
        <v>1569</v>
      </c>
      <c r="E6307" t="s">
        <v>3238</v>
      </c>
      <c r="F6307" t="s">
        <v>1570</v>
      </c>
      <c r="G6307" t="s">
        <v>1462</v>
      </c>
      <c r="H6307" t="s">
        <v>1324</v>
      </c>
      <c r="I6307" t="s">
        <v>2001</v>
      </c>
      <c r="J6307" t="s">
        <v>1571</v>
      </c>
      <c r="K6307" t="s">
        <v>1327</v>
      </c>
      <c r="L6307" t="s">
        <v>436</v>
      </c>
      <c r="M6307" t="s">
        <v>1328</v>
      </c>
      <c r="O6307" t="s">
        <v>1329</v>
      </c>
      <c r="P6307" t="s">
        <v>1330</v>
      </c>
      <c r="Q6307" t="s">
        <v>1344</v>
      </c>
      <c r="R6307" t="s">
        <v>1538</v>
      </c>
      <c r="S6307" t="s">
        <v>1333</v>
      </c>
      <c r="T6307" t="s">
        <v>4011</v>
      </c>
      <c r="U6307" t="s">
        <v>1334</v>
      </c>
      <c r="V6307" t="s">
        <v>84</v>
      </c>
      <c r="W6307" t="s">
        <v>1606</v>
      </c>
      <c r="X6307" t="s">
        <v>1605</v>
      </c>
      <c r="Y6307" t="s">
        <v>1337</v>
      </c>
      <c r="Z6307" t="s">
        <v>996</v>
      </c>
      <c r="AA6307" t="s">
        <v>1340</v>
      </c>
      <c r="AB6307" t="s">
        <v>439</v>
      </c>
      <c r="AC6307">
        <v>84.5</v>
      </c>
      <c r="AD6307">
        <v>87</v>
      </c>
      <c r="AE6307">
        <v>85</v>
      </c>
      <c r="AF6307">
        <v>83.5</v>
      </c>
      <c r="AG6307">
        <v>83.5</v>
      </c>
      <c r="AH6307">
        <v>82</v>
      </c>
      <c r="AI6307">
        <v>0</v>
      </c>
      <c r="AJ6307">
        <v>0</v>
      </c>
      <c r="AK6307">
        <v>0</v>
      </c>
      <c r="AL6307">
        <v>0</v>
      </c>
      <c r="AM6307">
        <v>0</v>
      </c>
      <c r="AN6307">
        <v>0</v>
      </c>
    </row>
    <row r="6308" spans="1:40" x14ac:dyDescent="0.35">
      <c r="A6308" t="s">
        <v>1485</v>
      </c>
      <c r="B6308" t="s">
        <v>1497</v>
      </c>
      <c r="C6308" t="s">
        <v>1466</v>
      </c>
      <c r="D6308" t="s">
        <v>1569</v>
      </c>
      <c r="E6308" t="s">
        <v>3238</v>
      </c>
      <c r="F6308" t="s">
        <v>1570</v>
      </c>
      <c r="G6308" t="s">
        <v>1462</v>
      </c>
      <c r="H6308" t="s">
        <v>1324</v>
      </c>
      <c r="I6308" t="s">
        <v>2001</v>
      </c>
      <c r="J6308" t="s">
        <v>1571</v>
      </c>
      <c r="K6308" t="s">
        <v>1327</v>
      </c>
      <c r="L6308" t="s">
        <v>436</v>
      </c>
      <c r="M6308" t="s">
        <v>1328</v>
      </c>
      <c r="O6308" t="s">
        <v>1329</v>
      </c>
      <c r="P6308" t="s">
        <v>1330</v>
      </c>
      <c r="Q6308" t="s">
        <v>1344</v>
      </c>
      <c r="R6308" t="s">
        <v>1538</v>
      </c>
      <c r="S6308" t="s">
        <v>1333</v>
      </c>
      <c r="T6308" t="s">
        <v>4011</v>
      </c>
      <c r="U6308" t="s">
        <v>1334</v>
      </c>
      <c r="V6308" t="s">
        <v>84</v>
      </c>
      <c r="W6308" t="s">
        <v>1606</v>
      </c>
      <c r="X6308" t="s">
        <v>1605</v>
      </c>
      <c r="Y6308" t="s">
        <v>1337</v>
      </c>
      <c r="Z6308" t="s">
        <v>996</v>
      </c>
      <c r="AA6308" t="s">
        <v>1514</v>
      </c>
      <c r="AB6308" t="s">
        <v>439</v>
      </c>
      <c r="AC6308">
        <v>29</v>
      </c>
      <c r="AD6308">
        <v>29</v>
      </c>
      <c r="AE6308">
        <v>0</v>
      </c>
      <c r="AF6308">
        <v>0</v>
      </c>
      <c r="AG6308">
        <v>0</v>
      </c>
      <c r="AH6308">
        <v>0</v>
      </c>
      <c r="AI6308">
        <v>0</v>
      </c>
      <c r="AJ6308">
        <v>0</v>
      </c>
      <c r="AK6308">
        <v>0</v>
      </c>
      <c r="AL6308">
        <v>0</v>
      </c>
      <c r="AM6308">
        <v>0</v>
      </c>
      <c r="AN6308">
        <v>0</v>
      </c>
    </row>
    <row r="6309" spans="1:40" x14ac:dyDescent="0.35">
      <c r="A6309" t="s">
        <v>1485</v>
      </c>
      <c r="B6309" t="s">
        <v>1497</v>
      </c>
      <c r="C6309" t="s">
        <v>1466</v>
      </c>
      <c r="D6309" t="s">
        <v>1569</v>
      </c>
      <c r="E6309" t="s">
        <v>3238</v>
      </c>
      <c r="F6309" t="s">
        <v>1570</v>
      </c>
      <c r="G6309" t="s">
        <v>1462</v>
      </c>
      <c r="H6309" t="s">
        <v>1324</v>
      </c>
      <c r="I6309" t="s">
        <v>2001</v>
      </c>
      <c r="J6309" t="s">
        <v>1571</v>
      </c>
      <c r="K6309" t="s">
        <v>1327</v>
      </c>
      <c r="L6309" t="s">
        <v>436</v>
      </c>
      <c r="M6309" t="s">
        <v>1328</v>
      </c>
      <c r="O6309" t="s">
        <v>1329</v>
      </c>
      <c r="P6309" t="s">
        <v>1330</v>
      </c>
      <c r="Q6309" t="s">
        <v>1344</v>
      </c>
      <c r="R6309" t="s">
        <v>1538</v>
      </c>
      <c r="S6309" t="s">
        <v>1333</v>
      </c>
      <c r="T6309" t="s">
        <v>4011</v>
      </c>
      <c r="U6309" t="s">
        <v>1334</v>
      </c>
      <c r="V6309" t="s">
        <v>84</v>
      </c>
      <c r="W6309" t="s">
        <v>1726</v>
      </c>
      <c r="X6309" t="s">
        <v>1605</v>
      </c>
      <c r="Y6309" t="s">
        <v>1337</v>
      </c>
      <c r="Z6309" t="s">
        <v>996</v>
      </c>
      <c r="AA6309" t="s">
        <v>1339</v>
      </c>
      <c r="AB6309" t="s">
        <v>439</v>
      </c>
      <c r="AC6309">
        <v>384511.48</v>
      </c>
      <c r="AD6309">
        <v>363871.26999999996</v>
      </c>
      <c r="AE6309">
        <v>338940.87</v>
      </c>
      <c r="AF6309">
        <v>366076.43</v>
      </c>
      <c r="AG6309">
        <v>309764.14</v>
      </c>
      <c r="AH6309">
        <v>281827.06</v>
      </c>
      <c r="AI6309">
        <v>284886.06402949471</v>
      </c>
      <c r="AJ6309">
        <v>282154.34142729797</v>
      </c>
      <c r="AK6309">
        <v>312597.08597679628</v>
      </c>
      <c r="AL6309">
        <v>318468.09889397048</v>
      </c>
      <c r="AM6309">
        <v>356600.06247387693</v>
      </c>
      <c r="AN6309">
        <v>338868.08504091779</v>
      </c>
    </row>
    <row r="6310" spans="1:40" x14ac:dyDescent="0.35">
      <c r="A6310" t="s">
        <v>1485</v>
      </c>
      <c r="B6310" t="s">
        <v>1497</v>
      </c>
      <c r="C6310" t="s">
        <v>1466</v>
      </c>
      <c r="D6310" t="s">
        <v>1569</v>
      </c>
      <c r="E6310" t="s">
        <v>3238</v>
      </c>
      <c r="F6310" t="s">
        <v>1570</v>
      </c>
      <c r="G6310" t="s">
        <v>1462</v>
      </c>
      <c r="H6310" t="s">
        <v>1324</v>
      </c>
      <c r="I6310" t="s">
        <v>2001</v>
      </c>
      <c r="J6310" t="s">
        <v>1571</v>
      </c>
      <c r="K6310" t="s">
        <v>1327</v>
      </c>
      <c r="L6310" t="s">
        <v>436</v>
      </c>
      <c r="M6310" t="s">
        <v>1328</v>
      </c>
      <c r="O6310" t="s">
        <v>1329</v>
      </c>
      <c r="P6310" t="s">
        <v>1330</v>
      </c>
      <c r="Q6310" t="s">
        <v>1344</v>
      </c>
      <c r="R6310" t="s">
        <v>1538</v>
      </c>
      <c r="S6310" t="s">
        <v>1333</v>
      </c>
      <c r="T6310" t="s">
        <v>4011</v>
      </c>
      <c r="U6310" t="s">
        <v>1334</v>
      </c>
      <c r="V6310" t="s">
        <v>84</v>
      </c>
      <c r="W6310" t="s">
        <v>1726</v>
      </c>
      <c r="X6310" t="s">
        <v>1605</v>
      </c>
      <c r="Y6310" t="s">
        <v>1337</v>
      </c>
      <c r="Z6310" t="s">
        <v>996</v>
      </c>
      <c r="AA6310" t="s">
        <v>1340</v>
      </c>
      <c r="AB6310" t="s">
        <v>439</v>
      </c>
      <c r="AC6310">
        <v>0</v>
      </c>
      <c r="AD6310">
        <v>0</v>
      </c>
      <c r="AE6310">
        <v>0</v>
      </c>
      <c r="AF6310">
        <v>0</v>
      </c>
      <c r="AG6310">
        <v>0</v>
      </c>
      <c r="AH6310">
        <v>0</v>
      </c>
      <c r="AI6310">
        <v>68.737586429662542</v>
      </c>
      <c r="AJ6310">
        <v>70.11985899230848</v>
      </c>
      <c r="AK6310">
        <v>74.942501622299147</v>
      </c>
      <c r="AL6310">
        <v>81.639689298768943</v>
      </c>
      <c r="AM6310">
        <v>81.761297562711604</v>
      </c>
      <c r="AN6310">
        <v>84.335902696791905</v>
      </c>
    </row>
    <row r="6311" spans="1:40" x14ac:dyDescent="0.35">
      <c r="A6311" t="s">
        <v>1485</v>
      </c>
      <c r="B6311" t="s">
        <v>1497</v>
      </c>
      <c r="C6311" t="s">
        <v>1466</v>
      </c>
      <c r="D6311" t="s">
        <v>1569</v>
      </c>
      <c r="E6311" t="s">
        <v>3238</v>
      </c>
      <c r="F6311" t="s">
        <v>1570</v>
      </c>
      <c r="G6311" t="s">
        <v>1462</v>
      </c>
      <c r="H6311" t="s">
        <v>1324</v>
      </c>
      <c r="I6311" t="s">
        <v>2001</v>
      </c>
      <c r="J6311" t="s">
        <v>1571</v>
      </c>
      <c r="K6311" t="s">
        <v>1327</v>
      </c>
      <c r="L6311" t="s">
        <v>436</v>
      </c>
      <c r="M6311" t="s">
        <v>1328</v>
      </c>
      <c r="O6311" t="s">
        <v>1329</v>
      </c>
      <c r="P6311" t="s">
        <v>1330</v>
      </c>
      <c r="Q6311" t="s">
        <v>1344</v>
      </c>
      <c r="R6311" t="s">
        <v>1538</v>
      </c>
      <c r="S6311" t="s">
        <v>1333</v>
      </c>
      <c r="T6311" t="s">
        <v>4011</v>
      </c>
      <c r="U6311" t="s">
        <v>1334</v>
      </c>
      <c r="V6311" t="s">
        <v>129</v>
      </c>
      <c r="W6311" t="s">
        <v>1647</v>
      </c>
      <c r="X6311" t="s">
        <v>1648</v>
      </c>
      <c r="Y6311" t="s">
        <v>1337</v>
      </c>
      <c r="Z6311" t="s">
        <v>997</v>
      </c>
      <c r="AA6311" t="s">
        <v>1339</v>
      </c>
      <c r="AB6311" t="s">
        <v>439</v>
      </c>
      <c r="AC6311">
        <v>0</v>
      </c>
      <c r="AD6311">
        <v>311638.679</v>
      </c>
      <c r="AE6311">
        <v>-9976.6679999999997</v>
      </c>
      <c r="AF6311">
        <v>-301662.011</v>
      </c>
      <c r="AG6311">
        <v>230080.83300000001</v>
      </c>
      <c r="AH6311">
        <v>25670.251</v>
      </c>
      <c r="AI6311">
        <v>0</v>
      </c>
      <c r="AJ6311">
        <v>0</v>
      </c>
      <c r="AK6311">
        <v>0</v>
      </c>
      <c r="AL6311">
        <v>0</v>
      </c>
      <c r="AM6311">
        <v>0</v>
      </c>
      <c r="AN6311">
        <v>0</v>
      </c>
    </row>
    <row r="6312" spans="1:40" x14ac:dyDescent="0.35">
      <c r="A6312" t="s">
        <v>1485</v>
      </c>
      <c r="B6312" t="s">
        <v>1497</v>
      </c>
      <c r="C6312" t="s">
        <v>1466</v>
      </c>
      <c r="D6312" t="s">
        <v>1569</v>
      </c>
      <c r="E6312" t="s">
        <v>3238</v>
      </c>
      <c r="F6312" t="s">
        <v>1570</v>
      </c>
      <c r="G6312" t="s">
        <v>1462</v>
      </c>
      <c r="H6312" t="s">
        <v>1324</v>
      </c>
      <c r="I6312" t="s">
        <v>2001</v>
      </c>
      <c r="J6312" t="s">
        <v>1571</v>
      </c>
      <c r="K6312" t="s">
        <v>1327</v>
      </c>
      <c r="L6312" t="s">
        <v>436</v>
      </c>
      <c r="M6312" t="s">
        <v>1328</v>
      </c>
      <c r="O6312" t="s">
        <v>1329</v>
      </c>
      <c r="P6312" t="s">
        <v>1330</v>
      </c>
      <c r="Q6312" t="s">
        <v>1344</v>
      </c>
      <c r="R6312" t="s">
        <v>1538</v>
      </c>
      <c r="S6312" t="s">
        <v>1333</v>
      </c>
      <c r="T6312" t="s">
        <v>4011</v>
      </c>
      <c r="U6312" t="s">
        <v>1334</v>
      </c>
      <c r="V6312" t="s">
        <v>129</v>
      </c>
      <c r="W6312" t="s">
        <v>1647</v>
      </c>
      <c r="X6312" t="s">
        <v>1648</v>
      </c>
      <c r="Y6312" t="s">
        <v>1337</v>
      </c>
      <c r="Z6312" t="s">
        <v>997</v>
      </c>
      <c r="AA6312" t="s">
        <v>1340</v>
      </c>
      <c r="AB6312" t="s">
        <v>439</v>
      </c>
      <c r="AC6312">
        <v>179.5</v>
      </c>
      <c r="AD6312">
        <v>176</v>
      </c>
      <c r="AE6312">
        <v>181</v>
      </c>
      <c r="AF6312">
        <v>168.5</v>
      </c>
      <c r="AG6312">
        <v>156</v>
      </c>
      <c r="AH6312">
        <v>145</v>
      </c>
      <c r="AI6312">
        <v>0</v>
      </c>
      <c r="AJ6312">
        <v>0</v>
      </c>
      <c r="AK6312">
        <v>0</v>
      </c>
      <c r="AL6312">
        <v>0</v>
      </c>
      <c r="AM6312">
        <v>0</v>
      </c>
      <c r="AN6312">
        <v>0</v>
      </c>
    </row>
    <row r="6313" spans="1:40" x14ac:dyDescent="0.35">
      <c r="A6313" t="s">
        <v>1485</v>
      </c>
      <c r="B6313" t="s">
        <v>1497</v>
      </c>
      <c r="C6313" t="s">
        <v>1466</v>
      </c>
      <c r="D6313" t="s">
        <v>1569</v>
      </c>
      <c r="E6313" t="s">
        <v>3238</v>
      </c>
      <c r="F6313" t="s">
        <v>1570</v>
      </c>
      <c r="G6313" t="s">
        <v>1462</v>
      </c>
      <c r="H6313" t="s">
        <v>1324</v>
      </c>
      <c r="I6313" t="s">
        <v>2001</v>
      </c>
      <c r="J6313" t="s">
        <v>1571</v>
      </c>
      <c r="K6313" t="s">
        <v>1327</v>
      </c>
      <c r="L6313" t="s">
        <v>436</v>
      </c>
      <c r="M6313" t="s">
        <v>1328</v>
      </c>
      <c r="O6313" t="s">
        <v>1329</v>
      </c>
      <c r="P6313" t="s">
        <v>1330</v>
      </c>
      <c r="Q6313" t="s">
        <v>1344</v>
      </c>
      <c r="R6313" t="s">
        <v>1538</v>
      </c>
      <c r="S6313" t="s">
        <v>1333</v>
      </c>
      <c r="T6313" t="s">
        <v>4011</v>
      </c>
      <c r="U6313" t="s">
        <v>1334</v>
      </c>
      <c r="V6313" t="s">
        <v>129</v>
      </c>
      <c r="W6313" t="s">
        <v>1647</v>
      </c>
      <c r="X6313" t="s">
        <v>1648</v>
      </c>
      <c r="Y6313" t="s">
        <v>1337</v>
      </c>
      <c r="Z6313" t="s">
        <v>997</v>
      </c>
      <c r="AA6313" t="s">
        <v>1514</v>
      </c>
      <c r="AB6313" t="s">
        <v>439</v>
      </c>
      <c r="AC6313">
        <v>105</v>
      </c>
      <c r="AD6313">
        <v>0</v>
      </c>
      <c r="AE6313">
        <v>0</v>
      </c>
      <c r="AF6313">
        <v>0</v>
      </c>
      <c r="AG6313">
        <v>0</v>
      </c>
      <c r="AH6313">
        <v>0</v>
      </c>
      <c r="AI6313">
        <v>0</v>
      </c>
      <c r="AJ6313">
        <v>0</v>
      </c>
      <c r="AK6313">
        <v>0</v>
      </c>
      <c r="AL6313">
        <v>0</v>
      </c>
      <c r="AM6313">
        <v>0</v>
      </c>
      <c r="AN6313">
        <v>0</v>
      </c>
    </row>
    <row r="6314" spans="1:40" x14ac:dyDescent="0.35">
      <c r="A6314" t="s">
        <v>1485</v>
      </c>
      <c r="B6314" t="s">
        <v>1497</v>
      </c>
      <c r="C6314" t="s">
        <v>1466</v>
      </c>
      <c r="D6314" t="s">
        <v>1569</v>
      </c>
      <c r="E6314" t="s">
        <v>3238</v>
      </c>
      <c r="F6314" t="s">
        <v>1570</v>
      </c>
      <c r="G6314" t="s">
        <v>1462</v>
      </c>
      <c r="H6314" t="s">
        <v>1324</v>
      </c>
      <c r="I6314" t="s">
        <v>2001</v>
      </c>
      <c r="J6314" t="s">
        <v>1571</v>
      </c>
      <c r="K6314" t="s">
        <v>1327</v>
      </c>
      <c r="L6314" t="s">
        <v>436</v>
      </c>
      <c r="M6314" t="s">
        <v>1328</v>
      </c>
      <c r="O6314" t="s">
        <v>1329</v>
      </c>
      <c r="P6314" t="s">
        <v>1330</v>
      </c>
      <c r="Q6314" t="s">
        <v>1344</v>
      </c>
      <c r="R6314" t="s">
        <v>1538</v>
      </c>
      <c r="S6314" t="s">
        <v>1333</v>
      </c>
      <c r="T6314" t="s">
        <v>4011</v>
      </c>
      <c r="U6314" t="s">
        <v>1334</v>
      </c>
      <c r="V6314" t="s">
        <v>129</v>
      </c>
      <c r="W6314" t="s">
        <v>1647</v>
      </c>
      <c r="X6314" t="s">
        <v>1663</v>
      </c>
      <c r="Y6314" t="s">
        <v>1337</v>
      </c>
      <c r="Z6314" t="s">
        <v>997</v>
      </c>
      <c r="AA6314" t="s">
        <v>1339</v>
      </c>
      <c r="AB6314" t="s">
        <v>439</v>
      </c>
      <c r="AC6314">
        <v>0</v>
      </c>
      <c r="AD6314">
        <v>0</v>
      </c>
      <c r="AE6314">
        <v>0</v>
      </c>
      <c r="AF6314">
        <v>0</v>
      </c>
      <c r="AG6314">
        <v>0</v>
      </c>
      <c r="AH6314">
        <v>0</v>
      </c>
      <c r="AI6314">
        <v>240999.99542605819</v>
      </c>
      <c r="AJ6314">
        <v>328999.99733873963</v>
      </c>
      <c r="AK6314">
        <v>356999.99963907001</v>
      </c>
      <c r="AL6314">
        <v>193716.00346965762</v>
      </c>
      <c r="AM6314">
        <v>194613.9952211114</v>
      </c>
      <c r="AN6314">
        <v>211851.00121146749</v>
      </c>
    </row>
    <row r="6315" spans="1:40" x14ac:dyDescent="0.35">
      <c r="A6315" t="s">
        <v>1485</v>
      </c>
      <c r="B6315" t="s">
        <v>1497</v>
      </c>
      <c r="C6315" t="s">
        <v>1466</v>
      </c>
      <c r="D6315" t="s">
        <v>1569</v>
      </c>
      <c r="E6315" t="s">
        <v>3238</v>
      </c>
      <c r="F6315" t="s">
        <v>1570</v>
      </c>
      <c r="G6315" t="s">
        <v>1462</v>
      </c>
      <c r="H6315" t="s">
        <v>1324</v>
      </c>
      <c r="I6315" t="s">
        <v>2001</v>
      </c>
      <c r="J6315" t="s">
        <v>1571</v>
      </c>
      <c r="K6315" t="s">
        <v>1327</v>
      </c>
      <c r="L6315" t="s">
        <v>436</v>
      </c>
      <c r="M6315" t="s">
        <v>1328</v>
      </c>
      <c r="O6315" t="s">
        <v>1329</v>
      </c>
      <c r="P6315" t="s">
        <v>1330</v>
      </c>
      <c r="Q6315" t="s">
        <v>1344</v>
      </c>
      <c r="R6315" t="s">
        <v>1538</v>
      </c>
      <c r="S6315" t="s">
        <v>1333</v>
      </c>
      <c r="T6315" t="s">
        <v>4011</v>
      </c>
      <c r="U6315" t="s">
        <v>1334</v>
      </c>
      <c r="V6315" t="s">
        <v>129</v>
      </c>
      <c r="W6315" t="s">
        <v>1647</v>
      </c>
      <c r="X6315" t="s">
        <v>1663</v>
      </c>
      <c r="Y6315" t="s">
        <v>1337</v>
      </c>
      <c r="Z6315" t="s">
        <v>997</v>
      </c>
      <c r="AA6315" t="s">
        <v>1340</v>
      </c>
      <c r="AB6315" t="s">
        <v>439</v>
      </c>
      <c r="AC6315">
        <v>0</v>
      </c>
      <c r="AD6315">
        <v>0</v>
      </c>
      <c r="AE6315">
        <v>0</v>
      </c>
      <c r="AF6315">
        <v>0</v>
      </c>
      <c r="AG6315">
        <v>0</v>
      </c>
      <c r="AH6315">
        <v>0</v>
      </c>
      <c r="AI6315">
        <v>123.8297576127483</v>
      </c>
      <c r="AJ6315">
        <v>185.09668626583431</v>
      </c>
      <c r="AK6315">
        <v>200.71046827198509</v>
      </c>
      <c r="AL6315">
        <v>109.53724091386979</v>
      </c>
      <c r="AM6315">
        <v>100.6037504288218</v>
      </c>
      <c r="AN6315">
        <v>102.5052787080313</v>
      </c>
    </row>
    <row r="6316" spans="1:40" x14ac:dyDescent="0.35">
      <c r="A6316" t="s">
        <v>1485</v>
      </c>
      <c r="B6316" t="s">
        <v>1497</v>
      </c>
      <c r="C6316" t="s">
        <v>1466</v>
      </c>
      <c r="D6316" t="s">
        <v>1569</v>
      </c>
      <c r="E6316" t="s">
        <v>3238</v>
      </c>
      <c r="F6316" t="s">
        <v>1570</v>
      </c>
      <c r="G6316" t="s">
        <v>1462</v>
      </c>
      <c r="H6316" t="s">
        <v>1324</v>
      </c>
      <c r="I6316" t="s">
        <v>2001</v>
      </c>
      <c r="J6316" t="s">
        <v>1571</v>
      </c>
      <c r="K6316" t="s">
        <v>1327</v>
      </c>
      <c r="L6316" t="s">
        <v>436</v>
      </c>
      <c r="M6316" t="s">
        <v>1328</v>
      </c>
      <c r="O6316" t="s">
        <v>1329</v>
      </c>
      <c r="P6316" t="s">
        <v>1330</v>
      </c>
      <c r="Q6316" t="s">
        <v>1344</v>
      </c>
      <c r="R6316" t="s">
        <v>1538</v>
      </c>
      <c r="S6316" t="s">
        <v>1333</v>
      </c>
      <c r="T6316" t="s">
        <v>4011</v>
      </c>
      <c r="U6316" t="s">
        <v>1334</v>
      </c>
      <c r="V6316" t="s">
        <v>129</v>
      </c>
      <c r="W6316" t="s">
        <v>1647</v>
      </c>
      <c r="X6316" t="s">
        <v>1663</v>
      </c>
      <c r="Y6316" t="s">
        <v>1337</v>
      </c>
      <c r="Z6316" t="s">
        <v>997</v>
      </c>
      <c r="AA6316" t="s">
        <v>1514</v>
      </c>
      <c r="AB6316" t="s">
        <v>439</v>
      </c>
      <c r="AC6316">
        <v>0</v>
      </c>
      <c r="AD6316">
        <v>0</v>
      </c>
      <c r="AE6316">
        <v>0</v>
      </c>
      <c r="AF6316">
        <v>0</v>
      </c>
      <c r="AG6316">
        <v>0</v>
      </c>
      <c r="AH6316">
        <v>0</v>
      </c>
      <c r="AI6316">
        <v>106</v>
      </c>
      <c r="AJ6316">
        <v>122</v>
      </c>
      <c r="AK6316">
        <v>122</v>
      </c>
      <c r="AL6316">
        <v>51.357999999999997</v>
      </c>
      <c r="AM6316">
        <v>51.807000000000002</v>
      </c>
      <c r="AN6316">
        <v>60.4255</v>
      </c>
    </row>
    <row r="6317" spans="1:40" x14ac:dyDescent="0.35">
      <c r="A6317" t="s">
        <v>1485</v>
      </c>
      <c r="B6317" t="s">
        <v>1497</v>
      </c>
      <c r="C6317" t="s">
        <v>1466</v>
      </c>
      <c r="D6317" t="s">
        <v>1569</v>
      </c>
      <c r="E6317" t="s">
        <v>3238</v>
      </c>
      <c r="F6317" t="s">
        <v>1570</v>
      </c>
      <c r="G6317" t="s">
        <v>1462</v>
      </c>
      <c r="H6317" t="s">
        <v>1324</v>
      </c>
      <c r="I6317" t="s">
        <v>2001</v>
      </c>
      <c r="J6317" t="s">
        <v>1571</v>
      </c>
      <c r="K6317" t="s">
        <v>1327</v>
      </c>
      <c r="L6317" t="s">
        <v>436</v>
      </c>
      <c r="M6317" t="s">
        <v>1328</v>
      </c>
      <c r="O6317" t="s">
        <v>1329</v>
      </c>
      <c r="P6317" t="s">
        <v>1330</v>
      </c>
      <c r="Q6317" t="s">
        <v>1344</v>
      </c>
      <c r="R6317" t="s">
        <v>1538</v>
      </c>
      <c r="S6317" t="s">
        <v>1333</v>
      </c>
      <c r="T6317" t="s">
        <v>4011</v>
      </c>
      <c r="U6317" t="s">
        <v>1334</v>
      </c>
      <c r="V6317" t="s">
        <v>129</v>
      </c>
      <c r="W6317" t="s">
        <v>1662</v>
      </c>
      <c r="X6317" t="s">
        <v>1663</v>
      </c>
      <c r="Y6317" t="s">
        <v>1337</v>
      </c>
      <c r="Z6317" t="s">
        <v>997</v>
      </c>
      <c r="AA6317" t="s">
        <v>1339</v>
      </c>
      <c r="AB6317" t="s">
        <v>439</v>
      </c>
      <c r="AC6317">
        <v>358487.30800000002</v>
      </c>
      <c r="AD6317">
        <v>7565.32</v>
      </c>
      <c r="AE6317">
        <v>336651.66999999993</v>
      </c>
      <c r="AF6317">
        <v>592056.25899999996</v>
      </c>
      <c r="AG6317">
        <v>-14248.888999999999</v>
      </c>
      <c r="AH6317">
        <v>242372.27</v>
      </c>
      <c r="AI6317">
        <v>0</v>
      </c>
      <c r="AJ6317">
        <v>0</v>
      </c>
      <c r="AK6317">
        <v>0</v>
      </c>
      <c r="AL6317">
        <v>0</v>
      </c>
      <c r="AM6317">
        <v>0</v>
      </c>
      <c r="AN6317">
        <v>0</v>
      </c>
    </row>
    <row r="6318" spans="1:40" x14ac:dyDescent="0.35">
      <c r="A6318" t="s">
        <v>1485</v>
      </c>
      <c r="B6318" t="s">
        <v>1497</v>
      </c>
      <c r="C6318" t="s">
        <v>1466</v>
      </c>
      <c r="D6318" t="s">
        <v>1569</v>
      </c>
      <c r="E6318" t="s">
        <v>3238</v>
      </c>
      <c r="F6318" t="s">
        <v>1570</v>
      </c>
      <c r="G6318" t="s">
        <v>1462</v>
      </c>
      <c r="H6318" t="s">
        <v>1324</v>
      </c>
      <c r="I6318" t="s">
        <v>2001</v>
      </c>
      <c r="J6318" t="s">
        <v>1571</v>
      </c>
      <c r="K6318" t="s">
        <v>1327</v>
      </c>
      <c r="L6318" t="s">
        <v>436</v>
      </c>
      <c r="M6318" t="s">
        <v>1328</v>
      </c>
      <c r="O6318" t="s">
        <v>1329</v>
      </c>
      <c r="P6318" t="s">
        <v>1330</v>
      </c>
      <c r="Q6318" t="s">
        <v>1344</v>
      </c>
      <c r="R6318" t="s">
        <v>1538</v>
      </c>
      <c r="S6318" t="s">
        <v>1333</v>
      </c>
      <c r="T6318" t="s">
        <v>4011</v>
      </c>
      <c r="U6318" t="s">
        <v>1334</v>
      </c>
      <c r="V6318" t="s">
        <v>129</v>
      </c>
      <c r="W6318" t="s">
        <v>1662</v>
      </c>
      <c r="X6318" t="s">
        <v>1663</v>
      </c>
      <c r="Y6318" t="s">
        <v>1337</v>
      </c>
      <c r="Z6318" t="s">
        <v>997</v>
      </c>
      <c r="AA6318" t="s">
        <v>1340</v>
      </c>
      <c r="AB6318" t="s">
        <v>439</v>
      </c>
      <c r="AC6318">
        <v>1</v>
      </c>
      <c r="AD6318">
        <v>0.5</v>
      </c>
      <c r="AE6318">
        <v>0</v>
      </c>
      <c r="AF6318">
        <v>0</v>
      </c>
      <c r="AG6318">
        <v>0</v>
      </c>
      <c r="AH6318">
        <v>0</v>
      </c>
      <c r="AI6318">
        <v>0</v>
      </c>
      <c r="AJ6318">
        <v>0</v>
      </c>
      <c r="AK6318">
        <v>0</v>
      </c>
      <c r="AL6318">
        <v>0</v>
      </c>
      <c r="AM6318">
        <v>0</v>
      </c>
      <c r="AN6318">
        <v>0</v>
      </c>
    </row>
    <row r="6319" spans="1:40" x14ac:dyDescent="0.35">
      <c r="A6319" t="s">
        <v>1485</v>
      </c>
      <c r="B6319" t="s">
        <v>1497</v>
      </c>
      <c r="C6319" t="s">
        <v>1466</v>
      </c>
      <c r="D6319" t="s">
        <v>1569</v>
      </c>
      <c r="E6319" t="s">
        <v>3238</v>
      </c>
      <c r="F6319" t="s">
        <v>1570</v>
      </c>
      <c r="G6319" t="s">
        <v>1462</v>
      </c>
      <c r="H6319" t="s">
        <v>1324</v>
      </c>
      <c r="I6319" t="s">
        <v>2001</v>
      </c>
      <c r="J6319" t="s">
        <v>1571</v>
      </c>
      <c r="K6319" t="s">
        <v>1327</v>
      </c>
      <c r="L6319" t="s">
        <v>436</v>
      </c>
      <c r="M6319" t="s">
        <v>1328</v>
      </c>
      <c r="O6319" t="s">
        <v>1329</v>
      </c>
      <c r="P6319" t="s">
        <v>1330</v>
      </c>
      <c r="Q6319" t="s">
        <v>1344</v>
      </c>
      <c r="R6319" t="s">
        <v>1538</v>
      </c>
      <c r="S6319" t="s">
        <v>1333</v>
      </c>
      <c r="T6319" t="s">
        <v>4011</v>
      </c>
      <c r="U6319" t="s">
        <v>1334</v>
      </c>
      <c r="V6319" t="s">
        <v>129</v>
      </c>
      <c r="W6319" t="s">
        <v>1662</v>
      </c>
      <c r="X6319" t="s">
        <v>1663</v>
      </c>
      <c r="Y6319" t="s">
        <v>1337</v>
      </c>
      <c r="Z6319" t="s">
        <v>997</v>
      </c>
      <c r="AA6319" t="s">
        <v>1514</v>
      </c>
      <c r="AB6319" t="s">
        <v>439</v>
      </c>
      <c r="AC6319">
        <v>0</v>
      </c>
      <c r="AD6319">
        <v>106</v>
      </c>
      <c r="AE6319">
        <v>106</v>
      </c>
      <c r="AF6319">
        <v>106</v>
      </c>
      <c r="AG6319">
        <v>106</v>
      </c>
      <c r="AH6319">
        <v>106</v>
      </c>
      <c r="AI6319">
        <v>0</v>
      </c>
      <c r="AJ6319">
        <v>0</v>
      </c>
      <c r="AK6319">
        <v>0</v>
      </c>
      <c r="AL6319">
        <v>0</v>
      </c>
      <c r="AM6319">
        <v>0</v>
      </c>
      <c r="AN6319">
        <v>0</v>
      </c>
    </row>
    <row r="6320" spans="1:40" x14ac:dyDescent="0.35">
      <c r="A6320" t="s">
        <v>1485</v>
      </c>
      <c r="B6320" t="s">
        <v>1497</v>
      </c>
      <c r="C6320" t="s">
        <v>1466</v>
      </c>
      <c r="D6320" t="s">
        <v>1569</v>
      </c>
      <c r="E6320" t="s">
        <v>3238</v>
      </c>
      <c r="F6320" t="s">
        <v>1570</v>
      </c>
      <c r="G6320" t="s">
        <v>1462</v>
      </c>
      <c r="H6320" t="s">
        <v>1324</v>
      </c>
      <c r="I6320" t="s">
        <v>2001</v>
      </c>
      <c r="J6320" t="s">
        <v>1571</v>
      </c>
      <c r="K6320" t="s">
        <v>1327</v>
      </c>
      <c r="L6320" t="s">
        <v>436</v>
      </c>
      <c r="M6320" t="s">
        <v>1328</v>
      </c>
      <c r="O6320" t="s">
        <v>1329</v>
      </c>
      <c r="P6320" t="s">
        <v>1330</v>
      </c>
      <c r="Q6320" t="s">
        <v>1344</v>
      </c>
      <c r="R6320" t="s">
        <v>1538</v>
      </c>
      <c r="S6320" t="s">
        <v>1333</v>
      </c>
      <c r="T6320" t="s">
        <v>4011</v>
      </c>
      <c r="U6320" t="s">
        <v>1334</v>
      </c>
      <c r="V6320" t="s">
        <v>129</v>
      </c>
      <c r="W6320" t="s">
        <v>1865</v>
      </c>
      <c r="X6320" t="s">
        <v>1866</v>
      </c>
      <c r="Y6320" t="s">
        <v>1337</v>
      </c>
      <c r="Z6320" t="s">
        <v>997</v>
      </c>
      <c r="AA6320" t="s">
        <v>1339</v>
      </c>
      <c r="AB6320" t="s">
        <v>439</v>
      </c>
      <c r="AC6320">
        <v>289595.78000000003</v>
      </c>
      <c r="AD6320">
        <v>232611.44500000001</v>
      </c>
      <c r="AE6320">
        <v>226961.19099999999</v>
      </c>
      <c r="AF6320">
        <v>205653.33800000002</v>
      </c>
      <c r="AG6320">
        <v>196661.50400000002</v>
      </c>
      <c r="AH6320">
        <v>184992.603</v>
      </c>
      <c r="AI6320">
        <v>205734.0840286309</v>
      </c>
      <c r="AJ6320">
        <v>230269.24218426342</v>
      </c>
      <c r="AK6320">
        <v>266697.37886058108</v>
      </c>
      <c r="AL6320">
        <v>249647.43188001332</v>
      </c>
      <c r="AM6320">
        <v>241743.30456086199</v>
      </c>
      <c r="AN6320">
        <v>236026.78175513068</v>
      </c>
    </row>
    <row r="6321" spans="1:40" x14ac:dyDescent="0.35">
      <c r="A6321" t="s">
        <v>1485</v>
      </c>
      <c r="B6321" t="s">
        <v>1497</v>
      </c>
      <c r="C6321" t="s">
        <v>1466</v>
      </c>
      <c r="D6321" t="s">
        <v>1569</v>
      </c>
      <c r="E6321" t="s">
        <v>3238</v>
      </c>
      <c r="F6321" t="s">
        <v>1570</v>
      </c>
      <c r="G6321" t="s">
        <v>1462</v>
      </c>
      <c r="H6321" t="s">
        <v>1324</v>
      </c>
      <c r="I6321" t="s">
        <v>2001</v>
      </c>
      <c r="J6321" t="s">
        <v>1571</v>
      </c>
      <c r="K6321" t="s">
        <v>1327</v>
      </c>
      <c r="L6321" t="s">
        <v>436</v>
      </c>
      <c r="M6321" t="s">
        <v>1328</v>
      </c>
      <c r="O6321" t="s">
        <v>1329</v>
      </c>
      <c r="P6321" t="s">
        <v>1330</v>
      </c>
      <c r="Q6321" t="s">
        <v>1344</v>
      </c>
      <c r="R6321" t="s">
        <v>1538</v>
      </c>
      <c r="S6321" t="s">
        <v>1333</v>
      </c>
      <c r="T6321" t="s">
        <v>4011</v>
      </c>
      <c r="U6321" t="s">
        <v>1334</v>
      </c>
      <c r="V6321" t="s">
        <v>129</v>
      </c>
      <c r="W6321" t="s">
        <v>1865</v>
      </c>
      <c r="X6321" t="s">
        <v>1866</v>
      </c>
      <c r="Y6321" t="s">
        <v>1337</v>
      </c>
      <c r="Z6321" t="s">
        <v>997</v>
      </c>
      <c r="AA6321" t="s">
        <v>1340</v>
      </c>
      <c r="AB6321" t="s">
        <v>439</v>
      </c>
      <c r="AC6321">
        <v>173</v>
      </c>
      <c r="AD6321">
        <v>168</v>
      </c>
      <c r="AE6321">
        <v>180</v>
      </c>
      <c r="AF6321">
        <v>174</v>
      </c>
      <c r="AG6321">
        <v>172</v>
      </c>
      <c r="AH6321">
        <v>175</v>
      </c>
      <c r="AI6321">
        <v>117.7211747667014</v>
      </c>
      <c r="AJ6321">
        <v>135.76328335149941</v>
      </c>
      <c r="AK6321">
        <v>147.9735807640854</v>
      </c>
      <c r="AL6321">
        <v>140.81310226980989</v>
      </c>
      <c r="AM6321">
        <v>133.98778522085641</v>
      </c>
      <c r="AN6321">
        <v>128.2305471768702</v>
      </c>
    </row>
    <row r="6322" spans="1:40" x14ac:dyDescent="0.35">
      <c r="A6322" t="s">
        <v>1485</v>
      </c>
      <c r="B6322" t="s">
        <v>1497</v>
      </c>
      <c r="C6322" t="s">
        <v>1466</v>
      </c>
      <c r="D6322" t="s">
        <v>1569</v>
      </c>
      <c r="E6322" t="s">
        <v>3238</v>
      </c>
      <c r="F6322" t="s">
        <v>1570</v>
      </c>
      <c r="G6322" t="s">
        <v>1462</v>
      </c>
      <c r="H6322" t="s">
        <v>1324</v>
      </c>
      <c r="I6322" t="s">
        <v>2001</v>
      </c>
      <c r="J6322" t="s">
        <v>1571</v>
      </c>
      <c r="K6322" t="s">
        <v>1327</v>
      </c>
      <c r="L6322" t="s">
        <v>436</v>
      </c>
      <c r="M6322" t="s">
        <v>1328</v>
      </c>
      <c r="O6322" t="s">
        <v>1329</v>
      </c>
      <c r="P6322" t="s">
        <v>1330</v>
      </c>
      <c r="Q6322" t="s">
        <v>1344</v>
      </c>
      <c r="R6322" t="s">
        <v>1538</v>
      </c>
      <c r="S6322" t="s">
        <v>1333</v>
      </c>
      <c r="T6322" t="s">
        <v>4011</v>
      </c>
      <c r="U6322" t="s">
        <v>1334</v>
      </c>
      <c r="V6322" t="s">
        <v>129</v>
      </c>
      <c r="W6322" t="s">
        <v>1865</v>
      </c>
      <c r="X6322" t="s">
        <v>1866</v>
      </c>
      <c r="Y6322" t="s">
        <v>1337</v>
      </c>
      <c r="Z6322" t="s">
        <v>997</v>
      </c>
      <c r="AA6322" t="s">
        <v>1514</v>
      </c>
      <c r="AB6322" t="s">
        <v>439</v>
      </c>
      <c r="AC6322">
        <v>94</v>
      </c>
      <c r="AD6322">
        <v>94</v>
      </c>
      <c r="AE6322">
        <v>94</v>
      </c>
      <c r="AF6322">
        <v>94</v>
      </c>
      <c r="AG6322">
        <v>94</v>
      </c>
      <c r="AH6322">
        <v>94</v>
      </c>
      <c r="AI6322">
        <v>94</v>
      </c>
      <c r="AJ6322">
        <v>115</v>
      </c>
      <c r="AK6322">
        <v>115</v>
      </c>
      <c r="AL6322">
        <v>115</v>
      </c>
      <c r="AM6322">
        <v>115</v>
      </c>
      <c r="AN6322">
        <v>115</v>
      </c>
    </row>
    <row r="6323" spans="1:40" x14ac:dyDescent="0.35">
      <c r="A6323" t="s">
        <v>1485</v>
      </c>
      <c r="B6323" t="s">
        <v>1497</v>
      </c>
      <c r="C6323" t="s">
        <v>1466</v>
      </c>
      <c r="D6323" t="s">
        <v>1569</v>
      </c>
      <c r="E6323" t="s">
        <v>3238</v>
      </c>
      <c r="F6323" t="s">
        <v>1570</v>
      </c>
      <c r="G6323" t="s">
        <v>1462</v>
      </c>
      <c r="H6323" t="s">
        <v>1324</v>
      </c>
      <c r="I6323" t="s">
        <v>2001</v>
      </c>
      <c r="J6323" t="s">
        <v>1571</v>
      </c>
      <c r="K6323" t="s">
        <v>1327</v>
      </c>
      <c r="L6323" t="s">
        <v>436</v>
      </c>
      <c r="M6323" t="s">
        <v>1328</v>
      </c>
      <c r="O6323" t="s">
        <v>1329</v>
      </c>
      <c r="P6323" t="s">
        <v>1330</v>
      </c>
      <c r="Q6323" t="s">
        <v>1344</v>
      </c>
      <c r="R6323" t="s">
        <v>1538</v>
      </c>
      <c r="S6323" t="s">
        <v>1333</v>
      </c>
      <c r="T6323" t="s">
        <v>4011</v>
      </c>
      <c r="U6323" t="s">
        <v>1334</v>
      </c>
      <c r="V6323" t="s">
        <v>129</v>
      </c>
      <c r="W6323" t="s">
        <v>2504</v>
      </c>
      <c r="X6323" t="s">
        <v>2505</v>
      </c>
      <c r="Y6323" t="s">
        <v>1337</v>
      </c>
      <c r="Z6323" t="s">
        <v>997</v>
      </c>
      <c r="AA6323" t="s">
        <v>1339</v>
      </c>
      <c r="AB6323" t="s">
        <v>439</v>
      </c>
      <c r="AC6323">
        <v>0</v>
      </c>
      <c r="AD6323">
        <v>0</v>
      </c>
      <c r="AE6323">
        <v>0</v>
      </c>
      <c r="AF6323">
        <v>0</v>
      </c>
      <c r="AG6323">
        <v>0</v>
      </c>
      <c r="AH6323">
        <v>0</v>
      </c>
      <c r="AI6323">
        <v>0</v>
      </c>
      <c r="AJ6323">
        <v>45025.938532921122</v>
      </c>
      <c r="AK6323">
        <v>79898.794153884563</v>
      </c>
      <c r="AL6323">
        <v>130334.67509554612</v>
      </c>
      <c r="AM6323">
        <v>180627.8814771008</v>
      </c>
      <c r="AN6323">
        <v>211626.26882188179</v>
      </c>
    </row>
    <row r="6324" spans="1:40" x14ac:dyDescent="0.35">
      <c r="A6324" t="s">
        <v>1485</v>
      </c>
      <c r="B6324" t="s">
        <v>1497</v>
      </c>
      <c r="C6324" t="s">
        <v>1466</v>
      </c>
      <c r="D6324" t="s">
        <v>1569</v>
      </c>
      <c r="E6324" t="s">
        <v>3238</v>
      </c>
      <c r="F6324" t="s">
        <v>1570</v>
      </c>
      <c r="G6324" t="s">
        <v>1462</v>
      </c>
      <c r="H6324" t="s">
        <v>1324</v>
      </c>
      <c r="I6324" t="s">
        <v>2001</v>
      </c>
      <c r="J6324" t="s">
        <v>1571</v>
      </c>
      <c r="K6324" t="s">
        <v>1327</v>
      </c>
      <c r="L6324" t="s">
        <v>436</v>
      </c>
      <c r="M6324" t="s">
        <v>1328</v>
      </c>
      <c r="O6324" t="s">
        <v>1329</v>
      </c>
      <c r="P6324" t="s">
        <v>1330</v>
      </c>
      <c r="Q6324" t="s">
        <v>1344</v>
      </c>
      <c r="R6324" t="s">
        <v>1538</v>
      </c>
      <c r="S6324" t="s">
        <v>1333</v>
      </c>
      <c r="T6324" t="s">
        <v>4011</v>
      </c>
      <c r="U6324" t="s">
        <v>1334</v>
      </c>
      <c r="V6324" t="s">
        <v>129</v>
      </c>
      <c r="W6324" t="s">
        <v>2504</v>
      </c>
      <c r="X6324" t="s">
        <v>2505</v>
      </c>
      <c r="Y6324" t="s">
        <v>1337</v>
      </c>
      <c r="Z6324" t="s">
        <v>997</v>
      </c>
      <c r="AA6324" t="s">
        <v>1340</v>
      </c>
      <c r="AB6324" t="s">
        <v>439</v>
      </c>
      <c r="AC6324">
        <v>0</v>
      </c>
      <c r="AD6324">
        <v>0</v>
      </c>
      <c r="AE6324">
        <v>0</v>
      </c>
      <c r="AF6324">
        <v>0</v>
      </c>
      <c r="AG6324">
        <v>0</v>
      </c>
      <c r="AH6324">
        <v>0</v>
      </c>
      <c r="AI6324">
        <v>1</v>
      </c>
      <c r="AJ6324">
        <v>19.61194213506797</v>
      </c>
      <c r="AK6324">
        <v>58.413938596330318</v>
      </c>
      <c r="AL6324">
        <v>92.900027368240018</v>
      </c>
      <c r="AM6324">
        <v>117.484756882093</v>
      </c>
      <c r="AN6324">
        <v>136.99058485234829</v>
      </c>
    </row>
    <row r="6325" spans="1:40" x14ac:dyDescent="0.35">
      <c r="A6325" t="s">
        <v>1485</v>
      </c>
      <c r="B6325" t="s">
        <v>1497</v>
      </c>
      <c r="C6325" t="s">
        <v>1466</v>
      </c>
      <c r="D6325" t="s">
        <v>1569</v>
      </c>
      <c r="E6325" t="s">
        <v>3238</v>
      </c>
      <c r="F6325" t="s">
        <v>1570</v>
      </c>
      <c r="G6325" t="s">
        <v>1462</v>
      </c>
      <c r="H6325" t="s">
        <v>1324</v>
      </c>
      <c r="I6325" t="s">
        <v>2001</v>
      </c>
      <c r="J6325" t="s">
        <v>1571</v>
      </c>
      <c r="K6325" t="s">
        <v>1327</v>
      </c>
      <c r="L6325" t="s">
        <v>436</v>
      </c>
      <c r="M6325" t="s">
        <v>1328</v>
      </c>
      <c r="O6325" t="s">
        <v>1329</v>
      </c>
      <c r="P6325" t="s">
        <v>1330</v>
      </c>
      <c r="Q6325" t="s">
        <v>1344</v>
      </c>
      <c r="R6325" t="s">
        <v>1538</v>
      </c>
      <c r="S6325" t="s">
        <v>1333</v>
      </c>
      <c r="T6325" t="s">
        <v>4011</v>
      </c>
      <c r="U6325" t="s">
        <v>1334</v>
      </c>
      <c r="V6325" t="s">
        <v>129</v>
      </c>
      <c r="W6325" t="s">
        <v>2504</v>
      </c>
      <c r="X6325" t="s">
        <v>2505</v>
      </c>
      <c r="Y6325" t="s">
        <v>1337</v>
      </c>
      <c r="Z6325" t="s">
        <v>997</v>
      </c>
      <c r="AA6325" t="s">
        <v>1514</v>
      </c>
      <c r="AB6325" t="s">
        <v>439</v>
      </c>
      <c r="AC6325">
        <v>0</v>
      </c>
      <c r="AD6325">
        <v>0</v>
      </c>
      <c r="AE6325">
        <v>0</v>
      </c>
      <c r="AF6325">
        <v>0</v>
      </c>
      <c r="AG6325">
        <v>0</v>
      </c>
      <c r="AH6325">
        <v>0</v>
      </c>
      <c r="AI6325">
        <v>0</v>
      </c>
      <c r="AJ6325">
        <v>51</v>
      </c>
      <c r="AK6325">
        <v>74</v>
      </c>
      <c r="AL6325">
        <v>90</v>
      </c>
      <c r="AM6325">
        <v>111</v>
      </c>
      <c r="AN6325">
        <v>133</v>
      </c>
    </row>
    <row r="6326" spans="1:40" x14ac:dyDescent="0.35">
      <c r="A6326" t="s">
        <v>1485</v>
      </c>
      <c r="B6326" t="s">
        <v>1497</v>
      </c>
      <c r="C6326" t="s">
        <v>1466</v>
      </c>
      <c r="D6326" t="s">
        <v>1569</v>
      </c>
      <c r="E6326" t="s">
        <v>3238</v>
      </c>
      <c r="F6326" t="s">
        <v>1570</v>
      </c>
      <c r="G6326" t="s">
        <v>1462</v>
      </c>
      <c r="H6326" t="s">
        <v>1324</v>
      </c>
      <c r="I6326" t="s">
        <v>2001</v>
      </c>
      <c r="J6326" t="s">
        <v>1571</v>
      </c>
      <c r="K6326" t="s">
        <v>1327</v>
      </c>
      <c r="L6326" t="s">
        <v>436</v>
      </c>
      <c r="M6326" t="s">
        <v>1328</v>
      </c>
      <c r="O6326" t="s">
        <v>1329</v>
      </c>
      <c r="P6326" t="s">
        <v>1330</v>
      </c>
      <c r="Q6326" t="s">
        <v>1344</v>
      </c>
      <c r="R6326" t="s">
        <v>1538</v>
      </c>
      <c r="S6326" t="s">
        <v>1333</v>
      </c>
      <c r="T6326" t="s">
        <v>4011</v>
      </c>
      <c r="U6326" t="s">
        <v>1334</v>
      </c>
      <c r="V6326" t="s">
        <v>129</v>
      </c>
      <c r="W6326" t="s">
        <v>1664</v>
      </c>
      <c r="X6326" t="s">
        <v>1866</v>
      </c>
      <c r="Y6326" t="s">
        <v>1337</v>
      </c>
      <c r="Z6326" t="s">
        <v>997</v>
      </c>
      <c r="AA6326" t="s">
        <v>1339</v>
      </c>
      <c r="AB6326" t="s">
        <v>439</v>
      </c>
      <c r="AC6326">
        <v>0</v>
      </c>
      <c r="AD6326">
        <v>0</v>
      </c>
      <c r="AE6326">
        <v>0</v>
      </c>
      <c r="AF6326">
        <v>0</v>
      </c>
      <c r="AG6326">
        <v>0</v>
      </c>
      <c r="AH6326">
        <v>0</v>
      </c>
      <c r="AI6326">
        <v>76185.911342876949</v>
      </c>
      <c r="AJ6326">
        <v>81734.754061421132</v>
      </c>
      <c r="AK6326">
        <v>98761.619620193698</v>
      </c>
      <c r="AL6326">
        <v>92447.563960004409</v>
      </c>
      <c r="AM6326">
        <v>93569.691520287321</v>
      </c>
      <c r="AN6326">
        <v>97220.220585043557</v>
      </c>
    </row>
    <row r="6327" spans="1:40" x14ac:dyDescent="0.35">
      <c r="A6327" t="s">
        <v>1485</v>
      </c>
      <c r="B6327" t="s">
        <v>1497</v>
      </c>
      <c r="C6327" t="s">
        <v>1466</v>
      </c>
      <c r="D6327" t="s">
        <v>1569</v>
      </c>
      <c r="E6327" t="s">
        <v>3238</v>
      </c>
      <c r="F6327" t="s">
        <v>1570</v>
      </c>
      <c r="G6327" t="s">
        <v>1462</v>
      </c>
      <c r="H6327" t="s">
        <v>1324</v>
      </c>
      <c r="I6327" t="s">
        <v>2001</v>
      </c>
      <c r="J6327" t="s">
        <v>1571</v>
      </c>
      <c r="K6327" t="s">
        <v>1327</v>
      </c>
      <c r="L6327" t="s">
        <v>436</v>
      </c>
      <c r="M6327" t="s">
        <v>1328</v>
      </c>
      <c r="O6327" t="s">
        <v>1329</v>
      </c>
      <c r="P6327" t="s">
        <v>1330</v>
      </c>
      <c r="Q6327" t="s">
        <v>1344</v>
      </c>
      <c r="R6327" t="s">
        <v>1538</v>
      </c>
      <c r="S6327" t="s">
        <v>1333</v>
      </c>
      <c r="T6327" t="s">
        <v>4011</v>
      </c>
      <c r="U6327" t="s">
        <v>1334</v>
      </c>
      <c r="V6327" t="s">
        <v>129</v>
      </c>
      <c r="W6327" t="s">
        <v>1664</v>
      </c>
      <c r="X6327" t="s">
        <v>1866</v>
      </c>
      <c r="Y6327" t="s">
        <v>1337</v>
      </c>
      <c r="Z6327" t="s">
        <v>997</v>
      </c>
      <c r="AA6327" t="s">
        <v>1340</v>
      </c>
      <c r="AB6327" t="s">
        <v>439</v>
      </c>
      <c r="AC6327">
        <v>0</v>
      </c>
      <c r="AD6327">
        <v>0</v>
      </c>
      <c r="AE6327">
        <v>0</v>
      </c>
      <c r="AF6327">
        <v>0</v>
      </c>
      <c r="AG6327">
        <v>0</v>
      </c>
      <c r="AH6327">
        <v>0</v>
      </c>
      <c r="AI6327">
        <v>34.400391588900447</v>
      </c>
      <c r="AJ6327">
        <v>39.797761117166473</v>
      </c>
      <c r="AK6327">
        <v>43.444526921361778</v>
      </c>
      <c r="AL6327">
        <v>41.304367423269952</v>
      </c>
      <c r="AM6327">
        <v>39.265928406952121</v>
      </c>
      <c r="AN6327">
        <v>37.540182392290063</v>
      </c>
    </row>
    <row r="6328" spans="1:40" x14ac:dyDescent="0.35">
      <c r="A6328" t="s">
        <v>1485</v>
      </c>
      <c r="B6328" t="s">
        <v>1497</v>
      </c>
      <c r="C6328" t="s">
        <v>1466</v>
      </c>
      <c r="D6328" t="s">
        <v>1569</v>
      </c>
      <c r="E6328" t="s">
        <v>3238</v>
      </c>
      <c r="F6328" t="s">
        <v>1570</v>
      </c>
      <c r="G6328" t="s">
        <v>1462</v>
      </c>
      <c r="H6328" t="s">
        <v>1324</v>
      </c>
      <c r="I6328" t="s">
        <v>2001</v>
      </c>
      <c r="J6328" t="s">
        <v>1571</v>
      </c>
      <c r="K6328" t="s">
        <v>1327</v>
      </c>
      <c r="L6328" t="s">
        <v>436</v>
      </c>
      <c r="M6328" t="s">
        <v>1328</v>
      </c>
      <c r="O6328" t="s">
        <v>1329</v>
      </c>
      <c r="P6328" t="s">
        <v>1330</v>
      </c>
      <c r="Q6328" t="s">
        <v>1344</v>
      </c>
      <c r="R6328" t="s">
        <v>1538</v>
      </c>
      <c r="S6328" t="s">
        <v>1333</v>
      </c>
      <c r="T6328" t="s">
        <v>4011</v>
      </c>
      <c r="U6328" t="s">
        <v>1334</v>
      </c>
      <c r="V6328" t="s">
        <v>129</v>
      </c>
      <c r="W6328" t="s">
        <v>1664</v>
      </c>
      <c r="X6328" t="s">
        <v>1686</v>
      </c>
      <c r="Y6328" t="s">
        <v>1337</v>
      </c>
      <c r="Z6328" t="s">
        <v>997</v>
      </c>
      <c r="AA6328" t="s">
        <v>1339</v>
      </c>
      <c r="AB6328" t="s">
        <v>439</v>
      </c>
      <c r="AC6328">
        <v>-31722.720000000001</v>
      </c>
      <c r="AD6328">
        <v>77797.778000000006</v>
      </c>
      <c r="AE6328">
        <v>81341.767000000007</v>
      </c>
      <c r="AF6328">
        <v>73330.019</v>
      </c>
      <c r="AG6328">
        <v>56812.881999999998</v>
      </c>
      <c r="AH6328">
        <v>55347.468000000001</v>
      </c>
      <c r="AI6328">
        <v>0</v>
      </c>
      <c r="AJ6328">
        <v>0</v>
      </c>
      <c r="AK6328">
        <v>0</v>
      </c>
      <c r="AL6328">
        <v>0</v>
      </c>
      <c r="AM6328">
        <v>0</v>
      </c>
      <c r="AN6328">
        <v>0</v>
      </c>
    </row>
    <row r="6329" spans="1:40" x14ac:dyDescent="0.35">
      <c r="A6329" t="s">
        <v>1485</v>
      </c>
      <c r="B6329" t="s">
        <v>1497</v>
      </c>
      <c r="C6329" t="s">
        <v>1466</v>
      </c>
      <c r="D6329" t="s">
        <v>1569</v>
      </c>
      <c r="E6329" t="s">
        <v>3238</v>
      </c>
      <c r="F6329" t="s">
        <v>1570</v>
      </c>
      <c r="G6329" t="s">
        <v>1462</v>
      </c>
      <c r="H6329" t="s">
        <v>1324</v>
      </c>
      <c r="I6329" t="s">
        <v>1822</v>
      </c>
      <c r="J6329" t="s">
        <v>1571</v>
      </c>
      <c r="K6329" t="s">
        <v>1327</v>
      </c>
      <c r="L6329" t="s">
        <v>436</v>
      </c>
      <c r="M6329" t="s">
        <v>1756</v>
      </c>
      <c r="O6329" t="s">
        <v>1329</v>
      </c>
      <c r="P6329" t="s">
        <v>1355</v>
      </c>
      <c r="Q6329" t="s">
        <v>1356</v>
      </c>
      <c r="R6329" t="s">
        <v>1821</v>
      </c>
      <c r="S6329" t="s">
        <v>1333</v>
      </c>
      <c r="T6329" t="s">
        <v>4011</v>
      </c>
      <c r="U6329" t="s">
        <v>1334</v>
      </c>
      <c r="V6329" t="s">
        <v>90</v>
      </c>
      <c r="W6329" t="s">
        <v>2792</v>
      </c>
      <c r="X6329" t="s">
        <v>1666</v>
      </c>
      <c r="Y6329" t="s">
        <v>1508</v>
      </c>
      <c r="Z6329" t="s">
        <v>998</v>
      </c>
      <c r="AA6329" t="s">
        <v>1339</v>
      </c>
      <c r="AB6329" t="s">
        <v>439</v>
      </c>
      <c r="AC6329">
        <v>0</v>
      </c>
      <c r="AD6329">
        <v>0</v>
      </c>
      <c r="AE6329">
        <v>0</v>
      </c>
      <c r="AF6329">
        <v>28869.5</v>
      </c>
      <c r="AG6329">
        <v>0</v>
      </c>
      <c r="AH6329">
        <v>0</v>
      </c>
      <c r="AI6329">
        <v>0</v>
      </c>
      <c r="AJ6329">
        <v>0</v>
      </c>
      <c r="AK6329">
        <v>0</v>
      </c>
      <c r="AL6329">
        <v>0</v>
      </c>
      <c r="AM6329">
        <v>0</v>
      </c>
      <c r="AN6329">
        <v>0</v>
      </c>
    </row>
    <row r="6330" spans="1:40" x14ac:dyDescent="0.35">
      <c r="A6330" t="s">
        <v>1485</v>
      </c>
      <c r="B6330" t="s">
        <v>1497</v>
      </c>
      <c r="C6330" t="s">
        <v>1466</v>
      </c>
      <c r="D6330" t="s">
        <v>1569</v>
      </c>
      <c r="E6330" t="s">
        <v>3238</v>
      </c>
      <c r="F6330" t="s">
        <v>1570</v>
      </c>
      <c r="G6330" t="s">
        <v>1462</v>
      </c>
      <c r="H6330" t="s">
        <v>1324</v>
      </c>
      <c r="I6330" t="s">
        <v>1822</v>
      </c>
      <c r="J6330" t="s">
        <v>1571</v>
      </c>
      <c r="K6330" t="s">
        <v>1327</v>
      </c>
      <c r="L6330" t="s">
        <v>436</v>
      </c>
      <c r="M6330" t="s">
        <v>1756</v>
      </c>
      <c r="O6330" t="s">
        <v>1329</v>
      </c>
      <c r="P6330" t="s">
        <v>1355</v>
      </c>
      <c r="Q6330" t="s">
        <v>1356</v>
      </c>
      <c r="R6330" t="s">
        <v>1821</v>
      </c>
      <c r="S6330" t="s">
        <v>1333</v>
      </c>
      <c r="T6330" t="s">
        <v>4011</v>
      </c>
      <c r="U6330" t="s">
        <v>1334</v>
      </c>
      <c r="V6330" t="s">
        <v>90</v>
      </c>
      <c r="W6330" t="s">
        <v>2792</v>
      </c>
      <c r="X6330" t="s">
        <v>1666</v>
      </c>
      <c r="Y6330" t="s">
        <v>1337</v>
      </c>
      <c r="Z6330" t="s">
        <v>998</v>
      </c>
      <c r="AA6330" t="s">
        <v>1339</v>
      </c>
      <c r="AB6330" t="s">
        <v>439</v>
      </c>
      <c r="AC6330">
        <v>0</v>
      </c>
      <c r="AD6330">
        <v>0</v>
      </c>
      <c r="AE6330">
        <v>0</v>
      </c>
      <c r="AF6330">
        <v>-28869.5</v>
      </c>
      <c r="AG6330">
        <v>0</v>
      </c>
      <c r="AH6330">
        <v>0</v>
      </c>
      <c r="AI6330">
        <v>0</v>
      </c>
      <c r="AJ6330">
        <v>0</v>
      </c>
      <c r="AK6330">
        <v>0</v>
      </c>
      <c r="AL6330">
        <v>0</v>
      </c>
      <c r="AM6330">
        <v>0</v>
      </c>
      <c r="AN6330">
        <v>0</v>
      </c>
    </row>
    <row r="6331" spans="1:40" x14ac:dyDescent="0.35">
      <c r="A6331" t="s">
        <v>1485</v>
      </c>
      <c r="B6331" t="s">
        <v>1497</v>
      </c>
      <c r="C6331" t="s">
        <v>1466</v>
      </c>
      <c r="D6331" t="s">
        <v>1569</v>
      </c>
      <c r="E6331" t="s">
        <v>3238</v>
      </c>
      <c r="F6331" t="s">
        <v>1570</v>
      </c>
      <c r="G6331" t="s">
        <v>1462</v>
      </c>
      <c r="H6331" t="s">
        <v>1324</v>
      </c>
      <c r="I6331" t="s">
        <v>1822</v>
      </c>
      <c r="J6331" t="s">
        <v>1571</v>
      </c>
      <c r="K6331" t="s">
        <v>1327</v>
      </c>
      <c r="L6331" t="s">
        <v>436</v>
      </c>
      <c r="M6331" t="s">
        <v>1756</v>
      </c>
      <c r="O6331" t="s">
        <v>1329</v>
      </c>
      <c r="P6331" t="s">
        <v>1355</v>
      </c>
      <c r="Q6331" t="s">
        <v>1356</v>
      </c>
      <c r="R6331" t="s">
        <v>1821</v>
      </c>
      <c r="S6331" t="s">
        <v>1333</v>
      </c>
      <c r="T6331" t="s">
        <v>4011</v>
      </c>
      <c r="U6331" t="s">
        <v>1334</v>
      </c>
      <c r="V6331" t="s">
        <v>90</v>
      </c>
      <c r="W6331" t="s">
        <v>2238</v>
      </c>
      <c r="X6331" t="s">
        <v>1666</v>
      </c>
      <c r="Y6331" t="s">
        <v>1508</v>
      </c>
      <c r="Z6331" t="s">
        <v>998</v>
      </c>
      <c r="AA6331" t="s">
        <v>1339</v>
      </c>
      <c r="AB6331" t="s">
        <v>439</v>
      </c>
      <c r="AC6331">
        <v>0</v>
      </c>
      <c r="AD6331">
        <v>0</v>
      </c>
      <c r="AE6331">
        <v>0</v>
      </c>
      <c r="AF6331">
        <v>-28869.5</v>
      </c>
      <c r="AG6331">
        <v>0</v>
      </c>
      <c r="AH6331">
        <v>0</v>
      </c>
      <c r="AI6331">
        <v>0</v>
      </c>
      <c r="AJ6331">
        <v>0</v>
      </c>
      <c r="AK6331">
        <v>0</v>
      </c>
      <c r="AL6331">
        <v>0</v>
      </c>
      <c r="AM6331">
        <v>0</v>
      </c>
      <c r="AN6331">
        <v>0</v>
      </c>
    </row>
    <row r="6332" spans="1:40" x14ac:dyDescent="0.35">
      <c r="A6332" t="s">
        <v>1485</v>
      </c>
      <c r="B6332" t="s">
        <v>1497</v>
      </c>
      <c r="C6332" t="s">
        <v>1466</v>
      </c>
      <c r="D6332" t="s">
        <v>1569</v>
      </c>
      <c r="E6332" t="s">
        <v>3238</v>
      </c>
      <c r="F6332" t="s">
        <v>1570</v>
      </c>
      <c r="G6332" t="s">
        <v>1462</v>
      </c>
      <c r="H6332" t="s">
        <v>1324</v>
      </c>
      <c r="I6332" t="s">
        <v>1822</v>
      </c>
      <c r="J6332" t="s">
        <v>1571</v>
      </c>
      <c r="K6332" t="s">
        <v>1327</v>
      </c>
      <c r="L6332" t="s">
        <v>436</v>
      </c>
      <c r="M6332" t="s">
        <v>1756</v>
      </c>
      <c r="O6332" t="s">
        <v>1329</v>
      </c>
      <c r="P6332" t="s">
        <v>1355</v>
      </c>
      <c r="Q6332" t="s">
        <v>1356</v>
      </c>
      <c r="R6332" t="s">
        <v>1821</v>
      </c>
      <c r="S6332" t="s">
        <v>1333</v>
      </c>
      <c r="T6332" t="s">
        <v>4011</v>
      </c>
      <c r="U6332" t="s">
        <v>1334</v>
      </c>
      <c r="V6332" t="s">
        <v>90</v>
      </c>
      <c r="W6332" t="s">
        <v>2238</v>
      </c>
      <c r="X6332" t="s">
        <v>1666</v>
      </c>
      <c r="Y6332" t="s">
        <v>1337</v>
      </c>
      <c r="Z6332" t="s">
        <v>998</v>
      </c>
      <c r="AA6332" t="s">
        <v>1339</v>
      </c>
      <c r="AB6332" t="s">
        <v>439</v>
      </c>
      <c r="AC6332">
        <v>0</v>
      </c>
      <c r="AD6332">
        <v>0</v>
      </c>
      <c r="AE6332">
        <v>0</v>
      </c>
      <c r="AF6332">
        <v>28869.5</v>
      </c>
      <c r="AG6332">
        <v>0</v>
      </c>
      <c r="AH6332">
        <v>0</v>
      </c>
      <c r="AI6332">
        <v>0</v>
      </c>
      <c r="AJ6332">
        <v>0</v>
      </c>
      <c r="AK6332">
        <v>0</v>
      </c>
      <c r="AL6332">
        <v>0</v>
      </c>
      <c r="AM6332">
        <v>0</v>
      </c>
      <c r="AN6332">
        <v>0</v>
      </c>
    </row>
    <row r="6333" spans="1:40" x14ac:dyDescent="0.35">
      <c r="A6333" t="s">
        <v>1485</v>
      </c>
      <c r="B6333" t="s">
        <v>1497</v>
      </c>
      <c r="C6333" t="s">
        <v>1466</v>
      </c>
      <c r="D6333" t="s">
        <v>1569</v>
      </c>
      <c r="E6333" t="s">
        <v>3238</v>
      </c>
      <c r="F6333" t="s">
        <v>1570</v>
      </c>
      <c r="G6333" t="s">
        <v>1462</v>
      </c>
      <c r="H6333" t="s">
        <v>1324</v>
      </c>
      <c r="I6333" t="s">
        <v>1822</v>
      </c>
      <c r="J6333" t="s">
        <v>1571</v>
      </c>
      <c r="K6333" t="s">
        <v>1327</v>
      </c>
      <c r="L6333" t="s">
        <v>436</v>
      </c>
      <c r="M6333" t="s">
        <v>1756</v>
      </c>
      <c r="O6333" t="s">
        <v>1329</v>
      </c>
      <c r="P6333" t="s">
        <v>1355</v>
      </c>
      <c r="Q6333" t="s">
        <v>1356</v>
      </c>
      <c r="R6333" t="s">
        <v>1821</v>
      </c>
      <c r="S6333" t="s">
        <v>1333</v>
      </c>
      <c r="T6333" t="s">
        <v>4011</v>
      </c>
      <c r="U6333" t="s">
        <v>1334</v>
      </c>
      <c r="V6333" t="s">
        <v>90</v>
      </c>
      <c r="W6333" t="s">
        <v>2238</v>
      </c>
      <c r="X6333" t="s">
        <v>1666</v>
      </c>
      <c r="Y6333" t="s">
        <v>1337</v>
      </c>
      <c r="Z6333" t="s">
        <v>998</v>
      </c>
      <c r="AA6333" t="s">
        <v>1340</v>
      </c>
      <c r="AB6333" t="s">
        <v>439</v>
      </c>
      <c r="AC6333">
        <v>0</v>
      </c>
      <c r="AD6333">
        <v>0</v>
      </c>
      <c r="AE6333">
        <v>0</v>
      </c>
      <c r="AF6333">
        <v>0</v>
      </c>
      <c r="AG6333">
        <v>0</v>
      </c>
      <c r="AH6333">
        <v>0.5</v>
      </c>
      <c r="AI6333">
        <v>0</v>
      </c>
      <c r="AJ6333">
        <v>0</v>
      </c>
      <c r="AK6333">
        <v>0</v>
      </c>
      <c r="AL6333">
        <v>0</v>
      </c>
      <c r="AM6333">
        <v>0</v>
      </c>
      <c r="AN6333">
        <v>0</v>
      </c>
    </row>
    <row r="6334" spans="1:40" x14ac:dyDescent="0.35">
      <c r="A6334" t="s">
        <v>1485</v>
      </c>
      <c r="B6334" t="s">
        <v>1497</v>
      </c>
      <c r="C6334" t="s">
        <v>1466</v>
      </c>
      <c r="D6334" t="s">
        <v>1569</v>
      </c>
      <c r="E6334" t="s">
        <v>3238</v>
      </c>
      <c r="F6334" t="s">
        <v>1570</v>
      </c>
      <c r="G6334" t="s">
        <v>1462</v>
      </c>
      <c r="H6334" t="s">
        <v>1324</v>
      </c>
      <c r="I6334" t="s">
        <v>1822</v>
      </c>
      <c r="J6334" t="s">
        <v>1571</v>
      </c>
      <c r="K6334" t="s">
        <v>1327</v>
      </c>
      <c r="L6334" t="s">
        <v>436</v>
      </c>
      <c r="M6334" t="s">
        <v>1756</v>
      </c>
      <c r="O6334" t="s">
        <v>1329</v>
      </c>
      <c r="P6334" t="s">
        <v>1355</v>
      </c>
      <c r="Q6334" t="s">
        <v>1356</v>
      </c>
      <c r="R6334" t="s">
        <v>1821</v>
      </c>
      <c r="S6334" t="s">
        <v>1333</v>
      </c>
      <c r="T6334" t="s">
        <v>4011</v>
      </c>
      <c r="U6334" t="s">
        <v>1334</v>
      </c>
      <c r="V6334" t="s">
        <v>90</v>
      </c>
      <c r="W6334" t="s">
        <v>1713</v>
      </c>
      <c r="X6334" t="s">
        <v>1666</v>
      </c>
      <c r="Y6334" t="s">
        <v>1337</v>
      </c>
      <c r="Z6334" t="s">
        <v>998</v>
      </c>
      <c r="AA6334" t="s">
        <v>1339</v>
      </c>
      <c r="AB6334" t="s">
        <v>439</v>
      </c>
      <c r="AC6334">
        <v>3543287.7300000004</v>
      </c>
      <c r="AD6334">
        <v>3538331.21</v>
      </c>
      <c r="AE6334">
        <v>4099876.0869999994</v>
      </c>
      <c r="AF6334">
        <v>4046095.7519999999</v>
      </c>
      <c r="AG6334">
        <v>3543825.8689999999</v>
      </c>
      <c r="AH6334">
        <v>3490412.4219999998</v>
      </c>
      <c r="AI6334">
        <v>3231168.7393937511</v>
      </c>
      <c r="AJ6334">
        <v>3006961.4250705806</v>
      </c>
      <c r="AK6334">
        <v>3060735.4073832822</v>
      </c>
      <c r="AL6334">
        <v>3056929.8059378732</v>
      </c>
      <c r="AM6334">
        <v>3061519.0529714026</v>
      </c>
      <c r="AN6334">
        <v>3042790.9491085834</v>
      </c>
    </row>
    <row r="6335" spans="1:40" x14ac:dyDescent="0.35">
      <c r="A6335" t="s">
        <v>1485</v>
      </c>
      <c r="B6335" t="s">
        <v>1497</v>
      </c>
      <c r="C6335" t="s">
        <v>1466</v>
      </c>
      <c r="D6335" t="s">
        <v>1569</v>
      </c>
      <c r="E6335" t="s">
        <v>3238</v>
      </c>
      <c r="F6335" t="s">
        <v>1570</v>
      </c>
      <c r="G6335" t="s">
        <v>1462</v>
      </c>
      <c r="H6335" t="s">
        <v>1324</v>
      </c>
      <c r="I6335" t="s">
        <v>1822</v>
      </c>
      <c r="J6335" t="s">
        <v>1571</v>
      </c>
      <c r="K6335" t="s">
        <v>1327</v>
      </c>
      <c r="L6335" t="s">
        <v>436</v>
      </c>
      <c r="M6335" t="s">
        <v>1756</v>
      </c>
      <c r="O6335" t="s">
        <v>1329</v>
      </c>
      <c r="P6335" t="s">
        <v>1355</v>
      </c>
      <c r="Q6335" t="s">
        <v>1356</v>
      </c>
      <c r="R6335" t="s">
        <v>1821</v>
      </c>
      <c r="S6335" t="s">
        <v>1333</v>
      </c>
      <c r="T6335" t="s">
        <v>4011</v>
      </c>
      <c r="U6335" t="s">
        <v>1334</v>
      </c>
      <c r="V6335" t="s">
        <v>90</v>
      </c>
      <c r="W6335" t="s">
        <v>1713</v>
      </c>
      <c r="X6335" t="s">
        <v>1666</v>
      </c>
      <c r="Y6335" t="s">
        <v>1337</v>
      </c>
      <c r="Z6335" t="s">
        <v>998</v>
      </c>
      <c r="AA6335" t="s">
        <v>1340</v>
      </c>
      <c r="AB6335" t="s">
        <v>439</v>
      </c>
      <c r="AC6335">
        <v>1960</v>
      </c>
      <c r="AD6335">
        <v>2041.5</v>
      </c>
      <c r="AE6335">
        <v>2076.5</v>
      </c>
      <c r="AF6335">
        <v>2081.5</v>
      </c>
      <c r="AG6335">
        <v>2035</v>
      </c>
      <c r="AH6335">
        <v>1923.5</v>
      </c>
      <c r="AI6335">
        <v>1756.4922759412409</v>
      </c>
      <c r="AJ6335">
        <v>1806.714261398035</v>
      </c>
      <c r="AK6335">
        <v>1755.271930038657</v>
      </c>
      <c r="AL6335">
        <v>1745.355467132373</v>
      </c>
      <c r="AM6335">
        <v>1756.0740305047109</v>
      </c>
      <c r="AN6335">
        <v>1777.8405499092751</v>
      </c>
    </row>
    <row r="6336" spans="1:40" x14ac:dyDescent="0.35">
      <c r="A6336" t="s">
        <v>1485</v>
      </c>
      <c r="B6336" t="s">
        <v>1497</v>
      </c>
      <c r="C6336" t="s">
        <v>1466</v>
      </c>
      <c r="D6336" t="s">
        <v>1569</v>
      </c>
      <c r="E6336" t="s">
        <v>3238</v>
      </c>
      <c r="F6336" t="s">
        <v>1570</v>
      </c>
      <c r="G6336" t="s">
        <v>1462</v>
      </c>
      <c r="H6336" t="s">
        <v>1324</v>
      </c>
      <c r="I6336" t="s">
        <v>1822</v>
      </c>
      <c r="J6336" t="s">
        <v>1571</v>
      </c>
      <c r="K6336" t="s">
        <v>1327</v>
      </c>
      <c r="L6336" t="s">
        <v>436</v>
      </c>
      <c r="M6336" t="s">
        <v>1756</v>
      </c>
      <c r="O6336" t="s">
        <v>1329</v>
      </c>
      <c r="P6336" t="s">
        <v>1355</v>
      </c>
      <c r="Q6336" t="s">
        <v>1356</v>
      </c>
      <c r="R6336" t="s">
        <v>1821</v>
      </c>
      <c r="S6336" t="s">
        <v>1333</v>
      </c>
      <c r="T6336" t="s">
        <v>4011</v>
      </c>
      <c r="U6336" t="s">
        <v>1334</v>
      </c>
      <c r="V6336" t="s">
        <v>90</v>
      </c>
      <c r="W6336" t="s">
        <v>1713</v>
      </c>
      <c r="X6336" t="s">
        <v>1666</v>
      </c>
      <c r="Y6336" t="s">
        <v>1337</v>
      </c>
      <c r="Z6336" t="s">
        <v>998</v>
      </c>
      <c r="AA6336" t="s">
        <v>1514</v>
      </c>
      <c r="AB6336" t="s">
        <v>439</v>
      </c>
      <c r="AC6336">
        <v>1228</v>
      </c>
      <c r="AD6336">
        <v>1228</v>
      </c>
      <c r="AE6336">
        <v>1236</v>
      </c>
      <c r="AF6336">
        <v>1179</v>
      </c>
      <c r="AG6336">
        <v>1179</v>
      </c>
      <c r="AH6336">
        <v>1179</v>
      </c>
      <c r="AI6336">
        <v>1180</v>
      </c>
      <c r="AJ6336">
        <v>1180</v>
      </c>
      <c r="AK6336">
        <v>1180</v>
      </c>
      <c r="AL6336">
        <v>1180</v>
      </c>
      <c r="AM6336">
        <v>1180</v>
      </c>
      <c r="AN6336">
        <v>1180</v>
      </c>
    </row>
    <row r="6337" spans="1:40" x14ac:dyDescent="0.35">
      <c r="A6337" t="s">
        <v>1485</v>
      </c>
      <c r="B6337" t="s">
        <v>1497</v>
      </c>
      <c r="C6337" t="s">
        <v>1466</v>
      </c>
      <c r="D6337" t="s">
        <v>1569</v>
      </c>
      <c r="E6337" t="s">
        <v>3238</v>
      </c>
      <c r="F6337" t="s">
        <v>1570</v>
      </c>
      <c r="G6337" t="s">
        <v>1462</v>
      </c>
      <c r="H6337" t="s">
        <v>1324</v>
      </c>
      <c r="I6337" t="s">
        <v>1822</v>
      </c>
      <c r="J6337" t="s">
        <v>1571</v>
      </c>
      <c r="K6337" t="s">
        <v>1327</v>
      </c>
      <c r="L6337" t="s">
        <v>436</v>
      </c>
      <c r="M6337" t="s">
        <v>1328</v>
      </c>
      <c r="O6337" t="s">
        <v>1329</v>
      </c>
      <c r="P6337" t="s">
        <v>1355</v>
      </c>
      <c r="Q6337" t="s">
        <v>1356</v>
      </c>
      <c r="R6337" t="s">
        <v>1821</v>
      </c>
      <c r="S6337" t="s">
        <v>1333</v>
      </c>
      <c r="T6337" t="s">
        <v>4011</v>
      </c>
      <c r="U6337" t="s">
        <v>1334</v>
      </c>
      <c r="V6337" t="s">
        <v>129</v>
      </c>
      <c r="W6337" t="s">
        <v>1628</v>
      </c>
      <c r="X6337" t="s">
        <v>1629</v>
      </c>
      <c r="Y6337" t="s">
        <v>1337</v>
      </c>
      <c r="Z6337" t="s">
        <v>999</v>
      </c>
      <c r="AA6337" t="s">
        <v>1514</v>
      </c>
      <c r="AB6337" t="s">
        <v>439</v>
      </c>
      <c r="AC6337">
        <v>0</v>
      </c>
      <c r="AD6337">
        <v>0</v>
      </c>
      <c r="AE6337">
        <v>0</v>
      </c>
      <c r="AF6337">
        <v>55</v>
      </c>
      <c r="AG6337">
        <v>55</v>
      </c>
      <c r="AH6337">
        <v>55</v>
      </c>
      <c r="AI6337">
        <v>0</v>
      </c>
      <c r="AJ6337">
        <v>0</v>
      </c>
      <c r="AK6337">
        <v>0</v>
      </c>
      <c r="AL6337">
        <v>0</v>
      </c>
      <c r="AM6337">
        <v>0</v>
      </c>
      <c r="AN6337">
        <v>0</v>
      </c>
    </row>
    <row r="6338" spans="1:40" x14ac:dyDescent="0.35">
      <c r="A6338" t="s">
        <v>1485</v>
      </c>
      <c r="B6338" t="s">
        <v>1497</v>
      </c>
      <c r="C6338" t="s">
        <v>1466</v>
      </c>
      <c r="D6338" t="s">
        <v>1569</v>
      </c>
      <c r="E6338" t="s">
        <v>3238</v>
      </c>
      <c r="F6338" t="s">
        <v>1570</v>
      </c>
      <c r="G6338" t="s">
        <v>1462</v>
      </c>
      <c r="H6338" t="s">
        <v>1324</v>
      </c>
      <c r="I6338" t="s">
        <v>1822</v>
      </c>
      <c r="J6338" t="s">
        <v>1571</v>
      </c>
      <c r="K6338" t="s">
        <v>1327</v>
      </c>
      <c r="L6338" t="s">
        <v>436</v>
      </c>
      <c r="M6338" t="s">
        <v>1328</v>
      </c>
      <c r="O6338" t="s">
        <v>1329</v>
      </c>
      <c r="P6338" t="s">
        <v>1355</v>
      </c>
      <c r="Q6338" t="s">
        <v>1356</v>
      </c>
      <c r="R6338" t="s">
        <v>1821</v>
      </c>
      <c r="S6338" t="s">
        <v>1333</v>
      </c>
      <c r="T6338" t="s">
        <v>4011</v>
      </c>
      <c r="U6338" t="s">
        <v>1334</v>
      </c>
      <c r="V6338" t="s">
        <v>129</v>
      </c>
      <c r="W6338" t="s">
        <v>1630</v>
      </c>
      <c r="X6338" t="s">
        <v>1631</v>
      </c>
      <c r="Y6338" t="s">
        <v>1337</v>
      </c>
      <c r="Z6338" t="s">
        <v>999</v>
      </c>
      <c r="AA6338" t="s">
        <v>1340</v>
      </c>
      <c r="AB6338" t="s">
        <v>439</v>
      </c>
      <c r="AC6338">
        <v>0</v>
      </c>
      <c r="AD6338">
        <v>0.5</v>
      </c>
      <c r="AE6338">
        <v>0</v>
      </c>
      <c r="AF6338">
        <v>0</v>
      </c>
      <c r="AG6338">
        <v>0</v>
      </c>
      <c r="AH6338">
        <v>0</v>
      </c>
      <c r="AI6338">
        <v>0</v>
      </c>
      <c r="AJ6338">
        <v>0</v>
      </c>
      <c r="AK6338">
        <v>0</v>
      </c>
      <c r="AL6338">
        <v>0</v>
      </c>
      <c r="AM6338">
        <v>0</v>
      </c>
      <c r="AN6338">
        <v>0</v>
      </c>
    </row>
    <row r="6339" spans="1:40" x14ac:dyDescent="0.35">
      <c r="A6339" t="s">
        <v>1485</v>
      </c>
      <c r="B6339" t="s">
        <v>1497</v>
      </c>
      <c r="C6339" t="s">
        <v>1466</v>
      </c>
      <c r="D6339" t="s">
        <v>1569</v>
      </c>
      <c r="E6339" t="s">
        <v>3238</v>
      </c>
      <c r="F6339" t="s">
        <v>1570</v>
      </c>
      <c r="G6339" t="s">
        <v>1462</v>
      </c>
      <c r="H6339" t="s">
        <v>1324</v>
      </c>
      <c r="I6339" t="s">
        <v>1822</v>
      </c>
      <c r="J6339" t="s">
        <v>1571</v>
      </c>
      <c r="K6339" t="s">
        <v>1327</v>
      </c>
      <c r="L6339" t="s">
        <v>436</v>
      </c>
      <c r="M6339" t="s">
        <v>1328</v>
      </c>
      <c r="O6339" t="s">
        <v>1329</v>
      </c>
      <c r="P6339" t="s">
        <v>1355</v>
      </c>
      <c r="Q6339" t="s">
        <v>1356</v>
      </c>
      <c r="R6339" t="s">
        <v>1821</v>
      </c>
      <c r="S6339" t="s">
        <v>1333</v>
      </c>
      <c r="T6339" t="s">
        <v>4011</v>
      </c>
      <c r="U6339" t="s">
        <v>1334</v>
      </c>
      <c r="V6339" t="s">
        <v>129</v>
      </c>
      <c r="W6339" t="s">
        <v>1632</v>
      </c>
      <c r="X6339" t="s">
        <v>1633</v>
      </c>
      <c r="Y6339" t="s">
        <v>1337</v>
      </c>
      <c r="Z6339" t="s">
        <v>999</v>
      </c>
      <c r="AA6339" t="s">
        <v>1339</v>
      </c>
      <c r="AB6339" t="s">
        <v>439</v>
      </c>
      <c r="AC6339">
        <v>1500999.29</v>
      </c>
      <c r="AD6339">
        <v>1593118.4989999998</v>
      </c>
      <c r="AE6339">
        <v>1362271.6509999998</v>
      </c>
      <c r="AF6339">
        <v>1718023.7</v>
      </c>
      <c r="AG6339">
        <v>1515691.4000000001</v>
      </c>
      <c r="AH6339">
        <v>1742565.6310000001</v>
      </c>
      <c r="AI6339">
        <v>1549838.5323488067</v>
      </c>
      <c r="AJ6339">
        <v>1397790.6142612309</v>
      </c>
      <c r="AK6339">
        <v>1530183.0872803906</v>
      </c>
      <c r="AL6339">
        <v>1475136.1451234643</v>
      </c>
      <c r="AM6339">
        <v>1528475.3597135213</v>
      </c>
      <c r="AN6339">
        <v>1477837.4777372943</v>
      </c>
    </row>
    <row r="6340" spans="1:40" x14ac:dyDescent="0.35">
      <c r="A6340" t="s">
        <v>1485</v>
      </c>
      <c r="B6340" t="s">
        <v>1497</v>
      </c>
      <c r="C6340" t="s">
        <v>1466</v>
      </c>
      <c r="D6340" t="s">
        <v>1569</v>
      </c>
      <c r="E6340" t="s">
        <v>3238</v>
      </c>
      <c r="F6340" t="s">
        <v>1570</v>
      </c>
      <c r="G6340" t="s">
        <v>1462</v>
      </c>
      <c r="H6340" t="s">
        <v>1324</v>
      </c>
      <c r="I6340" t="s">
        <v>1822</v>
      </c>
      <c r="J6340" t="s">
        <v>1571</v>
      </c>
      <c r="K6340" t="s">
        <v>1327</v>
      </c>
      <c r="L6340" t="s">
        <v>436</v>
      </c>
      <c r="M6340" t="s">
        <v>1328</v>
      </c>
      <c r="O6340" t="s">
        <v>1329</v>
      </c>
      <c r="P6340" t="s">
        <v>1355</v>
      </c>
      <c r="Q6340" t="s">
        <v>1356</v>
      </c>
      <c r="R6340" t="s">
        <v>1821</v>
      </c>
      <c r="S6340" t="s">
        <v>1333</v>
      </c>
      <c r="T6340" t="s">
        <v>4011</v>
      </c>
      <c r="U6340" t="s">
        <v>1334</v>
      </c>
      <c r="V6340" t="s">
        <v>129</v>
      </c>
      <c r="W6340" t="s">
        <v>1632</v>
      </c>
      <c r="X6340" t="s">
        <v>1633</v>
      </c>
      <c r="Y6340" t="s">
        <v>1337</v>
      </c>
      <c r="Z6340" t="s">
        <v>999</v>
      </c>
      <c r="AA6340" t="s">
        <v>1340</v>
      </c>
      <c r="AB6340" t="s">
        <v>439</v>
      </c>
      <c r="AC6340">
        <v>1038</v>
      </c>
      <c r="AD6340">
        <v>1088.5</v>
      </c>
      <c r="AE6340">
        <v>1093</v>
      </c>
      <c r="AF6340">
        <v>1062</v>
      </c>
      <c r="AG6340">
        <v>1042</v>
      </c>
      <c r="AH6340">
        <v>1016</v>
      </c>
      <c r="AI6340">
        <v>996.40822073624508</v>
      </c>
      <c r="AJ6340">
        <v>1035.0373105719609</v>
      </c>
      <c r="AK6340">
        <v>979.31378223605975</v>
      </c>
      <c r="AL6340">
        <v>982.78226287805035</v>
      </c>
      <c r="AM6340">
        <v>1002.480610892304</v>
      </c>
      <c r="AN6340">
        <v>997.41868221026982</v>
      </c>
    </row>
    <row r="6341" spans="1:40" x14ac:dyDescent="0.35">
      <c r="A6341" t="s">
        <v>1485</v>
      </c>
      <c r="B6341" t="s">
        <v>1497</v>
      </c>
      <c r="C6341" t="s">
        <v>1466</v>
      </c>
      <c r="D6341" t="s">
        <v>1569</v>
      </c>
      <c r="E6341" t="s">
        <v>3238</v>
      </c>
      <c r="F6341" t="s">
        <v>1570</v>
      </c>
      <c r="G6341" t="s">
        <v>1462</v>
      </c>
      <c r="H6341" t="s">
        <v>1324</v>
      </c>
      <c r="I6341" t="s">
        <v>1822</v>
      </c>
      <c r="J6341" t="s">
        <v>1571</v>
      </c>
      <c r="K6341" t="s">
        <v>1327</v>
      </c>
      <c r="L6341" t="s">
        <v>436</v>
      </c>
      <c r="M6341" t="s">
        <v>1328</v>
      </c>
      <c r="O6341" t="s">
        <v>1329</v>
      </c>
      <c r="P6341" t="s">
        <v>1355</v>
      </c>
      <c r="Q6341" t="s">
        <v>1356</v>
      </c>
      <c r="R6341" t="s">
        <v>1821</v>
      </c>
      <c r="S6341" t="s">
        <v>1333</v>
      </c>
      <c r="T6341" t="s">
        <v>4011</v>
      </c>
      <c r="U6341" t="s">
        <v>1334</v>
      </c>
      <c r="V6341" t="s">
        <v>129</v>
      </c>
      <c r="W6341" t="s">
        <v>1632</v>
      </c>
      <c r="X6341" t="s">
        <v>1633</v>
      </c>
      <c r="Y6341" t="s">
        <v>1337</v>
      </c>
      <c r="Z6341" t="s">
        <v>999</v>
      </c>
      <c r="AA6341" t="s">
        <v>1514</v>
      </c>
      <c r="AB6341" t="s">
        <v>439</v>
      </c>
      <c r="AC6341">
        <v>724</v>
      </c>
      <c r="AD6341">
        <v>724</v>
      </c>
      <c r="AE6341">
        <v>674</v>
      </c>
      <c r="AF6341">
        <v>620</v>
      </c>
      <c r="AG6341">
        <v>620</v>
      </c>
      <c r="AH6341">
        <v>620</v>
      </c>
      <c r="AI6341">
        <v>650</v>
      </c>
      <c r="AJ6341">
        <v>650</v>
      </c>
      <c r="AK6341">
        <v>650</v>
      </c>
      <c r="AL6341">
        <v>650</v>
      </c>
      <c r="AM6341">
        <v>650</v>
      </c>
      <c r="AN6341">
        <v>650</v>
      </c>
    </row>
    <row r="6342" spans="1:40" x14ac:dyDescent="0.35">
      <c r="A6342" t="s">
        <v>1485</v>
      </c>
      <c r="B6342" t="s">
        <v>1497</v>
      </c>
      <c r="C6342" t="s">
        <v>1466</v>
      </c>
      <c r="D6342" t="s">
        <v>1569</v>
      </c>
      <c r="E6342" t="s">
        <v>3238</v>
      </c>
      <c r="F6342" t="s">
        <v>1570</v>
      </c>
      <c r="G6342" t="s">
        <v>1462</v>
      </c>
      <c r="H6342" t="s">
        <v>1324</v>
      </c>
      <c r="I6342" t="s">
        <v>3252</v>
      </c>
      <c r="J6342" t="s">
        <v>1571</v>
      </c>
      <c r="K6342" t="s">
        <v>1327</v>
      </c>
      <c r="L6342" t="s">
        <v>436</v>
      </c>
      <c r="M6342" t="s">
        <v>1328</v>
      </c>
      <c r="O6342" t="s">
        <v>1329</v>
      </c>
      <c r="P6342" t="s">
        <v>1330</v>
      </c>
      <c r="Q6342" t="s">
        <v>1331</v>
      </c>
      <c r="R6342" t="s">
        <v>1332</v>
      </c>
      <c r="S6342" t="s">
        <v>1333</v>
      </c>
      <c r="T6342" t="s">
        <v>4011</v>
      </c>
      <c r="U6342" t="s">
        <v>1334</v>
      </c>
      <c r="V6342" t="s">
        <v>98</v>
      </c>
      <c r="W6342" t="s">
        <v>3253</v>
      </c>
      <c r="X6342" t="s">
        <v>1540</v>
      </c>
      <c r="Y6342" t="s">
        <v>1552</v>
      </c>
      <c r="Z6342" t="s">
        <v>3254</v>
      </c>
      <c r="AA6342" t="s">
        <v>1339</v>
      </c>
      <c r="AB6342" t="s">
        <v>439</v>
      </c>
      <c r="AC6342">
        <v>96</v>
      </c>
      <c r="AD6342">
        <v>96</v>
      </c>
      <c r="AE6342">
        <v>114</v>
      </c>
      <c r="AF6342">
        <v>126</v>
      </c>
      <c r="AG6342">
        <v>144</v>
      </c>
      <c r="AH6342">
        <v>162</v>
      </c>
      <c r="AI6342">
        <v>96</v>
      </c>
      <c r="AJ6342">
        <v>96</v>
      </c>
      <c r="AK6342">
        <v>96</v>
      </c>
      <c r="AL6342">
        <v>96</v>
      </c>
      <c r="AM6342">
        <v>96</v>
      </c>
      <c r="AN6342">
        <v>96</v>
      </c>
    </row>
    <row r="6343" spans="1:40" x14ac:dyDescent="0.35">
      <c r="A6343" t="s">
        <v>1485</v>
      </c>
      <c r="B6343" t="s">
        <v>1497</v>
      </c>
      <c r="C6343" t="s">
        <v>1466</v>
      </c>
      <c r="D6343" t="s">
        <v>1569</v>
      </c>
      <c r="E6343" t="s">
        <v>3238</v>
      </c>
      <c r="F6343" t="s">
        <v>1570</v>
      </c>
      <c r="G6343" t="s">
        <v>1462</v>
      </c>
      <c r="H6343" t="s">
        <v>1324</v>
      </c>
      <c r="I6343" t="s">
        <v>3252</v>
      </c>
      <c r="J6343" t="s">
        <v>1571</v>
      </c>
      <c r="K6343" t="s">
        <v>1327</v>
      </c>
      <c r="L6343" t="s">
        <v>436</v>
      </c>
      <c r="M6343" t="s">
        <v>1328</v>
      </c>
      <c r="O6343" t="s">
        <v>1329</v>
      </c>
      <c r="P6343" t="s">
        <v>1330</v>
      </c>
      <c r="Q6343" t="s">
        <v>1331</v>
      </c>
      <c r="R6343" t="s">
        <v>1332</v>
      </c>
      <c r="S6343" t="s">
        <v>1333</v>
      </c>
      <c r="T6343" t="s">
        <v>4011</v>
      </c>
      <c r="U6343" t="s">
        <v>1334</v>
      </c>
      <c r="V6343" t="s">
        <v>98</v>
      </c>
      <c r="W6343" t="s">
        <v>3253</v>
      </c>
      <c r="X6343" t="s">
        <v>1540</v>
      </c>
      <c r="Y6343" t="s">
        <v>1337</v>
      </c>
      <c r="Z6343" t="s">
        <v>3254</v>
      </c>
      <c r="AA6343" t="s">
        <v>1339</v>
      </c>
      <c r="AB6343" t="s">
        <v>439</v>
      </c>
      <c r="AC6343">
        <v>-96</v>
      </c>
      <c r="AD6343">
        <v>-96</v>
      </c>
      <c r="AE6343">
        <v>-114</v>
      </c>
      <c r="AF6343">
        <v>-126</v>
      </c>
      <c r="AG6343">
        <v>-144</v>
      </c>
      <c r="AH6343">
        <v>-162</v>
      </c>
      <c r="AI6343">
        <v>-96</v>
      </c>
      <c r="AJ6343">
        <v>-96</v>
      </c>
      <c r="AK6343">
        <v>-96</v>
      </c>
      <c r="AL6343">
        <v>-96</v>
      </c>
      <c r="AM6343">
        <v>-96</v>
      </c>
      <c r="AN6343">
        <v>-96</v>
      </c>
    </row>
    <row r="6344" spans="1:40" x14ac:dyDescent="0.35">
      <c r="A6344" t="s">
        <v>1485</v>
      </c>
      <c r="B6344" t="s">
        <v>1497</v>
      </c>
      <c r="C6344" t="s">
        <v>1466</v>
      </c>
      <c r="D6344" t="s">
        <v>1569</v>
      </c>
      <c r="E6344" t="s">
        <v>3238</v>
      </c>
      <c r="F6344" t="s">
        <v>1570</v>
      </c>
      <c r="G6344" t="s">
        <v>1462</v>
      </c>
      <c r="H6344" t="s">
        <v>1324</v>
      </c>
      <c r="I6344" t="s">
        <v>3252</v>
      </c>
      <c r="J6344" t="s">
        <v>1571</v>
      </c>
      <c r="K6344" t="s">
        <v>1327</v>
      </c>
      <c r="L6344" t="s">
        <v>436</v>
      </c>
      <c r="M6344" t="s">
        <v>1328</v>
      </c>
      <c r="O6344" t="s">
        <v>1329</v>
      </c>
      <c r="P6344" t="s">
        <v>1330</v>
      </c>
      <c r="Q6344" t="s">
        <v>1331</v>
      </c>
      <c r="R6344" t="s">
        <v>1332</v>
      </c>
      <c r="S6344" t="s">
        <v>1333</v>
      </c>
      <c r="T6344" t="s">
        <v>4011</v>
      </c>
      <c r="U6344" t="s">
        <v>1334</v>
      </c>
      <c r="V6344" t="s">
        <v>98</v>
      </c>
      <c r="W6344" t="s">
        <v>1539</v>
      </c>
      <c r="X6344" t="s">
        <v>1540</v>
      </c>
      <c r="Y6344" t="s">
        <v>1337</v>
      </c>
      <c r="Z6344" t="s">
        <v>3254</v>
      </c>
      <c r="AA6344" t="s">
        <v>1340</v>
      </c>
      <c r="AB6344" t="s">
        <v>439</v>
      </c>
      <c r="AC6344">
        <v>16</v>
      </c>
      <c r="AD6344">
        <v>16</v>
      </c>
      <c r="AE6344">
        <v>18.5</v>
      </c>
      <c r="AF6344">
        <v>19.5</v>
      </c>
      <c r="AG6344">
        <v>23</v>
      </c>
      <c r="AH6344">
        <v>26</v>
      </c>
      <c r="AI6344">
        <v>0</v>
      </c>
      <c r="AJ6344">
        <v>0</v>
      </c>
      <c r="AK6344">
        <v>0</v>
      </c>
      <c r="AL6344">
        <v>0</v>
      </c>
      <c r="AM6344">
        <v>0</v>
      </c>
      <c r="AN6344">
        <v>0</v>
      </c>
    </row>
    <row r="6345" spans="1:40" x14ac:dyDescent="0.35">
      <c r="A6345" t="s">
        <v>1485</v>
      </c>
      <c r="B6345" t="s">
        <v>1497</v>
      </c>
      <c r="C6345" t="s">
        <v>1466</v>
      </c>
      <c r="D6345" t="s">
        <v>1569</v>
      </c>
      <c r="E6345" t="s">
        <v>3238</v>
      </c>
      <c r="F6345" t="s">
        <v>1570</v>
      </c>
      <c r="G6345" t="s">
        <v>1462</v>
      </c>
      <c r="H6345" t="s">
        <v>1324</v>
      </c>
      <c r="I6345" t="s">
        <v>3252</v>
      </c>
      <c r="J6345" t="s">
        <v>1571</v>
      </c>
      <c r="K6345" t="s">
        <v>1327</v>
      </c>
      <c r="L6345" t="s">
        <v>436</v>
      </c>
      <c r="M6345" t="s">
        <v>1328</v>
      </c>
      <c r="O6345" t="s">
        <v>1329</v>
      </c>
      <c r="P6345" t="s">
        <v>1330</v>
      </c>
      <c r="Q6345" t="s">
        <v>1331</v>
      </c>
      <c r="R6345" t="s">
        <v>1332</v>
      </c>
      <c r="S6345" t="s">
        <v>1333</v>
      </c>
      <c r="T6345" t="s">
        <v>4011</v>
      </c>
      <c r="U6345" t="s">
        <v>1334</v>
      </c>
      <c r="V6345" t="s">
        <v>98</v>
      </c>
      <c r="W6345" t="s">
        <v>1517</v>
      </c>
      <c r="X6345" t="s">
        <v>1543</v>
      </c>
      <c r="Y6345" t="s">
        <v>1337</v>
      </c>
      <c r="Z6345" t="s">
        <v>3254</v>
      </c>
      <c r="AA6345" t="s">
        <v>1339</v>
      </c>
      <c r="AB6345" t="s">
        <v>439</v>
      </c>
      <c r="AC6345">
        <v>20619.89</v>
      </c>
      <c r="AD6345">
        <v>23599.07</v>
      </c>
      <c r="AE6345">
        <v>20244.560000000001</v>
      </c>
      <c r="AF6345">
        <v>22845.8</v>
      </c>
      <c r="AG6345">
        <v>14686.949999999999</v>
      </c>
      <c r="AH6345">
        <v>26925.393</v>
      </c>
      <c r="AI6345">
        <v>0</v>
      </c>
      <c r="AJ6345">
        <v>0</v>
      </c>
      <c r="AK6345">
        <v>0</v>
      </c>
      <c r="AL6345">
        <v>0</v>
      </c>
      <c r="AM6345">
        <v>0</v>
      </c>
      <c r="AN6345">
        <v>0</v>
      </c>
    </row>
    <row r="6346" spans="1:40" x14ac:dyDescent="0.35">
      <c r="A6346" t="s">
        <v>1485</v>
      </c>
      <c r="B6346" t="s">
        <v>1497</v>
      </c>
      <c r="C6346" t="s">
        <v>1466</v>
      </c>
      <c r="D6346" t="s">
        <v>1569</v>
      </c>
      <c r="E6346" t="s">
        <v>3238</v>
      </c>
      <c r="F6346" t="s">
        <v>1570</v>
      </c>
      <c r="G6346" t="s">
        <v>1462</v>
      </c>
      <c r="H6346" t="s">
        <v>1324</v>
      </c>
      <c r="I6346" t="s">
        <v>3252</v>
      </c>
      <c r="J6346" t="s">
        <v>1571</v>
      </c>
      <c r="K6346" t="s">
        <v>1327</v>
      </c>
      <c r="L6346" t="s">
        <v>436</v>
      </c>
      <c r="M6346" t="s">
        <v>1328</v>
      </c>
      <c r="O6346" t="s">
        <v>1329</v>
      </c>
      <c r="P6346" t="s">
        <v>1330</v>
      </c>
      <c r="Q6346" t="s">
        <v>1331</v>
      </c>
      <c r="R6346" t="s">
        <v>1332</v>
      </c>
      <c r="S6346" t="s">
        <v>1333</v>
      </c>
      <c r="T6346" t="s">
        <v>4011</v>
      </c>
      <c r="U6346" t="s">
        <v>1334</v>
      </c>
      <c r="V6346" t="s">
        <v>98</v>
      </c>
      <c r="W6346" t="s">
        <v>1517</v>
      </c>
      <c r="X6346" t="s">
        <v>1540</v>
      </c>
      <c r="Y6346" t="s">
        <v>1337</v>
      </c>
      <c r="Z6346" t="s">
        <v>3254</v>
      </c>
      <c r="AA6346" t="s">
        <v>1339</v>
      </c>
      <c r="AB6346" t="s">
        <v>439</v>
      </c>
      <c r="AC6346">
        <v>0</v>
      </c>
      <c r="AD6346">
        <v>0</v>
      </c>
      <c r="AE6346">
        <v>0</v>
      </c>
      <c r="AF6346">
        <v>0</v>
      </c>
      <c r="AG6346">
        <v>0</v>
      </c>
      <c r="AH6346">
        <v>0</v>
      </c>
      <c r="AI6346">
        <v>13650.3811121</v>
      </c>
      <c r="AJ6346">
        <v>13332.198060049999</v>
      </c>
      <c r="AK6346">
        <v>19224.356870857191</v>
      </c>
      <c r="AL6346">
        <v>15007.41405350375</v>
      </c>
      <c r="AM6346">
        <v>16207.266344753751</v>
      </c>
      <c r="AN6346">
        <v>18816.945078222499</v>
      </c>
    </row>
    <row r="6347" spans="1:40" x14ac:dyDescent="0.35">
      <c r="A6347" t="s">
        <v>1485</v>
      </c>
      <c r="B6347" t="s">
        <v>1497</v>
      </c>
      <c r="C6347" t="s">
        <v>1466</v>
      </c>
      <c r="D6347" t="s">
        <v>1569</v>
      </c>
      <c r="E6347" t="s">
        <v>3238</v>
      </c>
      <c r="F6347" t="s">
        <v>1570</v>
      </c>
      <c r="G6347" t="s">
        <v>1462</v>
      </c>
      <c r="H6347" t="s">
        <v>1324</v>
      </c>
      <c r="I6347" t="s">
        <v>3252</v>
      </c>
      <c r="J6347" t="s">
        <v>1571</v>
      </c>
      <c r="K6347" t="s">
        <v>1327</v>
      </c>
      <c r="L6347" t="s">
        <v>436</v>
      </c>
      <c r="M6347" t="s">
        <v>1328</v>
      </c>
      <c r="O6347" t="s">
        <v>1329</v>
      </c>
      <c r="P6347" t="s">
        <v>1330</v>
      </c>
      <c r="Q6347" t="s">
        <v>1331</v>
      </c>
      <c r="R6347" t="s">
        <v>1332</v>
      </c>
      <c r="S6347" t="s">
        <v>1333</v>
      </c>
      <c r="T6347" t="s">
        <v>4011</v>
      </c>
      <c r="U6347" t="s">
        <v>1334</v>
      </c>
      <c r="V6347" t="s">
        <v>98</v>
      </c>
      <c r="W6347" t="s">
        <v>1517</v>
      </c>
      <c r="X6347" t="s">
        <v>1540</v>
      </c>
      <c r="Y6347" t="s">
        <v>1337</v>
      </c>
      <c r="Z6347" t="s">
        <v>3254</v>
      </c>
      <c r="AA6347" t="s">
        <v>1340</v>
      </c>
      <c r="AB6347" t="s">
        <v>439</v>
      </c>
      <c r="AC6347">
        <v>0</v>
      </c>
      <c r="AD6347">
        <v>0</v>
      </c>
      <c r="AE6347">
        <v>0</v>
      </c>
      <c r="AF6347">
        <v>0</v>
      </c>
      <c r="AG6347">
        <v>0</v>
      </c>
      <c r="AH6347">
        <v>0</v>
      </c>
      <c r="AI6347">
        <v>22.593701751920001</v>
      </c>
      <c r="AJ6347">
        <v>21.74282374402436</v>
      </c>
      <c r="AK6347">
        <v>20.94602168825087</v>
      </c>
      <c r="AL6347">
        <v>20.273469225586592</v>
      </c>
      <c r="AM6347">
        <v>19.49569367486254</v>
      </c>
      <c r="AN6347">
        <v>18.785211489555781</v>
      </c>
    </row>
    <row r="6348" spans="1:40" x14ac:dyDescent="0.35">
      <c r="A6348" t="s">
        <v>1485</v>
      </c>
      <c r="B6348" t="s">
        <v>1497</v>
      </c>
      <c r="C6348" t="s">
        <v>1466</v>
      </c>
      <c r="D6348" t="s">
        <v>1569</v>
      </c>
      <c r="E6348" t="s">
        <v>3238</v>
      </c>
      <c r="F6348" t="s">
        <v>1570</v>
      </c>
      <c r="G6348" t="s">
        <v>1462</v>
      </c>
      <c r="H6348" t="s">
        <v>1324</v>
      </c>
      <c r="I6348" t="s">
        <v>3252</v>
      </c>
      <c r="J6348" t="s">
        <v>1571</v>
      </c>
      <c r="K6348" t="s">
        <v>1327</v>
      </c>
      <c r="L6348" t="s">
        <v>436</v>
      </c>
      <c r="M6348" t="s">
        <v>1328</v>
      </c>
      <c r="O6348" t="s">
        <v>1329</v>
      </c>
      <c r="P6348" t="s">
        <v>1330</v>
      </c>
      <c r="Q6348" t="s">
        <v>1331</v>
      </c>
      <c r="R6348" t="s">
        <v>1332</v>
      </c>
      <c r="S6348" t="s">
        <v>1333</v>
      </c>
      <c r="T6348" t="s">
        <v>4011</v>
      </c>
      <c r="U6348" t="s">
        <v>1334</v>
      </c>
      <c r="V6348" t="s">
        <v>129</v>
      </c>
      <c r="W6348" t="s">
        <v>3255</v>
      </c>
      <c r="X6348" t="s">
        <v>2005</v>
      </c>
      <c r="Y6348" t="s">
        <v>1337</v>
      </c>
      <c r="Z6348" t="s">
        <v>1000</v>
      </c>
      <c r="AA6348" t="s">
        <v>1340</v>
      </c>
      <c r="AB6348" t="s">
        <v>439</v>
      </c>
      <c r="AC6348">
        <v>2.5</v>
      </c>
      <c r="AD6348">
        <v>1</v>
      </c>
      <c r="AE6348">
        <v>2</v>
      </c>
      <c r="AF6348">
        <v>2</v>
      </c>
      <c r="AG6348">
        <v>2</v>
      </c>
      <c r="AH6348">
        <v>2</v>
      </c>
      <c r="AI6348">
        <v>0</v>
      </c>
      <c r="AJ6348">
        <v>0</v>
      </c>
      <c r="AK6348">
        <v>0</v>
      </c>
      <c r="AL6348">
        <v>0</v>
      </c>
      <c r="AM6348">
        <v>0</v>
      </c>
      <c r="AN6348">
        <v>0</v>
      </c>
    </row>
    <row r="6349" spans="1:40" x14ac:dyDescent="0.35">
      <c r="A6349" t="s">
        <v>1485</v>
      </c>
      <c r="B6349" t="s">
        <v>1497</v>
      </c>
      <c r="C6349" t="s">
        <v>1466</v>
      </c>
      <c r="D6349" t="s">
        <v>1569</v>
      </c>
      <c r="E6349" t="s">
        <v>3238</v>
      </c>
      <c r="F6349" t="s">
        <v>1570</v>
      </c>
      <c r="G6349" t="s">
        <v>1462</v>
      </c>
      <c r="H6349" t="s">
        <v>1324</v>
      </c>
      <c r="I6349" t="s">
        <v>3252</v>
      </c>
      <c r="J6349" t="s">
        <v>1571</v>
      </c>
      <c r="K6349" t="s">
        <v>1327</v>
      </c>
      <c r="L6349" t="s">
        <v>436</v>
      </c>
      <c r="M6349" t="s">
        <v>1328</v>
      </c>
      <c r="O6349" t="s">
        <v>1329</v>
      </c>
      <c r="P6349" t="s">
        <v>1330</v>
      </c>
      <c r="Q6349" t="s">
        <v>1331</v>
      </c>
      <c r="R6349" t="s">
        <v>1332</v>
      </c>
      <c r="S6349" t="s">
        <v>1333</v>
      </c>
      <c r="T6349" t="s">
        <v>4011</v>
      </c>
      <c r="U6349" t="s">
        <v>1334</v>
      </c>
      <c r="V6349" t="s">
        <v>129</v>
      </c>
      <c r="W6349" t="s">
        <v>3255</v>
      </c>
      <c r="X6349" t="s">
        <v>2005</v>
      </c>
      <c r="Y6349" t="s">
        <v>1337</v>
      </c>
      <c r="Z6349" t="s">
        <v>1000</v>
      </c>
      <c r="AA6349" t="s">
        <v>1514</v>
      </c>
      <c r="AB6349" t="s">
        <v>439</v>
      </c>
      <c r="AC6349">
        <v>143.833333333333</v>
      </c>
      <c r="AD6349">
        <v>163</v>
      </c>
      <c r="AE6349">
        <v>138</v>
      </c>
      <c r="AF6349">
        <v>138</v>
      </c>
      <c r="AG6349">
        <v>138</v>
      </c>
      <c r="AH6349">
        <v>138</v>
      </c>
      <c r="AI6349">
        <v>0</v>
      </c>
      <c r="AJ6349">
        <v>0</v>
      </c>
      <c r="AK6349">
        <v>0</v>
      </c>
      <c r="AL6349">
        <v>0</v>
      </c>
      <c r="AM6349">
        <v>0</v>
      </c>
      <c r="AN6349">
        <v>0</v>
      </c>
    </row>
    <row r="6350" spans="1:40" x14ac:dyDescent="0.35">
      <c r="A6350" t="s">
        <v>1485</v>
      </c>
      <c r="B6350" t="s">
        <v>1497</v>
      </c>
      <c r="C6350" t="s">
        <v>1466</v>
      </c>
      <c r="D6350" t="s">
        <v>1569</v>
      </c>
      <c r="E6350" t="s">
        <v>3238</v>
      </c>
      <c r="F6350" t="s">
        <v>1570</v>
      </c>
      <c r="G6350" t="s">
        <v>1462</v>
      </c>
      <c r="H6350" t="s">
        <v>1324</v>
      </c>
      <c r="I6350" t="s">
        <v>3252</v>
      </c>
      <c r="J6350" t="s">
        <v>1571</v>
      </c>
      <c r="K6350" t="s">
        <v>1327</v>
      </c>
      <c r="L6350" t="s">
        <v>436</v>
      </c>
      <c r="M6350" t="s">
        <v>1328</v>
      </c>
      <c r="O6350" t="s">
        <v>1329</v>
      </c>
      <c r="P6350" t="s">
        <v>1330</v>
      </c>
      <c r="Q6350" t="s">
        <v>1331</v>
      </c>
      <c r="R6350" t="s">
        <v>1332</v>
      </c>
      <c r="S6350" t="s">
        <v>1333</v>
      </c>
      <c r="T6350" t="s">
        <v>4011</v>
      </c>
      <c r="U6350" t="s">
        <v>1334</v>
      </c>
      <c r="V6350" t="s">
        <v>129</v>
      </c>
      <c r="W6350" t="s">
        <v>1867</v>
      </c>
      <c r="X6350" t="s">
        <v>1868</v>
      </c>
      <c r="Y6350" t="s">
        <v>1337</v>
      </c>
      <c r="Z6350" t="s">
        <v>1000</v>
      </c>
      <c r="AA6350" t="s">
        <v>1339</v>
      </c>
      <c r="AB6350" t="s">
        <v>439</v>
      </c>
      <c r="AC6350">
        <v>270818.38</v>
      </c>
      <c r="AD6350">
        <v>165971.66</v>
      </c>
      <c r="AE6350">
        <v>217336.18</v>
      </c>
      <c r="AF6350">
        <v>147411.845</v>
      </c>
      <c r="AG6350">
        <v>181958.77500000002</v>
      </c>
      <c r="AH6350">
        <v>176364.94</v>
      </c>
      <c r="AI6350">
        <v>124639.3306570634</v>
      </c>
      <c r="AJ6350">
        <v>133765.04942287359</v>
      </c>
      <c r="AK6350">
        <v>183760.1681427281</v>
      </c>
      <c r="AL6350">
        <v>261297.55329564959</v>
      </c>
      <c r="AM6350">
        <v>203479.85329142341</v>
      </c>
      <c r="AN6350">
        <v>248582.10661943449</v>
      </c>
    </row>
    <row r="6351" spans="1:40" x14ac:dyDescent="0.35">
      <c r="A6351" t="s">
        <v>1485</v>
      </c>
      <c r="B6351" t="s">
        <v>1497</v>
      </c>
      <c r="C6351" t="s">
        <v>1466</v>
      </c>
      <c r="D6351" t="s">
        <v>1569</v>
      </c>
      <c r="E6351" t="s">
        <v>3238</v>
      </c>
      <c r="F6351" t="s">
        <v>1570</v>
      </c>
      <c r="G6351" t="s">
        <v>1462</v>
      </c>
      <c r="H6351" t="s">
        <v>1324</v>
      </c>
      <c r="I6351" t="s">
        <v>3252</v>
      </c>
      <c r="J6351" t="s">
        <v>1571</v>
      </c>
      <c r="K6351" t="s">
        <v>1327</v>
      </c>
      <c r="L6351" t="s">
        <v>436</v>
      </c>
      <c r="M6351" t="s">
        <v>1328</v>
      </c>
      <c r="O6351" t="s">
        <v>1329</v>
      </c>
      <c r="P6351" t="s">
        <v>1330</v>
      </c>
      <c r="Q6351" t="s">
        <v>1331</v>
      </c>
      <c r="R6351" t="s">
        <v>1332</v>
      </c>
      <c r="S6351" t="s">
        <v>1333</v>
      </c>
      <c r="T6351" t="s">
        <v>4011</v>
      </c>
      <c r="U6351" t="s">
        <v>1334</v>
      </c>
      <c r="V6351" t="s">
        <v>129</v>
      </c>
      <c r="W6351" t="s">
        <v>1867</v>
      </c>
      <c r="X6351" t="s">
        <v>1868</v>
      </c>
      <c r="Y6351" t="s">
        <v>1337</v>
      </c>
      <c r="Z6351" t="s">
        <v>1000</v>
      </c>
      <c r="AA6351" t="s">
        <v>1340</v>
      </c>
      <c r="AB6351" t="s">
        <v>439</v>
      </c>
      <c r="AC6351">
        <v>188</v>
      </c>
      <c r="AD6351">
        <v>192</v>
      </c>
      <c r="AE6351">
        <v>186.5</v>
      </c>
      <c r="AF6351">
        <v>179</v>
      </c>
      <c r="AG6351">
        <v>174</v>
      </c>
      <c r="AH6351">
        <v>166</v>
      </c>
      <c r="AI6351">
        <v>127.90456685156251</v>
      </c>
      <c r="AJ6351">
        <v>122.4598938023388</v>
      </c>
      <c r="AK6351">
        <v>117.18614584562791</v>
      </c>
      <c r="AL6351">
        <v>99.2</v>
      </c>
      <c r="AM6351">
        <v>131.6</v>
      </c>
      <c r="AN6351">
        <v>110</v>
      </c>
    </row>
    <row r="6352" spans="1:40" x14ac:dyDescent="0.35">
      <c r="A6352" t="s">
        <v>1485</v>
      </c>
      <c r="B6352" t="s">
        <v>1497</v>
      </c>
      <c r="C6352" t="s">
        <v>1466</v>
      </c>
      <c r="D6352" t="s">
        <v>1569</v>
      </c>
      <c r="E6352" t="s">
        <v>3238</v>
      </c>
      <c r="F6352" t="s">
        <v>1570</v>
      </c>
      <c r="G6352" t="s">
        <v>1462</v>
      </c>
      <c r="H6352" t="s">
        <v>1324</v>
      </c>
      <c r="I6352" t="s">
        <v>3252</v>
      </c>
      <c r="J6352" t="s">
        <v>1571</v>
      </c>
      <c r="K6352" t="s">
        <v>1327</v>
      </c>
      <c r="L6352" t="s">
        <v>436</v>
      </c>
      <c r="M6352" t="s">
        <v>1328</v>
      </c>
      <c r="O6352" t="s">
        <v>1329</v>
      </c>
      <c r="P6352" t="s">
        <v>1330</v>
      </c>
      <c r="Q6352" t="s">
        <v>1331</v>
      </c>
      <c r="R6352" t="s">
        <v>1332</v>
      </c>
      <c r="S6352" t="s">
        <v>1333</v>
      </c>
      <c r="T6352" t="s">
        <v>4011</v>
      </c>
      <c r="U6352" t="s">
        <v>1334</v>
      </c>
      <c r="V6352" t="s">
        <v>129</v>
      </c>
      <c r="W6352" t="s">
        <v>1867</v>
      </c>
      <c r="X6352" t="s">
        <v>1868</v>
      </c>
      <c r="Y6352" t="s">
        <v>1337</v>
      </c>
      <c r="Z6352" t="s">
        <v>1000</v>
      </c>
      <c r="AA6352" t="s">
        <v>1514</v>
      </c>
      <c r="AB6352" t="s">
        <v>439</v>
      </c>
      <c r="AC6352">
        <v>0</v>
      </c>
      <c r="AD6352">
        <v>0</v>
      </c>
      <c r="AE6352">
        <v>0</v>
      </c>
      <c r="AF6352">
        <v>0</v>
      </c>
      <c r="AG6352">
        <v>0</v>
      </c>
      <c r="AH6352">
        <v>0</v>
      </c>
      <c r="AI6352">
        <v>138</v>
      </c>
      <c r="AJ6352">
        <v>138</v>
      </c>
      <c r="AK6352">
        <v>138</v>
      </c>
      <c r="AL6352">
        <v>138</v>
      </c>
      <c r="AM6352">
        <v>138</v>
      </c>
      <c r="AN6352">
        <v>138</v>
      </c>
    </row>
    <row r="6353" spans="1:40" x14ac:dyDescent="0.35">
      <c r="A6353" t="s">
        <v>1485</v>
      </c>
      <c r="B6353" t="s">
        <v>1497</v>
      </c>
      <c r="C6353" t="s">
        <v>1466</v>
      </c>
      <c r="D6353" t="s">
        <v>1320</v>
      </c>
      <c r="E6353" t="s">
        <v>3238</v>
      </c>
      <c r="F6353" t="s">
        <v>1570</v>
      </c>
      <c r="G6353" t="s">
        <v>2285</v>
      </c>
      <c r="H6353" t="s">
        <v>1324</v>
      </c>
      <c r="I6353" t="s">
        <v>1672</v>
      </c>
      <c r="J6353" t="s">
        <v>1571</v>
      </c>
      <c r="K6353" t="s">
        <v>1327</v>
      </c>
      <c r="L6353" t="s">
        <v>436</v>
      </c>
      <c r="M6353" t="s">
        <v>1328</v>
      </c>
      <c r="O6353" t="s">
        <v>1329</v>
      </c>
      <c r="P6353" t="s">
        <v>1355</v>
      </c>
      <c r="Q6353" t="s">
        <v>1356</v>
      </c>
      <c r="R6353" t="s">
        <v>1675</v>
      </c>
      <c r="S6353" t="s">
        <v>1333</v>
      </c>
      <c r="T6353" t="s">
        <v>4011</v>
      </c>
      <c r="U6353" t="s">
        <v>1334</v>
      </c>
      <c r="V6353" t="s">
        <v>129</v>
      </c>
      <c r="W6353" t="s">
        <v>1662</v>
      </c>
      <c r="X6353" t="s">
        <v>1663</v>
      </c>
      <c r="Y6353" t="s">
        <v>1337</v>
      </c>
      <c r="Z6353" t="s">
        <v>3256</v>
      </c>
      <c r="AA6353" t="s">
        <v>1339</v>
      </c>
      <c r="AB6353" t="s">
        <v>439</v>
      </c>
      <c r="AC6353">
        <v>2859.4520000000002</v>
      </c>
      <c r="AD6353">
        <v>-44323.65</v>
      </c>
      <c r="AE6353">
        <v>-80.239999999999995</v>
      </c>
      <c r="AF6353">
        <v>0</v>
      </c>
      <c r="AG6353">
        <v>0</v>
      </c>
      <c r="AH6353">
        <v>0</v>
      </c>
      <c r="AI6353">
        <v>0</v>
      </c>
      <c r="AJ6353">
        <v>0</v>
      </c>
      <c r="AK6353">
        <v>0</v>
      </c>
      <c r="AL6353">
        <v>0</v>
      </c>
      <c r="AM6353">
        <v>0</v>
      </c>
      <c r="AN6353">
        <v>0</v>
      </c>
    </row>
    <row r="6354" spans="1:40" x14ac:dyDescent="0.35">
      <c r="A6354" t="s">
        <v>1485</v>
      </c>
      <c r="B6354" t="s">
        <v>1497</v>
      </c>
      <c r="C6354" t="s">
        <v>1466</v>
      </c>
      <c r="D6354" t="s">
        <v>1320</v>
      </c>
      <c r="E6354" t="s">
        <v>3238</v>
      </c>
      <c r="F6354" t="s">
        <v>1570</v>
      </c>
      <c r="G6354" t="s">
        <v>2285</v>
      </c>
      <c r="H6354" t="s">
        <v>1324</v>
      </c>
      <c r="I6354" t="s">
        <v>1672</v>
      </c>
      <c r="J6354" t="s">
        <v>1571</v>
      </c>
      <c r="K6354" t="s">
        <v>1327</v>
      </c>
      <c r="L6354" t="s">
        <v>436</v>
      </c>
      <c r="M6354" t="s">
        <v>1328</v>
      </c>
      <c r="O6354" t="s">
        <v>1329</v>
      </c>
      <c r="P6354" t="s">
        <v>1355</v>
      </c>
      <c r="Q6354" t="s">
        <v>1356</v>
      </c>
      <c r="R6354" t="s">
        <v>1675</v>
      </c>
      <c r="S6354" t="s">
        <v>1333</v>
      </c>
      <c r="T6354" t="s">
        <v>4011</v>
      </c>
      <c r="U6354" t="s">
        <v>1334</v>
      </c>
      <c r="V6354" t="s">
        <v>129</v>
      </c>
      <c r="W6354" t="s">
        <v>1662</v>
      </c>
      <c r="X6354" t="s">
        <v>1663</v>
      </c>
      <c r="Y6354" t="s">
        <v>1337</v>
      </c>
      <c r="Z6354" t="s">
        <v>3256</v>
      </c>
      <c r="AA6354" t="s">
        <v>1340</v>
      </c>
      <c r="AB6354" t="s">
        <v>439</v>
      </c>
      <c r="AC6354">
        <v>25.5</v>
      </c>
      <c r="AD6354">
        <v>2.5</v>
      </c>
      <c r="AE6354">
        <v>0</v>
      </c>
      <c r="AF6354">
        <v>0</v>
      </c>
      <c r="AG6354">
        <v>0</v>
      </c>
      <c r="AH6354">
        <v>0</v>
      </c>
      <c r="AI6354">
        <v>0</v>
      </c>
      <c r="AJ6354">
        <v>0</v>
      </c>
      <c r="AK6354">
        <v>0</v>
      </c>
      <c r="AL6354">
        <v>0</v>
      </c>
      <c r="AM6354">
        <v>0</v>
      </c>
      <c r="AN6354">
        <v>0</v>
      </c>
    </row>
    <row r="6355" spans="1:40" x14ac:dyDescent="0.35">
      <c r="A6355" t="s">
        <v>1485</v>
      </c>
      <c r="B6355" t="s">
        <v>1528</v>
      </c>
      <c r="C6355" t="s">
        <v>1549</v>
      </c>
      <c r="D6355" t="s">
        <v>1569</v>
      </c>
      <c r="E6355" t="s">
        <v>3238</v>
      </c>
      <c r="F6355" t="s">
        <v>1570</v>
      </c>
      <c r="G6355" t="s">
        <v>2184</v>
      </c>
      <c r="H6355" t="s">
        <v>1324</v>
      </c>
      <c r="I6355" t="s">
        <v>1672</v>
      </c>
      <c r="J6355" t="s">
        <v>1602</v>
      </c>
      <c r="K6355" t="s">
        <v>1327</v>
      </c>
      <c r="L6355" t="s">
        <v>436</v>
      </c>
      <c r="M6355" t="s">
        <v>1328</v>
      </c>
      <c r="O6355" t="s">
        <v>1329</v>
      </c>
      <c r="P6355" t="s">
        <v>1355</v>
      </c>
      <c r="Q6355" t="s">
        <v>1356</v>
      </c>
      <c r="R6355" t="s">
        <v>1675</v>
      </c>
      <c r="S6355" t="s">
        <v>1333</v>
      </c>
      <c r="T6355" t="s">
        <v>4011</v>
      </c>
      <c r="U6355" t="s">
        <v>1334</v>
      </c>
      <c r="V6355" t="s">
        <v>88</v>
      </c>
      <c r="W6355" t="s">
        <v>2764</v>
      </c>
      <c r="X6355" t="s">
        <v>1730</v>
      </c>
      <c r="Y6355" t="s">
        <v>1522</v>
      </c>
      <c r="Z6355" t="s">
        <v>1001</v>
      </c>
      <c r="AA6355" t="s">
        <v>1339</v>
      </c>
      <c r="AB6355" t="s">
        <v>439</v>
      </c>
      <c r="AC6355">
        <v>140</v>
      </c>
      <c r="AD6355">
        <v>140</v>
      </c>
      <c r="AE6355">
        <v>140</v>
      </c>
      <c r="AF6355">
        <v>140</v>
      </c>
      <c r="AG6355">
        <v>140</v>
      </c>
      <c r="AH6355">
        <v>20</v>
      </c>
      <c r="AI6355">
        <v>140</v>
      </c>
      <c r="AJ6355">
        <v>140</v>
      </c>
      <c r="AK6355">
        <v>140</v>
      </c>
      <c r="AL6355">
        <v>140</v>
      </c>
      <c r="AM6355">
        <v>140</v>
      </c>
      <c r="AN6355">
        <v>140</v>
      </c>
    </row>
    <row r="6356" spans="1:40" x14ac:dyDescent="0.35">
      <c r="A6356" t="s">
        <v>1485</v>
      </c>
      <c r="B6356" t="s">
        <v>1528</v>
      </c>
      <c r="C6356" t="s">
        <v>1549</v>
      </c>
      <c r="D6356" t="s">
        <v>1569</v>
      </c>
      <c r="E6356" t="s">
        <v>3238</v>
      </c>
      <c r="F6356" t="s">
        <v>1570</v>
      </c>
      <c r="G6356" t="s">
        <v>2184</v>
      </c>
      <c r="H6356" t="s">
        <v>1324</v>
      </c>
      <c r="I6356" t="s">
        <v>1672</v>
      </c>
      <c r="J6356" t="s">
        <v>1602</v>
      </c>
      <c r="K6356" t="s">
        <v>1327</v>
      </c>
      <c r="L6356" t="s">
        <v>436</v>
      </c>
      <c r="M6356" t="s">
        <v>1328</v>
      </c>
      <c r="O6356" t="s">
        <v>1329</v>
      </c>
      <c r="P6356" t="s">
        <v>1355</v>
      </c>
      <c r="Q6356" t="s">
        <v>1356</v>
      </c>
      <c r="R6356" t="s">
        <v>1675</v>
      </c>
      <c r="S6356" t="s">
        <v>1333</v>
      </c>
      <c r="T6356" t="s">
        <v>4011</v>
      </c>
      <c r="U6356" t="s">
        <v>1334</v>
      </c>
      <c r="V6356" t="s">
        <v>88</v>
      </c>
      <c r="W6356" t="s">
        <v>2764</v>
      </c>
      <c r="X6356" t="s">
        <v>1730</v>
      </c>
      <c r="Y6356" t="s">
        <v>1337</v>
      </c>
      <c r="Z6356" t="s">
        <v>1001</v>
      </c>
      <c r="AA6356" t="s">
        <v>1339</v>
      </c>
      <c r="AB6356" t="s">
        <v>439</v>
      </c>
      <c r="AC6356">
        <v>-140</v>
      </c>
      <c r="AD6356">
        <v>-140</v>
      </c>
      <c r="AE6356">
        <v>-140</v>
      </c>
      <c r="AF6356">
        <v>-140</v>
      </c>
      <c r="AG6356">
        <v>-140</v>
      </c>
      <c r="AH6356">
        <v>-20</v>
      </c>
      <c r="AI6356">
        <v>-140</v>
      </c>
      <c r="AJ6356">
        <v>-140</v>
      </c>
      <c r="AK6356">
        <v>-140</v>
      </c>
      <c r="AL6356">
        <v>-140</v>
      </c>
      <c r="AM6356">
        <v>-140</v>
      </c>
      <c r="AN6356">
        <v>-140</v>
      </c>
    </row>
    <row r="6357" spans="1:40" x14ac:dyDescent="0.35">
      <c r="A6357" t="s">
        <v>1485</v>
      </c>
      <c r="B6357" t="s">
        <v>1528</v>
      </c>
      <c r="C6357" t="s">
        <v>1549</v>
      </c>
      <c r="D6357" t="s">
        <v>1569</v>
      </c>
      <c r="E6357" t="s">
        <v>3238</v>
      </c>
      <c r="F6357" t="s">
        <v>1570</v>
      </c>
      <c r="G6357" t="s">
        <v>2184</v>
      </c>
      <c r="H6357" t="s">
        <v>1324</v>
      </c>
      <c r="I6357" t="s">
        <v>1672</v>
      </c>
      <c r="J6357" t="s">
        <v>1602</v>
      </c>
      <c r="K6357" t="s">
        <v>1327</v>
      </c>
      <c r="L6357" t="s">
        <v>436</v>
      </c>
      <c r="M6357" t="s">
        <v>1328</v>
      </c>
      <c r="O6357" t="s">
        <v>1329</v>
      </c>
      <c r="P6357" t="s">
        <v>1355</v>
      </c>
      <c r="Q6357" t="s">
        <v>1356</v>
      </c>
      <c r="R6357" t="s">
        <v>1675</v>
      </c>
      <c r="S6357" t="s">
        <v>1333</v>
      </c>
      <c r="T6357" t="s">
        <v>4011</v>
      </c>
      <c r="U6357" t="s">
        <v>1334</v>
      </c>
      <c r="V6357" t="s">
        <v>88</v>
      </c>
      <c r="W6357" t="s">
        <v>2390</v>
      </c>
      <c r="X6357" t="s">
        <v>1730</v>
      </c>
      <c r="Y6357" t="s">
        <v>1337</v>
      </c>
      <c r="Z6357" t="s">
        <v>1001</v>
      </c>
      <c r="AA6357" t="s">
        <v>1339</v>
      </c>
      <c r="AB6357" t="s">
        <v>439</v>
      </c>
      <c r="AC6357">
        <v>315902.59000000003</v>
      </c>
      <c r="AD6357">
        <v>320192.63</v>
      </c>
      <c r="AE6357">
        <v>306928.52</v>
      </c>
      <c r="AF6357">
        <v>322755.28999999998</v>
      </c>
      <c r="AG6357">
        <v>299538.8</v>
      </c>
      <c r="AH6357">
        <v>244244.29</v>
      </c>
      <c r="AI6357">
        <v>255671.23117894819</v>
      </c>
      <c r="AJ6357">
        <v>249580.1863708006</v>
      </c>
      <c r="AK6357">
        <v>237994.13171497529</v>
      </c>
      <c r="AL6357">
        <v>246229.61306580991</v>
      </c>
      <c r="AM6357">
        <v>252867.23135449039</v>
      </c>
      <c r="AN6357">
        <v>289178.4704840933</v>
      </c>
    </row>
    <row r="6358" spans="1:40" x14ac:dyDescent="0.35">
      <c r="A6358" t="s">
        <v>1485</v>
      </c>
      <c r="B6358" t="s">
        <v>1528</v>
      </c>
      <c r="C6358" t="s">
        <v>1549</v>
      </c>
      <c r="D6358" t="s">
        <v>1569</v>
      </c>
      <c r="E6358" t="s">
        <v>3238</v>
      </c>
      <c r="F6358" t="s">
        <v>1570</v>
      </c>
      <c r="G6358" t="s">
        <v>2184</v>
      </c>
      <c r="H6358" t="s">
        <v>1324</v>
      </c>
      <c r="I6358" t="s">
        <v>1672</v>
      </c>
      <c r="J6358" t="s">
        <v>1602</v>
      </c>
      <c r="K6358" t="s">
        <v>1327</v>
      </c>
      <c r="L6358" t="s">
        <v>436</v>
      </c>
      <c r="M6358" t="s">
        <v>1328</v>
      </c>
      <c r="O6358" t="s">
        <v>1329</v>
      </c>
      <c r="P6358" t="s">
        <v>1355</v>
      </c>
      <c r="Q6358" t="s">
        <v>1356</v>
      </c>
      <c r="R6358" t="s">
        <v>1675</v>
      </c>
      <c r="S6358" t="s">
        <v>1333</v>
      </c>
      <c r="T6358" t="s">
        <v>4011</v>
      </c>
      <c r="U6358" t="s">
        <v>1334</v>
      </c>
      <c r="V6358" t="s">
        <v>88</v>
      </c>
      <c r="W6358" t="s">
        <v>2390</v>
      </c>
      <c r="X6358" t="s">
        <v>1730</v>
      </c>
      <c r="Y6358" t="s">
        <v>1337</v>
      </c>
      <c r="Z6358" t="s">
        <v>1001</v>
      </c>
      <c r="AA6358" t="s">
        <v>1340</v>
      </c>
      <c r="AB6358" t="s">
        <v>439</v>
      </c>
      <c r="AC6358">
        <v>79.5</v>
      </c>
      <c r="AD6358">
        <v>72</v>
      </c>
      <c r="AE6358">
        <v>67</v>
      </c>
      <c r="AF6358">
        <v>64.5</v>
      </c>
      <c r="AG6358">
        <v>63.5</v>
      </c>
      <c r="AH6358">
        <v>62</v>
      </c>
      <c r="AI6358">
        <v>53</v>
      </c>
      <c r="AJ6358">
        <v>50</v>
      </c>
      <c r="AK6358">
        <v>50</v>
      </c>
      <c r="AL6358">
        <v>56</v>
      </c>
      <c r="AM6358">
        <v>56</v>
      </c>
      <c r="AN6358">
        <v>61</v>
      </c>
    </row>
    <row r="6359" spans="1:40" x14ac:dyDescent="0.35">
      <c r="A6359" t="s">
        <v>1485</v>
      </c>
      <c r="B6359" t="s">
        <v>1528</v>
      </c>
      <c r="C6359" t="s">
        <v>1549</v>
      </c>
      <c r="D6359" t="s">
        <v>1569</v>
      </c>
      <c r="E6359" t="s">
        <v>3238</v>
      </c>
      <c r="F6359" t="s">
        <v>1570</v>
      </c>
      <c r="G6359" t="s">
        <v>2184</v>
      </c>
      <c r="H6359" t="s">
        <v>1324</v>
      </c>
      <c r="I6359" t="s">
        <v>1672</v>
      </c>
      <c r="J6359" t="s">
        <v>1602</v>
      </c>
      <c r="K6359" t="s">
        <v>1327</v>
      </c>
      <c r="L6359" t="s">
        <v>436</v>
      </c>
      <c r="M6359" t="s">
        <v>1328</v>
      </c>
      <c r="O6359" t="s">
        <v>1329</v>
      </c>
      <c r="P6359" t="s">
        <v>1355</v>
      </c>
      <c r="Q6359" t="s">
        <v>1356</v>
      </c>
      <c r="R6359" t="s">
        <v>1675</v>
      </c>
      <c r="S6359" t="s">
        <v>1333</v>
      </c>
      <c r="T6359" t="s">
        <v>4011</v>
      </c>
      <c r="U6359" t="s">
        <v>1334</v>
      </c>
      <c r="V6359" t="s">
        <v>88</v>
      </c>
      <c r="W6359" t="s">
        <v>2390</v>
      </c>
      <c r="X6359" t="s">
        <v>1730</v>
      </c>
      <c r="Y6359" t="s">
        <v>1337</v>
      </c>
      <c r="Z6359" t="s">
        <v>1001</v>
      </c>
      <c r="AA6359" t="s">
        <v>1514</v>
      </c>
      <c r="AB6359" t="s">
        <v>439</v>
      </c>
      <c r="AC6359">
        <v>73</v>
      </c>
      <c r="AD6359">
        <v>70</v>
      </c>
      <c r="AE6359">
        <v>79</v>
      </c>
      <c r="AF6359">
        <v>73</v>
      </c>
      <c r="AG6359">
        <v>73</v>
      </c>
      <c r="AH6359">
        <v>73</v>
      </c>
      <c r="AI6359">
        <v>62</v>
      </c>
      <c r="AJ6359">
        <v>60</v>
      </c>
      <c r="AK6359">
        <v>57</v>
      </c>
      <c r="AL6359">
        <v>63</v>
      </c>
      <c r="AM6359">
        <v>62</v>
      </c>
      <c r="AN6359">
        <v>67</v>
      </c>
    </row>
    <row r="6360" spans="1:40" x14ac:dyDescent="0.35">
      <c r="A6360" t="s">
        <v>1485</v>
      </c>
      <c r="B6360" t="s">
        <v>1528</v>
      </c>
      <c r="C6360" t="s">
        <v>1549</v>
      </c>
      <c r="D6360" t="s">
        <v>1569</v>
      </c>
      <c r="E6360" t="s">
        <v>3238</v>
      </c>
      <c r="F6360" t="s">
        <v>1570</v>
      </c>
      <c r="G6360" t="s">
        <v>2184</v>
      </c>
      <c r="H6360" t="s">
        <v>1324</v>
      </c>
      <c r="I6360" t="s">
        <v>1672</v>
      </c>
      <c r="J6360" t="s">
        <v>1602</v>
      </c>
      <c r="K6360" t="s">
        <v>1327</v>
      </c>
      <c r="L6360" t="s">
        <v>436</v>
      </c>
      <c r="M6360" t="s">
        <v>1328</v>
      </c>
      <c r="O6360" t="s">
        <v>1329</v>
      </c>
      <c r="P6360" t="s">
        <v>1355</v>
      </c>
      <c r="Q6360" t="s">
        <v>1356</v>
      </c>
      <c r="R6360" t="s">
        <v>1675</v>
      </c>
      <c r="S6360" t="s">
        <v>1333</v>
      </c>
      <c r="T6360" t="s">
        <v>4011</v>
      </c>
      <c r="U6360" t="s">
        <v>1334</v>
      </c>
      <c r="V6360" t="s">
        <v>88</v>
      </c>
      <c r="W6360" t="s">
        <v>1662</v>
      </c>
      <c r="X6360" t="s">
        <v>1663</v>
      </c>
      <c r="Y6360" t="s">
        <v>1337</v>
      </c>
      <c r="Z6360" t="s">
        <v>1001</v>
      </c>
      <c r="AA6360" t="s">
        <v>1514</v>
      </c>
      <c r="AB6360" t="s">
        <v>439</v>
      </c>
      <c r="AC6360">
        <v>1</v>
      </c>
      <c r="AD6360">
        <v>1</v>
      </c>
      <c r="AE6360">
        <v>1</v>
      </c>
      <c r="AF6360">
        <v>1</v>
      </c>
      <c r="AG6360">
        <v>1</v>
      </c>
      <c r="AH6360">
        <v>1</v>
      </c>
      <c r="AI6360">
        <v>0</v>
      </c>
      <c r="AJ6360">
        <v>0</v>
      </c>
      <c r="AK6360">
        <v>0</v>
      </c>
      <c r="AL6360">
        <v>0</v>
      </c>
      <c r="AM6360">
        <v>0</v>
      </c>
      <c r="AN6360">
        <v>0</v>
      </c>
    </row>
    <row r="6361" spans="1:40" x14ac:dyDescent="0.35">
      <c r="A6361" t="s">
        <v>1485</v>
      </c>
      <c r="B6361" t="s">
        <v>1318</v>
      </c>
      <c r="C6361" t="s">
        <v>1466</v>
      </c>
      <c r="D6361" t="s">
        <v>1569</v>
      </c>
      <c r="E6361" t="s">
        <v>3238</v>
      </c>
      <c r="F6361" t="s">
        <v>1570</v>
      </c>
      <c r="G6361" t="s">
        <v>1462</v>
      </c>
      <c r="H6361" t="s">
        <v>1324</v>
      </c>
      <c r="I6361" t="s">
        <v>1758</v>
      </c>
      <c r="J6361" t="s">
        <v>1571</v>
      </c>
      <c r="K6361" t="s">
        <v>1327</v>
      </c>
      <c r="L6361" t="s">
        <v>436</v>
      </c>
      <c r="M6361" t="s">
        <v>1328</v>
      </c>
      <c r="O6361" t="s">
        <v>1329</v>
      </c>
      <c r="P6361" t="s">
        <v>1391</v>
      </c>
      <c r="Q6361" t="s">
        <v>1396</v>
      </c>
      <c r="R6361" t="s">
        <v>1397</v>
      </c>
      <c r="S6361" t="s">
        <v>1333</v>
      </c>
      <c r="T6361" t="s">
        <v>4011</v>
      </c>
      <c r="U6361" t="s">
        <v>1334</v>
      </c>
      <c r="V6361" t="s">
        <v>129</v>
      </c>
      <c r="W6361" t="s">
        <v>1871</v>
      </c>
      <c r="X6361" t="s">
        <v>1686</v>
      </c>
      <c r="Y6361" t="s">
        <v>1337</v>
      </c>
      <c r="Z6361" t="s">
        <v>3257</v>
      </c>
      <c r="AA6361" t="s">
        <v>1339</v>
      </c>
      <c r="AB6361" t="s">
        <v>439</v>
      </c>
      <c r="AC6361">
        <v>0</v>
      </c>
      <c r="AD6361">
        <v>0</v>
      </c>
      <c r="AE6361">
        <v>21400</v>
      </c>
      <c r="AF6361">
        <v>20845.689999999999</v>
      </c>
      <c r="AG6361">
        <v>19818.480000000003</v>
      </c>
      <c r="AH6361">
        <v>0</v>
      </c>
      <c r="AI6361">
        <v>19969.560000000001</v>
      </c>
      <c r="AJ6361">
        <v>19879.2</v>
      </c>
      <c r="AK6361">
        <v>19879.065596277</v>
      </c>
      <c r="AL6361">
        <v>19879.2</v>
      </c>
      <c r="AM6361">
        <v>19879.2</v>
      </c>
      <c r="AN6361">
        <v>19879.2</v>
      </c>
    </row>
    <row r="6362" spans="1:40" x14ac:dyDescent="0.35">
      <c r="A6362" t="s">
        <v>1485</v>
      </c>
      <c r="B6362" t="s">
        <v>1318</v>
      </c>
      <c r="C6362" t="s">
        <v>1466</v>
      </c>
      <c r="D6362" t="s">
        <v>1569</v>
      </c>
      <c r="E6362" t="s">
        <v>3238</v>
      </c>
      <c r="F6362" t="s">
        <v>1570</v>
      </c>
      <c r="G6362" t="s">
        <v>1462</v>
      </c>
      <c r="H6362" t="s">
        <v>1324</v>
      </c>
      <c r="I6362" t="s">
        <v>1758</v>
      </c>
      <c r="J6362" t="s">
        <v>1571</v>
      </c>
      <c r="K6362" t="s">
        <v>1327</v>
      </c>
      <c r="L6362" t="s">
        <v>436</v>
      </c>
      <c r="M6362" t="s">
        <v>1328</v>
      </c>
      <c r="O6362" t="s">
        <v>1329</v>
      </c>
      <c r="P6362" t="s">
        <v>1391</v>
      </c>
      <c r="Q6362" t="s">
        <v>1396</v>
      </c>
      <c r="R6362" t="s">
        <v>1397</v>
      </c>
      <c r="S6362" t="s">
        <v>1333</v>
      </c>
      <c r="T6362" t="s">
        <v>4011</v>
      </c>
      <c r="U6362" t="s">
        <v>1334</v>
      </c>
      <c r="V6362" t="s">
        <v>129</v>
      </c>
      <c r="W6362" t="s">
        <v>1871</v>
      </c>
      <c r="X6362" t="s">
        <v>1686</v>
      </c>
      <c r="Y6362" t="s">
        <v>1337</v>
      </c>
      <c r="Z6362" t="s">
        <v>3257</v>
      </c>
      <c r="AA6362" t="s">
        <v>1340</v>
      </c>
      <c r="AB6362" t="s">
        <v>439</v>
      </c>
      <c r="AC6362">
        <v>13</v>
      </c>
      <c r="AD6362">
        <v>13</v>
      </c>
      <c r="AE6362">
        <v>13.5</v>
      </c>
      <c r="AF6362">
        <v>13</v>
      </c>
      <c r="AG6362">
        <v>12</v>
      </c>
      <c r="AH6362">
        <v>12</v>
      </c>
      <c r="AI6362">
        <v>11.046391313999999</v>
      </c>
      <c r="AJ6362">
        <v>12.031053155</v>
      </c>
      <c r="AK6362">
        <v>11.328698299999999</v>
      </c>
      <c r="AL6362">
        <v>11.953775204999999</v>
      </c>
      <c r="AM6362">
        <v>11.48334627</v>
      </c>
      <c r="AN6362">
        <v>11.105526562</v>
      </c>
    </row>
    <row r="6363" spans="1:40" x14ac:dyDescent="0.35">
      <c r="A6363" t="s">
        <v>1485</v>
      </c>
      <c r="B6363" t="s">
        <v>1318</v>
      </c>
      <c r="C6363" t="s">
        <v>1466</v>
      </c>
      <c r="D6363" t="s">
        <v>1569</v>
      </c>
      <c r="E6363" t="s">
        <v>3238</v>
      </c>
      <c r="F6363" t="s">
        <v>1570</v>
      </c>
      <c r="G6363" t="s">
        <v>1462</v>
      </c>
      <c r="H6363" t="s">
        <v>1324</v>
      </c>
      <c r="I6363" t="s">
        <v>1758</v>
      </c>
      <c r="J6363" t="s">
        <v>1571</v>
      </c>
      <c r="K6363" t="s">
        <v>1327</v>
      </c>
      <c r="L6363" t="s">
        <v>436</v>
      </c>
      <c r="M6363" t="s">
        <v>1328</v>
      </c>
      <c r="O6363" t="s">
        <v>1329</v>
      </c>
      <c r="P6363" t="s">
        <v>1391</v>
      </c>
      <c r="Q6363" t="s">
        <v>1396</v>
      </c>
      <c r="R6363" t="s">
        <v>1397</v>
      </c>
      <c r="S6363" t="s">
        <v>1333</v>
      </c>
      <c r="T6363" t="s">
        <v>4011</v>
      </c>
      <c r="U6363" t="s">
        <v>1334</v>
      </c>
      <c r="V6363" t="s">
        <v>129</v>
      </c>
      <c r="W6363" t="s">
        <v>1664</v>
      </c>
      <c r="X6363" t="s">
        <v>1686</v>
      </c>
      <c r="Y6363" t="s">
        <v>1337</v>
      </c>
      <c r="Z6363" t="s">
        <v>3257</v>
      </c>
      <c r="AA6363" t="s">
        <v>1339</v>
      </c>
      <c r="AB6363" t="s">
        <v>439</v>
      </c>
      <c r="AC6363">
        <v>21400</v>
      </c>
      <c r="AD6363">
        <v>21400</v>
      </c>
      <c r="AE6363">
        <v>0</v>
      </c>
      <c r="AF6363">
        <v>-12483.269999999999</v>
      </c>
      <c r="AG6363">
        <v>0</v>
      </c>
      <c r="AH6363">
        <v>0</v>
      </c>
      <c r="AI6363">
        <v>0</v>
      </c>
      <c r="AJ6363">
        <v>0</v>
      </c>
      <c r="AK6363">
        <v>0</v>
      </c>
      <c r="AL6363">
        <v>0</v>
      </c>
      <c r="AM6363">
        <v>0</v>
      </c>
      <c r="AN6363">
        <v>0</v>
      </c>
    </row>
    <row r="6364" spans="1:40" x14ac:dyDescent="0.35">
      <c r="A6364" t="s">
        <v>1624</v>
      </c>
      <c r="B6364" t="s">
        <v>1528</v>
      </c>
      <c r="C6364" t="s">
        <v>1466</v>
      </c>
      <c r="D6364" t="s">
        <v>1569</v>
      </c>
      <c r="E6364" t="s">
        <v>3258</v>
      </c>
      <c r="F6364" t="s">
        <v>1678</v>
      </c>
      <c r="G6364" t="s">
        <v>1462</v>
      </c>
      <c r="H6364" t="s">
        <v>1324</v>
      </c>
      <c r="I6364" t="s">
        <v>2269</v>
      </c>
      <c r="J6364" t="s">
        <v>1679</v>
      </c>
      <c r="K6364" t="s">
        <v>1327</v>
      </c>
      <c r="L6364" t="s">
        <v>436</v>
      </c>
      <c r="M6364" t="s">
        <v>1328</v>
      </c>
      <c r="O6364" t="s">
        <v>1329</v>
      </c>
      <c r="P6364" t="s">
        <v>1355</v>
      </c>
      <c r="Q6364" t="s">
        <v>1362</v>
      </c>
      <c r="R6364" t="s">
        <v>1363</v>
      </c>
      <c r="S6364" t="s">
        <v>1333</v>
      </c>
      <c r="T6364" t="s">
        <v>4011</v>
      </c>
      <c r="U6364" t="s">
        <v>1334</v>
      </c>
      <c r="V6364" t="s">
        <v>105</v>
      </c>
      <c r="W6364" t="s">
        <v>1513</v>
      </c>
      <c r="X6364" t="s">
        <v>1512</v>
      </c>
      <c r="Y6364" t="s">
        <v>1337</v>
      </c>
      <c r="Z6364" t="s">
        <v>1002</v>
      </c>
      <c r="AA6364" t="s">
        <v>1514</v>
      </c>
      <c r="AB6364" t="s">
        <v>439</v>
      </c>
      <c r="AC6364">
        <v>0</v>
      </c>
      <c r="AD6364">
        <v>0</v>
      </c>
      <c r="AE6364">
        <v>0</v>
      </c>
      <c r="AF6364">
        <v>0</v>
      </c>
      <c r="AG6364">
        <v>0</v>
      </c>
      <c r="AH6364">
        <v>4</v>
      </c>
      <c r="AI6364">
        <v>0</v>
      </c>
      <c r="AJ6364">
        <v>0</v>
      </c>
      <c r="AK6364">
        <v>0</v>
      </c>
      <c r="AL6364">
        <v>0</v>
      </c>
      <c r="AM6364">
        <v>0</v>
      </c>
      <c r="AN6364">
        <v>0</v>
      </c>
    </row>
    <row r="6365" spans="1:40" x14ac:dyDescent="0.35">
      <c r="A6365" t="s">
        <v>1624</v>
      </c>
      <c r="B6365" t="s">
        <v>1528</v>
      </c>
      <c r="C6365" t="s">
        <v>1466</v>
      </c>
      <c r="D6365" t="s">
        <v>1569</v>
      </c>
      <c r="E6365" t="s">
        <v>3258</v>
      </c>
      <c r="F6365" t="s">
        <v>1678</v>
      </c>
      <c r="G6365" t="s">
        <v>1462</v>
      </c>
      <c r="H6365" t="s">
        <v>1324</v>
      </c>
      <c r="I6365" t="s">
        <v>2269</v>
      </c>
      <c r="J6365" t="s">
        <v>1679</v>
      </c>
      <c r="K6365" t="s">
        <v>1327</v>
      </c>
      <c r="L6365" t="s">
        <v>436</v>
      </c>
      <c r="M6365" t="s">
        <v>1328</v>
      </c>
      <c r="O6365" t="s">
        <v>1329</v>
      </c>
      <c r="P6365" t="s">
        <v>1355</v>
      </c>
      <c r="Q6365" t="s">
        <v>1362</v>
      </c>
      <c r="R6365" t="s">
        <v>1363</v>
      </c>
      <c r="S6365" t="s">
        <v>1333</v>
      </c>
      <c r="T6365" t="s">
        <v>4011</v>
      </c>
      <c r="U6365" t="s">
        <v>1334</v>
      </c>
      <c r="V6365" t="s">
        <v>105</v>
      </c>
      <c r="W6365" t="s">
        <v>1582</v>
      </c>
      <c r="X6365" t="s">
        <v>1583</v>
      </c>
      <c r="Y6365" t="s">
        <v>1337</v>
      </c>
      <c r="Z6365" t="s">
        <v>1002</v>
      </c>
      <c r="AA6365" t="s">
        <v>1340</v>
      </c>
      <c r="AB6365" t="s">
        <v>439</v>
      </c>
      <c r="AC6365">
        <v>2</v>
      </c>
      <c r="AD6365">
        <v>2</v>
      </c>
      <c r="AE6365">
        <v>2</v>
      </c>
      <c r="AF6365">
        <v>2</v>
      </c>
      <c r="AG6365">
        <v>2</v>
      </c>
      <c r="AH6365">
        <v>2</v>
      </c>
      <c r="AI6365">
        <v>0</v>
      </c>
      <c r="AJ6365">
        <v>0</v>
      </c>
      <c r="AK6365">
        <v>0</v>
      </c>
      <c r="AL6365">
        <v>0</v>
      </c>
      <c r="AM6365">
        <v>0</v>
      </c>
      <c r="AN6365">
        <v>0</v>
      </c>
    </row>
    <row r="6366" spans="1:40" x14ac:dyDescent="0.35">
      <c r="A6366" t="s">
        <v>1624</v>
      </c>
      <c r="B6366" t="s">
        <v>1528</v>
      </c>
      <c r="C6366" t="s">
        <v>1466</v>
      </c>
      <c r="D6366" t="s">
        <v>1569</v>
      </c>
      <c r="E6366" t="s">
        <v>3258</v>
      </c>
      <c r="F6366" t="s">
        <v>1678</v>
      </c>
      <c r="G6366" t="s">
        <v>1462</v>
      </c>
      <c r="H6366" t="s">
        <v>1324</v>
      </c>
      <c r="I6366" t="s">
        <v>2269</v>
      </c>
      <c r="J6366" t="s">
        <v>1679</v>
      </c>
      <c r="K6366" t="s">
        <v>1327</v>
      </c>
      <c r="L6366" t="s">
        <v>436</v>
      </c>
      <c r="M6366" t="s">
        <v>1328</v>
      </c>
      <c r="O6366" t="s">
        <v>1329</v>
      </c>
      <c r="P6366" t="s">
        <v>1355</v>
      </c>
      <c r="Q6366" t="s">
        <v>1362</v>
      </c>
      <c r="R6366" t="s">
        <v>1363</v>
      </c>
      <c r="S6366" t="s">
        <v>1333</v>
      </c>
      <c r="T6366" t="s">
        <v>4011</v>
      </c>
      <c r="U6366" t="s">
        <v>1334</v>
      </c>
      <c r="V6366" t="s">
        <v>105</v>
      </c>
      <c r="W6366" t="s">
        <v>1582</v>
      </c>
      <c r="X6366" t="s">
        <v>1583</v>
      </c>
      <c r="Y6366" t="s">
        <v>1337</v>
      </c>
      <c r="Z6366" t="s">
        <v>1002</v>
      </c>
      <c r="AA6366" t="s">
        <v>1514</v>
      </c>
      <c r="AB6366" t="s">
        <v>439</v>
      </c>
      <c r="AC6366">
        <v>4</v>
      </c>
      <c r="AD6366">
        <v>4</v>
      </c>
      <c r="AE6366">
        <v>4</v>
      </c>
      <c r="AF6366">
        <v>4</v>
      </c>
      <c r="AG6366">
        <v>4</v>
      </c>
      <c r="AH6366">
        <v>4</v>
      </c>
      <c r="AI6366">
        <v>0</v>
      </c>
      <c r="AJ6366">
        <v>0</v>
      </c>
      <c r="AK6366">
        <v>0</v>
      </c>
      <c r="AL6366">
        <v>0</v>
      </c>
      <c r="AM6366">
        <v>0</v>
      </c>
      <c r="AN6366">
        <v>0</v>
      </c>
    </row>
    <row r="6367" spans="1:40" x14ac:dyDescent="0.35">
      <c r="A6367" t="s">
        <v>1624</v>
      </c>
      <c r="B6367" t="s">
        <v>1528</v>
      </c>
      <c r="C6367" t="s">
        <v>1466</v>
      </c>
      <c r="D6367" t="s">
        <v>1569</v>
      </c>
      <c r="E6367" t="s">
        <v>3258</v>
      </c>
      <c r="F6367" t="s">
        <v>1678</v>
      </c>
      <c r="G6367" t="s">
        <v>1462</v>
      </c>
      <c r="H6367" t="s">
        <v>1324</v>
      </c>
      <c r="I6367" t="s">
        <v>2269</v>
      </c>
      <c r="J6367" t="s">
        <v>1679</v>
      </c>
      <c r="K6367" t="s">
        <v>1327</v>
      </c>
      <c r="L6367" t="s">
        <v>436</v>
      </c>
      <c r="M6367" t="s">
        <v>1328</v>
      </c>
      <c r="O6367" t="s">
        <v>1329</v>
      </c>
      <c r="P6367" t="s">
        <v>1355</v>
      </c>
      <c r="Q6367" t="s">
        <v>1362</v>
      </c>
      <c r="R6367" t="s">
        <v>1363</v>
      </c>
      <c r="S6367" t="s">
        <v>1333</v>
      </c>
      <c r="T6367" t="s">
        <v>4011</v>
      </c>
      <c r="U6367" t="s">
        <v>1334</v>
      </c>
      <c r="V6367" t="s">
        <v>105</v>
      </c>
      <c r="W6367" t="s">
        <v>1731</v>
      </c>
      <c r="X6367" t="s">
        <v>1610</v>
      </c>
      <c r="Y6367" t="s">
        <v>1508</v>
      </c>
      <c r="Z6367" t="s">
        <v>3259</v>
      </c>
      <c r="AA6367" t="s">
        <v>1339</v>
      </c>
      <c r="AB6367" t="s">
        <v>439</v>
      </c>
      <c r="AC6367">
        <v>10150.299999999999</v>
      </c>
      <c r="AD6367">
        <v>18095.16</v>
      </c>
      <c r="AE6367">
        <v>19797.18</v>
      </c>
      <c r="AF6367">
        <v>20603.400000000001</v>
      </c>
      <c r="AG6367">
        <v>20603.400000000001</v>
      </c>
      <c r="AH6367">
        <v>15049.44</v>
      </c>
      <c r="AI6367">
        <v>0</v>
      </c>
      <c r="AJ6367">
        <v>0</v>
      </c>
      <c r="AK6367">
        <v>0</v>
      </c>
      <c r="AL6367">
        <v>0</v>
      </c>
      <c r="AM6367">
        <v>0</v>
      </c>
      <c r="AN6367">
        <v>0</v>
      </c>
    </row>
    <row r="6368" spans="1:40" x14ac:dyDescent="0.35">
      <c r="A6368" t="s">
        <v>1624</v>
      </c>
      <c r="B6368" t="s">
        <v>1528</v>
      </c>
      <c r="C6368" t="s">
        <v>1466</v>
      </c>
      <c r="D6368" t="s">
        <v>1569</v>
      </c>
      <c r="E6368" t="s">
        <v>3258</v>
      </c>
      <c r="F6368" t="s">
        <v>1678</v>
      </c>
      <c r="G6368" t="s">
        <v>1462</v>
      </c>
      <c r="H6368" t="s">
        <v>1324</v>
      </c>
      <c r="I6368" t="s">
        <v>2269</v>
      </c>
      <c r="J6368" t="s">
        <v>1679</v>
      </c>
      <c r="K6368" t="s">
        <v>1327</v>
      </c>
      <c r="L6368" t="s">
        <v>436</v>
      </c>
      <c r="M6368" t="s">
        <v>1328</v>
      </c>
      <c r="O6368" t="s">
        <v>1329</v>
      </c>
      <c r="P6368" t="s">
        <v>1355</v>
      </c>
      <c r="Q6368" t="s">
        <v>1362</v>
      </c>
      <c r="R6368" t="s">
        <v>1363</v>
      </c>
      <c r="S6368" t="s">
        <v>1333</v>
      </c>
      <c r="T6368" t="s">
        <v>4011</v>
      </c>
      <c r="U6368" t="s">
        <v>1334</v>
      </c>
      <c r="V6368" t="s">
        <v>105</v>
      </c>
      <c r="W6368" t="s">
        <v>1731</v>
      </c>
      <c r="X6368" t="s">
        <v>1610</v>
      </c>
      <c r="Y6368" t="s">
        <v>1337</v>
      </c>
      <c r="Z6368" t="s">
        <v>3259</v>
      </c>
      <c r="AA6368" t="s">
        <v>1339</v>
      </c>
      <c r="AB6368" t="s">
        <v>439</v>
      </c>
      <c r="AC6368">
        <v>-10150.299999999999</v>
      </c>
      <c r="AD6368">
        <v>-18095.16</v>
      </c>
      <c r="AE6368">
        <v>-19797.18</v>
      </c>
      <c r="AF6368">
        <v>-20603.400000000001</v>
      </c>
      <c r="AG6368">
        <v>-20603.400000000001</v>
      </c>
      <c r="AH6368">
        <v>-15049.44</v>
      </c>
      <c r="AI6368">
        <v>0</v>
      </c>
      <c r="AJ6368">
        <v>0</v>
      </c>
      <c r="AK6368">
        <v>0</v>
      </c>
      <c r="AL6368">
        <v>0</v>
      </c>
      <c r="AM6368">
        <v>0</v>
      </c>
      <c r="AN6368">
        <v>0</v>
      </c>
    </row>
    <row r="6369" spans="1:40" x14ac:dyDescent="0.35">
      <c r="A6369" t="s">
        <v>1624</v>
      </c>
      <c r="B6369" t="s">
        <v>1528</v>
      </c>
      <c r="C6369" t="s">
        <v>1466</v>
      </c>
      <c r="D6369" t="s">
        <v>1569</v>
      </c>
      <c r="E6369" t="s">
        <v>3258</v>
      </c>
      <c r="F6369" t="s">
        <v>1678</v>
      </c>
      <c r="G6369" t="s">
        <v>1462</v>
      </c>
      <c r="H6369" t="s">
        <v>1324</v>
      </c>
      <c r="I6369" t="s">
        <v>2269</v>
      </c>
      <c r="J6369" t="s">
        <v>1679</v>
      </c>
      <c r="K6369" t="s">
        <v>1327</v>
      </c>
      <c r="L6369" t="s">
        <v>436</v>
      </c>
      <c r="M6369" t="s">
        <v>1328</v>
      </c>
      <c r="O6369" t="s">
        <v>1329</v>
      </c>
      <c r="P6369" t="s">
        <v>1355</v>
      </c>
      <c r="Q6369" t="s">
        <v>1362</v>
      </c>
      <c r="R6369" t="s">
        <v>1363</v>
      </c>
      <c r="S6369" t="s">
        <v>1333</v>
      </c>
      <c r="T6369" t="s">
        <v>4011</v>
      </c>
      <c r="U6369" t="s">
        <v>1334</v>
      </c>
      <c r="V6369" t="s">
        <v>105</v>
      </c>
      <c r="W6369" t="s">
        <v>2270</v>
      </c>
      <c r="X6369" t="s">
        <v>1610</v>
      </c>
      <c r="Y6369" t="s">
        <v>1508</v>
      </c>
      <c r="Z6369" t="s">
        <v>1002</v>
      </c>
      <c r="AA6369" t="s">
        <v>1339</v>
      </c>
      <c r="AB6369" t="s">
        <v>439</v>
      </c>
      <c r="AC6369">
        <v>0</v>
      </c>
      <c r="AD6369">
        <v>0</v>
      </c>
      <c r="AE6369">
        <v>0</v>
      </c>
      <c r="AF6369">
        <v>0</v>
      </c>
      <c r="AG6369">
        <v>0</v>
      </c>
      <c r="AH6369">
        <v>0</v>
      </c>
      <c r="AI6369">
        <v>15497.34</v>
      </c>
      <c r="AJ6369">
        <v>15497.34</v>
      </c>
      <c r="AK6369">
        <v>15497.34</v>
      </c>
      <c r="AL6369">
        <v>15497.34</v>
      </c>
      <c r="AM6369">
        <v>15497.34</v>
      </c>
      <c r="AN6369">
        <v>15497.34</v>
      </c>
    </row>
    <row r="6370" spans="1:40" x14ac:dyDescent="0.35">
      <c r="A6370" t="s">
        <v>1624</v>
      </c>
      <c r="B6370" t="s">
        <v>1528</v>
      </c>
      <c r="C6370" t="s">
        <v>1466</v>
      </c>
      <c r="D6370" t="s">
        <v>1569</v>
      </c>
      <c r="E6370" t="s">
        <v>3258</v>
      </c>
      <c r="F6370" t="s">
        <v>1678</v>
      </c>
      <c r="G6370" t="s">
        <v>1462</v>
      </c>
      <c r="H6370" t="s">
        <v>1324</v>
      </c>
      <c r="I6370" t="s">
        <v>2269</v>
      </c>
      <c r="J6370" t="s">
        <v>1679</v>
      </c>
      <c r="K6370" t="s">
        <v>1327</v>
      </c>
      <c r="L6370" t="s">
        <v>436</v>
      </c>
      <c r="M6370" t="s">
        <v>1328</v>
      </c>
      <c r="O6370" t="s">
        <v>1329</v>
      </c>
      <c r="P6370" t="s">
        <v>1355</v>
      </c>
      <c r="Q6370" t="s">
        <v>1362</v>
      </c>
      <c r="R6370" t="s">
        <v>1363</v>
      </c>
      <c r="S6370" t="s">
        <v>1333</v>
      </c>
      <c r="T6370" t="s">
        <v>4011</v>
      </c>
      <c r="U6370" t="s">
        <v>1334</v>
      </c>
      <c r="V6370" t="s">
        <v>105</v>
      </c>
      <c r="W6370" t="s">
        <v>2270</v>
      </c>
      <c r="X6370" t="s">
        <v>1610</v>
      </c>
      <c r="Y6370" t="s">
        <v>1337</v>
      </c>
      <c r="Z6370" t="s">
        <v>1002</v>
      </c>
      <c r="AA6370" t="s">
        <v>1339</v>
      </c>
      <c r="AB6370" t="s">
        <v>439</v>
      </c>
      <c r="AC6370">
        <v>507372.13</v>
      </c>
      <c r="AD6370">
        <v>549316.37800000003</v>
      </c>
      <c r="AE6370">
        <v>532447.61200000008</v>
      </c>
      <c r="AF6370">
        <v>548716.16799999995</v>
      </c>
      <c r="AG6370">
        <v>488855.20400000003</v>
      </c>
      <c r="AH6370">
        <v>341312.25599999999</v>
      </c>
      <c r="AI6370">
        <v>820492.15</v>
      </c>
      <c r="AJ6370">
        <v>629364.93000000005</v>
      </c>
      <c r="AK6370">
        <v>651452.81999999995</v>
      </c>
      <c r="AL6370">
        <v>852520.79399999999</v>
      </c>
      <c r="AM6370">
        <v>765117.05700000015</v>
      </c>
      <c r="AN6370">
        <v>727987.44000000006</v>
      </c>
    </row>
    <row r="6371" spans="1:40" x14ac:dyDescent="0.35">
      <c r="A6371" t="s">
        <v>1624</v>
      </c>
      <c r="B6371" t="s">
        <v>1528</v>
      </c>
      <c r="C6371" t="s">
        <v>1466</v>
      </c>
      <c r="D6371" t="s">
        <v>1569</v>
      </c>
      <c r="E6371" t="s">
        <v>3258</v>
      </c>
      <c r="F6371" t="s">
        <v>1678</v>
      </c>
      <c r="G6371" t="s">
        <v>1462</v>
      </c>
      <c r="H6371" t="s">
        <v>1324</v>
      </c>
      <c r="I6371" t="s">
        <v>2269</v>
      </c>
      <c r="J6371" t="s">
        <v>1679</v>
      </c>
      <c r="K6371" t="s">
        <v>1327</v>
      </c>
      <c r="L6371" t="s">
        <v>436</v>
      </c>
      <c r="M6371" t="s">
        <v>1328</v>
      </c>
      <c r="O6371" t="s">
        <v>1329</v>
      </c>
      <c r="P6371" t="s">
        <v>1355</v>
      </c>
      <c r="Q6371" t="s">
        <v>1362</v>
      </c>
      <c r="R6371" t="s">
        <v>1363</v>
      </c>
      <c r="S6371" t="s">
        <v>1333</v>
      </c>
      <c r="T6371" t="s">
        <v>4011</v>
      </c>
      <c r="U6371" t="s">
        <v>1334</v>
      </c>
      <c r="V6371" t="s">
        <v>105</v>
      </c>
      <c r="W6371" t="s">
        <v>2270</v>
      </c>
      <c r="X6371" t="s">
        <v>1610</v>
      </c>
      <c r="Y6371" t="s">
        <v>1337</v>
      </c>
      <c r="Z6371" t="s">
        <v>1002</v>
      </c>
      <c r="AA6371" t="s">
        <v>1340</v>
      </c>
      <c r="AB6371" t="s">
        <v>439</v>
      </c>
      <c r="AC6371">
        <v>51</v>
      </c>
      <c r="AD6371">
        <v>58</v>
      </c>
      <c r="AE6371">
        <v>56.5</v>
      </c>
      <c r="AF6371">
        <v>58</v>
      </c>
      <c r="AG6371">
        <v>59.5</v>
      </c>
      <c r="AH6371">
        <v>63.5</v>
      </c>
      <c r="AI6371">
        <v>135.41999999999999</v>
      </c>
      <c r="AJ6371">
        <v>153.36000000000001</v>
      </c>
      <c r="AK6371">
        <v>156.24396408081051</v>
      </c>
      <c r="AL6371">
        <v>168.9998204040528</v>
      </c>
      <c r="AM6371">
        <v>168.3921629333496</v>
      </c>
      <c r="AN6371">
        <v>167.44567672729491</v>
      </c>
    </row>
    <row r="6372" spans="1:40" x14ac:dyDescent="0.35">
      <c r="A6372" t="s">
        <v>1624</v>
      </c>
      <c r="B6372" t="s">
        <v>1528</v>
      </c>
      <c r="C6372" t="s">
        <v>1466</v>
      </c>
      <c r="D6372" t="s">
        <v>1569</v>
      </c>
      <c r="E6372" t="s">
        <v>3258</v>
      </c>
      <c r="F6372" t="s">
        <v>1678</v>
      </c>
      <c r="G6372" t="s">
        <v>1462</v>
      </c>
      <c r="H6372" t="s">
        <v>1324</v>
      </c>
      <c r="I6372" t="s">
        <v>2269</v>
      </c>
      <c r="J6372" t="s">
        <v>1679</v>
      </c>
      <c r="K6372" t="s">
        <v>1327</v>
      </c>
      <c r="L6372" t="s">
        <v>436</v>
      </c>
      <c r="M6372" t="s">
        <v>1328</v>
      </c>
      <c r="O6372" t="s">
        <v>1329</v>
      </c>
      <c r="P6372" t="s">
        <v>1355</v>
      </c>
      <c r="Q6372" t="s">
        <v>1362</v>
      </c>
      <c r="R6372" t="s">
        <v>1363</v>
      </c>
      <c r="S6372" t="s">
        <v>1333</v>
      </c>
      <c r="T6372" t="s">
        <v>4011</v>
      </c>
      <c r="U6372" t="s">
        <v>1334</v>
      </c>
      <c r="V6372" t="s">
        <v>105</v>
      </c>
      <c r="W6372" t="s">
        <v>2270</v>
      </c>
      <c r="X6372" t="s">
        <v>1610</v>
      </c>
      <c r="Y6372" t="s">
        <v>1337</v>
      </c>
      <c r="Z6372" t="s">
        <v>1002</v>
      </c>
      <c r="AA6372" t="s">
        <v>1514</v>
      </c>
      <c r="AB6372" t="s">
        <v>439</v>
      </c>
      <c r="AC6372">
        <v>94</v>
      </c>
      <c r="AD6372">
        <v>94</v>
      </c>
      <c r="AE6372">
        <v>77</v>
      </c>
      <c r="AF6372">
        <v>77</v>
      </c>
      <c r="AG6372">
        <v>77</v>
      </c>
      <c r="AH6372">
        <v>77</v>
      </c>
      <c r="AI6372">
        <v>130</v>
      </c>
      <c r="AJ6372">
        <v>130</v>
      </c>
      <c r="AK6372">
        <v>130</v>
      </c>
      <c r="AL6372">
        <v>146</v>
      </c>
      <c r="AM6372">
        <v>146</v>
      </c>
      <c r="AN6372">
        <v>146</v>
      </c>
    </row>
    <row r="6373" spans="1:40" x14ac:dyDescent="0.35">
      <c r="A6373" t="s">
        <v>1496</v>
      </c>
      <c r="B6373" t="s">
        <v>1497</v>
      </c>
      <c r="C6373" t="s">
        <v>1466</v>
      </c>
      <c r="D6373" t="s">
        <v>1499</v>
      </c>
      <c r="E6373" t="s">
        <v>3258</v>
      </c>
      <c r="F6373" t="s">
        <v>1501</v>
      </c>
      <c r="G6373" t="s">
        <v>1462</v>
      </c>
      <c r="H6373" t="s">
        <v>1324</v>
      </c>
      <c r="I6373" t="s">
        <v>3260</v>
      </c>
      <c r="J6373" t="s">
        <v>1688</v>
      </c>
      <c r="K6373" t="s">
        <v>1327</v>
      </c>
      <c r="L6373" t="s">
        <v>436</v>
      </c>
      <c r="M6373" t="s">
        <v>1328</v>
      </c>
      <c r="O6373" t="s">
        <v>1329</v>
      </c>
      <c r="P6373" t="s">
        <v>1391</v>
      </c>
      <c r="Q6373" t="s">
        <v>1396</v>
      </c>
      <c r="R6373" t="s">
        <v>1397</v>
      </c>
      <c r="S6373" t="s">
        <v>1333</v>
      </c>
      <c r="T6373" t="s">
        <v>4011</v>
      </c>
      <c r="U6373" t="s">
        <v>1334</v>
      </c>
      <c r="V6373" t="s">
        <v>90</v>
      </c>
      <c r="W6373" t="s">
        <v>2238</v>
      </c>
      <c r="X6373" t="s">
        <v>1666</v>
      </c>
      <c r="Y6373" t="s">
        <v>1337</v>
      </c>
      <c r="Z6373" t="s">
        <v>1003</v>
      </c>
      <c r="AA6373" t="s">
        <v>1340</v>
      </c>
      <c r="AB6373" t="s">
        <v>439</v>
      </c>
      <c r="AC6373">
        <v>0</v>
      </c>
      <c r="AD6373">
        <v>0</v>
      </c>
      <c r="AE6373">
        <v>0</v>
      </c>
      <c r="AF6373">
        <v>0</v>
      </c>
      <c r="AG6373">
        <v>1</v>
      </c>
      <c r="AH6373">
        <v>0</v>
      </c>
      <c r="AI6373">
        <v>0</v>
      </c>
      <c r="AJ6373">
        <v>0</v>
      </c>
      <c r="AK6373">
        <v>0</v>
      </c>
      <c r="AL6373">
        <v>0</v>
      </c>
      <c r="AM6373">
        <v>0</v>
      </c>
      <c r="AN6373">
        <v>0</v>
      </c>
    </row>
    <row r="6374" spans="1:40" x14ac:dyDescent="0.35">
      <c r="A6374" t="s">
        <v>1496</v>
      </c>
      <c r="B6374" t="s">
        <v>1497</v>
      </c>
      <c r="C6374" t="s">
        <v>1466</v>
      </c>
      <c r="D6374" t="s">
        <v>1499</v>
      </c>
      <c r="E6374" t="s">
        <v>3258</v>
      </c>
      <c r="F6374" t="s">
        <v>1501</v>
      </c>
      <c r="G6374" t="s">
        <v>1462</v>
      </c>
      <c r="H6374" t="s">
        <v>1324</v>
      </c>
      <c r="I6374" t="s">
        <v>3260</v>
      </c>
      <c r="J6374" t="s">
        <v>1688</v>
      </c>
      <c r="K6374" t="s">
        <v>1327</v>
      </c>
      <c r="L6374" t="s">
        <v>436</v>
      </c>
      <c r="M6374" t="s">
        <v>1328</v>
      </c>
      <c r="O6374" t="s">
        <v>1329</v>
      </c>
      <c r="P6374" t="s">
        <v>1391</v>
      </c>
      <c r="Q6374" t="s">
        <v>1396</v>
      </c>
      <c r="R6374" t="s">
        <v>1397</v>
      </c>
      <c r="S6374" t="s">
        <v>1333</v>
      </c>
      <c r="T6374" t="s">
        <v>4011</v>
      </c>
      <c r="U6374" t="s">
        <v>1334</v>
      </c>
      <c r="V6374" t="s">
        <v>90</v>
      </c>
      <c r="W6374" t="s">
        <v>1713</v>
      </c>
      <c r="X6374" t="s">
        <v>1666</v>
      </c>
      <c r="Y6374" t="s">
        <v>1337</v>
      </c>
      <c r="Z6374" t="s">
        <v>1003</v>
      </c>
      <c r="AA6374" t="s">
        <v>1339</v>
      </c>
      <c r="AB6374" t="s">
        <v>439</v>
      </c>
      <c r="AC6374">
        <v>1831350.9</v>
      </c>
      <c r="AD6374">
        <v>1781878.01</v>
      </c>
      <c r="AE6374">
        <v>1613015.12</v>
      </c>
      <c r="AF6374">
        <v>1812441.8099999998</v>
      </c>
      <c r="AG6374">
        <v>1878500.8350000002</v>
      </c>
      <c r="AH6374">
        <v>1883026.84</v>
      </c>
      <c r="AI6374">
        <v>2018232.8703679999</v>
      </c>
      <c r="AJ6374">
        <v>2000958.532595</v>
      </c>
      <c r="AK6374">
        <v>2116210.554095</v>
      </c>
      <c r="AL6374">
        <v>2136330.2641340001</v>
      </c>
      <c r="AM6374">
        <v>2136330.2641340001</v>
      </c>
      <c r="AN6374">
        <v>2136330.2641340001</v>
      </c>
    </row>
    <row r="6375" spans="1:40" x14ac:dyDescent="0.35">
      <c r="A6375" t="s">
        <v>1496</v>
      </c>
      <c r="B6375" t="s">
        <v>1497</v>
      </c>
      <c r="C6375" t="s">
        <v>1466</v>
      </c>
      <c r="D6375" t="s">
        <v>1499</v>
      </c>
      <c r="E6375" t="s">
        <v>3258</v>
      </c>
      <c r="F6375" t="s">
        <v>1501</v>
      </c>
      <c r="G6375" t="s">
        <v>1462</v>
      </c>
      <c r="H6375" t="s">
        <v>1324</v>
      </c>
      <c r="I6375" t="s">
        <v>3260</v>
      </c>
      <c r="J6375" t="s">
        <v>1688</v>
      </c>
      <c r="K6375" t="s">
        <v>1327</v>
      </c>
      <c r="L6375" t="s">
        <v>436</v>
      </c>
      <c r="M6375" t="s">
        <v>1328</v>
      </c>
      <c r="O6375" t="s">
        <v>1329</v>
      </c>
      <c r="P6375" t="s">
        <v>1391</v>
      </c>
      <c r="Q6375" t="s">
        <v>1396</v>
      </c>
      <c r="R6375" t="s">
        <v>1397</v>
      </c>
      <c r="S6375" t="s">
        <v>1333</v>
      </c>
      <c r="T6375" t="s">
        <v>4011</v>
      </c>
      <c r="U6375" t="s">
        <v>1334</v>
      </c>
      <c r="V6375" t="s">
        <v>90</v>
      </c>
      <c r="W6375" t="s">
        <v>1713</v>
      </c>
      <c r="X6375" t="s">
        <v>1666</v>
      </c>
      <c r="Y6375" t="s">
        <v>1337</v>
      </c>
      <c r="Z6375" t="s">
        <v>1003</v>
      </c>
      <c r="AA6375" t="s">
        <v>1340</v>
      </c>
      <c r="AB6375" t="s">
        <v>439</v>
      </c>
      <c r="AC6375">
        <v>780</v>
      </c>
      <c r="AD6375">
        <v>771.5</v>
      </c>
      <c r="AE6375">
        <v>747.25</v>
      </c>
      <c r="AF6375">
        <v>721</v>
      </c>
      <c r="AG6375">
        <v>700.75</v>
      </c>
      <c r="AH6375">
        <v>739.5</v>
      </c>
      <c r="AI6375">
        <v>962.34180681283874</v>
      </c>
      <c r="AJ6375">
        <v>961.99878190941774</v>
      </c>
      <c r="AK6375">
        <v>936.8617663573649</v>
      </c>
      <c r="AL6375">
        <v>954.9037245249275</v>
      </c>
      <c r="AM6375">
        <v>950.86265905197433</v>
      </c>
      <c r="AN6375">
        <v>917.81324261734733</v>
      </c>
    </row>
    <row r="6376" spans="1:40" x14ac:dyDescent="0.35">
      <c r="A6376" t="s">
        <v>1496</v>
      </c>
      <c r="B6376" t="s">
        <v>1497</v>
      </c>
      <c r="C6376" t="s">
        <v>1466</v>
      </c>
      <c r="D6376" t="s">
        <v>1499</v>
      </c>
      <c r="E6376" t="s">
        <v>3258</v>
      </c>
      <c r="F6376" t="s">
        <v>1501</v>
      </c>
      <c r="G6376" t="s">
        <v>1462</v>
      </c>
      <c r="H6376" t="s">
        <v>1324</v>
      </c>
      <c r="I6376" t="s">
        <v>3260</v>
      </c>
      <c r="J6376" t="s">
        <v>1688</v>
      </c>
      <c r="K6376" t="s">
        <v>1327</v>
      </c>
      <c r="L6376" t="s">
        <v>436</v>
      </c>
      <c r="M6376" t="s">
        <v>1328</v>
      </c>
      <c r="O6376" t="s">
        <v>1329</v>
      </c>
      <c r="P6376" t="s">
        <v>1391</v>
      </c>
      <c r="Q6376" t="s">
        <v>1396</v>
      </c>
      <c r="R6376" t="s">
        <v>1397</v>
      </c>
      <c r="S6376" t="s">
        <v>1333</v>
      </c>
      <c r="T6376" t="s">
        <v>4011</v>
      </c>
      <c r="U6376" t="s">
        <v>1334</v>
      </c>
      <c r="V6376" t="s">
        <v>90</v>
      </c>
      <c r="W6376" t="s">
        <v>1713</v>
      </c>
      <c r="X6376" t="s">
        <v>1666</v>
      </c>
      <c r="Y6376" t="s">
        <v>1337</v>
      </c>
      <c r="Z6376" t="s">
        <v>1003</v>
      </c>
      <c r="AA6376" t="s">
        <v>1514</v>
      </c>
      <c r="AB6376" t="s">
        <v>439</v>
      </c>
      <c r="AC6376">
        <v>563</v>
      </c>
      <c r="AD6376">
        <v>563</v>
      </c>
      <c r="AE6376">
        <v>565</v>
      </c>
      <c r="AF6376">
        <v>565</v>
      </c>
      <c r="AG6376">
        <v>565</v>
      </c>
      <c r="AH6376">
        <v>565</v>
      </c>
      <c r="AI6376">
        <v>565</v>
      </c>
      <c r="AJ6376">
        <v>565</v>
      </c>
      <c r="AK6376">
        <v>565</v>
      </c>
      <c r="AL6376">
        <v>565</v>
      </c>
      <c r="AM6376">
        <v>565</v>
      </c>
      <c r="AN6376">
        <v>565</v>
      </c>
    </row>
    <row r="6377" spans="1:40" x14ac:dyDescent="0.35">
      <c r="A6377" t="s">
        <v>1496</v>
      </c>
      <c r="B6377" t="s">
        <v>1497</v>
      </c>
      <c r="C6377" t="s">
        <v>1466</v>
      </c>
      <c r="D6377" t="s">
        <v>1499</v>
      </c>
      <c r="E6377" t="s">
        <v>3258</v>
      </c>
      <c r="F6377" t="s">
        <v>1501</v>
      </c>
      <c r="G6377" t="s">
        <v>1462</v>
      </c>
      <c r="H6377" t="s">
        <v>1324</v>
      </c>
      <c r="I6377" t="s">
        <v>3260</v>
      </c>
      <c r="J6377" t="s">
        <v>1688</v>
      </c>
      <c r="K6377" t="s">
        <v>1327</v>
      </c>
      <c r="L6377" t="s">
        <v>436</v>
      </c>
      <c r="M6377" t="s">
        <v>1328</v>
      </c>
      <c r="O6377" t="s">
        <v>1329</v>
      </c>
      <c r="P6377" t="s">
        <v>1391</v>
      </c>
      <c r="Q6377" t="s">
        <v>1396</v>
      </c>
      <c r="R6377" t="s">
        <v>1397</v>
      </c>
      <c r="S6377" t="s">
        <v>1333</v>
      </c>
      <c r="T6377" t="s">
        <v>4011</v>
      </c>
      <c r="U6377" t="s">
        <v>1334</v>
      </c>
      <c r="V6377" t="s">
        <v>90</v>
      </c>
      <c r="W6377" t="s">
        <v>1713</v>
      </c>
      <c r="X6377" t="s">
        <v>1666</v>
      </c>
      <c r="Y6377" t="s">
        <v>1510</v>
      </c>
      <c r="Z6377" t="s">
        <v>1003</v>
      </c>
      <c r="AA6377" t="s">
        <v>1339</v>
      </c>
      <c r="AB6377" t="s">
        <v>439</v>
      </c>
      <c r="AC6377">
        <v>1080</v>
      </c>
      <c r="AD6377">
        <v>954</v>
      </c>
      <c r="AE6377">
        <v>954</v>
      </c>
      <c r="AF6377">
        <v>792</v>
      </c>
      <c r="AG6377">
        <v>792</v>
      </c>
      <c r="AH6377">
        <v>792</v>
      </c>
      <c r="AI6377">
        <v>1524</v>
      </c>
      <c r="AJ6377">
        <v>1524</v>
      </c>
      <c r="AK6377">
        <v>1524</v>
      </c>
      <c r="AL6377">
        <v>1524</v>
      </c>
      <c r="AM6377">
        <v>1524</v>
      </c>
      <c r="AN6377">
        <v>1524</v>
      </c>
    </row>
    <row r="6378" spans="1:40" x14ac:dyDescent="0.35">
      <c r="A6378" t="s">
        <v>1496</v>
      </c>
      <c r="B6378" t="s">
        <v>1497</v>
      </c>
      <c r="C6378" t="s">
        <v>1466</v>
      </c>
      <c r="D6378" t="s">
        <v>1499</v>
      </c>
      <c r="E6378" t="s">
        <v>3258</v>
      </c>
      <c r="F6378" t="s">
        <v>1501</v>
      </c>
      <c r="G6378" t="s">
        <v>1462</v>
      </c>
      <c r="H6378" t="s">
        <v>1324</v>
      </c>
      <c r="I6378" t="s">
        <v>3260</v>
      </c>
      <c r="J6378" t="s">
        <v>1688</v>
      </c>
      <c r="K6378" t="s">
        <v>1327</v>
      </c>
      <c r="L6378" t="s">
        <v>436</v>
      </c>
      <c r="M6378" t="s">
        <v>1328</v>
      </c>
      <c r="O6378" t="s">
        <v>1329</v>
      </c>
      <c r="P6378" t="s">
        <v>1391</v>
      </c>
      <c r="Q6378" t="s">
        <v>1396</v>
      </c>
      <c r="R6378" t="s">
        <v>1397</v>
      </c>
      <c r="S6378" t="s">
        <v>1333</v>
      </c>
      <c r="T6378" t="s">
        <v>4011</v>
      </c>
      <c r="U6378" t="s">
        <v>1334</v>
      </c>
      <c r="V6378" t="s">
        <v>90</v>
      </c>
      <c r="W6378" t="s">
        <v>1668</v>
      </c>
      <c r="X6378" t="s">
        <v>1666</v>
      </c>
      <c r="Y6378" t="s">
        <v>1337</v>
      </c>
      <c r="Z6378" t="s">
        <v>1003</v>
      </c>
      <c r="AA6378" t="s">
        <v>1340</v>
      </c>
      <c r="AB6378" t="s">
        <v>439</v>
      </c>
      <c r="AC6378">
        <v>130</v>
      </c>
      <c r="AD6378">
        <v>122</v>
      </c>
      <c r="AE6378">
        <v>118.5</v>
      </c>
      <c r="AF6378">
        <v>146</v>
      </c>
      <c r="AG6378">
        <v>202.5</v>
      </c>
      <c r="AH6378">
        <v>224.5</v>
      </c>
      <c r="AI6378">
        <v>0</v>
      </c>
      <c r="AJ6378">
        <v>0</v>
      </c>
      <c r="AK6378">
        <v>0</v>
      </c>
      <c r="AL6378">
        <v>0</v>
      </c>
      <c r="AM6378">
        <v>0</v>
      </c>
      <c r="AN6378">
        <v>0</v>
      </c>
    </row>
    <row r="6379" spans="1:40" x14ac:dyDescent="0.35">
      <c r="A6379" t="s">
        <v>1496</v>
      </c>
      <c r="B6379" t="s">
        <v>1497</v>
      </c>
      <c r="C6379" t="s">
        <v>1466</v>
      </c>
      <c r="D6379" t="s">
        <v>1569</v>
      </c>
      <c r="E6379" t="s">
        <v>3258</v>
      </c>
      <c r="F6379" t="s">
        <v>1570</v>
      </c>
      <c r="G6379" t="s">
        <v>1462</v>
      </c>
      <c r="H6379" t="s">
        <v>1324</v>
      </c>
      <c r="I6379" t="s">
        <v>2378</v>
      </c>
      <c r="J6379" t="s">
        <v>1571</v>
      </c>
      <c r="K6379" t="s">
        <v>1327</v>
      </c>
      <c r="L6379" t="s">
        <v>436</v>
      </c>
      <c r="M6379" t="s">
        <v>1328</v>
      </c>
      <c r="O6379" t="s">
        <v>1329</v>
      </c>
      <c r="P6379" t="s">
        <v>1330</v>
      </c>
      <c r="Q6379" t="s">
        <v>1331</v>
      </c>
      <c r="R6379" t="s">
        <v>1332</v>
      </c>
      <c r="S6379" t="s">
        <v>1333</v>
      </c>
      <c r="T6379" t="s">
        <v>4011</v>
      </c>
      <c r="U6379" t="s">
        <v>1334</v>
      </c>
      <c r="V6379" t="s">
        <v>118</v>
      </c>
      <c r="W6379" t="s">
        <v>1897</v>
      </c>
      <c r="X6379" t="s">
        <v>1636</v>
      </c>
      <c r="Y6379" t="s">
        <v>1522</v>
      </c>
      <c r="Z6379" t="s">
        <v>1004</v>
      </c>
      <c r="AA6379" t="s">
        <v>1339</v>
      </c>
      <c r="AB6379" t="s">
        <v>439</v>
      </c>
      <c r="AC6379">
        <v>6480</v>
      </c>
      <c r="AD6379">
        <v>6840</v>
      </c>
      <c r="AE6379">
        <v>6600</v>
      </c>
      <c r="AF6379">
        <v>6600</v>
      </c>
      <c r="AG6379">
        <v>6600</v>
      </c>
      <c r="AH6379">
        <v>6600</v>
      </c>
      <c r="AI6379">
        <v>6600</v>
      </c>
      <c r="AJ6379">
        <v>6600</v>
      </c>
      <c r="AK6379">
        <v>6600</v>
      </c>
      <c r="AL6379">
        <v>6600</v>
      </c>
      <c r="AM6379">
        <v>6600</v>
      </c>
      <c r="AN6379">
        <v>6600</v>
      </c>
    </row>
    <row r="6380" spans="1:40" x14ac:dyDescent="0.35">
      <c r="A6380" t="s">
        <v>1496</v>
      </c>
      <c r="B6380" t="s">
        <v>1497</v>
      </c>
      <c r="C6380" t="s">
        <v>1466</v>
      </c>
      <c r="D6380" t="s">
        <v>1569</v>
      </c>
      <c r="E6380" t="s">
        <v>3258</v>
      </c>
      <c r="F6380" t="s">
        <v>1570</v>
      </c>
      <c r="G6380" t="s">
        <v>1462</v>
      </c>
      <c r="H6380" t="s">
        <v>1324</v>
      </c>
      <c r="I6380" t="s">
        <v>2378</v>
      </c>
      <c r="J6380" t="s">
        <v>1571</v>
      </c>
      <c r="K6380" t="s">
        <v>1327</v>
      </c>
      <c r="L6380" t="s">
        <v>436</v>
      </c>
      <c r="M6380" t="s">
        <v>1328</v>
      </c>
      <c r="O6380" t="s">
        <v>1329</v>
      </c>
      <c r="P6380" t="s">
        <v>1330</v>
      </c>
      <c r="Q6380" t="s">
        <v>1331</v>
      </c>
      <c r="R6380" t="s">
        <v>1332</v>
      </c>
      <c r="S6380" t="s">
        <v>1333</v>
      </c>
      <c r="T6380" t="s">
        <v>4011</v>
      </c>
      <c r="U6380" t="s">
        <v>1334</v>
      </c>
      <c r="V6380" t="s">
        <v>118</v>
      </c>
      <c r="W6380" t="s">
        <v>1897</v>
      </c>
      <c r="X6380" t="s">
        <v>1636</v>
      </c>
      <c r="Y6380" t="s">
        <v>1337</v>
      </c>
      <c r="Z6380" t="s">
        <v>1004</v>
      </c>
      <c r="AA6380" t="s">
        <v>1339</v>
      </c>
      <c r="AB6380" t="s">
        <v>439</v>
      </c>
      <c r="AC6380">
        <v>103921.39</v>
      </c>
      <c r="AD6380">
        <v>226237.23</v>
      </c>
      <c r="AE6380">
        <v>275210.09000000003</v>
      </c>
      <c r="AF6380">
        <v>218107.46900000001</v>
      </c>
      <c r="AG6380">
        <v>193458.78099999999</v>
      </c>
      <c r="AH6380">
        <v>330230.48</v>
      </c>
      <c r="AI6380">
        <v>63169.365619211603</v>
      </c>
      <c r="AJ6380">
        <v>157199.8813605168</v>
      </c>
      <c r="AK6380">
        <v>210257.3652495456</v>
      </c>
      <c r="AL6380">
        <v>171577.80753187972</v>
      </c>
      <c r="AM6380">
        <v>166221.03402994998</v>
      </c>
      <c r="AN6380">
        <v>202933.2272560368</v>
      </c>
    </row>
    <row r="6381" spans="1:40" x14ac:dyDescent="0.35">
      <c r="A6381" t="s">
        <v>1496</v>
      </c>
      <c r="B6381" t="s">
        <v>1497</v>
      </c>
      <c r="C6381" t="s">
        <v>1466</v>
      </c>
      <c r="D6381" t="s">
        <v>1569</v>
      </c>
      <c r="E6381" t="s">
        <v>3258</v>
      </c>
      <c r="F6381" t="s">
        <v>1570</v>
      </c>
      <c r="G6381" t="s">
        <v>1462</v>
      </c>
      <c r="H6381" t="s">
        <v>1324</v>
      </c>
      <c r="I6381" t="s">
        <v>2378</v>
      </c>
      <c r="J6381" t="s">
        <v>1571</v>
      </c>
      <c r="K6381" t="s">
        <v>1327</v>
      </c>
      <c r="L6381" t="s">
        <v>436</v>
      </c>
      <c r="M6381" t="s">
        <v>1328</v>
      </c>
      <c r="O6381" t="s">
        <v>1329</v>
      </c>
      <c r="P6381" t="s">
        <v>1330</v>
      </c>
      <c r="Q6381" t="s">
        <v>1331</v>
      </c>
      <c r="R6381" t="s">
        <v>1332</v>
      </c>
      <c r="S6381" t="s">
        <v>1333</v>
      </c>
      <c r="T6381" t="s">
        <v>4011</v>
      </c>
      <c r="U6381" t="s">
        <v>1334</v>
      </c>
      <c r="V6381" t="s">
        <v>118</v>
      </c>
      <c r="W6381" t="s">
        <v>1897</v>
      </c>
      <c r="X6381" t="s">
        <v>1636</v>
      </c>
      <c r="Y6381" t="s">
        <v>1337</v>
      </c>
      <c r="Z6381" t="s">
        <v>1004</v>
      </c>
      <c r="AA6381" t="s">
        <v>1340</v>
      </c>
      <c r="AB6381" t="s">
        <v>439</v>
      </c>
      <c r="AC6381">
        <v>156</v>
      </c>
      <c r="AD6381">
        <v>154.5</v>
      </c>
      <c r="AE6381">
        <v>147</v>
      </c>
      <c r="AF6381">
        <v>140</v>
      </c>
      <c r="AG6381">
        <v>145</v>
      </c>
      <c r="AH6381">
        <v>139.5</v>
      </c>
      <c r="AI6381">
        <v>108.8111302664831</v>
      </c>
      <c r="AJ6381">
        <v>102.46247115573389</v>
      </c>
      <c r="AK6381">
        <v>98.191735694315582</v>
      </c>
      <c r="AL6381">
        <v>108.52271710215039</v>
      </c>
      <c r="AM6381">
        <v>93.90737978734154</v>
      </c>
      <c r="AN6381">
        <v>88.998639877975265</v>
      </c>
    </row>
    <row r="6382" spans="1:40" x14ac:dyDescent="0.35">
      <c r="A6382" t="s">
        <v>1496</v>
      </c>
      <c r="B6382" t="s">
        <v>1497</v>
      </c>
      <c r="C6382" t="s">
        <v>1466</v>
      </c>
      <c r="D6382" t="s">
        <v>1569</v>
      </c>
      <c r="E6382" t="s">
        <v>3258</v>
      </c>
      <c r="F6382" t="s">
        <v>1570</v>
      </c>
      <c r="G6382" t="s">
        <v>1462</v>
      </c>
      <c r="H6382" t="s">
        <v>1324</v>
      </c>
      <c r="I6382" t="s">
        <v>2378</v>
      </c>
      <c r="J6382" t="s">
        <v>1571</v>
      </c>
      <c r="K6382" t="s">
        <v>1327</v>
      </c>
      <c r="L6382" t="s">
        <v>436</v>
      </c>
      <c r="M6382" t="s">
        <v>1328</v>
      </c>
      <c r="O6382" t="s">
        <v>1329</v>
      </c>
      <c r="P6382" t="s">
        <v>1330</v>
      </c>
      <c r="Q6382" t="s">
        <v>1331</v>
      </c>
      <c r="R6382" t="s">
        <v>1332</v>
      </c>
      <c r="S6382" t="s">
        <v>1333</v>
      </c>
      <c r="T6382" t="s">
        <v>4011</v>
      </c>
      <c r="U6382" t="s">
        <v>1334</v>
      </c>
      <c r="V6382" t="s">
        <v>118</v>
      </c>
      <c r="W6382" t="s">
        <v>1897</v>
      </c>
      <c r="X6382" t="s">
        <v>1636</v>
      </c>
      <c r="Y6382" t="s">
        <v>1337</v>
      </c>
      <c r="Z6382" t="s">
        <v>1004</v>
      </c>
      <c r="AA6382" t="s">
        <v>1514</v>
      </c>
      <c r="AB6382" t="s">
        <v>439</v>
      </c>
      <c r="AC6382">
        <v>68</v>
      </c>
      <c r="AD6382">
        <v>97</v>
      </c>
      <c r="AE6382">
        <v>95</v>
      </c>
      <c r="AF6382">
        <v>65</v>
      </c>
      <c r="AG6382">
        <v>65</v>
      </c>
      <c r="AH6382">
        <v>65</v>
      </c>
      <c r="AI6382">
        <v>66</v>
      </c>
      <c r="AJ6382">
        <v>66</v>
      </c>
      <c r="AK6382">
        <v>66</v>
      </c>
      <c r="AL6382">
        <v>66</v>
      </c>
      <c r="AM6382">
        <v>66</v>
      </c>
      <c r="AN6382">
        <v>66</v>
      </c>
    </row>
    <row r="6383" spans="1:40" x14ac:dyDescent="0.35">
      <c r="A6383" t="s">
        <v>1496</v>
      </c>
      <c r="B6383" t="s">
        <v>1497</v>
      </c>
      <c r="C6383" t="s">
        <v>1466</v>
      </c>
      <c r="D6383" t="s">
        <v>1569</v>
      </c>
      <c r="E6383" t="s">
        <v>3258</v>
      </c>
      <c r="F6383" t="s">
        <v>1570</v>
      </c>
      <c r="G6383" t="s">
        <v>1462</v>
      </c>
      <c r="H6383" t="s">
        <v>1324</v>
      </c>
      <c r="I6383" t="s">
        <v>2378</v>
      </c>
      <c r="J6383" t="s">
        <v>1571</v>
      </c>
      <c r="K6383" t="s">
        <v>1327</v>
      </c>
      <c r="L6383" t="s">
        <v>436</v>
      </c>
      <c r="M6383" t="s">
        <v>1328</v>
      </c>
      <c r="O6383" t="s">
        <v>1329</v>
      </c>
      <c r="P6383" t="s">
        <v>1330</v>
      </c>
      <c r="Q6383" t="s">
        <v>1331</v>
      </c>
      <c r="R6383" t="s">
        <v>1332</v>
      </c>
      <c r="S6383" t="s">
        <v>1333</v>
      </c>
      <c r="T6383" t="s">
        <v>4011</v>
      </c>
      <c r="U6383" t="s">
        <v>1334</v>
      </c>
      <c r="V6383" t="s">
        <v>118</v>
      </c>
      <c r="W6383" t="s">
        <v>1638</v>
      </c>
      <c r="X6383" t="s">
        <v>1636</v>
      </c>
      <c r="Y6383" t="s">
        <v>1337</v>
      </c>
      <c r="Z6383" t="s">
        <v>1004</v>
      </c>
      <c r="AA6383" t="s">
        <v>1339</v>
      </c>
      <c r="AB6383" t="s">
        <v>439</v>
      </c>
      <c r="AC6383">
        <v>127601.48000000001</v>
      </c>
      <c r="AD6383">
        <v>-3462.66</v>
      </c>
      <c r="AE6383">
        <v>-3478.81</v>
      </c>
      <c r="AF6383">
        <v>-2892.56</v>
      </c>
      <c r="AG6383">
        <v>-3345.5</v>
      </c>
      <c r="AH6383">
        <v>-5666.66</v>
      </c>
      <c r="AI6383">
        <v>0</v>
      </c>
      <c r="AJ6383">
        <v>0</v>
      </c>
      <c r="AK6383">
        <v>0</v>
      </c>
      <c r="AL6383">
        <v>0</v>
      </c>
      <c r="AM6383">
        <v>0</v>
      </c>
      <c r="AN6383">
        <v>0</v>
      </c>
    </row>
    <row r="6384" spans="1:40" x14ac:dyDescent="0.35">
      <c r="A6384" t="s">
        <v>1485</v>
      </c>
      <c r="B6384" t="s">
        <v>1497</v>
      </c>
      <c r="C6384" t="s">
        <v>1466</v>
      </c>
      <c r="D6384" t="s">
        <v>1499</v>
      </c>
      <c r="E6384" t="s">
        <v>3258</v>
      </c>
      <c r="F6384" t="s">
        <v>1554</v>
      </c>
      <c r="G6384" t="s">
        <v>1462</v>
      </c>
      <c r="H6384" t="s">
        <v>1324</v>
      </c>
      <c r="I6384" t="s">
        <v>1873</v>
      </c>
      <c r="J6384" t="s">
        <v>1556</v>
      </c>
      <c r="K6384" t="s">
        <v>1327</v>
      </c>
      <c r="L6384" t="s">
        <v>436</v>
      </c>
      <c r="M6384" t="s">
        <v>1328</v>
      </c>
      <c r="O6384" t="s">
        <v>1329</v>
      </c>
      <c r="P6384" t="s">
        <v>399</v>
      </c>
      <c r="Q6384" t="s">
        <v>1874</v>
      </c>
      <c r="R6384" t="s">
        <v>1875</v>
      </c>
      <c r="S6384" t="s">
        <v>1333</v>
      </c>
      <c r="T6384" t="s">
        <v>4011</v>
      </c>
      <c r="U6384" t="s">
        <v>1334</v>
      </c>
      <c r="V6384" t="s">
        <v>84</v>
      </c>
      <c r="W6384" t="s">
        <v>1604</v>
      </c>
      <c r="X6384" t="s">
        <v>1605</v>
      </c>
      <c r="Y6384" t="s">
        <v>1337</v>
      </c>
      <c r="Z6384" t="s">
        <v>1005</v>
      </c>
      <c r="AA6384" t="s">
        <v>1339</v>
      </c>
      <c r="AB6384" t="s">
        <v>439</v>
      </c>
      <c r="AC6384">
        <v>268745.04764959996</v>
      </c>
      <c r="AD6384">
        <v>302476.7426919</v>
      </c>
      <c r="AE6384">
        <v>-6049.5342112999997</v>
      </c>
      <c r="AF6384">
        <v>0</v>
      </c>
      <c r="AG6384">
        <v>0</v>
      </c>
      <c r="AH6384">
        <v>0</v>
      </c>
      <c r="AI6384">
        <v>0</v>
      </c>
      <c r="AJ6384">
        <v>0</v>
      </c>
      <c r="AK6384">
        <v>0</v>
      </c>
      <c r="AL6384">
        <v>0</v>
      </c>
      <c r="AM6384">
        <v>0</v>
      </c>
      <c r="AN6384">
        <v>0</v>
      </c>
    </row>
    <row r="6385" spans="1:40" x14ac:dyDescent="0.35">
      <c r="A6385" t="s">
        <v>1485</v>
      </c>
      <c r="B6385" t="s">
        <v>1497</v>
      </c>
      <c r="C6385" t="s">
        <v>1466</v>
      </c>
      <c r="D6385" t="s">
        <v>1499</v>
      </c>
      <c r="E6385" t="s">
        <v>3258</v>
      </c>
      <c r="F6385" t="s">
        <v>1554</v>
      </c>
      <c r="G6385" t="s">
        <v>1462</v>
      </c>
      <c r="H6385" t="s">
        <v>1324</v>
      </c>
      <c r="I6385" t="s">
        <v>1873</v>
      </c>
      <c r="J6385" t="s">
        <v>1556</v>
      </c>
      <c r="K6385" t="s">
        <v>1327</v>
      </c>
      <c r="L6385" t="s">
        <v>436</v>
      </c>
      <c r="M6385" t="s">
        <v>1328</v>
      </c>
      <c r="O6385" t="s">
        <v>1329</v>
      </c>
      <c r="P6385" t="s">
        <v>399</v>
      </c>
      <c r="Q6385" t="s">
        <v>1874</v>
      </c>
      <c r="R6385" t="s">
        <v>1875</v>
      </c>
      <c r="S6385" t="s">
        <v>1333</v>
      </c>
      <c r="T6385" t="s">
        <v>4011</v>
      </c>
      <c r="U6385" t="s">
        <v>1334</v>
      </c>
      <c r="V6385" t="s">
        <v>84</v>
      </c>
      <c r="W6385" t="s">
        <v>3008</v>
      </c>
      <c r="X6385" t="s">
        <v>1605</v>
      </c>
      <c r="Y6385" t="s">
        <v>1337</v>
      </c>
      <c r="Z6385" t="s">
        <v>1005</v>
      </c>
      <c r="AA6385" t="s">
        <v>1514</v>
      </c>
      <c r="AB6385" t="s">
        <v>439</v>
      </c>
      <c r="AC6385">
        <v>3</v>
      </c>
      <c r="AD6385">
        <v>3</v>
      </c>
      <c r="AE6385">
        <v>3</v>
      </c>
      <c r="AF6385">
        <v>3</v>
      </c>
      <c r="AG6385">
        <v>3</v>
      </c>
      <c r="AH6385">
        <v>3</v>
      </c>
      <c r="AI6385">
        <v>3</v>
      </c>
      <c r="AJ6385">
        <v>3</v>
      </c>
      <c r="AK6385">
        <v>3</v>
      </c>
      <c r="AL6385">
        <v>3</v>
      </c>
      <c r="AM6385">
        <v>3</v>
      </c>
      <c r="AN6385">
        <v>3</v>
      </c>
    </row>
    <row r="6386" spans="1:40" x14ac:dyDescent="0.35">
      <c r="A6386" t="s">
        <v>1485</v>
      </c>
      <c r="B6386" t="s">
        <v>1497</v>
      </c>
      <c r="C6386" t="s">
        <v>1466</v>
      </c>
      <c r="D6386" t="s">
        <v>1499</v>
      </c>
      <c r="E6386" t="s">
        <v>3258</v>
      </c>
      <c r="F6386" t="s">
        <v>1554</v>
      </c>
      <c r="G6386" t="s">
        <v>1462</v>
      </c>
      <c r="H6386" t="s">
        <v>1324</v>
      </c>
      <c r="I6386" t="s">
        <v>1873</v>
      </c>
      <c r="J6386" t="s">
        <v>1556</v>
      </c>
      <c r="K6386" t="s">
        <v>1327</v>
      </c>
      <c r="L6386" t="s">
        <v>436</v>
      </c>
      <c r="M6386" t="s">
        <v>1328</v>
      </c>
      <c r="O6386" t="s">
        <v>1329</v>
      </c>
      <c r="P6386" t="s">
        <v>399</v>
      </c>
      <c r="Q6386" t="s">
        <v>1874</v>
      </c>
      <c r="R6386" t="s">
        <v>1875</v>
      </c>
      <c r="S6386" t="s">
        <v>1333</v>
      </c>
      <c r="T6386" t="s">
        <v>4011</v>
      </c>
      <c r="U6386" t="s">
        <v>1334</v>
      </c>
      <c r="V6386" t="s">
        <v>84</v>
      </c>
      <c r="W6386" t="s">
        <v>2929</v>
      </c>
      <c r="X6386" t="s">
        <v>1605</v>
      </c>
      <c r="Y6386" t="s">
        <v>1337</v>
      </c>
      <c r="Z6386" t="s">
        <v>1005</v>
      </c>
      <c r="AA6386" t="s">
        <v>1514</v>
      </c>
      <c r="AB6386" t="s">
        <v>439</v>
      </c>
      <c r="AC6386">
        <v>4</v>
      </c>
      <c r="AD6386">
        <v>0</v>
      </c>
      <c r="AE6386">
        <v>0</v>
      </c>
      <c r="AF6386">
        <v>0</v>
      </c>
      <c r="AG6386">
        <v>0</v>
      </c>
      <c r="AH6386">
        <v>0</v>
      </c>
      <c r="AI6386">
        <v>0</v>
      </c>
      <c r="AJ6386">
        <v>0</v>
      </c>
      <c r="AK6386">
        <v>0</v>
      </c>
      <c r="AL6386">
        <v>0</v>
      </c>
      <c r="AM6386">
        <v>0</v>
      </c>
      <c r="AN6386">
        <v>0</v>
      </c>
    </row>
    <row r="6387" spans="1:40" x14ac:dyDescent="0.35">
      <c r="A6387" t="s">
        <v>1485</v>
      </c>
      <c r="B6387" t="s">
        <v>1497</v>
      </c>
      <c r="C6387" t="s">
        <v>1466</v>
      </c>
      <c r="D6387" t="s">
        <v>1499</v>
      </c>
      <c r="E6387" t="s">
        <v>3258</v>
      </c>
      <c r="F6387" t="s">
        <v>1554</v>
      </c>
      <c r="G6387" t="s">
        <v>1462</v>
      </c>
      <c r="H6387" t="s">
        <v>1324</v>
      </c>
      <c r="I6387" t="s">
        <v>1873</v>
      </c>
      <c r="J6387" t="s">
        <v>1556</v>
      </c>
      <c r="K6387" t="s">
        <v>1327</v>
      </c>
      <c r="L6387" t="s">
        <v>436</v>
      </c>
      <c r="M6387" t="s">
        <v>1328</v>
      </c>
      <c r="O6387" t="s">
        <v>1329</v>
      </c>
      <c r="P6387" t="s">
        <v>399</v>
      </c>
      <c r="Q6387" t="s">
        <v>1874</v>
      </c>
      <c r="R6387" t="s">
        <v>1875</v>
      </c>
      <c r="S6387" t="s">
        <v>1333</v>
      </c>
      <c r="T6387" t="s">
        <v>4011</v>
      </c>
      <c r="U6387" t="s">
        <v>1334</v>
      </c>
      <c r="V6387" t="s">
        <v>84</v>
      </c>
      <c r="W6387" t="s">
        <v>1606</v>
      </c>
      <c r="X6387" t="s">
        <v>1605</v>
      </c>
      <c r="Y6387" t="s">
        <v>1337</v>
      </c>
      <c r="Z6387" t="s">
        <v>1005</v>
      </c>
      <c r="AA6387" t="s">
        <v>1339</v>
      </c>
      <c r="AB6387" t="s">
        <v>439</v>
      </c>
      <c r="AC6387">
        <v>24656.467501800002</v>
      </c>
      <c r="AD6387">
        <v>-20969.789056599999</v>
      </c>
      <c r="AE6387">
        <v>219944.73819460001</v>
      </c>
      <c r="AF6387">
        <v>361457.0007496</v>
      </c>
      <c r="AG6387">
        <v>283405.19755859999</v>
      </c>
      <c r="AH6387">
        <v>262291.24424460001</v>
      </c>
      <c r="AI6387">
        <v>293228.50643109542</v>
      </c>
      <c r="AJ6387">
        <v>307015.24591069715</v>
      </c>
      <c r="AK6387">
        <v>311095.16881464823</v>
      </c>
      <c r="AL6387">
        <v>307595.12384195311</v>
      </c>
      <c r="AM6387">
        <v>277057.23145518795</v>
      </c>
      <c r="AN6387">
        <v>308470.13508512685</v>
      </c>
    </row>
    <row r="6388" spans="1:40" x14ac:dyDescent="0.35">
      <c r="A6388" t="s">
        <v>1485</v>
      </c>
      <c r="B6388" t="s">
        <v>1497</v>
      </c>
      <c r="C6388" t="s">
        <v>1466</v>
      </c>
      <c r="D6388" t="s">
        <v>1499</v>
      </c>
      <c r="E6388" t="s">
        <v>3258</v>
      </c>
      <c r="F6388" t="s">
        <v>1554</v>
      </c>
      <c r="G6388" t="s">
        <v>1462</v>
      </c>
      <c r="H6388" t="s">
        <v>1324</v>
      </c>
      <c r="I6388" t="s">
        <v>1873</v>
      </c>
      <c r="J6388" t="s">
        <v>1556</v>
      </c>
      <c r="K6388" t="s">
        <v>1327</v>
      </c>
      <c r="L6388" t="s">
        <v>436</v>
      </c>
      <c r="M6388" t="s">
        <v>1328</v>
      </c>
      <c r="O6388" t="s">
        <v>1329</v>
      </c>
      <c r="P6388" t="s">
        <v>399</v>
      </c>
      <c r="Q6388" t="s">
        <v>1874</v>
      </c>
      <c r="R6388" t="s">
        <v>1875</v>
      </c>
      <c r="S6388" t="s">
        <v>1333</v>
      </c>
      <c r="T6388" t="s">
        <v>4011</v>
      </c>
      <c r="U6388" t="s">
        <v>1334</v>
      </c>
      <c r="V6388" t="s">
        <v>84</v>
      </c>
      <c r="W6388" t="s">
        <v>1606</v>
      </c>
      <c r="X6388" t="s">
        <v>1605</v>
      </c>
      <c r="Y6388" t="s">
        <v>1337</v>
      </c>
      <c r="Z6388" t="s">
        <v>1005</v>
      </c>
      <c r="AA6388" t="s">
        <v>1340</v>
      </c>
      <c r="AB6388" t="s">
        <v>439</v>
      </c>
      <c r="AC6388">
        <v>69.25</v>
      </c>
      <c r="AD6388">
        <v>69.5</v>
      </c>
      <c r="AE6388">
        <v>70</v>
      </c>
      <c r="AF6388">
        <v>69.25</v>
      </c>
      <c r="AG6388">
        <v>66</v>
      </c>
      <c r="AH6388">
        <v>69.5</v>
      </c>
      <c r="AI6388">
        <v>78.40000000000002</v>
      </c>
      <c r="AJ6388">
        <v>87.970000000000013</v>
      </c>
      <c r="AK6388">
        <v>88.77351250000001</v>
      </c>
      <c r="AL6388">
        <v>88.781837500000009</v>
      </c>
      <c r="AM6388">
        <v>88.967470000000006</v>
      </c>
      <c r="AN6388">
        <v>88.756</v>
      </c>
    </row>
    <row r="6389" spans="1:40" x14ac:dyDescent="0.35">
      <c r="A6389" t="s">
        <v>1485</v>
      </c>
      <c r="B6389" t="s">
        <v>1497</v>
      </c>
      <c r="C6389" t="s">
        <v>1466</v>
      </c>
      <c r="D6389" t="s">
        <v>1499</v>
      </c>
      <c r="E6389" t="s">
        <v>3258</v>
      </c>
      <c r="F6389" t="s">
        <v>1554</v>
      </c>
      <c r="G6389" t="s">
        <v>1462</v>
      </c>
      <c r="H6389" t="s">
        <v>1324</v>
      </c>
      <c r="I6389" t="s">
        <v>1873</v>
      </c>
      <c r="J6389" t="s">
        <v>1556</v>
      </c>
      <c r="K6389" t="s">
        <v>1327</v>
      </c>
      <c r="L6389" t="s">
        <v>436</v>
      </c>
      <c r="M6389" t="s">
        <v>1328</v>
      </c>
      <c r="O6389" t="s">
        <v>1329</v>
      </c>
      <c r="P6389" t="s">
        <v>399</v>
      </c>
      <c r="Q6389" t="s">
        <v>1874</v>
      </c>
      <c r="R6389" t="s">
        <v>1875</v>
      </c>
      <c r="S6389" t="s">
        <v>1333</v>
      </c>
      <c r="T6389" t="s">
        <v>4011</v>
      </c>
      <c r="U6389" t="s">
        <v>1334</v>
      </c>
      <c r="V6389" t="s">
        <v>84</v>
      </c>
      <c r="W6389" t="s">
        <v>1606</v>
      </c>
      <c r="X6389" t="s">
        <v>1605</v>
      </c>
      <c r="Y6389" t="s">
        <v>1337</v>
      </c>
      <c r="Z6389" t="s">
        <v>1005</v>
      </c>
      <c r="AA6389" t="s">
        <v>1514</v>
      </c>
      <c r="AB6389" t="s">
        <v>439</v>
      </c>
      <c r="AC6389">
        <v>10</v>
      </c>
      <c r="AD6389">
        <v>10</v>
      </c>
      <c r="AE6389">
        <v>10</v>
      </c>
      <c r="AF6389">
        <v>10</v>
      </c>
      <c r="AG6389">
        <v>10</v>
      </c>
      <c r="AH6389">
        <v>10</v>
      </c>
      <c r="AI6389">
        <v>0</v>
      </c>
      <c r="AJ6389">
        <v>0</v>
      </c>
      <c r="AK6389">
        <v>0</v>
      </c>
      <c r="AL6389">
        <v>0</v>
      </c>
      <c r="AM6389">
        <v>0</v>
      </c>
      <c r="AN6389">
        <v>0</v>
      </c>
    </row>
    <row r="6390" spans="1:40" x14ac:dyDescent="0.35">
      <c r="A6390" t="s">
        <v>1485</v>
      </c>
      <c r="B6390" t="s">
        <v>1497</v>
      </c>
      <c r="C6390" t="s">
        <v>1466</v>
      </c>
      <c r="D6390" t="s">
        <v>1499</v>
      </c>
      <c r="E6390" t="s">
        <v>3258</v>
      </c>
      <c r="F6390" t="s">
        <v>1554</v>
      </c>
      <c r="G6390" t="s">
        <v>1462</v>
      </c>
      <c r="H6390" t="s">
        <v>1324</v>
      </c>
      <c r="I6390" t="s">
        <v>1873</v>
      </c>
      <c r="J6390" t="s">
        <v>1556</v>
      </c>
      <c r="K6390" t="s">
        <v>1327</v>
      </c>
      <c r="L6390" t="s">
        <v>436</v>
      </c>
      <c r="M6390" t="s">
        <v>1328</v>
      </c>
      <c r="O6390" t="s">
        <v>1329</v>
      </c>
      <c r="P6390" t="s">
        <v>399</v>
      </c>
      <c r="Q6390" t="s">
        <v>1874</v>
      </c>
      <c r="R6390" t="s">
        <v>1875</v>
      </c>
      <c r="S6390" t="s">
        <v>1333</v>
      </c>
      <c r="T6390" t="s">
        <v>4011</v>
      </c>
      <c r="U6390" t="s">
        <v>1334</v>
      </c>
      <c r="V6390" t="s">
        <v>98</v>
      </c>
      <c r="W6390" t="s">
        <v>1586</v>
      </c>
      <c r="X6390" t="s">
        <v>1599</v>
      </c>
      <c r="Y6390" t="s">
        <v>1522</v>
      </c>
      <c r="Z6390" t="s">
        <v>1006</v>
      </c>
      <c r="AA6390" t="s">
        <v>1339</v>
      </c>
      <c r="AB6390" t="s">
        <v>439</v>
      </c>
      <c r="AC6390">
        <v>200</v>
      </c>
      <c r="AD6390">
        <v>2000</v>
      </c>
      <c r="AE6390">
        <v>2000</v>
      </c>
      <c r="AF6390">
        <v>1500</v>
      </c>
      <c r="AG6390">
        <v>1500</v>
      </c>
      <c r="AH6390">
        <v>1500</v>
      </c>
      <c r="AI6390">
        <v>1500</v>
      </c>
      <c r="AJ6390">
        <v>1500</v>
      </c>
      <c r="AK6390">
        <v>1500</v>
      </c>
      <c r="AL6390">
        <v>1500</v>
      </c>
      <c r="AM6390">
        <v>1500</v>
      </c>
      <c r="AN6390">
        <v>1500</v>
      </c>
    </row>
    <row r="6391" spans="1:40" x14ac:dyDescent="0.35">
      <c r="A6391" t="s">
        <v>1485</v>
      </c>
      <c r="B6391" t="s">
        <v>1497</v>
      </c>
      <c r="C6391" t="s">
        <v>1466</v>
      </c>
      <c r="D6391" t="s">
        <v>1499</v>
      </c>
      <c r="E6391" t="s">
        <v>3258</v>
      </c>
      <c r="F6391" t="s">
        <v>1554</v>
      </c>
      <c r="G6391" t="s">
        <v>1462</v>
      </c>
      <c r="H6391" t="s">
        <v>1324</v>
      </c>
      <c r="I6391" t="s">
        <v>1873</v>
      </c>
      <c r="J6391" t="s">
        <v>1556</v>
      </c>
      <c r="K6391" t="s">
        <v>1327</v>
      </c>
      <c r="L6391" t="s">
        <v>436</v>
      </c>
      <c r="M6391" t="s">
        <v>1328</v>
      </c>
      <c r="O6391" t="s">
        <v>1329</v>
      </c>
      <c r="P6391" t="s">
        <v>399</v>
      </c>
      <c r="Q6391" t="s">
        <v>1874</v>
      </c>
      <c r="R6391" t="s">
        <v>1875</v>
      </c>
      <c r="S6391" t="s">
        <v>1333</v>
      </c>
      <c r="T6391" t="s">
        <v>4011</v>
      </c>
      <c r="U6391" t="s">
        <v>1334</v>
      </c>
      <c r="V6391" t="s">
        <v>98</v>
      </c>
      <c r="W6391" t="s">
        <v>1586</v>
      </c>
      <c r="X6391" t="s">
        <v>1599</v>
      </c>
      <c r="Y6391" t="s">
        <v>1337</v>
      </c>
      <c r="Z6391" t="s">
        <v>1006</v>
      </c>
      <c r="AA6391" t="s">
        <v>1339</v>
      </c>
      <c r="AB6391" t="s">
        <v>439</v>
      </c>
      <c r="AC6391">
        <v>-200</v>
      </c>
      <c r="AD6391">
        <v>-2000</v>
      </c>
      <c r="AE6391">
        <v>-2000</v>
      </c>
      <c r="AF6391">
        <v>-1500</v>
      </c>
      <c r="AG6391">
        <v>-1500</v>
      </c>
      <c r="AH6391">
        <v>-1500</v>
      </c>
      <c r="AI6391">
        <v>-1500</v>
      </c>
      <c r="AJ6391">
        <v>-1500</v>
      </c>
      <c r="AK6391">
        <v>-1500</v>
      </c>
      <c r="AL6391">
        <v>-1500</v>
      </c>
      <c r="AM6391">
        <v>-1500</v>
      </c>
      <c r="AN6391">
        <v>-1500</v>
      </c>
    </row>
    <row r="6392" spans="1:40" x14ac:dyDescent="0.35">
      <c r="A6392" t="s">
        <v>1485</v>
      </c>
      <c r="B6392" t="s">
        <v>1497</v>
      </c>
      <c r="C6392" t="s">
        <v>1466</v>
      </c>
      <c r="D6392" t="s">
        <v>1499</v>
      </c>
      <c r="E6392" t="s">
        <v>3258</v>
      </c>
      <c r="F6392" t="s">
        <v>1554</v>
      </c>
      <c r="G6392" t="s">
        <v>1462</v>
      </c>
      <c r="H6392" t="s">
        <v>1324</v>
      </c>
      <c r="I6392" t="s">
        <v>1873</v>
      </c>
      <c r="J6392" t="s">
        <v>1556</v>
      </c>
      <c r="K6392" t="s">
        <v>1327</v>
      </c>
      <c r="L6392" t="s">
        <v>436</v>
      </c>
      <c r="M6392" t="s">
        <v>1328</v>
      </c>
      <c r="O6392" t="s">
        <v>1329</v>
      </c>
      <c r="P6392" t="s">
        <v>399</v>
      </c>
      <c r="Q6392" t="s">
        <v>1874</v>
      </c>
      <c r="R6392" t="s">
        <v>1875</v>
      </c>
      <c r="S6392" t="s">
        <v>1333</v>
      </c>
      <c r="T6392" t="s">
        <v>4011</v>
      </c>
      <c r="U6392" t="s">
        <v>1334</v>
      </c>
      <c r="V6392" t="s">
        <v>98</v>
      </c>
      <c r="W6392" t="s">
        <v>1876</v>
      </c>
      <c r="X6392" t="s">
        <v>1877</v>
      </c>
      <c r="Y6392" t="s">
        <v>1337</v>
      </c>
      <c r="Z6392" t="s">
        <v>1007</v>
      </c>
      <c r="AA6392" t="s">
        <v>1339</v>
      </c>
      <c r="AB6392" t="s">
        <v>439</v>
      </c>
      <c r="AC6392">
        <v>-643.30999999999995</v>
      </c>
      <c r="AD6392">
        <v>-27834.005000000001</v>
      </c>
      <c r="AE6392">
        <v>0</v>
      </c>
      <c r="AF6392">
        <v>0</v>
      </c>
      <c r="AG6392">
        <v>0</v>
      </c>
      <c r="AH6392">
        <v>0</v>
      </c>
      <c r="AI6392">
        <v>0</v>
      </c>
      <c r="AJ6392">
        <v>0</v>
      </c>
      <c r="AK6392">
        <v>0</v>
      </c>
      <c r="AL6392">
        <v>0</v>
      </c>
      <c r="AM6392">
        <v>0</v>
      </c>
      <c r="AN6392">
        <v>0</v>
      </c>
    </row>
    <row r="6393" spans="1:40" x14ac:dyDescent="0.35">
      <c r="A6393" t="s">
        <v>1485</v>
      </c>
      <c r="B6393" t="s">
        <v>1497</v>
      </c>
      <c r="C6393" t="s">
        <v>1466</v>
      </c>
      <c r="D6393" t="s">
        <v>1499</v>
      </c>
      <c r="E6393" t="s">
        <v>3258</v>
      </c>
      <c r="F6393" t="s">
        <v>1554</v>
      </c>
      <c r="G6393" t="s">
        <v>1462</v>
      </c>
      <c r="H6393" t="s">
        <v>1324</v>
      </c>
      <c r="I6393" t="s">
        <v>1873</v>
      </c>
      <c r="J6393" t="s">
        <v>1556</v>
      </c>
      <c r="K6393" t="s">
        <v>1327</v>
      </c>
      <c r="L6393" t="s">
        <v>436</v>
      </c>
      <c r="M6393" t="s">
        <v>1328</v>
      </c>
      <c r="O6393" t="s">
        <v>1329</v>
      </c>
      <c r="P6393" t="s">
        <v>399</v>
      </c>
      <c r="Q6393" t="s">
        <v>1874</v>
      </c>
      <c r="R6393" t="s">
        <v>1875</v>
      </c>
      <c r="S6393" t="s">
        <v>1333</v>
      </c>
      <c r="T6393" t="s">
        <v>4011</v>
      </c>
      <c r="U6393" t="s">
        <v>1334</v>
      </c>
      <c r="V6393" t="s">
        <v>98</v>
      </c>
      <c r="W6393" t="s">
        <v>1876</v>
      </c>
      <c r="X6393" t="s">
        <v>1877</v>
      </c>
      <c r="Y6393" t="s">
        <v>1337</v>
      </c>
      <c r="Z6393" t="s">
        <v>1007</v>
      </c>
      <c r="AA6393" t="s">
        <v>1340</v>
      </c>
      <c r="AB6393" t="s">
        <v>439</v>
      </c>
      <c r="AC6393">
        <v>24</v>
      </c>
      <c r="AD6393">
        <v>12</v>
      </c>
      <c r="AE6393">
        <v>0</v>
      </c>
      <c r="AF6393">
        <v>0</v>
      </c>
      <c r="AG6393">
        <v>0</v>
      </c>
      <c r="AH6393">
        <v>0</v>
      </c>
      <c r="AI6393">
        <v>0</v>
      </c>
      <c r="AJ6393">
        <v>0</v>
      </c>
      <c r="AK6393">
        <v>0</v>
      </c>
      <c r="AL6393">
        <v>0</v>
      </c>
      <c r="AM6393">
        <v>0</v>
      </c>
      <c r="AN6393">
        <v>0</v>
      </c>
    </row>
    <row r="6394" spans="1:40" x14ac:dyDescent="0.35">
      <c r="A6394" t="s">
        <v>1485</v>
      </c>
      <c r="B6394" t="s">
        <v>1497</v>
      </c>
      <c r="C6394" t="s">
        <v>1466</v>
      </c>
      <c r="D6394" t="s">
        <v>1499</v>
      </c>
      <c r="E6394" t="s">
        <v>3258</v>
      </c>
      <c r="F6394" t="s">
        <v>1554</v>
      </c>
      <c r="G6394" t="s">
        <v>1462</v>
      </c>
      <c r="H6394" t="s">
        <v>1324</v>
      </c>
      <c r="I6394" t="s">
        <v>1873</v>
      </c>
      <c r="J6394" t="s">
        <v>1556</v>
      </c>
      <c r="K6394" t="s">
        <v>1327</v>
      </c>
      <c r="L6394" t="s">
        <v>436</v>
      </c>
      <c r="M6394" t="s">
        <v>1328</v>
      </c>
      <c r="O6394" t="s">
        <v>1329</v>
      </c>
      <c r="P6394" t="s">
        <v>399</v>
      </c>
      <c r="Q6394" t="s">
        <v>1874</v>
      </c>
      <c r="R6394" t="s">
        <v>1875</v>
      </c>
      <c r="S6394" t="s">
        <v>1333</v>
      </c>
      <c r="T6394" t="s">
        <v>4011</v>
      </c>
      <c r="U6394" t="s">
        <v>1334</v>
      </c>
      <c r="V6394" t="s">
        <v>98</v>
      </c>
      <c r="W6394" t="s">
        <v>1876</v>
      </c>
      <c r="X6394" t="s">
        <v>1877</v>
      </c>
      <c r="Y6394" t="s">
        <v>1337</v>
      </c>
      <c r="Z6394" t="s">
        <v>1006</v>
      </c>
      <c r="AA6394" t="s">
        <v>1339</v>
      </c>
      <c r="AB6394" t="s">
        <v>439</v>
      </c>
      <c r="AC6394">
        <v>314989.41200000001</v>
      </c>
      <c r="AD6394">
        <v>200885.49</v>
      </c>
      <c r="AE6394">
        <v>208320.12</v>
      </c>
      <c r="AF6394">
        <v>220423.28599999999</v>
      </c>
      <c r="AG6394">
        <v>188575.43900000001</v>
      </c>
      <c r="AH6394">
        <v>306465.67499999999</v>
      </c>
      <c r="AI6394">
        <v>249013.871232</v>
      </c>
      <c r="AJ6394">
        <v>220026.55963199999</v>
      </c>
      <c r="AK6394">
        <v>231369.84283199999</v>
      </c>
      <c r="AL6394">
        <v>242143.966032</v>
      </c>
      <c r="AM6394">
        <v>243636.72763199999</v>
      </c>
      <c r="AN6394">
        <v>232862.60443199999</v>
      </c>
    </row>
    <row r="6395" spans="1:40" x14ac:dyDescent="0.35">
      <c r="A6395" t="s">
        <v>1485</v>
      </c>
      <c r="B6395" t="s">
        <v>1497</v>
      </c>
      <c r="C6395" t="s">
        <v>1466</v>
      </c>
      <c r="D6395" t="s">
        <v>1499</v>
      </c>
      <c r="E6395" t="s">
        <v>3258</v>
      </c>
      <c r="F6395" t="s">
        <v>1554</v>
      </c>
      <c r="G6395" t="s">
        <v>1462</v>
      </c>
      <c r="H6395" t="s">
        <v>1324</v>
      </c>
      <c r="I6395" t="s">
        <v>1873</v>
      </c>
      <c r="J6395" t="s">
        <v>1556</v>
      </c>
      <c r="K6395" t="s">
        <v>1327</v>
      </c>
      <c r="L6395" t="s">
        <v>436</v>
      </c>
      <c r="M6395" t="s">
        <v>1328</v>
      </c>
      <c r="O6395" t="s">
        <v>1329</v>
      </c>
      <c r="P6395" t="s">
        <v>399</v>
      </c>
      <c r="Q6395" t="s">
        <v>1874</v>
      </c>
      <c r="R6395" t="s">
        <v>1875</v>
      </c>
      <c r="S6395" t="s">
        <v>1333</v>
      </c>
      <c r="T6395" t="s">
        <v>4011</v>
      </c>
      <c r="U6395" t="s">
        <v>1334</v>
      </c>
      <c r="V6395" t="s">
        <v>98</v>
      </c>
      <c r="W6395" t="s">
        <v>1876</v>
      </c>
      <c r="X6395" t="s">
        <v>1877</v>
      </c>
      <c r="Y6395" t="s">
        <v>1337</v>
      </c>
      <c r="Z6395" t="s">
        <v>1006</v>
      </c>
      <c r="AA6395" t="s">
        <v>1340</v>
      </c>
      <c r="AB6395" t="s">
        <v>439</v>
      </c>
      <c r="AC6395">
        <v>124.5</v>
      </c>
      <c r="AD6395">
        <v>164</v>
      </c>
      <c r="AE6395">
        <v>205</v>
      </c>
      <c r="AF6395">
        <v>207.5</v>
      </c>
      <c r="AG6395">
        <v>202.5</v>
      </c>
      <c r="AH6395">
        <v>213.5</v>
      </c>
      <c r="AI6395">
        <v>229.32559788250001</v>
      </c>
      <c r="AJ6395">
        <v>219.0602392775001</v>
      </c>
      <c r="AK6395">
        <v>236.8134294855</v>
      </c>
      <c r="AL6395">
        <v>228.5813007400001</v>
      </c>
      <c r="AM6395">
        <v>203.85842667</v>
      </c>
      <c r="AN6395">
        <v>198.1679084315</v>
      </c>
    </row>
    <row r="6396" spans="1:40" x14ac:dyDescent="0.35">
      <c r="A6396" t="s">
        <v>1485</v>
      </c>
      <c r="B6396" t="s">
        <v>1497</v>
      </c>
      <c r="C6396" t="s">
        <v>1466</v>
      </c>
      <c r="D6396" t="s">
        <v>1499</v>
      </c>
      <c r="E6396" t="s">
        <v>3258</v>
      </c>
      <c r="F6396" t="s">
        <v>1554</v>
      </c>
      <c r="G6396" t="s">
        <v>1462</v>
      </c>
      <c r="H6396" t="s">
        <v>1324</v>
      </c>
      <c r="I6396" t="s">
        <v>1873</v>
      </c>
      <c r="J6396" t="s">
        <v>1556</v>
      </c>
      <c r="K6396" t="s">
        <v>1327</v>
      </c>
      <c r="L6396" t="s">
        <v>436</v>
      </c>
      <c r="M6396" t="s">
        <v>1328</v>
      </c>
      <c r="O6396" t="s">
        <v>1329</v>
      </c>
      <c r="P6396" t="s">
        <v>399</v>
      </c>
      <c r="Q6396" t="s">
        <v>1874</v>
      </c>
      <c r="R6396" t="s">
        <v>1875</v>
      </c>
      <c r="S6396" t="s">
        <v>1333</v>
      </c>
      <c r="T6396" t="s">
        <v>4011</v>
      </c>
      <c r="U6396" t="s">
        <v>1334</v>
      </c>
      <c r="V6396" t="s">
        <v>98</v>
      </c>
      <c r="W6396" t="s">
        <v>1876</v>
      </c>
      <c r="X6396" t="s">
        <v>1877</v>
      </c>
      <c r="Y6396" t="s">
        <v>1337</v>
      </c>
      <c r="Z6396" t="s">
        <v>1006</v>
      </c>
      <c r="AA6396" t="s">
        <v>1514</v>
      </c>
      <c r="AB6396" t="s">
        <v>439</v>
      </c>
      <c r="AC6396">
        <v>0</v>
      </c>
      <c r="AD6396">
        <v>0</v>
      </c>
      <c r="AE6396">
        <v>0</v>
      </c>
      <c r="AF6396">
        <v>0</v>
      </c>
      <c r="AG6396">
        <v>0</v>
      </c>
      <c r="AH6396">
        <v>0</v>
      </c>
      <c r="AI6396">
        <v>48.58</v>
      </c>
      <c r="AJ6396">
        <v>48.58</v>
      </c>
      <c r="AK6396">
        <v>48.58</v>
      </c>
      <c r="AL6396">
        <v>48.58</v>
      </c>
      <c r="AM6396">
        <v>48.58</v>
      </c>
      <c r="AN6396">
        <v>48.58</v>
      </c>
    </row>
    <row r="6397" spans="1:40" x14ac:dyDescent="0.35">
      <c r="A6397" t="s">
        <v>1485</v>
      </c>
      <c r="B6397" t="s">
        <v>1497</v>
      </c>
      <c r="C6397" t="s">
        <v>1466</v>
      </c>
      <c r="D6397" t="s">
        <v>1499</v>
      </c>
      <c r="E6397" t="s">
        <v>3258</v>
      </c>
      <c r="F6397" t="s">
        <v>1554</v>
      </c>
      <c r="G6397" t="s">
        <v>1462</v>
      </c>
      <c r="H6397" t="s">
        <v>1324</v>
      </c>
      <c r="I6397" t="s">
        <v>1873</v>
      </c>
      <c r="J6397" t="s">
        <v>1556</v>
      </c>
      <c r="K6397" t="s">
        <v>1327</v>
      </c>
      <c r="L6397" t="s">
        <v>436</v>
      </c>
      <c r="M6397" t="s">
        <v>1328</v>
      </c>
      <c r="O6397" t="s">
        <v>1329</v>
      </c>
      <c r="P6397" t="s">
        <v>399</v>
      </c>
      <c r="Q6397" t="s">
        <v>1874</v>
      </c>
      <c r="R6397" t="s">
        <v>1875</v>
      </c>
      <c r="S6397" t="s">
        <v>1333</v>
      </c>
      <c r="T6397" t="s">
        <v>4011</v>
      </c>
      <c r="U6397" t="s">
        <v>1334</v>
      </c>
      <c r="V6397" t="s">
        <v>98</v>
      </c>
      <c r="W6397" t="s">
        <v>1598</v>
      </c>
      <c r="X6397" t="s">
        <v>1599</v>
      </c>
      <c r="Y6397" t="s">
        <v>1337</v>
      </c>
      <c r="Z6397" t="s">
        <v>1007</v>
      </c>
      <c r="AA6397" t="s">
        <v>1514</v>
      </c>
      <c r="AB6397" t="s">
        <v>439</v>
      </c>
      <c r="AC6397">
        <v>10</v>
      </c>
      <c r="AD6397">
        <v>0</v>
      </c>
      <c r="AE6397">
        <v>0</v>
      </c>
      <c r="AF6397">
        <v>0</v>
      </c>
      <c r="AG6397">
        <v>0</v>
      </c>
      <c r="AH6397">
        <v>0</v>
      </c>
      <c r="AI6397">
        <v>0</v>
      </c>
      <c r="AJ6397">
        <v>0</v>
      </c>
      <c r="AK6397">
        <v>0</v>
      </c>
      <c r="AL6397">
        <v>0</v>
      </c>
      <c r="AM6397">
        <v>0</v>
      </c>
      <c r="AN6397">
        <v>0</v>
      </c>
    </row>
    <row r="6398" spans="1:40" x14ac:dyDescent="0.35">
      <c r="A6398" t="s">
        <v>1485</v>
      </c>
      <c r="B6398" t="s">
        <v>1497</v>
      </c>
      <c r="C6398" t="s">
        <v>1466</v>
      </c>
      <c r="D6398" t="s">
        <v>1499</v>
      </c>
      <c r="E6398" t="s">
        <v>3258</v>
      </c>
      <c r="F6398" t="s">
        <v>1554</v>
      </c>
      <c r="G6398" t="s">
        <v>1462</v>
      </c>
      <c r="H6398" t="s">
        <v>1324</v>
      </c>
      <c r="I6398" t="s">
        <v>1873</v>
      </c>
      <c r="J6398" t="s">
        <v>1556</v>
      </c>
      <c r="K6398" t="s">
        <v>1327</v>
      </c>
      <c r="L6398" t="s">
        <v>436</v>
      </c>
      <c r="M6398" t="s">
        <v>1328</v>
      </c>
      <c r="O6398" t="s">
        <v>1329</v>
      </c>
      <c r="P6398" t="s">
        <v>399</v>
      </c>
      <c r="Q6398" t="s">
        <v>1874</v>
      </c>
      <c r="R6398" t="s">
        <v>1875</v>
      </c>
      <c r="S6398" t="s">
        <v>1333</v>
      </c>
      <c r="T6398" t="s">
        <v>4011</v>
      </c>
      <c r="U6398" t="s">
        <v>1334</v>
      </c>
      <c r="V6398" t="s">
        <v>98</v>
      </c>
      <c r="W6398" t="s">
        <v>1598</v>
      </c>
      <c r="X6398" t="s">
        <v>1599</v>
      </c>
      <c r="Y6398" t="s">
        <v>1337</v>
      </c>
      <c r="Z6398" t="s">
        <v>1006</v>
      </c>
      <c r="AA6398" t="s">
        <v>1514</v>
      </c>
      <c r="AB6398" t="s">
        <v>439</v>
      </c>
      <c r="AC6398">
        <v>67</v>
      </c>
      <c r="AD6398">
        <v>65</v>
      </c>
      <c r="AE6398">
        <v>76</v>
      </c>
      <c r="AF6398">
        <v>75</v>
      </c>
      <c r="AG6398">
        <v>36</v>
      </c>
      <c r="AH6398">
        <v>0</v>
      </c>
      <c r="AI6398">
        <v>0</v>
      </c>
      <c r="AJ6398">
        <v>0</v>
      </c>
      <c r="AK6398">
        <v>0</v>
      </c>
      <c r="AL6398">
        <v>0</v>
      </c>
      <c r="AM6398">
        <v>0</v>
      </c>
      <c r="AN6398">
        <v>0</v>
      </c>
    </row>
    <row r="6399" spans="1:40" x14ac:dyDescent="0.35">
      <c r="A6399" t="s">
        <v>1485</v>
      </c>
      <c r="B6399" t="s">
        <v>1497</v>
      </c>
      <c r="C6399" t="s">
        <v>1466</v>
      </c>
      <c r="D6399" t="s">
        <v>1499</v>
      </c>
      <c r="E6399" t="s">
        <v>3258</v>
      </c>
      <c r="F6399" t="s">
        <v>1554</v>
      </c>
      <c r="G6399" t="s">
        <v>1462</v>
      </c>
      <c r="H6399" t="s">
        <v>1324</v>
      </c>
      <c r="I6399" t="s">
        <v>1873</v>
      </c>
      <c r="J6399" t="s">
        <v>1556</v>
      </c>
      <c r="K6399" t="s">
        <v>1327</v>
      </c>
      <c r="L6399" t="s">
        <v>436</v>
      </c>
      <c r="M6399" t="s">
        <v>1328</v>
      </c>
      <c r="O6399" t="s">
        <v>1329</v>
      </c>
      <c r="P6399" t="s">
        <v>399</v>
      </c>
      <c r="Q6399" t="s">
        <v>1874</v>
      </c>
      <c r="R6399" t="s">
        <v>1875</v>
      </c>
      <c r="S6399" t="s">
        <v>1333</v>
      </c>
      <c r="T6399" t="s">
        <v>4011</v>
      </c>
      <c r="U6399" t="s">
        <v>1334</v>
      </c>
      <c r="V6399" t="s">
        <v>98</v>
      </c>
      <c r="W6399" t="s">
        <v>1582</v>
      </c>
      <c r="X6399" t="s">
        <v>1583</v>
      </c>
      <c r="Y6399" t="s">
        <v>1337</v>
      </c>
      <c r="Z6399" t="s">
        <v>1006</v>
      </c>
      <c r="AA6399" t="s">
        <v>1340</v>
      </c>
      <c r="AB6399" t="s">
        <v>439</v>
      </c>
      <c r="AC6399">
        <v>0</v>
      </c>
      <c r="AD6399">
        <v>0</v>
      </c>
      <c r="AE6399">
        <v>0</v>
      </c>
      <c r="AF6399">
        <v>0</v>
      </c>
      <c r="AG6399">
        <v>0</v>
      </c>
      <c r="AH6399">
        <v>0</v>
      </c>
      <c r="AI6399">
        <v>1</v>
      </c>
      <c r="AJ6399">
        <v>1</v>
      </c>
      <c r="AK6399">
        <v>1</v>
      </c>
      <c r="AL6399">
        <v>1</v>
      </c>
      <c r="AM6399">
        <v>1</v>
      </c>
      <c r="AN6399">
        <v>1</v>
      </c>
    </row>
    <row r="6400" spans="1:40" x14ac:dyDescent="0.35">
      <c r="A6400" t="s">
        <v>1485</v>
      </c>
      <c r="B6400" t="s">
        <v>1497</v>
      </c>
      <c r="C6400" t="s">
        <v>1466</v>
      </c>
      <c r="D6400" t="s">
        <v>1499</v>
      </c>
      <c r="E6400" t="s">
        <v>3258</v>
      </c>
      <c r="F6400" t="s">
        <v>1554</v>
      </c>
      <c r="G6400" t="s">
        <v>1462</v>
      </c>
      <c r="H6400" t="s">
        <v>1324</v>
      </c>
      <c r="I6400" t="s">
        <v>1873</v>
      </c>
      <c r="J6400" t="s">
        <v>1556</v>
      </c>
      <c r="K6400" t="s">
        <v>1327</v>
      </c>
      <c r="L6400" t="s">
        <v>436</v>
      </c>
      <c r="M6400" t="s">
        <v>1328</v>
      </c>
      <c r="O6400" t="s">
        <v>1329</v>
      </c>
      <c r="P6400" t="s">
        <v>399</v>
      </c>
      <c r="Q6400" t="s">
        <v>1874</v>
      </c>
      <c r="R6400" t="s">
        <v>1875</v>
      </c>
      <c r="S6400" t="s">
        <v>1333</v>
      </c>
      <c r="T6400" t="s">
        <v>4011</v>
      </c>
      <c r="U6400" t="s">
        <v>1334</v>
      </c>
      <c r="V6400" t="s">
        <v>98</v>
      </c>
      <c r="W6400" t="s">
        <v>1582</v>
      </c>
      <c r="X6400" t="s">
        <v>1583</v>
      </c>
      <c r="Y6400" t="s">
        <v>1337</v>
      </c>
      <c r="Z6400" t="s">
        <v>1006</v>
      </c>
      <c r="AA6400" t="s">
        <v>1514</v>
      </c>
      <c r="AB6400" t="s">
        <v>439</v>
      </c>
      <c r="AC6400">
        <v>0</v>
      </c>
      <c r="AD6400">
        <v>0</v>
      </c>
      <c r="AE6400">
        <v>0</v>
      </c>
      <c r="AF6400">
        <v>0</v>
      </c>
      <c r="AG6400">
        <v>0</v>
      </c>
      <c r="AH6400">
        <v>0</v>
      </c>
      <c r="AI6400">
        <v>0.83333333333333337</v>
      </c>
      <c r="AJ6400">
        <v>0.83333333333333337</v>
      </c>
      <c r="AK6400">
        <v>0.83333333333333337</v>
      </c>
      <c r="AL6400">
        <v>0.83333333333333337</v>
      </c>
      <c r="AM6400">
        <v>0.83333333333333337</v>
      </c>
      <c r="AN6400">
        <v>0.83333333333333337</v>
      </c>
    </row>
    <row r="6401" spans="1:40" x14ac:dyDescent="0.35">
      <c r="A6401" t="s">
        <v>1485</v>
      </c>
      <c r="B6401" t="s">
        <v>1497</v>
      </c>
      <c r="C6401" t="s">
        <v>1466</v>
      </c>
      <c r="D6401" t="s">
        <v>1499</v>
      </c>
      <c r="E6401" t="s">
        <v>3258</v>
      </c>
      <c r="F6401" t="s">
        <v>1554</v>
      </c>
      <c r="G6401" t="s">
        <v>1462</v>
      </c>
      <c r="H6401" t="s">
        <v>1324</v>
      </c>
      <c r="I6401" t="s">
        <v>1873</v>
      </c>
      <c r="J6401" t="s">
        <v>1556</v>
      </c>
      <c r="K6401" t="s">
        <v>1327</v>
      </c>
      <c r="L6401" t="s">
        <v>436</v>
      </c>
      <c r="M6401" t="s">
        <v>1328</v>
      </c>
      <c r="O6401" t="s">
        <v>1329</v>
      </c>
      <c r="P6401" t="s">
        <v>399</v>
      </c>
      <c r="Q6401" t="s">
        <v>1874</v>
      </c>
      <c r="R6401" t="s">
        <v>1875</v>
      </c>
      <c r="S6401" t="s">
        <v>1333</v>
      </c>
      <c r="T6401" t="s">
        <v>4011</v>
      </c>
      <c r="U6401" t="s">
        <v>1334</v>
      </c>
      <c r="V6401" t="s">
        <v>129</v>
      </c>
      <c r="W6401" t="s">
        <v>3255</v>
      </c>
      <c r="X6401" t="s">
        <v>2005</v>
      </c>
      <c r="Y6401" t="s">
        <v>1337</v>
      </c>
      <c r="Z6401" t="s">
        <v>1008</v>
      </c>
      <c r="AA6401" t="s">
        <v>1340</v>
      </c>
      <c r="AB6401" t="s">
        <v>439</v>
      </c>
      <c r="AC6401">
        <v>212.5</v>
      </c>
      <c r="AD6401">
        <v>219</v>
      </c>
      <c r="AE6401">
        <v>235.5</v>
      </c>
      <c r="AF6401">
        <v>240.5</v>
      </c>
      <c r="AG6401">
        <v>232.5</v>
      </c>
      <c r="AH6401">
        <v>233</v>
      </c>
      <c r="AI6401">
        <v>0</v>
      </c>
      <c r="AJ6401">
        <v>0</v>
      </c>
      <c r="AK6401">
        <v>0</v>
      </c>
      <c r="AL6401">
        <v>0</v>
      </c>
      <c r="AM6401">
        <v>0</v>
      </c>
      <c r="AN6401">
        <v>0</v>
      </c>
    </row>
    <row r="6402" spans="1:40" x14ac:dyDescent="0.35">
      <c r="A6402" t="s">
        <v>1485</v>
      </c>
      <c r="B6402" t="s">
        <v>1497</v>
      </c>
      <c r="C6402" t="s">
        <v>1466</v>
      </c>
      <c r="D6402" t="s">
        <v>1499</v>
      </c>
      <c r="E6402" t="s">
        <v>3258</v>
      </c>
      <c r="F6402" t="s">
        <v>1554</v>
      </c>
      <c r="G6402" t="s">
        <v>1462</v>
      </c>
      <c r="H6402" t="s">
        <v>1324</v>
      </c>
      <c r="I6402" t="s">
        <v>1873</v>
      </c>
      <c r="J6402" t="s">
        <v>1556</v>
      </c>
      <c r="K6402" t="s">
        <v>1327</v>
      </c>
      <c r="L6402" t="s">
        <v>436</v>
      </c>
      <c r="M6402" t="s">
        <v>1328</v>
      </c>
      <c r="O6402" t="s">
        <v>1329</v>
      </c>
      <c r="P6402" t="s">
        <v>399</v>
      </c>
      <c r="Q6402" t="s">
        <v>1874</v>
      </c>
      <c r="R6402" t="s">
        <v>1875</v>
      </c>
      <c r="S6402" t="s">
        <v>1333</v>
      </c>
      <c r="T6402" t="s">
        <v>4011</v>
      </c>
      <c r="U6402" t="s">
        <v>1334</v>
      </c>
      <c r="V6402" t="s">
        <v>129</v>
      </c>
      <c r="W6402" t="s">
        <v>3255</v>
      </c>
      <c r="X6402" t="s">
        <v>2005</v>
      </c>
      <c r="Y6402" t="s">
        <v>1337</v>
      </c>
      <c r="Z6402" t="s">
        <v>1008</v>
      </c>
      <c r="AA6402" t="s">
        <v>1514</v>
      </c>
      <c r="AB6402" t="s">
        <v>439</v>
      </c>
      <c r="AC6402">
        <v>0</v>
      </c>
      <c r="AD6402">
        <v>0</v>
      </c>
      <c r="AE6402">
        <v>0</v>
      </c>
      <c r="AF6402">
        <v>0</v>
      </c>
      <c r="AG6402">
        <v>128</v>
      </c>
      <c r="AH6402">
        <v>128</v>
      </c>
      <c r="AI6402">
        <v>0</v>
      </c>
      <c r="AJ6402">
        <v>0</v>
      </c>
      <c r="AK6402">
        <v>0</v>
      </c>
      <c r="AL6402">
        <v>0</v>
      </c>
      <c r="AM6402">
        <v>0</v>
      </c>
      <c r="AN6402">
        <v>0</v>
      </c>
    </row>
    <row r="6403" spans="1:40" x14ac:dyDescent="0.35">
      <c r="A6403" t="s">
        <v>1485</v>
      </c>
      <c r="B6403" t="s">
        <v>1497</v>
      </c>
      <c r="C6403" t="s">
        <v>1466</v>
      </c>
      <c r="D6403" t="s">
        <v>1499</v>
      </c>
      <c r="E6403" t="s">
        <v>3258</v>
      </c>
      <c r="F6403" t="s">
        <v>1554</v>
      </c>
      <c r="G6403" t="s">
        <v>1462</v>
      </c>
      <c r="H6403" t="s">
        <v>1324</v>
      </c>
      <c r="I6403" t="s">
        <v>1873</v>
      </c>
      <c r="J6403" t="s">
        <v>1556</v>
      </c>
      <c r="K6403" t="s">
        <v>1327</v>
      </c>
      <c r="L6403" t="s">
        <v>436</v>
      </c>
      <c r="M6403" t="s">
        <v>1328</v>
      </c>
      <c r="O6403" t="s">
        <v>1329</v>
      </c>
      <c r="P6403" t="s">
        <v>399</v>
      </c>
      <c r="Q6403" t="s">
        <v>1874</v>
      </c>
      <c r="R6403" t="s">
        <v>1875</v>
      </c>
      <c r="S6403" t="s">
        <v>1333</v>
      </c>
      <c r="T6403" t="s">
        <v>4011</v>
      </c>
      <c r="U6403" t="s">
        <v>1334</v>
      </c>
      <c r="V6403" t="s">
        <v>129</v>
      </c>
      <c r="W6403" t="s">
        <v>1867</v>
      </c>
      <c r="X6403" t="s">
        <v>1868</v>
      </c>
      <c r="Y6403" t="s">
        <v>1337</v>
      </c>
      <c r="Z6403" t="s">
        <v>1008</v>
      </c>
      <c r="AA6403" t="s">
        <v>1339</v>
      </c>
      <c r="AB6403" t="s">
        <v>439</v>
      </c>
      <c r="AC6403">
        <v>465788.34</v>
      </c>
      <c r="AD6403">
        <v>439822.17</v>
      </c>
      <c r="AE6403">
        <v>571460.79</v>
      </c>
      <c r="AF6403">
        <v>365339.2</v>
      </c>
      <c r="AG6403">
        <v>443010.74</v>
      </c>
      <c r="AH6403">
        <v>603605.03</v>
      </c>
      <c r="AI6403">
        <v>504735</v>
      </c>
      <c r="AJ6403">
        <v>438900</v>
      </c>
      <c r="AK6403">
        <v>524473.59999999986</v>
      </c>
      <c r="AL6403">
        <v>490000.00000000006</v>
      </c>
      <c r="AM6403">
        <v>490000.00000000006</v>
      </c>
      <c r="AN6403">
        <v>490000</v>
      </c>
    </row>
    <row r="6404" spans="1:40" x14ac:dyDescent="0.35">
      <c r="A6404" t="s">
        <v>1485</v>
      </c>
      <c r="B6404" t="s">
        <v>1497</v>
      </c>
      <c r="C6404" t="s">
        <v>1466</v>
      </c>
      <c r="D6404" t="s">
        <v>1499</v>
      </c>
      <c r="E6404" t="s">
        <v>3258</v>
      </c>
      <c r="F6404" t="s">
        <v>1554</v>
      </c>
      <c r="G6404" t="s">
        <v>1462</v>
      </c>
      <c r="H6404" t="s">
        <v>1324</v>
      </c>
      <c r="I6404" t="s">
        <v>1873</v>
      </c>
      <c r="J6404" t="s">
        <v>1556</v>
      </c>
      <c r="K6404" t="s">
        <v>1327</v>
      </c>
      <c r="L6404" t="s">
        <v>436</v>
      </c>
      <c r="M6404" t="s">
        <v>1328</v>
      </c>
      <c r="O6404" t="s">
        <v>1329</v>
      </c>
      <c r="P6404" t="s">
        <v>399</v>
      </c>
      <c r="Q6404" t="s">
        <v>1874</v>
      </c>
      <c r="R6404" t="s">
        <v>1875</v>
      </c>
      <c r="S6404" t="s">
        <v>1333</v>
      </c>
      <c r="T6404" t="s">
        <v>4011</v>
      </c>
      <c r="U6404" t="s">
        <v>1334</v>
      </c>
      <c r="V6404" t="s">
        <v>129</v>
      </c>
      <c r="W6404" t="s">
        <v>1867</v>
      </c>
      <c r="X6404" t="s">
        <v>1868</v>
      </c>
      <c r="Y6404" t="s">
        <v>1337</v>
      </c>
      <c r="Z6404" t="s">
        <v>1008</v>
      </c>
      <c r="AA6404" t="s">
        <v>1340</v>
      </c>
      <c r="AB6404" t="s">
        <v>439</v>
      </c>
      <c r="AC6404">
        <v>9</v>
      </c>
      <c r="AD6404">
        <v>4</v>
      </c>
      <c r="AE6404">
        <v>4</v>
      </c>
      <c r="AF6404">
        <v>2</v>
      </c>
      <c r="AG6404">
        <v>0</v>
      </c>
      <c r="AH6404">
        <v>0</v>
      </c>
      <c r="AI6404">
        <v>251</v>
      </c>
      <c r="AJ6404">
        <v>239</v>
      </c>
      <c r="AK6404">
        <v>239</v>
      </c>
      <c r="AL6404">
        <v>244</v>
      </c>
      <c r="AM6404">
        <v>227</v>
      </c>
      <c r="AN6404">
        <v>239.75</v>
      </c>
    </row>
    <row r="6405" spans="1:40" x14ac:dyDescent="0.35">
      <c r="A6405" t="s">
        <v>1485</v>
      </c>
      <c r="B6405" t="s">
        <v>1497</v>
      </c>
      <c r="C6405" t="s">
        <v>1466</v>
      </c>
      <c r="D6405" t="s">
        <v>1499</v>
      </c>
      <c r="E6405" t="s">
        <v>3258</v>
      </c>
      <c r="F6405" t="s">
        <v>1554</v>
      </c>
      <c r="G6405" t="s">
        <v>1462</v>
      </c>
      <c r="H6405" t="s">
        <v>1324</v>
      </c>
      <c r="I6405" t="s">
        <v>1873</v>
      </c>
      <c r="J6405" t="s">
        <v>1556</v>
      </c>
      <c r="K6405" t="s">
        <v>1327</v>
      </c>
      <c r="L6405" t="s">
        <v>436</v>
      </c>
      <c r="M6405" t="s">
        <v>1328</v>
      </c>
      <c r="O6405" t="s">
        <v>1329</v>
      </c>
      <c r="P6405" t="s">
        <v>399</v>
      </c>
      <c r="Q6405" t="s">
        <v>1874</v>
      </c>
      <c r="R6405" t="s">
        <v>1875</v>
      </c>
      <c r="S6405" t="s">
        <v>1333</v>
      </c>
      <c r="T6405" t="s">
        <v>4011</v>
      </c>
      <c r="U6405" t="s">
        <v>1334</v>
      </c>
      <c r="V6405" t="s">
        <v>129</v>
      </c>
      <c r="W6405" t="s">
        <v>1867</v>
      </c>
      <c r="X6405" t="s">
        <v>1868</v>
      </c>
      <c r="Y6405" t="s">
        <v>1337</v>
      </c>
      <c r="Z6405" t="s">
        <v>1008</v>
      </c>
      <c r="AA6405" t="s">
        <v>1514</v>
      </c>
      <c r="AB6405" t="s">
        <v>439</v>
      </c>
      <c r="AC6405">
        <v>223</v>
      </c>
      <c r="AD6405">
        <v>223</v>
      </c>
      <c r="AE6405">
        <v>223</v>
      </c>
      <c r="AF6405">
        <v>223</v>
      </c>
      <c r="AG6405">
        <v>101</v>
      </c>
      <c r="AH6405">
        <v>101</v>
      </c>
      <c r="AI6405">
        <v>194</v>
      </c>
      <c r="AJ6405">
        <v>194</v>
      </c>
      <c r="AK6405">
        <v>194</v>
      </c>
      <c r="AL6405">
        <v>207</v>
      </c>
      <c r="AM6405">
        <v>207</v>
      </c>
      <c r="AN6405">
        <v>207</v>
      </c>
    </row>
    <row r="6406" spans="1:40" x14ac:dyDescent="0.35">
      <c r="A6406" t="s">
        <v>1485</v>
      </c>
      <c r="B6406" t="s">
        <v>1497</v>
      </c>
      <c r="C6406" t="s">
        <v>1466</v>
      </c>
      <c r="D6406" t="s">
        <v>1499</v>
      </c>
      <c r="E6406" t="s">
        <v>3258</v>
      </c>
      <c r="F6406" t="s">
        <v>1554</v>
      </c>
      <c r="G6406" t="s">
        <v>1462</v>
      </c>
      <c r="H6406" t="s">
        <v>1324</v>
      </c>
      <c r="I6406" t="s">
        <v>1873</v>
      </c>
      <c r="J6406" t="s">
        <v>1556</v>
      </c>
      <c r="K6406" t="s">
        <v>1327</v>
      </c>
      <c r="L6406" t="s">
        <v>436</v>
      </c>
      <c r="M6406" t="s">
        <v>1328</v>
      </c>
      <c r="O6406" t="s">
        <v>1329</v>
      </c>
      <c r="P6406" t="s">
        <v>399</v>
      </c>
      <c r="Q6406" t="s">
        <v>1874</v>
      </c>
      <c r="R6406" t="s">
        <v>1875</v>
      </c>
      <c r="S6406" t="s">
        <v>1333</v>
      </c>
      <c r="T6406" t="s">
        <v>4011</v>
      </c>
      <c r="U6406" t="s">
        <v>1334</v>
      </c>
      <c r="V6406" t="s">
        <v>129</v>
      </c>
      <c r="W6406" t="s">
        <v>1664</v>
      </c>
      <c r="X6406" t="s">
        <v>1868</v>
      </c>
      <c r="Y6406" t="s">
        <v>1337</v>
      </c>
      <c r="Z6406" t="s">
        <v>1008</v>
      </c>
      <c r="AA6406" t="s">
        <v>1339</v>
      </c>
      <c r="AB6406" t="s">
        <v>439</v>
      </c>
      <c r="AC6406">
        <v>0</v>
      </c>
      <c r="AD6406">
        <v>0</v>
      </c>
      <c r="AE6406">
        <v>0</v>
      </c>
      <c r="AF6406">
        <v>0</v>
      </c>
      <c r="AG6406">
        <v>0</v>
      </c>
      <c r="AH6406">
        <v>0</v>
      </c>
      <c r="AI6406">
        <v>34767.72</v>
      </c>
      <c r="AJ6406">
        <v>30232.799999999999</v>
      </c>
      <c r="AK6406">
        <v>31744.44</v>
      </c>
      <c r="AL6406">
        <v>33256.080000000002</v>
      </c>
      <c r="AM6406">
        <v>33256.080000000002</v>
      </c>
      <c r="AN6406">
        <v>31744.44</v>
      </c>
    </row>
    <row r="6407" spans="1:40" x14ac:dyDescent="0.35">
      <c r="A6407" t="s">
        <v>1485</v>
      </c>
      <c r="B6407" t="s">
        <v>1497</v>
      </c>
      <c r="C6407" t="s">
        <v>1466</v>
      </c>
      <c r="D6407" t="s">
        <v>1499</v>
      </c>
      <c r="E6407" t="s">
        <v>3258</v>
      </c>
      <c r="F6407" t="s">
        <v>1554</v>
      </c>
      <c r="G6407" t="s">
        <v>1462</v>
      </c>
      <c r="H6407" t="s">
        <v>1324</v>
      </c>
      <c r="I6407" t="s">
        <v>1873</v>
      </c>
      <c r="J6407" t="s">
        <v>1556</v>
      </c>
      <c r="K6407" t="s">
        <v>1327</v>
      </c>
      <c r="L6407" t="s">
        <v>436</v>
      </c>
      <c r="M6407" t="s">
        <v>1328</v>
      </c>
      <c r="O6407" t="s">
        <v>1329</v>
      </c>
      <c r="P6407" t="s">
        <v>399</v>
      </c>
      <c r="Q6407" t="s">
        <v>1874</v>
      </c>
      <c r="R6407" t="s">
        <v>1875</v>
      </c>
      <c r="S6407" t="s">
        <v>1333</v>
      </c>
      <c r="T6407" t="s">
        <v>4011</v>
      </c>
      <c r="U6407" t="s">
        <v>1334</v>
      </c>
      <c r="V6407" t="s">
        <v>129</v>
      </c>
      <c r="W6407" t="s">
        <v>1664</v>
      </c>
      <c r="X6407" t="s">
        <v>1868</v>
      </c>
      <c r="Y6407" t="s">
        <v>1337</v>
      </c>
      <c r="Z6407" t="s">
        <v>1008</v>
      </c>
      <c r="AA6407" t="s">
        <v>1340</v>
      </c>
      <c r="AB6407" t="s">
        <v>439</v>
      </c>
      <c r="AC6407">
        <v>0</v>
      </c>
      <c r="AD6407">
        <v>0</v>
      </c>
      <c r="AE6407">
        <v>0</v>
      </c>
      <c r="AF6407">
        <v>0</v>
      </c>
      <c r="AG6407">
        <v>0</v>
      </c>
      <c r="AH6407">
        <v>0</v>
      </c>
      <c r="AI6407">
        <v>15</v>
      </c>
      <c r="AJ6407">
        <v>15</v>
      </c>
      <c r="AK6407">
        <v>15</v>
      </c>
      <c r="AL6407">
        <v>15</v>
      </c>
      <c r="AM6407">
        <v>15</v>
      </c>
      <c r="AN6407">
        <v>15</v>
      </c>
    </row>
    <row r="6408" spans="1:40" x14ac:dyDescent="0.35">
      <c r="A6408" t="s">
        <v>1485</v>
      </c>
      <c r="B6408" t="s">
        <v>1497</v>
      </c>
      <c r="C6408" t="s">
        <v>1466</v>
      </c>
      <c r="D6408" t="s">
        <v>1499</v>
      </c>
      <c r="E6408" t="s">
        <v>3258</v>
      </c>
      <c r="F6408" t="s">
        <v>1501</v>
      </c>
      <c r="G6408" t="s">
        <v>1462</v>
      </c>
      <c r="H6408" t="s">
        <v>1324</v>
      </c>
      <c r="I6408" t="s">
        <v>1963</v>
      </c>
      <c r="J6408" t="s">
        <v>1551</v>
      </c>
      <c r="K6408" t="s">
        <v>1327</v>
      </c>
      <c r="L6408" t="s">
        <v>436</v>
      </c>
      <c r="M6408" t="s">
        <v>1328</v>
      </c>
      <c r="O6408" t="s">
        <v>1641</v>
      </c>
      <c r="P6408" t="s">
        <v>1330</v>
      </c>
      <c r="Q6408" t="s">
        <v>1344</v>
      </c>
      <c r="R6408" t="s">
        <v>1538</v>
      </c>
      <c r="S6408" t="s">
        <v>1333</v>
      </c>
      <c r="T6408" t="s">
        <v>4011</v>
      </c>
      <c r="U6408" t="s">
        <v>1334</v>
      </c>
      <c r="V6408" t="s">
        <v>98</v>
      </c>
      <c r="W6408" t="s">
        <v>1834</v>
      </c>
      <c r="X6408" t="s">
        <v>1583</v>
      </c>
      <c r="Y6408" t="s">
        <v>1522</v>
      </c>
      <c r="Z6408" t="s">
        <v>1009</v>
      </c>
      <c r="AA6408" t="s">
        <v>1339</v>
      </c>
      <c r="AB6408" t="s">
        <v>439</v>
      </c>
      <c r="AC6408">
        <v>0</v>
      </c>
      <c r="AD6408">
        <v>4000</v>
      </c>
      <c r="AE6408">
        <v>2060</v>
      </c>
      <c r="AF6408">
        <v>2060</v>
      </c>
      <c r="AG6408">
        <v>2680</v>
      </c>
      <c r="AH6408">
        <v>2660</v>
      </c>
      <c r="AI6408">
        <v>2060</v>
      </c>
      <c r="AJ6408">
        <v>2060</v>
      </c>
      <c r="AK6408">
        <v>2060</v>
      </c>
      <c r="AL6408">
        <v>2060</v>
      </c>
      <c r="AM6408">
        <v>2060</v>
      </c>
      <c r="AN6408">
        <v>2060</v>
      </c>
    </row>
    <row r="6409" spans="1:40" x14ac:dyDescent="0.35">
      <c r="A6409" t="s">
        <v>1485</v>
      </c>
      <c r="B6409" t="s">
        <v>1497</v>
      </c>
      <c r="C6409" t="s">
        <v>1466</v>
      </c>
      <c r="D6409" t="s">
        <v>1499</v>
      </c>
      <c r="E6409" t="s">
        <v>3258</v>
      </c>
      <c r="F6409" t="s">
        <v>1501</v>
      </c>
      <c r="G6409" t="s">
        <v>1462</v>
      </c>
      <c r="H6409" t="s">
        <v>1324</v>
      </c>
      <c r="I6409" t="s">
        <v>1963</v>
      </c>
      <c r="J6409" t="s">
        <v>1551</v>
      </c>
      <c r="K6409" t="s">
        <v>1327</v>
      </c>
      <c r="L6409" t="s">
        <v>436</v>
      </c>
      <c r="M6409" t="s">
        <v>1328</v>
      </c>
      <c r="O6409" t="s">
        <v>1641</v>
      </c>
      <c r="P6409" t="s">
        <v>1330</v>
      </c>
      <c r="Q6409" t="s">
        <v>1344</v>
      </c>
      <c r="R6409" t="s">
        <v>1538</v>
      </c>
      <c r="S6409" t="s">
        <v>1333</v>
      </c>
      <c r="T6409" t="s">
        <v>4011</v>
      </c>
      <c r="U6409" t="s">
        <v>1334</v>
      </c>
      <c r="V6409" t="s">
        <v>98</v>
      </c>
      <c r="W6409" t="s">
        <v>1834</v>
      </c>
      <c r="X6409" t="s">
        <v>1583</v>
      </c>
      <c r="Y6409" t="s">
        <v>1337</v>
      </c>
      <c r="Z6409" t="s">
        <v>1009</v>
      </c>
      <c r="AA6409" t="s">
        <v>1339</v>
      </c>
      <c r="AB6409" t="s">
        <v>439</v>
      </c>
      <c r="AC6409">
        <v>0</v>
      </c>
      <c r="AD6409">
        <v>-4000</v>
      </c>
      <c r="AE6409">
        <v>-2060</v>
      </c>
      <c r="AF6409">
        <v>-2060</v>
      </c>
      <c r="AG6409">
        <v>-2680</v>
      </c>
      <c r="AH6409">
        <v>-2660</v>
      </c>
      <c r="AI6409">
        <v>-2060</v>
      </c>
      <c r="AJ6409">
        <v>-2060</v>
      </c>
      <c r="AK6409">
        <v>-2060</v>
      </c>
      <c r="AL6409">
        <v>-2060</v>
      </c>
      <c r="AM6409">
        <v>-2060</v>
      </c>
      <c r="AN6409">
        <v>-2060</v>
      </c>
    </row>
    <row r="6410" spans="1:40" x14ac:dyDescent="0.35">
      <c r="A6410" t="s">
        <v>1485</v>
      </c>
      <c r="B6410" t="s">
        <v>1497</v>
      </c>
      <c r="C6410" t="s">
        <v>1466</v>
      </c>
      <c r="D6410" t="s">
        <v>1499</v>
      </c>
      <c r="E6410" t="s">
        <v>3258</v>
      </c>
      <c r="F6410" t="s">
        <v>1501</v>
      </c>
      <c r="G6410" t="s">
        <v>1462</v>
      </c>
      <c r="H6410" t="s">
        <v>1324</v>
      </c>
      <c r="I6410" t="s">
        <v>1963</v>
      </c>
      <c r="J6410" t="s">
        <v>1551</v>
      </c>
      <c r="K6410" t="s">
        <v>1327</v>
      </c>
      <c r="L6410" t="s">
        <v>436</v>
      </c>
      <c r="M6410" t="s">
        <v>1328</v>
      </c>
      <c r="O6410" t="s">
        <v>1641</v>
      </c>
      <c r="P6410" t="s">
        <v>1330</v>
      </c>
      <c r="Q6410" t="s">
        <v>1344</v>
      </c>
      <c r="R6410" t="s">
        <v>1538</v>
      </c>
      <c r="S6410" t="s">
        <v>1333</v>
      </c>
      <c r="T6410" t="s">
        <v>4011</v>
      </c>
      <c r="U6410" t="s">
        <v>1334</v>
      </c>
      <c r="V6410" t="s">
        <v>98</v>
      </c>
      <c r="W6410" t="s">
        <v>1558</v>
      </c>
      <c r="X6410" t="s">
        <v>1583</v>
      </c>
      <c r="Y6410" t="s">
        <v>1337</v>
      </c>
      <c r="Z6410" t="s">
        <v>1009</v>
      </c>
      <c r="AA6410" t="s">
        <v>1514</v>
      </c>
      <c r="AB6410" t="s">
        <v>439</v>
      </c>
      <c r="AC6410">
        <v>0</v>
      </c>
      <c r="AD6410">
        <v>0</v>
      </c>
      <c r="AE6410">
        <v>0</v>
      </c>
      <c r="AF6410">
        <v>0</v>
      </c>
      <c r="AG6410">
        <v>0</v>
      </c>
      <c r="AH6410">
        <v>0</v>
      </c>
      <c r="AI6410">
        <v>107</v>
      </c>
      <c r="AJ6410">
        <v>107</v>
      </c>
      <c r="AK6410">
        <v>107</v>
      </c>
      <c r="AL6410">
        <v>107</v>
      </c>
      <c r="AM6410">
        <v>107</v>
      </c>
      <c r="AN6410">
        <v>107</v>
      </c>
    </row>
    <row r="6411" spans="1:40" x14ac:dyDescent="0.35">
      <c r="A6411" t="s">
        <v>1485</v>
      </c>
      <c r="B6411" t="s">
        <v>1497</v>
      </c>
      <c r="C6411" t="s">
        <v>1466</v>
      </c>
      <c r="D6411" t="s">
        <v>1499</v>
      </c>
      <c r="E6411" t="s">
        <v>3258</v>
      </c>
      <c r="F6411" t="s">
        <v>1501</v>
      </c>
      <c r="G6411" t="s">
        <v>1462</v>
      </c>
      <c r="H6411" t="s">
        <v>1324</v>
      </c>
      <c r="I6411" t="s">
        <v>1963</v>
      </c>
      <c r="J6411" t="s">
        <v>1551</v>
      </c>
      <c r="K6411" t="s">
        <v>1327</v>
      </c>
      <c r="L6411" t="s">
        <v>436</v>
      </c>
      <c r="M6411" t="s">
        <v>1328</v>
      </c>
      <c r="O6411" t="s">
        <v>1641</v>
      </c>
      <c r="P6411" t="s">
        <v>1330</v>
      </c>
      <c r="Q6411" t="s">
        <v>1344</v>
      </c>
      <c r="R6411" t="s">
        <v>1538</v>
      </c>
      <c r="S6411" t="s">
        <v>1333</v>
      </c>
      <c r="T6411" t="s">
        <v>4011</v>
      </c>
      <c r="U6411" t="s">
        <v>1334</v>
      </c>
      <c r="V6411" t="s">
        <v>98</v>
      </c>
      <c r="W6411" t="s">
        <v>1558</v>
      </c>
      <c r="X6411" t="s">
        <v>1559</v>
      </c>
      <c r="Y6411" t="s">
        <v>1337</v>
      </c>
      <c r="Z6411" t="s">
        <v>1009</v>
      </c>
      <c r="AA6411" t="s">
        <v>1339</v>
      </c>
      <c r="AB6411" t="s">
        <v>439</v>
      </c>
      <c r="AC6411">
        <v>121635.32</v>
      </c>
      <c r="AD6411">
        <v>61589.68</v>
      </c>
      <c r="AE6411">
        <v>186141.41</v>
      </c>
      <c r="AF6411">
        <v>-19789.740000000002</v>
      </c>
      <c r="AG6411">
        <v>326352.92000000004</v>
      </c>
      <c r="AH6411">
        <v>150612.46</v>
      </c>
      <c r="AI6411">
        <v>173920.03200000001</v>
      </c>
      <c r="AJ6411">
        <v>140627.136</v>
      </c>
      <c r="AK6411">
        <v>148275.50399999999</v>
      </c>
      <c r="AL6411">
        <v>136063.82399999999</v>
      </c>
      <c r="AM6411">
        <v>163072.94399999999</v>
      </c>
      <c r="AN6411">
        <v>154068.38400000002</v>
      </c>
    </row>
    <row r="6412" spans="1:40" x14ac:dyDescent="0.35">
      <c r="A6412" t="s">
        <v>1485</v>
      </c>
      <c r="B6412" t="s">
        <v>1497</v>
      </c>
      <c r="C6412" t="s">
        <v>1466</v>
      </c>
      <c r="D6412" t="s">
        <v>1499</v>
      </c>
      <c r="E6412" t="s">
        <v>3258</v>
      </c>
      <c r="F6412" t="s">
        <v>1501</v>
      </c>
      <c r="G6412" t="s">
        <v>1462</v>
      </c>
      <c r="H6412" t="s">
        <v>1324</v>
      </c>
      <c r="I6412" t="s">
        <v>1963</v>
      </c>
      <c r="J6412" t="s">
        <v>1551</v>
      </c>
      <c r="K6412" t="s">
        <v>1327</v>
      </c>
      <c r="L6412" t="s">
        <v>436</v>
      </c>
      <c r="M6412" t="s">
        <v>1328</v>
      </c>
      <c r="O6412" t="s">
        <v>1641</v>
      </c>
      <c r="P6412" t="s">
        <v>1330</v>
      </c>
      <c r="Q6412" t="s">
        <v>1344</v>
      </c>
      <c r="R6412" t="s">
        <v>1538</v>
      </c>
      <c r="S6412" t="s">
        <v>1333</v>
      </c>
      <c r="T6412" t="s">
        <v>4011</v>
      </c>
      <c r="U6412" t="s">
        <v>1334</v>
      </c>
      <c r="V6412" t="s">
        <v>98</v>
      </c>
      <c r="W6412" t="s">
        <v>1558</v>
      </c>
      <c r="X6412" t="s">
        <v>1559</v>
      </c>
      <c r="Y6412" t="s">
        <v>1337</v>
      </c>
      <c r="Z6412" t="s">
        <v>1009</v>
      </c>
      <c r="AA6412" t="s">
        <v>1340</v>
      </c>
      <c r="AB6412" t="s">
        <v>439</v>
      </c>
      <c r="AC6412">
        <v>45.5</v>
      </c>
      <c r="AD6412">
        <v>95.5</v>
      </c>
      <c r="AE6412">
        <v>105</v>
      </c>
      <c r="AF6412">
        <v>114</v>
      </c>
      <c r="AG6412">
        <v>124.5</v>
      </c>
      <c r="AH6412">
        <v>131.5</v>
      </c>
      <c r="AI6412">
        <v>130.38</v>
      </c>
      <c r="AJ6412">
        <v>118.38</v>
      </c>
      <c r="AK6412">
        <v>110.61</v>
      </c>
      <c r="AL6412">
        <v>96.320000000000007</v>
      </c>
      <c r="AM6412">
        <v>93.940000000000012</v>
      </c>
      <c r="AN6412">
        <v>91.559999999999988</v>
      </c>
    </row>
    <row r="6413" spans="1:40" x14ac:dyDescent="0.35">
      <c r="A6413" t="s">
        <v>1485</v>
      </c>
      <c r="B6413" t="s">
        <v>1497</v>
      </c>
      <c r="C6413" t="s">
        <v>1466</v>
      </c>
      <c r="D6413" t="s">
        <v>1499</v>
      </c>
      <c r="E6413" t="s">
        <v>3258</v>
      </c>
      <c r="F6413" t="s">
        <v>1501</v>
      </c>
      <c r="G6413" t="s">
        <v>1462</v>
      </c>
      <c r="H6413" t="s">
        <v>1324</v>
      </c>
      <c r="I6413" t="s">
        <v>1963</v>
      </c>
      <c r="J6413" t="s">
        <v>1551</v>
      </c>
      <c r="K6413" t="s">
        <v>1327</v>
      </c>
      <c r="L6413" t="s">
        <v>436</v>
      </c>
      <c r="M6413" t="s">
        <v>1328</v>
      </c>
      <c r="O6413" t="s">
        <v>1641</v>
      </c>
      <c r="P6413" t="s">
        <v>1330</v>
      </c>
      <c r="Q6413" t="s">
        <v>1344</v>
      </c>
      <c r="R6413" t="s">
        <v>1538</v>
      </c>
      <c r="S6413" t="s">
        <v>1333</v>
      </c>
      <c r="T6413" t="s">
        <v>4011</v>
      </c>
      <c r="U6413" t="s">
        <v>1334</v>
      </c>
      <c r="V6413" t="s">
        <v>98</v>
      </c>
      <c r="W6413" t="s">
        <v>1558</v>
      </c>
      <c r="X6413" t="s">
        <v>1559</v>
      </c>
      <c r="Y6413" t="s">
        <v>1337</v>
      </c>
      <c r="Z6413" t="s">
        <v>1009</v>
      </c>
      <c r="AA6413" t="s">
        <v>1514</v>
      </c>
      <c r="AB6413" t="s">
        <v>439</v>
      </c>
      <c r="AC6413">
        <v>70</v>
      </c>
      <c r="AD6413">
        <v>98</v>
      </c>
      <c r="AE6413">
        <v>107</v>
      </c>
      <c r="AF6413">
        <v>107</v>
      </c>
      <c r="AG6413">
        <v>107</v>
      </c>
      <c r="AH6413">
        <v>107</v>
      </c>
      <c r="AI6413">
        <v>107</v>
      </c>
      <c r="AJ6413">
        <v>107</v>
      </c>
      <c r="AK6413">
        <v>107</v>
      </c>
      <c r="AL6413">
        <v>107</v>
      </c>
      <c r="AM6413">
        <v>107</v>
      </c>
      <c r="AN6413">
        <v>107</v>
      </c>
    </row>
    <row r="6414" spans="1:40" x14ac:dyDescent="0.35">
      <c r="A6414" t="s">
        <v>1485</v>
      </c>
      <c r="B6414" t="s">
        <v>1497</v>
      </c>
      <c r="C6414" t="s">
        <v>1466</v>
      </c>
      <c r="D6414" t="s">
        <v>1499</v>
      </c>
      <c r="E6414" t="s">
        <v>3258</v>
      </c>
      <c r="F6414" t="s">
        <v>1501</v>
      </c>
      <c r="G6414" t="s">
        <v>1462</v>
      </c>
      <c r="H6414" t="s">
        <v>1324</v>
      </c>
      <c r="I6414" t="s">
        <v>1963</v>
      </c>
      <c r="J6414" t="s">
        <v>1551</v>
      </c>
      <c r="K6414" t="s">
        <v>1327</v>
      </c>
      <c r="L6414" t="s">
        <v>436</v>
      </c>
      <c r="M6414" t="s">
        <v>1328</v>
      </c>
      <c r="O6414" t="s">
        <v>1641</v>
      </c>
      <c r="P6414" t="s">
        <v>1330</v>
      </c>
      <c r="Q6414" t="s">
        <v>1344</v>
      </c>
      <c r="R6414" t="s">
        <v>1538</v>
      </c>
      <c r="S6414" t="s">
        <v>1333</v>
      </c>
      <c r="T6414" t="s">
        <v>4011</v>
      </c>
      <c r="U6414" t="s">
        <v>1334</v>
      </c>
      <c r="V6414" t="s">
        <v>98</v>
      </c>
      <c r="W6414" t="s">
        <v>1517</v>
      </c>
      <c r="X6414" t="s">
        <v>1543</v>
      </c>
      <c r="Y6414" t="s">
        <v>1337</v>
      </c>
      <c r="Z6414" t="s">
        <v>1009</v>
      </c>
      <c r="AA6414" t="s">
        <v>1339</v>
      </c>
      <c r="AB6414" t="s">
        <v>439</v>
      </c>
      <c r="AC6414">
        <v>2864.93</v>
      </c>
      <c r="AD6414">
        <v>132543.42000000001</v>
      </c>
      <c r="AE6414">
        <v>0</v>
      </c>
      <c r="AF6414">
        <v>185465.28</v>
      </c>
      <c r="AG6414">
        <v>-185465.28</v>
      </c>
      <c r="AH6414">
        <v>0</v>
      </c>
      <c r="AI6414">
        <v>0</v>
      </c>
      <c r="AJ6414">
        <v>0</v>
      </c>
      <c r="AK6414">
        <v>0</v>
      </c>
      <c r="AL6414">
        <v>0</v>
      </c>
      <c r="AM6414">
        <v>0</v>
      </c>
      <c r="AN6414">
        <v>0</v>
      </c>
    </row>
    <row r="6415" spans="1:40" x14ac:dyDescent="0.35">
      <c r="A6415" t="s">
        <v>1485</v>
      </c>
      <c r="B6415" t="s">
        <v>1497</v>
      </c>
      <c r="C6415" t="s">
        <v>1466</v>
      </c>
      <c r="D6415" t="s">
        <v>1499</v>
      </c>
      <c r="E6415" t="s">
        <v>3258</v>
      </c>
      <c r="F6415" t="s">
        <v>1501</v>
      </c>
      <c r="G6415" t="s">
        <v>1462</v>
      </c>
      <c r="H6415" t="s">
        <v>1324</v>
      </c>
      <c r="I6415" t="s">
        <v>2392</v>
      </c>
      <c r="J6415" t="s">
        <v>1571</v>
      </c>
      <c r="K6415" t="s">
        <v>1327</v>
      </c>
      <c r="L6415" t="s">
        <v>436</v>
      </c>
      <c r="M6415" t="s">
        <v>1328</v>
      </c>
      <c r="O6415" t="s">
        <v>1329</v>
      </c>
      <c r="P6415" t="s">
        <v>1391</v>
      </c>
      <c r="Q6415" t="s">
        <v>1396</v>
      </c>
      <c r="R6415" t="s">
        <v>1397</v>
      </c>
      <c r="S6415" t="s">
        <v>1333</v>
      </c>
      <c r="T6415" t="s">
        <v>4011</v>
      </c>
      <c r="U6415" t="s">
        <v>1334</v>
      </c>
      <c r="V6415" t="s">
        <v>129</v>
      </c>
      <c r="W6415" t="s">
        <v>1539</v>
      </c>
      <c r="X6415" t="s">
        <v>1540</v>
      </c>
      <c r="Y6415" t="s">
        <v>1337</v>
      </c>
      <c r="Z6415" t="s">
        <v>1010</v>
      </c>
      <c r="AA6415" t="s">
        <v>1340</v>
      </c>
      <c r="AB6415" t="s">
        <v>439</v>
      </c>
      <c r="AC6415">
        <v>2</v>
      </c>
      <c r="AD6415">
        <v>2</v>
      </c>
      <c r="AE6415">
        <v>2</v>
      </c>
      <c r="AF6415">
        <v>2</v>
      </c>
      <c r="AG6415">
        <v>2</v>
      </c>
      <c r="AH6415">
        <v>2</v>
      </c>
      <c r="AI6415">
        <v>0</v>
      </c>
      <c r="AJ6415">
        <v>0</v>
      </c>
      <c r="AK6415">
        <v>0</v>
      </c>
      <c r="AL6415">
        <v>0</v>
      </c>
      <c r="AM6415">
        <v>0</v>
      </c>
      <c r="AN6415">
        <v>0</v>
      </c>
    </row>
    <row r="6416" spans="1:40" x14ac:dyDescent="0.35">
      <c r="A6416" t="s">
        <v>1485</v>
      </c>
      <c r="B6416" t="s">
        <v>1497</v>
      </c>
      <c r="C6416" t="s">
        <v>1466</v>
      </c>
      <c r="D6416" t="s">
        <v>1499</v>
      </c>
      <c r="E6416" t="s">
        <v>3258</v>
      </c>
      <c r="F6416" t="s">
        <v>1501</v>
      </c>
      <c r="G6416" t="s">
        <v>1462</v>
      </c>
      <c r="H6416" t="s">
        <v>1324</v>
      </c>
      <c r="I6416" t="s">
        <v>2392</v>
      </c>
      <c r="J6416" t="s">
        <v>1571</v>
      </c>
      <c r="K6416" t="s">
        <v>1327</v>
      </c>
      <c r="L6416" t="s">
        <v>436</v>
      </c>
      <c r="M6416" t="s">
        <v>1328</v>
      </c>
      <c r="O6416" t="s">
        <v>1329</v>
      </c>
      <c r="P6416" t="s">
        <v>1391</v>
      </c>
      <c r="Q6416" t="s">
        <v>1396</v>
      </c>
      <c r="R6416" t="s">
        <v>1397</v>
      </c>
      <c r="S6416" t="s">
        <v>1333</v>
      </c>
      <c r="T6416" t="s">
        <v>4011</v>
      </c>
      <c r="U6416" t="s">
        <v>1334</v>
      </c>
      <c r="V6416" t="s">
        <v>129</v>
      </c>
      <c r="W6416" t="s">
        <v>1628</v>
      </c>
      <c r="X6416" t="s">
        <v>1629</v>
      </c>
      <c r="Y6416" t="s">
        <v>1337</v>
      </c>
      <c r="Z6416" t="s">
        <v>1010</v>
      </c>
      <c r="AA6416" t="s">
        <v>1514</v>
      </c>
      <c r="AB6416" t="s">
        <v>439</v>
      </c>
      <c r="AC6416">
        <v>90</v>
      </c>
      <c r="AD6416">
        <v>0</v>
      </c>
      <c r="AE6416">
        <v>0</v>
      </c>
      <c r="AF6416">
        <v>0</v>
      </c>
      <c r="AG6416">
        <v>0</v>
      </c>
      <c r="AH6416">
        <v>0</v>
      </c>
      <c r="AI6416">
        <v>0</v>
      </c>
      <c r="AJ6416">
        <v>0</v>
      </c>
      <c r="AK6416">
        <v>0</v>
      </c>
      <c r="AL6416">
        <v>0</v>
      </c>
      <c r="AM6416">
        <v>0</v>
      </c>
      <c r="AN6416">
        <v>0</v>
      </c>
    </row>
    <row r="6417" spans="1:40" x14ac:dyDescent="0.35">
      <c r="A6417" t="s">
        <v>1485</v>
      </c>
      <c r="B6417" t="s">
        <v>1497</v>
      </c>
      <c r="C6417" t="s">
        <v>1466</v>
      </c>
      <c r="D6417" t="s">
        <v>1499</v>
      </c>
      <c r="E6417" t="s">
        <v>3258</v>
      </c>
      <c r="F6417" t="s">
        <v>1501</v>
      </c>
      <c r="G6417" t="s">
        <v>1462</v>
      </c>
      <c r="H6417" t="s">
        <v>1324</v>
      </c>
      <c r="I6417" t="s">
        <v>2392</v>
      </c>
      <c r="J6417" t="s">
        <v>1571</v>
      </c>
      <c r="K6417" t="s">
        <v>1327</v>
      </c>
      <c r="L6417" t="s">
        <v>436</v>
      </c>
      <c r="M6417" t="s">
        <v>1328</v>
      </c>
      <c r="O6417" t="s">
        <v>1329</v>
      </c>
      <c r="P6417" t="s">
        <v>1391</v>
      </c>
      <c r="Q6417" t="s">
        <v>1396</v>
      </c>
      <c r="R6417" t="s">
        <v>1397</v>
      </c>
      <c r="S6417" t="s">
        <v>1333</v>
      </c>
      <c r="T6417" t="s">
        <v>4011</v>
      </c>
      <c r="U6417" t="s">
        <v>1334</v>
      </c>
      <c r="V6417" t="s">
        <v>129</v>
      </c>
      <c r="W6417" t="s">
        <v>1630</v>
      </c>
      <c r="X6417" t="s">
        <v>1631</v>
      </c>
      <c r="Y6417" t="s">
        <v>1337</v>
      </c>
      <c r="Z6417" t="s">
        <v>1010</v>
      </c>
      <c r="AA6417" t="s">
        <v>1339</v>
      </c>
      <c r="AB6417" t="s">
        <v>439</v>
      </c>
      <c r="AC6417">
        <v>464201.91399999999</v>
      </c>
      <c r="AD6417">
        <v>439748.51299999998</v>
      </c>
      <c r="AE6417">
        <v>352531.17300000001</v>
      </c>
      <c r="AF6417">
        <v>373556.58500000002</v>
      </c>
      <c r="AG6417">
        <v>412102.47599999997</v>
      </c>
      <c r="AH6417">
        <v>443102.71899999998</v>
      </c>
      <c r="AI6417">
        <v>605007.00285000005</v>
      </c>
      <c r="AJ6417">
        <v>469184.02649999998</v>
      </c>
      <c r="AK6417">
        <v>467467.01111249998</v>
      </c>
      <c r="AL6417">
        <v>361277.5575750001</v>
      </c>
      <c r="AM6417">
        <v>326573.49945</v>
      </c>
      <c r="AN6417">
        <v>311729.24947500002</v>
      </c>
    </row>
    <row r="6418" spans="1:40" x14ac:dyDescent="0.35">
      <c r="A6418" t="s">
        <v>1485</v>
      </c>
      <c r="B6418" t="s">
        <v>1497</v>
      </c>
      <c r="C6418" t="s">
        <v>1466</v>
      </c>
      <c r="D6418" t="s">
        <v>1499</v>
      </c>
      <c r="E6418" t="s">
        <v>3258</v>
      </c>
      <c r="F6418" t="s">
        <v>1501</v>
      </c>
      <c r="G6418" t="s">
        <v>1462</v>
      </c>
      <c r="H6418" t="s">
        <v>1324</v>
      </c>
      <c r="I6418" t="s">
        <v>2392</v>
      </c>
      <c r="J6418" t="s">
        <v>1571</v>
      </c>
      <c r="K6418" t="s">
        <v>1327</v>
      </c>
      <c r="L6418" t="s">
        <v>436</v>
      </c>
      <c r="M6418" t="s">
        <v>1328</v>
      </c>
      <c r="O6418" t="s">
        <v>1329</v>
      </c>
      <c r="P6418" t="s">
        <v>1391</v>
      </c>
      <c r="Q6418" t="s">
        <v>1396</v>
      </c>
      <c r="R6418" t="s">
        <v>1397</v>
      </c>
      <c r="S6418" t="s">
        <v>1333</v>
      </c>
      <c r="T6418" t="s">
        <v>4011</v>
      </c>
      <c r="U6418" t="s">
        <v>1334</v>
      </c>
      <c r="V6418" t="s">
        <v>129</v>
      </c>
      <c r="W6418" t="s">
        <v>1630</v>
      </c>
      <c r="X6418" t="s">
        <v>1631</v>
      </c>
      <c r="Y6418" t="s">
        <v>1337</v>
      </c>
      <c r="Z6418" t="s">
        <v>1010</v>
      </c>
      <c r="AA6418" t="s">
        <v>1340</v>
      </c>
      <c r="AB6418" t="s">
        <v>439</v>
      </c>
      <c r="AC6418">
        <v>229.5</v>
      </c>
      <c r="AD6418">
        <v>223</v>
      </c>
      <c r="AE6418">
        <v>225</v>
      </c>
      <c r="AF6418">
        <v>230.5</v>
      </c>
      <c r="AG6418">
        <v>236</v>
      </c>
      <c r="AH6418">
        <v>234</v>
      </c>
      <c r="AI6418">
        <v>295</v>
      </c>
      <c r="AJ6418">
        <v>190</v>
      </c>
      <c r="AK6418">
        <v>199</v>
      </c>
      <c r="AL6418">
        <v>184.3</v>
      </c>
      <c r="AM6418">
        <v>177.3</v>
      </c>
      <c r="AN6418">
        <v>171.3</v>
      </c>
    </row>
    <row r="6419" spans="1:40" x14ac:dyDescent="0.35">
      <c r="A6419" t="s">
        <v>1485</v>
      </c>
      <c r="B6419" t="s">
        <v>1497</v>
      </c>
      <c r="C6419" t="s">
        <v>1466</v>
      </c>
      <c r="D6419" t="s">
        <v>1499</v>
      </c>
      <c r="E6419" t="s">
        <v>3258</v>
      </c>
      <c r="F6419" t="s">
        <v>1501</v>
      </c>
      <c r="G6419" t="s">
        <v>1462</v>
      </c>
      <c r="H6419" t="s">
        <v>1324</v>
      </c>
      <c r="I6419" t="s">
        <v>2392</v>
      </c>
      <c r="J6419" t="s">
        <v>1571</v>
      </c>
      <c r="K6419" t="s">
        <v>1327</v>
      </c>
      <c r="L6419" t="s">
        <v>436</v>
      </c>
      <c r="M6419" t="s">
        <v>1328</v>
      </c>
      <c r="O6419" t="s">
        <v>1329</v>
      </c>
      <c r="P6419" t="s">
        <v>1391</v>
      </c>
      <c r="Q6419" t="s">
        <v>1396</v>
      </c>
      <c r="R6419" t="s">
        <v>1397</v>
      </c>
      <c r="S6419" t="s">
        <v>1333</v>
      </c>
      <c r="T6419" t="s">
        <v>4011</v>
      </c>
      <c r="U6419" t="s">
        <v>1334</v>
      </c>
      <c r="V6419" t="s">
        <v>129</v>
      </c>
      <c r="W6419" t="s">
        <v>1630</v>
      </c>
      <c r="X6419" t="s">
        <v>1631</v>
      </c>
      <c r="Y6419" t="s">
        <v>1337</v>
      </c>
      <c r="Z6419" t="s">
        <v>1010</v>
      </c>
      <c r="AA6419" t="s">
        <v>1514</v>
      </c>
      <c r="AB6419" t="s">
        <v>439</v>
      </c>
      <c r="AC6419">
        <v>194</v>
      </c>
      <c r="AD6419">
        <v>194</v>
      </c>
      <c r="AE6419">
        <v>194</v>
      </c>
      <c r="AF6419">
        <v>194</v>
      </c>
      <c r="AG6419">
        <v>194</v>
      </c>
      <c r="AH6419">
        <v>194</v>
      </c>
      <c r="AI6419">
        <v>207.5</v>
      </c>
      <c r="AJ6419">
        <v>183.33333333333329</v>
      </c>
      <c r="AK6419">
        <v>179.16666666666671</v>
      </c>
      <c r="AL6419">
        <v>153.58333333333329</v>
      </c>
      <c r="AM6419">
        <v>147.75</v>
      </c>
      <c r="AN6419">
        <v>142.75</v>
      </c>
    </row>
    <row r="6420" spans="1:40" x14ac:dyDescent="0.35">
      <c r="A6420" t="s">
        <v>1485</v>
      </c>
      <c r="B6420" t="s">
        <v>1497</v>
      </c>
      <c r="C6420" t="s">
        <v>1466</v>
      </c>
      <c r="D6420" t="s">
        <v>1499</v>
      </c>
      <c r="E6420" t="s">
        <v>3258</v>
      </c>
      <c r="F6420" t="s">
        <v>1501</v>
      </c>
      <c r="G6420" t="s">
        <v>1462</v>
      </c>
      <c r="H6420" t="s">
        <v>1324</v>
      </c>
      <c r="I6420" t="s">
        <v>2392</v>
      </c>
      <c r="J6420" t="s">
        <v>1571</v>
      </c>
      <c r="K6420" t="s">
        <v>1327</v>
      </c>
      <c r="L6420" t="s">
        <v>436</v>
      </c>
      <c r="M6420" t="s">
        <v>1328</v>
      </c>
      <c r="O6420" t="s">
        <v>1329</v>
      </c>
      <c r="P6420" t="s">
        <v>1391</v>
      </c>
      <c r="Q6420" t="s">
        <v>1396</v>
      </c>
      <c r="R6420" t="s">
        <v>1397</v>
      </c>
      <c r="S6420" t="s">
        <v>1333</v>
      </c>
      <c r="T6420" t="s">
        <v>4011</v>
      </c>
      <c r="U6420" t="s">
        <v>1334</v>
      </c>
      <c r="V6420" t="s">
        <v>129</v>
      </c>
      <c r="W6420" t="s">
        <v>3261</v>
      </c>
      <c r="X6420" t="s">
        <v>3262</v>
      </c>
      <c r="Y6420" t="s">
        <v>1337</v>
      </c>
      <c r="Z6420" t="s">
        <v>1010</v>
      </c>
      <c r="AA6420" t="s">
        <v>1339</v>
      </c>
      <c r="AB6420" t="s">
        <v>439</v>
      </c>
      <c r="AC6420">
        <v>-7151.5439999999999</v>
      </c>
      <c r="AD6420">
        <v>17218.3</v>
      </c>
      <c r="AE6420">
        <v>118466.82399999999</v>
      </c>
      <c r="AF6420">
        <v>130734.095</v>
      </c>
      <c r="AG6420">
        <v>131922.864</v>
      </c>
      <c r="AH6420">
        <v>158794.497</v>
      </c>
      <c r="AI6420">
        <v>138816.23250000001</v>
      </c>
      <c r="AJ6420">
        <v>126196.575</v>
      </c>
      <c r="AK6420">
        <v>123230.9554875</v>
      </c>
      <c r="AL6420">
        <v>119381.95995</v>
      </c>
      <c r="AM6420">
        <v>106888.499025</v>
      </c>
      <c r="AN6420">
        <v>102029.9308875</v>
      </c>
    </row>
    <row r="6421" spans="1:40" x14ac:dyDescent="0.35">
      <c r="A6421" t="s">
        <v>1485</v>
      </c>
      <c r="B6421" t="s">
        <v>1497</v>
      </c>
      <c r="C6421" t="s">
        <v>1466</v>
      </c>
      <c r="D6421" t="s">
        <v>1499</v>
      </c>
      <c r="E6421" t="s">
        <v>3258</v>
      </c>
      <c r="F6421" t="s">
        <v>1501</v>
      </c>
      <c r="G6421" t="s">
        <v>1462</v>
      </c>
      <c r="H6421" t="s">
        <v>1324</v>
      </c>
      <c r="I6421" t="s">
        <v>2392</v>
      </c>
      <c r="J6421" t="s">
        <v>1571</v>
      </c>
      <c r="K6421" t="s">
        <v>1327</v>
      </c>
      <c r="L6421" t="s">
        <v>436</v>
      </c>
      <c r="M6421" t="s">
        <v>1328</v>
      </c>
      <c r="O6421" t="s">
        <v>1329</v>
      </c>
      <c r="P6421" t="s">
        <v>1391</v>
      </c>
      <c r="Q6421" t="s">
        <v>1396</v>
      </c>
      <c r="R6421" t="s">
        <v>1397</v>
      </c>
      <c r="S6421" t="s">
        <v>1333</v>
      </c>
      <c r="T6421" t="s">
        <v>4011</v>
      </c>
      <c r="U6421" t="s">
        <v>1334</v>
      </c>
      <c r="V6421" t="s">
        <v>129</v>
      </c>
      <c r="W6421" t="s">
        <v>3261</v>
      </c>
      <c r="X6421" t="s">
        <v>3262</v>
      </c>
      <c r="Y6421" t="s">
        <v>1337</v>
      </c>
      <c r="Z6421" t="s">
        <v>1010</v>
      </c>
      <c r="AA6421" t="s">
        <v>1340</v>
      </c>
      <c r="AB6421" t="s">
        <v>439</v>
      </c>
      <c r="AC6421">
        <v>73.5</v>
      </c>
      <c r="AD6421">
        <v>74.5</v>
      </c>
      <c r="AE6421">
        <v>80</v>
      </c>
      <c r="AF6421">
        <v>83</v>
      </c>
      <c r="AG6421">
        <v>80.5</v>
      </c>
      <c r="AH6421">
        <v>97</v>
      </c>
      <c r="AI6421">
        <v>206</v>
      </c>
      <c r="AJ6421">
        <v>199</v>
      </c>
      <c r="AK6421">
        <v>200</v>
      </c>
      <c r="AL6421">
        <v>116</v>
      </c>
      <c r="AM6421">
        <v>97</v>
      </c>
      <c r="AN6421">
        <v>93</v>
      </c>
    </row>
    <row r="6422" spans="1:40" x14ac:dyDescent="0.35">
      <c r="A6422" t="s">
        <v>1485</v>
      </c>
      <c r="B6422" t="s">
        <v>1497</v>
      </c>
      <c r="C6422" t="s">
        <v>1466</v>
      </c>
      <c r="D6422" t="s">
        <v>1499</v>
      </c>
      <c r="E6422" t="s">
        <v>3258</v>
      </c>
      <c r="F6422" t="s">
        <v>1501</v>
      </c>
      <c r="G6422" t="s">
        <v>1462</v>
      </c>
      <c r="H6422" t="s">
        <v>1324</v>
      </c>
      <c r="I6422" t="s">
        <v>2392</v>
      </c>
      <c r="J6422" t="s">
        <v>1571</v>
      </c>
      <c r="K6422" t="s">
        <v>1327</v>
      </c>
      <c r="L6422" t="s">
        <v>436</v>
      </c>
      <c r="M6422" t="s">
        <v>1328</v>
      </c>
      <c r="O6422" t="s">
        <v>1329</v>
      </c>
      <c r="P6422" t="s">
        <v>1391</v>
      </c>
      <c r="Q6422" t="s">
        <v>1396</v>
      </c>
      <c r="R6422" t="s">
        <v>1397</v>
      </c>
      <c r="S6422" t="s">
        <v>1333</v>
      </c>
      <c r="T6422" t="s">
        <v>4011</v>
      </c>
      <c r="U6422" t="s">
        <v>1334</v>
      </c>
      <c r="V6422" t="s">
        <v>129</v>
      </c>
      <c r="W6422" t="s">
        <v>3261</v>
      </c>
      <c r="X6422" t="s">
        <v>3262</v>
      </c>
      <c r="Y6422" t="s">
        <v>1337</v>
      </c>
      <c r="Z6422" t="s">
        <v>1010</v>
      </c>
      <c r="AA6422" t="s">
        <v>1514</v>
      </c>
      <c r="AB6422" t="s">
        <v>439</v>
      </c>
      <c r="AC6422">
        <v>100</v>
      </c>
      <c r="AD6422">
        <v>100</v>
      </c>
      <c r="AE6422">
        <v>100</v>
      </c>
      <c r="AF6422">
        <v>100</v>
      </c>
      <c r="AG6422">
        <v>100</v>
      </c>
      <c r="AH6422">
        <v>112.4</v>
      </c>
      <c r="AI6422">
        <v>112</v>
      </c>
      <c r="AJ6422">
        <v>155.83333333333329</v>
      </c>
      <c r="AK6422">
        <v>165.83333333333329</v>
      </c>
      <c r="AL6422">
        <v>99.16666666666714</v>
      </c>
      <c r="AM6422">
        <v>81.6666666666667</v>
      </c>
      <c r="AN6422">
        <v>79.166666666667382</v>
      </c>
    </row>
    <row r="6423" spans="1:40" x14ac:dyDescent="0.35">
      <c r="A6423" t="s">
        <v>1485</v>
      </c>
      <c r="B6423" t="s">
        <v>1497</v>
      </c>
      <c r="C6423" t="s">
        <v>1466</v>
      </c>
      <c r="D6423" t="s">
        <v>1499</v>
      </c>
      <c r="E6423" t="s">
        <v>3258</v>
      </c>
      <c r="F6423" t="s">
        <v>1501</v>
      </c>
      <c r="G6423" t="s">
        <v>1462</v>
      </c>
      <c r="H6423" t="s">
        <v>1324</v>
      </c>
      <c r="I6423" t="s">
        <v>2392</v>
      </c>
      <c r="J6423" t="s">
        <v>1571</v>
      </c>
      <c r="K6423" t="s">
        <v>1327</v>
      </c>
      <c r="L6423" t="s">
        <v>436</v>
      </c>
      <c r="M6423" t="s">
        <v>1328</v>
      </c>
      <c r="O6423" t="s">
        <v>1329</v>
      </c>
      <c r="P6423" t="s">
        <v>1391</v>
      </c>
      <c r="Q6423" t="s">
        <v>1396</v>
      </c>
      <c r="R6423" t="s">
        <v>1397</v>
      </c>
      <c r="S6423" t="s">
        <v>1333</v>
      </c>
      <c r="T6423" t="s">
        <v>4011</v>
      </c>
      <c r="U6423" t="s">
        <v>1334</v>
      </c>
      <c r="V6423" t="s">
        <v>129</v>
      </c>
      <c r="W6423" t="s">
        <v>1871</v>
      </c>
      <c r="X6423" t="s">
        <v>1686</v>
      </c>
      <c r="Y6423" t="s">
        <v>1337</v>
      </c>
      <c r="Z6423" t="s">
        <v>1010</v>
      </c>
      <c r="AA6423" t="s">
        <v>1340</v>
      </c>
      <c r="AB6423" t="s">
        <v>439</v>
      </c>
      <c r="AC6423">
        <v>1</v>
      </c>
      <c r="AD6423">
        <v>1</v>
      </c>
      <c r="AE6423">
        <v>1</v>
      </c>
      <c r="AF6423">
        <v>1</v>
      </c>
      <c r="AG6423">
        <v>1</v>
      </c>
      <c r="AH6423">
        <v>1</v>
      </c>
      <c r="AI6423">
        <v>0</v>
      </c>
      <c r="AJ6423">
        <v>0</v>
      </c>
      <c r="AK6423">
        <v>0</v>
      </c>
      <c r="AL6423">
        <v>0</v>
      </c>
      <c r="AM6423">
        <v>0</v>
      </c>
      <c r="AN6423">
        <v>0</v>
      </c>
    </row>
    <row r="6424" spans="1:40" x14ac:dyDescent="0.35">
      <c r="A6424" t="s">
        <v>1485</v>
      </c>
      <c r="B6424" t="s">
        <v>1497</v>
      </c>
      <c r="C6424" t="s">
        <v>1466</v>
      </c>
      <c r="D6424" t="s">
        <v>1569</v>
      </c>
      <c r="E6424" t="s">
        <v>3258</v>
      </c>
      <c r="F6424" t="s">
        <v>1570</v>
      </c>
      <c r="G6424" t="s">
        <v>1462</v>
      </c>
      <c r="H6424" t="s">
        <v>1324</v>
      </c>
      <c r="I6424" t="s">
        <v>1873</v>
      </c>
      <c r="J6424" t="s">
        <v>1571</v>
      </c>
      <c r="K6424" t="s">
        <v>1327</v>
      </c>
      <c r="L6424" t="s">
        <v>436</v>
      </c>
      <c r="M6424" t="s">
        <v>1557</v>
      </c>
      <c r="O6424" t="s">
        <v>1329</v>
      </c>
      <c r="P6424" t="s">
        <v>399</v>
      </c>
      <c r="Q6424" t="s">
        <v>1874</v>
      </c>
      <c r="R6424" t="s">
        <v>1875</v>
      </c>
      <c r="S6424" t="s">
        <v>1333</v>
      </c>
      <c r="T6424" t="s">
        <v>4011</v>
      </c>
      <c r="U6424" t="s">
        <v>1334</v>
      </c>
      <c r="V6424" t="s">
        <v>129</v>
      </c>
      <c r="W6424" t="s">
        <v>1860</v>
      </c>
      <c r="X6424" t="s">
        <v>1861</v>
      </c>
      <c r="Y6424" t="s">
        <v>1337</v>
      </c>
      <c r="Z6424" t="s">
        <v>1012</v>
      </c>
      <c r="AA6424" t="s">
        <v>1339</v>
      </c>
      <c r="AB6424" t="s">
        <v>439</v>
      </c>
      <c r="AC6424">
        <v>91336.21</v>
      </c>
      <c r="AD6424">
        <v>82605.73</v>
      </c>
      <c r="AE6424">
        <v>28035.15</v>
      </c>
      <c r="AF6424">
        <v>-2095.8200000000002</v>
      </c>
      <c r="AG6424">
        <v>0</v>
      </c>
      <c r="AH6424">
        <v>0</v>
      </c>
      <c r="AI6424">
        <v>0</v>
      </c>
      <c r="AJ6424">
        <v>0</v>
      </c>
      <c r="AK6424">
        <v>0</v>
      </c>
      <c r="AL6424">
        <v>0</v>
      </c>
      <c r="AM6424">
        <v>0</v>
      </c>
      <c r="AN6424">
        <v>0</v>
      </c>
    </row>
    <row r="6425" spans="1:40" x14ac:dyDescent="0.35">
      <c r="A6425" t="s">
        <v>1485</v>
      </c>
      <c r="B6425" t="s">
        <v>1497</v>
      </c>
      <c r="C6425" t="s">
        <v>1466</v>
      </c>
      <c r="D6425" t="s">
        <v>1569</v>
      </c>
      <c r="E6425" t="s">
        <v>3258</v>
      </c>
      <c r="F6425" t="s">
        <v>1570</v>
      </c>
      <c r="G6425" t="s">
        <v>1462</v>
      </c>
      <c r="H6425" t="s">
        <v>1324</v>
      </c>
      <c r="I6425" t="s">
        <v>1873</v>
      </c>
      <c r="J6425" t="s">
        <v>1571</v>
      </c>
      <c r="K6425" t="s">
        <v>1327</v>
      </c>
      <c r="L6425" t="s">
        <v>436</v>
      </c>
      <c r="M6425" t="s">
        <v>1557</v>
      </c>
      <c r="O6425" t="s">
        <v>1329</v>
      </c>
      <c r="P6425" t="s">
        <v>399</v>
      </c>
      <c r="Q6425" t="s">
        <v>1874</v>
      </c>
      <c r="R6425" t="s">
        <v>1875</v>
      </c>
      <c r="S6425" t="s">
        <v>1333</v>
      </c>
      <c r="T6425" t="s">
        <v>4011</v>
      </c>
      <c r="U6425" t="s">
        <v>1334</v>
      </c>
      <c r="V6425" t="s">
        <v>129</v>
      </c>
      <c r="W6425" t="s">
        <v>1860</v>
      </c>
      <c r="X6425" t="s">
        <v>1861</v>
      </c>
      <c r="Y6425" t="s">
        <v>1337</v>
      </c>
      <c r="Z6425" t="s">
        <v>1012</v>
      </c>
      <c r="AA6425" t="s">
        <v>1340</v>
      </c>
      <c r="AB6425" t="s">
        <v>439</v>
      </c>
      <c r="AC6425">
        <v>53</v>
      </c>
      <c r="AD6425">
        <v>52</v>
      </c>
      <c r="AE6425">
        <v>37.5</v>
      </c>
      <c r="AF6425">
        <v>14</v>
      </c>
      <c r="AG6425">
        <v>2</v>
      </c>
      <c r="AH6425">
        <v>0</v>
      </c>
      <c r="AI6425">
        <v>0</v>
      </c>
      <c r="AJ6425">
        <v>0</v>
      </c>
      <c r="AK6425">
        <v>0</v>
      </c>
      <c r="AL6425">
        <v>0</v>
      </c>
      <c r="AM6425">
        <v>0</v>
      </c>
      <c r="AN6425">
        <v>0</v>
      </c>
    </row>
    <row r="6426" spans="1:40" x14ac:dyDescent="0.35">
      <c r="A6426" t="s">
        <v>1485</v>
      </c>
      <c r="B6426" t="s">
        <v>1497</v>
      </c>
      <c r="C6426" t="s">
        <v>1466</v>
      </c>
      <c r="D6426" t="s">
        <v>1569</v>
      </c>
      <c r="E6426" t="s">
        <v>3258</v>
      </c>
      <c r="F6426" t="s">
        <v>1570</v>
      </c>
      <c r="G6426" t="s">
        <v>1462</v>
      </c>
      <c r="H6426" t="s">
        <v>1324</v>
      </c>
      <c r="I6426" t="s">
        <v>1873</v>
      </c>
      <c r="J6426" t="s">
        <v>1571</v>
      </c>
      <c r="K6426" t="s">
        <v>1327</v>
      </c>
      <c r="L6426" t="s">
        <v>436</v>
      </c>
      <c r="M6426" t="s">
        <v>1557</v>
      </c>
      <c r="O6426" t="s">
        <v>1329</v>
      </c>
      <c r="P6426" t="s">
        <v>399</v>
      </c>
      <c r="Q6426" t="s">
        <v>1874</v>
      </c>
      <c r="R6426" t="s">
        <v>1875</v>
      </c>
      <c r="S6426" t="s">
        <v>1333</v>
      </c>
      <c r="T6426" t="s">
        <v>4011</v>
      </c>
      <c r="U6426" t="s">
        <v>1334</v>
      </c>
      <c r="V6426" t="s">
        <v>129</v>
      </c>
      <c r="W6426" t="s">
        <v>1860</v>
      </c>
      <c r="X6426" t="s">
        <v>1861</v>
      </c>
      <c r="Y6426" t="s">
        <v>1337</v>
      </c>
      <c r="Z6426" t="s">
        <v>1012</v>
      </c>
      <c r="AA6426" t="s">
        <v>1514</v>
      </c>
      <c r="AB6426" t="s">
        <v>439</v>
      </c>
      <c r="AC6426">
        <v>60</v>
      </c>
      <c r="AD6426">
        <v>60</v>
      </c>
      <c r="AE6426">
        <v>60</v>
      </c>
      <c r="AF6426">
        <v>0</v>
      </c>
      <c r="AG6426">
        <v>0</v>
      </c>
      <c r="AH6426">
        <v>0</v>
      </c>
      <c r="AI6426">
        <v>0</v>
      </c>
      <c r="AJ6426">
        <v>0</v>
      </c>
      <c r="AK6426">
        <v>0</v>
      </c>
      <c r="AL6426">
        <v>0</v>
      </c>
      <c r="AM6426">
        <v>0</v>
      </c>
      <c r="AN6426">
        <v>0</v>
      </c>
    </row>
    <row r="6427" spans="1:40" x14ac:dyDescent="0.35">
      <c r="A6427" t="s">
        <v>1485</v>
      </c>
      <c r="B6427" t="s">
        <v>1497</v>
      </c>
      <c r="C6427" t="s">
        <v>1466</v>
      </c>
      <c r="D6427" t="s">
        <v>1569</v>
      </c>
      <c r="E6427" t="s">
        <v>3258</v>
      </c>
      <c r="F6427" t="s">
        <v>1570</v>
      </c>
      <c r="G6427" t="s">
        <v>1462</v>
      </c>
      <c r="H6427" t="s">
        <v>1324</v>
      </c>
      <c r="I6427" t="s">
        <v>2206</v>
      </c>
      <c r="J6427" t="s">
        <v>1571</v>
      </c>
      <c r="K6427" t="s">
        <v>1327</v>
      </c>
      <c r="L6427" t="s">
        <v>436</v>
      </c>
      <c r="M6427" t="s">
        <v>1328</v>
      </c>
      <c r="O6427" t="s">
        <v>1329</v>
      </c>
      <c r="P6427" t="s">
        <v>1391</v>
      </c>
      <c r="Q6427" t="s">
        <v>1396</v>
      </c>
      <c r="R6427" t="s">
        <v>1397</v>
      </c>
      <c r="S6427" t="s">
        <v>1333</v>
      </c>
      <c r="T6427" t="s">
        <v>4011</v>
      </c>
      <c r="U6427" t="s">
        <v>1334</v>
      </c>
      <c r="V6427" t="s">
        <v>98</v>
      </c>
      <c r="W6427" t="s">
        <v>1558</v>
      </c>
      <c r="X6427" t="s">
        <v>1559</v>
      </c>
      <c r="Y6427" t="s">
        <v>1337</v>
      </c>
      <c r="Z6427" t="s">
        <v>1013</v>
      </c>
      <c r="AA6427" t="s">
        <v>1339</v>
      </c>
      <c r="AB6427" t="s">
        <v>439</v>
      </c>
      <c r="AC6427">
        <v>12240</v>
      </c>
      <c r="AD6427">
        <v>76080</v>
      </c>
      <c r="AE6427">
        <v>75920</v>
      </c>
      <c r="AF6427">
        <v>85680</v>
      </c>
      <c r="AG6427">
        <v>85325</v>
      </c>
      <c r="AH6427">
        <v>81600</v>
      </c>
      <c r="AI6427">
        <v>89496.42240000001</v>
      </c>
      <c r="AJ6427">
        <v>81689.664000000004</v>
      </c>
      <c r="AK6427">
        <v>85774.147200000007</v>
      </c>
      <c r="AL6427">
        <v>89858.630399999995</v>
      </c>
      <c r="AM6427">
        <v>85774.147200000007</v>
      </c>
      <c r="AN6427">
        <v>85774.147200000007</v>
      </c>
    </row>
    <row r="6428" spans="1:40" x14ac:dyDescent="0.35">
      <c r="A6428" t="s">
        <v>1485</v>
      </c>
      <c r="B6428" t="s">
        <v>1497</v>
      </c>
      <c r="C6428" t="s">
        <v>1466</v>
      </c>
      <c r="D6428" t="s">
        <v>1569</v>
      </c>
      <c r="E6428" t="s">
        <v>3258</v>
      </c>
      <c r="F6428" t="s">
        <v>1570</v>
      </c>
      <c r="G6428" t="s">
        <v>1462</v>
      </c>
      <c r="H6428" t="s">
        <v>1324</v>
      </c>
      <c r="I6428" t="s">
        <v>2206</v>
      </c>
      <c r="J6428" t="s">
        <v>1571</v>
      </c>
      <c r="K6428" t="s">
        <v>1327</v>
      </c>
      <c r="L6428" t="s">
        <v>436</v>
      </c>
      <c r="M6428" t="s">
        <v>1328</v>
      </c>
      <c r="O6428" t="s">
        <v>1329</v>
      </c>
      <c r="P6428" t="s">
        <v>1391</v>
      </c>
      <c r="Q6428" t="s">
        <v>1396</v>
      </c>
      <c r="R6428" t="s">
        <v>1397</v>
      </c>
      <c r="S6428" t="s">
        <v>1333</v>
      </c>
      <c r="T6428" t="s">
        <v>4011</v>
      </c>
      <c r="U6428" t="s">
        <v>1334</v>
      </c>
      <c r="V6428" t="s">
        <v>98</v>
      </c>
      <c r="W6428" t="s">
        <v>1558</v>
      </c>
      <c r="X6428" t="s">
        <v>1559</v>
      </c>
      <c r="Y6428" t="s">
        <v>1337</v>
      </c>
      <c r="Z6428" t="s">
        <v>1013</v>
      </c>
      <c r="AA6428" t="s">
        <v>1340</v>
      </c>
      <c r="AB6428" t="s">
        <v>439</v>
      </c>
      <c r="AC6428">
        <v>47</v>
      </c>
      <c r="AD6428">
        <v>47.5</v>
      </c>
      <c r="AE6428">
        <v>50</v>
      </c>
      <c r="AF6428">
        <v>53</v>
      </c>
      <c r="AG6428">
        <v>55.5</v>
      </c>
      <c r="AH6428">
        <v>58</v>
      </c>
      <c r="AI6428">
        <v>68.150000000000006</v>
      </c>
      <c r="AJ6428">
        <v>65.38</v>
      </c>
      <c r="AK6428">
        <v>64.599999999999994</v>
      </c>
      <c r="AL6428">
        <v>63.09</v>
      </c>
      <c r="AM6428">
        <v>65.17</v>
      </c>
      <c r="AN6428">
        <v>64.819999999999993</v>
      </c>
    </row>
    <row r="6429" spans="1:40" x14ac:dyDescent="0.35">
      <c r="A6429" t="s">
        <v>1485</v>
      </c>
      <c r="B6429" t="s">
        <v>1497</v>
      </c>
      <c r="C6429" t="s">
        <v>1466</v>
      </c>
      <c r="D6429" t="s">
        <v>1569</v>
      </c>
      <c r="E6429" t="s">
        <v>3258</v>
      </c>
      <c r="F6429" t="s">
        <v>1570</v>
      </c>
      <c r="G6429" t="s">
        <v>1462</v>
      </c>
      <c r="H6429" t="s">
        <v>1324</v>
      </c>
      <c r="I6429" t="s">
        <v>2206</v>
      </c>
      <c r="J6429" t="s">
        <v>1571</v>
      </c>
      <c r="K6429" t="s">
        <v>1327</v>
      </c>
      <c r="L6429" t="s">
        <v>436</v>
      </c>
      <c r="M6429" t="s">
        <v>1328</v>
      </c>
      <c r="O6429" t="s">
        <v>1329</v>
      </c>
      <c r="P6429" t="s">
        <v>1391</v>
      </c>
      <c r="Q6429" t="s">
        <v>1396</v>
      </c>
      <c r="R6429" t="s">
        <v>1397</v>
      </c>
      <c r="S6429" t="s">
        <v>1333</v>
      </c>
      <c r="T6429" t="s">
        <v>4011</v>
      </c>
      <c r="U6429" t="s">
        <v>1334</v>
      </c>
      <c r="V6429" t="s">
        <v>98</v>
      </c>
      <c r="W6429" t="s">
        <v>1558</v>
      </c>
      <c r="X6429" t="s">
        <v>1559</v>
      </c>
      <c r="Y6429" t="s">
        <v>1337</v>
      </c>
      <c r="Z6429" t="s">
        <v>1013</v>
      </c>
      <c r="AA6429" t="s">
        <v>1514</v>
      </c>
      <c r="AB6429" t="s">
        <v>439</v>
      </c>
      <c r="AC6429">
        <v>46</v>
      </c>
      <c r="AD6429">
        <v>46</v>
      </c>
      <c r="AE6429">
        <v>46</v>
      </c>
      <c r="AF6429">
        <v>45</v>
      </c>
      <c r="AG6429">
        <v>63</v>
      </c>
      <c r="AH6429">
        <v>63</v>
      </c>
      <c r="AI6429">
        <v>63</v>
      </c>
      <c r="AJ6429">
        <v>63</v>
      </c>
      <c r="AK6429">
        <v>63</v>
      </c>
      <c r="AL6429">
        <v>63</v>
      </c>
      <c r="AM6429">
        <v>63</v>
      </c>
      <c r="AN6429">
        <v>63</v>
      </c>
    </row>
    <row r="6430" spans="1:40" x14ac:dyDescent="0.35">
      <c r="A6430" t="s">
        <v>1485</v>
      </c>
      <c r="B6430" t="s">
        <v>1497</v>
      </c>
      <c r="C6430" t="s">
        <v>1466</v>
      </c>
      <c r="D6430" t="s">
        <v>1569</v>
      </c>
      <c r="E6430" t="s">
        <v>3258</v>
      </c>
      <c r="F6430" t="s">
        <v>1570</v>
      </c>
      <c r="G6430" t="s">
        <v>1462</v>
      </c>
      <c r="H6430" t="s">
        <v>1324</v>
      </c>
      <c r="I6430" t="s">
        <v>2206</v>
      </c>
      <c r="J6430" t="s">
        <v>1571</v>
      </c>
      <c r="K6430" t="s">
        <v>1327</v>
      </c>
      <c r="L6430" t="s">
        <v>436</v>
      </c>
      <c r="M6430" t="s">
        <v>1328</v>
      </c>
      <c r="O6430" t="s">
        <v>1329</v>
      </c>
      <c r="P6430" t="s">
        <v>1391</v>
      </c>
      <c r="Q6430" t="s">
        <v>1396</v>
      </c>
      <c r="R6430" t="s">
        <v>1397</v>
      </c>
      <c r="S6430" t="s">
        <v>1333</v>
      </c>
      <c r="T6430" t="s">
        <v>4011</v>
      </c>
      <c r="U6430" t="s">
        <v>1334</v>
      </c>
      <c r="V6430" t="s">
        <v>98</v>
      </c>
      <c r="W6430" t="s">
        <v>1517</v>
      </c>
      <c r="X6430" t="s">
        <v>1543</v>
      </c>
      <c r="Y6430" t="s">
        <v>1337</v>
      </c>
      <c r="Z6430" t="s">
        <v>1013</v>
      </c>
      <c r="AA6430" t="s">
        <v>1339</v>
      </c>
      <c r="AB6430" t="s">
        <v>439</v>
      </c>
      <c r="AC6430">
        <v>62400</v>
      </c>
      <c r="AD6430">
        <v>0</v>
      </c>
      <c r="AE6430">
        <v>0</v>
      </c>
      <c r="AF6430">
        <v>0</v>
      </c>
      <c r="AG6430">
        <v>0</v>
      </c>
      <c r="AH6430">
        <v>0</v>
      </c>
      <c r="AI6430">
        <v>0</v>
      </c>
      <c r="AJ6430">
        <v>0</v>
      </c>
      <c r="AK6430">
        <v>0</v>
      </c>
      <c r="AL6430">
        <v>0</v>
      </c>
      <c r="AM6430">
        <v>0</v>
      </c>
      <c r="AN6430">
        <v>0</v>
      </c>
    </row>
    <row r="6431" spans="1:40" x14ac:dyDescent="0.35">
      <c r="A6431" t="s">
        <v>1485</v>
      </c>
      <c r="B6431" t="s">
        <v>1497</v>
      </c>
      <c r="C6431" t="s">
        <v>1466</v>
      </c>
      <c r="D6431" t="s">
        <v>1569</v>
      </c>
      <c r="E6431" t="s">
        <v>3258</v>
      </c>
      <c r="F6431" t="s">
        <v>1570</v>
      </c>
      <c r="G6431" t="s">
        <v>1462</v>
      </c>
      <c r="H6431" t="s">
        <v>1324</v>
      </c>
      <c r="I6431" t="s">
        <v>1672</v>
      </c>
      <c r="J6431" t="s">
        <v>1571</v>
      </c>
      <c r="K6431" t="s">
        <v>1327</v>
      </c>
      <c r="L6431" t="s">
        <v>436</v>
      </c>
      <c r="M6431" t="s">
        <v>1328</v>
      </c>
      <c r="O6431" t="s">
        <v>1329</v>
      </c>
      <c r="P6431" t="s">
        <v>1355</v>
      </c>
      <c r="Q6431" t="s">
        <v>1356</v>
      </c>
      <c r="R6431" t="s">
        <v>1675</v>
      </c>
      <c r="S6431" t="s">
        <v>1333</v>
      </c>
      <c r="T6431" t="s">
        <v>4011</v>
      </c>
      <c r="U6431" t="s">
        <v>1334</v>
      </c>
      <c r="V6431" t="s">
        <v>129</v>
      </c>
      <c r="W6431" t="s">
        <v>1662</v>
      </c>
      <c r="X6431" t="s">
        <v>1663</v>
      </c>
      <c r="Y6431" t="s">
        <v>1337</v>
      </c>
      <c r="Z6431" t="s">
        <v>1014</v>
      </c>
      <c r="AA6431" t="s">
        <v>1339</v>
      </c>
      <c r="AB6431" t="s">
        <v>439</v>
      </c>
      <c r="AC6431">
        <v>111126.965</v>
      </c>
      <c r="AD6431">
        <v>117924.849</v>
      </c>
      <c r="AE6431">
        <v>81670.767999999996</v>
      </c>
      <c r="AF6431">
        <v>72972.13</v>
      </c>
      <c r="AG6431">
        <v>73754.588000000003</v>
      </c>
      <c r="AH6431">
        <v>67369.644</v>
      </c>
      <c r="AI6431">
        <v>70953.97168184194</v>
      </c>
      <c r="AJ6431">
        <v>59082.096789996132</v>
      </c>
      <c r="AK6431">
        <v>60475.723346301143</v>
      </c>
      <c r="AL6431">
        <v>60324.901001511353</v>
      </c>
      <c r="AM6431">
        <v>57293.960974101297</v>
      </c>
      <c r="AN6431">
        <v>52006.051176085071</v>
      </c>
    </row>
    <row r="6432" spans="1:40" x14ac:dyDescent="0.35">
      <c r="A6432" t="s">
        <v>1485</v>
      </c>
      <c r="B6432" t="s">
        <v>1497</v>
      </c>
      <c r="C6432" t="s">
        <v>1466</v>
      </c>
      <c r="D6432" t="s">
        <v>1569</v>
      </c>
      <c r="E6432" t="s">
        <v>3258</v>
      </c>
      <c r="F6432" t="s">
        <v>1570</v>
      </c>
      <c r="G6432" t="s">
        <v>1462</v>
      </c>
      <c r="H6432" t="s">
        <v>1324</v>
      </c>
      <c r="I6432" t="s">
        <v>1672</v>
      </c>
      <c r="J6432" t="s">
        <v>1571</v>
      </c>
      <c r="K6432" t="s">
        <v>1327</v>
      </c>
      <c r="L6432" t="s">
        <v>436</v>
      </c>
      <c r="M6432" t="s">
        <v>1328</v>
      </c>
      <c r="O6432" t="s">
        <v>1329</v>
      </c>
      <c r="P6432" t="s">
        <v>1355</v>
      </c>
      <c r="Q6432" t="s">
        <v>1356</v>
      </c>
      <c r="R6432" t="s">
        <v>1675</v>
      </c>
      <c r="S6432" t="s">
        <v>1333</v>
      </c>
      <c r="T6432" t="s">
        <v>4011</v>
      </c>
      <c r="U6432" t="s">
        <v>1334</v>
      </c>
      <c r="V6432" t="s">
        <v>129</v>
      </c>
      <c r="W6432" t="s">
        <v>1662</v>
      </c>
      <c r="X6432" t="s">
        <v>1663</v>
      </c>
      <c r="Y6432" t="s">
        <v>1337</v>
      </c>
      <c r="Z6432" t="s">
        <v>1014</v>
      </c>
      <c r="AA6432" t="s">
        <v>1340</v>
      </c>
      <c r="AB6432" t="s">
        <v>439</v>
      </c>
      <c r="AC6432">
        <v>74</v>
      </c>
      <c r="AD6432">
        <v>64</v>
      </c>
      <c r="AE6432">
        <v>57</v>
      </c>
      <c r="AF6432">
        <v>48</v>
      </c>
      <c r="AG6432">
        <v>44.5</v>
      </c>
      <c r="AH6432">
        <v>42.5</v>
      </c>
      <c r="AI6432">
        <v>37.000000000000007</v>
      </c>
      <c r="AJ6432">
        <v>35.42</v>
      </c>
      <c r="AK6432">
        <v>34.529999999999987</v>
      </c>
      <c r="AL6432">
        <v>32.880000000000003</v>
      </c>
      <c r="AM6432">
        <v>31.23</v>
      </c>
      <c r="AN6432">
        <v>29.71</v>
      </c>
    </row>
    <row r="6433" spans="1:40" x14ac:dyDescent="0.35">
      <c r="A6433" t="s">
        <v>1485</v>
      </c>
      <c r="B6433" t="s">
        <v>1497</v>
      </c>
      <c r="C6433" t="s">
        <v>1466</v>
      </c>
      <c r="D6433" t="s">
        <v>1569</v>
      </c>
      <c r="E6433" t="s">
        <v>3258</v>
      </c>
      <c r="F6433" t="s">
        <v>1570</v>
      </c>
      <c r="G6433" t="s">
        <v>1462</v>
      </c>
      <c r="H6433" t="s">
        <v>1324</v>
      </c>
      <c r="I6433" t="s">
        <v>1672</v>
      </c>
      <c r="J6433" t="s">
        <v>1571</v>
      </c>
      <c r="K6433" t="s">
        <v>1327</v>
      </c>
      <c r="L6433" t="s">
        <v>436</v>
      </c>
      <c r="M6433" t="s">
        <v>1328</v>
      </c>
      <c r="O6433" t="s">
        <v>1329</v>
      </c>
      <c r="P6433" t="s">
        <v>1355</v>
      </c>
      <c r="Q6433" t="s">
        <v>1356</v>
      </c>
      <c r="R6433" t="s">
        <v>1675</v>
      </c>
      <c r="S6433" t="s">
        <v>1333</v>
      </c>
      <c r="T6433" t="s">
        <v>4011</v>
      </c>
      <c r="U6433" t="s">
        <v>1334</v>
      </c>
      <c r="V6433" t="s">
        <v>129</v>
      </c>
      <c r="W6433" t="s">
        <v>1662</v>
      </c>
      <c r="X6433" t="s">
        <v>1663</v>
      </c>
      <c r="Y6433" t="s">
        <v>1337</v>
      </c>
      <c r="Z6433" t="s">
        <v>1014</v>
      </c>
      <c r="AA6433" t="s">
        <v>1514</v>
      </c>
      <c r="AB6433" t="s">
        <v>439</v>
      </c>
      <c r="AC6433">
        <v>51</v>
      </c>
      <c r="AD6433">
        <v>48</v>
      </c>
      <c r="AE6433">
        <v>48</v>
      </c>
      <c r="AF6433">
        <v>38</v>
      </c>
      <c r="AG6433">
        <v>39</v>
      </c>
      <c r="AH6433">
        <v>39</v>
      </c>
      <c r="AI6433">
        <v>41</v>
      </c>
      <c r="AJ6433">
        <v>41</v>
      </c>
      <c r="AK6433">
        <v>41</v>
      </c>
      <c r="AL6433">
        <v>41</v>
      </c>
      <c r="AM6433">
        <v>41</v>
      </c>
      <c r="AN6433">
        <v>41</v>
      </c>
    </row>
    <row r="6434" spans="1:40" x14ac:dyDescent="0.35">
      <c r="A6434" t="s">
        <v>1485</v>
      </c>
      <c r="B6434" t="s">
        <v>1497</v>
      </c>
      <c r="C6434" t="s">
        <v>1466</v>
      </c>
      <c r="D6434" t="s">
        <v>1569</v>
      </c>
      <c r="E6434" t="s">
        <v>3258</v>
      </c>
      <c r="F6434" t="s">
        <v>1570</v>
      </c>
      <c r="G6434" t="s">
        <v>1462</v>
      </c>
      <c r="H6434" t="s">
        <v>1324</v>
      </c>
      <c r="I6434" t="s">
        <v>1786</v>
      </c>
      <c r="J6434" t="s">
        <v>1571</v>
      </c>
      <c r="K6434" t="s">
        <v>1327</v>
      </c>
      <c r="L6434" t="s">
        <v>436</v>
      </c>
      <c r="M6434" t="s">
        <v>1328</v>
      </c>
      <c r="O6434" t="s">
        <v>1329</v>
      </c>
      <c r="P6434" t="s">
        <v>1391</v>
      </c>
      <c r="Q6434" t="s">
        <v>1396</v>
      </c>
      <c r="R6434" t="s">
        <v>1397</v>
      </c>
      <c r="S6434" t="s">
        <v>1333</v>
      </c>
      <c r="T6434" t="s">
        <v>4011</v>
      </c>
      <c r="U6434" t="s">
        <v>1334</v>
      </c>
      <c r="V6434" t="s">
        <v>118</v>
      </c>
      <c r="W6434" t="s">
        <v>1897</v>
      </c>
      <c r="X6434" t="s">
        <v>1636</v>
      </c>
      <c r="Y6434" t="s">
        <v>1337</v>
      </c>
      <c r="Z6434" t="s">
        <v>1015</v>
      </c>
      <c r="AA6434" t="s">
        <v>1339</v>
      </c>
      <c r="AB6434" t="s">
        <v>439</v>
      </c>
      <c r="AC6434">
        <v>62810.47</v>
      </c>
      <c r="AD6434">
        <v>57481.24</v>
      </c>
      <c r="AE6434">
        <v>63131.26</v>
      </c>
      <c r="AF6434">
        <v>55456.500999999997</v>
      </c>
      <c r="AG6434">
        <v>52425.178999999996</v>
      </c>
      <c r="AH6434">
        <v>56873.612999999998</v>
      </c>
      <c r="AI6434">
        <v>67366.10000999998</v>
      </c>
      <c r="AJ6434">
        <v>61241.909099999997</v>
      </c>
      <c r="AK6434">
        <v>62453.246310000002</v>
      </c>
      <c r="AL6434">
        <v>65427.210419999989</v>
      </c>
      <c r="AM6434">
        <v>65427.210419999989</v>
      </c>
      <c r="AN6434">
        <v>62453.246310000002</v>
      </c>
    </row>
    <row r="6435" spans="1:40" x14ac:dyDescent="0.35">
      <c r="A6435" t="s">
        <v>1485</v>
      </c>
      <c r="B6435" t="s">
        <v>1497</v>
      </c>
      <c r="C6435" t="s">
        <v>1466</v>
      </c>
      <c r="D6435" t="s">
        <v>1569</v>
      </c>
      <c r="E6435" t="s">
        <v>3258</v>
      </c>
      <c r="F6435" t="s">
        <v>1570</v>
      </c>
      <c r="G6435" t="s">
        <v>1462</v>
      </c>
      <c r="H6435" t="s">
        <v>1324</v>
      </c>
      <c r="I6435" t="s">
        <v>1786</v>
      </c>
      <c r="J6435" t="s">
        <v>1571</v>
      </c>
      <c r="K6435" t="s">
        <v>1327</v>
      </c>
      <c r="L6435" t="s">
        <v>436</v>
      </c>
      <c r="M6435" t="s">
        <v>1328</v>
      </c>
      <c r="O6435" t="s">
        <v>1329</v>
      </c>
      <c r="P6435" t="s">
        <v>1391</v>
      </c>
      <c r="Q6435" t="s">
        <v>1396</v>
      </c>
      <c r="R6435" t="s">
        <v>1397</v>
      </c>
      <c r="S6435" t="s">
        <v>1333</v>
      </c>
      <c r="T6435" t="s">
        <v>4011</v>
      </c>
      <c r="U6435" t="s">
        <v>1334</v>
      </c>
      <c r="V6435" t="s">
        <v>118</v>
      </c>
      <c r="W6435" t="s">
        <v>1897</v>
      </c>
      <c r="X6435" t="s">
        <v>1636</v>
      </c>
      <c r="Y6435" t="s">
        <v>1337</v>
      </c>
      <c r="Z6435" t="s">
        <v>1015</v>
      </c>
      <c r="AA6435" t="s">
        <v>1340</v>
      </c>
      <c r="AB6435" t="s">
        <v>439</v>
      </c>
      <c r="AC6435">
        <v>47</v>
      </c>
      <c r="AD6435">
        <v>48.5</v>
      </c>
      <c r="AE6435">
        <v>45</v>
      </c>
      <c r="AF6435">
        <v>39.5</v>
      </c>
      <c r="AG6435">
        <v>37.5</v>
      </c>
      <c r="AH6435">
        <v>35.5</v>
      </c>
      <c r="AI6435">
        <v>47.57</v>
      </c>
      <c r="AJ6435">
        <v>41.570000000000007</v>
      </c>
      <c r="AK6435">
        <v>36.459999999999987</v>
      </c>
      <c r="AL6435">
        <v>37.32</v>
      </c>
      <c r="AM6435">
        <v>37.399999999999991</v>
      </c>
      <c r="AN6435">
        <v>35.770000000000003</v>
      </c>
    </row>
    <row r="6436" spans="1:40" x14ac:dyDescent="0.35">
      <c r="A6436" t="s">
        <v>1485</v>
      </c>
      <c r="B6436" t="s">
        <v>1497</v>
      </c>
      <c r="C6436" t="s">
        <v>1466</v>
      </c>
      <c r="D6436" t="s">
        <v>1569</v>
      </c>
      <c r="E6436" t="s">
        <v>3258</v>
      </c>
      <c r="F6436" t="s">
        <v>1570</v>
      </c>
      <c r="G6436" t="s">
        <v>1462</v>
      </c>
      <c r="H6436" t="s">
        <v>1324</v>
      </c>
      <c r="I6436" t="s">
        <v>1786</v>
      </c>
      <c r="J6436" t="s">
        <v>1571</v>
      </c>
      <c r="K6436" t="s">
        <v>1327</v>
      </c>
      <c r="L6436" t="s">
        <v>436</v>
      </c>
      <c r="M6436" t="s">
        <v>1328</v>
      </c>
      <c r="O6436" t="s">
        <v>1329</v>
      </c>
      <c r="P6436" t="s">
        <v>1391</v>
      </c>
      <c r="Q6436" t="s">
        <v>1396</v>
      </c>
      <c r="R6436" t="s">
        <v>1397</v>
      </c>
      <c r="S6436" t="s">
        <v>1333</v>
      </c>
      <c r="T6436" t="s">
        <v>4011</v>
      </c>
      <c r="U6436" t="s">
        <v>1334</v>
      </c>
      <c r="V6436" t="s">
        <v>118</v>
      </c>
      <c r="W6436" t="s">
        <v>1897</v>
      </c>
      <c r="X6436" t="s">
        <v>1636</v>
      </c>
      <c r="Y6436" t="s">
        <v>1337</v>
      </c>
      <c r="Z6436" t="s">
        <v>1015</v>
      </c>
      <c r="AA6436" t="s">
        <v>1514</v>
      </c>
      <c r="AB6436" t="s">
        <v>439</v>
      </c>
      <c r="AC6436">
        <v>40</v>
      </c>
      <c r="AD6436">
        <v>40</v>
      </c>
      <c r="AE6436">
        <v>40</v>
      </c>
      <c r="AF6436">
        <v>60</v>
      </c>
      <c r="AG6436">
        <v>40</v>
      </c>
      <c r="AH6436">
        <v>40</v>
      </c>
      <c r="AI6436">
        <v>27.002400000000002</v>
      </c>
      <c r="AJ6436">
        <v>27.002400000000002</v>
      </c>
      <c r="AK6436">
        <v>27.002400000000002</v>
      </c>
      <c r="AL6436">
        <v>27.002400000000002</v>
      </c>
      <c r="AM6436">
        <v>27.002400000000002</v>
      </c>
      <c r="AN6436">
        <v>27.002400000000002</v>
      </c>
    </row>
    <row r="6437" spans="1:40" x14ac:dyDescent="0.35">
      <c r="A6437" t="s">
        <v>1485</v>
      </c>
      <c r="B6437" t="s">
        <v>1497</v>
      </c>
      <c r="C6437" t="s">
        <v>1466</v>
      </c>
      <c r="D6437" t="s">
        <v>1569</v>
      </c>
      <c r="E6437" t="s">
        <v>3258</v>
      </c>
      <c r="F6437" t="s">
        <v>1570</v>
      </c>
      <c r="G6437" t="s">
        <v>1462</v>
      </c>
      <c r="H6437" t="s">
        <v>1324</v>
      </c>
      <c r="I6437" t="s">
        <v>3260</v>
      </c>
      <c r="J6437" t="s">
        <v>1571</v>
      </c>
      <c r="K6437" t="s">
        <v>1327</v>
      </c>
      <c r="L6437" t="s">
        <v>436</v>
      </c>
      <c r="M6437" t="s">
        <v>1328</v>
      </c>
      <c r="O6437" t="s">
        <v>1329</v>
      </c>
      <c r="P6437" t="s">
        <v>1391</v>
      </c>
      <c r="Q6437" t="s">
        <v>1396</v>
      </c>
      <c r="R6437" t="s">
        <v>1397</v>
      </c>
      <c r="S6437" t="s">
        <v>1333</v>
      </c>
      <c r="T6437" t="s">
        <v>4011</v>
      </c>
      <c r="U6437" t="s">
        <v>1334</v>
      </c>
      <c r="V6437" t="s">
        <v>118</v>
      </c>
      <c r="W6437" t="s">
        <v>1897</v>
      </c>
      <c r="X6437" t="s">
        <v>1636</v>
      </c>
      <c r="Y6437" t="s">
        <v>1337</v>
      </c>
      <c r="Z6437" t="s">
        <v>1016</v>
      </c>
      <c r="AA6437" t="s">
        <v>1340</v>
      </c>
      <c r="AB6437" t="s">
        <v>439</v>
      </c>
      <c r="AC6437">
        <v>1</v>
      </c>
      <c r="AD6437">
        <v>1</v>
      </c>
      <c r="AE6437">
        <v>1</v>
      </c>
      <c r="AF6437">
        <v>1</v>
      </c>
      <c r="AG6437">
        <v>1</v>
      </c>
      <c r="AH6437">
        <v>1</v>
      </c>
      <c r="AI6437">
        <v>0</v>
      </c>
      <c r="AJ6437">
        <v>0</v>
      </c>
      <c r="AK6437">
        <v>0</v>
      </c>
      <c r="AL6437">
        <v>0</v>
      </c>
      <c r="AM6437">
        <v>0</v>
      </c>
      <c r="AN6437">
        <v>0</v>
      </c>
    </row>
    <row r="6438" spans="1:40" x14ac:dyDescent="0.35">
      <c r="A6438" t="s">
        <v>1485</v>
      </c>
      <c r="B6438" t="s">
        <v>1497</v>
      </c>
      <c r="C6438" t="s">
        <v>1466</v>
      </c>
      <c r="D6438" t="s">
        <v>1569</v>
      </c>
      <c r="E6438" t="s">
        <v>3258</v>
      </c>
      <c r="F6438" t="s">
        <v>1570</v>
      </c>
      <c r="G6438" t="s">
        <v>1462</v>
      </c>
      <c r="H6438" t="s">
        <v>1324</v>
      </c>
      <c r="I6438" t="s">
        <v>3260</v>
      </c>
      <c r="J6438" t="s">
        <v>1571</v>
      </c>
      <c r="K6438" t="s">
        <v>1327</v>
      </c>
      <c r="L6438" t="s">
        <v>436</v>
      </c>
      <c r="M6438" t="s">
        <v>1328</v>
      </c>
      <c r="O6438" t="s">
        <v>1329</v>
      </c>
      <c r="P6438" t="s">
        <v>1391</v>
      </c>
      <c r="Q6438" t="s">
        <v>1396</v>
      </c>
      <c r="R6438" t="s">
        <v>1397</v>
      </c>
      <c r="S6438" t="s">
        <v>1333</v>
      </c>
      <c r="T6438" t="s">
        <v>4011</v>
      </c>
      <c r="U6438" t="s">
        <v>1334</v>
      </c>
      <c r="V6438" t="s">
        <v>118</v>
      </c>
      <c r="W6438" t="s">
        <v>2021</v>
      </c>
      <c r="X6438" t="s">
        <v>1636</v>
      </c>
      <c r="Y6438" t="s">
        <v>1337</v>
      </c>
      <c r="Z6438" t="s">
        <v>1016</v>
      </c>
      <c r="AA6438" t="s">
        <v>1340</v>
      </c>
      <c r="AB6438" t="s">
        <v>439</v>
      </c>
      <c r="AC6438">
        <v>0</v>
      </c>
      <c r="AD6438">
        <v>0</v>
      </c>
      <c r="AE6438">
        <v>0</v>
      </c>
      <c r="AF6438">
        <v>0.5</v>
      </c>
      <c r="AG6438">
        <v>0</v>
      </c>
      <c r="AH6438">
        <v>0</v>
      </c>
      <c r="AI6438">
        <v>0</v>
      </c>
      <c r="AJ6438">
        <v>0</v>
      </c>
      <c r="AK6438">
        <v>0</v>
      </c>
      <c r="AL6438">
        <v>0</v>
      </c>
      <c r="AM6438">
        <v>0</v>
      </c>
      <c r="AN6438">
        <v>0</v>
      </c>
    </row>
    <row r="6439" spans="1:40" x14ac:dyDescent="0.35">
      <c r="A6439" t="s">
        <v>1485</v>
      </c>
      <c r="B6439" t="s">
        <v>1497</v>
      </c>
      <c r="C6439" t="s">
        <v>1466</v>
      </c>
      <c r="D6439" t="s">
        <v>1569</v>
      </c>
      <c r="E6439" t="s">
        <v>3258</v>
      </c>
      <c r="F6439" t="s">
        <v>1570</v>
      </c>
      <c r="G6439" t="s">
        <v>1462</v>
      </c>
      <c r="H6439" t="s">
        <v>1324</v>
      </c>
      <c r="I6439" t="s">
        <v>3260</v>
      </c>
      <c r="J6439" t="s">
        <v>1571</v>
      </c>
      <c r="K6439" t="s">
        <v>1327</v>
      </c>
      <c r="L6439" t="s">
        <v>436</v>
      </c>
      <c r="M6439" t="s">
        <v>1328</v>
      </c>
      <c r="O6439" t="s">
        <v>1329</v>
      </c>
      <c r="P6439" t="s">
        <v>1391</v>
      </c>
      <c r="Q6439" t="s">
        <v>1396</v>
      </c>
      <c r="R6439" t="s">
        <v>1397</v>
      </c>
      <c r="S6439" t="s">
        <v>1333</v>
      </c>
      <c r="T6439" t="s">
        <v>4011</v>
      </c>
      <c r="U6439" t="s">
        <v>1334</v>
      </c>
      <c r="V6439" t="s">
        <v>118</v>
      </c>
      <c r="W6439" t="s">
        <v>1715</v>
      </c>
      <c r="X6439" t="s">
        <v>1636</v>
      </c>
      <c r="Y6439" t="s">
        <v>1337</v>
      </c>
      <c r="Z6439" t="s">
        <v>1016</v>
      </c>
      <c r="AA6439" t="s">
        <v>1339</v>
      </c>
      <c r="AB6439" t="s">
        <v>439</v>
      </c>
      <c r="AC6439">
        <v>272329.94</v>
      </c>
      <c r="AD6439">
        <v>291488.95</v>
      </c>
      <c r="AE6439">
        <v>268500</v>
      </c>
      <c r="AF6439">
        <v>280307.97000000003</v>
      </c>
      <c r="AG6439">
        <v>296502.73</v>
      </c>
      <c r="AH6439">
        <v>339150.39400000003</v>
      </c>
      <c r="AI6439">
        <v>282447.68</v>
      </c>
      <c r="AJ6439">
        <v>282447.68</v>
      </c>
      <c r="AK6439">
        <v>296070.06400000001</v>
      </c>
      <c r="AL6439">
        <v>296070.06400000001</v>
      </c>
      <c r="AM6439">
        <v>296070.06400000001</v>
      </c>
      <c r="AN6439">
        <v>319611.98400000011</v>
      </c>
    </row>
    <row r="6440" spans="1:40" x14ac:dyDescent="0.35">
      <c r="A6440" t="s">
        <v>1485</v>
      </c>
      <c r="B6440" t="s">
        <v>1497</v>
      </c>
      <c r="C6440" t="s">
        <v>1466</v>
      </c>
      <c r="D6440" t="s">
        <v>1569</v>
      </c>
      <c r="E6440" t="s">
        <v>3258</v>
      </c>
      <c r="F6440" t="s">
        <v>1570</v>
      </c>
      <c r="G6440" t="s">
        <v>1462</v>
      </c>
      <c r="H6440" t="s">
        <v>1324</v>
      </c>
      <c r="I6440" t="s">
        <v>3260</v>
      </c>
      <c r="J6440" t="s">
        <v>1571</v>
      </c>
      <c r="K6440" t="s">
        <v>1327</v>
      </c>
      <c r="L6440" t="s">
        <v>436</v>
      </c>
      <c r="M6440" t="s">
        <v>1328</v>
      </c>
      <c r="O6440" t="s">
        <v>1329</v>
      </c>
      <c r="P6440" t="s">
        <v>1391</v>
      </c>
      <c r="Q6440" t="s">
        <v>1396</v>
      </c>
      <c r="R6440" t="s">
        <v>1397</v>
      </c>
      <c r="S6440" t="s">
        <v>1333</v>
      </c>
      <c r="T6440" t="s">
        <v>4011</v>
      </c>
      <c r="U6440" t="s">
        <v>1334</v>
      </c>
      <c r="V6440" t="s">
        <v>118</v>
      </c>
      <c r="W6440" t="s">
        <v>1715</v>
      </c>
      <c r="X6440" t="s">
        <v>1636</v>
      </c>
      <c r="Y6440" t="s">
        <v>1337</v>
      </c>
      <c r="Z6440" t="s">
        <v>1016</v>
      </c>
      <c r="AA6440" t="s">
        <v>1340</v>
      </c>
      <c r="AB6440" t="s">
        <v>439</v>
      </c>
      <c r="AC6440">
        <v>146.5</v>
      </c>
      <c r="AD6440">
        <v>147</v>
      </c>
      <c r="AE6440">
        <v>142.5</v>
      </c>
      <c r="AF6440">
        <v>124</v>
      </c>
      <c r="AG6440">
        <v>122</v>
      </c>
      <c r="AH6440">
        <v>122.5</v>
      </c>
      <c r="AI6440">
        <v>171.4638047931241</v>
      </c>
      <c r="AJ6440">
        <v>116.18623966426721</v>
      </c>
      <c r="AK6440">
        <v>141.16714596793011</v>
      </c>
      <c r="AL6440">
        <v>140.85044058189911</v>
      </c>
      <c r="AM6440">
        <v>140.26182999913249</v>
      </c>
      <c r="AN6440">
        <v>143.05677510348951</v>
      </c>
    </row>
    <row r="6441" spans="1:40" x14ac:dyDescent="0.35">
      <c r="A6441" t="s">
        <v>1485</v>
      </c>
      <c r="B6441" t="s">
        <v>1497</v>
      </c>
      <c r="C6441" t="s">
        <v>1466</v>
      </c>
      <c r="D6441" t="s">
        <v>1569</v>
      </c>
      <c r="E6441" t="s">
        <v>3258</v>
      </c>
      <c r="F6441" t="s">
        <v>1570</v>
      </c>
      <c r="G6441" t="s">
        <v>1462</v>
      </c>
      <c r="H6441" t="s">
        <v>1324</v>
      </c>
      <c r="I6441" t="s">
        <v>3260</v>
      </c>
      <c r="J6441" t="s">
        <v>1571</v>
      </c>
      <c r="K6441" t="s">
        <v>1327</v>
      </c>
      <c r="L6441" t="s">
        <v>436</v>
      </c>
      <c r="M6441" t="s">
        <v>1328</v>
      </c>
      <c r="O6441" t="s">
        <v>1329</v>
      </c>
      <c r="P6441" t="s">
        <v>1391</v>
      </c>
      <c r="Q6441" t="s">
        <v>1396</v>
      </c>
      <c r="R6441" t="s">
        <v>1397</v>
      </c>
      <c r="S6441" t="s">
        <v>1333</v>
      </c>
      <c r="T6441" t="s">
        <v>4011</v>
      </c>
      <c r="U6441" t="s">
        <v>1334</v>
      </c>
      <c r="V6441" t="s">
        <v>118</v>
      </c>
      <c r="W6441" t="s">
        <v>1715</v>
      </c>
      <c r="X6441" t="s">
        <v>1636</v>
      </c>
      <c r="Y6441" t="s">
        <v>1337</v>
      </c>
      <c r="Z6441" t="s">
        <v>1016</v>
      </c>
      <c r="AA6441" t="s">
        <v>1514</v>
      </c>
      <c r="AB6441" t="s">
        <v>439</v>
      </c>
      <c r="AC6441">
        <v>190</v>
      </c>
      <c r="AD6441">
        <v>160</v>
      </c>
      <c r="AE6441">
        <v>190</v>
      </c>
      <c r="AF6441">
        <v>141</v>
      </c>
      <c r="AG6441">
        <v>141</v>
      </c>
      <c r="AH6441">
        <v>141</v>
      </c>
      <c r="AI6441">
        <v>141</v>
      </c>
      <c r="AJ6441">
        <v>141</v>
      </c>
      <c r="AK6441">
        <v>141</v>
      </c>
      <c r="AL6441">
        <v>141</v>
      </c>
      <c r="AM6441">
        <v>141</v>
      </c>
      <c r="AN6441">
        <v>141</v>
      </c>
    </row>
    <row r="6442" spans="1:40" x14ac:dyDescent="0.35">
      <c r="A6442" t="s">
        <v>1485</v>
      </c>
      <c r="B6442" t="s">
        <v>1497</v>
      </c>
      <c r="C6442" t="s">
        <v>1466</v>
      </c>
      <c r="D6442" t="s">
        <v>1569</v>
      </c>
      <c r="E6442" t="s">
        <v>3258</v>
      </c>
      <c r="F6442" t="s">
        <v>1570</v>
      </c>
      <c r="G6442" t="s">
        <v>1462</v>
      </c>
      <c r="H6442" t="s">
        <v>1324</v>
      </c>
      <c r="I6442" t="s">
        <v>3260</v>
      </c>
      <c r="J6442" t="s">
        <v>1571</v>
      </c>
      <c r="K6442" t="s">
        <v>1327</v>
      </c>
      <c r="L6442" t="s">
        <v>436</v>
      </c>
      <c r="M6442" t="s">
        <v>1328</v>
      </c>
      <c r="O6442" t="s">
        <v>1329</v>
      </c>
      <c r="P6442" t="s">
        <v>1391</v>
      </c>
      <c r="Q6442" t="s">
        <v>1396</v>
      </c>
      <c r="R6442" t="s">
        <v>1397</v>
      </c>
      <c r="S6442" t="s">
        <v>1333</v>
      </c>
      <c r="T6442" t="s">
        <v>4011</v>
      </c>
      <c r="U6442" t="s">
        <v>1334</v>
      </c>
      <c r="V6442" t="s">
        <v>118</v>
      </c>
      <c r="W6442" t="s">
        <v>1638</v>
      </c>
      <c r="X6442" t="s">
        <v>1636</v>
      </c>
      <c r="Y6442" t="s">
        <v>1337</v>
      </c>
      <c r="Z6442" t="s">
        <v>1016</v>
      </c>
      <c r="AA6442" t="s">
        <v>1340</v>
      </c>
      <c r="AB6442" t="s">
        <v>439</v>
      </c>
      <c r="AC6442">
        <v>0</v>
      </c>
      <c r="AD6442">
        <v>0</v>
      </c>
      <c r="AE6442">
        <v>0.5</v>
      </c>
      <c r="AF6442">
        <v>1</v>
      </c>
      <c r="AG6442">
        <v>1</v>
      </c>
      <c r="AH6442">
        <v>1</v>
      </c>
      <c r="AI6442">
        <v>0</v>
      </c>
      <c r="AJ6442">
        <v>0</v>
      </c>
      <c r="AK6442">
        <v>0</v>
      </c>
      <c r="AL6442">
        <v>0</v>
      </c>
      <c r="AM6442">
        <v>0</v>
      </c>
      <c r="AN6442">
        <v>0</v>
      </c>
    </row>
    <row r="6443" spans="1:40" x14ac:dyDescent="0.35">
      <c r="A6443" t="s">
        <v>1485</v>
      </c>
      <c r="B6443" t="s">
        <v>1497</v>
      </c>
      <c r="C6443" t="s">
        <v>1466</v>
      </c>
      <c r="D6443" t="s">
        <v>1569</v>
      </c>
      <c r="E6443" t="s">
        <v>3258</v>
      </c>
      <c r="F6443" t="s">
        <v>1570</v>
      </c>
      <c r="G6443" t="s">
        <v>1462</v>
      </c>
      <c r="H6443" t="s">
        <v>1324</v>
      </c>
      <c r="I6443" t="s">
        <v>2114</v>
      </c>
      <c r="J6443" t="s">
        <v>1571</v>
      </c>
      <c r="K6443" t="s">
        <v>1327</v>
      </c>
      <c r="L6443" t="s">
        <v>436</v>
      </c>
      <c r="M6443" t="s">
        <v>1328</v>
      </c>
      <c r="O6443" t="s">
        <v>1674</v>
      </c>
      <c r="P6443" t="s">
        <v>1374</v>
      </c>
      <c r="Q6443" t="s">
        <v>1375</v>
      </c>
      <c r="R6443" t="s">
        <v>1661</v>
      </c>
      <c r="S6443" t="s">
        <v>1333</v>
      </c>
      <c r="T6443" t="s">
        <v>4011</v>
      </c>
      <c r="U6443" t="s">
        <v>1334</v>
      </c>
      <c r="V6443" t="s">
        <v>90</v>
      </c>
      <c r="W6443" t="s">
        <v>2142</v>
      </c>
      <c r="X6443" t="s">
        <v>1507</v>
      </c>
      <c r="Y6443" t="s">
        <v>1337</v>
      </c>
      <c r="Z6443" t="s">
        <v>1017</v>
      </c>
      <c r="AA6443" t="s">
        <v>1339</v>
      </c>
      <c r="AB6443" t="s">
        <v>439</v>
      </c>
      <c r="AC6443">
        <v>24941</v>
      </c>
      <c r="AD6443">
        <v>53070</v>
      </c>
      <c r="AE6443">
        <v>-13164</v>
      </c>
      <c r="AF6443">
        <v>22787</v>
      </c>
      <c r="AG6443">
        <v>16251.5</v>
      </c>
      <c r="AH6443">
        <v>15567.5</v>
      </c>
      <c r="AI6443">
        <v>18982.5</v>
      </c>
      <c r="AJ6443">
        <v>17250</v>
      </c>
      <c r="AK6443">
        <v>18112.5</v>
      </c>
      <c r="AL6443">
        <v>18975</v>
      </c>
      <c r="AM6443">
        <v>18112.5</v>
      </c>
      <c r="AN6443">
        <v>18112.5</v>
      </c>
    </row>
    <row r="6444" spans="1:40" x14ac:dyDescent="0.35">
      <c r="A6444" t="s">
        <v>1485</v>
      </c>
      <c r="B6444" t="s">
        <v>1497</v>
      </c>
      <c r="C6444" t="s">
        <v>1466</v>
      </c>
      <c r="D6444" t="s">
        <v>1569</v>
      </c>
      <c r="E6444" t="s">
        <v>3258</v>
      </c>
      <c r="F6444" t="s">
        <v>1570</v>
      </c>
      <c r="G6444" t="s">
        <v>1462</v>
      </c>
      <c r="H6444" t="s">
        <v>1324</v>
      </c>
      <c r="I6444" t="s">
        <v>2114</v>
      </c>
      <c r="J6444" t="s">
        <v>1571</v>
      </c>
      <c r="K6444" t="s">
        <v>1327</v>
      </c>
      <c r="L6444" t="s">
        <v>436</v>
      </c>
      <c r="M6444" t="s">
        <v>1328</v>
      </c>
      <c r="O6444" t="s">
        <v>1674</v>
      </c>
      <c r="P6444" t="s">
        <v>1374</v>
      </c>
      <c r="Q6444" t="s">
        <v>1375</v>
      </c>
      <c r="R6444" t="s">
        <v>1661</v>
      </c>
      <c r="S6444" t="s">
        <v>1333</v>
      </c>
      <c r="T6444" t="s">
        <v>4011</v>
      </c>
      <c r="U6444" t="s">
        <v>1334</v>
      </c>
      <c r="V6444" t="s">
        <v>90</v>
      </c>
      <c r="W6444" t="s">
        <v>1713</v>
      </c>
      <c r="X6444" t="s">
        <v>1666</v>
      </c>
      <c r="Y6444" t="s">
        <v>1337</v>
      </c>
      <c r="Z6444" t="s">
        <v>1017</v>
      </c>
      <c r="AA6444" t="s">
        <v>1340</v>
      </c>
      <c r="AB6444" t="s">
        <v>439</v>
      </c>
      <c r="AC6444">
        <v>8.5</v>
      </c>
      <c r="AD6444">
        <v>7.5</v>
      </c>
      <c r="AE6444">
        <v>7</v>
      </c>
      <c r="AF6444">
        <v>6</v>
      </c>
      <c r="AG6444">
        <v>7.5</v>
      </c>
      <c r="AH6444">
        <v>9</v>
      </c>
      <c r="AI6444">
        <v>7.2</v>
      </c>
      <c r="AJ6444">
        <v>7.2</v>
      </c>
      <c r="AK6444">
        <v>7.2</v>
      </c>
      <c r="AL6444">
        <v>7.2</v>
      </c>
      <c r="AM6444">
        <v>7.2</v>
      </c>
      <c r="AN6444">
        <v>7.2</v>
      </c>
    </row>
    <row r="6445" spans="1:40" x14ac:dyDescent="0.35">
      <c r="A6445" t="s">
        <v>1485</v>
      </c>
      <c r="B6445" t="s">
        <v>1497</v>
      </c>
      <c r="C6445" t="s">
        <v>1466</v>
      </c>
      <c r="D6445" t="s">
        <v>1569</v>
      </c>
      <c r="E6445" t="s">
        <v>3258</v>
      </c>
      <c r="F6445" t="s">
        <v>1570</v>
      </c>
      <c r="G6445" t="s">
        <v>1462</v>
      </c>
      <c r="H6445" t="s">
        <v>1324</v>
      </c>
      <c r="I6445" t="s">
        <v>2114</v>
      </c>
      <c r="J6445" t="s">
        <v>1571</v>
      </c>
      <c r="K6445" t="s">
        <v>1327</v>
      </c>
      <c r="L6445" t="s">
        <v>436</v>
      </c>
      <c r="M6445" t="s">
        <v>1328</v>
      </c>
      <c r="O6445" t="s">
        <v>1674</v>
      </c>
      <c r="P6445" t="s">
        <v>1374</v>
      </c>
      <c r="Q6445" t="s">
        <v>1375</v>
      </c>
      <c r="R6445" t="s">
        <v>1661</v>
      </c>
      <c r="S6445" t="s">
        <v>1333</v>
      </c>
      <c r="T6445" t="s">
        <v>4011</v>
      </c>
      <c r="U6445" t="s">
        <v>1334</v>
      </c>
      <c r="V6445" t="s">
        <v>90</v>
      </c>
      <c r="W6445" t="s">
        <v>1713</v>
      </c>
      <c r="X6445" t="s">
        <v>1666</v>
      </c>
      <c r="Y6445" t="s">
        <v>1337</v>
      </c>
      <c r="Z6445" t="s">
        <v>1017</v>
      </c>
      <c r="AA6445" t="s">
        <v>1514</v>
      </c>
      <c r="AB6445" t="s">
        <v>439</v>
      </c>
      <c r="AC6445">
        <v>9</v>
      </c>
      <c r="AD6445">
        <v>9</v>
      </c>
      <c r="AE6445">
        <v>9</v>
      </c>
      <c r="AF6445">
        <v>9</v>
      </c>
      <c r="AG6445">
        <v>9</v>
      </c>
      <c r="AH6445">
        <v>9</v>
      </c>
      <c r="AI6445">
        <v>9</v>
      </c>
      <c r="AJ6445">
        <v>9</v>
      </c>
      <c r="AK6445">
        <v>9</v>
      </c>
      <c r="AL6445">
        <v>9</v>
      </c>
      <c r="AM6445">
        <v>9</v>
      </c>
      <c r="AN6445">
        <v>9</v>
      </c>
    </row>
    <row r="6446" spans="1:40" x14ac:dyDescent="0.35">
      <c r="A6446" t="s">
        <v>1485</v>
      </c>
      <c r="B6446" t="s">
        <v>1497</v>
      </c>
      <c r="C6446" t="s">
        <v>1466</v>
      </c>
      <c r="D6446" t="s">
        <v>1569</v>
      </c>
      <c r="E6446" t="s">
        <v>3258</v>
      </c>
      <c r="F6446" t="s">
        <v>1570</v>
      </c>
      <c r="G6446" t="s">
        <v>1462</v>
      </c>
      <c r="H6446" t="s">
        <v>1324</v>
      </c>
      <c r="I6446" t="s">
        <v>2114</v>
      </c>
      <c r="J6446" t="s">
        <v>1571</v>
      </c>
      <c r="K6446" t="s">
        <v>1327</v>
      </c>
      <c r="L6446" t="s">
        <v>436</v>
      </c>
      <c r="M6446" t="s">
        <v>1328</v>
      </c>
      <c r="O6446" t="s">
        <v>1674</v>
      </c>
      <c r="P6446" t="s">
        <v>1374</v>
      </c>
      <c r="Q6446" t="s">
        <v>1375</v>
      </c>
      <c r="R6446" t="s">
        <v>1661</v>
      </c>
      <c r="S6446" t="s">
        <v>1333</v>
      </c>
      <c r="T6446" t="s">
        <v>4011</v>
      </c>
      <c r="U6446" t="s">
        <v>1334</v>
      </c>
      <c r="V6446" t="s">
        <v>90</v>
      </c>
      <c r="W6446" t="s">
        <v>1517</v>
      </c>
      <c r="X6446" t="s">
        <v>1512</v>
      </c>
      <c r="Y6446" t="s">
        <v>1337</v>
      </c>
      <c r="Z6446" t="s">
        <v>1017</v>
      </c>
      <c r="AA6446" t="s">
        <v>1340</v>
      </c>
      <c r="AB6446" t="s">
        <v>439</v>
      </c>
      <c r="AC6446">
        <v>0.01</v>
      </c>
      <c r="AD6446">
        <v>0.01</v>
      </c>
      <c r="AE6446">
        <v>0.01</v>
      </c>
      <c r="AF6446">
        <v>0</v>
      </c>
      <c r="AG6446">
        <v>0</v>
      </c>
      <c r="AH6446">
        <v>5.0000000000000001E-3</v>
      </c>
      <c r="AI6446">
        <v>0</v>
      </c>
      <c r="AJ6446">
        <v>0</v>
      </c>
      <c r="AK6446">
        <v>0</v>
      </c>
      <c r="AL6446">
        <v>0</v>
      </c>
      <c r="AM6446">
        <v>0</v>
      </c>
      <c r="AN6446">
        <v>0</v>
      </c>
    </row>
    <row r="6447" spans="1:40" x14ac:dyDescent="0.35">
      <c r="A6447" t="s">
        <v>1485</v>
      </c>
      <c r="B6447" t="s">
        <v>1497</v>
      </c>
      <c r="C6447" t="s">
        <v>1466</v>
      </c>
      <c r="D6447" t="s">
        <v>1569</v>
      </c>
      <c r="E6447" t="s">
        <v>3258</v>
      </c>
      <c r="F6447" t="s">
        <v>1570</v>
      </c>
      <c r="G6447" t="s">
        <v>1462</v>
      </c>
      <c r="H6447" t="s">
        <v>1324</v>
      </c>
      <c r="I6447" t="s">
        <v>2114</v>
      </c>
      <c r="J6447" t="s">
        <v>1571</v>
      </c>
      <c r="K6447" t="s">
        <v>1327</v>
      </c>
      <c r="L6447" t="s">
        <v>436</v>
      </c>
      <c r="M6447" t="s">
        <v>1328</v>
      </c>
      <c r="O6447" t="s">
        <v>1674</v>
      </c>
      <c r="P6447" t="s">
        <v>1374</v>
      </c>
      <c r="Q6447" t="s">
        <v>1375</v>
      </c>
      <c r="R6447" t="s">
        <v>1661</v>
      </c>
      <c r="S6447" t="s">
        <v>1333</v>
      </c>
      <c r="T6447" t="s">
        <v>4011</v>
      </c>
      <c r="U6447" t="s">
        <v>1334</v>
      </c>
      <c r="V6447" t="s">
        <v>90</v>
      </c>
      <c r="W6447" t="s">
        <v>1519</v>
      </c>
      <c r="X6447" t="s">
        <v>1507</v>
      </c>
      <c r="Y6447" t="s">
        <v>1337</v>
      </c>
      <c r="Z6447" t="s">
        <v>1017</v>
      </c>
      <c r="AA6447" t="s">
        <v>1340</v>
      </c>
      <c r="AB6447" t="s">
        <v>439</v>
      </c>
      <c r="AC6447">
        <v>0.02</v>
      </c>
      <c r="AD6447">
        <v>0.02</v>
      </c>
      <c r="AE6447">
        <v>0.02</v>
      </c>
      <c r="AF6447">
        <v>0</v>
      </c>
      <c r="AG6447">
        <v>0</v>
      </c>
      <c r="AH6447">
        <v>0</v>
      </c>
      <c r="AI6447">
        <v>0</v>
      </c>
      <c r="AJ6447">
        <v>0</v>
      </c>
      <c r="AK6447">
        <v>0</v>
      </c>
      <c r="AL6447">
        <v>0</v>
      </c>
      <c r="AM6447">
        <v>0</v>
      </c>
      <c r="AN6447">
        <v>0</v>
      </c>
    </row>
    <row r="6448" spans="1:40" x14ac:dyDescent="0.35">
      <c r="A6448" t="s">
        <v>1485</v>
      </c>
      <c r="B6448" t="s">
        <v>1497</v>
      </c>
      <c r="C6448" t="s">
        <v>1466</v>
      </c>
      <c r="D6448" t="s">
        <v>1569</v>
      </c>
      <c r="E6448" t="s">
        <v>3258</v>
      </c>
      <c r="F6448" t="s">
        <v>1570</v>
      </c>
      <c r="G6448" t="s">
        <v>1462</v>
      </c>
      <c r="H6448" t="s">
        <v>1324</v>
      </c>
      <c r="I6448" t="s">
        <v>1748</v>
      </c>
      <c r="J6448" t="s">
        <v>1571</v>
      </c>
      <c r="K6448" t="s">
        <v>1327</v>
      </c>
      <c r="L6448" t="s">
        <v>436</v>
      </c>
      <c r="M6448" t="s">
        <v>1328</v>
      </c>
      <c r="O6448" t="s">
        <v>1329</v>
      </c>
      <c r="P6448" t="s">
        <v>1391</v>
      </c>
      <c r="Q6448" t="s">
        <v>1396</v>
      </c>
      <c r="R6448" t="s">
        <v>1397</v>
      </c>
      <c r="S6448" t="s">
        <v>1333</v>
      </c>
      <c r="T6448" t="s">
        <v>4011</v>
      </c>
      <c r="U6448" t="s">
        <v>1334</v>
      </c>
      <c r="V6448" t="s">
        <v>129</v>
      </c>
      <c r="W6448" t="s">
        <v>2140</v>
      </c>
      <c r="X6448" t="s">
        <v>2139</v>
      </c>
      <c r="Y6448" t="s">
        <v>1337</v>
      </c>
      <c r="Z6448" t="s">
        <v>1018</v>
      </c>
      <c r="AA6448" t="s">
        <v>1339</v>
      </c>
      <c r="AB6448" t="s">
        <v>439</v>
      </c>
      <c r="AC6448">
        <v>0</v>
      </c>
      <c r="AD6448">
        <v>0</v>
      </c>
      <c r="AE6448">
        <v>12917</v>
      </c>
      <c r="AF6448">
        <v>18310.61</v>
      </c>
      <c r="AG6448">
        <v>0</v>
      </c>
      <c r="AH6448">
        <v>0</v>
      </c>
      <c r="AI6448">
        <v>0</v>
      </c>
      <c r="AJ6448">
        <v>0</v>
      </c>
      <c r="AK6448">
        <v>0</v>
      </c>
      <c r="AL6448">
        <v>0</v>
      </c>
      <c r="AM6448">
        <v>0</v>
      </c>
      <c r="AN6448">
        <v>0</v>
      </c>
    </row>
    <row r="6449" spans="1:40" x14ac:dyDescent="0.35">
      <c r="A6449" t="s">
        <v>1485</v>
      </c>
      <c r="B6449" t="s">
        <v>1497</v>
      </c>
      <c r="C6449" t="s">
        <v>1466</v>
      </c>
      <c r="D6449" t="s">
        <v>1569</v>
      </c>
      <c r="E6449" t="s">
        <v>3258</v>
      </c>
      <c r="F6449" t="s">
        <v>1570</v>
      </c>
      <c r="G6449" t="s">
        <v>1462</v>
      </c>
      <c r="H6449" t="s">
        <v>1324</v>
      </c>
      <c r="I6449" t="s">
        <v>1748</v>
      </c>
      <c r="J6449" t="s">
        <v>1571</v>
      </c>
      <c r="K6449" t="s">
        <v>1327</v>
      </c>
      <c r="L6449" t="s">
        <v>436</v>
      </c>
      <c r="M6449" t="s">
        <v>1328</v>
      </c>
      <c r="O6449" t="s">
        <v>1329</v>
      </c>
      <c r="P6449" t="s">
        <v>1391</v>
      </c>
      <c r="Q6449" t="s">
        <v>1396</v>
      </c>
      <c r="R6449" t="s">
        <v>1397</v>
      </c>
      <c r="S6449" t="s">
        <v>1333</v>
      </c>
      <c r="T6449" t="s">
        <v>4011</v>
      </c>
      <c r="U6449" t="s">
        <v>1334</v>
      </c>
      <c r="V6449" t="s">
        <v>129</v>
      </c>
      <c r="W6449" t="s">
        <v>2140</v>
      </c>
      <c r="X6449" t="s">
        <v>1686</v>
      </c>
      <c r="Y6449" t="s">
        <v>1522</v>
      </c>
      <c r="Z6449" t="s">
        <v>1018</v>
      </c>
      <c r="AA6449" t="s">
        <v>1339</v>
      </c>
      <c r="AB6449" t="s">
        <v>439</v>
      </c>
      <c r="AC6449">
        <v>5000</v>
      </c>
      <c r="AD6449">
        <v>5300</v>
      </c>
      <c r="AE6449">
        <v>5300</v>
      </c>
      <c r="AF6449">
        <v>3920</v>
      </c>
      <c r="AG6449">
        <v>8000</v>
      </c>
      <c r="AH6449">
        <v>8000</v>
      </c>
      <c r="AI6449">
        <v>8000</v>
      </c>
      <c r="AJ6449">
        <v>8000</v>
      </c>
      <c r="AK6449">
        <v>8000</v>
      </c>
      <c r="AL6449">
        <v>8000</v>
      </c>
      <c r="AM6449">
        <v>8000</v>
      </c>
      <c r="AN6449">
        <v>8000</v>
      </c>
    </row>
    <row r="6450" spans="1:40" x14ac:dyDescent="0.35">
      <c r="A6450" t="s">
        <v>1485</v>
      </c>
      <c r="B6450" t="s">
        <v>1497</v>
      </c>
      <c r="C6450" t="s">
        <v>1466</v>
      </c>
      <c r="D6450" t="s">
        <v>1569</v>
      </c>
      <c r="E6450" t="s">
        <v>3258</v>
      </c>
      <c r="F6450" t="s">
        <v>1570</v>
      </c>
      <c r="G6450" t="s">
        <v>1462</v>
      </c>
      <c r="H6450" t="s">
        <v>1324</v>
      </c>
      <c r="I6450" t="s">
        <v>1748</v>
      </c>
      <c r="J6450" t="s">
        <v>1571</v>
      </c>
      <c r="K6450" t="s">
        <v>1327</v>
      </c>
      <c r="L6450" t="s">
        <v>436</v>
      </c>
      <c r="M6450" t="s">
        <v>1328</v>
      </c>
      <c r="O6450" t="s">
        <v>1329</v>
      </c>
      <c r="P6450" t="s">
        <v>1391</v>
      </c>
      <c r="Q6450" t="s">
        <v>1396</v>
      </c>
      <c r="R6450" t="s">
        <v>1397</v>
      </c>
      <c r="S6450" t="s">
        <v>1333</v>
      </c>
      <c r="T6450" t="s">
        <v>4011</v>
      </c>
      <c r="U6450" t="s">
        <v>1334</v>
      </c>
      <c r="V6450" t="s">
        <v>129</v>
      </c>
      <c r="W6450" t="s">
        <v>2140</v>
      </c>
      <c r="X6450" t="s">
        <v>1686</v>
      </c>
      <c r="Y6450" t="s">
        <v>1337</v>
      </c>
      <c r="Z6450" t="s">
        <v>1018</v>
      </c>
      <c r="AA6450" t="s">
        <v>1339</v>
      </c>
      <c r="AB6450" t="s">
        <v>439</v>
      </c>
      <c r="AC6450">
        <v>-5000</v>
      </c>
      <c r="AD6450">
        <v>-5300</v>
      </c>
      <c r="AE6450">
        <v>-5300</v>
      </c>
      <c r="AF6450">
        <v>-3920</v>
      </c>
      <c r="AG6450">
        <v>-8000</v>
      </c>
      <c r="AH6450">
        <v>-8000</v>
      </c>
      <c r="AI6450">
        <v>-8000</v>
      </c>
      <c r="AJ6450">
        <v>-8000</v>
      </c>
      <c r="AK6450">
        <v>-8000</v>
      </c>
      <c r="AL6450">
        <v>-8000</v>
      </c>
      <c r="AM6450">
        <v>-8000</v>
      </c>
      <c r="AN6450">
        <v>-8000</v>
      </c>
    </row>
    <row r="6451" spans="1:40" x14ac:dyDescent="0.35">
      <c r="A6451" t="s">
        <v>1485</v>
      </c>
      <c r="B6451" t="s">
        <v>1497</v>
      </c>
      <c r="C6451" t="s">
        <v>1466</v>
      </c>
      <c r="D6451" t="s">
        <v>1569</v>
      </c>
      <c r="E6451" t="s">
        <v>3258</v>
      </c>
      <c r="F6451" t="s">
        <v>1570</v>
      </c>
      <c r="G6451" t="s">
        <v>1462</v>
      </c>
      <c r="H6451" t="s">
        <v>1324</v>
      </c>
      <c r="I6451" t="s">
        <v>1748</v>
      </c>
      <c r="J6451" t="s">
        <v>1571</v>
      </c>
      <c r="K6451" t="s">
        <v>1327</v>
      </c>
      <c r="L6451" t="s">
        <v>436</v>
      </c>
      <c r="M6451" t="s">
        <v>1328</v>
      </c>
      <c r="O6451" t="s">
        <v>1329</v>
      </c>
      <c r="P6451" t="s">
        <v>1391</v>
      </c>
      <c r="Q6451" t="s">
        <v>1396</v>
      </c>
      <c r="R6451" t="s">
        <v>1397</v>
      </c>
      <c r="S6451" t="s">
        <v>1333</v>
      </c>
      <c r="T6451" t="s">
        <v>4011</v>
      </c>
      <c r="U6451" t="s">
        <v>1334</v>
      </c>
      <c r="V6451" t="s">
        <v>129</v>
      </c>
      <c r="W6451" t="s">
        <v>1871</v>
      </c>
      <c r="X6451" t="s">
        <v>1686</v>
      </c>
      <c r="Y6451" t="s">
        <v>1337</v>
      </c>
      <c r="Z6451" t="s">
        <v>1018</v>
      </c>
      <c r="AA6451" t="s">
        <v>1339</v>
      </c>
      <c r="AB6451" t="s">
        <v>439</v>
      </c>
      <c r="AC6451">
        <v>50617.47</v>
      </c>
      <c r="AD6451">
        <v>26533.980000000003</v>
      </c>
      <c r="AE6451">
        <v>3832.8199999999997</v>
      </c>
      <c r="AF6451">
        <v>-3747</v>
      </c>
      <c r="AG6451">
        <v>0</v>
      </c>
      <c r="AH6451">
        <v>0</v>
      </c>
      <c r="AI6451">
        <v>0</v>
      </c>
      <c r="AJ6451">
        <v>0</v>
      </c>
      <c r="AK6451">
        <v>0</v>
      </c>
      <c r="AL6451">
        <v>0</v>
      </c>
      <c r="AM6451">
        <v>0</v>
      </c>
      <c r="AN6451">
        <v>0</v>
      </c>
    </row>
    <row r="6452" spans="1:40" x14ac:dyDescent="0.35">
      <c r="A6452" t="s">
        <v>1485</v>
      </c>
      <c r="B6452" t="s">
        <v>1497</v>
      </c>
      <c r="C6452" t="s">
        <v>1466</v>
      </c>
      <c r="D6452" t="s">
        <v>1569</v>
      </c>
      <c r="E6452" t="s">
        <v>3258</v>
      </c>
      <c r="F6452" t="s">
        <v>1570</v>
      </c>
      <c r="G6452" t="s">
        <v>1462</v>
      </c>
      <c r="H6452" t="s">
        <v>1324</v>
      </c>
      <c r="I6452" t="s">
        <v>1748</v>
      </c>
      <c r="J6452" t="s">
        <v>1571</v>
      </c>
      <c r="K6452" t="s">
        <v>1327</v>
      </c>
      <c r="L6452" t="s">
        <v>436</v>
      </c>
      <c r="M6452" t="s">
        <v>1328</v>
      </c>
      <c r="O6452" t="s">
        <v>1329</v>
      </c>
      <c r="P6452" t="s">
        <v>1391</v>
      </c>
      <c r="Q6452" t="s">
        <v>1396</v>
      </c>
      <c r="R6452" t="s">
        <v>1397</v>
      </c>
      <c r="S6452" t="s">
        <v>1333</v>
      </c>
      <c r="T6452" t="s">
        <v>4011</v>
      </c>
      <c r="U6452" t="s">
        <v>1334</v>
      </c>
      <c r="V6452" t="s">
        <v>129</v>
      </c>
      <c r="W6452" t="s">
        <v>1871</v>
      </c>
      <c r="X6452" t="s">
        <v>1686</v>
      </c>
      <c r="Y6452" t="s">
        <v>1337</v>
      </c>
      <c r="Z6452" t="s">
        <v>1018</v>
      </c>
      <c r="AA6452" t="s">
        <v>1340</v>
      </c>
      <c r="AB6452" t="s">
        <v>439</v>
      </c>
      <c r="AC6452">
        <v>26</v>
      </c>
      <c r="AD6452">
        <v>22.5</v>
      </c>
      <c r="AE6452">
        <v>18</v>
      </c>
      <c r="AF6452">
        <v>8.5</v>
      </c>
      <c r="AG6452">
        <v>0</v>
      </c>
      <c r="AH6452">
        <v>0</v>
      </c>
      <c r="AI6452">
        <v>0</v>
      </c>
      <c r="AJ6452">
        <v>0</v>
      </c>
      <c r="AK6452">
        <v>0</v>
      </c>
      <c r="AL6452">
        <v>0</v>
      </c>
      <c r="AM6452">
        <v>0</v>
      </c>
      <c r="AN6452">
        <v>0</v>
      </c>
    </row>
    <row r="6453" spans="1:40" x14ac:dyDescent="0.35">
      <c r="A6453" t="s">
        <v>1485</v>
      </c>
      <c r="B6453" t="s">
        <v>1497</v>
      </c>
      <c r="C6453" t="s">
        <v>1466</v>
      </c>
      <c r="D6453" t="s">
        <v>1569</v>
      </c>
      <c r="E6453" t="s">
        <v>3258</v>
      </c>
      <c r="F6453" t="s">
        <v>1570</v>
      </c>
      <c r="G6453" t="s">
        <v>1462</v>
      </c>
      <c r="H6453" t="s">
        <v>1324</v>
      </c>
      <c r="I6453" t="s">
        <v>1748</v>
      </c>
      <c r="J6453" t="s">
        <v>1571</v>
      </c>
      <c r="K6453" t="s">
        <v>1327</v>
      </c>
      <c r="L6453" t="s">
        <v>436</v>
      </c>
      <c r="M6453" t="s">
        <v>1328</v>
      </c>
      <c r="O6453" t="s">
        <v>1329</v>
      </c>
      <c r="P6453" t="s">
        <v>1391</v>
      </c>
      <c r="Q6453" t="s">
        <v>1396</v>
      </c>
      <c r="R6453" t="s">
        <v>1397</v>
      </c>
      <c r="S6453" t="s">
        <v>1333</v>
      </c>
      <c r="T6453" t="s">
        <v>4011</v>
      </c>
      <c r="U6453" t="s">
        <v>1334</v>
      </c>
      <c r="V6453" t="s">
        <v>129</v>
      </c>
      <c r="W6453" t="s">
        <v>1871</v>
      </c>
      <c r="X6453" t="s">
        <v>1686</v>
      </c>
      <c r="Y6453" t="s">
        <v>1337</v>
      </c>
      <c r="Z6453" t="s">
        <v>1018</v>
      </c>
      <c r="AA6453" t="s">
        <v>1514</v>
      </c>
      <c r="AB6453" t="s">
        <v>439</v>
      </c>
      <c r="AC6453">
        <v>25</v>
      </c>
      <c r="AD6453">
        <v>25</v>
      </c>
      <c r="AE6453">
        <v>25</v>
      </c>
      <c r="AF6453">
        <v>25</v>
      </c>
      <c r="AG6453">
        <v>25</v>
      </c>
      <c r="AH6453">
        <v>25</v>
      </c>
      <c r="AI6453">
        <v>0</v>
      </c>
      <c r="AJ6453">
        <v>0</v>
      </c>
      <c r="AK6453">
        <v>0</v>
      </c>
      <c r="AL6453">
        <v>0</v>
      </c>
      <c r="AM6453">
        <v>0</v>
      </c>
      <c r="AN6453">
        <v>0</v>
      </c>
    </row>
    <row r="6454" spans="1:40" x14ac:dyDescent="0.35">
      <c r="A6454" t="s">
        <v>1485</v>
      </c>
      <c r="B6454" t="s">
        <v>1497</v>
      </c>
      <c r="C6454" t="s">
        <v>1466</v>
      </c>
      <c r="D6454" t="s">
        <v>1569</v>
      </c>
      <c r="E6454" t="s">
        <v>3258</v>
      </c>
      <c r="F6454" t="s">
        <v>1570</v>
      </c>
      <c r="G6454" t="s">
        <v>1462</v>
      </c>
      <c r="H6454" t="s">
        <v>1324</v>
      </c>
      <c r="I6454" t="s">
        <v>1963</v>
      </c>
      <c r="J6454" t="s">
        <v>1571</v>
      </c>
      <c r="K6454" t="s">
        <v>1327</v>
      </c>
      <c r="L6454" t="s">
        <v>436</v>
      </c>
      <c r="M6454" t="s">
        <v>1328</v>
      </c>
      <c r="O6454" t="s">
        <v>1329</v>
      </c>
      <c r="P6454" t="s">
        <v>1330</v>
      </c>
      <c r="Q6454" t="s">
        <v>1344</v>
      </c>
      <c r="R6454" t="s">
        <v>1538</v>
      </c>
      <c r="S6454" t="s">
        <v>1333</v>
      </c>
      <c r="T6454" t="s">
        <v>4011</v>
      </c>
      <c r="U6454" t="s">
        <v>1334</v>
      </c>
      <c r="V6454" t="s">
        <v>98</v>
      </c>
      <c r="W6454" t="s">
        <v>1843</v>
      </c>
      <c r="X6454" t="s">
        <v>1543</v>
      </c>
      <c r="Y6454" t="s">
        <v>1337</v>
      </c>
      <c r="Z6454" t="s">
        <v>1019</v>
      </c>
      <c r="AA6454" t="s">
        <v>1340</v>
      </c>
      <c r="AB6454" t="s">
        <v>439</v>
      </c>
      <c r="AC6454">
        <v>3</v>
      </c>
      <c r="AD6454">
        <v>3</v>
      </c>
      <c r="AE6454">
        <v>3.5</v>
      </c>
      <c r="AF6454">
        <v>4.5</v>
      </c>
      <c r="AG6454">
        <v>14</v>
      </c>
      <c r="AH6454">
        <v>23</v>
      </c>
      <c r="AI6454">
        <v>0</v>
      </c>
      <c r="AJ6454">
        <v>0</v>
      </c>
      <c r="AK6454">
        <v>0</v>
      </c>
      <c r="AL6454">
        <v>0</v>
      </c>
      <c r="AM6454">
        <v>0</v>
      </c>
      <c r="AN6454">
        <v>0</v>
      </c>
    </row>
    <row r="6455" spans="1:40" x14ac:dyDescent="0.35">
      <c r="A6455" t="s">
        <v>1485</v>
      </c>
      <c r="B6455" t="s">
        <v>1497</v>
      </c>
      <c r="C6455" t="s">
        <v>1466</v>
      </c>
      <c r="D6455" t="s">
        <v>1569</v>
      </c>
      <c r="E6455" t="s">
        <v>3258</v>
      </c>
      <c r="F6455" t="s">
        <v>1570</v>
      </c>
      <c r="G6455" t="s">
        <v>1462</v>
      </c>
      <c r="H6455" t="s">
        <v>1324</v>
      </c>
      <c r="I6455" t="s">
        <v>1963</v>
      </c>
      <c r="J6455" t="s">
        <v>1571</v>
      </c>
      <c r="K6455" t="s">
        <v>1327</v>
      </c>
      <c r="L6455" t="s">
        <v>436</v>
      </c>
      <c r="M6455" t="s">
        <v>1328</v>
      </c>
      <c r="O6455" t="s">
        <v>1329</v>
      </c>
      <c r="P6455" t="s">
        <v>1330</v>
      </c>
      <c r="Q6455" t="s">
        <v>1344</v>
      </c>
      <c r="R6455" t="s">
        <v>1538</v>
      </c>
      <c r="S6455" t="s">
        <v>1333</v>
      </c>
      <c r="T6455" t="s">
        <v>4011</v>
      </c>
      <c r="U6455" t="s">
        <v>1334</v>
      </c>
      <c r="V6455" t="s">
        <v>98</v>
      </c>
      <c r="W6455" t="s">
        <v>1513</v>
      </c>
      <c r="X6455" t="s">
        <v>1512</v>
      </c>
      <c r="Y6455" t="s">
        <v>1337</v>
      </c>
      <c r="Z6455" t="s">
        <v>1019</v>
      </c>
      <c r="AA6455" t="s">
        <v>1514</v>
      </c>
      <c r="AB6455" t="s">
        <v>439</v>
      </c>
      <c r="AC6455">
        <v>1</v>
      </c>
      <c r="AD6455">
        <v>0</v>
      </c>
      <c r="AE6455">
        <v>0</v>
      </c>
      <c r="AF6455">
        <v>0</v>
      </c>
      <c r="AG6455">
        <v>0</v>
      </c>
      <c r="AH6455">
        <v>0</v>
      </c>
      <c r="AI6455">
        <v>0</v>
      </c>
      <c r="AJ6455">
        <v>0</v>
      </c>
      <c r="AK6455">
        <v>0</v>
      </c>
      <c r="AL6455">
        <v>0</v>
      </c>
      <c r="AM6455">
        <v>0</v>
      </c>
      <c r="AN6455">
        <v>0</v>
      </c>
    </row>
    <row r="6456" spans="1:40" x14ac:dyDescent="0.35">
      <c r="A6456" t="s">
        <v>1485</v>
      </c>
      <c r="B6456" t="s">
        <v>1497</v>
      </c>
      <c r="C6456" t="s">
        <v>1466</v>
      </c>
      <c r="D6456" t="s">
        <v>1569</v>
      </c>
      <c r="E6456" t="s">
        <v>3258</v>
      </c>
      <c r="F6456" t="s">
        <v>1570</v>
      </c>
      <c r="G6456" t="s">
        <v>1462</v>
      </c>
      <c r="H6456" t="s">
        <v>1324</v>
      </c>
      <c r="I6456" t="s">
        <v>1963</v>
      </c>
      <c r="J6456" t="s">
        <v>1571</v>
      </c>
      <c r="K6456" t="s">
        <v>1327</v>
      </c>
      <c r="L6456" t="s">
        <v>436</v>
      </c>
      <c r="M6456" t="s">
        <v>1328</v>
      </c>
      <c r="O6456" t="s">
        <v>1329</v>
      </c>
      <c r="P6456" t="s">
        <v>1330</v>
      </c>
      <c r="Q6456" t="s">
        <v>1344</v>
      </c>
      <c r="R6456" t="s">
        <v>1538</v>
      </c>
      <c r="S6456" t="s">
        <v>1333</v>
      </c>
      <c r="T6456" t="s">
        <v>4011</v>
      </c>
      <c r="U6456" t="s">
        <v>1334</v>
      </c>
      <c r="V6456" t="s">
        <v>98</v>
      </c>
      <c r="W6456" t="s">
        <v>1513</v>
      </c>
      <c r="X6456" t="s">
        <v>1583</v>
      </c>
      <c r="Y6456" t="s">
        <v>1337</v>
      </c>
      <c r="Z6456" t="s">
        <v>1019</v>
      </c>
      <c r="AA6456" t="s">
        <v>1339</v>
      </c>
      <c r="AB6456" t="s">
        <v>439</v>
      </c>
      <c r="AC6456">
        <v>607075.61</v>
      </c>
      <c r="AD6456">
        <v>244.23</v>
      </c>
      <c r="AE6456">
        <v>200000</v>
      </c>
      <c r="AF6456">
        <v>0</v>
      </c>
      <c r="AG6456">
        <v>0</v>
      </c>
      <c r="AH6456">
        <v>0</v>
      </c>
      <c r="AI6456">
        <v>0</v>
      </c>
      <c r="AJ6456">
        <v>0</v>
      </c>
      <c r="AK6456">
        <v>0</v>
      </c>
      <c r="AL6456">
        <v>0</v>
      </c>
      <c r="AM6456">
        <v>0</v>
      </c>
      <c r="AN6456">
        <v>0</v>
      </c>
    </row>
    <row r="6457" spans="1:40" x14ac:dyDescent="0.35">
      <c r="A6457" t="s">
        <v>1485</v>
      </c>
      <c r="B6457" t="s">
        <v>1497</v>
      </c>
      <c r="C6457" t="s">
        <v>1466</v>
      </c>
      <c r="D6457" t="s">
        <v>1569</v>
      </c>
      <c r="E6457" t="s">
        <v>3258</v>
      </c>
      <c r="F6457" t="s">
        <v>1570</v>
      </c>
      <c r="G6457" t="s">
        <v>1462</v>
      </c>
      <c r="H6457" t="s">
        <v>1324</v>
      </c>
      <c r="I6457" t="s">
        <v>1963</v>
      </c>
      <c r="J6457" t="s">
        <v>1571</v>
      </c>
      <c r="K6457" t="s">
        <v>1327</v>
      </c>
      <c r="L6457" t="s">
        <v>436</v>
      </c>
      <c r="M6457" t="s">
        <v>1328</v>
      </c>
      <c r="O6457" t="s">
        <v>1329</v>
      </c>
      <c r="P6457" t="s">
        <v>1330</v>
      </c>
      <c r="Q6457" t="s">
        <v>1344</v>
      </c>
      <c r="R6457" t="s">
        <v>1538</v>
      </c>
      <c r="S6457" t="s">
        <v>1333</v>
      </c>
      <c r="T6457" t="s">
        <v>4011</v>
      </c>
      <c r="U6457" t="s">
        <v>1334</v>
      </c>
      <c r="V6457" t="s">
        <v>98</v>
      </c>
      <c r="W6457" t="s">
        <v>1582</v>
      </c>
      <c r="X6457" t="s">
        <v>1583</v>
      </c>
      <c r="Y6457" t="s">
        <v>1337</v>
      </c>
      <c r="Z6457" t="s">
        <v>1019</v>
      </c>
      <c r="AA6457" t="s">
        <v>1339</v>
      </c>
      <c r="AB6457" t="s">
        <v>439</v>
      </c>
      <c r="AC6457">
        <v>-382226</v>
      </c>
      <c r="AD6457">
        <v>409058</v>
      </c>
      <c r="AE6457">
        <v>232793.48</v>
      </c>
      <c r="AF6457">
        <v>293431.848</v>
      </c>
      <c r="AG6457">
        <v>375840.50199999998</v>
      </c>
      <c r="AH6457">
        <v>375876.49</v>
      </c>
      <c r="AI6457">
        <v>364823.28802358877</v>
      </c>
      <c r="AJ6457">
        <v>340978.94410153391</v>
      </c>
      <c r="AK6457">
        <v>385424.94004852651</v>
      </c>
      <c r="AL6457">
        <v>359715.13521224848</v>
      </c>
      <c r="AM6457">
        <v>330550.12090116862</v>
      </c>
      <c r="AN6457">
        <v>337343.35216671828</v>
      </c>
    </row>
    <row r="6458" spans="1:40" x14ac:dyDescent="0.35">
      <c r="A6458" t="s">
        <v>1485</v>
      </c>
      <c r="B6458" t="s">
        <v>1497</v>
      </c>
      <c r="C6458" t="s">
        <v>1466</v>
      </c>
      <c r="D6458" t="s">
        <v>1569</v>
      </c>
      <c r="E6458" t="s">
        <v>3258</v>
      </c>
      <c r="F6458" t="s">
        <v>1570</v>
      </c>
      <c r="G6458" t="s">
        <v>1462</v>
      </c>
      <c r="H6458" t="s">
        <v>1324</v>
      </c>
      <c r="I6458" t="s">
        <v>1963</v>
      </c>
      <c r="J6458" t="s">
        <v>1571</v>
      </c>
      <c r="K6458" t="s">
        <v>1327</v>
      </c>
      <c r="L6458" t="s">
        <v>436</v>
      </c>
      <c r="M6458" t="s">
        <v>1328</v>
      </c>
      <c r="O6458" t="s">
        <v>1329</v>
      </c>
      <c r="P6458" t="s">
        <v>1330</v>
      </c>
      <c r="Q6458" t="s">
        <v>1344</v>
      </c>
      <c r="R6458" t="s">
        <v>1538</v>
      </c>
      <c r="S6458" t="s">
        <v>1333</v>
      </c>
      <c r="T6458" t="s">
        <v>4011</v>
      </c>
      <c r="U6458" t="s">
        <v>1334</v>
      </c>
      <c r="V6458" t="s">
        <v>98</v>
      </c>
      <c r="W6458" t="s">
        <v>1582</v>
      </c>
      <c r="X6458" t="s">
        <v>1583</v>
      </c>
      <c r="Y6458" t="s">
        <v>1337</v>
      </c>
      <c r="Z6458" t="s">
        <v>1019</v>
      </c>
      <c r="AA6458" t="s">
        <v>1340</v>
      </c>
      <c r="AB6458" t="s">
        <v>439</v>
      </c>
      <c r="AC6458">
        <v>307</v>
      </c>
      <c r="AD6458">
        <v>315.5</v>
      </c>
      <c r="AE6458">
        <v>296</v>
      </c>
      <c r="AF6458">
        <v>276</v>
      </c>
      <c r="AG6458">
        <v>264.5</v>
      </c>
      <c r="AH6458">
        <v>271.5</v>
      </c>
      <c r="AI6458">
        <v>334.02428762652409</v>
      </c>
      <c r="AJ6458">
        <v>357.9841753601624</v>
      </c>
      <c r="AK6458">
        <v>336.55666635719513</v>
      </c>
      <c r="AL6458">
        <v>325.76764321088751</v>
      </c>
      <c r="AM6458">
        <v>316.38886545741377</v>
      </c>
      <c r="AN6458">
        <v>306.82084650114359</v>
      </c>
    </row>
    <row r="6459" spans="1:40" x14ac:dyDescent="0.35">
      <c r="A6459" t="s">
        <v>1485</v>
      </c>
      <c r="B6459" t="s">
        <v>1497</v>
      </c>
      <c r="C6459" t="s">
        <v>1466</v>
      </c>
      <c r="D6459" t="s">
        <v>1569</v>
      </c>
      <c r="E6459" t="s">
        <v>3258</v>
      </c>
      <c r="F6459" t="s">
        <v>1570</v>
      </c>
      <c r="G6459" t="s">
        <v>1462</v>
      </c>
      <c r="H6459" t="s">
        <v>1324</v>
      </c>
      <c r="I6459" t="s">
        <v>1963</v>
      </c>
      <c r="J6459" t="s">
        <v>1571</v>
      </c>
      <c r="K6459" t="s">
        <v>1327</v>
      </c>
      <c r="L6459" t="s">
        <v>436</v>
      </c>
      <c r="M6459" t="s">
        <v>1328</v>
      </c>
      <c r="O6459" t="s">
        <v>1329</v>
      </c>
      <c r="P6459" t="s">
        <v>1330</v>
      </c>
      <c r="Q6459" t="s">
        <v>1344</v>
      </c>
      <c r="R6459" t="s">
        <v>1538</v>
      </c>
      <c r="S6459" t="s">
        <v>1333</v>
      </c>
      <c r="T6459" t="s">
        <v>4011</v>
      </c>
      <c r="U6459" t="s">
        <v>1334</v>
      </c>
      <c r="V6459" t="s">
        <v>98</v>
      </c>
      <c r="W6459" t="s">
        <v>1582</v>
      </c>
      <c r="X6459" t="s">
        <v>1583</v>
      </c>
      <c r="Y6459" t="s">
        <v>1337</v>
      </c>
      <c r="Z6459" t="s">
        <v>1019</v>
      </c>
      <c r="AA6459" t="s">
        <v>1514</v>
      </c>
      <c r="AB6459" t="s">
        <v>439</v>
      </c>
      <c r="AC6459">
        <v>180</v>
      </c>
      <c r="AD6459">
        <v>171</v>
      </c>
      <c r="AE6459">
        <v>171</v>
      </c>
      <c r="AF6459">
        <v>171</v>
      </c>
      <c r="AG6459">
        <v>171</v>
      </c>
      <c r="AH6459">
        <v>253</v>
      </c>
      <c r="AI6459">
        <v>177</v>
      </c>
      <c r="AJ6459">
        <v>205</v>
      </c>
      <c r="AK6459">
        <v>212</v>
      </c>
      <c r="AL6459">
        <v>206</v>
      </c>
      <c r="AM6459">
        <v>200</v>
      </c>
      <c r="AN6459">
        <v>194</v>
      </c>
    </row>
    <row r="6460" spans="1:40" x14ac:dyDescent="0.35">
      <c r="A6460" t="s">
        <v>1485</v>
      </c>
      <c r="B6460" t="s">
        <v>1497</v>
      </c>
      <c r="C6460" t="s">
        <v>1466</v>
      </c>
      <c r="D6460" t="s">
        <v>1569</v>
      </c>
      <c r="E6460" t="s">
        <v>3258</v>
      </c>
      <c r="F6460" t="s">
        <v>1570</v>
      </c>
      <c r="G6460" t="s">
        <v>1462</v>
      </c>
      <c r="H6460" t="s">
        <v>1324</v>
      </c>
      <c r="I6460" t="s">
        <v>1963</v>
      </c>
      <c r="J6460" t="s">
        <v>1571</v>
      </c>
      <c r="K6460" t="s">
        <v>1327</v>
      </c>
      <c r="L6460" t="s">
        <v>436</v>
      </c>
      <c r="M6460" t="s">
        <v>1328</v>
      </c>
      <c r="O6460" t="s">
        <v>1329</v>
      </c>
      <c r="P6460" t="s">
        <v>1330</v>
      </c>
      <c r="Q6460" t="s">
        <v>1344</v>
      </c>
      <c r="R6460" t="s">
        <v>1538</v>
      </c>
      <c r="S6460" t="s">
        <v>1333</v>
      </c>
      <c r="T6460" t="s">
        <v>4011</v>
      </c>
      <c r="U6460" t="s">
        <v>1334</v>
      </c>
      <c r="V6460" t="s">
        <v>98</v>
      </c>
      <c r="W6460" t="s">
        <v>1539</v>
      </c>
      <c r="X6460" t="s">
        <v>1545</v>
      </c>
      <c r="Y6460" t="s">
        <v>1337</v>
      </c>
      <c r="Z6460" t="s">
        <v>1019</v>
      </c>
      <c r="AA6460" t="s">
        <v>1339</v>
      </c>
      <c r="AB6460" t="s">
        <v>439</v>
      </c>
      <c r="AC6460">
        <v>0</v>
      </c>
      <c r="AD6460">
        <v>0</v>
      </c>
      <c r="AE6460">
        <v>0</v>
      </c>
      <c r="AF6460">
        <v>0</v>
      </c>
      <c r="AG6460">
        <v>0</v>
      </c>
      <c r="AH6460">
        <v>0</v>
      </c>
      <c r="AI6460">
        <v>49624.960000000006</v>
      </c>
      <c r="AJ6460">
        <v>90018.39</v>
      </c>
      <c r="AK6460">
        <v>136380.85999999999</v>
      </c>
      <c r="AL6460">
        <v>147148.54</v>
      </c>
      <c r="AM6460">
        <v>180578.09</v>
      </c>
      <c r="AN6460">
        <v>141398.95000000001</v>
      </c>
    </row>
    <row r="6461" spans="1:40" x14ac:dyDescent="0.35">
      <c r="A6461" t="s">
        <v>1485</v>
      </c>
      <c r="B6461" t="s">
        <v>1497</v>
      </c>
      <c r="C6461" t="s">
        <v>1466</v>
      </c>
      <c r="D6461" t="s">
        <v>1569</v>
      </c>
      <c r="E6461" t="s">
        <v>3258</v>
      </c>
      <c r="F6461" t="s">
        <v>1570</v>
      </c>
      <c r="G6461" t="s">
        <v>1462</v>
      </c>
      <c r="H6461" t="s">
        <v>1324</v>
      </c>
      <c r="I6461" t="s">
        <v>1963</v>
      </c>
      <c r="J6461" t="s">
        <v>1571</v>
      </c>
      <c r="K6461" t="s">
        <v>1327</v>
      </c>
      <c r="L6461" t="s">
        <v>436</v>
      </c>
      <c r="M6461" t="s">
        <v>1328</v>
      </c>
      <c r="O6461" t="s">
        <v>1329</v>
      </c>
      <c r="P6461" t="s">
        <v>1330</v>
      </c>
      <c r="Q6461" t="s">
        <v>1344</v>
      </c>
      <c r="R6461" t="s">
        <v>1538</v>
      </c>
      <c r="S6461" t="s">
        <v>1333</v>
      </c>
      <c r="T6461" t="s">
        <v>4011</v>
      </c>
      <c r="U6461" t="s">
        <v>1334</v>
      </c>
      <c r="V6461" t="s">
        <v>98</v>
      </c>
      <c r="W6461" t="s">
        <v>1539</v>
      </c>
      <c r="X6461" t="s">
        <v>1545</v>
      </c>
      <c r="Y6461" t="s">
        <v>1337</v>
      </c>
      <c r="Z6461" t="s">
        <v>1019</v>
      </c>
      <c r="AA6461" t="s">
        <v>1340</v>
      </c>
      <c r="AB6461" t="s">
        <v>439</v>
      </c>
      <c r="AC6461">
        <v>0</v>
      </c>
      <c r="AD6461">
        <v>0</v>
      </c>
      <c r="AE6461">
        <v>0</v>
      </c>
      <c r="AF6461">
        <v>0</v>
      </c>
      <c r="AG6461">
        <v>0</v>
      </c>
      <c r="AH6461">
        <v>0</v>
      </c>
      <c r="AI6461">
        <v>7.6</v>
      </c>
      <c r="AJ6461">
        <v>6</v>
      </c>
      <c r="AK6461">
        <v>9.5</v>
      </c>
      <c r="AL6461">
        <v>4.25</v>
      </c>
      <c r="AM6461">
        <v>7</v>
      </c>
      <c r="AN6461">
        <v>3.4</v>
      </c>
    </row>
    <row r="6462" spans="1:40" x14ac:dyDescent="0.35">
      <c r="A6462" t="s">
        <v>1485</v>
      </c>
      <c r="B6462" t="s">
        <v>1497</v>
      </c>
      <c r="C6462" t="s">
        <v>1466</v>
      </c>
      <c r="D6462" t="s">
        <v>1569</v>
      </c>
      <c r="E6462" t="s">
        <v>3258</v>
      </c>
      <c r="F6462" t="s">
        <v>1570</v>
      </c>
      <c r="G6462" t="s">
        <v>1462</v>
      </c>
      <c r="H6462" t="s">
        <v>1324</v>
      </c>
      <c r="I6462" t="s">
        <v>1963</v>
      </c>
      <c r="J6462" t="s">
        <v>1571</v>
      </c>
      <c r="K6462" t="s">
        <v>1327</v>
      </c>
      <c r="L6462" t="s">
        <v>436</v>
      </c>
      <c r="M6462" t="s">
        <v>1328</v>
      </c>
      <c r="O6462" t="s">
        <v>1329</v>
      </c>
      <c r="P6462" t="s">
        <v>1330</v>
      </c>
      <c r="Q6462" t="s">
        <v>1344</v>
      </c>
      <c r="R6462" t="s">
        <v>1538</v>
      </c>
      <c r="S6462" t="s">
        <v>1333</v>
      </c>
      <c r="T6462" t="s">
        <v>4011</v>
      </c>
      <c r="U6462" t="s">
        <v>1334</v>
      </c>
      <c r="V6462" t="s">
        <v>98</v>
      </c>
      <c r="W6462" t="s">
        <v>1539</v>
      </c>
      <c r="X6462" t="s">
        <v>1545</v>
      </c>
      <c r="Y6462" t="s">
        <v>1337</v>
      </c>
      <c r="Z6462" t="s">
        <v>1019</v>
      </c>
      <c r="AA6462" t="s">
        <v>1514</v>
      </c>
      <c r="AB6462" t="s">
        <v>439</v>
      </c>
      <c r="AC6462">
        <v>4</v>
      </c>
      <c r="AD6462">
        <v>4</v>
      </c>
      <c r="AE6462">
        <v>4</v>
      </c>
      <c r="AF6462">
        <v>4</v>
      </c>
      <c r="AG6462">
        <v>4</v>
      </c>
      <c r="AH6462">
        <v>4</v>
      </c>
      <c r="AI6462">
        <v>70</v>
      </c>
      <c r="AJ6462">
        <v>124</v>
      </c>
      <c r="AK6462">
        <v>153</v>
      </c>
      <c r="AL6462">
        <v>190</v>
      </c>
      <c r="AM6462">
        <v>190</v>
      </c>
      <c r="AN6462">
        <v>190</v>
      </c>
    </row>
    <row r="6463" spans="1:40" x14ac:dyDescent="0.35">
      <c r="A6463" t="s">
        <v>1485</v>
      </c>
      <c r="B6463" t="s">
        <v>1497</v>
      </c>
      <c r="C6463" t="s">
        <v>1466</v>
      </c>
      <c r="D6463" t="s">
        <v>1569</v>
      </c>
      <c r="E6463" t="s">
        <v>3258</v>
      </c>
      <c r="F6463" t="s">
        <v>1570</v>
      </c>
      <c r="G6463" t="s">
        <v>1462</v>
      </c>
      <c r="H6463" t="s">
        <v>1324</v>
      </c>
      <c r="I6463" t="s">
        <v>1963</v>
      </c>
      <c r="J6463" t="s">
        <v>1571</v>
      </c>
      <c r="K6463" t="s">
        <v>1327</v>
      </c>
      <c r="L6463" t="s">
        <v>436</v>
      </c>
      <c r="M6463" t="s">
        <v>1328</v>
      </c>
      <c r="O6463" t="s">
        <v>1329</v>
      </c>
      <c r="P6463" t="s">
        <v>1330</v>
      </c>
      <c r="Q6463" t="s">
        <v>1344</v>
      </c>
      <c r="R6463" t="s">
        <v>1538</v>
      </c>
      <c r="S6463" t="s">
        <v>1333</v>
      </c>
      <c r="T6463" t="s">
        <v>4011</v>
      </c>
      <c r="U6463" t="s">
        <v>1334</v>
      </c>
      <c r="V6463" t="s">
        <v>98</v>
      </c>
      <c r="W6463" t="s">
        <v>1539</v>
      </c>
      <c r="X6463" t="s">
        <v>1540</v>
      </c>
      <c r="Y6463" t="s">
        <v>1337</v>
      </c>
      <c r="Z6463" t="s">
        <v>1019</v>
      </c>
      <c r="AA6463" t="s">
        <v>1339</v>
      </c>
      <c r="AB6463" t="s">
        <v>439</v>
      </c>
      <c r="AC6463">
        <v>0</v>
      </c>
      <c r="AD6463">
        <v>0</v>
      </c>
      <c r="AE6463">
        <v>0</v>
      </c>
      <c r="AF6463">
        <v>0</v>
      </c>
      <c r="AG6463">
        <v>0</v>
      </c>
      <c r="AH6463">
        <v>7856</v>
      </c>
      <c r="AI6463">
        <v>0</v>
      </c>
      <c r="AJ6463">
        <v>0</v>
      </c>
      <c r="AK6463">
        <v>0</v>
      </c>
      <c r="AL6463">
        <v>0</v>
      </c>
      <c r="AM6463">
        <v>0</v>
      </c>
      <c r="AN6463">
        <v>0</v>
      </c>
    </row>
    <row r="6464" spans="1:40" x14ac:dyDescent="0.35">
      <c r="A6464" t="s">
        <v>1485</v>
      </c>
      <c r="B6464" t="s">
        <v>1497</v>
      </c>
      <c r="C6464" t="s">
        <v>1466</v>
      </c>
      <c r="D6464" t="s">
        <v>1569</v>
      </c>
      <c r="E6464" t="s">
        <v>3258</v>
      </c>
      <c r="F6464" t="s">
        <v>1570</v>
      </c>
      <c r="G6464" t="s">
        <v>1462</v>
      </c>
      <c r="H6464" t="s">
        <v>1324</v>
      </c>
      <c r="I6464" t="s">
        <v>1963</v>
      </c>
      <c r="J6464" t="s">
        <v>1571</v>
      </c>
      <c r="K6464" t="s">
        <v>1327</v>
      </c>
      <c r="L6464" t="s">
        <v>436</v>
      </c>
      <c r="M6464" t="s">
        <v>1328</v>
      </c>
      <c r="O6464" t="s">
        <v>1329</v>
      </c>
      <c r="P6464" t="s">
        <v>1330</v>
      </c>
      <c r="Q6464" t="s">
        <v>1344</v>
      </c>
      <c r="R6464" t="s">
        <v>1538</v>
      </c>
      <c r="S6464" t="s">
        <v>1333</v>
      </c>
      <c r="T6464" t="s">
        <v>4011</v>
      </c>
      <c r="U6464" t="s">
        <v>1334</v>
      </c>
      <c r="V6464" t="s">
        <v>98</v>
      </c>
      <c r="W6464" t="s">
        <v>1539</v>
      </c>
      <c r="X6464" t="s">
        <v>1540</v>
      </c>
      <c r="Y6464" t="s">
        <v>1337</v>
      </c>
      <c r="Z6464" t="s">
        <v>1019</v>
      </c>
      <c r="AA6464" t="s">
        <v>1340</v>
      </c>
      <c r="AB6464" t="s">
        <v>439</v>
      </c>
      <c r="AC6464">
        <v>5</v>
      </c>
      <c r="AD6464">
        <v>2.5</v>
      </c>
      <c r="AE6464">
        <v>0</v>
      </c>
      <c r="AF6464">
        <v>0</v>
      </c>
      <c r="AG6464">
        <v>0</v>
      </c>
      <c r="AH6464">
        <v>6.5</v>
      </c>
      <c r="AI6464">
        <v>0</v>
      </c>
      <c r="AJ6464">
        <v>0</v>
      </c>
      <c r="AK6464">
        <v>0</v>
      </c>
      <c r="AL6464">
        <v>0</v>
      </c>
      <c r="AM6464">
        <v>0</v>
      </c>
      <c r="AN6464">
        <v>0</v>
      </c>
    </row>
    <row r="6465" spans="1:40" x14ac:dyDescent="0.35">
      <c r="A6465" t="s">
        <v>1485</v>
      </c>
      <c r="B6465" t="s">
        <v>1497</v>
      </c>
      <c r="C6465" t="s">
        <v>1466</v>
      </c>
      <c r="D6465" t="s">
        <v>1569</v>
      </c>
      <c r="E6465" t="s">
        <v>3258</v>
      </c>
      <c r="F6465" t="s">
        <v>1570</v>
      </c>
      <c r="G6465" t="s">
        <v>1462</v>
      </c>
      <c r="H6465" t="s">
        <v>1324</v>
      </c>
      <c r="I6465" t="s">
        <v>1963</v>
      </c>
      <c r="J6465" t="s">
        <v>1571</v>
      </c>
      <c r="K6465" t="s">
        <v>1327</v>
      </c>
      <c r="L6465" t="s">
        <v>436</v>
      </c>
      <c r="M6465" t="s">
        <v>1328</v>
      </c>
      <c r="O6465" t="s">
        <v>1329</v>
      </c>
      <c r="P6465" t="s">
        <v>1330</v>
      </c>
      <c r="Q6465" t="s">
        <v>1344</v>
      </c>
      <c r="R6465" t="s">
        <v>1538</v>
      </c>
      <c r="S6465" t="s">
        <v>1333</v>
      </c>
      <c r="T6465" t="s">
        <v>4011</v>
      </c>
      <c r="U6465" t="s">
        <v>1334</v>
      </c>
      <c r="V6465" t="s">
        <v>98</v>
      </c>
      <c r="W6465" t="s">
        <v>1558</v>
      </c>
      <c r="X6465" t="s">
        <v>1559</v>
      </c>
      <c r="Y6465" t="s">
        <v>1337</v>
      </c>
      <c r="Z6465" t="s">
        <v>1019</v>
      </c>
      <c r="AA6465" t="s">
        <v>1339</v>
      </c>
      <c r="AB6465" t="s">
        <v>439</v>
      </c>
      <c r="AC6465">
        <v>33567.71</v>
      </c>
      <c r="AD6465">
        <v>57039.49</v>
      </c>
      <c r="AE6465">
        <v>13.74</v>
      </c>
      <c r="AF6465">
        <v>78226.34</v>
      </c>
      <c r="AG6465">
        <v>35595.919999999998</v>
      </c>
      <c r="AH6465">
        <v>82346.099999999991</v>
      </c>
      <c r="AI6465">
        <v>81000</v>
      </c>
      <c r="AJ6465">
        <v>76500</v>
      </c>
      <c r="AK6465">
        <v>66000.000000000015</v>
      </c>
      <c r="AL6465">
        <v>60000.000000000007</v>
      </c>
      <c r="AM6465">
        <v>64600.000000000007</v>
      </c>
      <c r="AN6465">
        <v>61200</v>
      </c>
    </row>
    <row r="6466" spans="1:40" x14ac:dyDescent="0.35">
      <c r="A6466" t="s">
        <v>1485</v>
      </c>
      <c r="B6466" t="s">
        <v>1497</v>
      </c>
      <c r="C6466" t="s">
        <v>1466</v>
      </c>
      <c r="D6466" t="s">
        <v>1569</v>
      </c>
      <c r="E6466" t="s">
        <v>3258</v>
      </c>
      <c r="F6466" t="s">
        <v>1570</v>
      </c>
      <c r="G6466" t="s">
        <v>1462</v>
      </c>
      <c r="H6466" t="s">
        <v>1324</v>
      </c>
      <c r="I6466" t="s">
        <v>1963</v>
      </c>
      <c r="J6466" t="s">
        <v>1571</v>
      </c>
      <c r="K6466" t="s">
        <v>1327</v>
      </c>
      <c r="L6466" t="s">
        <v>436</v>
      </c>
      <c r="M6466" t="s">
        <v>1328</v>
      </c>
      <c r="O6466" t="s">
        <v>1329</v>
      </c>
      <c r="P6466" t="s">
        <v>1330</v>
      </c>
      <c r="Q6466" t="s">
        <v>1344</v>
      </c>
      <c r="R6466" t="s">
        <v>1538</v>
      </c>
      <c r="S6466" t="s">
        <v>1333</v>
      </c>
      <c r="T6466" t="s">
        <v>4011</v>
      </c>
      <c r="U6466" t="s">
        <v>1334</v>
      </c>
      <c r="V6466" t="s">
        <v>98</v>
      </c>
      <c r="W6466" t="s">
        <v>1558</v>
      </c>
      <c r="X6466" t="s">
        <v>1559</v>
      </c>
      <c r="Y6466" t="s">
        <v>1337</v>
      </c>
      <c r="Z6466" t="s">
        <v>1019</v>
      </c>
      <c r="AA6466" t="s">
        <v>1340</v>
      </c>
      <c r="AB6466" t="s">
        <v>439</v>
      </c>
      <c r="AC6466">
        <v>0</v>
      </c>
      <c r="AD6466">
        <v>0.5</v>
      </c>
      <c r="AE6466">
        <v>18</v>
      </c>
      <c r="AF6466">
        <v>32</v>
      </c>
      <c r="AG6466">
        <v>33</v>
      </c>
      <c r="AH6466">
        <v>59.5</v>
      </c>
      <c r="AI6466">
        <v>92.105822794898558</v>
      </c>
      <c r="AJ6466">
        <v>104.6061255307109</v>
      </c>
      <c r="AK6466">
        <v>76.888735807326583</v>
      </c>
      <c r="AL6466">
        <v>52.190000000000019</v>
      </c>
      <c r="AM6466">
        <v>49.81</v>
      </c>
      <c r="AN6466">
        <v>47.439999999999991</v>
      </c>
    </row>
    <row r="6467" spans="1:40" x14ac:dyDescent="0.35">
      <c r="A6467" t="s">
        <v>1485</v>
      </c>
      <c r="B6467" t="s">
        <v>1497</v>
      </c>
      <c r="C6467" t="s">
        <v>1466</v>
      </c>
      <c r="D6467" t="s">
        <v>1569</v>
      </c>
      <c r="E6467" t="s">
        <v>3258</v>
      </c>
      <c r="F6467" t="s">
        <v>1570</v>
      </c>
      <c r="G6467" t="s">
        <v>1462</v>
      </c>
      <c r="H6467" t="s">
        <v>1324</v>
      </c>
      <c r="I6467" t="s">
        <v>1963</v>
      </c>
      <c r="J6467" t="s">
        <v>1571</v>
      </c>
      <c r="K6467" t="s">
        <v>1327</v>
      </c>
      <c r="L6467" t="s">
        <v>436</v>
      </c>
      <c r="M6467" t="s">
        <v>1328</v>
      </c>
      <c r="O6467" t="s">
        <v>1329</v>
      </c>
      <c r="P6467" t="s">
        <v>1330</v>
      </c>
      <c r="Q6467" t="s">
        <v>1344</v>
      </c>
      <c r="R6467" t="s">
        <v>1538</v>
      </c>
      <c r="S6467" t="s">
        <v>1333</v>
      </c>
      <c r="T6467" t="s">
        <v>4011</v>
      </c>
      <c r="U6467" t="s">
        <v>1334</v>
      </c>
      <c r="V6467" t="s">
        <v>98</v>
      </c>
      <c r="W6467" t="s">
        <v>1558</v>
      </c>
      <c r="X6467" t="s">
        <v>1559</v>
      </c>
      <c r="Y6467" t="s">
        <v>1337</v>
      </c>
      <c r="Z6467" t="s">
        <v>1019</v>
      </c>
      <c r="AA6467" t="s">
        <v>1514</v>
      </c>
      <c r="AB6467" t="s">
        <v>439</v>
      </c>
      <c r="AC6467">
        <v>19</v>
      </c>
      <c r="AD6467">
        <v>30</v>
      </c>
      <c r="AE6467">
        <v>29</v>
      </c>
      <c r="AF6467">
        <v>58</v>
      </c>
      <c r="AG6467">
        <v>58</v>
      </c>
      <c r="AH6467">
        <v>58</v>
      </c>
      <c r="AI6467">
        <v>60</v>
      </c>
      <c r="AJ6467">
        <v>60</v>
      </c>
      <c r="AK6467">
        <v>60</v>
      </c>
      <c r="AL6467">
        <v>60</v>
      </c>
      <c r="AM6467">
        <v>100</v>
      </c>
      <c r="AN6467">
        <v>115</v>
      </c>
    </row>
    <row r="6468" spans="1:40" x14ac:dyDescent="0.35">
      <c r="A6468" t="s">
        <v>1485</v>
      </c>
      <c r="B6468" t="s">
        <v>1497</v>
      </c>
      <c r="C6468" t="s">
        <v>1466</v>
      </c>
      <c r="D6468" t="s">
        <v>1569</v>
      </c>
      <c r="E6468" t="s">
        <v>3258</v>
      </c>
      <c r="F6468" t="s">
        <v>1570</v>
      </c>
      <c r="G6468" t="s">
        <v>1462</v>
      </c>
      <c r="H6468" t="s">
        <v>1324</v>
      </c>
      <c r="I6468" t="s">
        <v>1963</v>
      </c>
      <c r="J6468" t="s">
        <v>1571</v>
      </c>
      <c r="K6468" t="s">
        <v>1327</v>
      </c>
      <c r="L6468" t="s">
        <v>436</v>
      </c>
      <c r="M6468" t="s">
        <v>1328</v>
      </c>
      <c r="O6468" t="s">
        <v>1329</v>
      </c>
      <c r="P6468" t="s">
        <v>1330</v>
      </c>
      <c r="Q6468" t="s">
        <v>1344</v>
      </c>
      <c r="R6468" t="s">
        <v>1538</v>
      </c>
      <c r="S6468" t="s">
        <v>1333</v>
      </c>
      <c r="T6468" t="s">
        <v>4011</v>
      </c>
      <c r="U6468" t="s">
        <v>1334</v>
      </c>
      <c r="V6468" t="s">
        <v>98</v>
      </c>
      <c r="W6468" t="s">
        <v>1517</v>
      </c>
      <c r="X6468" t="s">
        <v>1543</v>
      </c>
      <c r="Y6468" t="s">
        <v>1337</v>
      </c>
      <c r="Z6468" t="s">
        <v>1019</v>
      </c>
      <c r="AA6468" t="s">
        <v>1339</v>
      </c>
      <c r="AB6468" t="s">
        <v>439</v>
      </c>
      <c r="AC6468">
        <v>99145.93</v>
      </c>
      <c r="AD6468">
        <v>-104307.93</v>
      </c>
      <c r="AE6468">
        <v>0</v>
      </c>
      <c r="AF6468">
        <v>0</v>
      </c>
      <c r="AG6468">
        <v>0</v>
      </c>
      <c r="AH6468">
        <v>0</v>
      </c>
      <c r="AI6468">
        <v>0</v>
      </c>
      <c r="AJ6468">
        <v>0</v>
      </c>
      <c r="AK6468">
        <v>0</v>
      </c>
      <c r="AL6468">
        <v>0</v>
      </c>
      <c r="AM6468">
        <v>0</v>
      </c>
      <c r="AN6468">
        <v>0</v>
      </c>
    </row>
    <row r="6469" spans="1:40" x14ac:dyDescent="0.35">
      <c r="A6469" t="s">
        <v>1485</v>
      </c>
      <c r="B6469" t="s">
        <v>1497</v>
      </c>
      <c r="C6469" t="s">
        <v>1466</v>
      </c>
      <c r="D6469" t="s">
        <v>1569</v>
      </c>
      <c r="E6469" t="s">
        <v>3258</v>
      </c>
      <c r="F6469" t="s">
        <v>1570</v>
      </c>
      <c r="G6469" t="s">
        <v>1462</v>
      </c>
      <c r="H6469" t="s">
        <v>1324</v>
      </c>
      <c r="I6469" t="s">
        <v>1963</v>
      </c>
      <c r="J6469" t="s">
        <v>1571</v>
      </c>
      <c r="K6469" t="s">
        <v>1327</v>
      </c>
      <c r="L6469" t="s">
        <v>436</v>
      </c>
      <c r="M6469" t="s">
        <v>1328</v>
      </c>
      <c r="O6469" t="s">
        <v>1329</v>
      </c>
      <c r="P6469" t="s">
        <v>1330</v>
      </c>
      <c r="Q6469" t="s">
        <v>1344</v>
      </c>
      <c r="R6469" t="s">
        <v>1538</v>
      </c>
      <c r="S6469" t="s">
        <v>1333</v>
      </c>
      <c r="T6469" t="s">
        <v>4011</v>
      </c>
      <c r="U6469" t="s">
        <v>1334</v>
      </c>
      <c r="V6469" t="s">
        <v>129</v>
      </c>
      <c r="W6469" t="s">
        <v>1865</v>
      </c>
      <c r="X6469" t="s">
        <v>1866</v>
      </c>
      <c r="Y6469" t="s">
        <v>1522</v>
      </c>
      <c r="Z6469" t="s">
        <v>1020</v>
      </c>
      <c r="AA6469" t="s">
        <v>1339</v>
      </c>
      <c r="AB6469" t="s">
        <v>439</v>
      </c>
      <c r="AC6469">
        <v>0</v>
      </c>
      <c r="AD6469">
        <v>0</v>
      </c>
      <c r="AE6469">
        <v>0</v>
      </c>
      <c r="AF6469">
        <v>0</v>
      </c>
      <c r="AG6469">
        <v>0</v>
      </c>
      <c r="AH6469">
        <v>5700</v>
      </c>
      <c r="AI6469">
        <v>0</v>
      </c>
      <c r="AJ6469">
        <v>0</v>
      </c>
      <c r="AK6469">
        <v>0</v>
      </c>
      <c r="AL6469">
        <v>0</v>
      </c>
      <c r="AM6469">
        <v>0</v>
      </c>
      <c r="AN6469">
        <v>0</v>
      </c>
    </row>
    <row r="6470" spans="1:40" x14ac:dyDescent="0.35">
      <c r="A6470" t="s">
        <v>1485</v>
      </c>
      <c r="B6470" t="s">
        <v>1497</v>
      </c>
      <c r="C6470" t="s">
        <v>1466</v>
      </c>
      <c r="D6470" t="s">
        <v>1569</v>
      </c>
      <c r="E6470" t="s">
        <v>3258</v>
      </c>
      <c r="F6470" t="s">
        <v>1570</v>
      </c>
      <c r="G6470" t="s">
        <v>1462</v>
      </c>
      <c r="H6470" t="s">
        <v>1324</v>
      </c>
      <c r="I6470" t="s">
        <v>1963</v>
      </c>
      <c r="J6470" t="s">
        <v>1571</v>
      </c>
      <c r="K6470" t="s">
        <v>1327</v>
      </c>
      <c r="L6470" t="s">
        <v>436</v>
      </c>
      <c r="M6470" t="s">
        <v>1328</v>
      </c>
      <c r="O6470" t="s">
        <v>1329</v>
      </c>
      <c r="P6470" t="s">
        <v>1330</v>
      </c>
      <c r="Q6470" t="s">
        <v>1344</v>
      </c>
      <c r="R6470" t="s">
        <v>1538</v>
      </c>
      <c r="S6470" t="s">
        <v>1333</v>
      </c>
      <c r="T6470" t="s">
        <v>4011</v>
      </c>
      <c r="U6470" t="s">
        <v>1334</v>
      </c>
      <c r="V6470" t="s">
        <v>129</v>
      </c>
      <c r="W6470" t="s">
        <v>1865</v>
      </c>
      <c r="X6470" t="s">
        <v>1866</v>
      </c>
      <c r="Y6470" t="s">
        <v>1337</v>
      </c>
      <c r="Z6470" t="s">
        <v>1020</v>
      </c>
      <c r="AA6470" t="s">
        <v>1339</v>
      </c>
      <c r="AB6470" t="s">
        <v>439</v>
      </c>
      <c r="AC6470">
        <v>93649.813999999998</v>
      </c>
      <c r="AD6470">
        <v>297568.07299999997</v>
      </c>
      <c r="AE6470">
        <v>216360.94700000001</v>
      </c>
      <c r="AF6470">
        <v>205374.24</v>
      </c>
      <c r="AG6470">
        <v>169026.12</v>
      </c>
      <c r="AH6470">
        <v>230939.93</v>
      </c>
      <c r="AI6470">
        <v>301576.59000000003</v>
      </c>
      <c r="AJ6470">
        <v>274164.39</v>
      </c>
      <c r="AK6470">
        <v>287163.99</v>
      </c>
      <c r="AL6470">
        <v>299231.01</v>
      </c>
      <c r="AM6470">
        <v>378556.83</v>
      </c>
      <c r="AN6470">
        <v>302848.28999999998</v>
      </c>
    </row>
    <row r="6471" spans="1:40" x14ac:dyDescent="0.35">
      <c r="A6471" t="s">
        <v>1485</v>
      </c>
      <c r="B6471" t="s">
        <v>1497</v>
      </c>
      <c r="C6471" t="s">
        <v>1466</v>
      </c>
      <c r="D6471" t="s">
        <v>1569</v>
      </c>
      <c r="E6471" t="s">
        <v>3258</v>
      </c>
      <c r="F6471" t="s">
        <v>1570</v>
      </c>
      <c r="G6471" t="s">
        <v>1462</v>
      </c>
      <c r="H6471" t="s">
        <v>1324</v>
      </c>
      <c r="I6471" t="s">
        <v>1963</v>
      </c>
      <c r="J6471" t="s">
        <v>1571</v>
      </c>
      <c r="K6471" t="s">
        <v>1327</v>
      </c>
      <c r="L6471" t="s">
        <v>436</v>
      </c>
      <c r="M6471" t="s">
        <v>1328</v>
      </c>
      <c r="O6471" t="s">
        <v>1329</v>
      </c>
      <c r="P6471" t="s">
        <v>1330</v>
      </c>
      <c r="Q6471" t="s">
        <v>1344</v>
      </c>
      <c r="R6471" t="s">
        <v>1538</v>
      </c>
      <c r="S6471" t="s">
        <v>1333</v>
      </c>
      <c r="T6471" t="s">
        <v>4011</v>
      </c>
      <c r="U6471" t="s">
        <v>1334</v>
      </c>
      <c r="V6471" t="s">
        <v>129</v>
      </c>
      <c r="W6471" t="s">
        <v>1865</v>
      </c>
      <c r="X6471" t="s">
        <v>1866</v>
      </c>
      <c r="Y6471" t="s">
        <v>1337</v>
      </c>
      <c r="Z6471" t="s">
        <v>1020</v>
      </c>
      <c r="AA6471" t="s">
        <v>1340</v>
      </c>
      <c r="AB6471" t="s">
        <v>439</v>
      </c>
      <c r="AC6471">
        <v>141.5</v>
      </c>
      <c r="AD6471">
        <v>182</v>
      </c>
      <c r="AE6471">
        <v>177.5</v>
      </c>
      <c r="AF6471">
        <v>184.5</v>
      </c>
      <c r="AG6471">
        <v>189</v>
      </c>
      <c r="AH6471">
        <v>193.5</v>
      </c>
      <c r="AI6471">
        <v>161.9</v>
      </c>
      <c r="AJ6471">
        <v>219.51</v>
      </c>
      <c r="AK6471">
        <v>264.95999999999998</v>
      </c>
      <c r="AL6471">
        <v>278.25</v>
      </c>
      <c r="AM6471">
        <v>232.82000000000011</v>
      </c>
      <c r="AN6471">
        <v>234.78</v>
      </c>
    </row>
    <row r="6472" spans="1:40" x14ac:dyDescent="0.35">
      <c r="A6472" t="s">
        <v>1485</v>
      </c>
      <c r="B6472" t="s">
        <v>1497</v>
      </c>
      <c r="C6472" t="s">
        <v>1466</v>
      </c>
      <c r="D6472" t="s">
        <v>1569</v>
      </c>
      <c r="E6472" t="s">
        <v>3258</v>
      </c>
      <c r="F6472" t="s">
        <v>1570</v>
      </c>
      <c r="G6472" t="s">
        <v>1462</v>
      </c>
      <c r="H6472" t="s">
        <v>1324</v>
      </c>
      <c r="I6472" t="s">
        <v>1963</v>
      </c>
      <c r="J6472" t="s">
        <v>1571</v>
      </c>
      <c r="K6472" t="s">
        <v>1327</v>
      </c>
      <c r="L6472" t="s">
        <v>436</v>
      </c>
      <c r="M6472" t="s">
        <v>1328</v>
      </c>
      <c r="O6472" t="s">
        <v>1329</v>
      </c>
      <c r="P6472" t="s">
        <v>1330</v>
      </c>
      <c r="Q6472" t="s">
        <v>1344</v>
      </c>
      <c r="R6472" t="s">
        <v>1538</v>
      </c>
      <c r="S6472" t="s">
        <v>1333</v>
      </c>
      <c r="T6472" t="s">
        <v>4011</v>
      </c>
      <c r="U6472" t="s">
        <v>1334</v>
      </c>
      <c r="V6472" t="s">
        <v>129</v>
      </c>
      <c r="W6472" t="s">
        <v>1865</v>
      </c>
      <c r="X6472" t="s">
        <v>1866</v>
      </c>
      <c r="Y6472" t="s">
        <v>1337</v>
      </c>
      <c r="Z6472" t="s">
        <v>1020</v>
      </c>
      <c r="AA6472" t="s">
        <v>1514</v>
      </c>
      <c r="AB6472" t="s">
        <v>439</v>
      </c>
      <c r="AC6472">
        <v>84.7</v>
      </c>
      <c r="AD6472">
        <v>94</v>
      </c>
      <c r="AE6472">
        <v>91</v>
      </c>
      <c r="AF6472">
        <v>91</v>
      </c>
      <c r="AG6472">
        <v>91</v>
      </c>
      <c r="AH6472">
        <v>91</v>
      </c>
      <c r="AI6472">
        <v>120</v>
      </c>
      <c r="AJ6472">
        <v>153</v>
      </c>
      <c r="AK6472">
        <v>162</v>
      </c>
      <c r="AL6472">
        <v>158</v>
      </c>
      <c r="AM6472">
        <v>126</v>
      </c>
      <c r="AN6472">
        <v>124</v>
      </c>
    </row>
    <row r="6473" spans="1:40" x14ac:dyDescent="0.35">
      <c r="A6473" t="s">
        <v>1485</v>
      </c>
      <c r="B6473" t="s">
        <v>1497</v>
      </c>
      <c r="C6473" t="s">
        <v>1466</v>
      </c>
      <c r="D6473" t="s">
        <v>1569</v>
      </c>
      <c r="E6473" t="s">
        <v>3258</v>
      </c>
      <c r="F6473" t="s">
        <v>1570</v>
      </c>
      <c r="G6473" t="s">
        <v>1462</v>
      </c>
      <c r="H6473" t="s">
        <v>1324</v>
      </c>
      <c r="I6473" t="s">
        <v>2148</v>
      </c>
      <c r="J6473" t="s">
        <v>1571</v>
      </c>
      <c r="K6473" t="s">
        <v>1327</v>
      </c>
      <c r="L6473" t="s">
        <v>436</v>
      </c>
      <c r="M6473" t="s">
        <v>1328</v>
      </c>
      <c r="O6473" t="s">
        <v>1329</v>
      </c>
      <c r="P6473" t="s">
        <v>1374</v>
      </c>
      <c r="Q6473" t="s">
        <v>1375</v>
      </c>
      <c r="R6473" t="s">
        <v>1645</v>
      </c>
      <c r="S6473" t="s">
        <v>1333</v>
      </c>
      <c r="T6473" t="s">
        <v>4011</v>
      </c>
      <c r="U6473" t="s">
        <v>1334</v>
      </c>
      <c r="V6473" t="s">
        <v>90</v>
      </c>
      <c r="W6473" t="s">
        <v>1713</v>
      </c>
      <c r="X6473" t="s">
        <v>1666</v>
      </c>
      <c r="Y6473" t="s">
        <v>1337</v>
      </c>
      <c r="Z6473" t="s">
        <v>3263</v>
      </c>
      <c r="AA6473" t="s">
        <v>1340</v>
      </c>
      <c r="AB6473" t="s">
        <v>439</v>
      </c>
      <c r="AC6473">
        <v>1</v>
      </c>
      <c r="AD6473">
        <v>1</v>
      </c>
      <c r="AE6473">
        <v>1</v>
      </c>
      <c r="AF6473">
        <v>1</v>
      </c>
      <c r="AG6473">
        <v>1</v>
      </c>
      <c r="AH6473">
        <v>1</v>
      </c>
      <c r="AI6473">
        <v>0</v>
      </c>
      <c r="AJ6473">
        <v>0</v>
      </c>
      <c r="AK6473">
        <v>0</v>
      </c>
      <c r="AL6473">
        <v>0</v>
      </c>
      <c r="AM6473">
        <v>0</v>
      </c>
      <c r="AN6473">
        <v>0</v>
      </c>
    </row>
    <row r="6474" spans="1:40" x14ac:dyDescent="0.35">
      <c r="A6474" t="s">
        <v>1485</v>
      </c>
      <c r="B6474" t="s">
        <v>1497</v>
      </c>
      <c r="C6474" t="s">
        <v>1466</v>
      </c>
      <c r="D6474" t="s">
        <v>1569</v>
      </c>
      <c r="E6474" t="s">
        <v>3258</v>
      </c>
      <c r="F6474" t="s">
        <v>1570</v>
      </c>
      <c r="G6474" t="s">
        <v>1462</v>
      </c>
      <c r="H6474" t="s">
        <v>1324</v>
      </c>
      <c r="I6474" t="s">
        <v>2148</v>
      </c>
      <c r="J6474" t="s">
        <v>1571</v>
      </c>
      <c r="K6474" t="s">
        <v>1327</v>
      </c>
      <c r="L6474" t="s">
        <v>436</v>
      </c>
      <c r="M6474" t="s">
        <v>1328</v>
      </c>
      <c r="O6474" t="s">
        <v>1329</v>
      </c>
      <c r="P6474" t="s">
        <v>1374</v>
      </c>
      <c r="Q6474" t="s">
        <v>1375</v>
      </c>
      <c r="R6474" t="s">
        <v>1645</v>
      </c>
      <c r="S6474" t="s">
        <v>1333</v>
      </c>
      <c r="T6474" t="s">
        <v>4011</v>
      </c>
      <c r="U6474" t="s">
        <v>1334</v>
      </c>
      <c r="V6474" t="s">
        <v>90</v>
      </c>
      <c r="W6474" t="s">
        <v>2241</v>
      </c>
      <c r="X6474" t="s">
        <v>1666</v>
      </c>
      <c r="Y6474" t="s">
        <v>1552</v>
      </c>
      <c r="Z6474" t="s">
        <v>3263</v>
      </c>
      <c r="AA6474" t="s">
        <v>1339</v>
      </c>
      <c r="AB6474" t="s">
        <v>439</v>
      </c>
      <c r="AC6474">
        <v>24</v>
      </c>
      <c r="AD6474">
        <v>12</v>
      </c>
      <c r="AE6474">
        <v>12</v>
      </c>
      <c r="AF6474">
        <v>12</v>
      </c>
      <c r="AG6474">
        <v>12</v>
      </c>
      <c r="AH6474">
        <v>12</v>
      </c>
      <c r="AI6474">
        <v>24</v>
      </c>
      <c r="AJ6474">
        <v>24</v>
      </c>
      <c r="AK6474">
        <v>24</v>
      </c>
      <c r="AL6474">
        <v>24</v>
      </c>
      <c r="AM6474">
        <v>24</v>
      </c>
      <c r="AN6474">
        <v>24</v>
      </c>
    </row>
    <row r="6475" spans="1:40" x14ac:dyDescent="0.35">
      <c r="A6475" t="s">
        <v>1485</v>
      </c>
      <c r="B6475" t="s">
        <v>1497</v>
      </c>
      <c r="C6475" t="s">
        <v>1466</v>
      </c>
      <c r="D6475" t="s">
        <v>1569</v>
      </c>
      <c r="E6475" t="s">
        <v>3258</v>
      </c>
      <c r="F6475" t="s">
        <v>1570</v>
      </c>
      <c r="G6475" t="s">
        <v>1462</v>
      </c>
      <c r="H6475" t="s">
        <v>1324</v>
      </c>
      <c r="I6475" t="s">
        <v>2148</v>
      </c>
      <c r="J6475" t="s">
        <v>1571</v>
      </c>
      <c r="K6475" t="s">
        <v>1327</v>
      </c>
      <c r="L6475" t="s">
        <v>436</v>
      </c>
      <c r="M6475" t="s">
        <v>1328</v>
      </c>
      <c r="O6475" t="s">
        <v>1329</v>
      </c>
      <c r="P6475" t="s">
        <v>1374</v>
      </c>
      <c r="Q6475" t="s">
        <v>1375</v>
      </c>
      <c r="R6475" t="s">
        <v>1645</v>
      </c>
      <c r="S6475" t="s">
        <v>1333</v>
      </c>
      <c r="T6475" t="s">
        <v>4011</v>
      </c>
      <c r="U6475" t="s">
        <v>1334</v>
      </c>
      <c r="V6475" t="s">
        <v>90</v>
      </c>
      <c r="W6475" t="s">
        <v>2241</v>
      </c>
      <c r="X6475" t="s">
        <v>1666</v>
      </c>
      <c r="Y6475" t="s">
        <v>1337</v>
      </c>
      <c r="Z6475" t="s">
        <v>3263</v>
      </c>
      <c r="AA6475" t="s">
        <v>1339</v>
      </c>
      <c r="AB6475" t="s">
        <v>439</v>
      </c>
      <c r="AC6475">
        <v>-24</v>
      </c>
      <c r="AD6475">
        <v>-12</v>
      </c>
      <c r="AE6475">
        <v>-12</v>
      </c>
      <c r="AF6475">
        <v>-12</v>
      </c>
      <c r="AG6475">
        <v>-12</v>
      </c>
      <c r="AH6475">
        <v>-12</v>
      </c>
      <c r="AI6475">
        <v>-24</v>
      </c>
      <c r="AJ6475">
        <v>-24</v>
      </c>
      <c r="AK6475">
        <v>-24</v>
      </c>
      <c r="AL6475">
        <v>-24</v>
      </c>
      <c r="AM6475">
        <v>-24</v>
      </c>
      <c r="AN6475">
        <v>-24</v>
      </c>
    </row>
    <row r="6476" spans="1:40" x14ac:dyDescent="0.35">
      <c r="A6476" t="s">
        <v>1485</v>
      </c>
      <c r="B6476" t="s">
        <v>1497</v>
      </c>
      <c r="C6476" t="s">
        <v>1466</v>
      </c>
      <c r="D6476" t="s">
        <v>1569</v>
      </c>
      <c r="E6476" t="s">
        <v>3258</v>
      </c>
      <c r="F6476" t="s">
        <v>1570</v>
      </c>
      <c r="G6476" t="s">
        <v>1462</v>
      </c>
      <c r="H6476" t="s">
        <v>1324</v>
      </c>
      <c r="I6476" t="s">
        <v>3264</v>
      </c>
      <c r="J6476" t="s">
        <v>1571</v>
      </c>
      <c r="K6476" t="s">
        <v>1327</v>
      </c>
      <c r="L6476" t="s">
        <v>436</v>
      </c>
      <c r="M6476" t="s">
        <v>1328</v>
      </c>
      <c r="O6476" t="s">
        <v>1329</v>
      </c>
      <c r="P6476" t="s">
        <v>1355</v>
      </c>
      <c r="Q6476" t="s">
        <v>1362</v>
      </c>
      <c r="R6476" t="s">
        <v>1603</v>
      </c>
      <c r="S6476" t="s">
        <v>1333</v>
      </c>
      <c r="T6476" t="s">
        <v>4011</v>
      </c>
      <c r="U6476" t="s">
        <v>1334</v>
      </c>
      <c r="V6476" t="s">
        <v>98</v>
      </c>
      <c r="W6476" t="s">
        <v>1564</v>
      </c>
      <c r="X6476" t="s">
        <v>1565</v>
      </c>
      <c r="Y6476" t="s">
        <v>1337</v>
      </c>
      <c r="Z6476" t="s">
        <v>1021</v>
      </c>
      <c r="AA6476" t="s">
        <v>1339</v>
      </c>
      <c r="AB6476" t="s">
        <v>439</v>
      </c>
      <c r="AC6476">
        <v>210531.15100000001</v>
      </c>
      <c r="AD6476">
        <v>218725.742</v>
      </c>
      <c r="AE6476">
        <v>206540.28</v>
      </c>
      <c r="AF6476">
        <v>229404.88</v>
      </c>
      <c r="AG6476">
        <v>77479.7</v>
      </c>
      <c r="AH6476">
        <v>232781.79</v>
      </c>
      <c r="AI6476">
        <v>119045.4231216179</v>
      </c>
      <c r="AJ6476">
        <v>123353.9785614322</v>
      </c>
      <c r="AK6476">
        <v>111828.304</v>
      </c>
      <c r="AL6476">
        <v>111002.698</v>
      </c>
      <c r="AM6476">
        <v>107835.6240000001</v>
      </c>
      <c r="AN6476">
        <v>99896.864000000132</v>
      </c>
    </row>
    <row r="6477" spans="1:40" x14ac:dyDescent="0.35">
      <c r="A6477" t="s">
        <v>1485</v>
      </c>
      <c r="B6477" t="s">
        <v>1497</v>
      </c>
      <c r="C6477" t="s">
        <v>1466</v>
      </c>
      <c r="D6477" t="s">
        <v>1569</v>
      </c>
      <c r="E6477" t="s">
        <v>3258</v>
      </c>
      <c r="F6477" t="s">
        <v>1570</v>
      </c>
      <c r="G6477" t="s">
        <v>1462</v>
      </c>
      <c r="H6477" t="s">
        <v>1324</v>
      </c>
      <c r="I6477" t="s">
        <v>3264</v>
      </c>
      <c r="J6477" t="s">
        <v>1571</v>
      </c>
      <c r="K6477" t="s">
        <v>1327</v>
      </c>
      <c r="L6477" t="s">
        <v>436</v>
      </c>
      <c r="M6477" t="s">
        <v>1328</v>
      </c>
      <c r="O6477" t="s">
        <v>1329</v>
      </c>
      <c r="P6477" t="s">
        <v>1355</v>
      </c>
      <c r="Q6477" t="s">
        <v>1362</v>
      </c>
      <c r="R6477" t="s">
        <v>1603</v>
      </c>
      <c r="S6477" t="s">
        <v>1333</v>
      </c>
      <c r="T6477" t="s">
        <v>4011</v>
      </c>
      <c r="U6477" t="s">
        <v>1334</v>
      </c>
      <c r="V6477" t="s">
        <v>98</v>
      </c>
      <c r="W6477" t="s">
        <v>1564</v>
      </c>
      <c r="X6477" t="s">
        <v>1565</v>
      </c>
      <c r="Y6477" t="s">
        <v>1337</v>
      </c>
      <c r="Z6477" t="s">
        <v>1021</v>
      </c>
      <c r="AA6477" t="s">
        <v>1340</v>
      </c>
      <c r="AB6477" t="s">
        <v>439</v>
      </c>
      <c r="AC6477">
        <v>251.5</v>
      </c>
      <c r="AD6477">
        <v>255.5</v>
      </c>
      <c r="AE6477">
        <v>260</v>
      </c>
      <c r="AF6477">
        <v>269.5</v>
      </c>
      <c r="AG6477">
        <v>269.5</v>
      </c>
      <c r="AH6477">
        <v>261</v>
      </c>
      <c r="AI6477">
        <v>95.13000000000001</v>
      </c>
      <c r="AJ6477">
        <v>91.870000000000019</v>
      </c>
      <c r="AK6477">
        <v>86.310000000000045</v>
      </c>
      <c r="AL6477">
        <v>81.755000000000024</v>
      </c>
      <c r="AM6477">
        <v>79.390000000000015</v>
      </c>
      <c r="AN6477">
        <v>77.110000000000056</v>
      </c>
    </row>
    <row r="6478" spans="1:40" x14ac:dyDescent="0.35">
      <c r="A6478" t="s">
        <v>1485</v>
      </c>
      <c r="B6478" t="s">
        <v>1497</v>
      </c>
      <c r="C6478" t="s">
        <v>1466</v>
      </c>
      <c r="D6478" t="s">
        <v>1569</v>
      </c>
      <c r="E6478" t="s">
        <v>3258</v>
      </c>
      <c r="F6478" t="s">
        <v>1570</v>
      </c>
      <c r="G6478" t="s">
        <v>1462</v>
      </c>
      <c r="H6478" t="s">
        <v>1324</v>
      </c>
      <c r="I6478" t="s">
        <v>3264</v>
      </c>
      <c r="J6478" t="s">
        <v>1571</v>
      </c>
      <c r="K6478" t="s">
        <v>1327</v>
      </c>
      <c r="L6478" t="s">
        <v>436</v>
      </c>
      <c r="M6478" t="s">
        <v>1328</v>
      </c>
      <c r="O6478" t="s">
        <v>1329</v>
      </c>
      <c r="P6478" t="s">
        <v>1355</v>
      </c>
      <c r="Q6478" t="s">
        <v>1362</v>
      </c>
      <c r="R6478" t="s">
        <v>1603</v>
      </c>
      <c r="S6478" t="s">
        <v>1333</v>
      </c>
      <c r="T6478" t="s">
        <v>4011</v>
      </c>
      <c r="U6478" t="s">
        <v>1334</v>
      </c>
      <c r="V6478" t="s">
        <v>98</v>
      </c>
      <c r="W6478" t="s">
        <v>1564</v>
      </c>
      <c r="X6478" t="s">
        <v>1565</v>
      </c>
      <c r="Y6478" t="s">
        <v>1337</v>
      </c>
      <c r="Z6478" t="s">
        <v>1021</v>
      </c>
      <c r="AA6478" t="s">
        <v>1514</v>
      </c>
      <c r="AB6478" t="s">
        <v>439</v>
      </c>
      <c r="AC6478">
        <v>75</v>
      </c>
      <c r="AD6478">
        <v>75</v>
      </c>
      <c r="AE6478">
        <v>75</v>
      </c>
      <c r="AF6478">
        <v>75</v>
      </c>
      <c r="AG6478">
        <v>75</v>
      </c>
      <c r="AH6478">
        <v>75</v>
      </c>
      <c r="AI6478">
        <v>73</v>
      </c>
      <c r="AJ6478">
        <v>73</v>
      </c>
      <c r="AK6478">
        <v>73</v>
      </c>
      <c r="AL6478">
        <v>73</v>
      </c>
      <c r="AM6478">
        <v>73</v>
      </c>
      <c r="AN6478">
        <v>73</v>
      </c>
    </row>
    <row r="6479" spans="1:40" x14ac:dyDescent="0.35">
      <c r="A6479" t="s">
        <v>1485</v>
      </c>
      <c r="B6479" t="s">
        <v>1497</v>
      </c>
      <c r="C6479" t="s">
        <v>1466</v>
      </c>
      <c r="D6479" t="s">
        <v>1569</v>
      </c>
      <c r="E6479" t="s">
        <v>3258</v>
      </c>
      <c r="F6479" t="s">
        <v>1570</v>
      </c>
      <c r="G6479" t="s">
        <v>1462</v>
      </c>
      <c r="H6479" t="s">
        <v>1324</v>
      </c>
      <c r="I6479" t="s">
        <v>3264</v>
      </c>
      <c r="J6479" t="s">
        <v>1571</v>
      </c>
      <c r="K6479" t="s">
        <v>1327</v>
      </c>
      <c r="L6479" t="s">
        <v>436</v>
      </c>
      <c r="M6479" t="s">
        <v>1328</v>
      </c>
      <c r="O6479" t="s">
        <v>1329</v>
      </c>
      <c r="P6479" t="s">
        <v>1355</v>
      </c>
      <c r="Q6479" t="s">
        <v>1362</v>
      </c>
      <c r="R6479" t="s">
        <v>1603</v>
      </c>
      <c r="S6479" t="s">
        <v>1333</v>
      </c>
      <c r="T6479" t="s">
        <v>4011</v>
      </c>
      <c r="U6479" t="s">
        <v>1334</v>
      </c>
      <c r="V6479" t="s">
        <v>98</v>
      </c>
      <c r="W6479" t="s">
        <v>1517</v>
      </c>
      <c r="X6479" t="s">
        <v>1565</v>
      </c>
      <c r="Y6479" t="s">
        <v>1337</v>
      </c>
      <c r="Z6479" t="s">
        <v>1021</v>
      </c>
      <c r="AA6479" t="s">
        <v>1339</v>
      </c>
      <c r="AB6479" t="s">
        <v>439</v>
      </c>
      <c r="AC6479">
        <v>0</v>
      </c>
      <c r="AD6479">
        <v>0</v>
      </c>
      <c r="AE6479">
        <v>0</v>
      </c>
      <c r="AF6479">
        <v>0</v>
      </c>
      <c r="AG6479">
        <v>0</v>
      </c>
      <c r="AH6479">
        <v>0</v>
      </c>
      <c r="AI6479">
        <v>207841.5</v>
      </c>
      <c r="AJ6479">
        <v>174863.72</v>
      </c>
      <c r="AK6479">
        <v>172397.45600000001</v>
      </c>
      <c r="AL6479">
        <v>171024.04699999999</v>
      </c>
      <c r="AM6479">
        <v>166140.93599999999</v>
      </c>
      <c r="AN6479">
        <v>154107.79600000009</v>
      </c>
    </row>
    <row r="6480" spans="1:40" x14ac:dyDescent="0.35">
      <c r="A6480" t="s">
        <v>1485</v>
      </c>
      <c r="B6480" t="s">
        <v>1497</v>
      </c>
      <c r="C6480" t="s">
        <v>1466</v>
      </c>
      <c r="D6480" t="s">
        <v>1569</v>
      </c>
      <c r="E6480" t="s">
        <v>3258</v>
      </c>
      <c r="F6480" t="s">
        <v>1570</v>
      </c>
      <c r="G6480" t="s">
        <v>1462</v>
      </c>
      <c r="H6480" t="s">
        <v>1324</v>
      </c>
      <c r="I6480" t="s">
        <v>3264</v>
      </c>
      <c r="J6480" t="s">
        <v>1571</v>
      </c>
      <c r="K6480" t="s">
        <v>1327</v>
      </c>
      <c r="L6480" t="s">
        <v>436</v>
      </c>
      <c r="M6480" t="s">
        <v>1328</v>
      </c>
      <c r="O6480" t="s">
        <v>1329</v>
      </c>
      <c r="P6480" t="s">
        <v>1355</v>
      </c>
      <c r="Q6480" t="s">
        <v>1362</v>
      </c>
      <c r="R6480" t="s">
        <v>1603</v>
      </c>
      <c r="S6480" t="s">
        <v>1333</v>
      </c>
      <c r="T6480" t="s">
        <v>4011</v>
      </c>
      <c r="U6480" t="s">
        <v>1334</v>
      </c>
      <c r="V6480" t="s">
        <v>98</v>
      </c>
      <c r="W6480" t="s">
        <v>1517</v>
      </c>
      <c r="X6480" t="s">
        <v>1565</v>
      </c>
      <c r="Y6480" t="s">
        <v>1337</v>
      </c>
      <c r="Z6480" t="s">
        <v>1021</v>
      </c>
      <c r="AA6480" t="s">
        <v>1340</v>
      </c>
      <c r="AB6480" t="s">
        <v>439</v>
      </c>
      <c r="AC6480">
        <v>0</v>
      </c>
      <c r="AD6480">
        <v>0</v>
      </c>
      <c r="AE6480">
        <v>0</v>
      </c>
      <c r="AF6480">
        <v>0</v>
      </c>
      <c r="AG6480">
        <v>0</v>
      </c>
      <c r="AH6480">
        <v>0</v>
      </c>
      <c r="AI6480">
        <v>142.68</v>
      </c>
      <c r="AJ6480">
        <v>137.85</v>
      </c>
      <c r="AK6480">
        <v>129.44999999999999</v>
      </c>
      <c r="AL6480">
        <v>122.6075</v>
      </c>
      <c r="AM6480">
        <v>119.1</v>
      </c>
      <c r="AN6480">
        <v>115.7</v>
      </c>
    </row>
    <row r="6481" spans="1:40" x14ac:dyDescent="0.35">
      <c r="A6481" t="s">
        <v>1485</v>
      </c>
      <c r="B6481" t="s">
        <v>1497</v>
      </c>
      <c r="C6481" t="s">
        <v>1466</v>
      </c>
      <c r="D6481" t="s">
        <v>1569</v>
      </c>
      <c r="E6481" t="s">
        <v>3258</v>
      </c>
      <c r="F6481" t="s">
        <v>1570</v>
      </c>
      <c r="G6481" t="s">
        <v>1462</v>
      </c>
      <c r="H6481" t="s">
        <v>1324</v>
      </c>
      <c r="I6481" t="s">
        <v>3264</v>
      </c>
      <c r="J6481" t="s">
        <v>1571</v>
      </c>
      <c r="K6481" t="s">
        <v>1327</v>
      </c>
      <c r="L6481" t="s">
        <v>436</v>
      </c>
      <c r="M6481" t="s">
        <v>1328</v>
      </c>
      <c r="O6481" t="s">
        <v>1329</v>
      </c>
      <c r="P6481" t="s">
        <v>1355</v>
      </c>
      <c r="Q6481" t="s">
        <v>1362</v>
      </c>
      <c r="R6481" t="s">
        <v>1603</v>
      </c>
      <c r="S6481" t="s">
        <v>1333</v>
      </c>
      <c r="T6481" t="s">
        <v>4011</v>
      </c>
      <c r="U6481" t="s">
        <v>1334</v>
      </c>
      <c r="V6481" t="s">
        <v>98</v>
      </c>
      <c r="W6481" t="s">
        <v>1517</v>
      </c>
      <c r="X6481" t="s">
        <v>1543</v>
      </c>
      <c r="Y6481" t="s">
        <v>1337</v>
      </c>
      <c r="Z6481" t="s">
        <v>1021</v>
      </c>
      <c r="AA6481" t="s">
        <v>1339</v>
      </c>
      <c r="AB6481" t="s">
        <v>439</v>
      </c>
      <c r="AC6481">
        <v>147255.60999999999</v>
      </c>
      <c r="AD6481">
        <v>140715.03</v>
      </c>
      <c r="AE6481">
        <v>148573.53</v>
      </c>
      <c r="AF6481">
        <v>134739.92000000001</v>
      </c>
      <c r="AG6481">
        <v>301133.8</v>
      </c>
      <c r="AH6481">
        <v>155187.85999999999</v>
      </c>
      <c r="AI6481">
        <v>0</v>
      </c>
      <c r="AJ6481">
        <v>0</v>
      </c>
      <c r="AK6481">
        <v>0</v>
      </c>
      <c r="AL6481">
        <v>0</v>
      </c>
      <c r="AM6481">
        <v>0</v>
      </c>
      <c r="AN6481">
        <v>0</v>
      </c>
    </row>
    <row r="6482" spans="1:40" x14ac:dyDescent="0.35">
      <c r="A6482" t="s">
        <v>1485</v>
      </c>
      <c r="B6482" t="s">
        <v>1497</v>
      </c>
      <c r="C6482" t="s">
        <v>1466</v>
      </c>
      <c r="D6482" t="s">
        <v>1569</v>
      </c>
      <c r="E6482" t="s">
        <v>3258</v>
      </c>
      <c r="F6482" t="s">
        <v>1570</v>
      </c>
      <c r="G6482" t="s">
        <v>1462</v>
      </c>
      <c r="H6482" t="s">
        <v>1324</v>
      </c>
      <c r="I6482" t="s">
        <v>3265</v>
      </c>
      <c r="J6482" t="s">
        <v>1571</v>
      </c>
      <c r="K6482" t="s">
        <v>1327</v>
      </c>
      <c r="L6482" t="s">
        <v>436</v>
      </c>
      <c r="M6482" t="s">
        <v>1328</v>
      </c>
      <c r="O6482" t="s">
        <v>1329</v>
      </c>
      <c r="P6482" t="s">
        <v>1391</v>
      </c>
      <c r="Q6482" t="s">
        <v>1396</v>
      </c>
      <c r="R6482" t="s">
        <v>1397</v>
      </c>
      <c r="S6482" t="s">
        <v>1333</v>
      </c>
      <c r="T6482" t="s">
        <v>4011</v>
      </c>
      <c r="U6482" t="s">
        <v>1334</v>
      </c>
      <c r="V6482" t="s">
        <v>94</v>
      </c>
      <c r="W6482" t="s">
        <v>1572</v>
      </c>
      <c r="X6482" t="s">
        <v>1573</v>
      </c>
      <c r="Y6482" t="s">
        <v>1552</v>
      </c>
      <c r="Z6482" t="s">
        <v>1022</v>
      </c>
      <c r="AA6482" t="s">
        <v>1339</v>
      </c>
      <c r="AB6482" t="s">
        <v>439</v>
      </c>
      <c r="AC6482">
        <v>1302</v>
      </c>
      <c r="AD6482">
        <v>1290</v>
      </c>
      <c r="AE6482">
        <v>1254</v>
      </c>
      <c r="AF6482">
        <v>1134</v>
      </c>
      <c r="AG6482">
        <v>432</v>
      </c>
      <c r="AH6482">
        <v>138</v>
      </c>
      <c r="AI6482">
        <v>1302</v>
      </c>
      <c r="AJ6482">
        <v>1302</v>
      </c>
      <c r="AK6482">
        <v>1302</v>
      </c>
      <c r="AL6482">
        <v>1302</v>
      </c>
      <c r="AM6482">
        <v>1302</v>
      </c>
      <c r="AN6482">
        <v>1302</v>
      </c>
    </row>
    <row r="6483" spans="1:40" x14ac:dyDescent="0.35">
      <c r="A6483" t="s">
        <v>1485</v>
      </c>
      <c r="B6483" t="s">
        <v>1497</v>
      </c>
      <c r="C6483" t="s">
        <v>1466</v>
      </c>
      <c r="D6483" t="s">
        <v>1569</v>
      </c>
      <c r="E6483" t="s">
        <v>3258</v>
      </c>
      <c r="F6483" t="s">
        <v>1570</v>
      </c>
      <c r="G6483" t="s">
        <v>1462</v>
      </c>
      <c r="H6483" t="s">
        <v>1324</v>
      </c>
      <c r="I6483" t="s">
        <v>3265</v>
      </c>
      <c r="J6483" t="s">
        <v>1571</v>
      </c>
      <c r="K6483" t="s">
        <v>1327</v>
      </c>
      <c r="L6483" t="s">
        <v>436</v>
      </c>
      <c r="M6483" t="s">
        <v>1328</v>
      </c>
      <c r="O6483" t="s">
        <v>1329</v>
      </c>
      <c r="P6483" t="s">
        <v>1391</v>
      </c>
      <c r="Q6483" t="s">
        <v>1396</v>
      </c>
      <c r="R6483" t="s">
        <v>1397</v>
      </c>
      <c r="S6483" t="s">
        <v>1333</v>
      </c>
      <c r="T6483" t="s">
        <v>4011</v>
      </c>
      <c r="U6483" t="s">
        <v>1334</v>
      </c>
      <c r="V6483" t="s">
        <v>94</v>
      </c>
      <c r="W6483" t="s">
        <v>1572</v>
      </c>
      <c r="X6483" t="s">
        <v>1573</v>
      </c>
      <c r="Y6483" t="s">
        <v>1337</v>
      </c>
      <c r="Z6483" t="s">
        <v>1022</v>
      </c>
      <c r="AA6483" t="s">
        <v>1339</v>
      </c>
      <c r="AB6483" t="s">
        <v>439</v>
      </c>
      <c r="AC6483">
        <v>1299.81</v>
      </c>
      <c r="AD6483">
        <v>408478.18</v>
      </c>
      <c r="AE6483">
        <v>403354.33999999997</v>
      </c>
      <c r="AF6483">
        <v>374878.15</v>
      </c>
      <c r="AG6483">
        <v>-432</v>
      </c>
      <c r="AH6483">
        <v>-138</v>
      </c>
      <c r="AI6483">
        <v>-1302</v>
      </c>
      <c r="AJ6483">
        <v>-1302</v>
      </c>
      <c r="AK6483">
        <v>-1302</v>
      </c>
      <c r="AL6483">
        <v>-1302</v>
      </c>
      <c r="AM6483">
        <v>-1302</v>
      </c>
      <c r="AN6483">
        <v>-1302</v>
      </c>
    </row>
    <row r="6484" spans="1:40" x14ac:dyDescent="0.35">
      <c r="A6484" t="s">
        <v>1485</v>
      </c>
      <c r="B6484" t="s">
        <v>1497</v>
      </c>
      <c r="C6484" t="s">
        <v>1466</v>
      </c>
      <c r="D6484" t="s">
        <v>1569</v>
      </c>
      <c r="E6484" t="s">
        <v>3258</v>
      </c>
      <c r="F6484" t="s">
        <v>1570</v>
      </c>
      <c r="G6484" t="s">
        <v>1462</v>
      </c>
      <c r="H6484" t="s">
        <v>1324</v>
      </c>
      <c r="I6484" t="s">
        <v>3265</v>
      </c>
      <c r="J6484" t="s">
        <v>1571</v>
      </c>
      <c r="K6484" t="s">
        <v>1327</v>
      </c>
      <c r="L6484" t="s">
        <v>436</v>
      </c>
      <c r="M6484" t="s">
        <v>1328</v>
      </c>
      <c r="O6484" t="s">
        <v>1329</v>
      </c>
      <c r="P6484" t="s">
        <v>1391</v>
      </c>
      <c r="Q6484" t="s">
        <v>1396</v>
      </c>
      <c r="R6484" t="s">
        <v>1397</v>
      </c>
      <c r="S6484" t="s">
        <v>1333</v>
      </c>
      <c r="T6484" t="s">
        <v>4011</v>
      </c>
      <c r="U6484" t="s">
        <v>1334</v>
      </c>
      <c r="V6484" t="s">
        <v>94</v>
      </c>
      <c r="W6484" t="s">
        <v>1572</v>
      </c>
      <c r="X6484" t="s">
        <v>1573</v>
      </c>
      <c r="Y6484" t="s">
        <v>1337</v>
      </c>
      <c r="Z6484" t="s">
        <v>1022</v>
      </c>
      <c r="AA6484" t="s">
        <v>1340</v>
      </c>
      <c r="AB6484" t="s">
        <v>439</v>
      </c>
      <c r="AC6484">
        <v>219</v>
      </c>
      <c r="AD6484">
        <v>214</v>
      </c>
      <c r="AE6484">
        <v>201.5</v>
      </c>
      <c r="AF6484">
        <v>80.5</v>
      </c>
      <c r="AG6484">
        <v>24.5</v>
      </c>
      <c r="AH6484">
        <v>3</v>
      </c>
      <c r="AI6484">
        <v>0</v>
      </c>
      <c r="AJ6484">
        <v>0</v>
      </c>
      <c r="AK6484">
        <v>0</v>
      </c>
      <c r="AL6484">
        <v>0</v>
      </c>
      <c r="AM6484">
        <v>0</v>
      </c>
      <c r="AN6484">
        <v>0</v>
      </c>
    </row>
    <row r="6485" spans="1:40" x14ac:dyDescent="0.35">
      <c r="A6485" t="s">
        <v>1485</v>
      </c>
      <c r="B6485" t="s">
        <v>1497</v>
      </c>
      <c r="C6485" t="s">
        <v>1466</v>
      </c>
      <c r="D6485" t="s">
        <v>1569</v>
      </c>
      <c r="E6485" t="s">
        <v>3258</v>
      </c>
      <c r="F6485" t="s">
        <v>1570</v>
      </c>
      <c r="G6485" t="s">
        <v>1462</v>
      </c>
      <c r="H6485" t="s">
        <v>1324</v>
      </c>
      <c r="I6485" t="s">
        <v>3265</v>
      </c>
      <c r="J6485" t="s">
        <v>1571</v>
      </c>
      <c r="K6485" t="s">
        <v>1327</v>
      </c>
      <c r="L6485" t="s">
        <v>436</v>
      </c>
      <c r="M6485" t="s">
        <v>1328</v>
      </c>
      <c r="O6485" t="s">
        <v>1329</v>
      </c>
      <c r="P6485" t="s">
        <v>1391</v>
      </c>
      <c r="Q6485" t="s">
        <v>1396</v>
      </c>
      <c r="R6485" t="s">
        <v>1397</v>
      </c>
      <c r="S6485" t="s">
        <v>1333</v>
      </c>
      <c r="T6485" t="s">
        <v>4011</v>
      </c>
      <c r="U6485" t="s">
        <v>1334</v>
      </c>
      <c r="V6485" t="s">
        <v>94</v>
      </c>
      <c r="W6485" t="s">
        <v>1572</v>
      </c>
      <c r="X6485" t="s">
        <v>1573</v>
      </c>
      <c r="Y6485" t="s">
        <v>1337</v>
      </c>
      <c r="Z6485" t="s">
        <v>1022</v>
      </c>
      <c r="AA6485" t="s">
        <v>1514</v>
      </c>
      <c r="AB6485" t="s">
        <v>439</v>
      </c>
      <c r="AC6485">
        <v>95</v>
      </c>
      <c r="AD6485">
        <v>95</v>
      </c>
      <c r="AE6485">
        <v>95</v>
      </c>
      <c r="AF6485">
        <v>0</v>
      </c>
      <c r="AG6485">
        <v>0</v>
      </c>
      <c r="AH6485">
        <v>0</v>
      </c>
      <c r="AI6485">
        <v>0</v>
      </c>
      <c r="AJ6485">
        <v>0</v>
      </c>
      <c r="AK6485">
        <v>0</v>
      </c>
      <c r="AL6485">
        <v>0</v>
      </c>
      <c r="AM6485">
        <v>0</v>
      </c>
      <c r="AN6485">
        <v>0</v>
      </c>
    </row>
    <row r="6486" spans="1:40" x14ac:dyDescent="0.35">
      <c r="A6486" t="s">
        <v>1485</v>
      </c>
      <c r="B6486" t="s">
        <v>1497</v>
      </c>
      <c r="C6486" t="s">
        <v>1466</v>
      </c>
      <c r="D6486" t="s">
        <v>1569</v>
      </c>
      <c r="E6486" t="s">
        <v>3258</v>
      </c>
      <c r="F6486" t="s">
        <v>1570</v>
      </c>
      <c r="G6486" t="s">
        <v>1462</v>
      </c>
      <c r="H6486" t="s">
        <v>1324</v>
      </c>
      <c r="I6486" t="s">
        <v>3265</v>
      </c>
      <c r="J6486" t="s">
        <v>1571</v>
      </c>
      <c r="K6486" t="s">
        <v>1327</v>
      </c>
      <c r="L6486" t="s">
        <v>436</v>
      </c>
      <c r="M6486" t="s">
        <v>1328</v>
      </c>
      <c r="O6486" t="s">
        <v>1329</v>
      </c>
      <c r="P6486" t="s">
        <v>1391</v>
      </c>
      <c r="Q6486" t="s">
        <v>1396</v>
      </c>
      <c r="R6486" t="s">
        <v>1397</v>
      </c>
      <c r="S6486" t="s">
        <v>1333</v>
      </c>
      <c r="T6486" t="s">
        <v>4011</v>
      </c>
      <c r="U6486" t="s">
        <v>1334</v>
      </c>
      <c r="V6486" t="s">
        <v>94</v>
      </c>
      <c r="W6486" t="s">
        <v>1574</v>
      </c>
      <c r="X6486" t="s">
        <v>1573</v>
      </c>
      <c r="Y6486" t="s">
        <v>1337</v>
      </c>
      <c r="Z6486" t="s">
        <v>1022</v>
      </c>
      <c r="AA6486" t="s">
        <v>1339</v>
      </c>
      <c r="AB6486" t="s">
        <v>439</v>
      </c>
      <c r="AC6486">
        <v>409768.18400000001</v>
      </c>
      <c r="AD6486">
        <v>-37413.616999999998</v>
      </c>
      <c r="AE6486">
        <v>-16218.398999999999</v>
      </c>
      <c r="AF6486">
        <v>-356136.16800000001</v>
      </c>
      <c r="AG6486">
        <v>0</v>
      </c>
      <c r="AH6486">
        <v>0</v>
      </c>
      <c r="AI6486">
        <v>0</v>
      </c>
      <c r="AJ6486">
        <v>0</v>
      </c>
      <c r="AK6486">
        <v>0</v>
      </c>
      <c r="AL6486">
        <v>0</v>
      </c>
      <c r="AM6486">
        <v>0</v>
      </c>
      <c r="AN6486">
        <v>0</v>
      </c>
    </row>
    <row r="6487" spans="1:40" x14ac:dyDescent="0.35">
      <c r="A6487" t="s">
        <v>1485</v>
      </c>
      <c r="B6487" t="s">
        <v>1497</v>
      </c>
      <c r="C6487" t="s">
        <v>1466</v>
      </c>
      <c r="D6487" t="s">
        <v>1569</v>
      </c>
      <c r="E6487" t="s">
        <v>3258</v>
      </c>
      <c r="F6487" t="s">
        <v>1570</v>
      </c>
      <c r="G6487" t="s">
        <v>1462</v>
      </c>
      <c r="H6487" t="s">
        <v>1324</v>
      </c>
      <c r="I6487" t="s">
        <v>2087</v>
      </c>
      <c r="J6487" t="s">
        <v>1571</v>
      </c>
      <c r="K6487" t="s">
        <v>1327</v>
      </c>
      <c r="L6487" t="s">
        <v>436</v>
      </c>
      <c r="M6487" t="s">
        <v>1328</v>
      </c>
      <c r="O6487" t="s">
        <v>1329</v>
      </c>
      <c r="P6487" t="s">
        <v>1391</v>
      </c>
      <c r="Q6487" t="s">
        <v>1396</v>
      </c>
      <c r="R6487" t="s">
        <v>1397</v>
      </c>
      <c r="S6487" t="s">
        <v>1333</v>
      </c>
      <c r="T6487" t="s">
        <v>4011</v>
      </c>
      <c r="U6487" t="s">
        <v>1334</v>
      </c>
      <c r="V6487" t="s">
        <v>90</v>
      </c>
      <c r="W6487" t="s">
        <v>1665</v>
      </c>
      <c r="X6487" t="s">
        <v>1666</v>
      </c>
      <c r="Y6487" t="s">
        <v>1337</v>
      </c>
      <c r="Z6487" t="s">
        <v>1023</v>
      </c>
      <c r="AA6487" t="s">
        <v>1339</v>
      </c>
      <c r="AB6487" t="s">
        <v>439</v>
      </c>
      <c r="AC6487">
        <v>275415.09000000003</v>
      </c>
      <c r="AD6487">
        <v>243722.38999999998</v>
      </c>
      <c r="AE6487">
        <v>259615.6</v>
      </c>
      <c r="AF6487">
        <v>284463.55000000005</v>
      </c>
      <c r="AG6487">
        <v>284471.71000000002</v>
      </c>
      <c r="AH6487">
        <v>279594.74</v>
      </c>
      <c r="AI6487">
        <v>258578.4741054016</v>
      </c>
      <c r="AJ6487">
        <v>258730.72682193769</v>
      </c>
      <c r="AK6487">
        <v>269264.78903984802</v>
      </c>
      <c r="AL6487">
        <v>279961.07704983407</v>
      </c>
      <c r="AM6487">
        <v>300954.00505968079</v>
      </c>
      <c r="AN6487">
        <v>322622.93748780101</v>
      </c>
    </row>
    <row r="6488" spans="1:40" x14ac:dyDescent="0.35">
      <c r="A6488" t="s">
        <v>1485</v>
      </c>
      <c r="B6488" t="s">
        <v>1497</v>
      </c>
      <c r="C6488" t="s">
        <v>1466</v>
      </c>
      <c r="D6488" t="s">
        <v>1569</v>
      </c>
      <c r="E6488" t="s">
        <v>3258</v>
      </c>
      <c r="F6488" t="s">
        <v>1570</v>
      </c>
      <c r="G6488" t="s">
        <v>1462</v>
      </c>
      <c r="H6488" t="s">
        <v>1324</v>
      </c>
      <c r="I6488" t="s">
        <v>2087</v>
      </c>
      <c r="J6488" t="s">
        <v>1571</v>
      </c>
      <c r="K6488" t="s">
        <v>1327</v>
      </c>
      <c r="L6488" t="s">
        <v>436</v>
      </c>
      <c r="M6488" t="s">
        <v>1328</v>
      </c>
      <c r="O6488" t="s">
        <v>1329</v>
      </c>
      <c r="P6488" t="s">
        <v>1391</v>
      </c>
      <c r="Q6488" t="s">
        <v>1396</v>
      </c>
      <c r="R6488" t="s">
        <v>1397</v>
      </c>
      <c r="S6488" t="s">
        <v>1333</v>
      </c>
      <c r="T6488" t="s">
        <v>4011</v>
      </c>
      <c r="U6488" t="s">
        <v>1334</v>
      </c>
      <c r="V6488" t="s">
        <v>90</v>
      </c>
      <c r="W6488" t="s">
        <v>1665</v>
      </c>
      <c r="X6488" t="s">
        <v>1666</v>
      </c>
      <c r="Y6488" t="s">
        <v>1337</v>
      </c>
      <c r="Z6488" t="s">
        <v>1023</v>
      </c>
      <c r="AA6488" t="s">
        <v>1340</v>
      </c>
      <c r="AB6488" t="s">
        <v>439</v>
      </c>
      <c r="AC6488">
        <v>77</v>
      </c>
      <c r="AD6488">
        <v>78.25</v>
      </c>
      <c r="AE6488">
        <v>87</v>
      </c>
      <c r="AF6488">
        <v>88.75</v>
      </c>
      <c r="AG6488">
        <v>95.5</v>
      </c>
      <c r="AH6488">
        <v>98</v>
      </c>
      <c r="AI6488">
        <v>103.5625</v>
      </c>
      <c r="AJ6488">
        <v>95.852600633874999</v>
      </c>
      <c r="AK6488">
        <v>97.973120760649991</v>
      </c>
      <c r="AL6488">
        <v>100.42849660852001</v>
      </c>
      <c r="AM6488">
        <v>110.00013417850001</v>
      </c>
      <c r="AN6488">
        <v>122.85464759635001</v>
      </c>
    </row>
    <row r="6489" spans="1:40" x14ac:dyDescent="0.35">
      <c r="A6489" t="s">
        <v>1485</v>
      </c>
      <c r="B6489" t="s">
        <v>1497</v>
      </c>
      <c r="C6489" t="s">
        <v>1466</v>
      </c>
      <c r="D6489" t="s">
        <v>1569</v>
      </c>
      <c r="E6489" t="s">
        <v>3258</v>
      </c>
      <c r="F6489" t="s">
        <v>1570</v>
      </c>
      <c r="G6489" t="s">
        <v>1462</v>
      </c>
      <c r="H6489" t="s">
        <v>1324</v>
      </c>
      <c r="I6489" t="s">
        <v>2087</v>
      </c>
      <c r="J6489" t="s">
        <v>1571</v>
      </c>
      <c r="K6489" t="s">
        <v>1327</v>
      </c>
      <c r="L6489" t="s">
        <v>436</v>
      </c>
      <c r="M6489" t="s">
        <v>1328</v>
      </c>
      <c r="O6489" t="s">
        <v>1329</v>
      </c>
      <c r="P6489" t="s">
        <v>1391</v>
      </c>
      <c r="Q6489" t="s">
        <v>1396</v>
      </c>
      <c r="R6489" t="s">
        <v>1397</v>
      </c>
      <c r="S6489" t="s">
        <v>1333</v>
      </c>
      <c r="T6489" t="s">
        <v>4011</v>
      </c>
      <c r="U6489" t="s">
        <v>1334</v>
      </c>
      <c r="V6489" t="s">
        <v>90</v>
      </c>
      <c r="W6489" t="s">
        <v>1665</v>
      </c>
      <c r="X6489" t="s">
        <v>1666</v>
      </c>
      <c r="Y6489" t="s">
        <v>1337</v>
      </c>
      <c r="Z6489" t="s">
        <v>1023</v>
      </c>
      <c r="AA6489" t="s">
        <v>1514</v>
      </c>
      <c r="AB6489" t="s">
        <v>439</v>
      </c>
      <c r="AC6489">
        <v>70</v>
      </c>
      <c r="AD6489">
        <v>98</v>
      </c>
      <c r="AE6489">
        <v>98</v>
      </c>
      <c r="AF6489">
        <v>98</v>
      </c>
      <c r="AG6489">
        <v>98</v>
      </c>
      <c r="AH6489">
        <v>98</v>
      </c>
      <c r="AI6489">
        <v>98</v>
      </c>
      <c r="AJ6489">
        <v>98</v>
      </c>
      <c r="AK6489">
        <v>98</v>
      </c>
      <c r="AL6489">
        <v>98</v>
      </c>
      <c r="AM6489">
        <v>98</v>
      </c>
      <c r="AN6489">
        <v>98</v>
      </c>
    </row>
    <row r="6490" spans="1:40" x14ac:dyDescent="0.35">
      <c r="A6490" t="s">
        <v>1485</v>
      </c>
      <c r="B6490" t="s">
        <v>1497</v>
      </c>
      <c r="C6490" t="s">
        <v>1466</v>
      </c>
      <c r="D6490" t="s">
        <v>1569</v>
      </c>
      <c r="E6490" t="s">
        <v>3258</v>
      </c>
      <c r="F6490" t="s">
        <v>1570</v>
      </c>
      <c r="G6490" t="s">
        <v>1462</v>
      </c>
      <c r="H6490" t="s">
        <v>1324</v>
      </c>
      <c r="I6490" t="s">
        <v>2087</v>
      </c>
      <c r="J6490" t="s">
        <v>1571</v>
      </c>
      <c r="K6490" t="s">
        <v>1327</v>
      </c>
      <c r="L6490" t="s">
        <v>436</v>
      </c>
      <c r="M6490" t="s">
        <v>1328</v>
      </c>
      <c r="O6490" t="s">
        <v>1329</v>
      </c>
      <c r="P6490" t="s">
        <v>1391</v>
      </c>
      <c r="Q6490" t="s">
        <v>1396</v>
      </c>
      <c r="R6490" t="s">
        <v>1397</v>
      </c>
      <c r="S6490" t="s">
        <v>1333</v>
      </c>
      <c r="T6490" t="s">
        <v>4011</v>
      </c>
      <c r="U6490" t="s">
        <v>1334</v>
      </c>
      <c r="V6490" t="s">
        <v>129</v>
      </c>
      <c r="W6490" t="s">
        <v>1630</v>
      </c>
      <c r="X6490" t="s">
        <v>1631</v>
      </c>
      <c r="Y6490" t="s">
        <v>1337</v>
      </c>
      <c r="Z6490" t="s">
        <v>1024</v>
      </c>
      <c r="AA6490" t="s">
        <v>1340</v>
      </c>
      <c r="AB6490" t="s">
        <v>439</v>
      </c>
      <c r="AC6490">
        <v>0</v>
      </c>
      <c r="AD6490">
        <v>0</v>
      </c>
      <c r="AE6490">
        <v>0.5</v>
      </c>
      <c r="AF6490">
        <v>0</v>
      </c>
      <c r="AG6490">
        <v>0</v>
      </c>
      <c r="AH6490">
        <v>0</v>
      </c>
      <c r="AI6490">
        <v>0</v>
      </c>
      <c r="AJ6490">
        <v>0</v>
      </c>
      <c r="AK6490">
        <v>0</v>
      </c>
      <c r="AL6490">
        <v>0</v>
      </c>
      <c r="AM6490">
        <v>0</v>
      </c>
      <c r="AN6490">
        <v>0</v>
      </c>
    </row>
    <row r="6491" spans="1:40" x14ac:dyDescent="0.35">
      <c r="A6491" t="s">
        <v>1485</v>
      </c>
      <c r="B6491" t="s">
        <v>1497</v>
      </c>
      <c r="C6491" t="s">
        <v>1466</v>
      </c>
      <c r="D6491" t="s">
        <v>1569</v>
      </c>
      <c r="E6491" t="s">
        <v>3258</v>
      </c>
      <c r="F6491" t="s">
        <v>1570</v>
      </c>
      <c r="G6491" t="s">
        <v>1462</v>
      </c>
      <c r="H6491" t="s">
        <v>1324</v>
      </c>
      <c r="I6491" t="s">
        <v>2087</v>
      </c>
      <c r="J6491" t="s">
        <v>1571</v>
      </c>
      <c r="K6491" t="s">
        <v>1327</v>
      </c>
      <c r="L6491" t="s">
        <v>436</v>
      </c>
      <c r="M6491" t="s">
        <v>1328</v>
      </c>
      <c r="O6491" t="s">
        <v>1329</v>
      </c>
      <c r="P6491" t="s">
        <v>1391</v>
      </c>
      <c r="Q6491" t="s">
        <v>1396</v>
      </c>
      <c r="R6491" t="s">
        <v>1397</v>
      </c>
      <c r="S6491" t="s">
        <v>1333</v>
      </c>
      <c r="T6491" t="s">
        <v>4011</v>
      </c>
      <c r="U6491" t="s">
        <v>1334</v>
      </c>
      <c r="V6491" t="s">
        <v>129</v>
      </c>
      <c r="W6491" t="s">
        <v>1871</v>
      </c>
      <c r="X6491" t="s">
        <v>1686</v>
      </c>
      <c r="Y6491" t="s">
        <v>1337</v>
      </c>
      <c r="Z6491" t="s">
        <v>1024</v>
      </c>
      <c r="AA6491" t="s">
        <v>1339</v>
      </c>
      <c r="AB6491" t="s">
        <v>439</v>
      </c>
      <c r="AC6491">
        <v>677578.30200000003</v>
      </c>
      <c r="AD6491">
        <v>547920.27299999993</v>
      </c>
      <c r="AE6491">
        <v>615942.61</v>
      </c>
      <c r="AF6491">
        <v>676394</v>
      </c>
      <c r="AG6491">
        <v>621563.93000000005</v>
      </c>
      <c r="AH6491">
        <v>651335.35</v>
      </c>
      <c r="AI6491">
        <v>863502.48333228193</v>
      </c>
      <c r="AJ6491">
        <v>676251.84908067633</v>
      </c>
      <c r="AK6491">
        <v>707741.69680647913</v>
      </c>
      <c r="AL6491">
        <v>548536.56277019135</v>
      </c>
      <c r="AM6491">
        <v>523684.6385733324</v>
      </c>
      <c r="AN6491">
        <v>497607.50055178476</v>
      </c>
    </row>
    <row r="6492" spans="1:40" x14ac:dyDescent="0.35">
      <c r="A6492" t="s">
        <v>1485</v>
      </c>
      <c r="B6492" t="s">
        <v>1497</v>
      </c>
      <c r="C6492" t="s">
        <v>1466</v>
      </c>
      <c r="D6492" t="s">
        <v>1569</v>
      </c>
      <c r="E6492" t="s">
        <v>3258</v>
      </c>
      <c r="F6492" t="s">
        <v>1570</v>
      </c>
      <c r="G6492" t="s">
        <v>1462</v>
      </c>
      <c r="H6492" t="s">
        <v>1324</v>
      </c>
      <c r="I6492" t="s">
        <v>2087</v>
      </c>
      <c r="J6492" t="s">
        <v>1571</v>
      </c>
      <c r="K6492" t="s">
        <v>1327</v>
      </c>
      <c r="L6492" t="s">
        <v>436</v>
      </c>
      <c r="M6492" t="s">
        <v>1328</v>
      </c>
      <c r="O6492" t="s">
        <v>1329</v>
      </c>
      <c r="P6492" t="s">
        <v>1391</v>
      </c>
      <c r="Q6492" t="s">
        <v>1396</v>
      </c>
      <c r="R6492" t="s">
        <v>1397</v>
      </c>
      <c r="S6492" t="s">
        <v>1333</v>
      </c>
      <c r="T6492" t="s">
        <v>4011</v>
      </c>
      <c r="U6492" t="s">
        <v>1334</v>
      </c>
      <c r="V6492" t="s">
        <v>129</v>
      </c>
      <c r="W6492" t="s">
        <v>1871</v>
      </c>
      <c r="X6492" t="s">
        <v>1686</v>
      </c>
      <c r="Y6492" t="s">
        <v>1337</v>
      </c>
      <c r="Z6492" t="s">
        <v>1024</v>
      </c>
      <c r="AA6492" t="s">
        <v>1340</v>
      </c>
      <c r="AB6492" t="s">
        <v>439</v>
      </c>
      <c r="AC6492">
        <v>345</v>
      </c>
      <c r="AD6492">
        <v>354</v>
      </c>
      <c r="AE6492">
        <v>364.5</v>
      </c>
      <c r="AF6492">
        <v>361.5</v>
      </c>
      <c r="AG6492">
        <v>370</v>
      </c>
      <c r="AH6492">
        <v>385</v>
      </c>
      <c r="AI6492">
        <v>455.8609507999999</v>
      </c>
      <c r="AJ6492">
        <v>377.46499679999999</v>
      </c>
      <c r="AK6492">
        <v>364.51762989999997</v>
      </c>
      <c r="AL6492">
        <v>300.37404249999992</v>
      </c>
      <c r="AM6492">
        <v>297.82145400000002</v>
      </c>
      <c r="AN6492">
        <v>295.87707039999998</v>
      </c>
    </row>
    <row r="6493" spans="1:40" x14ac:dyDescent="0.35">
      <c r="A6493" t="s">
        <v>1485</v>
      </c>
      <c r="B6493" t="s">
        <v>1497</v>
      </c>
      <c r="C6493" t="s">
        <v>1466</v>
      </c>
      <c r="D6493" t="s">
        <v>1569</v>
      </c>
      <c r="E6493" t="s">
        <v>3258</v>
      </c>
      <c r="F6493" t="s">
        <v>1570</v>
      </c>
      <c r="G6493" t="s">
        <v>1462</v>
      </c>
      <c r="H6493" t="s">
        <v>1324</v>
      </c>
      <c r="I6493" t="s">
        <v>2087</v>
      </c>
      <c r="J6493" t="s">
        <v>1571</v>
      </c>
      <c r="K6493" t="s">
        <v>1327</v>
      </c>
      <c r="L6493" t="s">
        <v>436</v>
      </c>
      <c r="M6493" t="s">
        <v>1328</v>
      </c>
      <c r="O6493" t="s">
        <v>1329</v>
      </c>
      <c r="P6493" t="s">
        <v>1391</v>
      </c>
      <c r="Q6493" t="s">
        <v>1396</v>
      </c>
      <c r="R6493" t="s">
        <v>1397</v>
      </c>
      <c r="S6493" t="s">
        <v>1333</v>
      </c>
      <c r="T6493" t="s">
        <v>4011</v>
      </c>
      <c r="U6493" t="s">
        <v>1334</v>
      </c>
      <c r="V6493" t="s">
        <v>129</v>
      </c>
      <c r="W6493" t="s">
        <v>1871</v>
      </c>
      <c r="X6493" t="s">
        <v>1686</v>
      </c>
      <c r="Y6493" t="s">
        <v>1337</v>
      </c>
      <c r="Z6493" t="s">
        <v>1024</v>
      </c>
      <c r="AA6493" t="s">
        <v>1514</v>
      </c>
      <c r="AB6493" t="s">
        <v>439</v>
      </c>
      <c r="AC6493">
        <v>283</v>
      </c>
      <c r="AD6493">
        <v>283</v>
      </c>
      <c r="AE6493">
        <v>283</v>
      </c>
      <c r="AF6493">
        <v>283</v>
      </c>
      <c r="AG6493">
        <v>301.87096774193549</v>
      </c>
      <c r="AH6493">
        <v>330</v>
      </c>
      <c r="AI6493">
        <v>330</v>
      </c>
      <c r="AJ6493">
        <v>315.88</v>
      </c>
      <c r="AK6493">
        <v>315.88</v>
      </c>
      <c r="AL6493">
        <v>297.48</v>
      </c>
      <c r="AM6493">
        <v>297.48</v>
      </c>
      <c r="AN6493">
        <v>297.48</v>
      </c>
    </row>
    <row r="6494" spans="1:40" x14ac:dyDescent="0.35">
      <c r="A6494" t="s">
        <v>1485</v>
      </c>
      <c r="B6494" t="s">
        <v>1497</v>
      </c>
      <c r="C6494" t="s">
        <v>1466</v>
      </c>
      <c r="D6494" t="s">
        <v>1569</v>
      </c>
      <c r="E6494" t="s">
        <v>3258</v>
      </c>
      <c r="F6494" t="s">
        <v>1570</v>
      </c>
      <c r="G6494" t="s">
        <v>1462</v>
      </c>
      <c r="H6494" t="s">
        <v>1324</v>
      </c>
      <c r="I6494" t="s">
        <v>2292</v>
      </c>
      <c r="J6494" t="s">
        <v>1571</v>
      </c>
      <c r="K6494" t="s">
        <v>1327</v>
      </c>
      <c r="L6494" t="s">
        <v>436</v>
      </c>
      <c r="M6494" t="s">
        <v>1328</v>
      </c>
      <c r="O6494" t="s">
        <v>1329</v>
      </c>
      <c r="P6494" t="s">
        <v>1391</v>
      </c>
      <c r="Q6494" t="s">
        <v>1396</v>
      </c>
      <c r="R6494" t="s">
        <v>1397</v>
      </c>
      <c r="S6494" t="s">
        <v>1333</v>
      </c>
      <c r="T6494" t="s">
        <v>4011</v>
      </c>
      <c r="U6494" t="s">
        <v>1334</v>
      </c>
      <c r="V6494" t="s">
        <v>118</v>
      </c>
      <c r="W6494" t="s">
        <v>1657</v>
      </c>
      <c r="X6494" t="s">
        <v>1636</v>
      </c>
      <c r="Y6494" t="s">
        <v>1337</v>
      </c>
      <c r="Z6494" t="s">
        <v>1025</v>
      </c>
      <c r="AA6494" t="s">
        <v>1339</v>
      </c>
      <c r="AB6494" t="s">
        <v>439</v>
      </c>
      <c r="AC6494">
        <v>144685.37</v>
      </c>
      <c r="AD6494">
        <v>144856.91</v>
      </c>
      <c r="AE6494">
        <v>135384.57999999999</v>
      </c>
      <c r="AF6494">
        <v>158771.06299999999</v>
      </c>
      <c r="AG6494">
        <v>152456.10699999999</v>
      </c>
      <c r="AH6494">
        <v>134491.59</v>
      </c>
      <c r="AI6494">
        <v>133953.75</v>
      </c>
      <c r="AJ6494">
        <v>127575</v>
      </c>
      <c r="AK6494">
        <v>133953.75</v>
      </c>
      <c r="AL6494">
        <v>140332.5</v>
      </c>
      <c r="AM6494">
        <v>133953.75</v>
      </c>
      <c r="AN6494">
        <v>133953.75</v>
      </c>
    </row>
    <row r="6495" spans="1:40" x14ac:dyDescent="0.35">
      <c r="A6495" t="s">
        <v>1485</v>
      </c>
      <c r="B6495" t="s">
        <v>1497</v>
      </c>
      <c r="C6495" t="s">
        <v>1466</v>
      </c>
      <c r="D6495" t="s">
        <v>1569</v>
      </c>
      <c r="E6495" t="s">
        <v>3258</v>
      </c>
      <c r="F6495" t="s">
        <v>1570</v>
      </c>
      <c r="G6495" t="s">
        <v>1462</v>
      </c>
      <c r="H6495" t="s">
        <v>1324</v>
      </c>
      <c r="I6495" t="s">
        <v>2292</v>
      </c>
      <c r="J6495" t="s">
        <v>1571</v>
      </c>
      <c r="K6495" t="s">
        <v>1327</v>
      </c>
      <c r="L6495" t="s">
        <v>436</v>
      </c>
      <c r="M6495" t="s">
        <v>1328</v>
      </c>
      <c r="O6495" t="s">
        <v>1329</v>
      </c>
      <c r="P6495" t="s">
        <v>1391</v>
      </c>
      <c r="Q6495" t="s">
        <v>1396</v>
      </c>
      <c r="R6495" t="s">
        <v>1397</v>
      </c>
      <c r="S6495" t="s">
        <v>1333</v>
      </c>
      <c r="T6495" t="s">
        <v>4011</v>
      </c>
      <c r="U6495" t="s">
        <v>1334</v>
      </c>
      <c r="V6495" t="s">
        <v>118</v>
      </c>
      <c r="W6495" t="s">
        <v>1657</v>
      </c>
      <c r="X6495" t="s">
        <v>1636</v>
      </c>
      <c r="Y6495" t="s">
        <v>1337</v>
      </c>
      <c r="Z6495" t="s">
        <v>1025</v>
      </c>
      <c r="AA6495" t="s">
        <v>1340</v>
      </c>
      <c r="AB6495" t="s">
        <v>439</v>
      </c>
      <c r="AC6495">
        <v>51.5</v>
      </c>
      <c r="AD6495">
        <v>48</v>
      </c>
      <c r="AE6495">
        <v>49</v>
      </c>
      <c r="AF6495">
        <v>52.5</v>
      </c>
      <c r="AG6495">
        <v>56</v>
      </c>
      <c r="AH6495">
        <v>59.5</v>
      </c>
      <c r="AI6495">
        <v>61.43199307566001</v>
      </c>
      <c r="AJ6495">
        <v>58.572457011613828</v>
      </c>
      <c r="AK6495">
        <v>60.851527106234776</v>
      </c>
      <c r="AL6495">
        <v>59.202722814575182</v>
      </c>
      <c r="AM6495">
        <v>61.165537617162492</v>
      </c>
      <c r="AN6495">
        <v>58.166436303394192</v>
      </c>
    </row>
    <row r="6496" spans="1:40" x14ac:dyDescent="0.35">
      <c r="A6496" t="s">
        <v>1485</v>
      </c>
      <c r="B6496" t="s">
        <v>1497</v>
      </c>
      <c r="C6496" t="s">
        <v>1466</v>
      </c>
      <c r="D6496" t="s">
        <v>1569</v>
      </c>
      <c r="E6496" t="s">
        <v>3258</v>
      </c>
      <c r="F6496" t="s">
        <v>1570</v>
      </c>
      <c r="G6496" t="s">
        <v>1462</v>
      </c>
      <c r="H6496" t="s">
        <v>1324</v>
      </c>
      <c r="I6496" t="s">
        <v>2292</v>
      </c>
      <c r="J6496" t="s">
        <v>1571</v>
      </c>
      <c r="K6496" t="s">
        <v>1327</v>
      </c>
      <c r="L6496" t="s">
        <v>436</v>
      </c>
      <c r="M6496" t="s">
        <v>1328</v>
      </c>
      <c r="O6496" t="s">
        <v>1329</v>
      </c>
      <c r="P6496" t="s">
        <v>1391</v>
      </c>
      <c r="Q6496" t="s">
        <v>1396</v>
      </c>
      <c r="R6496" t="s">
        <v>1397</v>
      </c>
      <c r="S6496" t="s">
        <v>1333</v>
      </c>
      <c r="T6496" t="s">
        <v>4011</v>
      </c>
      <c r="U6496" t="s">
        <v>1334</v>
      </c>
      <c r="V6496" t="s">
        <v>118</v>
      </c>
      <c r="W6496" t="s">
        <v>1657</v>
      </c>
      <c r="X6496" t="s">
        <v>1636</v>
      </c>
      <c r="Y6496" t="s">
        <v>1337</v>
      </c>
      <c r="Z6496" t="s">
        <v>1025</v>
      </c>
      <c r="AA6496" t="s">
        <v>1514</v>
      </c>
      <c r="AB6496" t="s">
        <v>439</v>
      </c>
      <c r="AC6496">
        <v>94</v>
      </c>
      <c r="AD6496">
        <v>94</v>
      </c>
      <c r="AE6496">
        <v>54</v>
      </c>
      <c r="AF6496">
        <v>54</v>
      </c>
      <c r="AG6496">
        <v>54</v>
      </c>
      <c r="AH6496">
        <v>54</v>
      </c>
      <c r="AI6496">
        <v>54</v>
      </c>
      <c r="AJ6496">
        <v>54</v>
      </c>
      <c r="AK6496">
        <v>54</v>
      </c>
      <c r="AL6496">
        <v>54</v>
      </c>
      <c r="AM6496">
        <v>54</v>
      </c>
      <c r="AN6496">
        <v>54</v>
      </c>
    </row>
    <row r="6497" spans="1:40" x14ac:dyDescent="0.35">
      <c r="A6497" t="s">
        <v>1485</v>
      </c>
      <c r="B6497" t="s">
        <v>1497</v>
      </c>
      <c r="C6497" t="s">
        <v>1466</v>
      </c>
      <c r="D6497" t="s">
        <v>1569</v>
      </c>
      <c r="E6497" t="s">
        <v>3258</v>
      </c>
      <c r="F6497" t="s">
        <v>1570</v>
      </c>
      <c r="G6497" t="s">
        <v>1462</v>
      </c>
      <c r="H6497" t="s">
        <v>1324</v>
      </c>
      <c r="I6497" t="s">
        <v>2292</v>
      </c>
      <c r="J6497" t="s">
        <v>1571</v>
      </c>
      <c r="K6497" t="s">
        <v>1327</v>
      </c>
      <c r="L6497" t="s">
        <v>436</v>
      </c>
      <c r="M6497" t="s">
        <v>1328</v>
      </c>
      <c r="O6497" t="s">
        <v>1329</v>
      </c>
      <c r="P6497" t="s">
        <v>1391</v>
      </c>
      <c r="Q6497" t="s">
        <v>1396</v>
      </c>
      <c r="R6497" t="s">
        <v>1397</v>
      </c>
      <c r="S6497" t="s">
        <v>1333</v>
      </c>
      <c r="T6497" t="s">
        <v>4011</v>
      </c>
      <c r="U6497" t="s">
        <v>1334</v>
      </c>
      <c r="V6497" t="s">
        <v>118</v>
      </c>
      <c r="W6497" t="s">
        <v>1659</v>
      </c>
      <c r="X6497" t="s">
        <v>1636</v>
      </c>
      <c r="Y6497" t="s">
        <v>1337</v>
      </c>
      <c r="Z6497" t="s">
        <v>1025</v>
      </c>
      <c r="AA6497" t="s">
        <v>1340</v>
      </c>
      <c r="AB6497" t="s">
        <v>439</v>
      </c>
      <c r="AC6497">
        <v>1</v>
      </c>
      <c r="AD6497">
        <v>1</v>
      </c>
      <c r="AE6497">
        <v>1</v>
      </c>
      <c r="AF6497">
        <v>1</v>
      </c>
      <c r="AG6497">
        <v>1</v>
      </c>
      <c r="AH6497">
        <v>1</v>
      </c>
      <c r="AI6497">
        <v>0</v>
      </c>
      <c r="AJ6497">
        <v>0</v>
      </c>
      <c r="AK6497">
        <v>0</v>
      </c>
      <c r="AL6497">
        <v>0</v>
      </c>
      <c r="AM6497">
        <v>0</v>
      </c>
      <c r="AN6497">
        <v>0</v>
      </c>
    </row>
    <row r="6498" spans="1:40" x14ac:dyDescent="0.35">
      <c r="A6498" t="s">
        <v>1485</v>
      </c>
      <c r="B6498" t="s">
        <v>1497</v>
      </c>
      <c r="C6498" t="s">
        <v>1466</v>
      </c>
      <c r="D6498" t="s">
        <v>1569</v>
      </c>
      <c r="E6498" t="s">
        <v>3258</v>
      </c>
      <c r="F6498" t="s">
        <v>1570</v>
      </c>
      <c r="G6498" t="s">
        <v>1462</v>
      </c>
      <c r="H6498" t="s">
        <v>1324</v>
      </c>
      <c r="I6498" t="s">
        <v>2292</v>
      </c>
      <c r="J6498" t="s">
        <v>1571</v>
      </c>
      <c r="K6498" t="s">
        <v>1327</v>
      </c>
      <c r="L6498" t="s">
        <v>436</v>
      </c>
      <c r="M6498" t="s">
        <v>1328</v>
      </c>
      <c r="O6498" t="s">
        <v>1329</v>
      </c>
      <c r="P6498" t="s">
        <v>1391</v>
      </c>
      <c r="Q6498" t="s">
        <v>1396</v>
      </c>
      <c r="R6498" t="s">
        <v>1397</v>
      </c>
      <c r="S6498" t="s">
        <v>1333</v>
      </c>
      <c r="T6498" t="s">
        <v>4011</v>
      </c>
      <c r="U6498" t="s">
        <v>1334</v>
      </c>
      <c r="V6498" t="s">
        <v>129</v>
      </c>
      <c r="W6498" t="s">
        <v>1863</v>
      </c>
      <c r="X6498" t="s">
        <v>1643</v>
      </c>
      <c r="Y6498" t="s">
        <v>1337</v>
      </c>
      <c r="Z6498" t="s">
        <v>1026</v>
      </c>
      <c r="AA6498" t="s">
        <v>1339</v>
      </c>
      <c r="AB6498" t="s">
        <v>439</v>
      </c>
      <c r="AC6498">
        <v>0</v>
      </c>
      <c r="AD6498">
        <v>0</v>
      </c>
      <c r="AE6498">
        <v>0</v>
      </c>
      <c r="AF6498">
        <v>0</v>
      </c>
      <c r="AG6498">
        <v>0</v>
      </c>
      <c r="AH6498">
        <v>0</v>
      </c>
      <c r="AI6498">
        <v>173573.25</v>
      </c>
      <c r="AJ6498">
        <v>206805</v>
      </c>
      <c r="AK6498">
        <v>217707</v>
      </c>
      <c r="AL6498">
        <v>228084</v>
      </c>
      <c r="AM6498">
        <v>217917</v>
      </c>
      <c r="AN6498">
        <v>217707</v>
      </c>
    </row>
    <row r="6499" spans="1:40" x14ac:dyDescent="0.35">
      <c r="A6499" t="s">
        <v>1485</v>
      </c>
      <c r="B6499" t="s">
        <v>1497</v>
      </c>
      <c r="C6499" t="s">
        <v>1466</v>
      </c>
      <c r="D6499" t="s">
        <v>1569</v>
      </c>
      <c r="E6499" t="s">
        <v>3258</v>
      </c>
      <c r="F6499" t="s">
        <v>1570</v>
      </c>
      <c r="G6499" t="s">
        <v>1462</v>
      </c>
      <c r="H6499" t="s">
        <v>1324</v>
      </c>
      <c r="I6499" t="s">
        <v>2292</v>
      </c>
      <c r="J6499" t="s">
        <v>1571</v>
      </c>
      <c r="K6499" t="s">
        <v>1327</v>
      </c>
      <c r="L6499" t="s">
        <v>436</v>
      </c>
      <c r="M6499" t="s">
        <v>1328</v>
      </c>
      <c r="O6499" t="s">
        <v>1329</v>
      </c>
      <c r="P6499" t="s">
        <v>1391</v>
      </c>
      <c r="Q6499" t="s">
        <v>1396</v>
      </c>
      <c r="R6499" t="s">
        <v>1397</v>
      </c>
      <c r="S6499" t="s">
        <v>1333</v>
      </c>
      <c r="T6499" t="s">
        <v>4011</v>
      </c>
      <c r="U6499" t="s">
        <v>1334</v>
      </c>
      <c r="V6499" t="s">
        <v>129</v>
      </c>
      <c r="W6499" t="s">
        <v>1863</v>
      </c>
      <c r="X6499" t="s">
        <v>1643</v>
      </c>
      <c r="Y6499" t="s">
        <v>1337</v>
      </c>
      <c r="Z6499" t="s">
        <v>1026</v>
      </c>
      <c r="AA6499" t="s">
        <v>1340</v>
      </c>
      <c r="AB6499" t="s">
        <v>439</v>
      </c>
      <c r="AC6499">
        <v>0</v>
      </c>
      <c r="AD6499">
        <v>5</v>
      </c>
      <c r="AE6499">
        <v>9.5</v>
      </c>
      <c r="AF6499">
        <v>9</v>
      </c>
      <c r="AG6499">
        <v>8</v>
      </c>
      <c r="AH6499">
        <v>8</v>
      </c>
      <c r="AI6499">
        <v>109</v>
      </c>
      <c r="AJ6499">
        <v>74.183430697561377</v>
      </c>
      <c r="AK6499">
        <v>95.662901563595284</v>
      </c>
      <c r="AL6499">
        <v>96.812081829595144</v>
      </c>
      <c r="AM6499">
        <v>96.696545264879347</v>
      </c>
      <c r="AN6499">
        <v>98.035127806493222</v>
      </c>
    </row>
    <row r="6500" spans="1:40" x14ac:dyDescent="0.35">
      <c r="A6500" t="s">
        <v>1485</v>
      </c>
      <c r="B6500" t="s">
        <v>1497</v>
      </c>
      <c r="C6500" t="s">
        <v>1466</v>
      </c>
      <c r="D6500" t="s">
        <v>1569</v>
      </c>
      <c r="E6500" t="s">
        <v>3258</v>
      </c>
      <c r="F6500" t="s">
        <v>1570</v>
      </c>
      <c r="G6500" t="s">
        <v>1462</v>
      </c>
      <c r="H6500" t="s">
        <v>1324</v>
      </c>
      <c r="I6500" t="s">
        <v>2292</v>
      </c>
      <c r="J6500" t="s">
        <v>1571</v>
      </c>
      <c r="K6500" t="s">
        <v>1327</v>
      </c>
      <c r="L6500" t="s">
        <v>436</v>
      </c>
      <c r="M6500" t="s">
        <v>1328</v>
      </c>
      <c r="O6500" t="s">
        <v>1329</v>
      </c>
      <c r="P6500" t="s">
        <v>1391</v>
      </c>
      <c r="Q6500" t="s">
        <v>1396</v>
      </c>
      <c r="R6500" t="s">
        <v>1397</v>
      </c>
      <c r="S6500" t="s">
        <v>1333</v>
      </c>
      <c r="T6500" t="s">
        <v>4011</v>
      </c>
      <c r="U6500" t="s">
        <v>1334</v>
      </c>
      <c r="V6500" t="s">
        <v>129</v>
      </c>
      <c r="W6500" t="s">
        <v>1863</v>
      </c>
      <c r="X6500" t="s">
        <v>1643</v>
      </c>
      <c r="Y6500" t="s">
        <v>1337</v>
      </c>
      <c r="Z6500" t="s">
        <v>1026</v>
      </c>
      <c r="AA6500" t="s">
        <v>1514</v>
      </c>
      <c r="AB6500" t="s">
        <v>439</v>
      </c>
      <c r="AC6500">
        <v>0</v>
      </c>
      <c r="AD6500">
        <v>0</v>
      </c>
      <c r="AE6500">
        <v>0</v>
      </c>
      <c r="AF6500">
        <v>0</v>
      </c>
      <c r="AG6500">
        <v>0</v>
      </c>
      <c r="AH6500">
        <v>0</v>
      </c>
      <c r="AI6500">
        <v>89</v>
      </c>
      <c r="AJ6500">
        <v>96</v>
      </c>
      <c r="AK6500">
        <v>93</v>
      </c>
      <c r="AL6500">
        <v>91</v>
      </c>
      <c r="AM6500">
        <v>95</v>
      </c>
      <c r="AN6500">
        <v>92</v>
      </c>
    </row>
    <row r="6501" spans="1:40" x14ac:dyDescent="0.35">
      <c r="A6501" t="s">
        <v>1485</v>
      </c>
      <c r="B6501" t="s">
        <v>1497</v>
      </c>
      <c r="C6501" t="s">
        <v>1466</v>
      </c>
      <c r="D6501" t="s">
        <v>1569</v>
      </c>
      <c r="E6501" t="s">
        <v>3258</v>
      </c>
      <c r="F6501" t="s">
        <v>1570</v>
      </c>
      <c r="G6501" t="s">
        <v>1462</v>
      </c>
      <c r="H6501" t="s">
        <v>1324</v>
      </c>
      <c r="I6501" t="s">
        <v>2292</v>
      </c>
      <c r="J6501" t="s">
        <v>1571</v>
      </c>
      <c r="K6501" t="s">
        <v>1327</v>
      </c>
      <c r="L6501" t="s">
        <v>436</v>
      </c>
      <c r="M6501" t="s">
        <v>1328</v>
      </c>
      <c r="O6501" t="s">
        <v>1329</v>
      </c>
      <c r="P6501" t="s">
        <v>1391</v>
      </c>
      <c r="Q6501" t="s">
        <v>1396</v>
      </c>
      <c r="R6501" t="s">
        <v>1397</v>
      </c>
      <c r="S6501" t="s">
        <v>1333</v>
      </c>
      <c r="T6501" t="s">
        <v>4011</v>
      </c>
      <c r="U6501" t="s">
        <v>1334</v>
      </c>
      <c r="V6501" t="s">
        <v>129</v>
      </c>
      <c r="W6501" t="s">
        <v>1871</v>
      </c>
      <c r="X6501" t="s">
        <v>1686</v>
      </c>
      <c r="Y6501" t="s">
        <v>1337</v>
      </c>
      <c r="Z6501" t="s">
        <v>1026</v>
      </c>
      <c r="AA6501" t="s">
        <v>1339</v>
      </c>
      <c r="AB6501" t="s">
        <v>439</v>
      </c>
      <c r="AC6501">
        <v>91612.97</v>
      </c>
      <c r="AD6501">
        <v>90343.05</v>
      </c>
      <c r="AE6501">
        <v>97386.7</v>
      </c>
      <c r="AF6501">
        <v>120220.65</v>
      </c>
      <c r="AG6501">
        <v>187732.46</v>
      </c>
      <c r="AH6501">
        <v>174628.68</v>
      </c>
      <c r="AI6501">
        <v>0</v>
      </c>
      <c r="AJ6501">
        <v>0</v>
      </c>
      <c r="AK6501">
        <v>0</v>
      </c>
      <c r="AL6501">
        <v>0</v>
      </c>
      <c r="AM6501">
        <v>0</v>
      </c>
      <c r="AN6501">
        <v>0</v>
      </c>
    </row>
    <row r="6502" spans="1:40" x14ac:dyDescent="0.35">
      <c r="A6502" t="s">
        <v>1485</v>
      </c>
      <c r="B6502" t="s">
        <v>1497</v>
      </c>
      <c r="C6502" t="s">
        <v>1466</v>
      </c>
      <c r="D6502" t="s">
        <v>1569</v>
      </c>
      <c r="E6502" t="s">
        <v>3258</v>
      </c>
      <c r="F6502" t="s">
        <v>1570</v>
      </c>
      <c r="G6502" t="s">
        <v>1462</v>
      </c>
      <c r="H6502" t="s">
        <v>1324</v>
      </c>
      <c r="I6502" t="s">
        <v>2292</v>
      </c>
      <c r="J6502" t="s">
        <v>1571</v>
      </c>
      <c r="K6502" t="s">
        <v>1327</v>
      </c>
      <c r="L6502" t="s">
        <v>436</v>
      </c>
      <c r="M6502" t="s">
        <v>1328</v>
      </c>
      <c r="O6502" t="s">
        <v>1329</v>
      </c>
      <c r="P6502" t="s">
        <v>1391</v>
      </c>
      <c r="Q6502" t="s">
        <v>1396</v>
      </c>
      <c r="R6502" t="s">
        <v>1397</v>
      </c>
      <c r="S6502" t="s">
        <v>1333</v>
      </c>
      <c r="T6502" t="s">
        <v>4011</v>
      </c>
      <c r="U6502" t="s">
        <v>1334</v>
      </c>
      <c r="V6502" t="s">
        <v>129</v>
      </c>
      <c r="W6502" t="s">
        <v>1871</v>
      </c>
      <c r="X6502" t="s">
        <v>1686</v>
      </c>
      <c r="Y6502" t="s">
        <v>1337</v>
      </c>
      <c r="Z6502" t="s">
        <v>1026</v>
      </c>
      <c r="AA6502" t="s">
        <v>1340</v>
      </c>
      <c r="AB6502" t="s">
        <v>439</v>
      </c>
      <c r="AC6502">
        <v>35</v>
      </c>
      <c r="AD6502">
        <v>34</v>
      </c>
      <c r="AE6502">
        <v>31</v>
      </c>
      <c r="AF6502">
        <v>34.5</v>
      </c>
      <c r="AG6502">
        <v>51</v>
      </c>
      <c r="AH6502">
        <v>75</v>
      </c>
      <c r="AI6502">
        <v>0</v>
      </c>
      <c r="AJ6502">
        <v>0</v>
      </c>
      <c r="AK6502">
        <v>0</v>
      </c>
      <c r="AL6502">
        <v>0</v>
      </c>
      <c r="AM6502">
        <v>0</v>
      </c>
      <c r="AN6502">
        <v>0</v>
      </c>
    </row>
    <row r="6503" spans="1:40" x14ac:dyDescent="0.35">
      <c r="A6503" t="s">
        <v>1485</v>
      </c>
      <c r="B6503" t="s">
        <v>1497</v>
      </c>
      <c r="C6503" t="s">
        <v>1466</v>
      </c>
      <c r="D6503" t="s">
        <v>1569</v>
      </c>
      <c r="E6503" t="s">
        <v>3258</v>
      </c>
      <c r="F6503" t="s">
        <v>1570</v>
      </c>
      <c r="G6503" t="s">
        <v>1462</v>
      </c>
      <c r="H6503" t="s">
        <v>1324</v>
      </c>
      <c r="I6503" t="s">
        <v>2292</v>
      </c>
      <c r="J6503" t="s">
        <v>1571</v>
      </c>
      <c r="K6503" t="s">
        <v>1327</v>
      </c>
      <c r="L6503" t="s">
        <v>436</v>
      </c>
      <c r="M6503" t="s">
        <v>1328</v>
      </c>
      <c r="O6503" t="s">
        <v>1329</v>
      </c>
      <c r="P6503" t="s">
        <v>1391</v>
      </c>
      <c r="Q6503" t="s">
        <v>1396</v>
      </c>
      <c r="R6503" t="s">
        <v>1397</v>
      </c>
      <c r="S6503" t="s">
        <v>1333</v>
      </c>
      <c r="T6503" t="s">
        <v>4011</v>
      </c>
      <c r="U6503" t="s">
        <v>1334</v>
      </c>
      <c r="V6503" t="s">
        <v>129</v>
      </c>
      <c r="W6503" t="s">
        <v>1871</v>
      </c>
      <c r="X6503" t="s">
        <v>1686</v>
      </c>
      <c r="Y6503" t="s">
        <v>1337</v>
      </c>
      <c r="Z6503" t="s">
        <v>1026</v>
      </c>
      <c r="AA6503" t="s">
        <v>1514</v>
      </c>
      <c r="AB6503" t="s">
        <v>439</v>
      </c>
      <c r="AC6503">
        <v>30</v>
      </c>
      <c r="AD6503">
        <v>46</v>
      </c>
      <c r="AE6503">
        <v>46</v>
      </c>
      <c r="AF6503">
        <v>46</v>
      </c>
      <c r="AG6503">
        <v>48</v>
      </c>
      <c r="AH6503">
        <v>77</v>
      </c>
      <c r="AI6503">
        <v>0</v>
      </c>
      <c r="AJ6503">
        <v>0</v>
      </c>
      <c r="AK6503">
        <v>0</v>
      </c>
      <c r="AL6503">
        <v>0</v>
      </c>
      <c r="AM6503">
        <v>0</v>
      </c>
      <c r="AN6503">
        <v>0</v>
      </c>
    </row>
    <row r="6504" spans="1:40" x14ac:dyDescent="0.35">
      <c r="A6504" t="s">
        <v>1485</v>
      </c>
      <c r="B6504" t="s">
        <v>1497</v>
      </c>
      <c r="C6504" t="s">
        <v>1466</v>
      </c>
      <c r="D6504" t="s">
        <v>1569</v>
      </c>
      <c r="E6504" t="s">
        <v>3258</v>
      </c>
      <c r="F6504" t="s">
        <v>1570</v>
      </c>
      <c r="G6504" t="s">
        <v>1462</v>
      </c>
      <c r="H6504" t="s">
        <v>1324</v>
      </c>
      <c r="I6504" t="s">
        <v>2008</v>
      </c>
      <c r="J6504" t="s">
        <v>1571</v>
      </c>
      <c r="K6504" t="s">
        <v>1327</v>
      </c>
      <c r="L6504" t="s">
        <v>436</v>
      </c>
      <c r="M6504" t="s">
        <v>1328</v>
      </c>
      <c r="O6504" t="s">
        <v>1329</v>
      </c>
      <c r="P6504" t="s">
        <v>1330</v>
      </c>
      <c r="Q6504" t="s">
        <v>1331</v>
      </c>
      <c r="R6504" t="s">
        <v>1332</v>
      </c>
      <c r="S6504" t="s">
        <v>1333</v>
      </c>
      <c r="T6504" t="s">
        <v>4011</v>
      </c>
      <c r="U6504" t="s">
        <v>1334</v>
      </c>
      <c r="V6504" t="s">
        <v>118</v>
      </c>
      <c r="W6504" t="s">
        <v>2010</v>
      </c>
      <c r="X6504" t="s">
        <v>1636</v>
      </c>
      <c r="Y6504" t="s">
        <v>1337</v>
      </c>
      <c r="Z6504" t="s">
        <v>1027</v>
      </c>
      <c r="AA6504" t="s">
        <v>1339</v>
      </c>
      <c r="AB6504" t="s">
        <v>439</v>
      </c>
      <c r="AC6504">
        <v>583341.96</v>
      </c>
      <c r="AD6504">
        <v>0</v>
      </c>
      <c r="AE6504">
        <v>1614948.33</v>
      </c>
      <c r="AF6504">
        <v>0</v>
      </c>
      <c r="AG6504">
        <v>12854.02</v>
      </c>
      <c r="AH6504">
        <v>2206024.65</v>
      </c>
      <c r="AI6504">
        <v>0</v>
      </c>
      <c r="AJ6504">
        <v>0</v>
      </c>
      <c r="AK6504">
        <v>0</v>
      </c>
      <c r="AL6504">
        <v>0</v>
      </c>
      <c r="AM6504">
        <v>0</v>
      </c>
      <c r="AN6504">
        <v>0</v>
      </c>
    </row>
    <row r="6505" spans="1:40" x14ac:dyDescent="0.35">
      <c r="A6505" t="s">
        <v>1485</v>
      </c>
      <c r="B6505" t="s">
        <v>1497</v>
      </c>
      <c r="C6505" t="s">
        <v>1466</v>
      </c>
      <c r="D6505" t="s">
        <v>1569</v>
      </c>
      <c r="E6505" t="s">
        <v>3258</v>
      </c>
      <c r="F6505" t="s">
        <v>1570</v>
      </c>
      <c r="G6505" t="s">
        <v>1462</v>
      </c>
      <c r="H6505" t="s">
        <v>1324</v>
      </c>
      <c r="I6505" t="s">
        <v>2008</v>
      </c>
      <c r="J6505" t="s">
        <v>1571</v>
      </c>
      <c r="K6505" t="s">
        <v>1327</v>
      </c>
      <c r="L6505" t="s">
        <v>436</v>
      </c>
      <c r="M6505" t="s">
        <v>1328</v>
      </c>
      <c r="O6505" t="s">
        <v>1329</v>
      </c>
      <c r="P6505" t="s">
        <v>1330</v>
      </c>
      <c r="Q6505" t="s">
        <v>1331</v>
      </c>
      <c r="R6505" t="s">
        <v>1332</v>
      </c>
      <c r="S6505" t="s">
        <v>1333</v>
      </c>
      <c r="T6505" t="s">
        <v>4011</v>
      </c>
      <c r="U6505" t="s">
        <v>1334</v>
      </c>
      <c r="V6505" t="s">
        <v>118</v>
      </c>
      <c r="W6505" t="s">
        <v>1657</v>
      </c>
      <c r="X6505" t="s">
        <v>1636</v>
      </c>
      <c r="Y6505" t="s">
        <v>1337</v>
      </c>
      <c r="Z6505" t="s">
        <v>1027</v>
      </c>
      <c r="AA6505" t="s">
        <v>1339</v>
      </c>
      <c r="AB6505" t="s">
        <v>439</v>
      </c>
      <c r="AC6505">
        <v>0</v>
      </c>
      <c r="AD6505">
        <v>281941.74</v>
      </c>
      <c r="AE6505">
        <v>-46048.673000000003</v>
      </c>
      <c r="AF6505">
        <v>232315.478</v>
      </c>
      <c r="AG6505">
        <v>82190.17</v>
      </c>
      <c r="AH6505">
        <v>-450699.36099999998</v>
      </c>
      <c r="AI6505">
        <v>276488.31104</v>
      </c>
      <c r="AJ6505">
        <v>172468.1728</v>
      </c>
      <c r="AK6505">
        <v>178883.14752</v>
      </c>
      <c r="AL6505">
        <v>187401.39264000001</v>
      </c>
      <c r="AM6505">
        <v>187401.39264000001</v>
      </c>
      <c r="AN6505">
        <v>178883.14752</v>
      </c>
    </row>
    <row r="6506" spans="1:40" x14ac:dyDescent="0.35">
      <c r="A6506" t="s">
        <v>1485</v>
      </c>
      <c r="B6506" t="s">
        <v>1497</v>
      </c>
      <c r="C6506" t="s">
        <v>1466</v>
      </c>
      <c r="D6506" t="s">
        <v>1569</v>
      </c>
      <c r="E6506" t="s">
        <v>3258</v>
      </c>
      <c r="F6506" t="s">
        <v>1570</v>
      </c>
      <c r="G6506" t="s">
        <v>1462</v>
      </c>
      <c r="H6506" t="s">
        <v>1324</v>
      </c>
      <c r="I6506" t="s">
        <v>2008</v>
      </c>
      <c r="J6506" t="s">
        <v>1571</v>
      </c>
      <c r="K6506" t="s">
        <v>1327</v>
      </c>
      <c r="L6506" t="s">
        <v>436</v>
      </c>
      <c r="M6506" t="s">
        <v>1328</v>
      </c>
      <c r="O6506" t="s">
        <v>1329</v>
      </c>
      <c r="P6506" t="s">
        <v>1330</v>
      </c>
      <c r="Q6506" t="s">
        <v>1331</v>
      </c>
      <c r="R6506" t="s">
        <v>1332</v>
      </c>
      <c r="S6506" t="s">
        <v>1333</v>
      </c>
      <c r="T6506" t="s">
        <v>4011</v>
      </c>
      <c r="U6506" t="s">
        <v>1334</v>
      </c>
      <c r="V6506" t="s">
        <v>118</v>
      </c>
      <c r="W6506" t="s">
        <v>1657</v>
      </c>
      <c r="X6506" t="s">
        <v>1636</v>
      </c>
      <c r="Y6506" t="s">
        <v>1337</v>
      </c>
      <c r="Z6506" t="s">
        <v>1027</v>
      </c>
      <c r="AA6506" t="s">
        <v>1340</v>
      </c>
      <c r="AB6506" t="s">
        <v>439</v>
      </c>
      <c r="AC6506">
        <v>75</v>
      </c>
      <c r="AD6506">
        <v>91</v>
      </c>
      <c r="AE6506">
        <v>102.5</v>
      </c>
      <c r="AF6506">
        <v>120</v>
      </c>
      <c r="AG6506">
        <v>113.5</v>
      </c>
      <c r="AH6506">
        <v>61</v>
      </c>
      <c r="AI6506">
        <v>92.310000000000016</v>
      </c>
      <c r="AJ6506">
        <v>96.399999999999991</v>
      </c>
      <c r="AK6506">
        <v>100.9</v>
      </c>
      <c r="AL6506">
        <v>101.1</v>
      </c>
      <c r="AM6506">
        <v>103.1</v>
      </c>
      <c r="AN6506">
        <v>99.999999999999986</v>
      </c>
    </row>
    <row r="6507" spans="1:40" x14ac:dyDescent="0.35">
      <c r="A6507" t="s">
        <v>1485</v>
      </c>
      <c r="B6507" t="s">
        <v>1497</v>
      </c>
      <c r="C6507" t="s">
        <v>1466</v>
      </c>
      <c r="D6507" t="s">
        <v>1569</v>
      </c>
      <c r="E6507" t="s">
        <v>3258</v>
      </c>
      <c r="F6507" t="s">
        <v>1570</v>
      </c>
      <c r="G6507" t="s">
        <v>1462</v>
      </c>
      <c r="H6507" t="s">
        <v>1324</v>
      </c>
      <c r="I6507" t="s">
        <v>2008</v>
      </c>
      <c r="J6507" t="s">
        <v>1571</v>
      </c>
      <c r="K6507" t="s">
        <v>1327</v>
      </c>
      <c r="L6507" t="s">
        <v>436</v>
      </c>
      <c r="M6507" t="s">
        <v>1328</v>
      </c>
      <c r="O6507" t="s">
        <v>1329</v>
      </c>
      <c r="P6507" t="s">
        <v>1330</v>
      </c>
      <c r="Q6507" t="s">
        <v>1331</v>
      </c>
      <c r="R6507" t="s">
        <v>1332</v>
      </c>
      <c r="S6507" t="s">
        <v>1333</v>
      </c>
      <c r="T6507" t="s">
        <v>4011</v>
      </c>
      <c r="U6507" t="s">
        <v>1334</v>
      </c>
      <c r="V6507" t="s">
        <v>118</v>
      </c>
      <c r="W6507" t="s">
        <v>1657</v>
      </c>
      <c r="X6507" t="s">
        <v>1636</v>
      </c>
      <c r="Y6507" t="s">
        <v>1337</v>
      </c>
      <c r="Z6507" t="s">
        <v>1027</v>
      </c>
      <c r="AA6507" t="s">
        <v>1514</v>
      </c>
      <c r="AB6507" t="s">
        <v>439</v>
      </c>
      <c r="AC6507">
        <v>165</v>
      </c>
      <c r="AD6507">
        <v>165</v>
      </c>
      <c r="AE6507">
        <v>123</v>
      </c>
      <c r="AF6507">
        <v>203</v>
      </c>
      <c r="AG6507">
        <v>203</v>
      </c>
      <c r="AH6507">
        <v>274</v>
      </c>
      <c r="AI6507">
        <v>93</v>
      </c>
      <c r="AJ6507">
        <v>133</v>
      </c>
      <c r="AK6507">
        <v>133</v>
      </c>
      <c r="AL6507">
        <v>133</v>
      </c>
      <c r="AM6507">
        <v>133</v>
      </c>
      <c r="AN6507">
        <v>133</v>
      </c>
    </row>
    <row r="6508" spans="1:40" x14ac:dyDescent="0.35">
      <c r="A6508" t="s">
        <v>1485</v>
      </c>
      <c r="B6508" t="s">
        <v>1497</v>
      </c>
      <c r="C6508" t="s">
        <v>1466</v>
      </c>
      <c r="D6508" t="s">
        <v>1569</v>
      </c>
      <c r="E6508" t="s">
        <v>3258</v>
      </c>
      <c r="F6508" t="s">
        <v>1570</v>
      </c>
      <c r="G6508" t="s">
        <v>1462</v>
      </c>
      <c r="H6508" t="s">
        <v>1324</v>
      </c>
      <c r="I6508" t="s">
        <v>2008</v>
      </c>
      <c r="J6508" t="s">
        <v>1571</v>
      </c>
      <c r="K6508" t="s">
        <v>1327</v>
      </c>
      <c r="L6508" t="s">
        <v>436</v>
      </c>
      <c r="M6508" t="s">
        <v>1328</v>
      </c>
      <c r="O6508" t="s">
        <v>1329</v>
      </c>
      <c r="P6508" t="s">
        <v>1330</v>
      </c>
      <c r="Q6508" t="s">
        <v>1331</v>
      </c>
      <c r="R6508" t="s">
        <v>1332</v>
      </c>
      <c r="S6508" t="s">
        <v>1333</v>
      </c>
      <c r="T6508" t="s">
        <v>4011</v>
      </c>
      <c r="U6508" t="s">
        <v>1334</v>
      </c>
      <c r="V6508" t="s">
        <v>118</v>
      </c>
      <c r="W6508" t="s">
        <v>1897</v>
      </c>
      <c r="X6508" t="s">
        <v>1636</v>
      </c>
      <c r="Y6508" t="s">
        <v>1337</v>
      </c>
      <c r="Z6508" t="s">
        <v>1027</v>
      </c>
      <c r="AA6508" t="s">
        <v>1339</v>
      </c>
      <c r="AB6508" t="s">
        <v>439</v>
      </c>
      <c r="AC6508">
        <v>0</v>
      </c>
      <c r="AD6508">
        <v>162497.88</v>
      </c>
      <c r="AE6508">
        <v>-26907.579000000002</v>
      </c>
      <c r="AF6508">
        <v>158715.603</v>
      </c>
      <c r="AG6508">
        <v>34606.387000000002</v>
      </c>
      <c r="AH6508">
        <v>-134045.37299999999</v>
      </c>
      <c r="AI6508">
        <v>228519.28704</v>
      </c>
      <c r="AJ6508">
        <v>115679.872</v>
      </c>
      <c r="AK6508">
        <v>119255.43167999999</v>
      </c>
      <c r="AL6508">
        <v>124934.26175999999</v>
      </c>
      <c r="AM6508">
        <v>124934.26175999999</v>
      </c>
      <c r="AN6508">
        <v>119255.43167999999</v>
      </c>
    </row>
    <row r="6509" spans="1:40" x14ac:dyDescent="0.35">
      <c r="A6509" t="s">
        <v>1485</v>
      </c>
      <c r="B6509" t="s">
        <v>1497</v>
      </c>
      <c r="C6509" t="s">
        <v>1466</v>
      </c>
      <c r="D6509" t="s">
        <v>1569</v>
      </c>
      <c r="E6509" t="s">
        <v>3258</v>
      </c>
      <c r="F6509" t="s">
        <v>1570</v>
      </c>
      <c r="G6509" t="s">
        <v>1462</v>
      </c>
      <c r="H6509" t="s">
        <v>1324</v>
      </c>
      <c r="I6509" t="s">
        <v>2008</v>
      </c>
      <c r="J6509" t="s">
        <v>1571</v>
      </c>
      <c r="K6509" t="s">
        <v>1327</v>
      </c>
      <c r="L6509" t="s">
        <v>436</v>
      </c>
      <c r="M6509" t="s">
        <v>1328</v>
      </c>
      <c r="O6509" t="s">
        <v>1329</v>
      </c>
      <c r="P6509" t="s">
        <v>1330</v>
      </c>
      <c r="Q6509" t="s">
        <v>1331</v>
      </c>
      <c r="R6509" t="s">
        <v>1332</v>
      </c>
      <c r="S6509" t="s">
        <v>1333</v>
      </c>
      <c r="T6509" t="s">
        <v>4011</v>
      </c>
      <c r="U6509" t="s">
        <v>1334</v>
      </c>
      <c r="V6509" t="s">
        <v>118</v>
      </c>
      <c r="W6509" t="s">
        <v>1897</v>
      </c>
      <c r="X6509" t="s">
        <v>1636</v>
      </c>
      <c r="Y6509" t="s">
        <v>1337</v>
      </c>
      <c r="Z6509" t="s">
        <v>1027</v>
      </c>
      <c r="AA6509" t="s">
        <v>1340</v>
      </c>
      <c r="AB6509" t="s">
        <v>439</v>
      </c>
      <c r="AC6509">
        <v>103</v>
      </c>
      <c r="AD6509">
        <v>93.5</v>
      </c>
      <c r="AE6509">
        <v>89.5</v>
      </c>
      <c r="AF6509">
        <v>86.5</v>
      </c>
      <c r="AG6509">
        <v>71.5</v>
      </c>
      <c r="AH6509">
        <v>50</v>
      </c>
      <c r="AI6509">
        <v>61.54</v>
      </c>
      <c r="AJ6509">
        <v>64.64</v>
      </c>
      <c r="AK6509">
        <v>67.929999999999993</v>
      </c>
      <c r="AL6509">
        <v>67.03</v>
      </c>
      <c r="AM6509">
        <v>68.03</v>
      </c>
      <c r="AN6509">
        <v>67.03</v>
      </c>
    </row>
    <row r="6510" spans="1:40" x14ac:dyDescent="0.35">
      <c r="A6510" t="s">
        <v>1485</v>
      </c>
      <c r="B6510" t="s">
        <v>1497</v>
      </c>
      <c r="C6510" t="s">
        <v>1466</v>
      </c>
      <c r="D6510" t="s">
        <v>1569</v>
      </c>
      <c r="E6510" t="s">
        <v>3258</v>
      </c>
      <c r="F6510" t="s">
        <v>1570</v>
      </c>
      <c r="G6510" t="s">
        <v>1462</v>
      </c>
      <c r="H6510" t="s">
        <v>1324</v>
      </c>
      <c r="I6510" t="s">
        <v>2008</v>
      </c>
      <c r="J6510" t="s">
        <v>1571</v>
      </c>
      <c r="K6510" t="s">
        <v>1327</v>
      </c>
      <c r="L6510" t="s">
        <v>436</v>
      </c>
      <c r="M6510" t="s">
        <v>1328</v>
      </c>
      <c r="O6510" t="s">
        <v>1329</v>
      </c>
      <c r="P6510" t="s">
        <v>1330</v>
      </c>
      <c r="Q6510" t="s">
        <v>1331</v>
      </c>
      <c r="R6510" t="s">
        <v>1332</v>
      </c>
      <c r="S6510" t="s">
        <v>1333</v>
      </c>
      <c r="T6510" t="s">
        <v>4011</v>
      </c>
      <c r="U6510" t="s">
        <v>1334</v>
      </c>
      <c r="V6510" t="s">
        <v>118</v>
      </c>
      <c r="W6510" t="s">
        <v>1897</v>
      </c>
      <c r="X6510" t="s">
        <v>1636</v>
      </c>
      <c r="Y6510" t="s">
        <v>1337</v>
      </c>
      <c r="Z6510" t="s">
        <v>1027</v>
      </c>
      <c r="AA6510" t="s">
        <v>1514</v>
      </c>
      <c r="AB6510" t="s">
        <v>439</v>
      </c>
      <c r="AC6510">
        <v>102</v>
      </c>
      <c r="AD6510">
        <v>132</v>
      </c>
      <c r="AE6510">
        <v>210</v>
      </c>
      <c r="AF6510">
        <v>0</v>
      </c>
      <c r="AG6510">
        <v>340</v>
      </c>
      <c r="AH6510">
        <v>170</v>
      </c>
      <c r="AI6510">
        <v>0</v>
      </c>
      <c r="AJ6510">
        <v>0</v>
      </c>
      <c r="AK6510">
        <v>0</v>
      </c>
      <c r="AL6510">
        <v>0</v>
      </c>
      <c r="AM6510">
        <v>0</v>
      </c>
      <c r="AN6510">
        <v>0</v>
      </c>
    </row>
    <row r="6511" spans="1:40" x14ac:dyDescent="0.35">
      <c r="A6511" t="s">
        <v>1485</v>
      </c>
      <c r="B6511" t="s">
        <v>1497</v>
      </c>
      <c r="C6511" t="s">
        <v>1466</v>
      </c>
      <c r="D6511" t="s">
        <v>1569</v>
      </c>
      <c r="E6511" t="s">
        <v>3258</v>
      </c>
      <c r="F6511" t="s">
        <v>1570</v>
      </c>
      <c r="G6511" t="s">
        <v>1462</v>
      </c>
      <c r="H6511" t="s">
        <v>1324</v>
      </c>
      <c r="I6511" t="s">
        <v>2008</v>
      </c>
      <c r="J6511" t="s">
        <v>1571</v>
      </c>
      <c r="K6511" t="s">
        <v>1327</v>
      </c>
      <c r="L6511" t="s">
        <v>436</v>
      </c>
      <c r="M6511" t="s">
        <v>1328</v>
      </c>
      <c r="O6511" t="s">
        <v>1329</v>
      </c>
      <c r="P6511" t="s">
        <v>1330</v>
      </c>
      <c r="Q6511" t="s">
        <v>1331</v>
      </c>
      <c r="R6511" t="s">
        <v>1332</v>
      </c>
      <c r="S6511" t="s">
        <v>1333</v>
      </c>
      <c r="T6511" t="s">
        <v>4011</v>
      </c>
      <c r="U6511" t="s">
        <v>1334</v>
      </c>
      <c r="V6511" t="s">
        <v>118</v>
      </c>
      <c r="W6511" t="s">
        <v>1715</v>
      </c>
      <c r="X6511" t="s">
        <v>1636</v>
      </c>
      <c r="Y6511" t="s">
        <v>1508</v>
      </c>
      <c r="Z6511" t="s">
        <v>1027</v>
      </c>
      <c r="AA6511" t="s">
        <v>1339</v>
      </c>
      <c r="AB6511" t="s">
        <v>439</v>
      </c>
      <c r="AC6511">
        <v>0</v>
      </c>
      <c r="AD6511">
        <v>0</v>
      </c>
      <c r="AE6511">
        <v>0</v>
      </c>
      <c r="AF6511">
        <v>40923.480000000003</v>
      </c>
      <c r="AG6511">
        <v>43375.199999999997</v>
      </c>
      <c r="AH6511">
        <v>52994.31</v>
      </c>
      <c r="AI6511">
        <v>15772.95</v>
      </c>
      <c r="AJ6511">
        <v>15772.95</v>
      </c>
      <c r="AK6511">
        <v>15772.95</v>
      </c>
      <c r="AL6511">
        <v>15772.95</v>
      </c>
      <c r="AM6511">
        <v>15772.95</v>
      </c>
      <c r="AN6511">
        <v>15772.95</v>
      </c>
    </row>
    <row r="6512" spans="1:40" x14ac:dyDescent="0.35">
      <c r="A6512" t="s">
        <v>1485</v>
      </c>
      <c r="B6512" t="s">
        <v>1497</v>
      </c>
      <c r="C6512" t="s">
        <v>1466</v>
      </c>
      <c r="D6512" t="s">
        <v>1569</v>
      </c>
      <c r="E6512" t="s">
        <v>3258</v>
      </c>
      <c r="F6512" t="s">
        <v>1570</v>
      </c>
      <c r="G6512" t="s">
        <v>1462</v>
      </c>
      <c r="H6512" t="s">
        <v>1324</v>
      </c>
      <c r="I6512" t="s">
        <v>2008</v>
      </c>
      <c r="J6512" t="s">
        <v>1571</v>
      </c>
      <c r="K6512" t="s">
        <v>1327</v>
      </c>
      <c r="L6512" t="s">
        <v>436</v>
      </c>
      <c r="M6512" t="s">
        <v>1328</v>
      </c>
      <c r="O6512" t="s">
        <v>1329</v>
      </c>
      <c r="P6512" t="s">
        <v>1330</v>
      </c>
      <c r="Q6512" t="s">
        <v>1331</v>
      </c>
      <c r="R6512" t="s">
        <v>1332</v>
      </c>
      <c r="S6512" t="s">
        <v>1333</v>
      </c>
      <c r="T6512" t="s">
        <v>4011</v>
      </c>
      <c r="U6512" t="s">
        <v>1334</v>
      </c>
      <c r="V6512" t="s">
        <v>118</v>
      </c>
      <c r="W6512" t="s">
        <v>1715</v>
      </c>
      <c r="X6512" t="s">
        <v>1636</v>
      </c>
      <c r="Y6512" t="s">
        <v>1552</v>
      </c>
      <c r="Z6512" t="s">
        <v>1027</v>
      </c>
      <c r="AA6512" t="s">
        <v>1339</v>
      </c>
      <c r="AB6512" t="s">
        <v>439</v>
      </c>
      <c r="AC6512">
        <v>2004</v>
      </c>
      <c r="AD6512">
        <v>2004</v>
      </c>
      <c r="AE6512">
        <v>2010</v>
      </c>
      <c r="AF6512">
        <v>2244</v>
      </c>
      <c r="AG6512">
        <v>2058</v>
      </c>
      <c r="AH6512">
        <v>1860</v>
      </c>
      <c r="AI6512">
        <v>2004</v>
      </c>
      <c r="AJ6512">
        <v>2004</v>
      </c>
      <c r="AK6512">
        <v>2004</v>
      </c>
      <c r="AL6512">
        <v>2004</v>
      </c>
      <c r="AM6512">
        <v>2004</v>
      </c>
      <c r="AN6512">
        <v>2004</v>
      </c>
    </row>
    <row r="6513" spans="1:40" x14ac:dyDescent="0.35">
      <c r="A6513" t="s">
        <v>1485</v>
      </c>
      <c r="B6513" t="s">
        <v>1497</v>
      </c>
      <c r="C6513" t="s">
        <v>1466</v>
      </c>
      <c r="D6513" t="s">
        <v>1569</v>
      </c>
      <c r="E6513" t="s">
        <v>3258</v>
      </c>
      <c r="F6513" t="s">
        <v>1570</v>
      </c>
      <c r="G6513" t="s">
        <v>1462</v>
      </c>
      <c r="H6513" t="s">
        <v>1324</v>
      </c>
      <c r="I6513" t="s">
        <v>2008</v>
      </c>
      <c r="J6513" t="s">
        <v>1571</v>
      </c>
      <c r="K6513" t="s">
        <v>1327</v>
      </c>
      <c r="L6513" t="s">
        <v>436</v>
      </c>
      <c r="M6513" t="s">
        <v>1328</v>
      </c>
      <c r="O6513" t="s">
        <v>1329</v>
      </c>
      <c r="P6513" t="s">
        <v>1330</v>
      </c>
      <c r="Q6513" t="s">
        <v>1331</v>
      </c>
      <c r="R6513" t="s">
        <v>1332</v>
      </c>
      <c r="S6513" t="s">
        <v>1333</v>
      </c>
      <c r="T6513" t="s">
        <v>4011</v>
      </c>
      <c r="U6513" t="s">
        <v>1334</v>
      </c>
      <c r="V6513" t="s">
        <v>118</v>
      </c>
      <c r="W6513" t="s">
        <v>1715</v>
      </c>
      <c r="X6513" t="s">
        <v>1636</v>
      </c>
      <c r="Y6513" t="s">
        <v>1337</v>
      </c>
      <c r="Z6513" t="s">
        <v>1027</v>
      </c>
      <c r="AA6513" t="s">
        <v>1339</v>
      </c>
      <c r="AB6513" t="s">
        <v>439</v>
      </c>
      <c r="AC6513">
        <v>3614.32</v>
      </c>
      <c r="AD6513">
        <v>297253.38</v>
      </c>
      <c r="AE6513">
        <v>-669989.83799999999</v>
      </c>
      <c r="AF6513">
        <v>175848.93299999999</v>
      </c>
      <c r="AG6513">
        <v>100329.402</v>
      </c>
      <c r="AH6513">
        <v>-460842.24699999997</v>
      </c>
      <c r="AI6513">
        <v>151069.7732</v>
      </c>
      <c r="AJ6513">
        <v>147429.20599999998</v>
      </c>
      <c r="AK6513">
        <v>132089.6972</v>
      </c>
      <c r="AL6513">
        <v>139226.18039999998</v>
      </c>
      <c r="AM6513">
        <v>146362.1636</v>
      </c>
      <c r="AN6513">
        <v>124952.71399999999</v>
      </c>
    </row>
    <row r="6514" spans="1:40" x14ac:dyDescent="0.35">
      <c r="A6514" t="s">
        <v>1485</v>
      </c>
      <c r="B6514" t="s">
        <v>1497</v>
      </c>
      <c r="C6514" t="s">
        <v>1466</v>
      </c>
      <c r="D6514" t="s">
        <v>1569</v>
      </c>
      <c r="E6514" t="s">
        <v>3258</v>
      </c>
      <c r="F6514" t="s">
        <v>1570</v>
      </c>
      <c r="G6514" t="s">
        <v>1462</v>
      </c>
      <c r="H6514" t="s">
        <v>1324</v>
      </c>
      <c r="I6514" t="s">
        <v>2008</v>
      </c>
      <c r="J6514" t="s">
        <v>1571</v>
      </c>
      <c r="K6514" t="s">
        <v>1327</v>
      </c>
      <c r="L6514" t="s">
        <v>436</v>
      </c>
      <c r="M6514" t="s">
        <v>1328</v>
      </c>
      <c r="O6514" t="s">
        <v>1329</v>
      </c>
      <c r="P6514" t="s">
        <v>1330</v>
      </c>
      <c r="Q6514" t="s">
        <v>1331</v>
      </c>
      <c r="R6514" t="s">
        <v>1332</v>
      </c>
      <c r="S6514" t="s">
        <v>1333</v>
      </c>
      <c r="T6514" t="s">
        <v>4011</v>
      </c>
      <c r="U6514" t="s">
        <v>1334</v>
      </c>
      <c r="V6514" t="s">
        <v>118</v>
      </c>
      <c r="W6514" t="s">
        <v>1715</v>
      </c>
      <c r="X6514" t="s">
        <v>1636</v>
      </c>
      <c r="Y6514" t="s">
        <v>1337</v>
      </c>
      <c r="Z6514" t="s">
        <v>1027</v>
      </c>
      <c r="AA6514" t="s">
        <v>1340</v>
      </c>
      <c r="AB6514" t="s">
        <v>439</v>
      </c>
      <c r="AC6514">
        <v>143.5</v>
      </c>
      <c r="AD6514">
        <v>149</v>
      </c>
      <c r="AE6514">
        <v>146</v>
      </c>
      <c r="AF6514">
        <v>131.5</v>
      </c>
      <c r="AG6514">
        <v>127.5</v>
      </c>
      <c r="AH6514">
        <v>99</v>
      </c>
      <c r="AI6514">
        <v>57.66</v>
      </c>
      <c r="AJ6514">
        <v>59.66</v>
      </c>
      <c r="AK6514">
        <v>61.989999999999988</v>
      </c>
      <c r="AL6514">
        <v>62.1</v>
      </c>
      <c r="AM6514">
        <v>63.1</v>
      </c>
      <c r="AN6514">
        <v>62.1</v>
      </c>
    </row>
    <row r="6515" spans="1:40" x14ac:dyDescent="0.35">
      <c r="A6515" t="s">
        <v>1485</v>
      </c>
      <c r="B6515" t="s">
        <v>1497</v>
      </c>
      <c r="C6515" t="s">
        <v>1466</v>
      </c>
      <c r="D6515" t="s">
        <v>1569</v>
      </c>
      <c r="E6515" t="s">
        <v>3258</v>
      </c>
      <c r="F6515" t="s">
        <v>1570</v>
      </c>
      <c r="G6515" t="s">
        <v>1462</v>
      </c>
      <c r="H6515" t="s">
        <v>1324</v>
      </c>
      <c r="I6515" t="s">
        <v>2008</v>
      </c>
      <c r="J6515" t="s">
        <v>1571</v>
      </c>
      <c r="K6515" t="s">
        <v>1327</v>
      </c>
      <c r="L6515" t="s">
        <v>436</v>
      </c>
      <c r="M6515" t="s">
        <v>1328</v>
      </c>
      <c r="O6515" t="s">
        <v>1329</v>
      </c>
      <c r="P6515" t="s">
        <v>1330</v>
      </c>
      <c r="Q6515" t="s">
        <v>1331</v>
      </c>
      <c r="R6515" t="s">
        <v>1332</v>
      </c>
      <c r="S6515" t="s">
        <v>1333</v>
      </c>
      <c r="T6515" t="s">
        <v>4011</v>
      </c>
      <c r="U6515" t="s">
        <v>1334</v>
      </c>
      <c r="V6515" t="s">
        <v>118</v>
      </c>
      <c r="W6515" t="s">
        <v>1715</v>
      </c>
      <c r="X6515" t="s">
        <v>1636</v>
      </c>
      <c r="Y6515" t="s">
        <v>1337</v>
      </c>
      <c r="Z6515" t="s">
        <v>1027</v>
      </c>
      <c r="AA6515" t="s">
        <v>1514</v>
      </c>
      <c r="AB6515" t="s">
        <v>439</v>
      </c>
      <c r="AC6515">
        <v>173</v>
      </c>
      <c r="AD6515">
        <v>173</v>
      </c>
      <c r="AE6515">
        <v>173</v>
      </c>
      <c r="AF6515">
        <v>243</v>
      </c>
      <c r="AG6515">
        <v>243</v>
      </c>
      <c r="AH6515">
        <v>203</v>
      </c>
      <c r="AI6515">
        <v>222</v>
      </c>
      <c r="AJ6515">
        <v>173</v>
      </c>
      <c r="AK6515">
        <v>173</v>
      </c>
      <c r="AL6515">
        <v>173</v>
      </c>
      <c r="AM6515">
        <v>173</v>
      </c>
      <c r="AN6515">
        <v>173</v>
      </c>
    </row>
    <row r="6516" spans="1:40" x14ac:dyDescent="0.35">
      <c r="A6516" t="s">
        <v>1485</v>
      </c>
      <c r="B6516" t="s">
        <v>1497</v>
      </c>
      <c r="C6516" t="s">
        <v>1466</v>
      </c>
      <c r="D6516" t="s">
        <v>1569</v>
      </c>
      <c r="E6516" t="s">
        <v>3258</v>
      </c>
      <c r="F6516" t="s">
        <v>1570</v>
      </c>
      <c r="G6516" t="s">
        <v>1462</v>
      </c>
      <c r="H6516" t="s">
        <v>1324</v>
      </c>
      <c r="I6516" t="s">
        <v>2392</v>
      </c>
      <c r="J6516" t="s">
        <v>1571</v>
      </c>
      <c r="K6516" t="s">
        <v>1327</v>
      </c>
      <c r="L6516" t="s">
        <v>436</v>
      </c>
      <c r="M6516" t="s">
        <v>1328</v>
      </c>
      <c r="O6516" t="s">
        <v>1329</v>
      </c>
      <c r="P6516" t="s">
        <v>1391</v>
      </c>
      <c r="Q6516" t="s">
        <v>1396</v>
      </c>
      <c r="R6516" t="s">
        <v>1397</v>
      </c>
      <c r="S6516" t="s">
        <v>1333</v>
      </c>
      <c r="T6516" t="s">
        <v>4011</v>
      </c>
      <c r="U6516" t="s">
        <v>1334</v>
      </c>
      <c r="V6516" t="s">
        <v>98</v>
      </c>
      <c r="W6516" t="s">
        <v>1843</v>
      </c>
      <c r="X6516" t="s">
        <v>1543</v>
      </c>
      <c r="Y6516" t="s">
        <v>1337</v>
      </c>
      <c r="Z6516" t="s">
        <v>1028</v>
      </c>
      <c r="AA6516" t="s">
        <v>1340</v>
      </c>
      <c r="AB6516" t="s">
        <v>439</v>
      </c>
      <c r="AC6516">
        <v>0</v>
      </c>
      <c r="AD6516">
        <v>0</v>
      </c>
      <c r="AE6516">
        <v>0</v>
      </c>
      <c r="AF6516">
        <v>0</v>
      </c>
      <c r="AG6516">
        <v>0.5</v>
      </c>
      <c r="AH6516">
        <v>1</v>
      </c>
      <c r="AI6516">
        <v>0</v>
      </c>
      <c r="AJ6516">
        <v>0</v>
      </c>
      <c r="AK6516">
        <v>0</v>
      </c>
      <c r="AL6516">
        <v>0</v>
      </c>
      <c r="AM6516">
        <v>0</v>
      </c>
      <c r="AN6516">
        <v>0</v>
      </c>
    </row>
    <row r="6517" spans="1:40" x14ac:dyDescent="0.35">
      <c r="A6517" t="s">
        <v>1485</v>
      </c>
      <c r="B6517" t="s">
        <v>1497</v>
      </c>
      <c r="C6517" t="s">
        <v>1466</v>
      </c>
      <c r="D6517" t="s">
        <v>1569</v>
      </c>
      <c r="E6517" t="s">
        <v>3258</v>
      </c>
      <c r="F6517" t="s">
        <v>1570</v>
      </c>
      <c r="G6517" t="s">
        <v>1462</v>
      </c>
      <c r="H6517" t="s">
        <v>1324</v>
      </c>
      <c r="I6517" t="s">
        <v>2392</v>
      </c>
      <c r="J6517" t="s">
        <v>1571</v>
      </c>
      <c r="K6517" t="s">
        <v>1327</v>
      </c>
      <c r="L6517" t="s">
        <v>436</v>
      </c>
      <c r="M6517" t="s">
        <v>1328</v>
      </c>
      <c r="O6517" t="s">
        <v>1329</v>
      </c>
      <c r="P6517" t="s">
        <v>1391</v>
      </c>
      <c r="Q6517" t="s">
        <v>1396</v>
      </c>
      <c r="R6517" t="s">
        <v>1397</v>
      </c>
      <c r="S6517" t="s">
        <v>1333</v>
      </c>
      <c r="T6517" t="s">
        <v>4011</v>
      </c>
      <c r="U6517" t="s">
        <v>1334</v>
      </c>
      <c r="V6517" t="s">
        <v>98</v>
      </c>
      <c r="W6517" t="s">
        <v>1558</v>
      </c>
      <c r="X6517" t="s">
        <v>1559</v>
      </c>
      <c r="Y6517" t="s">
        <v>1337</v>
      </c>
      <c r="Z6517" t="s">
        <v>1028</v>
      </c>
      <c r="AA6517" t="s">
        <v>1339</v>
      </c>
      <c r="AB6517" t="s">
        <v>439</v>
      </c>
      <c r="AC6517">
        <v>11808.8</v>
      </c>
      <c r="AD6517">
        <v>70980.639999999999</v>
      </c>
      <c r="AE6517">
        <v>62477.52</v>
      </c>
      <c r="AF6517">
        <v>54777.159999999996</v>
      </c>
      <c r="AG6517">
        <v>64792.959999999999</v>
      </c>
      <c r="AH6517">
        <v>74444.160000000003</v>
      </c>
      <c r="AI6517">
        <v>94584.831999999995</v>
      </c>
      <c r="AJ6517">
        <v>82247.679999999993</v>
      </c>
      <c r="AK6517">
        <v>86360.063999999998</v>
      </c>
      <c r="AL6517">
        <v>78825.295999999988</v>
      </c>
      <c r="AM6517">
        <v>72354.655999999988</v>
      </c>
      <c r="AN6517">
        <v>69065.80799999999</v>
      </c>
    </row>
    <row r="6518" spans="1:40" x14ac:dyDescent="0.35">
      <c r="A6518" t="s">
        <v>1485</v>
      </c>
      <c r="B6518" t="s">
        <v>1497</v>
      </c>
      <c r="C6518" t="s">
        <v>1466</v>
      </c>
      <c r="D6518" t="s">
        <v>1569</v>
      </c>
      <c r="E6518" t="s">
        <v>3258</v>
      </c>
      <c r="F6518" t="s">
        <v>1570</v>
      </c>
      <c r="G6518" t="s">
        <v>1462</v>
      </c>
      <c r="H6518" t="s">
        <v>1324</v>
      </c>
      <c r="I6518" t="s">
        <v>2392</v>
      </c>
      <c r="J6518" t="s">
        <v>1571</v>
      </c>
      <c r="K6518" t="s">
        <v>1327</v>
      </c>
      <c r="L6518" t="s">
        <v>436</v>
      </c>
      <c r="M6518" t="s">
        <v>1328</v>
      </c>
      <c r="O6518" t="s">
        <v>1329</v>
      </c>
      <c r="P6518" t="s">
        <v>1391</v>
      </c>
      <c r="Q6518" t="s">
        <v>1396</v>
      </c>
      <c r="R6518" t="s">
        <v>1397</v>
      </c>
      <c r="S6518" t="s">
        <v>1333</v>
      </c>
      <c r="T6518" t="s">
        <v>4011</v>
      </c>
      <c r="U6518" t="s">
        <v>1334</v>
      </c>
      <c r="V6518" t="s">
        <v>98</v>
      </c>
      <c r="W6518" t="s">
        <v>1558</v>
      </c>
      <c r="X6518" t="s">
        <v>1559</v>
      </c>
      <c r="Y6518" t="s">
        <v>1337</v>
      </c>
      <c r="Z6518" t="s">
        <v>1028</v>
      </c>
      <c r="AA6518" t="s">
        <v>1340</v>
      </c>
      <c r="AB6518" t="s">
        <v>439</v>
      </c>
      <c r="AC6518">
        <v>44</v>
      </c>
      <c r="AD6518">
        <v>44</v>
      </c>
      <c r="AE6518">
        <v>45.5</v>
      </c>
      <c r="AF6518">
        <v>48</v>
      </c>
      <c r="AG6518">
        <v>50</v>
      </c>
      <c r="AH6518">
        <v>55</v>
      </c>
      <c r="AI6518">
        <v>83</v>
      </c>
      <c r="AJ6518">
        <v>66</v>
      </c>
      <c r="AK6518">
        <v>66</v>
      </c>
      <c r="AL6518">
        <v>54</v>
      </c>
      <c r="AM6518">
        <v>52</v>
      </c>
      <c r="AN6518">
        <v>50</v>
      </c>
    </row>
    <row r="6519" spans="1:40" x14ac:dyDescent="0.35">
      <c r="A6519" t="s">
        <v>1485</v>
      </c>
      <c r="B6519" t="s">
        <v>1497</v>
      </c>
      <c r="C6519" t="s">
        <v>1466</v>
      </c>
      <c r="D6519" t="s">
        <v>1569</v>
      </c>
      <c r="E6519" t="s">
        <v>3258</v>
      </c>
      <c r="F6519" t="s">
        <v>1570</v>
      </c>
      <c r="G6519" t="s">
        <v>1462</v>
      </c>
      <c r="H6519" t="s">
        <v>1324</v>
      </c>
      <c r="I6519" t="s">
        <v>2392</v>
      </c>
      <c r="J6519" t="s">
        <v>1571</v>
      </c>
      <c r="K6519" t="s">
        <v>1327</v>
      </c>
      <c r="L6519" t="s">
        <v>436</v>
      </c>
      <c r="M6519" t="s">
        <v>1328</v>
      </c>
      <c r="O6519" t="s">
        <v>1329</v>
      </c>
      <c r="P6519" t="s">
        <v>1391</v>
      </c>
      <c r="Q6519" t="s">
        <v>1396</v>
      </c>
      <c r="R6519" t="s">
        <v>1397</v>
      </c>
      <c r="S6519" t="s">
        <v>1333</v>
      </c>
      <c r="T6519" t="s">
        <v>4011</v>
      </c>
      <c r="U6519" t="s">
        <v>1334</v>
      </c>
      <c r="V6519" t="s">
        <v>98</v>
      </c>
      <c r="W6519" t="s">
        <v>1558</v>
      </c>
      <c r="X6519" t="s">
        <v>1559</v>
      </c>
      <c r="Y6519" t="s">
        <v>1337</v>
      </c>
      <c r="Z6519" t="s">
        <v>1028</v>
      </c>
      <c r="AA6519" t="s">
        <v>1514</v>
      </c>
      <c r="AB6519" t="s">
        <v>439</v>
      </c>
      <c r="AC6519">
        <v>46</v>
      </c>
      <c r="AD6519">
        <v>46</v>
      </c>
      <c r="AE6519">
        <v>46</v>
      </c>
      <c r="AF6519">
        <v>46</v>
      </c>
      <c r="AG6519">
        <v>46</v>
      </c>
      <c r="AH6519">
        <v>46</v>
      </c>
      <c r="AI6519">
        <v>76</v>
      </c>
      <c r="AJ6519">
        <v>69</v>
      </c>
      <c r="AK6519">
        <v>65</v>
      </c>
      <c r="AL6519">
        <v>54</v>
      </c>
      <c r="AM6519">
        <v>51</v>
      </c>
      <c r="AN6519">
        <v>49</v>
      </c>
    </row>
    <row r="6520" spans="1:40" x14ac:dyDescent="0.35">
      <c r="A6520" t="s">
        <v>1485</v>
      </c>
      <c r="B6520" t="s">
        <v>1497</v>
      </c>
      <c r="C6520" t="s">
        <v>1466</v>
      </c>
      <c r="D6520" t="s">
        <v>1569</v>
      </c>
      <c r="E6520" t="s">
        <v>3258</v>
      </c>
      <c r="F6520" t="s">
        <v>1570</v>
      </c>
      <c r="G6520" t="s">
        <v>1462</v>
      </c>
      <c r="H6520" t="s">
        <v>1324</v>
      </c>
      <c r="I6520" t="s">
        <v>2392</v>
      </c>
      <c r="J6520" t="s">
        <v>1571</v>
      </c>
      <c r="K6520" t="s">
        <v>1327</v>
      </c>
      <c r="L6520" t="s">
        <v>436</v>
      </c>
      <c r="M6520" t="s">
        <v>1328</v>
      </c>
      <c r="O6520" t="s">
        <v>1329</v>
      </c>
      <c r="P6520" t="s">
        <v>1391</v>
      </c>
      <c r="Q6520" t="s">
        <v>1396</v>
      </c>
      <c r="R6520" t="s">
        <v>1397</v>
      </c>
      <c r="S6520" t="s">
        <v>1333</v>
      </c>
      <c r="T6520" t="s">
        <v>4011</v>
      </c>
      <c r="U6520" t="s">
        <v>1334</v>
      </c>
      <c r="V6520" t="s">
        <v>98</v>
      </c>
      <c r="W6520" t="s">
        <v>1517</v>
      </c>
      <c r="X6520" t="s">
        <v>1543</v>
      </c>
      <c r="Y6520" t="s">
        <v>1337</v>
      </c>
      <c r="Z6520" t="s">
        <v>1028</v>
      </c>
      <c r="AA6520" t="s">
        <v>1339</v>
      </c>
      <c r="AB6520" t="s">
        <v>439</v>
      </c>
      <c r="AC6520">
        <v>59551.040000000001</v>
      </c>
      <c r="AD6520">
        <v>0</v>
      </c>
      <c r="AE6520">
        <v>0</v>
      </c>
      <c r="AF6520">
        <v>0</v>
      </c>
      <c r="AG6520">
        <v>0</v>
      </c>
      <c r="AH6520">
        <v>0</v>
      </c>
      <c r="AI6520">
        <v>0</v>
      </c>
      <c r="AJ6520">
        <v>0</v>
      </c>
      <c r="AK6520">
        <v>0</v>
      </c>
      <c r="AL6520">
        <v>0</v>
      </c>
      <c r="AM6520">
        <v>0</v>
      </c>
      <c r="AN6520">
        <v>0</v>
      </c>
    </row>
    <row r="6521" spans="1:40" x14ac:dyDescent="0.35">
      <c r="A6521" t="s">
        <v>1485</v>
      </c>
      <c r="B6521" t="s">
        <v>1497</v>
      </c>
      <c r="C6521" t="s">
        <v>1466</v>
      </c>
      <c r="D6521" t="s">
        <v>1569</v>
      </c>
      <c r="E6521" t="s">
        <v>3258</v>
      </c>
      <c r="F6521" t="s">
        <v>1625</v>
      </c>
      <c r="G6521" t="s">
        <v>1462</v>
      </c>
      <c r="H6521" t="s">
        <v>1324</v>
      </c>
      <c r="I6521" t="s">
        <v>1873</v>
      </c>
      <c r="J6521" t="s">
        <v>2033</v>
      </c>
      <c r="K6521" t="s">
        <v>1327</v>
      </c>
      <c r="L6521" t="s">
        <v>436</v>
      </c>
      <c r="M6521" t="s">
        <v>1328</v>
      </c>
      <c r="O6521" t="s">
        <v>1329</v>
      </c>
      <c r="P6521" t="s">
        <v>399</v>
      </c>
      <c r="Q6521" t="s">
        <v>1874</v>
      </c>
      <c r="R6521" t="s">
        <v>1875</v>
      </c>
      <c r="S6521" t="s">
        <v>1333</v>
      </c>
      <c r="T6521" t="s">
        <v>4011</v>
      </c>
      <c r="U6521" t="s">
        <v>1334</v>
      </c>
      <c r="V6521" t="s">
        <v>129</v>
      </c>
      <c r="W6521" t="s">
        <v>1860</v>
      </c>
      <c r="X6521" t="s">
        <v>1861</v>
      </c>
      <c r="Y6521" t="s">
        <v>1337</v>
      </c>
      <c r="Z6521" t="s">
        <v>1029</v>
      </c>
      <c r="AA6521" t="s">
        <v>1514</v>
      </c>
      <c r="AB6521" t="s">
        <v>439</v>
      </c>
      <c r="AC6521">
        <v>0</v>
      </c>
      <c r="AD6521">
        <v>0</v>
      </c>
      <c r="AE6521">
        <v>0</v>
      </c>
      <c r="AF6521">
        <v>0</v>
      </c>
      <c r="AG6521">
        <v>0</v>
      </c>
      <c r="AH6521">
        <v>40</v>
      </c>
      <c r="AI6521">
        <v>0</v>
      </c>
      <c r="AJ6521">
        <v>0</v>
      </c>
      <c r="AK6521">
        <v>0</v>
      </c>
      <c r="AL6521">
        <v>0</v>
      </c>
      <c r="AM6521">
        <v>0</v>
      </c>
      <c r="AN6521">
        <v>0</v>
      </c>
    </row>
    <row r="6522" spans="1:40" x14ac:dyDescent="0.35">
      <c r="A6522" t="s">
        <v>1485</v>
      </c>
      <c r="B6522" t="s">
        <v>1497</v>
      </c>
      <c r="C6522" t="s">
        <v>1466</v>
      </c>
      <c r="D6522" t="s">
        <v>1569</v>
      </c>
      <c r="E6522" t="s">
        <v>3258</v>
      </c>
      <c r="F6522" t="s">
        <v>1625</v>
      </c>
      <c r="G6522" t="s">
        <v>1462</v>
      </c>
      <c r="H6522" t="s">
        <v>1324</v>
      </c>
      <c r="I6522" t="s">
        <v>1873</v>
      </c>
      <c r="J6522" t="s">
        <v>2033</v>
      </c>
      <c r="K6522" t="s">
        <v>1327</v>
      </c>
      <c r="L6522" t="s">
        <v>436</v>
      </c>
      <c r="M6522" t="s">
        <v>1328</v>
      </c>
      <c r="O6522" t="s">
        <v>1329</v>
      </c>
      <c r="P6522" t="s">
        <v>399</v>
      </c>
      <c r="Q6522" t="s">
        <v>1874</v>
      </c>
      <c r="R6522" t="s">
        <v>1875</v>
      </c>
      <c r="S6522" t="s">
        <v>1333</v>
      </c>
      <c r="T6522" t="s">
        <v>4011</v>
      </c>
      <c r="U6522" t="s">
        <v>1334</v>
      </c>
      <c r="V6522" t="s">
        <v>129</v>
      </c>
      <c r="W6522" t="s">
        <v>2173</v>
      </c>
      <c r="X6522" t="s">
        <v>2174</v>
      </c>
      <c r="Y6522" t="s">
        <v>1337</v>
      </c>
      <c r="Z6522" t="s">
        <v>1029</v>
      </c>
      <c r="AA6522" t="s">
        <v>1339</v>
      </c>
      <c r="AB6522" t="s">
        <v>439</v>
      </c>
      <c r="AC6522">
        <v>273501.34000000003</v>
      </c>
      <c r="AD6522">
        <v>395669.9</v>
      </c>
      <c r="AE6522">
        <v>390257.32</v>
      </c>
      <c r="AF6522">
        <v>401589.49</v>
      </c>
      <c r="AG6522">
        <v>443714</v>
      </c>
      <c r="AH6522">
        <v>556147.09</v>
      </c>
      <c r="AI6522">
        <v>409639.94071804301</v>
      </c>
      <c r="AJ6522">
        <v>403177.71436943649</v>
      </c>
      <c r="AK6522">
        <v>413135.44109355769</v>
      </c>
      <c r="AL6522">
        <v>435968.26996655081</v>
      </c>
      <c r="AM6522">
        <v>448681.63575524499</v>
      </c>
      <c r="AN6522">
        <v>445273.66907762288</v>
      </c>
    </row>
    <row r="6523" spans="1:40" x14ac:dyDescent="0.35">
      <c r="A6523" t="s">
        <v>1485</v>
      </c>
      <c r="B6523" t="s">
        <v>1497</v>
      </c>
      <c r="C6523" t="s">
        <v>1466</v>
      </c>
      <c r="D6523" t="s">
        <v>1569</v>
      </c>
      <c r="E6523" t="s">
        <v>3258</v>
      </c>
      <c r="F6523" t="s">
        <v>1625</v>
      </c>
      <c r="G6523" t="s">
        <v>1462</v>
      </c>
      <c r="H6523" t="s">
        <v>1324</v>
      </c>
      <c r="I6523" t="s">
        <v>1873</v>
      </c>
      <c r="J6523" t="s">
        <v>2033</v>
      </c>
      <c r="K6523" t="s">
        <v>1327</v>
      </c>
      <c r="L6523" t="s">
        <v>436</v>
      </c>
      <c r="M6523" t="s">
        <v>1328</v>
      </c>
      <c r="O6523" t="s">
        <v>1329</v>
      </c>
      <c r="P6523" t="s">
        <v>399</v>
      </c>
      <c r="Q6523" t="s">
        <v>1874</v>
      </c>
      <c r="R6523" t="s">
        <v>1875</v>
      </c>
      <c r="S6523" t="s">
        <v>1333</v>
      </c>
      <c r="T6523" t="s">
        <v>4011</v>
      </c>
      <c r="U6523" t="s">
        <v>1334</v>
      </c>
      <c r="V6523" t="s">
        <v>129</v>
      </c>
      <c r="W6523" t="s">
        <v>2173</v>
      </c>
      <c r="X6523" t="s">
        <v>2174</v>
      </c>
      <c r="Y6523" t="s">
        <v>1337</v>
      </c>
      <c r="Z6523" t="s">
        <v>1029</v>
      </c>
      <c r="AA6523" t="s">
        <v>1340</v>
      </c>
      <c r="AB6523" t="s">
        <v>439</v>
      </c>
      <c r="AC6523">
        <v>146.5</v>
      </c>
      <c r="AD6523">
        <v>167.5</v>
      </c>
      <c r="AE6523">
        <v>179.5</v>
      </c>
      <c r="AF6523">
        <v>182.5</v>
      </c>
      <c r="AG6523">
        <v>197</v>
      </c>
      <c r="AH6523">
        <v>198</v>
      </c>
      <c r="AI6523">
        <v>187.12909993785601</v>
      </c>
      <c r="AJ6523">
        <v>186.1605434343347</v>
      </c>
      <c r="AK6523">
        <v>204.3396533913668</v>
      </c>
      <c r="AL6523">
        <v>202.83857424406241</v>
      </c>
      <c r="AM6523">
        <v>218.95891278543169</v>
      </c>
      <c r="AN6523">
        <v>213.92883821054889</v>
      </c>
    </row>
    <row r="6524" spans="1:40" x14ac:dyDescent="0.35">
      <c r="A6524" t="s">
        <v>1485</v>
      </c>
      <c r="B6524" t="s">
        <v>1497</v>
      </c>
      <c r="C6524" t="s">
        <v>1466</v>
      </c>
      <c r="D6524" t="s">
        <v>1569</v>
      </c>
      <c r="E6524" t="s">
        <v>3258</v>
      </c>
      <c r="F6524" t="s">
        <v>1625</v>
      </c>
      <c r="G6524" t="s">
        <v>1462</v>
      </c>
      <c r="H6524" t="s">
        <v>1324</v>
      </c>
      <c r="I6524" t="s">
        <v>1873</v>
      </c>
      <c r="J6524" t="s">
        <v>2033</v>
      </c>
      <c r="K6524" t="s">
        <v>1327</v>
      </c>
      <c r="L6524" t="s">
        <v>436</v>
      </c>
      <c r="M6524" t="s">
        <v>1328</v>
      </c>
      <c r="O6524" t="s">
        <v>1329</v>
      </c>
      <c r="P6524" t="s">
        <v>399</v>
      </c>
      <c r="Q6524" t="s">
        <v>1874</v>
      </c>
      <c r="R6524" t="s">
        <v>1875</v>
      </c>
      <c r="S6524" t="s">
        <v>1333</v>
      </c>
      <c r="T6524" t="s">
        <v>4011</v>
      </c>
      <c r="U6524" t="s">
        <v>1334</v>
      </c>
      <c r="V6524" t="s">
        <v>129</v>
      </c>
      <c r="W6524" t="s">
        <v>2173</v>
      </c>
      <c r="X6524" t="s">
        <v>2174</v>
      </c>
      <c r="Y6524" t="s">
        <v>1337</v>
      </c>
      <c r="Z6524" t="s">
        <v>1029</v>
      </c>
      <c r="AA6524" t="s">
        <v>1514</v>
      </c>
      <c r="AB6524" t="s">
        <v>439</v>
      </c>
      <c r="AC6524">
        <v>145</v>
      </c>
      <c r="AD6524">
        <v>177</v>
      </c>
      <c r="AE6524">
        <v>177</v>
      </c>
      <c r="AF6524">
        <v>177</v>
      </c>
      <c r="AG6524">
        <v>177</v>
      </c>
      <c r="AH6524">
        <v>177</v>
      </c>
      <c r="AI6524">
        <v>190</v>
      </c>
      <c r="AJ6524">
        <v>190</v>
      </c>
      <c r="AK6524">
        <v>190</v>
      </c>
      <c r="AL6524">
        <v>190</v>
      </c>
      <c r="AM6524">
        <v>190</v>
      </c>
      <c r="AN6524">
        <v>190</v>
      </c>
    </row>
    <row r="6525" spans="1:40" x14ac:dyDescent="0.35">
      <c r="A6525" t="s">
        <v>1485</v>
      </c>
      <c r="B6525" t="s">
        <v>1497</v>
      </c>
      <c r="C6525" t="s">
        <v>1466</v>
      </c>
      <c r="D6525" t="s">
        <v>1569</v>
      </c>
      <c r="E6525" t="s">
        <v>3258</v>
      </c>
      <c r="F6525" t="s">
        <v>1625</v>
      </c>
      <c r="G6525" t="s">
        <v>1462</v>
      </c>
      <c r="H6525" t="s">
        <v>1324</v>
      </c>
      <c r="I6525" t="s">
        <v>1873</v>
      </c>
      <c r="J6525" t="s">
        <v>2033</v>
      </c>
      <c r="K6525" t="s">
        <v>1327</v>
      </c>
      <c r="L6525" t="s">
        <v>436</v>
      </c>
      <c r="M6525" t="s">
        <v>1328</v>
      </c>
      <c r="O6525" t="s">
        <v>1329</v>
      </c>
      <c r="P6525" t="s">
        <v>399</v>
      </c>
      <c r="Q6525" t="s">
        <v>1874</v>
      </c>
      <c r="R6525" t="s">
        <v>1875</v>
      </c>
      <c r="S6525" t="s">
        <v>1333</v>
      </c>
      <c r="T6525" t="s">
        <v>4011</v>
      </c>
      <c r="U6525" t="s">
        <v>1334</v>
      </c>
      <c r="V6525" t="s">
        <v>129</v>
      </c>
      <c r="W6525" t="s">
        <v>2140</v>
      </c>
      <c r="X6525" t="s">
        <v>2139</v>
      </c>
      <c r="Y6525" t="s">
        <v>1337</v>
      </c>
      <c r="Z6525" t="s">
        <v>1029</v>
      </c>
      <c r="AA6525" t="s">
        <v>1339</v>
      </c>
      <c r="AB6525" t="s">
        <v>439</v>
      </c>
      <c r="AC6525">
        <v>0</v>
      </c>
      <c r="AD6525">
        <v>0</v>
      </c>
      <c r="AE6525">
        <v>0</v>
      </c>
      <c r="AF6525">
        <v>0</v>
      </c>
      <c r="AG6525">
        <v>0</v>
      </c>
      <c r="AH6525">
        <v>73494</v>
      </c>
      <c r="AI6525">
        <v>71240.233885760637</v>
      </c>
      <c r="AJ6525">
        <v>62754.085351103276</v>
      </c>
      <c r="AK6525">
        <v>64583.804690015648</v>
      </c>
      <c r="AL6525">
        <v>66349.828594570936</v>
      </c>
      <c r="AM6525">
        <v>86521.313050668527</v>
      </c>
      <c r="AN6525">
        <v>78610.304744129768</v>
      </c>
    </row>
    <row r="6526" spans="1:40" x14ac:dyDescent="0.35">
      <c r="A6526" t="s">
        <v>1485</v>
      </c>
      <c r="B6526" t="s">
        <v>1497</v>
      </c>
      <c r="C6526" t="s">
        <v>1466</v>
      </c>
      <c r="D6526" t="s">
        <v>1569</v>
      </c>
      <c r="E6526" t="s">
        <v>3258</v>
      </c>
      <c r="F6526" t="s">
        <v>1625</v>
      </c>
      <c r="G6526" t="s">
        <v>1462</v>
      </c>
      <c r="H6526" t="s">
        <v>1324</v>
      </c>
      <c r="I6526" t="s">
        <v>1873</v>
      </c>
      <c r="J6526" t="s">
        <v>2033</v>
      </c>
      <c r="K6526" t="s">
        <v>1327</v>
      </c>
      <c r="L6526" t="s">
        <v>436</v>
      </c>
      <c r="M6526" t="s">
        <v>1328</v>
      </c>
      <c r="O6526" t="s">
        <v>1329</v>
      </c>
      <c r="P6526" t="s">
        <v>399</v>
      </c>
      <c r="Q6526" t="s">
        <v>1874</v>
      </c>
      <c r="R6526" t="s">
        <v>1875</v>
      </c>
      <c r="S6526" t="s">
        <v>1333</v>
      </c>
      <c r="T6526" t="s">
        <v>4011</v>
      </c>
      <c r="U6526" t="s">
        <v>1334</v>
      </c>
      <c r="V6526" t="s">
        <v>129</v>
      </c>
      <c r="W6526" t="s">
        <v>2140</v>
      </c>
      <c r="X6526" t="s">
        <v>2139</v>
      </c>
      <c r="Y6526" t="s">
        <v>1337</v>
      </c>
      <c r="Z6526" t="s">
        <v>1029</v>
      </c>
      <c r="AA6526" t="s">
        <v>1340</v>
      </c>
      <c r="AB6526" t="s">
        <v>439</v>
      </c>
      <c r="AC6526">
        <v>0</v>
      </c>
      <c r="AD6526">
        <v>0</v>
      </c>
      <c r="AE6526">
        <v>0</v>
      </c>
      <c r="AF6526">
        <v>0</v>
      </c>
      <c r="AG6526">
        <v>18.5</v>
      </c>
      <c r="AH6526">
        <v>35</v>
      </c>
      <c r="AI6526">
        <v>34.830958081535996</v>
      </c>
      <c r="AJ6526">
        <v>35.278201963518619</v>
      </c>
      <c r="AK6526">
        <v>34.589745099284407</v>
      </c>
      <c r="AL6526">
        <v>33.907874819874174</v>
      </c>
      <c r="AM6526">
        <v>44.217645152086646</v>
      </c>
      <c r="AN6526">
        <v>42.087445376057488</v>
      </c>
    </row>
    <row r="6527" spans="1:40" x14ac:dyDescent="0.35">
      <c r="A6527" t="s">
        <v>1485</v>
      </c>
      <c r="B6527" t="s">
        <v>1497</v>
      </c>
      <c r="C6527" t="s">
        <v>1466</v>
      </c>
      <c r="D6527" t="s">
        <v>1569</v>
      </c>
      <c r="E6527" t="s">
        <v>3258</v>
      </c>
      <c r="F6527" t="s">
        <v>1625</v>
      </c>
      <c r="G6527" t="s">
        <v>1462</v>
      </c>
      <c r="H6527" t="s">
        <v>1324</v>
      </c>
      <c r="I6527" t="s">
        <v>1873</v>
      </c>
      <c r="J6527" t="s">
        <v>2033</v>
      </c>
      <c r="K6527" t="s">
        <v>1327</v>
      </c>
      <c r="L6527" t="s">
        <v>436</v>
      </c>
      <c r="M6527" t="s">
        <v>1328</v>
      </c>
      <c r="O6527" t="s">
        <v>1329</v>
      </c>
      <c r="P6527" t="s">
        <v>399</v>
      </c>
      <c r="Q6527" t="s">
        <v>1874</v>
      </c>
      <c r="R6527" t="s">
        <v>1875</v>
      </c>
      <c r="S6527" t="s">
        <v>1333</v>
      </c>
      <c r="T6527" t="s">
        <v>4011</v>
      </c>
      <c r="U6527" t="s">
        <v>1334</v>
      </c>
      <c r="V6527" t="s">
        <v>129</v>
      </c>
      <c r="W6527" t="s">
        <v>2140</v>
      </c>
      <c r="X6527" t="s">
        <v>2139</v>
      </c>
      <c r="Y6527" t="s">
        <v>1337</v>
      </c>
      <c r="Z6527" t="s">
        <v>1029</v>
      </c>
      <c r="AA6527" t="s">
        <v>1514</v>
      </c>
      <c r="AB6527" t="s">
        <v>439</v>
      </c>
      <c r="AC6527">
        <v>0</v>
      </c>
      <c r="AD6527">
        <v>0</v>
      </c>
      <c r="AE6527">
        <v>0</v>
      </c>
      <c r="AF6527">
        <v>0</v>
      </c>
      <c r="AG6527">
        <v>20</v>
      </c>
      <c r="AH6527">
        <v>0</v>
      </c>
      <c r="AI6527">
        <v>34.869999999999997</v>
      </c>
      <c r="AJ6527">
        <v>35.229999999999997</v>
      </c>
      <c r="AK6527">
        <v>34.54</v>
      </c>
      <c r="AL6527">
        <v>33.93</v>
      </c>
      <c r="AM6527">
        <v>44.23</v>
      </c>
      <c r="AN6527">
        <v>42.12</v>
      </c>
    </row>
    <row r="6528" spans="1:40" x14ac:dyDescent="0.35">
      <c r="A6528" t="s">
        <v>1485</v>
      </c>
      <c r="B6528" t="s">
        <v>1528</v>
      </c>
      <c r="C6528" t="s">
        <v>1466</v>
      </c>
      <c r="D6528" t="s">
        <v>1499</v>
      </c>
      <c r="E6528" t="s">
        <v>3258</v>
      </c>
      <c r="F6528" t="s">
        <v>1554</v>
      </c>
      <c r="G6528" t="s">
        <v>1462</v>
      </c>
      <c r="H6528" t="s">
        <v>1324</v>
      </c>
      <c r="I6528" t="s">
        <v>1873</v>
      </c>
      <c r="J6528" t="s">
        <v>1556</v>
      </c>
      <c r="K6528" t="s">
        <v>1327</v>
      </c>
      <c r="L6528" t="s">
        <v>436</v>
      </c>
      <c r="M6528" t="s">
        <v>1328</v>
      </c>
      <c r="O6528" t="s">
        <v>1329</v>
      </c>
      <c r="P6528" t="s">
        <v>399</v>
      </c>
      <c r="Q6528" t="s">
        <v>1874</v>
      </c>
      <c r="R6528" t="s">
        <v>1875</v>
      </c>
      <c r="S6528" t="s">
        <v>1333</v>
      </c>
      <c r="T6528" t="s">
        <v>4011</v>
      </c>
      <c r="U6528" t="s">
        <v>1334</v>
      </c>
      <c r="V6528" t="s">
        <v>118</v>
      </c>
      <c r="W6528" t="s">
        <v>1897</v>
      </c>
      <c r="X6528" t="s">
        <v>1636</v>
      </c>
      <c r="Y6528" t="s">
        <v>1337</v>
      </c>
      <c r="Z6528" t="s">
        <v>1030</v>
      </c>
      <c r="AA6528" t="s">
        <v>1340</v>
      </c>
      <c r="AB6528" t="s">
        <v>439</v>
      </c>
      <c r="AC6528">
        <v>0</v>
      </c>
      <c r="AD6528">
        <v>0</v>
      </c>
      <c r="AE6528">
        <v>0</v>
      </c>
      <c r="AF6528">
        <v>0.5</v>
      </c>
      <c r="AG6528">
        <v>0</v>
      </c>
      <c r="AH6528">
        <v>0</v>
      </c>
      <c r="AI6528">
        <v>0</v>
      </c>
      <c r="AJ6528">
        <v>0</v>
      </c>
      <c r="AK6528">
        <v>0</v>
      </c>
      <c r="AL6528">
        <v>0</v>
      </c>
      <c r="AM6528">
        <v>0</v>
      </c>
      <c r="AN6528">
        <v>0</v>
      </c>
    </row>
    <row r="6529" spans="1:40" x14ac:dyDescent="0.35">
      <c r="A6529" t="s">
        <v>1485</v>
      </c>
      <c r="B6529" t="s">
        <v>1528</v>
      </c>
      <c r="C6529" t="s">
        <v>1466</v>
      </c>
      <c r="D6529" t="s">
        <v>1499</v>
      </c>
      <c r="E6529" t="s">
        <v>3258</v>
      </c>
      <c r="F6529" t="s">
        <v>1554</v>
      </c>
      <c r="G6529" t="s">
        <v>1462</v>
      </c>
      <c r="H6529" t="s">
        <v>1324</v>
      </c>
      <c r="I6529" t="s">
        <v>1873</v>
      </c>
      <c r="J6529" t="s">
        <v>1556</v>
      </c>
      <c r="K6529" t="s">
        <v>1327</v>
      </c>
      <c r="L6529" t="s">
        <v>436</v>
      </c>
      <c r="M6529" t="s">
        <v>1328</v>
      </c>
      <c r="O6529" t="s">
        <v>1329</v>
      </c>
      <c r="P6529" t="s">
        <v>399</v>
      </c>
      <c r="Q6529" t="s">
        <v>1874</v>
      </c>
      <c r="R6529" t="s">
        <v>1875</v>
      </c>
      <c r="S6529" t="s">
        <v>1333</v>
      </c>
      <c r="T6529" t="s">
        <v>4011</v>
      </c>
      <c r="U6529" t="s">
        <v>1334</v>
      </c>
      <c r="V6529" t="s">
        <v>118</v>
      </c>
      <c r="W6529" t="s">
        <v>1659</v>
      </c>
      <c r="X6529" t="s">
        <v>1636</v>
      </c>
      <c r="Y6529" t="s">
        <v>1337</v>
      </c>
      <c r="Z6529" t="s">
        <v>1030</v>
      </c>
      <c r="AA6529" t="s">
        <v>1340</v>
      </c>
      <c r="AB6529" t="s">
        <v>439</v>
      </c>
      <c r="AC6529">
        <v>1</v>
      </c>
      <c r="AD6529">
        <v>1</v>
      </c>
      <c r="AE6529">
        <v>1</v>
      </c>
      <c r="AF6529">
        <v>1</v>
      </c>
      <c r="AG6529">
        <v>1</v>
      </c>
      <c r="AH6529">
        <v>1</v>
      </c>
      <c r="AI6529">
        <v>0</v>
      </c>
      <c r="AJ6529">
        <v>0</v>
      </c>
      <c r="AK6529">
        <v>0</v>
      </c>
      <c r="AL6529">
        <v>0</v>
      </c>
      <c r="AM6529">
        <v>0</v>
      </c>
      <c r="AN6529">
        <v>0</v>
      </c>
    </row>
    <row r="6530" spans="1:40" x14ac:dyDescent="0.35">
      <c r="A6530" t="s">
        <v>1485</v>
      </c>
      <c r="B6530" t="s">
        <v>1528</v>
      </c>
      <c r="C6530" t="s">
        <v>1466</v>
      </c>
      <c r="D6530" t="s">
        <v>1499</v>
      </c>
      <c r="E6530" t="s">
        <v>3258</v>
      </c>
      <c r="F6530" t="s">
        <v>1554</v>
      </c>
      <c r="G6530" t="s">
        <v>1462</v>
      </c>
      <c r="H6530" t="s">
        <v>1324</v>
      </c>
      <c r="I6530" t="s">
        <v>1873</v>
      </c>
      <c r="J6530" t="s">
        <v>1556</v>
      </c>
      <c r="K6530" t="s">
        <v>1327</v>
      </c>
      <c r="L6530" t="s">
        <v>436</v>
      </c>
      <c r="M6530" t="s">
        <v>1328</v>
      </c>
      <c r="O6530" t="s">
        <v>1329</v>
      </c>
      <c r="P6530" t="s">
        <v>399</v>
      </c>
      <c r="Q6530" t="s">
        <v>1874</v>
      </c>
      <c r="R6530" t="s">
        <v>1875</v>
      </c>
      <c r="S6530" t="s">
        <v>1333</v>
      </c>
      <c r="T6530" t="s">
        <v>4011</v>
      </c>
      <c r="U6530" t="s">
        <v>1334</v>
      </c>
      <c r="V6530" t="s">
        <v>118</v>
      </c>
      <c r="W6530" t="s">
        <v>2021</v>
      </c>
      <c r="X6530" t="s">
        <v>1636</v>
      </c>
      <c r="Y6530" t="s">
        <v>1337</v>
      </c>
      <c r="Z6530" t="s">
        <v>1030</v>
      </c>
      <c r="AA6530" t="s">
        <v>1339</v>
      </c>
      <c r="AB6530" t="s">
        <v>439</v>
      </c>
      <c r="AC6530">
        <v>250300.65999999997</v>
      </c>
      <c r="AD6530">
        <v>258596.82</v>
      </c>
      <c r="AE6530">
        <v>238303.99899999998</v>
      </c>
      <c r="AF6530">
        <v>257326.30300000001</v>
      </c>
      <c r="AG6530">
        <v>232053.26799999998</v>
      </c>
      <c r="AH6530">
        <v>261590.36</v>
      </c>
      <c r="AI6530">
        <v>233611.14720000001</v>
      </c>
      <c r="AJ6530">
        <v>203140.128</v>
      </c>
      <c r="AK6530">
        <v>213297.13440000001</v>
      </c>
      <c r="AL6530">
        <v>223454.14079999999</v>
      </c>
      <c r="AM6530">
        <v>223454.14079999999</v>
      </c>
      <c r="AN6530">
        <v>213297.13440000001</v>
      </c>
    </row>
    <row r="6531" spans="1:40" x14ac:dyDescent="0.35">
      <c r="A6531" t="s">
        <v>1485</v>
      </c>
      <c r="B6531" t="s">
        <v>1528</v>
      </c>
      <c r="C6531" t="s">
        <v>1466</v>
      </c>
      <c r="D6531" t="s">
        <v>1499</v>
      </c>
      <c r="E6531" t="s">
        <v>3258</v>
      </c>
      <c r="F6531" t="s">
        <v>1554</v>
      </c>
      <c r="G6531" t="s">
        <v>1462</v>
      </c>
      <c r="H6531" t="s">
        <v>1324</v>
      </c>
      <c r="I6531" t="s">
        <v>1873</v>
      </c>
      <c r="J6531" t="s">
        <v>1556</v>
      </c>
      <c r="K6531" t="s">
        <v>1327</v>
      </c>
      <c r="L6531" t="s">
        <v>436</v>
      </c>
      <c r="M6531" t="s">
        <v>1328</v>
      </c>
      <c r="O6531" t="s">
        <v>1329</v>
      </c>
      <c r="P6531" t="s">
        <v>399</v>
      </c>
      <c r="Q6531" t="s">
        <v>1874</v>
      </c>
      <c r="R6531" t="s">
        <v>1875</v>
      </c>
      <c r="S6531" t="s">
        <v>1333</v>
      </c>
      <c r="T6531" t="s">
        <v>4011</v>
      </c>
      <c r="U6531" t="s">
        <v>1334</v>
      </c>
      <c r="V6531" t="s">
        <v>118</v>
      </c>
      <c r="W6531" t="s">
        <v>2021</v>
      </c>
      <c r="X6531" t="s">
        <v>1636</v>
      </c>
      <c r="Y6531" t="s">
        <v>1337</v>
      </c>
      <c r="Z6531" t="s">
        <v>1030</v>
      </c>
      <c r="AA6531" t="s">
        <v>1340</v>
      </c>
      <c r="AB6531" t="s">
        <v>439</v>
      </c>
      <c r="AC6531">
        <v>108.5</v>
      </c>
      <c r="AD6531">
        <v>105.5</v>
      </c>
      <c r="AE6531">
        <v>101</v>
      </c>
      <c r="AF6531">
        <v>100.5</v>
      </c>
      <c r="AG6531">
        <v>101</v>
      </c>
      <c r="AH6531">
        <v>99.5</v>
      </c>
      <c r="AI6531">
        <v>101.06</v>
      </c>
      <c r="AJ6531">
        <v>101.06</v>
      </c>
      <c r="AK6531">
        <v>101.06</v>
      </c>
      <c r="AL6531">
        <v>101.06</v>
      </c>
      <c r="AM6531">
        <v>101.06</v>
      </c>
      <c r="AN6531">
        <v>101.06</v>
      </c>
    </row>
    <row r="6532" spans="1:40" x14ac:dyDescent="0.35">
      <c r="A6532" t="s">
        <v>1485</v>
      </c>
      <c r="B6532" t="s">
        <v>1528</v>
      </c>
      <c r="C6532" t="s">
        <v>1466</v>
      </c>
      <c r="D6532" t="s">
        <v>1499</v>
      </c>
      <c r="E6532" t="s">
        <v>3258</v>
      </c>
      <c r="F6532" t="s">
        <v>1554</v>
      </c>
      <c r="G6532" t="s">
        <v>1462</v>
      </c>
      <c r="H6532" t="s">
        <v>1324</v>
      </c>
      <c r="I6532" t="s">
        <v>1873</v>
      </c>
      <c r="J6532" t="s">
        <v>1556</v>
      </c>
      <c r="K6532" t="s">
        <v>1327</v>
      </c>
      <c r="L6532" t="s">
        <v>436</v>
      </c>
      <c r="M6532" t="s">
        <v>1328</v>
      </c>
      <c r="O6532" t="s">
        <v>1329</v>
      </c>
      <c r="P6532" t="s">
        <v>399</v>
      </c>
      <c r="Q6532" t="s">
        <v>1874</v>
      </c>
      <c r="R6532" t="s">
        <v>1875</v>
      </c>
      <c r="S6532" t="s">
        <v>1333</v>
      </c>
      <c r="T6532" t="s">
        <v>4011</v>
      </c>
      <c r="U6532" t="s">
        <v>1334</v>
      </c>
      <c r="V6532" t="s">
        <v>118</v>
      </c>
      <c r="W6532" t="s">
        <v>2021</v>
      </c>
      <c r="X6532" t="s">
        <v>1636</v>
      </c>
      <c r="Y6532" t="s">
        <v>1337</v>
      </c>
      <c r="Z6532" t="s">
        <v>1030</v>
      </c>
      <c r="AA6532" t="s">
        <v>1514</v>
      </c>
      <c r="AB6532" t="s">
        <v>439</v>
      </c>
      <c r="AC6532">
        <v>0</v>
      </c>
      <c r="AD6532">
        <v>0</v>
      </c>
      <c r="AE6532">
        <v>0</v>
      </c>
      <c r="AF6532">
        <v>0</v>
      </c>
      <c r="AG6532">
        <v>0</v>
      </c>
      <c r="AH6532">
        <v>0</v>
      </c>
      <c r="AI6532">
        <v>1</v>
      </c>
      <c r="AJ6532">
        <v>1</v>
      </c>
      <c r="AK6532">
        <v>1</v>
      </c>
      <c r="AL6532">
        <v>1</v>
      </c>
      <c r="AM6532">
        <v>1</v>
      </c>
      <c r="AN6532">
        <v>1</v>
      </c>
    </row>
    <row r="6533" spans="1:40" x14ac:dyDescent="0.35">
      <c r="A6533" t="s">
        <v>1485</v>
      </c>
      <c r="B6533" t="s">
        <v>1318</v>
      </c>
      <c r="C6533" t="s">
        <v>1466</v>
      </c>
      <c r="D6533" t="s">
        <v>1499</v>
      </c>
      <c r="E6533" t="s">
        <v>3258</v>
      </c>
      <c r="F6533" t="s">
        <v>1554</v>
      </c>
      <c r="G6533" t="s">
        <v>1462</v>
      </c>
      <c r="H6533" t="s">
        <v>1324</v>
      </c>
      <c r="I6533" t="s">
        <v>2019</v>
      </c>
      <c r="J6533" t="s">
        <v>1556</v>
      </c>
      <c r="K6533" t="s">
        <v>1327</v>
      </c>
      <c r="L6533" t="s">
        <v>436</v>
      </c>
      <c r="M6533" t="s">
        <v>1328</v>
      </c>
      <c r="O6533" t="s">
        <v>1329</v>
      </c>
      <c r="P6533" t="s">
        <v>1330</v>
      </c>
      <c r="Q6533" t="s">
        <v>1344</v>
      </c>
      <c r="R6533" t="s">
        <v>1889</v>
      </c>
      <c r="S6533" t="s">
        <v>1333</v>
      </c>
      <c r="T6533" t="s">
        <v>4011</v>
      </c>
      <c r="U6533" t="s">
        <v>1334</v>
      </c>
      <c r="V6533" t="s">
        <v>94</v>
      </c>
      <c r="W6533" t="s">
        <v>1572</v>
      </c>
      <c r="X6533" t="s">
        <v>1573</v>
      </c>
      <c r="Y6533" t="s">
        <v>1337</v>
      </c>
      <c r="Z6533" t="s">
        <v>1031</v>
      </c>
      <c r="AA6533" t="s">
        <v>1339</v>
      </c>
      <c r="AB6533" t="s">
        <v>439</v>
      </c>
      <c r="AC6533">
        <v>-30107</v>
      </c>
      <c r="AD6533">
        <v>194817.06</v>
      </c>
      <c r="AE6533">
        <v>185468</v>
      </c>
      <c r="AF6533">
        <v>195171.6</v>
      </c>
      <c r="AG6533">
        <v>195986.42</v>
      </c>
      <c r="AH6533">
        <v>175980.00399999999</v>
      </c>
      <c r="AI6533">
        <v>44067.732757682847</v>
      </c>
      <c r="AJ6533">
        <v>38319.767615376382</v>
      </c>
      <c r="AK6533">
        <v>40235.755996145213</v>
      </c>
      <c r="AL6533">
        <v>42151.744376914023</v>
      </c>
      <c r="AM6533">
        <v>42151.744376914023</v>
      </c>
      <c r="AN6533">
        <v>40235.755996145213</v>
      </c>
    </row>
    <row r="6534" spans="1:40" x14ac:dyDescent="0.35">
      <c r="A6534" t="s">
        <v>1485</v>
      </c>
      <c r="B6534" t="s">
        <v>1318</v>
      </c>
      <c r="C6534" t="s">
        <v>1466</v>
      </c>
      <c r="D6534" t="s">
        <v>1499</v>
      </c>
      <c r="E6534" t="s">
        <v>3258</v>
      </c>
      <c r="F6534" t="s">
        <v>1554</v>
      </c>
      <c r="G6534" t="s">
        <v>1462</v>
      </c>
      <c r="H6534" t="s">
        <v>1324</v>
      </c>
      <c r="I6534" t="s">
        <v>2019</v>
      </c>
      <c r="J6534" t="s">
        <v>1556</v>
      </c>
      <c r="K6534" t="s">
        <v>1327</v>
      </c>
      <c r="L6534" t="s">
        <v>436</v>
      </c>
      <c r="M6534" t="s">
        <v>1328</v>
      </c>
      <c r="O6534" t="s">
        <v>1329</v>
      </c>
      <c r="P6534" t="s">
        <v>1330</v>
      </c>
      <c r="Q6534" t="s">
        <v>1344</v>
      </c>
      <c r="R6534" t="s">
        <v>1889</v>
      </c>
      <c r="S6534" t="s">
        <v>1333</v>
      </c>
      <c r="T6534" t="s">
        <v>4011</v>
      </c>
      <c r="U6534" t="s">
        <v>1334</v>
      </c>
      <c r="V6534" t="s">
        <v>94</v>
      </c>
      <c r="W6534" t="s">
        <v>1572</v>
      </c>
      <c r="X6534" t="s">
        <v>1573</v>
      </c>
      <c r="Y6534" t="s">
        <v>1337</v>
      </c>
      <c r="Z6534" t="s">
        <v>1031</v>
      </c>
      <c r="AA6534" t="s">
        <v>1340</v>
      </c>
      <c r="AB6534" t="s">
        <v>439</v>
      </c>
      <c r="AC6534">
        <v>69</v>
      </c>
      <c r="AD6534">
        <v>74.5</v>
      </c>
      <c r="AE6534">
        <v>72.5</v>
      </c>
      <c r="AF6534">
        <v>68.5</v>
      </c>
      <c r="AG6534">
        <v>67.5</v>
      </c>
      <c r="AH6534">
        <v>71</v>
      </c>
      <c r="AI6534">
        <v>17.63</v>
      </c>
      <c r="AJ6534">
        <v>17.63</v>
      </c>
      <c r="AK6534">
        <v>19.13</v>
      </c>
      <c r="AL6534">
        <v>17.63</v>
      </c>
      <c r="AM6534">
        <v>18.43</v>
      </c>
      <c r="AN6534">
        <v>21.647835822322062</v>
      </c>
    </row>
    <row r="6535" spans="1:40" x14ac:dyDescent="0.35">
      <c r="A6535" t="s">
        <v>1485</v>
      </c>
      <c r="B6535" t="s">
        <v>1318</v>
      </c>
      <c r="C6535" t="s">
        <v>1466</v>
      </c>
      <c r="D6535" t="s">
        <v>1499</v>
      </c>
      <c r="E6535" t="s">
        <v>3258</v>
      </c>
      <c r="F6535" t="s">
        <v>1554</v>
      </c>
      <c r="G6535" t="s">
        <v>1462</v>
      </c>
      <c r="H6535" t="s">
        <v>1324</v>
      </c>
      <c r="I6535" t="s">
        <v>2019</v>
      </c>
      <c r="J6535" t="s">
        <v>1556</v>
      </c>
      <c r="K6535" t="s">
        <v>1327</v>
      </c>
      <c r="L6535" t="s">
        <v>436</v>
      </c>
      <c r="M6535" t="s">
        <v>1328</v>
      </c>
      <c r="O6535" t="s">
        <v>1329</v>
      </c>
      <c r="P6535" t="s">
        <v>1330</v>
      </c>
      <c r="Q6535" t="s">
        <v>1344</v>
      </c>
      <c r="R6535" t="s">
        <v>1889</v>
      </c>
      <c r="S6535" t="s">
        <v>1333</v>
      </c>
      <c r="T6535" t="s">
        <v>4011</v>
      </c>
      <c r="U6535" t="s">
        <v>1334</v>
      </c>
      <c r="V6535" t="s">
        <v>94</v>
      </c>
      <c r="W6535" t="s">
        <v>1572</v>
      </c>
      <c r="X6535" t="s">
        <v>1573</v>
      </c>
      <c r="Y6535" t="s">
        <v>1337</v>
      </c>
      <c r="Z6535" t="s">
        <v>1031</v>
      </c>
      <c r="AA6535" t="s">
        <v>1514</v>
      </c>
      <c r="AB6535" t="s">
        <v>439</v>
      </c>
      <c r="AC6535">
        <v>22</v>
      </c>
      <c r="AD6535">
        <v>22</v>
      </c>
      <c r="AE6535">
        <v>22</v>
      </c>
      <c r="AF6535">
        <v>22</v>
      </c>
      <c r="AG6535">
        <v>22</v>
      </c>
      <c r="AH6535">
        <v>22</v>
      </c>
      <c r="AI6535">
        <v>30</v>
      </c>
      <c r="AJ6535">
        <v>30</v>
      </c>
      <c r="AK6535">
        <v>30</v>
      </c>
      <c r="AL6535">
        <v>30</v>
      </c>
      <c r="AM6535">
        <v>30</v>
      </c>
      <c r="AN6535">
        <v>30</v>
      </c>
    </row>
    <row r="6536" spans="1:40" x14ac:dyDescent="0.35">
      <c r="A6536" t="s">
        <v>1485</v>
      </c>
      <c r="B6536" t="s">
        <v>1318</v>
      </c>
      <c r="C6536" t="s">
        <v>1466</v>
      </c>
      <c r="D6536" t="s">
        <v>1499</v>
      </c>
      <c r="E6536" t="s">
        <v>3258</v>
      </c>
      <c r="F6536" t="s">
        <v>1554</v>
      </c>
      <c r="G6536" t="s">
        <v>1462</v>
      </c>
      <c r="H6536" t="s">
        <v>1324</v>
      </c>
      <c r="I6536" t="s">
        <v>2019</v>
      </c>
      <c r="J6536" t="s">
        <v>1556</v>
      </c>
      <c r="K6536" t="s">
        <v>1327</v>
      </c>
      <c r="L6536" t="s">
        <v>436</v>
      </c>
      <c r="M6536" t="s">
        <v>1328</v>
      </c>
      <c r="O6536" t="s">
        <v>1329</v>
      </c>
      <c r="P6536" t="s">
        <v>1330</v>
      </c>
      <c r="Q6536" t="s">
        <v>1344</v>
      </c>
      <c r="R6536" t="s">
        <v>1889</v>
      </c>
      <c r="S6536" t="s">
        <v>1333</v>
      </c>
      <c r="T6536" t="s">
        <v>4011</v>
      </c>
      <c r="U6536" t="s">
        <v>1334</v>
      </c>
      <c r="V6536" t="s">
        <v>94</v>
      </c>
      <c r="W6536" t="s">
        <v>1575</v>
      </c>
      <c r="X6536" t="s">
        <v>1573</v>
      </c>
      <c r="Y6536" t="s">
        <v>1552</v>
      </c>
      <c r="Z6536" t="s">
        <v>1031</v>
      </c>
      <c r="AA6536" t="s">
        <v>1339</v>
      </c>
      <c r="AB6536" t="s">
        <v>439</v>
      </c>
      <c r="AC6536">
        <v>912</v>
      </c>
      <c r="AD6536">
        <v>894</v>
      </c>
      <c r="AE6536">
        <v>882</v>
      </c>
      <c r="AF6536">
        <v>858</v>
      </c>
      <c r="AG6536">
        <v>864</v>
      </c>
      <c r="AH6536">
        <v>894</v>
      </c>
      <c r="AI6536">
        <v>618</v>
      </c>
      <c r="AJ6536">
        <v>618</v>
      </c>
      <c r="AK6536">
        <v>618</v>
      </c>
      <c r="AL6536">
        <v>618</v>
      </c>
      <c r="AM6536">
        <v>618</v>
      </c>
      <c r="AN6536">
        <v>618</v>
      </c>
    </row>
    <row r="6537" spans="1:40" x14ac:dyDescent="0.35">
      <c r="A6537" t="s">
        <v>1485</v>
      </c>
      <c r="B6537" t="s">
        <v>1318</v>
      </c>
      <c r="C6537" t="s">
        <v>1466</v>
      </c>
      <c r="D6537" t="s">
        <v>1499</v>
      </c>
      <c r="E6537" t="s">
        <v>3258</v>
      </c>
      <c r="F6537" t="s">
        <v>1554</v>
      </c>
      <c r="G6537" t="s">
        <v>1462</v>
      </c>
      <c r="H6537" t="s">
        <v>1324</v>
      </c>
      <c r="I6537" t="s">
        <v>2019</v>
      </c>
      <c r="J6537" t="s">
        <v>1556</v>
      </c>
      <c r="K6537" t="s">
        <v>1327</v>
      </c>
      <c r="L6537" t="s">
        <v>436</v>
      </c>
      <c r="M6537" t="s">
        <v>1328</v>
      </c>
      <c r="O6537" t="s">
        <v>1329</v>
      </c>
      <c r="P6537" t="s">
        <v>1330</v>
      </c>
      <c r="Q6537" t="s">
        <v>1344</v>
      </c>
      <c r="R6537" t="s">
        <v>1889</v>
      </c>
      <c r="S6537" t="s">
        <v>1333</v>
      </c>
      <c r="T6537" t="s">
        <v>4011</v>
      </c>
      <c r="U6537" t="s">
        <v>1334</v>
      </c>
      <c r="V6537" t="s">
        <v>94</v>
      </c>
      <c r="W6537" t="s">
        <v>1575</v>
      </c>
      <c r="X6537" t="s">
        <v>1573</v>
      </c>
      <c r="Y6537" t="s">
        <v>1337</v>
      </c>
      <c r="Z6537" t="s">
        <v>1031</v>
      </c>
      <c r="AA6537" t="s">
        <v>1339</v>
      </c>
      <c r="AB6537" t="s">
        <v>439</v>
      </c>
      <c r="AC6537">
        <v>425748.24</v>
      </c>
      <c r="AD6537">
        <v>193923.06</v>
      </c>
      <c r="AE6537">
        <v>198586</v>
      </c>
      <c r="AF6537">
        <v>180313.60000000001</v>
      </c>
      <c r="AG6537">
        <v>190422.18400000001</v>
      </c>
      <c r="AH6537">
        <v>179786.23999999999</v>
      </c>
      <c r="AI6537">
        <v>352916.05760938005</v>
      </c>
      <c r="AJ6537">
        <v>306797.214301317</v>
      </c>
      <c r="AK6537">
        <v>322170.16207067145</v>
      </c>
      <c r="AL6537">
        <v>337543.10984002572</v>
      </c>
      <c r="AM6537">
        <v>337543.10984002572</v>
      </c>
      <c r="AN6537">
        <v>322170.16207067145</v>
      </c>
    </row>
    <row r="6538" spans="1:40" x14ac:dyDescent="0.35">
      <c r="A6538" t="s">
        <v>1485</v>
      </c>
      <c r="B6538" t="s">
        <v>1318</v>
      </c>
      <c r="C6538" t="s">
        <v>1466</v>
      </c>
      <c r="D6538" t="s">
        <v>1499</v>
      </c>
      <c r="E6538" t="s">
        <v>3258</v>
      </c>
      <c r="F6538" t="s">
        <v>1554</v>
      </c>
      <c r="G6538" t="s">
        <v>1462</v>
      </c>
      <c r="H6538" t="s">
        <v>1324</v>
      </c>
      <c r="I6538" t="s">
        <v>2019</v>
      </c>
      <c r="J6538" t="s">
        <v>1556</v>
      </c>
      <c r="K6538" t="s">
        <v>1327</v>
      </c>
      <c r="L6538" t="s">
        <v>436</v>
      </c>
      <c r="M6538" t="s">
        <v>1328</v>
      </c>
      <c r="O6538" t="s">
        <v>1329</v>
      </c>
      <c r="P6538" t="s">
        <v>1330</v>
      </c>
      <c r="Q6538" t="s">
        <v>1344</v>
      </c>
      <c r="R6538" t="s">
        <v>1889</v>
      </c>
      <c r="S6538" t="s">
        <v>1333</v>
      </c>
      <c r="T6538" t="s">
        <v>4011</v>
      </c>
      <c r="U6538" t="s">
        <v>1334</v>
      </c>
      <c r="V6538" t="s">
        <v>94</v>
      </c>
      <c r="W6538" t="s">
        <v>1575</v>
      </c>
      <c r="X6538" t="s">
        <v>1573</v>
      </c>
      <c r="Y6538" t="s">
        <v>1337</v>
      </c>
      <c r="Z6538" t="s">
        <v>1031</v>
      </c>
      <c r="AA6538" t="s">
        <v>1340</v>
      </c>
      <c r="AB6538" t="s">
        <v>439</v>
      </c>
      <c r="AC6538">
        <v>75</v>
      </c>
      <c r="AD6538">
        <v>74</v>
      </c>
      <c r="AE6538">
        <v>72</v>
      </c>
      <c r="AF6538">
        <v>71</v>
      </c>
      <c r="AG6538">
        <v>70.5</v>
      </c>
      <c r="AH6538">
        <v>67.5</v>
      </c>
      <c r="AI6538">
        <v>112.8</v>
      </c>
      <c r="AJ6538">
        <v>112.8</v>
      </c>
      <c r="AK6538">
        <v>112.8</v>
      </c>
      <c r="AL6538">
        <v>112.8</v>
      </c>
      <c r="AM6538">
        <v>112.8</v>
      </c>
      <c r="AN6538">
        <v>112.8</v>
      </c>
    </row>
    <row r="6539" spans="1:40" x14ac:dyDescent="0.35">
      <c r="A6539" t="s">
        <v>1485</v>
      </c>
      <c r="B6539" t="s">
        <v>1318</v>
      </c>
      <c r="C6539" t="s">
        <v>1466</v>
      </c>
      <c r="D6539" t="s">
        <v>1499</v>
      </c>
      <c r="E6539" t="s">
        <v>3258</v>
      </c>
      <c r="F6539" t="s">
        <v>1554</v>
      </c>
      <c r="G6539" t="s">
        <v>1462</v>
      </c>
      <c r="H6539" t="s">
        <v>1324</v>
      </c>
      <c r="I6539" t="s">
        <v>2019</v>
      </c>
      <c r="J6539" t="s">
        <v>1556</v>
      </c>
      <c r="K6539" t="s">
        <v>1327</v>
      </c>
      <c r="L6539" t="s">
        <v>436</v>
      </c>
      <c r="M6539" t="s">
        <v>1328</v>
      </c>
      <c r="O6539" t="s">
        <v>1329</v>
      </c>
      <c r="P6539" t="s">
        <v>1330</v>
      </c>
      <c r="Q6539" t="s">
        <v>1344</v>
      </c>
      <c r="R6539" t="s">
        <v>1889</v>
      </c>
      <c r="S6539" t="s">
        <v>1333</v>
      </c>
      <c r="T6539" t="s">
        <v>4011</v>
      </c>
      <c r="U6539" t="s">
        <v>1334</v>
      </c>
      <c r="V6539" t="s">
        <v>94</v>
      </c>
      <c r="W6539" t="s">
        <v>1558</v>
      </c>
      <c r="X6539" t="s">
        <v>1559</v>
      </c>
      <c r="Y6539" t="s">
        <v>1337</v>
      </c>
      <c r="Z6539" t="s">
        <v>1031</v>
      </c>
      <c r="AA6539" t="s">
        <v>1340</v>
      </c>
      <c r="AB6539" t="s">
        <v>439</v>
      </c>
      <c r="AC6539">
        <v>1</v>
      </c>
      <c r="AD6539">
        <v>1</v>
      </c>
      <c r="AE6539">
        <v>1</v>
      </c>
      <c r="AF6539">
        <v>1</v>
      </c>
      <c r="AG6539">
        <v>1</v>
      </c>
      <c r="AH6539">
        <v>1</v>
      </c>
      <c r="AI6539">
        <v>0</v>
      </c>
      <c r="AJ6539">
        <v>0</v>
      </c>
      <c r="AK6539">
        <v>0</v>
      </c>
      <c r="AL6539">
        <v>0</v>
      </c>
      <c r="AM6539">
        <v>0</v>
      </c>
      <c r="AN6539">
        <v>0</v>
      </c>
    </row>
    <row r="6540" spans="1:40" x14ac:dyDescent="0.35">
      <c r="A6540" t="s">
        <v>1485</v>
      </c>
      <c r="B6540" t="s">
        <v>1318</v>
      </c>
      <c r="C6540" t="s">
        <v>1466</v>
      </c>
      <c r="D6540" t="s">
        <v>1499</v>
      </c>
      <c r="E6540" t="s">
        <v>3258</v>
      </c>
      <c r="F6540" t="s">
        <v>1501</v>
      </c>
      <c r="G6540" t="s">
        <v>1462</v>
      </c>
      <c r="H6540" t="s">
        <v>1324</v>
      </c>
      <c r="I6540" t="s">
        <v>2292</v>
      </c>
      <c r="J6540" t="s">
        <v>1551</v>
      </c>
      <c r="K6540" t="s">
        <v>1327</v>
      </c>
      <c r="L6540" t="s">
        <v>436</v>
      </c>
      <c r="M6540" t="s">
        <v>1328</v>
      </c>
      <c r="O6540" t="s">
        <v>1329</v>
      </c>
      <c r="P6540" t="s">
        <v>1391</v>
      </c>
      <c r="Q6540" t="s">
        <v>1396</v>
      </c>
      <c r="R6540" t="s">
        <v>1397</v>
      </c>
      <c r="S6540" t="s">
        <v>1333</v>
      </c>
      <c r="T6540" t="s">
        <v>4011</v>
      </c>
      <c r="U6540" t="s">
        <v>1334</v>
      </c>
      <c r="V6540" t="s">
        <v>118</v>
      </c>
      <c r="W6540" t="s">
        <v>1657</v>
      </c>
      <c r="X6540" t="s">
        <v>1636</v>
      </c>
      <c r="Y6540" t="s">
        <v>1337</v>
      </c>
      <c r="Z6540" t="s">
        <v>1032</v>
      </c>
      <c r="AA6540" t="s">
        <v>1339</v>
      </c>
      <c r="AB6540" t="s">
        <v>439</v>
      </c>
      <c r="AC6540">
        <v>0</v>
      </c>
      <c r="AD6540">
        <v>0</v>
      </c>
      <c r="AE6540">
        <v>0</v>
      </c>
      <c r="AF6540">
        <v>0</v>
      </c>
      <c r="AG6540">
        <v>0</v>
      </c>
      <c r="AH6540">
        <v>73710</v>
      </c>
      <c r="AI6540">
        <v>67914.000000000015</v>
      </c>
      <c r="AJ6540">
        <v>64680.000000000007</v>
      </c>
      <c r="AK6540">
        <v>61739.999999999993</v>
      </c>
      <c r="AL6540">
        <v>64679.999999999993</v>
      </c>
      <c r="AM6540">
        <v>61739.999999999993</v>
      </c>
      <c r="AN6540">
        <v>61739.999999999993</v>
      </c>
    </row>
    <row r="6541" spans="1:40" x14ac:dyDescent="0.35">
      <c r="A6541" t="s">
        <v>1485</v>
      </c>
      <c r="B6541" t="s">
        <v>1318</v>
      </c>
      <c r="C6541" t="s">
        <v>1466</v>
      </c>
      <c r="D6541" t="s">
        <v>1499</v>
      </c>
      <c r="E6541" t="s">
        <v>3258</v>
      </c>
      <c r="F6541" t="s">
        <v>1501</v>
      </c>
      <c r="G6541" t="s">
        <v>1462</v>
      </c>
      <c r="H6541" t="s">
        <v>1324</v>
      </c>
      <c r="I6541" t="s">
        <v>2292</v>
      </c>
      <c r="J6541" t="s">
        <v>1551</v>
      </c>
      <c r="K6541" t="s">
        <v>1327</v>
      </c>
      <c r="L6541" t="s">
        <v>436</v>
      </c>
      <c r="M6541" t="s">
        <v>1328</v>
      </c>
      <c r="O6541" t="s">
        <v>1329</v>
      </c>
      <c r="P6541" t="s">
        <v>1391</v>
      </c>
      <c r="Q6541" t="s">
        <v>1396</v>
      </c>
      <c r="R6541" t="s">
        <v>1397</v>
      </c>
      <c r="S6541" t="s">
        <v>1333</v>
      </c>
      <c r="T6541" t="s">
        <v>4011</v>
      </c>
      <c r="U6541" t="s">
        <v>1334</v>
      </c>
      <c r="V6541" t="s">
        <v>118</v>
      </c>
      <c r="W6541" t="s">
        <v>1657</v>
      </c>
      <c r="X6541" t="s">
        <v>1636</v>
      </c>
      <c r="Y6541" t="s">
        <v>1337</v>
      </c>
      <c r="Z6541" t="s">
        <v>1032</v>
      </c>
      <c r="AA6541" t="s">
        <v>1340</v>
      </c>
      <c r="AB6541" t="s">
        <v>439</v>
      </c>
      <c r="AC6541">
        <v>0</v>
      </c>
      <c r="AD6541">
        <v>0</v>
      </c>
      <c r="AE6541">
        <v>0</v>
      </c>
      <c r="AF6541">
        <v>0</v>
      </c>
      <c r="AG6541">
        <v>0</v>
      </c>
      <c r="AH6541">
        <v>7.5</v>
      </c>
      <c r="AI6541">
        <v>24.447755600000001</v>
      </c>
      <c r="AJ6541">
        <v>25.156976001717041</v>
      </c>
      <c r="AK6541">
        <v>22.103117946980081</v>
      </c>
      <c r="AL6541">
        <v>23.591835767010931</v>
      </c>
      <c r="AM6541">
        <v>23.2873222072019</v>
      </c>
      <c r="AN6541">
        <v>23.253104405605779</v>
      </c>
    </row>
    <row r="6542" spans="1:40" x14ac:dyDescent="0.35">
      <c r="A6542" t="s">
        <v>1485</v>
      </c>
      <c r="B6542" t="s">
        <v>1318</v>
      </c>
      <c r="C6542" t="s">
        <v>1466</v>
      </c>
      <c r="D6542" t="s">
        <v>1499</v>
      </c>
      <c r="E6542" t="s">
        <v>3258</v>
      </c>
      <c r="F6542" t="s">
        <v>1501</v>
      </c>
      <c r="G6542" t="s">
        <v>1462</v>
      </c>
      <c r="H6542" t="s">
        <v>1324</v>
      </c>
      <c r="I6542" t="s">
        <v>2292</v>
      </c>
      <c r="J6542" t="s">
        <v>1551</v>
      </c>
      <c r="K6542" t="s">
        <v>1327</v>
      </c>
      <c r="L6542" t="s">
        <v>436</v>
      </c>
      <c r="M6542" t="s">
        <v>1328</v>
      </c>
      <c r="O6542" t="s">
        <v>1329</v>
      </c>
      <c r="P6542" t="s">
        <v>1391</v>
      </c>
      <c r="Q6542" t="s">
        <v>1396</v>
      </c>
      <c r="R6542" t="s">
        <v>1397</v>
      </c>
      <c r="S6542" t="s">
        <v>1333</v>
      </c>
      <c r="T6542" t="s">
        <v>4011</v>
      </c>
      <c r="U6542" t="s">
        <v>1334</v>
      </c>
      <c r="V6542" t="s">
        <v>118</v>
      </c>
      <c r="W6542" t="s">
        <v>1657</v>
      </c>
      <c r="X6542" t="s">
        <v>1636</v>
      </c>
      <c r="Y6542" t="s">
        <v>1337</v>
      </c>
      <c r="Z6542" t="s">
        <v>1032</v>
      </c>
      <c r="AA6542" t="s">
        <v>1514</v>
      </c>
      <c r="AB6542" t="s">
        <v>439</v>
      </c>
      <c r="AC6542">
        <v>0</v>
      </c>
      <c r="AD6542">
        <v>0</v>
      </c>
      <c r="AE6542">
        <v>0</v>
      </c>
      <c r="AF6542">
        <v>0</v>
      </c>
      <c r="AG6542">
        <v>0</v>
      </c>
      <c r="AH6542">
        <v>38</v>
      </c>
      <c r="AI6542">
        <v>38</v>
      </c>
      <c r="AJ6542">
        <v>38</v>
      </c>
      <c r="AK6542">
        <v>38</v>
      </c>
      <c r="AL6542">
        <v>38</v>
      </c>
      <c r="AM6542">
        <v>38</v>
      </c>
      <c r="AN6542">
        <v>38</v>
      </c>
    </row>
    <row r="6543" spans="1:40" x14ac:dyDescent="0.35">
      <c r="A6543" t="s">
        <v>1485</v>
      </c>
      <c r="B6543" t="s">
        <v>1318</v>
      </c>
      <c r="C6543" t="s">
        <v>1466</v>
      </c>
      <c r="D6543" t="s">
        <v>1499</v>
      </c>
      <c r="E6543" t="s">
        <v>3258</v>
      </c>
      <c r="F6543" t="s">
        <v>1501</v>
      </c>
      <c r="G6543" t="s">
        <v>1462</v>
      </c>
      <c r="H6543" t="s">
        <v>1324</v>
      </c>
      <c r="I6543" t="s">
        <v>2292</v>
      </c>
      <c r="J6543" t="s">
        <v>1551</v>
      </c>
      <c r="K6543" t="s">
        <v>1327</v>
      </c>
      <c r="L6543" t="s">
        <v>436</v>
      </c>
      <c r="M6543" t="s">
        <v>1328</v>
      </c>
      <c r="O6543" t="s">
        <v>1329</v>
      </c>
      <c r="P6543" t="s">
        <v>1391</v>
      </c>
      <c r="Q6543" t="s">
        <v>1396</v>
      </c>
      <c r="R6543" t="s">
        <v>1397</v>
      </c>
      <c r="S6543" t="s">
        <v>1333</v>
      </c>
      <c r="T6543" t="s">
        <v>4011</v>
      </c>
      <c r="U6543" t="s">
        <v>1334</v>
      </c>
      <c r="V6543" t="s">
        <v>118</v>
      </c>
      <c r="W6543" t="s">
        <v>1897</v>
      </c>
      <c r="X6543" t="s">
        <v>1636</v>
      </c>
      <c r="Y6543" t="s">
        <v>1337</v>
      </c>
      <c r="Z6543" t="s">
        <v>1032</v>
      </c>
      <c r="AA6543" t="s">
        <v>1340</v>
      </c>
      <c r="AB6543" t="s">
        <v>439</v>
      </c>
      <c r="AC6543">
        <v>0</v>
      </c>
      <c r="AD6543">
        <v>0.5</v>
      </c>
      <c r="AE6543">
        <v>0.5</v>
      </c>
      <c r="AF6543">
        <v>0</v>
      </c>
      <c r="AG6543">
        <v>0</v>
      </c>
      <c r="AH6543">
        <v>0</v>
      </c>
      <c r="AI6543">
        <v>0</v>
      </c>
      <c r="AJ6543">
        <v>0</v>
      </c>
      <c r="AK6543">
        <v>0</v>
      </c>
      <c r="AL6543">
        <v>0</v>
      </c>
      <c r="AM6543">
        <v>0</v>
      </c>
      <c r="AN6543">
        <v>0</v>
      </c>
    </row>
    <row r="6544" spans="1:40" x14ac:dyDescent="0.35">
      <c r="A6544" t="s">
        <v>1485</v>
      </c>
      <c r="B6544" t="s">
        <v>1318</v>
      </c>
      <c r="C6544" t="s">
        <v>1466</v>
      </c>
      <c r="D6544" t="s">
        <v>1499</v>
      </c>
      <c r="E6544" t="s">
        <v>3258</v>
      </c>
      <c r="F6544" t="s">
        <v>1501</v>
      </c>
      <c r="G6544" t="s">
        <v>1462</v>
      </c>
      <c r="H6544" t="s">
        <v>1324</v>
      </c>
      <c r="I6544" t="s">
        <v>2292</v>
      </c>
      <c r="J6544" t="s">
        <v>1551</v>
      </c>
      <c r="K6544" t="s">
        <v>1327</v>
      </c>
      <c r="L6544" t="s">
        <v>436</v>
      </c>
      <c r="M6544" t="s">
        <v>1328</v>
      </c>
      <c r="O6544" t="s">
        <v>1329</v>
      </c>
      <c r="P6544" t="s">
        <v>1391</v>
      </c>
      <c r="Q6544" t="s">
        <v>1396</v>
      </c>
      <c r="R6544" t="s">
        <v>1397</v>
      </c>
      <c r="S6544" t="s">
        <v>1333</v>
      </c>
      <c r="T6544" t="s">
        <v>4011</v>
      </c>
      <c r="U6544" t="s">
        <v>1334</v>
      </c>
      <c r="V6544" t="s">
        <v>118</v>
      </c>
      <c r="W6544" t="s">
        <v>2021</v>
      </c>
      <c r="X6544" t="s">
        <v>1636</v>
      </c>
      <c r="Y6544" t="s">
        <v>1337</v>
      </c>
      <c r="Z6544" t="s">
        <v>1032</v>
      </c>
      <c r="AA6544" t="s">
        <v>1339</v>
      </c>
      <c r="AB6544" t="s">
        <v>439</v>
      </c>
      <c r="AC6544">
        <v>0</v>
      </c>
      <c r="AD6544">
        <v>50490</v>
      </c>
      <c r="AE6544">
        <v>49605</v>
      </c>
      <c r="AF6544">
        <v>91374.3</v>
      </c>
      <c r="AG6544">
        <v>82922.922000000006</v>
      </c>
      <c r="AH6544">
        <v>114167.848</v>
      </c>
      <c r="AI6544">
        <v>74087.999999999985</v>
      </c>
      <c r="AJ6544">
        <v>52919.999999999993</v>
      </c>
      <c r="AK6544">
        <v>46305.000000000007</v>
      </c>
      <c r="AL6544">
        <v>32340</v>
      </c>
      <c r="AM6544">
        <v>30870</v>
      </c>
      <c r="AN6544">
        <v>30870</v>
      </c>
    </row>
    <row r="6545" spans="1:40" x14ac:dyDescent="0.35">
      <c r="A6545" t="s">
        <v>1485</v>
      </c>
      <c r="B6545" t="s">
        <v>1318</v>
      </c>
      <c r="C6545" t="s">
        <v>1466</v>
      </c>
      <c r="D6545" t="s">
        <v>1499</v>
      </c>
      <c r="E6545" t="s">
        <v>3258</v>
      </c>
      <c r="F6545" t="s">
        <v>1501</v>
      </c>
      <c r="G6545" t="s">
        <v>1462</v>
      </c>
      <c r="H6545" t="s">
        <v>1324</v>
      </c>
      <c r="I6545" t="s">
        <v>2292</v>
      </c>
      <c r="J6545" t="s">
        <v>1551</v>
      </c>
      <c r="K6545" t="s">
        <v>1327</v>
      </c>
      <c r="L6545" t="s">
        <v>436</v>
      </c>
      <c r="M6545" t="s">
        <v>1328</v>
      </c>
      <c r="O6545" t="s">
        <v>1329</v>
      </c>
      <c r="P6545" t="s">
        <v>1391</v>
      </c>
      <c r="Q6545" t="s">
        <v>1396</v>
      </c>
      <c r="R6545" t="s">
        <v>1397</v>
      </c>
      <c r="S6545" t="s">
        <v>1333</v>
      </c>
      <c r="T6545" t="s">
        <v>4011</v>
      </c>
      <c r="U6545" t="s">
        <v>1334</v>
      </c>
      <c r="V6545" t="s">
        <v>118</v>
      </c>
      <c r="W6545" t="s">
        <v>2021</v>
      </c>
      <c r="X6545" t="s">
        <v>1636</v>
      </c>
      <c r="Y6545" t="s">
        <v>1337</v>
      </c>
      <c r="Z6545" t="s">
        <v>1032</v>
      </c>
      <c r="AA6545" t="s">
        <v>1340</v>
      </c>
      <c r="AB6545" t="s">
        <v>439</v>
      </c>
      <c r="AC6545">
        <v>0</v>
      </c>
      <c r="AD6545">
        <v>9.5</v>
      </c>
      <c r="AE6545">
        <v>19.5</v>
      </c>
      <c r="AF6545">
        <v>19</v>
      </c>
      <c r="AG6545">
        <v>18.5</v>
      </c>
      <c r="AH6545">
        <v>26</v>
      </c>
      <c r="AI6545">
        <v>43.335112199999998</v>
      </c>
      <c r="AJ6545">
        <v>34.113283679890444</v>
      </c>
      <c r="AK6545">
        <v>28.528710488722059</v>
      </c>
      <c r="AL6545">
        <v>20.347925889972739</v>
      </c>
      <c r="AM6545">
        <v>19.318620991293429</v>
      </c>
      <c r="AN6545">
        <v>18.375170407450661</v>
      </c>
    </row>
    <row r="6546" spans="1:40" x14ac:dyDescent="0.35">
      <c r="A6546" t="s">
        <v>1485</v>
      </c>
      <c r="B6546" t="s">
        <v>1318</v>
      </c>
      <c r="C6546" t="s">
        <v>1466</v>
      </c>
      <c r="D6546" t="s">
        <v>1499</v>
      </c>
      <c r="E6546" t="s">
        <v>3258</v>
      </c>
      <c r="F6546" t="s">
        <v>1501</v>
      </c>
      <c r="G6546" t="s">
        <v>1462</v>
      </c>
      <c r="H6546" t="s">
        <v>1324</v>
      </c>
      <c r="I6546" t="s">
        <v>2292</v>
      </c>
      <c r="J6546" t="s">
        <v>1551</v>
      </c>
      <c r="K6546" t="s">
        <v>1327</v>
      </c>
      <c r="L6546" t="s">
        <v>436</v>
      </c>
      <c r="M6546" t="s">
        <v>1328</v>
      </c>
      <c r="O6546" t="s">
        <v>1329</v>
      </c>
      <c r="P6546" t="s">
        <v>1391</v>
      </c>
      <c r="Q6546" t="s">
        <v>1396</v>
      </c>
      <c r="R6546" t="s">
        <v>1397</v>
      </c>
      <c r="S6546" t="s">
        <v>1333</v>
      </c>
      <c r="T6546" t="s">
        <v>4011</v>
      </c>
      <c r="U6546" t="s">
        <v>1334</v>
      </c>
      <c r="V6546" t="s">
        <v>118</v>
      </c>
      <c r="W6546" t="s">
        <v>2021</v>
      </c>
      <c r="X6546" t="s">
        <v>1636</v>
      </c>
      <c r="Y6546" t="s">
        <v>1337</v>
      </c>
      <c r="Z6546" t="s">
        <v>1032</v>
      </c>
      <c r="AA6546" t="s">
        <v>1514</v>
      </c>
      <c r="AB6546" t="s">
        <v>439</v>
      </c>
      <c r="AC6546">
        <v>0</v>
      </c>
      <c r="AD6546">
        <v>0</v>
      </c>
      <c r="AE6546">
        <v>21</v>
      </c>
      <c r="AF6546">
        <v>21</v>
      </c>
      <c r="AG6546">
        <v>21</v>
      </c>
      <c r="AH6546">
        <v>21</v>
      </c>
      <c r="AI6546">
        <v>21</v>
      </c>
      <c r="AJ6546">
        <v>21</v>
      </c>
      <c r="AK6546">
        <v>21</v>
      </c>
      <c r="AL6546">
        <v>-9.5326682771265041</v>
      </c>
      <c r="AM6546">
        <v>-7.3350728594606096</v>
      </c>
      <c r="AN6546">
        <v>-11.33208789631442</v>
      </c>
    </row>
    <row r="6547" spans="1:40" x14ac:dyDescent="0.35">
      <c r="A6547" t="s">
        <v>1485</v>
      </c>
      <c r="B6547" t="s">
        <v>1318</v>
      </c>
      <c r="C6547" t="s">
        <v>1466</v>
      </c>
      <c r="D6547" t="s">
        <v>1499</v>
      </c>
      <c r="E6547" t="s">
        <v>3258</v>
      </c>
      <c r="F6547" t="s">
        <v>1501</v>
      </c>
      <c r="G6547" t="s">
        <v>1462</v>
      </c>
      <c r="H6547" t="s">
        <v>1324</v>
      </c>
      <c r="I6547" t="s">
        <v>2292</v>
      </c>
      <c r="J6547" t="s">
        <v>1551</v>
      </c>
      <c r="K6547" t="s">
        <v>1327</v>
      </c>
      <c r="L6547" t="s">
        <v>436</v>
      </c>
      <c r="M6547" t="s">
        <v>1328</v>
      </c>
      <c r="O6547" t="s">
        <v>1329</v>
      </c>
      <c r="P6547" t="s">
        <v>1391</v>
      </c>
      <c r="Q6547" t="s">
        <v>1396</v>
      </c>
      <c r="R6547" t="s">
        <v>1397</v>
      </c>
      <c r="S6547" t="s">
        <v>1333</v>
      </c>
      <c r="T6547" t="s">
        <v>4011</v>
      </c>
      <c r="U6547" t="s">
        <v>1334</v>
      </c>
      <c r="V6547" t="s">
        <v>118</v>
      </c>
      <c r="W6547" t="s">
        <v>1715</v>
      </c>
      <c r="X6547" t="s">
        <v>1636</v>
      </c>
      <c r="Y6547" t="s">
        <v>1337</v>
      </c>
      <c r="Z6547" t="s">
        <v>1032</v>
      </c>
      <c r="AA6547" t="s">
        <v>1339</v>
      </c>
      <c r="AB6547" t="s">
        <v>439</v>
      </c>
      <c r="AC6547">
        <v>49709.752</v>
      </c>
      <c r="AD6547">
        <v>3110.79</v>
      </c>
      <c r="AE6547">
        <v>12693.2</v>
      </c>
      <c r="AF6547">
        <v>0</v>
      </c>
      <c r="AG6547">
        <v>0</v>
      </c>
      <c r="AH6547">
        <v>0</v>
      </c>
      <c r="AI6547">
        <v>0</v>
      </c>
      <c r="AJ6547">
        <v>0</v>
      </c>
      <c r="AK6547">
        <v>0</v>
      </c>
      <c r="AL6547">
        <v>0</v>
      </c>
      <c r="AM6547">
        <v>0</v>
      </c>
      <c r="AN6547">
        <v>0</v>
      </c>
    </row>
    <row r="6548" spans="1:40" x14ac:dyDescent="0.35">
      <c r="A6548" t="s">
        <v>1485</v>
      </c>
      <c r="B6548" t="s">
        <v>1318</v>
      </c>
      <c r="C6548" t="s">
        <v>1466</v>
      </c>
      <c r="D6548" t="s">
        <v>1499</v>
      </c>
      <c r="E6548" t="s">
        <v>3258</v>
      </c>
      <c r="F6548" t="s">
        <v>1501</v>
      </c>
      <c r="G6548" t="s">
        <v>1462</v>
      </c>
      <c r="H6548" t="s">
        <v>1324</v>
      </c>
      <c r="I6548" t="s">
        <v>2292</v>
      </c>
      <c r="J6548" t="s">
        <v>1551</v>
      </c>
      <c r="K6548" t="s">
        <v>1327</v>
      </c>
      <c r="L6548" t="s">
        <v>436</v>
      </c>
      <c r="M6548" t="s">
        <v>1328</v>
      </c>
      <c r="O6548" t="s">
        <v>1329</v>
      </c>
      <c r="P6548" t="s">
        <v>1391</v>
      </c>
      <c r="Q6548" t="s">
        <v>1396</v>
      </c>
      <c r="R6548" t="s">
        <v>1397</v>
      </c>
      <c r="S6548" t="s">
        <v>1333</v>
      </c>
      <c r="T6548" t="s">
        <v>4011</v>
      </c>
      <c r="U6548" t="s">
        <v>1334</v>
      </c>
      <c r="V6548" t="s">
        <v>118</v>
      </c>
      <c r="W6548" t="s">
        <v>1715</v>
      </c>
      <c r="X6548" t="s">
        <v>1636</v>
      </c>
      <c r="Y6548" t="s">
        <v>1337</v>
      </c>
      <c r="Z6548" t="s">
        <v>1032</v>
      </c>
      <c r="AA6548" t="s">
        <v>1340</v>
      </c>
      <c r="AB6548" t="s">
        <v>439</v>
      </c>
      <c r="AC6548">
        <v>18.5</v>
      </c>
      <c r="AD6548">
        <v>11.5</v>
      </c>
      <c r="AE6548">
        <v>0</v>
      </c>
      <c r="AF6548">
        <v>0</v>
      </c>
      <c r="AG6548">
        <v>0</v>
      </c>
      <c r="AH6548">
        <v>0</v>
      </c>
      <c r="AI6548">
        <v>0</v>
      </c>
      <c r="AJ6548">
        <v>0</v>
      </c>
      <c r="AK6548">
        <v>0</v>
      </c>
      <c r="AL6548">
        <v>0</v>
      </c>
      <c r="AM6548">
        <v>0</v>
      </c>
      <c r="AN6548">
        <v>0</v>
      </c>
    </row>
    <row r="6549" spans="1:40" x14ac:dyDescent="0.35">
      <c r="A6549" t="s">
        <v>1485</v>
      </c>
      <c r="B6549" t="s">
        <v>1318</v>
      </c>
      <c r="C6549" t="s">
        <v>1466</v>
      </c>
      <c r="D6549" t="s">
        <v>1569</v>
      </c>
      <c r="E6549" t="s">
        <v>3258</v>
      </c>
      <c r="F6549" t="s">
        <v>1570</v>
      </c>
      <c r="G6549" t="s">
        <v>1462</v>
      </c>
      <c r="H6549" t="s">
        <v>1324</v>
      </c>
      <c r="I6549" t="s">
        <v>2801</v>
      </c>
      <c r="J6549" t="s">
        <v>1571</v>
      </c>
      <c r="K6549" t="s">
        <v>1327</v>
      </c>
      <c r="L6549" t="s">
        <v>436</v>
      </c>
      <c r="M6549" t="s">
        <v>1557</v>
      </c>
      <c r="O6549" t="s">
        <v>1329</v>
      </c>
      <c r="P6549" t="s">
        <v>1355</v>
      </c>
      <c r="Q6549" t="s">
        <v>1356</v>
      </c>
      <c r="R6549" t="s">
        <v>1777</v>
      </c>
      <c r="S6549" t="s">
        <v>1333</v>
      </c>
      <c r="T6549" t="s">
        <v>4011</v>
      </c>
      <c r="U6549" t="s">
        <v>1334</v>
      </c>
      <c r="V6549" t="s">
        <v>84</v>
      </c>
      <c r="W6549" t="s">
        <v>3008</v>
      </c>
      <c r="X6549" t="s">
        <v>1605</v>
      </c>
      <c r="Y6549" t="s">
        <v>1337</v>
      </c>
      <c r="Z6549" t="s">
        <v>1033</v>
      </c>
      <c r="AA6549" t="s">
        <v>1340</v>
      </c>
      <c r="AB6549" t="s">
        <v>439</v>
      </c>
      <c r="AC6549">
        <v>1</v>
      </c>
      <c r="AD6549">
        <v>1</v>
      </c>
      <c r="AE6549">
        <v>1</v>
      </c>
      <c r="AF6549">
        <v>1</v>
      </c>
      <c r="AG6549">
        <v>1</v>
      </c>
      <c r="AH6549">
        <v>1</v>
      </c>
      <c r="AI6549">
        <v>0</v>
      </c>
      <c r="AJ6549">
        <v>0</v>
      </c>
      <c r="AK6549">
        <v>0</v>
      </c>
      <c r="AL6549">
        <v>0</v>
      </c>
      <c r="AM6549">
        <v>0</v>
      </c>
      <c r="AN6549">
        <v>0</v>
      </c>
    </row>
    <row r="6550" spans="1:40" x14ac:dyDescent="0.35">
      <c r="A6550" t="s">
        <v>1485</v>
      </c>
      <c r="B6550" t="s">
        <v>1318</v>
      </c>
      <c r="C6550" t="s">
        <v>1466</v>
      </c>
      <c r="D6550" t="s">
        <v>1569</v>
      </c>
      <c r="E6550" t="s">
        <v>3258</v>
      </c>
      <c r="F6550" t="s">
        <v>1570</v>
      </c>
      <c r="G6550" t="s">
        <v>1462</v>
      </c>
      <c r="H6550" t="s">
        <v>1324</v>
      </c>
      <c r="I6550" t="s">
        <v>2801</v>
      </c>
      <c r="J6550" t="s">
        <v>1571</v>
      </c>
      <c r="K6550" t="s">
        <v>1327</v>
      </c>
      <c r="L6550" t="s">
        <v>436</v>
      </c>
      <c r="M6550" t="s">
        <v>1557</v>
      </c>
      <c r="O6550" t="s">
        <v>1329</v>
      </c>
      <c r="P6550" t="s">
        <v>1355</v>
      </c>
      <c r="Q6550" t="s">
        <v>1356</v>
      </c>
      <c r="R6550" t="s">
        <v>1777</v>
      </c>
      <c r="S6550" t="s">
        <v>1333</v>
      </c>
      <c r="T6550" t="s">
        <v>4011</v>
      </c>
      <c r="U6550" t="s">
        <v>1334</v>
      </c>
      <c r="V6550" t="s">
        <v>84</v>
      </c>
      <c r="W6550" t="s">
        <v>2929</v>
      </c>
      <c r="X6550" t="s">
        <v>1605</v>
      </c>
      <c r="Y6550" t="s">
        <v>1337</v>
      </c>
      <c r="Z6550" t="s">
        <v>1033</v>
      </c>
      <c r="AA6550" t="s">
        <v>1340</v>
      </c>
      <c r="AB6550" t="s">
        <v>439</v>
      </c>
      <c r="AC6550">
        <v>3.5</v>
      </c>
      <c r="AD6550">
        <v>3</v>
      </c>
      <c r="AE6550">
        <v>3</v>
      </c>
      <c r="AF6550">
        <v>3</v>
      </c>
      <c r="AG6550">
        <v>3</v>
      </c>
      <c r="AH6550">
        <v>3</v>
      </c>
      <c r="AI6550">
        <v>0</v>
      </c>
      <c r="AJ6550">
        <v>0</v>
      </c>
      <c r="AK6550">
        <v>0</v>
      </c>
      <c r="AL6550">
        <v>0</v>
      </c>
      <c r="AM6550">
        <v>0</v>
      </c>
      <c r="AN6550">
        <v>0</v>
      </c>
    </row>
    <row r="6551" spans="1:40" x14ac:dyDescent="0.35">
      <c r="A6551" t="s">
        <v>1485</v>
      </c>
      <c r="B6551" t="s">
        <v>1318</v>
      </c>
      <c r="C6551" t="s">
        <v>1466</v>
      </c>
      <c r="D6551" t="s">
        <v>1569</v>
      </c>
      <c r="E6551" t="s">
        <v>3258</v>
      </c>
      <c r="F6551" t="s">
        <v>1570</v>
      </c>
      <c r="G6551" t="s">
        <v>1462</v>
      </c>
      <c r="H6551" t="s">
        <v>1324</v>
      </c>
      <c r="I6551" t="s">
        <v>2801</v>
      </c>
      <c r="J6551" t="s">
        <v>1571</v>
      </c>
      <c r="K6551" t="s">
        <v>1327</v>
      </c>
      <c r="L6551" t="s">
        <v>436</v>
      </c>
      <c r="M6551" t="s">
        <v>1557</v>
      </c>
      <c r="O6551" t="s">
        <v>1329</v>
      </c>
      <c r="P6551" t="s">
        <v>1355</v>
      </c>
      <c r="Q6551" t="s">
        <v>1356</v>
      </c>
      <c r="R6551" t="s">
        <v>1777</v>
      </c>
      <c r="S6551" t="s">
        <v>1333</v>
      </c>
      <c r="T6551" t="s">
        <v>4011</v>
      </c>
      <c r="U6551" t="s">
        <v>1334</v>
      </c>
      <c r="V6551" t="s">
        <v>84</v>
      </c>
      <c r="W6551" t="s">
        <v>2929</v>
      </c>
      <c r="X6551" t="s">
        <v>1605</v>
      </c>
      <c r="Y6551" t="s">
        <v>1337</v>
      </c>
      <c r="Z6551" t="s">
        <v>1033</v>
      </c>
      <c r="AA6551" t="s">
        <v>1514</v>
      </c>
      <c r="AB6551" t="s">
        <v>439</v>
      </c>
      <c r="AC6551">
        <v>5</v>
      </c>
      <c r="AD6551">
        <v>5</v>
      </c>
      <c r="AE6551">
        <v>5</v>
      </c>
      <c r="AF6551">
        <v>5</v>
      </c>
      <c r="AG6551">
        <v>5</v>
      </c>
      <c r="AH6551">
        <v>5</v>
      </c>
      <c r="AI6551">
        <v>5</v>
      </c>
      <c r="AJ6551">
        <v>5</v>
      </c>
      <c r="AK6551">
        <v>5</v>
      </c>
      <c r="AL6551">
        <v>5</v>
      </c>
      <c r="AM6551">
        <v>5</v>
      </c>
      <c r="AN6551">
        <v>5</v>
      </c>
    </row>
    <row r="6552" spans="1:40" x14ac:dyDescent="0.35">
      <c r="A6552" t="s">
        <v>1485</v>
      </c>
      <c r="B6552" t="s">
        <v>1318</v>
      </c>
      <c r="C6552" t="s">
        <v>1466</v>
      </c>
      <c r="D6552" t="s">
        <v>1569</v>
      </c>
      <c r="E6552" t="s">
        <v>3258</v>
      </c>
      <c r="F6552" t="s">
        <v>1570</v>
      </c>
      <c r="G6552" t="s">
        <v>1462</v>
      </c>
      <c r="H6552" t="s">
        <v>1324</v>
      </c>
      <c r="I6552" t="s">
        <v>2801</v>
      </c>
      <c r="J6552" t="s">
        <v>1571</v>
      </c>
      <c r="K6552" t="s">
        <v>1327</v>
      </c>
      <c r="L6552" t="s">
        <v>436</v>
      </c>
      <c r="M6552" t="s">
        <v>1557</v>
      </c>
      <c r="O6552" t="s">
        <v>1329</v>
      </c>
      <c r="P6552" t="s">
        <v>1355</v>
      </c>
      <c r="Q6552" t="s">
        <v>1356</v>
      </c>
      <c r="R6552" t="s">
        <v>1777</v>
      </c>
      <c r="S6552" t="s">
        <v>1333</v>
      </c>
      <c r="T6552" t="s">
        <v>4011</v>
      </c>
      <c r="U6552" t="s">
        <v>1334</v>
      </c>
      <c r="V6552" t="s">
        <v>84</v>
      </c>
      <c r="W6552" t="s">
        <v>1606</v>
      </c>
      <c r="X6552" t="s">
        <v>1605</v>
      </c>
      <c r="Y6552" t="s">
        <v>1337</v>
      </c>
      <c r="Z6552" t="s">
        <v>1033</v>
      </c>
      <c r="AA6552" t="s">
        <v>1340</v>
      </c>
      <c r="AB6552" t="s">
        <v>439</v>
      </c>
      <c r="AC6552">
        <v>54.25</v>
      </c>
      <c r="AD6552">
        <v>53.5</v>
      </c>
      <c r="AE6552">
        <v>52.25</v>
      </c>
      <c r="AF6552">
        <v>49.5</v>
      </c>
      <c r="AG6552">
        <v>47.5</v>
      </c>
      <c r="AH6552">
        <v>48</v>
      </c>
      <c r="AI6552">
        <v>0</v>
      </c>
      <c r="AJ6552">
        <v>0</v>
      </c>
      <c r="AK6552">
        <v>0</v>
      </c>
      <c r="AL6552">
        <v>0</v>
      </c>
      <c r="AM6552">
        <v>0</v>
      </c>
      <c r="AN6552">
        <v>0</v>
      </c>
    </row>
    <row r="6553" spans="1:40" x14ac:dyDescent="0.35">
      <c r="A6553" t="s">
        <v>1485</v>
      </c>
      <c r="B6553" t="s">
        <v>1318</v>
      </c>
      <c r="C6553" t="s">
        <v>1466</v>
      </c>
      <c r="D6553" t="s">
        <v>1569</v>
      </c>
      <c r="E6553" t="s">
        <v>3258</v>
      </c>
      <c r="F6553" t="s">
        <v>1570</v>
      </c>
      <c r="G6553" t="s">
        <v>1462</v>
      </c>
      <c r="H6553" t="s">
        <v>1324</v>
      </c>
      <c r="I6553" t="s">
        <v>2801</v>
      </c>
      <c r="J6553" t="s">
        <v>1571</v>
      </c>
      <c r="K6553" t="s">
        <v>1327</v>
      </c>
      <c r="L6553" t="s">
        <v>436</v>
      </c>
      <c r="M6553" t="s">
        <v>1557</v>
      </c>
      <c r="O6553" t="s">
        <v>1329</v>
      </c>
      <c r="P6553" t="s">
        <v>1355</v>
      </c>
      <c r="Q6553" t="s">
        <v>1356</v>
      </c>
      <c r="R6553" t="s">
        <v>1777</v>
      </c>
      <c r="S6553" t="s">
        <v>1333</v>
      </c>
      <c r="T6553" t="s">
        <v>4011</v>
      </c>
      <c r="U6553" t="s">
        <v>1334</v>
      </c>
      <c r="V6553" t="s">
        <v>84</v>
      </c>
      <c r="W6553" t="s">
        <v>1726</v>
      </c>
      <c r="X6553" t="s">
        <v>1605</v>
      </c>
      <c r="Y6553" t="s">
        <v>1508</v>
      </c>
      <c r="Z6553" t="s">
        <v>1033</v>
      </c>
      <c r="AA6553" t="s">
        <v>1339</v>
      </c>
      <c r="AB6553" t="s">
        <v>439</v>
      </c>
      <c r="AC6553">
        <v>0</v>
      </c>
      <c r="AD6553">
        <v>0</v>
      </c>
      <c r="AE6553">
        <v>0</v>
      </c>
      <c r="AF6553">
        <v>2786.76</v>
      </c>
      <c r="AG6553">
        <v>0</v>
      </c>
      <c r="AH6553">
        <v>0</v>
      </c>
      <c r="AI6553">
        <v>0</v>
      </c>
      <c r="AJ6553">
        <v>0</v>
      </c>
      <c r="AK6553">
        <v>0</v>
      </c>
      <c r="AL6553">
        <v>0</v>
      </c>
      <c r="AM6553">
        <v>0</v>
      </c>
      <c r="AN6553">
        <v>0</v>
      </c>
    </row>
    <row r="6554" spans="1:40" x14ac:dyDescent="0.35">
      <c r="A6554" t="s">
        <v>1485</v>
      </c>
      <c r="B6554" t="s">
        <v>1318</v>
      </c>
      <c r="C6554" t="s">
        <v>1466</v>
      </c>
      <c r="D6554" t="s">
        <v>1569</v>
      </c>
      <c r="E6554" t="s">
        <v>3258</v>
      </c>
      <c r="F6554" t="s">
        <v>1570</v>
      </c>
      <c r="G6554" t="s">
        <v>1462</v>
      </c>
      <c r="H6554" t="s">
        <v>1324</v>
      </c>
      <c r="I6554" t="s">
        <v>2801</v>
      </c>
      <c r="J6554" t="s">
        <v>1571</v>
      </c>
      <c r="K6554" t="s">
        <v>1327</v>
      </c>
      <c r="L6554" t="s">
        <v>436</v>
      </c>
      <c r="M6554" t="s">
        <v>1557</v>
      </c>
      <c r="O6554" t="s">
        <v>1329</v>
      </c>
      <c r="P6554" t="s">
        <v>1355</v>
      </c>
      <c r="Q6554" t="s">
        <v>1356</v>
      </c>
      <c r="R6554" t="s">
        <v>1777</v>
      </c>
      <c r="S6554" t="s">
        <v>1333</v>
      </c>
      <c r="T6554" t="s">
        <v>4011</v>
      </c>
      <c r="U6554" t="s">
        <v>1334</v>
      </c>
      <c r="V6554" t="s">
        <v>84</v>
      </c>
      <c r="W6554" t="s">
        <v>1726</v>
      </c>
      <c r="X6554" t="s">
        <v>1605</v>
      </c>
      <c r="Y6554" t="s">
        <v>1552</v>
      </c>
      <c r="Z6554" t="s">
        <v>1033</v>
      </c>
      <c r="AA6554" t="s">
        <v>1339</v>
      </c>
      <c r="AB6554" t="s">
        <v>439</v>
      </c>
      <c r="AC6554">
        <v>0</v>
      </c>
      <c r="AD6554">
        <v>0</v>
      </c>
      <c r="AE6554">
        <v>0</v>
      </c>
      <c r="AF6554">
        <v>0</v>
      </c>
      <c r="AG6554">
        <v>336</v>
      </c>
      <c r="AH6554">
        <v>330</v>
      </c>
      <c r="AI6554">
        <v>336</v>
      </c>
      <c r="AJ6554">
        <v>336</v>
      </c>
      <c r="AK6554">
        <v>336</v>
      </c>
      <c r="AL6554">
        <v>336</v>
      </c>
      <c r="AM6554">
        <v>336</v>
      </c>
      <c r="AN6554">
        <v>336</v>
      </c>
    </row>
    <row r="6555" spans="1:40" x14ac:dyDescent="0.35">
      <c r="A6555" t="s">
        <v>1485</v>
      </c>
      <c r="B6555" t="s">
        <v>1318</v>
      </c>
      <c r="C6555" t="s">
        <v>1466</v>
      </c>
      <c r="D6555" t="s">
        <v>1569</v>
      </c>
      <c r="E6555" t="s">
        <v>3258</v>
      </c>
      <c r="F6555" t="s">
        <v>1570</v>
      </c>
      <c r="G6555" t="s">
        <v>1462</v>
      </c>
      <c r="H6555" t="s">
        <v>1324</v>
      </c>
      <c r="I6555" t="s">
        <v>2801</v>
      </c>
      <c r="J6555" t="s">
        <v>1571</v>
      </c>
      <c r="K6555" t="s">
        <v>1327</v>
      </c>
      <c r="L6555" t="s">
        <v>436</v>
      </c>
      <c r="M6555" t="s">
        <v>1557</v>
      </c>
      <c r="O6555" t="s">
        <v>1329</v>
      </c>
      <c r="P6555" t="s">
        <v>1355</v>
      </c>
      <c r="Q6555" t="s">
        <v>1356</v>
      </c>
      <c r="R6555" t="s">
        <v>1777</v>
      </c>
      <c r="S6555" t="s">
        <v>1333</v>
      </c>
      <c r="T6555" t="s">
        <v>4011</v>
      </c>
      <c r="U6555" t="s">
        <v>1334</v>
      </c>
      <c r="V6555" t="s">
        <v>84</v>
      </c>
      <c r="W6555" t="s">
        <v>1726</v>
      </c>
      <c r="X6555" t="s">
        <v>1605</v>
      </c>
      <c r="Y6555" t="s">
        <v>1337</v>
      </c>
      <c r="Z6555" t="s">
        <v>1033</v>
      </c>
      <c r="AA6555" t="s">
        <v>1339</v>
      </c>
      <c r="AB6555" t="s">
        <v>439</v>
      </c>
      <c r="AC6555">
        <v>288239.18000000005</v>
      </c>
      <c r="AD6555">
        <v>273840.08</v>
      </c>
      <c r="AE6555">
        <v>240559.78</v>
      </c>
      <c r="AF6555">
        <v>272590.24</v>
      </c>
      <c r="AG6555">
        <v>243664</v>
      </c>
      <c r="AH6555">
        <v>232069.63</v>
      </c>
      <c r="AI6555">
        <v>272535.22863999993</v>
      </c>
      <c r="AJ6555">
        <v>233206.13759999999</v>
      </c>
      <c r="AK6555">
        <v>283750.89279999991</v>
      </c>
      <c r="AL6555">
        <v>325209.66815999988</v>
      </c>
      <c r="AM6555">
        <v>282926.12207999988</v>
      </c>
      <c r="AN6555">
        <v>281106.62361599988</v>
      </c>
    </row>
    <row r="6556" spans="1:40" x14ac:dyDescent="0.35">
      <c r="A6556" t="s">
        <v>1485</v>
      </c>
      <c r="B6556" t="s">
        <v>1318</v>
      </c>
      <c r="C6556" t="s">
        <v>1466</v>
      </c>
      <c r="D6556" t="s">
        <v>1569</v>
      </c>
      <c r="E6556" t="s">
        <v>3258</v>
      </c>
      <c r="F6556" t="s">
        <v>1570</v>
      </c>
      <c r="G6556" t="s">
        <v>1462</v>
      </c>
      <c r="H6556" t="s">
        <v>1324</v>
      </c>
      <c r="I6556" t="s">
        <v>2801</v>
      </c>
      <c r="J6556" t="s">
        <v>1571</v>
      </c>
      <c r="K6556" t="s">
        <v>1327</v>
      </c>
      <c r="L6556" t="s">
        <v>436</v>
      </c>
      <c r="M6556" t="s">
        <v>1557</v>
      </c>
      <c r="O6556" t="s">
        <v>1329</v>
      </c>
      <c r="P6556" t="s">
        <v>1355</v>
      </c>
      <c r="Q6556" t="s">
        <v>1356</v>
      </c>
      <c r="R6556" t="s">
        <v>1777</v>
      </c>
      <c r="S6556" t="s">
        <v>1333</v>
      </c>
      <c r="T6556" t="s">
        <v>4011</v>
      </c>
      <c r="U6556" t="s">
        <v>1334</v>
      </c>
      <c r="V6556" t="s">
        <v>84</v>
      </c>
      <c r="W6556" t="s">
        <v>1726</v>
      </c>
      <c r="X6556" t="s">
        <v>1605</v>
      </c>
      <c r="Y6556" t="s">
        <v>1337</v>
      </c>
      <c r="Z6556" t="s">
        <v>1033</v>
      </c>
      <c r="AA6556" t="s">
        <v>1340</v>
      </c>
      <c r="AB6556" t="s">
        <v>439</v>
      </c>
      <c r="AC6556">
        <v>0</v>
      </c>
      <c r="AD6556">
        <v>0</v>
      </c>
      <c r="AE6556">
        <v>0</v>
      </c>
      <c r="AF6556">
        <v>0</v>
      </c>
      <c r="AG6556">
        <v>0</v>
      </c>
      <c r="AH6556">
        <v>0</v>
      </c>
      <c r="AI6556">
        <v>53</v>
      </c>
      <c r="AJ6556">
        <v>52.250000000000007</v>
      </c>
      <c r="AK6556">
        <v>58</v>
      </c>
      <c r="AL6556">
        <v>60</v>
      </c>
      <c r="AM6556">
        <v>61</v>
      </c>
      <c r="AN6556">
        <v>60</v>
      </c>
    </row>
    <row r="6557" spans="1:40" x14ac:dyDescent="0.35">
      <c r="A6557" t="s">
        <v>1485</v>
      </c>
      <c r="B6557" t="s">
        <v>1318</v>
      </c>
      <c r="C6557" t="s">
        <v>1466</v>
      </c>
      <c r="D6557" t="s">
        <v>1569</v>
      </c>
      <c r="E6557" t="s">
        <v>3258</v>
      </c>
      <c r="F6557" t="s">
        <v>1570</v>
      </c>
      <c r="G6557" t="s">
        <v>1462</v>
      </c>
      <c r="H6557" t="s">
        <v>1324</v>
      </c>
      <c r="I6557" t="s">
        <v>2801</v>
      </c>
      <c r="J6557" t="s">
        <v>1571</v>
      </c>
      <c r="K6557" t="s">
        <v>1327</v>
      </c>
      <c r="L6557" t="s">
        <v>436</v>
      </c>
      <c r="M6557" t="s">
        <v>1328</v>
      </c>
      <c r="O6557" t="s">
        <v>1329</v>
      </c>
      <c r="P6557" t="s">
        <v>1355</v>
      </c>
      <c r="Q6557" t="s">
        <v>1356</v>
      </c>
      <c r="R6557" t="s">
        <v>1777</v>
      </c>
      <c r="S6557" t="s">
        <v>1333</v>
      </c>
      <c r="T6557" t="s">
        <v>4011</v>
      </c>
      <c r="U6557" t="s">
        <v>1334</v>
      </c>
      <c r="V6557" t="s">
        <v>129</v>
      </c>
      <c r="W6557" t="s">
        <v>1863</v>
      </c>
      <c r="X6557" t="s">
        <v>1643</v>
      </c>
      <c r="Y6557" t="s">
        <v>1337</v>
      </c>
      <c r="Z6557" t="s">
        <v>1034</v>
      </c>
      <c r="AA6557" t="s">
        <v>1340</v>
      </c>
      <c r="AB6557" t="s">
        <v>439</v>
      </c>
      <c r="AC6557">
        <v>0</v>
      </c>
      <c r="AD6557">
        <v>0</v>
      </c>
      <c r="AE6557">
        <v>0.5</v>
      </c>
      <c r="AF6557">
        <v>1</v>
      </c>
      <c r="AG6557">
        <v>1</v>
      </c>
      <c r="AH6557">
        <v>1</v>
      </c>
      <c r="AI6557">
        <v>0</v>
      </c>
      <c r="AJ6557">
        <v>0</v>
      </c>
      <c r="AK6557">
        <v>0</v>
      </c>
      <c r="AL6557">
        <v>0</v>
      </c>
      <c r="AM6557">
        <v>0</v>
      </c>
      <c r="AN6557">
        <v>0</v>
      </c>
    </row>
    <row r="6558" spans="1:40" x14ac:dyDescent="0.35">
      <c r="A6558" t="s">
        <v>1485</v>
      </c>
      <c r="B6558" t="s">
        <v>1318</v>
      </c>
      <c r="C6558" t="s">
        <v>1466</v>
      </c>
      <c r="D6558" t="s">
        <v>1569</v>
      </c>
      <c r="E6558" t="s">
        <v>3258</v>
      </c>
      <c r="F6558" t="s">
        <v>1570</v>
      </c>
      <c r="G6558" t="s">
        <v>1462</v>
      </c>
      <c r="H6558" t="s">
        <v>1324</v>
      </c>
      <c r="I6558" t="s">
        <v>2801</v>
      </c>
      <c r="J6558" t="s">
        <v>1571</v>
      </c>
      <c r="K6558" t="s">
        <v>1327</v>
      </c>
      <c r="L6558" t="s">
        <v>436</v>
      </c>
      <c r="M6558" t="s">
        <v>1328</v>
      </c>
      <c r="O6558" t="s">
        <v>1329</v>
      </c>
      <c r="P6558" t="s">
        <v>1355</v>
      </c>
      <c r="Q6558" t="s">
        <v>1356</v>
      </c>
      <c r="R6558" t="s">
        <v>1777</v>
      </c>
      <c r="S6558" t="s">
        <v>1333</v>
      </c>
      <c r="T6558" t="s">
        <v>4011</v>
      </c>
      <c r="U6558" t="s">
        <v>1334</v>
      </c>
      <c r="V6558" t="s">
        <v>129</v>
      </c>
      <c r="W6558" t="s">
        <v>1863</v>
      </c>
      <c r="X6558" t="s">
        <v>1643</v>
      </c>
      <c r="Y6558" t="s">
        <v>1337</v>
      </c>
      <c r="Z6558" t="s">
        <v>1034</v>
      </c>
      <c r="AA6558" t="s">
        <v>1514</v>
      </c>
      <c r="AB6558" t="s">
        <v>439</v>
      </c>
      <c r="AC6558">
        <v>15</v>
      </c>
      <c r="AD6558">
        <v>15</v>
      </c>
      <c r="AE6558">
        <v>15</v>
      </c>
      <c r="AF6558">
        <v>30</v>
      </c>
      <c r="AG6558">
        <v>30</v>
      </c>
      <c r="AH6558">
        <v>30</v>
      </c>
      <c r="AI6558">
        <v>30</v>
      </c>
      <c r="AJ6558">
        <v>20</v>
      </c>
      <c r="AK6558">
        <v>10</v>
      </c>
      <c r="AL6558">
        <v>10</v>
      </c>
      <c r="AM6558">
        <v>10</v>
      </c>
      <c r="AN6558">
        <v>10</v>
      </c>
    </row>
    <row r="6559" spans="1:40" x14ac:dyDescent="0.35">
      <c r="A6559" t="s">
        <v>1485</v>
      </c>
      <c r="B6559" t="s">
        <v>1318</v>
      </c>
      <c r="C6559" t="s">
        <v>1466</v>
      </c>
      <c r="D6559" t="s">
        <v>1569</v>
      </c>
      <c r="E6559" t="s">
        <v>3258</v>
      </c>
      <c r="F6559" t="s">
        <v>1570</v>
      </c>
      <c r="G6559" t="s">
        <v>1462</v>
      </c>
      <c r="H6559" t="s">
        <v>1324</v>
      </c>
      <c r="I6559" t="s">
        <v>2801</v>
      </c>
      <c r="J6559" t="s">
        <v>1571</v>
      </c>
      <c r="K6559" t="s">
        <v>1327</v>
      </c>
      <c r="L6559" t="s">
        <v>436</v>
      </c>
      <c r="M6559" t="s">
        <v>1328</v>
      </c>
      <c r="O6559" t="s">
        <v>1329</v>
      </c>
      <c r="P6559" t="s">
        <v>1355</v>
      </c>
      <c r="Q6559" t="s">
        <v>1356</v>
      </c>
      <c r="R6559" t="s">
        <v>1777</v>
      </c>
      <c r="S6559" t="s">
        <v>1333</v>
      </c>
      <c r="T6559" t="s">
        <v>4011</v>
      </c>
      <c r="U6559" t="s">
        <v>1334</v>
      </c>
      <c r="V6559" t="s">
        <v>129</v>
      </c>
      <c r="W6559" t="s">
        <v>1869</v>
      </c>
      <c r="X6559" t="s">
        <v>1864</v>
      </c>
      <c r="Y6559" t="s">
        <v>1337</v>
      </c>
      <c r="Z6559" t="s">
        <v>1034</v>
      </c>
      <c r="AA6559" t="s">
        <v>1340</v>
      </c>
      <c r="AB6559" t="s">
        <v>439</v>
      </c>
      <c r="AC6559">
        <v>0</v>
      </c>
      <c r="AD6559">
        <v>0</v>
      </c>
      <c r="AE6559">
        <v>0</v>
      </c>
      <c r="AF6559">
        <v>0.5</v>
      </c>
      <c r="AG6559">
        <v>0.5</v>
      </c>
      <c r="AH6559">
        <v>0</v>
      </c>
      <c r="AI6559">
        <v>0</v>
      </c>
      <c r="AJ6559">
        <v>0</v>
      </c>
      <c r="AK6559">
        <v>0</v>
      </c>
      <c r="AL6559">
        <v>0</v>
      </c>
      <c r="AM6559">
        <v>0</v>
      </c>
      <c r="AN6559">
        <v>0</v>
      </c>
    </row>
    <row r="6560" spans="1:40" x14ac:dyDescent="0.35">
      <c r="A6560" t="s">
        <v>1485</v>
      </c>
      <c r="B6560" t="s">
        <v>1318</v>
      </c>
      <c r="C6560" t="s">
        <v>1466</v>
      </c>
      <c r="D6560" t="s">
        <v>1569</v>
      </c>
      <c r="E6560" t="s">
        <v>3258</v>
      </c>
      <c r="F6560" t="s">
        <v>1570</v>
      </c>
      <c r="G6560" t="s">
        <v>1462</v>
      </c>
      <c r="H6560" t="s">
        <v>1324</v>
      </c>
      <c r="I6560" t="s">
        <v>2801</v>
      </c>
      <c r="J6560" t="s">
        <v>1571</v>
      </c>
      <c r="K6560" t="s">
        <v>1327</v>
      </c>
      <c r="L6560" t="s">
        <v>436</v>
      </c>
      <c r="M6560" t="s">
        <v>1328</v>
      </c>
      <c r="O6560" t="s">
        <v>1329</v>
      </c>
      <c r="P6560" t="s">
        <v>1355</v>
      </c>
      <c r="Q6560" t="s">
        <v>1356</v>
      </c>
      <c r="R6560" t="s">
        <v>1777</v>
      </c>
      <c r="S6560" t="s">
        <v>1333</v>
      </c>
      <c r="T6560" t="s">
        <v>4011</v>
      </c>
      <c r="U6560" t="s">
        <v>1334</v>
      </c>
      <c r="V6560" t="s">
        <v>129</v>
      </c>
      <c r="W6560" t="s">
        <v>1871</v>
      </c>
      <c r="X6560" t="s">
        <v>1686</v>
      </c>
      <c r="Y6560" t="s">
        <v>1337</v>
      </c>
      <c r="Z6560" t="s">
        <v>1034</v>
      </c>
      <c r="AA6560" t="s">
        <v>1340</v>
      </c>
      <c r="AB6560" t="s">
        <v>439</v>
      </c>
      <c r="AC6560">
        <v>117.5</v>
      </c>
      <c r="AD6560">
        <v>116.5</v>
      </c>
      <c r="AE6560">
        <v>114</v>
      </c>
      <c r="AF6560">
        <v>120</v>
      </c>
      <c r="AG6560">
        <v>128</v>
      </c>
      <c r="AH6560">
        <v>131</v>
      </c>
      <c r="AI6560">
        <v>0</v>
      </c>
      <c r="AJ6560">
        <v>0</v>
      </c>
      <c r="AK6560">
        <v>0</v>
      </c>
      <c r="AL6560">
        <v>0</v>
      </c>
      <c r="AM6560">
        <v>0</v>
      </c>
      <c r="AN6560">
        <v>0</v>
      </c>
    </row>
    <row r="6561" spans="1:40" x14ac:dyDescent="0.35">
      <c r="A6561" t="s">
        <v>1485</v>
      </c>
      <c r="B6561" t="s">
        <v>1318</v>
      </c>
      <c r="C6561" t="s">
        <v>1466</v>
      </c>
      <c r="D6561" t="s">
        <v>1569</v>
      </c>
      <c r="E6561" t="s">
        <v>3258</v>
      </c>
      <c r="F6561" t="s">
        <v>1570</v>
      </c>
      <c r="G6561" t="s">
        <v>1462</v>
      </c>
      <c r="H6561" t="s">
        <v>1324</v>
      </c>
      <c r="I6561" t="s">
        <v>2801</v>
      </c>
      <c r="J6561" t="s">
        <v>1571</v>
      </c>
      <c r="K6561" t="s">
        <v>1327</v>
      </c>
      <c r="L6561" t="s">
        <v>436</v>
      </c>
      <c r="M6561" t="s">
        <v>1328</v>
      </c>
      <c r="O6561" t="s">
        <v>1329</v>
      </c>
      <c r="P6561" t="s">
        <v>1355</v>
      </c>
      <c r="Q6561" t="s">
        <v>1356</v>
      </c>
      <c r="R6561" t="s">
        <v>1777</v>
      </c>
      <c r="S6561" t="s">
        <v>1333</v>
      </c>
      <c r="T6561" t="s">
        <v>4011</v>
      </c>
      <c r="U6561" t="s">
        <v>1334</v>
      </c>
      <c r="V6561" t="s">
        <v>129</v>
      </c>
      <c r="W6561" t="s">
        <v>1664</v>
      </c>
      <c r="X6561" t="s">
        <v>1864</v>
      </c>
      <c r="Y6561" t="s">
        <v>1337</v>
      </c>
      <c r="Z6561" t="s">
        <v>1034</v>
      </c>
      <c r="AA6561" t="s">
        <v>1339</v>
      </c>
      <c r="AB6561" t="s">
        <v>439</v>
      </c>
      <c r="AC6561">
        <v>0</v>
      </c>
      <c r="AD6561">
        <v>0</v>
      </c>
      <c r="AE6561">
        <v>0</v>
      </c>
      <c r="AF6561">
        <v>0</v>
      </c>
      <c r="AG6561">
        <v>0</v>
      </c>
      <c r="AH6561">
        <v>0</v>
      </c>
      <c r="AI6561">
        <v>332968.53731327999</v>
      </c>
      <c r="AJ6561">
        <v>297415.02302208001</v>
      </c>
      <c r="AK6561">
        <v>314056.04290559998</v>
      </c>
      <c r="AL6561">
        <v>304673.86552320002</v>
      </c>
      <c r="AM6561">
        <v>310315.51692288008</v>
      </c>
      <c r="AN6561">
        <v>286403.30956800003</v>
      </c>
    </row>
    <row r="6562" spans="1:40" x14ac:dyDescent="0.35">
      <c r="A6562" t="s">
        <v>1485</v>
      </c>
      <c r="B6562" t="s">
        <v>1318</v>
      </c>
      <c r="C6562" t="s">
        <v>1466</v>
      </c>
      <c r="D6562" t="s">
        <v>1569</v>
      </c>
      <c r="E6562" t="s">
        <v>3258</v>
      </c>
      <c r="F6562" t="s">
        <v>1570</v>
      </c>
      <c r="G6562" t="s">
        <v>1462</v>
      </c>
      <c r="H6562" t="s">
        <v>1324</v>
      </c>
      <c r="I6562" t="s">
        <v>2801</v>
      </c>
      <c r="J6562" t="s">
        <v>1571</v>
      </c>
      <c r="K6562" t="s">
        <v>1327</v>
      </c>
      <c r="L6562" t="s">
        <v>436</v>
      </c>
      <c r="M6562" t="s">
        <v>1328</v>
      </c>
      <c r="O6562" t="s">
        <v>1329</v>
      </c>
      <c r="P6562" t="s">
        <v>1355</v>
      </c>
      <c r="Q6562" t="s">
        <v>1356</v>
      </c>
      <c r="R6562" t="s">
        <v>1777</v>
      </c>
      <c r="S6562" t="s">
        <v>1333</v>
      </c>
      <c r="T6562" t="s">
        <v>4011</v>
      </c>
      <c r="U6562" t="s">
        <v>1334</v>
      </c>
      <c r="V6562" t="s">
        <v>129</v>
      </c>
      <c r="W6562" t="s">
        <v>1664</v>
      </c>
      <c r="X6562" t="s">
        <v>1864</v>
      </c>
      <c r="Y6562" t="s">
        <v>1337</v>
      </c>
      <c r="Z6562" t="s">
        <v>1034</v>
      </c>
      <c r="AA6562" t="s">
        <v>1340</v>
      </c>
      <c r="AB6562" t="s">
        <v>439</v>
      </c>
      <c r="AC6562">
        <v>0</v>
      </c>
      <c r="AD6562">
        <v>0</v>
      </c>
      <c r="AE6562">
        <v>0</v>
      </c>
      <c r="AF6562">
        <v>0</v>
      </c>
      <c r="AG6562">
        <v>0</v>
      </c>
      <c r="AH6562">
        <v>0</v>
      </c>
      <c r="AI6562">
        <v>132.6</v>
      </c>
      <c r="AJ6562">
        <v>136.80000000000001</v>
      </c>
      <c r="AK6562">
        <v>137.19999999999999</v>
      </c>
      <c r="AL6562">
        <v>133.4</v>
      </c>
      <c r="AM6562">
        <v>129.69999999999999</v>
      </c>
      <c r="AN6562">
        <v>126</v>
      </c>
    </row>
    <row r="6563" spans="1:40" x14ac:dyDescent="0.35">
      <c r="A6563" t="s">
        <v>1485</v>
      </c>
      <c r="B6563" t="s">
        <v>1318</v>
      </c>
      <c r="C6563" t="s">
        <v>1466</v>
      </c>
      <c r="D6563" t="s">
        <v>1569</v>
      </c>
      <c r="E6563" t="s">
        <v>3258</v>
      </c>
      <c r="F6563" t="s">
        <v>1570</v>
      </c>
      <c r="G6563" t="s">
        <v>1462</v>
      </c>
      <c r="H6563" t="s">
        <v>1324</v>
      </c>
      <c r="I6563" t="s">
        <v>2801</v>
      </c>
      <c r="J6563" t="s">
        <v>1571</v>
      </c>
      <c r="K6563" t="s">
        <v>1327</v>
      </c>
      <c r="L6563" t="s">
        <v>436</v>
      </c>
      <c r="M6563" t="s">
        <v>1328</v>
      </c>
      <c r="O6563" t="s">
        <v>1329</v>
      </c>
      <c r="P6563" t="s">
        <v>1355</v>
      </c>
      <c r="Q6563" t="s">
        <v>1356</v>
      </c>
      <c r="R6563" t="s">
        <v>1777</v>
      </c>
      <c r="S6563" t="s">
        <v>1333</v>
      </c>
      <c r="T6563" t="s">
        <v>4011</v>
      </c>
      <c r="U6563" t="s">
        <v>1334</v>
      </c>
      <c r="V6563" t="s">
        <v>129</v>
      </c>
      <c r="W6563" t="s">
        <v>1664</v>
      </c>
      <c r="X6563" t="s">
        <v>1686</v>
      </c>
      <c r="Y6563" t="s">
        <v>1337</v>
      </c>
      <c r="Z6563" t="s">
        <v>1034</v>
      </c>
      <c r="AA6563" t="s">
        <v>1339</v>
      </c>
      <c r="AB6563" t="s">
        <v>439</v>
      </c>
      <c r="AC6563">
        <v>289892.15000000002</v>
      </c>
      <c r="AD6563">
        <v>293969.53999999998</v>
      </c>
      <c r="AE6563">
        <v>282075.87</v>
      </c>
      <c r="AF6563">
        <v>325753.03000000003</v>
      </c>
      <c r="AG6563">
        <v>320648.71000000002</v>
      </c>
      <c r="AH6563">
        <v>299263.62</v>
      </c>
      <c r="AI6563">
        <v>0</v>
      </c>
      <c r="AJ6563">
        <v>0</v>
      </c>
      <c r="AK6563">
        <v>0</v>
      </c>
      <c r="AL6563">
        <v>0</v>
      </c>
      <c r="AM6563">
        <v>0</v>
      </c>
      <c r="AN6563">
        <v>0</v>
      </c>
    </row>
    <row r="6564" spans="1:40" x14ac:dyDescent="0.35">
      <c r="A6564" t="s">
        <v>1485</v>
      </c>
      <c r="B6564" t="s">
        <v>1318</v>
      </c>
      <c r="C6564" t="s">
        <v>1466</v>
      </c>
      <c r="D6564" t="s">
        <v>1569</v>
      </c>
      <c r="E6564" t="s">
        <v>3258</v>
      </c>
      <c r="F6564" t="s">
        <v>1570</v>
      </c>
      <c r="G6564" t="s">
        <v>1462</v>
      </c>
      <c r="H6564" t="s">
        <v>1324</v>
      </c>
      <c r="I6564" t="s">
        <v>2801</v>
      </c>
      <c r="J6564" t="s">
        <v>1749</v>
      </c>
      <c r="K6564" t="s">
        <v>1327</v>
      </c>
      <c r="L6564" t="s">
        <v>436</v>
      </c>
      <c r="M6564" t="s">
        <v>1557</v>
      </c>
      <c r="O6564" t="s">
        <v>1329</v>
      </c>
      <c r="P6564" t="s">
        <v>1355</v>
      </c>
      <c r="Q6564" t="s">
        <v>1356</v>
      </c>
      <c r="R6564" t="s">
        <v>1777</v>
      </c>
      <c r="S6564" t="s">
        <v>1333</v>
      </c>
      <c r="T6564" t="s">
        <v>4011</v>
      </c>
      <c r="U6564" t="s">
        <v>1334</v>
      </c>
      <c r="V6564" t="s">
        <v>129</v>
      </c>
      <c r="W6564" t="s">
        <v>1685</v>
      </c>
      <c r="X6564" t="s">
        <v>1684</v>
      </c>
      <c r="Y6564" t="s">
        <v>1337</v>
      </c>
      <c r="Z6564" t="s">
        <v>1035</v>
      </c>
      <c r="AA6564" t="s">
        <v>1340</v>
      </c>
      <c r="AB6564" t="s">
        <v>439</v>
      </c>
      <c r="AC6564">
        <v>62.5</v>
      </c>
      <c r="AD6564">
        <v>61.5</v>
      </c>
      <c r="AE6564">
        <v>60.5</v>
      </c>
      <c r="AF6564">
        <v>59.5</v>
      </c>
      <c r="AG6564">
        <v>59</v>
      </c>
      <c r="AH6564">
        <v>59</v>
      </c>
      <c r="AI6564">
        <v>0</v>
      </c>
      <c r="AJ6564">
        <v>0</v>
      </c>
      <c r="AK6564">
        <v>0</v>
      </c>
      <c r="AL6564">
        <v>0</v>
      </c>
      <c r="AM6564">
        <v>0</v>
      </c>
      <c r="AN6564">
        <v>0</v>
      </c>
    </row>
    <row r="6565" spans="1:40" x14ac:dyDescent="0.35">
      <c r="A6565" t="s">
        <v>1485</v>
      </c>
      <c r="B6565" t="s">
        <v>1318</v>
      </c>
      <c r="C6565" t="s">
        <v>1466</v>
      </c>
      <c r="D6565" t="s">
        <v>1569</v>
      </c>
      <c r="E6565" t="s">
        <v>3258</v>
      </c>
      <c r="F6565" t="s">
        <v>1570</v>
      </c>
      <c r="G6565" t="s">
        <v>1462</v>
      </c>
      <c r="H6565" t="s">
        <v>1324</v>
      </c>
      <c r="I6565" t="s">
        <v>2801</v>
      </c>
      <c r="J6565" t="s">
        <v>1749</v>
      </c>
      <c r="K6565" t="s">
        <v>1327</v>
      </c>
      <c r="L6565" t="s">
        <v>436</v>
      </c>
      <c r="M6565" t="s">
        <v>1557</v>
      </c>
      <c r="O6565" t="s">
        <v>1329</v>
      </c>
      <c r="P6565" t="s">
        <v>1355</v>
      </c>
      <c r="Q6565" t="s">
        <v>1356</v>
      </c>
      <c r="R6565" t="s">
        <v>1777</v>
      </c>
      <c r="S6565" t="s">
        <v>1333</v>
      </c>
      <c r="T6565" t="s">
        <v>4011</v>
      </c>
      <c r="U6565" t="s">
        <v>1334</v>
      </c>
      <c r="V6565" t="s">
        <v>129</v>
      </c>
      <c r="W6565" t="s">
        <v>1685</v>
      </c>
      <c r="X6565" t="s">
        <v>1684</v>
      </c>
      <c r="Y6565" t="s">
        <v>1337</v>
      </c>
      <c r="Z6565" t="s">
        <v>1035</v>
      </c>
      <c r="AA6565" t="s">
        <v>1514</v>
      </c>
      <c r="AB6565" t="s">
        <v>439</v>
      </c>
      <c r="AC6565">
        <v>1</v>
      </c>
      <c r="AD6565">
        <v>1</v>
      </c>
      <c r="AE6565">
        <v>1</v>
      </c>
      <c r="AF6565">
        <v>1</v>
      </c>
      <c r="AG6565">
        <v>1</v>
      </c>
      <c r="AH6565">
        <v>1</v>
      </c>
      <c r="AI6565">
        <v>0</v>
      </c>
      <c r="AJ6565">
        <v>0</v>
      </c>
      <c r="AK6565">
        <v>0</v>
      </c>
      <c r="AL6565">
        <v>0</v>
      </c>
      <c r="AM6565">
        <v>0</v>
      </c>
      <c r="AN6565">
        <v>0</v>
      </c>
    </row>
    <row r="6566" spans="1:40" x14ac:dyDescent="0.35">
      <c r="A6566" t="s">
        <v>1485</v>
      </c>
      <c r="B6566" t="s">
        <v>1318</v>
      </c>
      <c r="C6566" t="s">
        <v>1466</v>
      </c>
      <c r="D6566" t="s">
        <v>1569</v>
      </c>
      <c r="E6566" t="s">
        <v>3258</v>
      </c>
      <c r="F6566" t="s">
        <v>1570</v>
      </c>
      <c r="G6566" t="s">
        <v>1462</v>
      </c>
      <c r="H6566" t="s">
        <v>1324</v>
      </c>
      <c r="I6566" t="s">
        <v>2801</v>
      </c>
      <c r="J6566" t="s">
        <v>1749</v>
      </c>
      <c r="K6566" t="s">
        <v>1327</v>
      </c>
      <c r="L6566" t="s">
        <v>436</v>
      </c>
      <c r="M6566" t="s">
        <v>1557</v>
      </c>
      <c r="O6566" t="s">
        <v>1329</v>
      </c>
      <c r="P6566" t="s">
        <v>1355</v>
      </c>
      <c r="Q6566" t="s">
        <v>1356</v>
      </c>
      <c r="R6566" t="s">
        <v>1777</v>
      </c>
      <c r="S6566" t="s">
        <v>1333</v>
      </c>
      <c r="T6566" t="s">
        <v>4011</v>
      </c>
      <c r="U6566" t="s">
        <v>1334</v>
      </c>
      <c r="V6566" t="s">
        <v>129</v>
      </c>
      <c r="W6566" t="s">
        <v>1664</v>
      </c>
      <c r="X6566" t="s">
        <v>1684</v>
      </c>
      <c r="Y6566" t="s">
        <v>1337</v>
      </c>
      <c r="Z6566" t="s">
        <v>1035</v>
      </c>
      <c r="AA6566" t="s">
        <v>1339</v>
      </c>
      <c r="AB6566" t="s">
        <v>439</v>
      </c>
      <c r="AC6566">
        <v>0</v>
      </c>
      <c r="AD6566">
        <v>0</v>
      </c>
      <c r="AE6566">
        <v>0</v>
      </c>
      <c r="AF6566">
        <v>0</v>
      </c>
      <c r="AG6566">
        <v>0</v>
      </c>
      <c r="AH6566">
        <v>0</v>
      </c>
      <c r="AI6566">
        <v>144259.38560000001</v>
      </c>
      <c r="AJ6566">
        <v>139587.65119999999</v>
      </c>
      <c r="AK6566">
        <v>139587.65119999999</v>
      </c>
      <c r="AL6566">
        <v>146144.89600000001</v>
      </c>
      <c r="AM6566">
        <v>152702.14079999999</v>
      </c>
      <c r="AN6566">
        <v>146144.89600000001</v>
      </c>
    </row>
    <row r="6567" spans="1:40" x14ac:dyDescent="0.35">
      <c r="A6567" t="s">
        <v>1485</v>
      </c>
      <c r="B6567" t="s">
        <v>1318</v>
      </c>
      <c r="C6567" t="s">
        <v>1466</v>
      </c>
      <c r="D6567" t="s">
        <v>1569</v>
      </c>
      <c r="E6567" t="s">
        <v>3258</v>
      </c>
      <c r="F6567" t="s">
        <v>1570</v>
      </c>
      <c r="G6567" t="s">
        <v>1462</v>
      </c>
      <c r="H6567" t="s">
        <v>1324</v>
      </c>
      <c r="I6567" t="s">
        <v>2801</v>
      </c>
      <c r="J6567" t="s">
        <v>1749</v>
      </c>
      <c r="K6567" t="s">
        <v>1327</v>
      </c>
      <c r="L6567" t="s">
        <v>436</v>
      </c>
      <c r="M6567" t="s">
        <v>1557</v>
      </c>
      <c r="O6567" t="s">
        <v>1329</v>
      </c>
      <c r="P6567" t="s">
        <v>1355</v>
      </c>
      <c r="Q6567" t="s">
        <v>1356</v>
      </c>
      <c r="R6567" t="s">
        <v>1777</v>
      </c>
      <c r="S6567" t="s">
        <v>1333</v>
      </c>
      <c r="T6567" t="s">
        <v>4011</v>
      </c>
      <c r="U6567" t="s">
        <v>1334</v>
      </c>
      <c r="V6567" t="s">
        <v>129</v>
      </c>
      <c r="W6567" t="s">
        <v>1664</v>
      </c>
      <c r="X6567" t="s">
        <v>1684</v>
      </c>
      <c r="Y6567" t="s">
        <v>1337</v>
      </c>
      <c r="Z6567" t="s">
        <v>1035</v>
      </c>
      <c r="AA6567" t="s">
        <v>1340</v>
      </c>
      <c r="AB6567" t="s">
        <v>439</v>
      </c>
      <c r="AC6567">
        <v>0</v>
      </c>
      <c r="AD6567">
        <v>0</v>
      </c>
      <c r="AE6567">
        <v>0</v>
      </c>
      <c r="AF6567">
        <v>0</v>
      </c>
      <c r="AG6567">
        <v>0</v>
      </c>
      <c r="AH6567">
        <v>0</v>
      </c>
      <c r="AI6567">
        <v>59</v>
      </c>
      <c r="AJ6567">
        <v>59</v>
      </c>
      <c r="AK6567">
        <v>61</v>
      </c>
      <c r="AL6567">
        <v>61</v>
      </c>
      <c r="AM6567">
        <v>61</v>
      </c>
      <c r="AN6567">
        <v>61</v>
      </c>
    </row>
    <row r="6568" spans="1:40" x14ac:dyDescent="0.35">
      <c r="A6568" t="s">
        <v>1485</v>
      </c>
      <c r="B6568" t="s">
        <v>1318</v>
      </c>
      <c r="C6568" t="s">
        <v>1466</v>
      </c>
      <c r="D6568" t="s">
        <v>1569</v>
      </c>
      <c r="E6568" t="s">
        <v>3258</v>
      </c>
      <c r="F6568" t="s">
        <v>1570</v>
      </c>
      <c r="G6568" t="s">
        <v>1462</v>
      </c>
      <c r="H6568" t="s">
        <v>1324</v>
      </c>
      <c r="I6568" t="s">
        <v>2801</v>
      </c>
      <c r="J6568" t="s">
        <v>1749</v>
      </c>
      <c r="K6568" t="s">
        <v>1327</v>
      </c>
      <c r="L6568" t="s">
        <v>436</v>
      </c>
      <c r="M6568" t="s">
        <v>1557</v>
      </c>
      <c r="O6568" t="s">
        <v>1329</v>
      </c>
      <c r="P6568" t="s">
        <v>1355</v>
      </c>
      <c r="Q6568" t="s">
        <v>1356</v>
      </c>
      <c r="R6568" t="s">
        <v>1777</v>
      </c>
      <c r="S6568" t="s">
        <v>1333</v>
      </c>
      <c r="T6568" t="s">
        <v>4011</v>
      </c>
      <c r="U6568" t="s">
        <v>1334</v>
      </c>
      <c r="V6568" t="s">
        <v>129</v>
      </c>
      <c r="W6568" t="s">
        <v>1664</v>
      </c>
      <c r="X6568" t="s">
        <v>1686</v>
      </c>
      <c r="Y6568" t="s">
        <v>1337</v>
      </c>
      <c r="Z6568" t="s">
        <v>1035</v>
      </c>
      <c r="AA6568" t="s">
        <v>1339</v>
      </c>
      <c r="AB6568" t="s">
        <v>439</v>
      </c>
      <c r="AC6568">
        <v>159182</v>
      </c>
      <c r="AD6568">
        <v>152864.24</v>
      </c>
      <c r="AE6568">
        <v>140643.67000000001</v>
      </c>
      <c r="AF6568">
        <v>147116.79999999999</v>
      </c>
      <c r="AG6568">
        <v>142423.79</v>
      </c>
      <c r="AH6568">
        <v>152333.79</v>
      </c>
      <c r="AI6568">
        <v>0</v>
      </c>
      <c r="AJ6568">
        <v>0</v>
      </c>
      <c r="AK6568">
        <v>0</v>
      </c>
      <c r="AL6568">
        <v>0</v>
      </c>
      <c r="AM6568">
        <v>0</v>
      </c>
      <c r="AN6568">
        <v>0</v>
      </c>
    </row>
    <row r="6569" spans="1:40" x14ac:dyDescent="0.35">
      <c r="A6569" t="s">
        <v>1485</v>
      </c>
      <c r="B6569" t="s">
        <v>1318</v>
      </c>
      <c r="C6569" t="s">
        <v>1466</v>
      </c>
      <c r="D6569" t="s">
        <v>1569</v>
      </c>
      <c r="E6569" t="s">
        <v>3258</v>
      </c>
      <c r="F6569" t="s">
        <v>1570</v>
      </c>
      <c r="G6569" t="s">
        <v>1462</v>
      </c>
      <c r="H6569" t="s">
        <v>1324</v>
      </c>
      <c r="I6569" t="s">
        <v>2114</v>
      </c>
      <c r="J6569" t="s">
        <v>1571</v>
      </c>
      <c r="K6569" t="s">
        <v>1327</v>
      </c>
      <c r="L6569" t="s">
        <v>436</v>
      </c>
      <c r="M6569" t="s">
        <v>1328</v>
      </c>
      <c r="O6569" t="s">
        <v>1674</v>
      </c>
      <c r="P6569" t="s">
        <v>1374</v>
      </c>
      <c r="Q6569" t="s">
        <v>1375</v>
      </c>
      <c r="R6569" t="s">
        <v>1661</v>
      </c>
      <c r="S6569" t="s">
        <v>1333</v>
      </c>
      <c r="T6569" t="s">
        <v>4011</v>
      </c>
      <c r="U6569" t="s">
        <v>1334</v>
      </c>
      <c r="V6569" t="s">
        <v>151</v>
      </c>
      <c r="W6569" t="s">
        <v>1517</v>
      </c>
      <c r="X6569" t="s">
        <v>1512</v>
      </c>
      <c r="Y6569" t="s">
        <v>1337</v>
      </c>
      <c r="Z6569" t="s">
        <v>1036</v>
      </c>
      <c r="AA6569" t="s">
        <v>1340</v>
      </c>
      <c r="AB6569" t="s">
        <v>439</v>
      </c>
      <c r="AC6569">
        <v>0</v>
      </c>
      <c r="AD6569">
        <v>0</v>
      </c>
      <c r="AE6569">
        <v>0.01</v>
      </c>
      <c r="AF6569">
        <v>0.01</v>
      </c>
      <c r="AG6569">
        <v>0.01</v>
      </c>
      <c r="AH6569">
        <v>1.4999999999999999E-2</v>
      </c>
      <c r="AI6569">
        <v>0</v>
      </c>
      <c r="AJ6569">
        <v>0</v>
      </c>
      <c r="AK6569">
        <v>0</v>
      </c>
      <c r="AL6569">
        <v>0</v>
      </c>
      <c r="AM6569">
        <v>0</v>
      </c>
      <c r="AN6569">
        <v>0</v>
      </c>
    </row>
    <row r="6570" spans="1:40" x14ac:dyDescent="0.35">
      <c r="A6570" t="s">
        <v>1485</v>
      </c>
      <c r="B6570" t="s">
        <v>1318</v>
      </c>
      <c r="C6570" t="s">
        <v>1466</v>
      </c>
      <c r="D6570" t="s">
        <v>1569</v>
      </c>
      <c r="E6570" t="s">
        <v>3258</v>
      </c>
      <c r="F6570" t="s">
        <v>1570</v>
      </c>
      <c r="G6570" t="s">
        <v>1462</v>
      </c>
      <c r="H6570" t="s">
        <v>1324</v>
      </c>
      <c r="I6570" t="s">
        <v>2114</v>
      </c>
      <c r="J6570" t="s">
        <v>1571</v>
      </c>
      <c r="K6570" t="s">
        <v>1327</v>
      </c>
      <c r="L6570" t="s">
        <v>436</v>
      </c>
      <c r="M6570" t="s">
        <v>1328</v>
      </c>
      <c r="O6570" t="s">
        <v>1674</v>
      </c>
      <c r="P6570" t="s">
        <v>1374</v>
      </c>
      <c r="Q6570" t="s">
        <v>1375</v>
      </c>
      <c r="R6570" t="s">
        <v>1661</v>
      </c>
      <c r="S6570" t="s">
        <v>1333</v>
      </c>
      <c r="T6570" t="s">
        <v>4011</v>
      </c>
      <c r="U6570" t="s">
        <v>1334</v>
      </c>
      <c r="V6570" t="s">
        <v>151</v>
      </c>
      <c r="W6570" t="s">
        <v>1529</v>
      </c>
      <c r="X6570" t="s">
        <v>1507</v>
      </c>
      <c r="Y6570" t="s">
        <v>1337</v>
      </c>
      <c r="Z6570" t="s">
        <v>1036</v>
      </c>
      <c r="AA6570" t="s">
        <v>1339</v>
      </c>
      <c r="AB6570" t="s">
        <v>439</v>
      </c>
      <c r="AC6570">
        <v>0</v>
      </c>
      <c r="AD6570">
        <v>0</v>
      </c>
      <c r="AE6570">
        <v>0</v>
      </c>
      <c r="AF6570">
        <v>-7250</v>
      </c>
      <c r="AG6570">
        <v>-5805.9790400000002</v>
      </c>
      <c r="AH6570">
        <v>-11140.433199999999</v>
      </c>
      <c r="AI6570">
        <v>0</v>
      </c>
      <c r="AJ6570">
        <v>0</v>
      </c>
      <c r="AK6570">
        <v>0</v>
      </c>
      <c r="AL6570">
        <v>0</v>
      </c>
      <c r="AM6570">
        <v>0</v>
      </c>
      <c r="AN6570">
        <v>0</v>
      </c>
    </row>
    <row r="6571" spans="1:40" x14ac:dyDescent="0.35">
      <c r="A6571" t="s">
        <v>1485</v>
      </c>
      <c r="B6571" t="s">
        <v>1318</v>
      </c>
      <c r="C6571" t="s">
        <v>1466</v>
      </c>
      <c r="D6571" t="s">
        <v>1569</v>
      </c>
      <c r="E6571" t="s">
        <v>3258</v>
      </c>
      <c r="F6571" t="s">
        <v>1570</v>
      </c>
      <c r="G6571" t="s">
        <v>1462</v>
      </c>
      <c r="H6571" t="s">
        <v>1324</v>
      </c>
      <c r="I6571" t="s">
        <v>2114</v>
      </c>
      <c r="J6571" t="s">
        <v>1571</v>
      </c>
      <c r="K6571" t="s">
        <v>1327</v>
      </c>
      <c r="L6571" t="s">
        <v>436</v>
      </c>
      <c r="M6571" t="s">
        <v>1328</v>
      </c>
      <c r="O6571" t="s">
        <v>1674</v>
      </c>
      <c r="P6571" t="s">
        <v>1374</v>
      </c>
      <c r="Q6571" t="s">
        <v>1375</v>
      </c>
      <c r="R6571" t="s">
        <v>1661</v>
      </c>
      <c r="S6571" t="s">
        <v>1333</v>
      </c>
      <c r="T6571" t="s">
        <v>4011</v>
      </c>
      <c r="U6571" t="s">
        <v>1334</v>
      </c>
      <c r="V6571" t="s">
        <v>151</v>
      </c>
      <c r="W6571" t="s">
        <v>1529</v>
      </c>
      <c r="X6571" t="s">
        <v>1507</v>
      </c>
      <c r="Y6571" t="s">
        <v>1511</v>
      </c>
      <c r="Z6571" t="s">
        <v>1036</v>
      </c>
      <c r="AA6571" t="s">
        <v>1339</v>
      </c>
      <c r="AB6571" t="s">
        <v>439</v>
      </c>
      <c r="AC6571">
        <v>0</v>
      </c>
      <c r="AD6571">
        <v>0</v>
      </c>
      <c r="AE6571">
        <v>0</v>
      </c>
      <c r="AF6571">
        <v>7250</v>
      </c>
      <c r="AG6571">
        <v>5805.9790400000002</v>
      </c>
      <c r="AH6571">
        <v>11140.433199999999</v>
      </c>
      <c r="AI6571">
        <v>0</v>
      </c>
      <c r="AJ6571">
        <v>0</v>
      </c>
      <c r="AK6571">
        <v>0</v>
      </c>
      <c r="AL6571">
        <v>0</v>
      </c>
      <c r="AM6571">
        <v>0</v>
      </c>
      <c r="AN6571">
        <v>0</v>
      </c>
    </row>
    <row r="6572" spans="1:40" x14ac:dyDescent="0.35">
      <c r="A6572" t="s">
        <v>1485</v>
      </c>
      <c r="B6572" t="s">
        <v>1318</v>
      </c>
      <c r="C6572" t="s">
        <v>1466</v>
      </c>
      <c r="D6572" t="s">
        <v>1569</v>
      </c>
      <c r="E6572" t="s">
        <v>3258</v>
      </c>
      <c r="F6572" t="s">
        <v>1570</v>
      </c>
      <c r="G6572" t="s">
        <v>1462</v>
      </c>
      <c r="H6572" t="s">
        <v>1324</v>
      </c>
      <c r="I6572" t="s">
        <v>2114</v>
      </c>
      <c r="J6572" t="s">
        <v>1571</v>
      </c>
      <c r="K6572" t="s">
        <v>1327</v>
      </c>
      <c r="L6572" t="s">
        <v>436</v>
      </c>
      <c r="M6572" t="s">
        <v>1328</v>
      </c>
      <c r="O6572" t="s">
        <v>1674</v>
      </c>
      <c r="P6572" t="s">
        <v>1374</v>
      </c>
      <c r="Q6572" t="s">
        <v>1375</v>
      </c>
      <c r="R6572" t="s">
        <v>1661</v>
      </c>
      <c r="S6572" t="s">
        <v>1333</v>
      </c>
      <c r="T6572" t="s">
        <v>4011</v>
      </c>
      <c r="U6572" t="s">
        <v>1334</v>
      </c>
      <c r="V6572" t="s">
        <v>151</v>
      </c>
      <c r="W6572" t="s">
        <v>1518</v>
      </c>
      <c r="X6572" t="s">
        <v>1507</v>
      </c>
      <c r="Y6572" t="s">
        <v>1337</v>
      </c>
      <c r="Z6572" t="s">
        <v>1036</v>
      </c>
      <c r="AA6572" t="s">
        <v>1339</v>
      </c>
      <c r="AB6572" t="s">
        <v>439</v>
      </c>
      <c r="AC6572">
        <v>0</v>
      </c>
      <c r="AD6572">
        <v>0</v>
      </c>
      <c r="AE6572">
        <v>148647.38</v>
      </c>
      <c r="AF6572">
        <v>127484.41</v>
      </c>
      <c r="AG6572">
        <v>188563.69</v>
      </c>
      <c r="AH6572">
        <v>243760.85</v>
      </c>
      <c r="AI6572">
        <v>223499.81</v>
      </c>
      <c r="AJ6572">
        <v>215000</v>
      </c>
      <c r="AK6572">
        <v>220000</v>
      </c>
      <c r="AL6572">
        <v>220000</v>
      </c>
      <c r="AM6572">
        <v>220000</v>
      </c>
      <c r="AN6572">
        <v>220000</v>
      </c>
    </row>
    <row r="6573" spans="1:40" x14ac:dyDescent="0.35">
      <c r="A6573" t="s">
        <v>1485</v>
      </c>
      <c r="B6573" t="s">
        <v>1318</v>
      </c>
      <c r="C6573" t="s">
        <v>1466</v>
      </c>
      <c r="D6573" t="s">
        <v>1569</v>
      </c>
      <c r="E6573" t="s">
        <v>3258</v>
      </c>
      <c r="F6573" t="s">
        <v>1570</v>
      </c>
      <c r="G6573" t="s">
        <v>1462</v>
      </c>
      <c r="H6573" t="s">
        <v>1324</v>
      </c>
      <c r="I6573" t="s">
        <v>2114</v>
      </c>
      <c r="J6573" t="s">
        <v>1571</v>
      </c>
      <c r="K6573" t="s">
        <v>1327</v>
      </c>
      <c r="L6573" t="s">
        <v>436</v>
      </c>
      <c r="M6573" t="s">
        <v>1328</v>
      </c>
      <c r="O6573" t="s">
        <v>1674</v>
      </c>
      <c r="P6573" t="s">
        <v>1374</v>
      </c>
      <c r="Q6573" t="s">
        <v>1375</v>
      </c>
      <c r="R6573" t="s">
        <v>1661</v>
      </c>
      <c r="S6573" t="s">
        <v>1333</v>
      </c>
      <c r="T6573" t="s">
        <v>4011</v>
      </c>
      <c r="U6573" t="s">
        <v>1334</v>
      </c>
      <c r="V6573" t="s">
        <v>151</v>
      </c>
      <c r="W6573" t="s">
        <v>1518</v>
      </c>
      <c r="X6573" t="s">
        <v>1507</v>
      </c>
      <c r="Y6573" t="s">
        <v>1337</v>
      </c>
      <c r="Z6573" t="s">
        <v>1036</v>
      </c>
      <c r="AA6573" t="s">
        <v>1340</v>
      </c>
      <c r="AB6573" t="s">
        <v>439</v>
      </c>
      <c r="AC6573">
        <v>0</v>
      </c>
      <c r="AD6573">
        <v>0</v>
      </c>
      <c r="AE6573">
        <v>0.15</v>
      </c>
      <c r="AF6573">
        <v>0.15</v>
      </c>
      <c r="AG6573">
        <v>0.15</v>
      </c>
      <c r="AH6573">
        <v>0.2</v>
      </c>
      <c r="AI6573">
        <v>0</v>
      </c>
      <c r="AJ6573">
        <v>0</v>
      </c>
      <c r="AK6573">
        <v>0</v>
      </c>
      <c r="AL6573">
        <v>0</v>
      </c>
      <c r="AM6573">
        <v>0</v>
      </c>
      <c r="AN6573">
        <v>0</v>
      </c>
    </row>
    <row r="6574" spans="1:40" x14ac:dyDescent="0.35">
      <c r="A6574" t="s">
        <v>1485</v>
      </c>
      <c r="B6574" t="s">
        <v>1318</v>
      </c>
      <c r="C6574" t="s">
        <v>1466</v>
      </c>
      <c r="D6574" t="s">
        <v>1569</v>
      </c>
      <c r="E6574" t="s">
        <v>3258</v>
      </c>
      <c r="F6574" t="s">
        <v>1570</v>
      </c>
      <c r="G6574" t="s">
        <v>1462</v>
      </c>
      <c r="H6574" t="s">
        <v>1324</v>
      </c>
      <c r="I6574" t="s">
        <v>2114</v>
      </c>
      <c r="J6574" t="s">
        <v>1571</v>
      </c>
      <c r="K6574" t="s">
        <v>1327</v>
      </c>
      <c r="L6574" t="s">
        <v>436</v>
      </c>
      <c r="M6574" t="s">
        <v>1328</v>
      </c>
      <c r="O6574" t="s">
        <v>1674</v>
      </c>
      <c r="P6574" t="s">
        <v>1374</v>
      </c>
      <c r="Q6574" t="s">
        <v>1375</v>
      </c>
      <c r="R6574" t="s">
        <v>1661</v>
      </c>
      <c r="S6574" t="s">
        <v>1333</v>
      </c>
      <c r="T6574" t="s">
        <v>4011</v>
      </c>
      <c r="U6574" t="s">
        <v>1334</v>
      </c>
      <c r="V6574" t="s">
        <v>151</v>
      </c>
      <c r="W6574" t="s">
        <v>1518</v>
      </c>
      <c r="X6574" t="s">
        <v>1507</v>
      </c>
      <c r="Y6574" t="s">
        <v>1337</v>
      </c>
      <c r="Z6574" t="s">
        <v>1036</v>
      </c>
      <c r="AA6574" t="s">
        <v>1514</v>
      </c>
      <c r="AB6574" t="s">
        <v>439</v>
      </c>
      <c r="AC6574">
        <v>0.55000000000000004</v>
      </c>
      <c r="AD6574">
        <v>0.55000000000000004</v>
      </c>
      <c r="AE6574">
        <v>0.70000000000000007</v>
      </c>
      <c r="AF6574">
        <v>0.70000000000000007</v>
      </c>
      <c r="AG6574">
        <v>0.70000000000000007</v>
      </c>
      <c r="AH6574">
        <v>1.3</v>
      </c>
      <c r="AI6574">
        <v>0</v>
      </c>
      <c r="AJ6574">
        <v>0</v>
      </c>
      <c r="AK6574">
        <v>0</v>
      </c>
      <c r="AL6574">
        <v>0</v>
      </c>
      <c r="AM6574">
        <v>0</v>
      </c>
      <c r="AN6574">
        <v>0</v>
      </c>
    </row>
    <row r="6575" spans="1:40" x14ac:dyDescent="0.35">
      <c r="A6575" t="s">
        <v>1485</v>
      </c>
      <c r="B6575" t="s">
        <v>1318</v>
      </c>
      <c r="C6575" t="s">
        <v>1466</v>
      </c>
      <c r="D6575" t="s">
        <v>1569</v>
      </c>
      <c r="E6575" t="s">
        <v>3258</v>
      </c>
      <c r="F6575" t="s">
        <v>1570</v>
      </c>
      <c r="G6575" t="s">
        <v>1462</v>
      </c>
      <c r="H6575" t="s">
        <v>1324</v>
      </c>
      <c r="I6575" t="s">
        <v>2114</v>
      </c>
      <c r="J6575" t="s">
        <v>1571</v>
      </c>
      <c r="K6575" t="s">
        <v>1327</v>
      </c>
      <c r="L6575" t="s">
        <v>436</v>
      </c>
      <c r="M6575" t="s">
        <v>1328</v>
      </c>
      <c r="O6575" t="s">
        <v>1674</v>
      </c>
      <c r="P6575" t="s">
        <v>1374</v>
      </c>
      <c r="Q6575" t="s">
        <v>1375</v>
      </c>
      <c r="R6575" t="s">
        <v>1661</v>
      </c>
      <c r="S6575" t="s">
        <v>1333</v>
      </c>
      <c r="T6575" t="s">
        <v>4011</v>
      </c>
      <c r="U6575" t="s">
        <v>1334</v>
      </c>
      <c r="V6575" t="s">
        <v>151</v>
      </c>
      <c r="W6575" t="s">
        <v>1519</v>
      </c>
      <c r="X6575" t="s">
        <v>1507</v>
      </c>
      <c r="Y6575" t="s">
        <v>1337</v>
      </c>
      <c r="Z6575" t="s">
        <v>1036</v>
      </c>
      <c r="AA6575" t="s">
        <v>1339</v>
      </c>
      <c r="AB6575" t="s">
        <v>439</v>
      </c>
      <c r="AC6575">
        <v>0</v>
      </c>
      <c r="AD6575">
        <v>0</v>
      </c>
      <c r="AE6575">
        <v>0</v>
      </c>
      <c r="AF6575">
        <v>0</v>
      </c>
      <c r="AG6575">
        <v>0</v>
      </c>
      <c r="AH6575">
        <v>0</v>
      </c>
      <c r="AI6575">
        <v>-8805.9790400000002</v>
      </c>
      <c r="AJ6575">
        <v>-8805.9790400000002</v>
      </c>
      <c r="AK6575">
        <v>-8805.9790400000002</v>
      </c>
      <c r="AL6575">
        <v>-8805.9790400000002</v>
      </c>
      <c r="AM6575">
        <v>-8805.9790400000002</v>
      </c>
      <c r="AN6575">
        <v>-8805.9790400000002</v>
      </c>
    </row>
    <row r="6576" spans="1:40" x14ac:dyDescent="0.35">
      <c r="A6576" t="s">
        <v>1485</v>
      </c>
      <c r="B6576" t="s">
        <v>1318</v>
      </c>
      <c r="C6576" t="s">
        <v>1466</v>
      </c>
      <c r="D6576" t="s">
        <v>1569</v>
      </c>
      <c r="E6576" t="s">
        <v>3258</v>
      </c>
      <c r="F6576" t="s">
        <v>1570</v>
      </c>
      <c r="G6576" t="s">
        <v>1462</v>
      </c>
      <c r="H6576" t="s">
        <v>1324</v>
      </c>
      <c r="I6576" t="s">
        <v>2114</v>
      </c>
      <c r="J6576" t="s">
        <v>1571</v>
      </c>
      <c r="K6576" t="s">
        <v>1327</v>
      </c>
      <c r="L6576" t="s">
        <v>436</v>
      </c>
      <c r="M6576" t="s">
        <v>1328</v>
      </c>
      <c r="O6576" t="s">
        <v>1674</v>
      </c>
      <c r="P6576" t="s">
        <v>1374</v>
      </c>
      <c r="Q6576" t="s">
        <v>1375</v>
      </c>
      <c r="R6576" t="s">
        <v>1661</v>
      </c>
      <c r="S6576" t="s">
        <v>1333</v>
      </c>
      <c r="T6576" t="s">
        <v>4011</v>
      </c>
      <c r="U6576" t="s">
        <v>1334</v>
      </c>
      <c r="V6576" t="s">
        <v>151</v>
      </c>
      <c r="W6576" t="s">
        <v>1519</v>
      </c>
      <c r="X6576" t="s">
        <v>1507</v>
      </c>
      <c r="Y6576" t="s">
        <v>1337</v>
      </c>
      <c r="Z6576" t="s">
        <v>1036</v>
      </c>
      <c r="AA6576" t="s">
        <v>1340</v>
      </c>
      <c r="AB6576" t="s">
        <v>439</v>
      </c>
      <c r="AC6576">
        <v>0.7</v>
      </c>
      <c r="AD6576">
        <v>22.7</v>
      </c>
      <c r="AE6576">
        <v>23.3</v>
      </c>
      <c r="AF6576">
        <v>18.88</v>
      </c>
      <c r="AG6576">
        <v>34.33</v>
      </c>
      <c r="AH6576">
        <v>36.600000000000009</v>
      </c>
      <c r="AI6576">
        <v>40.799999999999997</v>
      </c>
      <c r="AJ6576">
        <v>40.799999999999997</v>
      </c>
      <c r="AK6576">
        <v>40.799999999999997</v>
      </c>
      <c r="AL6576">
        <v>40.799999999999997</v>
      </c>
      <c r="AM6576">
        <v>40.799999999999997</v>
      </c>
      <c r="AN6576">
        <v>40.799999999999997</v>
      </c>
    </row>
    <row r="6577" spans="1:40" x14ac:dyDescent="0.35">
      <c r="A6577" t="s">
        <v>1485</v>
      </c>
      <c r="B6577" t="s">
        <v>1318</v>
      </c>
      <c r="C6577" t="s">
        <v>1466</v>
      </c>
      <c r="D6577" t="s">
        <v>1569</v>
      </c>
      <c r="E6577" t="s">
        <v>3258</v>
      </c>
      <c r="F6577" t="s">
        <v>1570</v>
      </c>
      <c r="G6577" t="s">
        <v>1462</v>
      </c>
      <c r="H6577" t="s">
        <v>1324</v>
      </c>
      <c r="I6577" t="s">
        <v>2114</v>
      </c>
      <c r="J6577" t="s">
        <v>1571</v>
      </c>
      <c r="K6577" t="s">
        <v>1327</v>
      </c>
      <c r="L6577" t="s">
        <v>436</v>
      </c>
      <c r="M6577" t="s">
        <v>1328</v>
      </c>
      <c r="O6577" t="s">
        <v>1674</v>
      </c>
      <c r="P6577" t="s">
        <v>1374</v>
      </c>
      <c r="Q6577" t="s">
        <v>1375</v>
      </c>
      <c r="R6577" t="s">
        <v>1661</v>
      </c>
      <c r="S6577" t="s">
        <v>1333</v>
      </c>
      <c r="T6577" t="s">
        <v>4011</v>
      </c>
      <c r="U6577" t="s">
        <v>1334</v>
      </c>
      <c r="V6577" t="s">
        <v>151</v>
      </c>
      <c r="W6577" t="s">
        <v>1519</v>
      </c>
      <c r="X6577" t="s">
        <v>1507</v>
      </c>
      <c r="Y6577" t="s">
        <v>1511</v>
      </c>
      <c r="Z6577" t="s">
        <v>1036</v>
      </c>
      <c r="AA6577" t="s">
        <v>1339</v>
      </c>
      <c r="AB6577" t="s">
        <v>439</v>
      </c>
      <c r="AC6577">
        <v>0</v>
      </c>
      <c r="AD6577">
        <v>0</v>
      </c>
      <c r="AE6577">
        <v>0</v>
      </c>
      <c r="AF6577">
        <v>0</v>
      </c>
      <c r="AG6577">
        <v>0</v>
      </c>
      <c r="AH6577">
        <v>0</v>
      </c>
      <c r="AI6577">
        <v>8805.9790400000002</v>
      </c>
      <c r="AJ6577">
        <v>8805.9790400000002</v>
      </c>
      <c r="AK6577">
        <v>8805.9790400000002</v>
      </c>
      <c r="AL6577">
        <v>8805.9790400000002</v>
      </c>
      <c r="AM6577">
        <v>8805.9790400000002</v>
      </c>
      <c r="AN6577">
        <v>8805.9790400000002</v>
      </c>
    </row>
    <row r="6578" spans="1:40" x14ac:dyDescent="0.35">
      <c r="A6578" t="s">
        <v>1485</v>
      </c>
      <c r="B6578" t="s">
        <v>1318</v>
      </c>
      <c r="C6578" t="s">
        <v>1466</v>
      </c>
      <c r="D6578" t="s">
        <v>1569</v>
      </c>
      <c r="E6578" t="s">
        <v>3258</v>
      </c>
      <c r="F6578" t="s">
        <v>1570</v>
      </c>
      <c r="G6578" t="s">
        <v>1462</v>
      </c>
      <c r="H6578" t="s">
        <v>1324</v>
      </c>
      <c r="I6578" t="s">
        <v>2372</v>
      </c>
      <c r="J6578" t="s">
        <v>1571</v>
      </c>
      <c r="K6578" t="s">
        <v>1327</v>
      </c>
      <c r="L6578" t="s">
        <v>436</v>
      </c>
      <c r="M6578" t="s">
        <v>1328</v>
      </c>
      <c r="O6578" t="s">
        <v>1329</v>
      </c>
      <c r="P6578" t="s">
        <v>1355</v>
      </c>
      <c r="Q6578" t="s">
        <v>1356</v>
      </c>
      <c r="R6578" t="s">
        <v>1357</v>
      </c>
      <c r="S6578" t="s">
        <v>1333</v>
      </c>
      <c r="T6578" t="s">
        <v>4011</v>
      </c>
      <c r="U6578" t="s">
        <v>1334</v>
      </c>
      <c r="V6578" t="s">
        <v>88</v>
      </c>
      <c r="W6578" t="s">
        <v>2390</v>
      </c>
      <c r="X6578" t="s">
        <v>1730</v>
      </c>
      <c r="Y6578" t="s">
        <v>1337</v>
      </c>
      <c r="Z6578" t="s">
        <v>3266</v>
      </c>
      <c r="AA6578" t="s">
        <v>1340</v>
      </c>
      <c r="AB6578" t="s">
        <v>439</v>
      </c>
      <c r="AC6578">
        <v>2</v>
      </c>
      <c r="AD6578">
        <v>1</v>
      </c>
      <c r="AE6578">
        <v>1</v>
      </c>
      <c r="AF6578">
        <v>1</v>
      </c>
      <c r="AG6578">
        <v>1</v>
      </c>
      <c r="AH6578">
        <v>1</v>
      </c>
      <c r="AI6578">
        <v>0</v>
      </c>
      <c r="AJ6578">
        <v>0</v>
      </c>
      <c r="AK6578">
        <v>0</v>
      </c>
      <c r="AL6578">
        <v>0</v>
      </c>
      <c r="AM6578">
        <v>0</v>
      </c>
      <c r="AN6578">
        <v>0</v>
      </c>
    </row>
    <row r="6579" spans="1:40" x14ac:dyDescent="0.35">
      <c r="A6579" t="s">
        <v>1485</v>
      </c>
      <c r="B6579" t="s">
        <v>1318</v>
      </c>
      <c r="C6579" t="s">
        <v>1466</v>
      </c>
      <c r="D6579" t="s">
        <v>1569</v>
      </c>
      <c r="E6579" t="s">
        <v>3258</v>
      </c>
      <c r="F6579" t="s">
        <v>1570</v>
      </c>
      <c r="G6579" t="s">
        <v>1462</v>
      </c>
      <c r="H6579" t="s">
        <v>1324</v>
      </c>
      <c r="I6579" t="s">
        <v>2372</v>
      </c>
      <c r="J6579" t="s">
        <v>1571</v>
      </c>
      <c r="K6579" t="s">
        <v>1327</v>
      </c>
      <c r="L6579" t="s">
        <v>436</v>
      </c>
      <c r="M6579" t="s">
        <v>1328</v>
      </c>
      <c r="O6579" t="s">
        <v>1329</v>
      </c>
      <c r="P6579" t="s">
        <v>1355</v>
      </c>
      <c r="Q6579" t="s">
        <v>1356</v>
      </c>
      <c r="R6579" t="s">
        <v>1357</v>
      </c>
      <c r="S6579" t="s">
        <v>1333</v>
      </c>
      <c r="T6579" t="s">
        <v>4011</v>
      </c>
      <c r="U6579" t="s">
        <v>1334</v>
      </c>
      <c r="V6579" t="s">
        <v>88</v>
      </c>
      <c r="W6579" t="s">
        <v>1736</v>
      </c>
      <c r="X6579" t="s">
        <v>1730</v>
      </c>
      <c r="Y6579" t="s">
        <v>1552</v>
      </c>
      <c r="Z6579" t="s">
        <v>3266</v>
      </c>
      <c r="AA6579" t="s">
        <v>1339</v>
      </c>
      <c r="AB6579" t="s">
        <v>439</v>
      </c>
      <c r="AC6579">
        <v>288</v>
      </c>
      <c r="AD6579">
        <v>282</v>
      </c>
      <c r="AE6579">
        <v>276</v>
      </c>
      <c r="AF6579">
        <v>264</v>
      </c>
      <c r="AG6579">
        <v>252</v>
      </c>
      <c r="AH6579">
        <v>246</v>
      </c>
      <c r="AI6579">
        <v>288</v>
      </c>
      <c r="AJ6579">
        <v>288</v>
      </c>
      <c r="AK6579">
        <v>288</v>
      </c>
      <c r="AL6579">
        <v>288</v>
      </c>
      <c r="AM6579">
        <v>288</v>
      </c>
      <c r="AN6579">
        <v>288</v>
      </c>
    </row>
    <row r="6580" spans="1:40" x14ac:dyDescent="0.35">
      <c r="A6580" t="s">
        <v>1485</v>
      </c>
      <c r="B6580" t="s">
        <v>1318</v>
      </c>
      <c r="C6580" t="s">
        <v>1466</v>
      </c>
      <c r="D6580" t="s">
        <v>1569</v>
      </c>
      <c r="E6580" t="s">
        <v>3258</v>
      </c>
      <c r="F6580" t="s">
        <v>1570</v>
      </c>
      <c r="G6580" t="s">
        <v>1462</v>
      </c>
      <c r="H6580" t="s">
        <v>1324</v>
      </c>
      <c r="I6580" t="s">
        <v>2372</v>
      </c>
      <c r="J6580" t="s">
        <v>1571</v>
      </c>
      <c r="K6580" t="s">
        <v>1327</v>
      </c>
      <c r="L6580" t="s">
        <v>436</v>
      </c>
      <c r="M6580" t="s">
        <v>1328</v>
      </c>
      <c r="O6580" t="s">
        <v>1329</v>
      </c>
      <c r="P6580" t="s">
        <v>1355</v>
      </c>
      <c r="Q6580" t="s">
        <v>1356</v>
      </c>
      <c r="R6580" t="s">
        <v>1357</v>
      </c>
      <c r="S6580" t="s">
        <v>1333</v>
      </c>
      <c r="T6580" t="s">
        <v>4011</v>
      </c>
      <c r="U6580" t="s">
        <v>1334</v>
      </c>
      <c r="V6580" t="s">
        <v>88</v>
      </c>
      <c r="W6580" t="s">
        <v>1736</v>
      </c>
      <c r="X6580" t="s">
        <v>1730</v>
      </c>
      <c r="Y6580" t="s">
        <v>1337</v>
      </c>
      <c r="Z6580" t="s">
        <v>3266</v>
      </c>
      <c r="AA6580" t="s">
        <v>1339</v>
      </c>
      <c r="AB6580" t="s">
        <v>439</v>
      </c>
      <c r="AC6580">
        <v>172142.22</v>
      </c>
      <c r="AD6580">
        <v>146936.57999999999</v>
      </c>
      <c r="AE6580">
        <v>147817.28</v>
      </c>
      <c r="AF6580">
        <v>115717.16</v>
      </c>
      <c r="AG6580">
        <v>157357.78</v>
      </c>
      <c r="AH6580">
        <v>150689.82</v>
      </c>
      <c r="AI6580">
        <v>147197.63232654694</v>
      </c>
      <c r="AJ6580">
        <v>138170.84941293934</v>
      </c>
      <c r="AK6580">
        <v>133249.85641293932</v>
      </c>
      <c r="AL6580">
        <v>132084.99243260315</v>
      </c>
      <c r="AM6580">
        <v>138420.12845226692</v>
      </c>
      <c r="AN6580">
        <v>127414.72039327558</v>
      </c>
    </row>
    <row r="6581" spans="1:40" x14ac:dyDescent="0.35">
      <c r="A6581" t="s">
        <v>1485</v>
      </c>
      <c r="B6581" t="s">
        <v>1318</v>
      </c>
      <c r="C6581" t="s">
        <v>1466</v>
      </c>
      <c r="D6581" t="s">
        <v>1569</v>
      </c>
      <c r="E6581" t="s">
        <v>3258</v>
      </c>
      <c r="F6581" t="s">
        <v>1570</v>
      </c>
      <c r="G6581" t="s">
        <v>1462</v>
      </c>
      <c r="H6581" t="s">
        <v>1324</v>
      </c>
      <c r="I6581" t="s">
        <v>2372</v>
      </c>
      <c r="J6581" t="s">
        <v>1571</v>
      </c>
      <c r="K6581" t="s">
        <v>1327</v>
      </c>
      <c r="L6581" t="s">
        <v>436</v>
      </c>
      <c r="M6581" t="s">
        <v>1328</v>
      </c>
      <c r="O6581" t="s">
        <v>1329</v>
      </c>
      <c r="P6581" t="s">
        <v>1355</v>
      </c>
      <c r="Q6581" t="s">
        <v>1356</v>
      </c>
      <c r="R6581" t="s">
        <v>1357</v>
      </c>
      <c r="S6581" t="s">
        <v>1333</v>
      </c>
      <c r="T6581" t="s">
        <v>4011</v>
      </c>
      <c r="U6581" t="s">
        <v>1334</v>
      </c>
      <c r="V6581" t="s">
        <v>88</v>
      </c>
      <c r="W6581" t="s">
        <v>1736</v>
      </c>
      <c r="X6581" t="s">
        <v>1730</v>
      </c>
      <c r="Y6581" t="s">
        <v>1337</v>
      </c>
      <c r="Z6581" t="s">
        <v>3266</v>
      </c>
      <c r="AA6581" t="s">
        <v>1340</v>
      </c>
      <c r="AB6581" t="s">
        <v>439</v>
      </c>
      <c r="AC6581">
        <v>40.5</v>
      </c>
      <c r="AD6581">
        <v>41</v>
      </c>
      <c r="AE6581">
        <v>41</v>
      </c>
      <c r="AF6581">
        <v>39.5</v>
      </c>
      <c r="AG6581">
        <v>39</v>
      </c>
      <c r="AH6581">
        <v>37.5</v>
      </c>
      <c r="AI6581">
        <v>35.75</v>
      </c>
      <c r="AJ6581">
        <v>33</v>
      </c>
      <c r="AK6581">
        <v>32</v>
      </c>
      <c r="AL6581">
        <v>32</v>
      </c>
      <c r="AM6581">
        <v>32</v>
      </c>
      <c r="AN6581">
        <v>32</v>
      </c>
    </row>
    <row r="6582" spans="1:40" x14ac:dyDescent="0.35">
      <c r="A6582" t="s">
        <v>1485</v>
      </c>
      <c r="B6582" t="s">
        <v>1318</v>
      </c>
      <c r="C6582" t="s">
        <v>1466</v>
      </c>
      <c r="D6582" t="s">
        <v>1569</v>
      </c>
      <c r="E6582" t="s">
        <v>3258</v>
      </c>
      <c r="F6582" t="s">
        <v>1570</v>
      </c>
      <c r="G6582" t="s">
        <v>1462</v>
      </c>
      <c r="H6582" t="s">
        <v>1324</v>
      </c>
      <c r="I6582" t="s">
        <v>3251</v>
      </c>
      <c r="J6582" t="s">
        <v>1571</v>
      </c>
      <c r="K6582" t="s">
        <v>1327</v>
      </c>
      <c r="L6582" t="s">
        <v>436</v>
      </c>
      <c r="M6582" t="s">
        <v>1328</v>
      </c>
      <c r="O6582" t="s">
        <v>1329</v>
      </c>
      <c r="P6582" t="s">
        <v>1355</v>
      </c>
      <c r="Q6582" t="s">
        <v>1356</v>
      </c>
      <c r="R6582" t="s">
        <v>1357</v>
      </c>
      <c r="S6582" t="s">
        <v>1333</v>
      </c>
      <c r="T6582" t="s">
        <v>4011</v>
      </c>
      <c r="U6582" t="s">
        <v>1334</v>
      </c>
      <c r="V6582" t="s">
        <v>84</v>
      </c>
      <c r="W6582" t="s">
        <v>1604</v>
      </c>
      <c r="X6582" t="s">
        <v>1605</v>
      </c>
      <c r="Y6582" t="s">
        <v>1337</v>
      </c>
      <c r="Z6582" t="s">
        <v>1037</v>
      </c>
      <c r="AA6582" t="s">
        <v>1339</v>
      </c>
      <c r="AB6582" t="s">
        <v>439</v>
      </c>
      <c r="AC6582">
        <v>-503154.72616715601</v>
      </c>
      <c r="AD6582">
        <v>-427683.35816187004</v>
      </c>
      <c r="AE6582">
        <v>-392678.626399</v>
      </c>
      <c r="AF6582">
        <v>-482691.91073999996</v>
      </c>
      <c r="AG6582">
        <v>-454371</v>
      </c>
      <c r="AH6582">
        <v>-409512.35056600004</v>
      </c>
      <c r="AI6582">
        <v>0</v>
      </c>
      <c r="AJ6582">
        <v>0</v>
      </c>
      <c r="AK6582">
        <v>0</v>
      </c>
      <c r="AL6582">
        <v>0</v>
      </c>
      <c r="AM6582">
        <v>0</v>
      </c>
      <c r="AN6582">
        <v>0</v>
      </c>
    </row>
    <row r="6583" spans="1:40" x14ac:dyDescent="0.35">
      <c r="A6583" t="s">
        <v>1485</v>
      </c>
      <c r="B6583" t="s">
        <v>1318</v>
      </c>
      <c r="C6583" t="s">
        <v>1466</v>
      </c>
      <c r="D6583" t="s">
        <v>1569</v>
      </c>
      <c r="E6583" t="s">
        <v>3258</v>
      </c>
      <c r="F6583" t="s">
        <v>1570</v>
      </c>
      <c r="G6583" t="s">
        <v>1462</v>
      </c>
      <c r="H6583" t="s">
        <v>1324</v>
      </c>
      <c r="I6583" t="s">
        <v>3251</v>
      </c>
      <c r="J6583" t="s">
        <v>1571</v>
      </c>
      <c r="K6583" t="s">
        <v>1327</v>
      </c>
      <c r="L6583" t="s">
        <v>436</v>
      </c>
      <c r="M6583" t="s">
        <v>1328</v>
      </c>
      <c r="O6583" t="s">
        <v>1329</v>
      </c>
      <c r="P6583" t="s">
        <v>1355</v>
      </c>
      <c r="Q6583" t="s">
        <v>1356</v>
      </c>
      <c r="R6583" t="s">
        <v>1357</v>
      </c>
      <c r="S6583" t="s">
        <v>1333</v>
      </c>
      <c r="T6583" t="s">
        <v>4011</v>
      </c>
      <c r="U6583" t="s">
        <v>1334</v>
      </c>
      <c r="V6583" t="s">
        <v>84</v>
      </c>
      <c r="W6583" t="s">
        <v>2929</v>
      </c>
      <c r="X6583" t="s">
        <v>1605</v>
      </c>
      <c r="Y6583" t="s">
        <v>1337</v>
      </c>
      <c r="Z6583" t="s">
        <v>1037</v>
      </c>
      <c r="AA6583" t="s">
        <v>1339</v>
      </c>
      <c r="AB6583" t="s">
        <v>439</v>
      </c>
      <c r="AC6583">
        <v>185956.12056960003</v>
      </c>
      <c r="AD6583">
        <v>-241912.77545760002</v>
      </c>
      <c r="AE6583">
        <v>182402.51740010001</v>
      </c>
      <c r="AF6583">
        <v>-31482.9093048</v>
      </c>
      <c r="AG6583">
        <v>-37513.179141400004</v>
      </c>
      <c r="AH6583">
        <v>-46601.897419499997</v>
      </c>
      <c r="AI6583">
        <v>149019.50071331608</v>
      </c>
      <c r="AJ6583">
        <v>144952.98896552619</v>
      </c>
      <c r="AK6583">
        <v>146810.55874845618</v>
      </c>
      <c r="AL6583">
        <v>139299.20823400962</v>
      </c>
      <c r="AM6583">
        <v>117530.64021143073</v>
      </c>
      <c r="AN6583">
        <v>108356.48313320457</v>
      </c>
    </row>
    <row r="6584" spans="1:40" x14ac:dyDescent="0.35">
      <c r="A6584" t="s">
        <v>1485</v>
      </c>
      <c r="B6584" t="s">
        <v>1318</v>
      </c>
      <c r="C6584" t="s">
        <v>1466</v>
      </c>
      <c r="D6584" t="s">
        <v>1569</v>
      </c>
      <c r="E6584" t="s">
        <v>3258</v>
      </c>
      <c r="F6584" t="s">
        <v>1570</v>
      </c>
      <c r="G6584" t="s">
        <v>1462</v>
      </c>
      <c r="H6584" t="s">
        <v>1324</v>
      </c>
      <c r="I6584" t="s">
        <v>3251</v>
      </c>
      <c r="J6584" t="s">
        <v>1571</v>
      </c>
      <c r="K6584" t="s">
        <v>1327</v>
      </c>
      <c r="L6584" t="s">
        <v>436</v>
      </c>
      <c r="M6584" t="s">
        <v>1328</v>
      </c>
      <c r="O6584" t="s">
        <v>1329</v>
      </c>
      <c r="P6584" t="s">
        <v>1355</v>
      </c>
      <c r="Q6584" t="s">
        <v>1356</v>
      </c>
      <c r="R6584" t="s">
        <v>1357</v>
      </c>
      <c r="S6584" t="s">
        <v>1333</v>
      </c>
      <c r="T6584" t="s">
        <v>4011</v>
      </c>
      <c r="U6584" t="s">
        <v>1334</v>
      </c>
      <c r="V6584" t="s">
        <v>84</v>
      </c>
      <c r="W6584" t="s">
        <v>2929</v>
      </c>
      <c r="X6584" t="s">
        <v>1605</v>
      </c>
      <c r="Y6584" t="s">
        <v>1337</v>
      </c>
      <c r="Z6584" t="s">
        <v>1037</v>
      </c>
      <c r="AA6584" t="s">
        <v>1340</v>
      </c>
      <c r="AB6584" t="s">
        <v>439</v>
      </c>
      <c r="AC6584">
        <v>36.75</v>
      </c>
      <c r="AD6584">
        <v>38.25</v>
      </c>
      <c r="AE6584">
        <v>38.75</v>
      </c>
      <c r="AF6584">
        <v>38.75</v>
      </c>
      <c r="AG6584">
        <v>39.5</v>
      </c>
      <c r="AH6584">
        <v>39.25</v>
      </c>
      <c r="AI6584">
        <v>39.549995743391818</v>
      </c>
      <c r="AJ6584">
        <v>38.016176277906098</v>
      </c>
      <c r="AK6584">
        <v>35.246566523925623</v>
      </c>
      <c r="AL6584">
        <v>33.290079869931738</v>
      </c>
      <c r="AM6584">
        <v>31.41615805045797</v>
      </c>
      <c r="AN6584">
        <v>29.73552137672975</v>
      </c>
    </row>
    <row r="6585" spans="1:40" x14ac:dyDescent="0.35">
      <c r="A6585" t="s">
        <v>1485</v>
      </c>
      <c r="B6585" t="s">
        <v>1318</v>
      </c>
      <c r="C6585" t="s">
        <v>1466</v>
      </c>
      <c r="D6585" t="s">
        <v>1569</v>
      </c>
      <c r="E6585" t="s">
        <v>3258</v>
      </c>
      <c r="F6585" t="s">
        <v>1570</v>
      </c>
      <c r="G6585" t="s">
        <v>1462</v>
      </c>
      <c r="H6585" t="s">
        <v>1324</v>
      </c>
      <c r="I6585" t="s">
        <v>3251</v>
      </c>
      <c r="J6585" t="s">
        <v>1571</v>
      </c>
      <c r="K6585" t="s">
        <v>1327</v>
      </c>
      <c r="L6585" t="s">
        <v>436</v>
      </c>
      <c r="M6585" t="s">
        <v>1328</v>
      </c>
      <c r="O6585" t="s">
        <v>1329</v>
      </c>
      <c r="P6585" t="s">
        <v>1355</v>
      </c>
      <c r="Q6585" t="s">
        <v>1356</v>
      </c>
      <c r="R6585" t="s">
        <v>1357</v>
      </c>
      <c r="S6585" t="s">
        <v>1333</v>
      </c>
      <c r="T6585" t="s">
        <v>4011</v>
      </c>
      <c r="U6585" t="s">
        <v>1334</v>
      </c>
      <c r="V6585" t="s">
        <v>84</v>
      </c>
      <c r="W6585" t="s">
        <v>2929</v>
      </c>
      <c r="X6585" t="s">
        <v>1605</v>
      </c>
      <c r="Y6585" t="s">
        <v>1337</v>
      </c>
      <c r="Z6585" t="s">
        <v>1037</v>
      </c>
      <c r="AA6585" t="s">
        <v>1514</v>
      </c>
      <c r="AB6585" t="s">
        <v>439</v>
      </c>
      <c r="AC6585">
        <v>18</v>
      </c>
      <c r="AD6585">
        <v>18</v>
      </c>
      <c r="AE6585">
        <v>24</v>
      </c>
      <c r="AF6585">
        <v>24</v>
      </c>
      <c r="AG6585">
        <v>24</v>
      </c>
      <c r="AH6585">
        <v>24</v>
      </c>
      <c r="AI6585">
        <v>18</v>
      </c>
      <c r="AJ6585">
        <v>18</v>
      </c>
      <c r="AK6585">
        <v>18</v>
      </c>
      <c r="AL6585">
        <v>18</v>
      </c>
      <c r="AM6585">
        <v>18</v>
      </c>
      <c r="AN6585">
        <v>18</v>
      </c>
    </row>
    <row r="6586" spans="1:40" x14ac:dyDescent="0.35">
      <c r="A6586" t="s">
        <v>1485</v>
      </c>
      <c r="B6586" t="s">
        <v>1318</v>
      </c>
      <c r="C6586" t="s">
        <v>1466</v>
      </c>
      <c r="D6586" t="s">
        <v>1569</v>
      </c>
      <c r="E6586" t="s">
        <v>3258</v>
      </c>
      <c r="F6586" t="s">
        <v>1570</v>
      </c>
      <c r="G6586" t="s">
        <v>1462</v>
      </c>
      <c r="H6586" t="s">
        <v>1324</v>
      </c>
      <c r="I6586" t="s">
        <v>3251</v>
      </c>
      <c r="J6586" t="s">
        <v>1571</v>
      </c>
      <c r="K6586" t="s">
        <v>1327</v>
      </c>
      <c r="L6586" t="s">
        <v>436</v>
      </c>
      <c r="M6586" t="s">
        <v>1328</v>
      </c>
      <c r="O6586" t="s">
        <v>1329</v>
      </c>
      <c r="P6586" t="s">
        <v>1355</v>
      </c>
      <c r="Q6586" t="s">
        <v>1356</v>
      </c>
      <c r="R6586" t="s">
        <v>1357</v>
      </c>
      <c r="S6586" t="s">
        <v>1333</v>
      </c>
      <c r="T6586" t="s">
        <v>4011</v>
      </c>
      <c r="U6586" t="s">
        <v>1334</v>
      </c>
      <c r="V6586" t="s">
        <v>84</v>
      </c>
      <c r="W6586" t="s">
        <v>1606</v>
      </c>
      <c r="X6586" t="s">
        <v>1605</v>
      </c>
      <c r="Y6586" t="s">
        <v>1337</v>
      </c>
      <c r="Z6586" t="s">
        <v>1037</v>
      </c>
      <c r="AA6586" t="s">
        <v>1339</v>
      </c>
      <c r="AB6586" t="s">
        <v>439</v>
      </c>
      <c r="AC6586">
        <v>-87464.83777709998</v>
      </c>
      <c r="AD6586">
        <v>47407.823107299992</v>
      </c>
      <c r="AE6586">
        <v>-227018.39062000005</v>
      </c>
      <c r="AF6586">
        <v>29942.990684100001</v>
      </c>
      <c r="AG6586">
        <v>195669.13802340001</v>
      </c>
      <c r="AH6586">
        <v>53085.670842700005</v>
      </c>
      <c r="AI6586">
        <v>350230.65759476379</v>
      </c>
      <c r="AJ6586">
        <v>401744.63563653978</v>
      </c>
      <c r="AK6586">
        <v>397418.49192963692</v>
      </c>
      <c r="AL6586">
        <v>393079.99765248562</v>
      </c>
      <c r="AM6586">
        <v>407214.18599104957</v>
      </c>
      <c r="AN6586">
        <v>390330.26300915878</v>
      </c>
    </row>
    <row r="6587" spans="1:40" x14ac:dyDescent="0.35">
      <c r="A6587" t="s">
        <v>1485</v>
      </c>
      <c r="B6587" t="s">
        <v>1318</v>
      </c>
      <c r="C6587" t="s">
        <v>1466</v>
      </c>
      <c r="D6587" t="s">
        <v>1569</v>
      </c>
      <c r="E6587" t="s">
        <v>3258</v>
      </c>
      <c r="F6587" t="s">
        <v>1570</v>
      </c>
      <c r="G6587" t="s">
        <v>1462</v>
      </c>
      <c r="H6587" t="s">
        <v>1324</v>
      </c>
      <c r="I6587" t="s">
        <v>3251</v>
      </c>
      <c r="J6587" t="s">
        <v>1571</v>
      </c>
      <c r="K6587" t="s">
        <v>1327</v>
      </c>
      <c r="L6587" t="s">
        <v>436</v>
      </c>
      <c r="M6587" t="s">
        <v>1328</v>
      </c>
      <c r="O6587" t="s">
        <v>1329</v>
      </c>
      <c r="P6587" t="s">
        <v>1355</v>
      </c>
      <c r="Q6587" t="s">
        <v>1356</v>
      </c>
      <c r="R6587" t="s">
        <v>1357</v>
      </c>
      <c r="S6587" t="s">
        <v>1333</v>
      </c>
      <c r="T6587" t="s">
        <v>4011</v>
      </c>
      <c r="U6587" t="s">
        <v>1334</v>
      </c>
      <c r="V6587" t="s">
        <v>84</v>
      </c>
      <c r="W6587" t="s">
        <v>1606</v>
      </c>
      <c r="X6587" t="s">
        <v>1605</v>
      </c>
      <c r="Y6587" t="s">
        <v>1337</v>
      </c>
      <c r="Z6587" t="s">
        <v>1037</v>
      </c>
      <c r="AA6587" t="s">
        <v>1340</v>
      </c>
      <c r="AB6587" t="s">
        <v>439</v>
      </c>
      <c r="AC6587">
        <v>72.5</v>
      </c>
      <c r="AD6587">
        <v>72.5</v>
      </c>
      <c r="AE6587">
        <v>68.25</v>
      </c>
      <c r="AF6587">
        <v>64.25</v>
      </c>
      <c r="AG6587">
        <v>65.25</v>
      </c>
      <c r="AH6587">
        <v>65.25</v>
      </c>
      <c r="AI6587">
        <v>82.1016970844653</v>
      </c>
      <c r="AJ6587">
        <v>77.548370950739738</v>
      </c>
      <c r="AK6587">
        <v>79.496655513996629</v>
      </c>
      <c r="AL6587">
        <v>82.797576344486473</v>
      </c>
      <c r="AM6587">
        <v>87.799924737880318</v>
      </c>
      <c r="AN6587">
        <v>87.004347803988693</v>
      </c>
    </row>
    <row r="6588" spans="1:40" x14ac:dyDescent="0.35">
      <c r="A6588" t="s">
        <v>1485</v>
      </c>
      <c r="B6588" t="s">
        <v>1318</v>
      </c>
      <c r="C6588" t="s">
        <v>1466</v>
      </c>
      <c r="D6588" t="s">
        <v>1569</v>
      </c>
      <c r="E6588" t="s">
        <v>3258</v>
      </c>
      <c r="F6588" t="s">
        <v>1570</v>
      </c>
      <c r="G6588" t="s">
        <v>1462</v>
      </c>
      <c r="H6588" t="s">
        <v>1324</v>
      </c>
      <c r="I6588" t="s">
        <v>3251</v>
      </c>
      <c r="J6588" t="s">
        <v>1571</v>
      </c>
      <c r="K6588" t="s">
        <v>1327</v>
      </c>
      <c r="L6588" t="s">
        <v>436</v>
      </c>
      <c r="M6588" t="s">
        <v>1328</v>
      </c>
      <c r="O6588" t="s">
        <v>1329</v>
      </c>
      <c r="P6588" t="s">
        <v>1355</v>
      </c>
      <c r="Q6588" t="s">
        <v>1356</v>
      </c>
      <c r="R6588" t="s">
        <v>1357</v>
      </c>
      <c r="S6588" t="s">
        <v>1333</v>
      </c>
      <c r="T6588" t="s">
        <v>4011</v>
      </c>
      <c r="U6588" t="s">
        <v>1334</v>
      </c>
      <c r="V6588" t="s">
        <v>84</v>
      </c>
      <c r="W6588" t="s">
        <v>1606</v>
      </c>
      <c r="X6588" t="s">
        <v>1605</v>
      </c>
      <c r="Y6588" t="s">
        <v>1337</v>
      </c>
      <c r="Z6588" t="s">
        <v>1037</v>
      </c>
      <c r="AA6588" t="s">
        <v>1514</v>
      </c>
      <c r="AB6588" t="s">
        <v>439</v>
      </c>
      <c r="AC6588">
        <v>93</v>
      </c>
      <c r="AD6588">
        <v>50</v>
      </c>
      <c r="AE6588">
        <v>50</v>
      </c>
      <c r="AF6588">
        <v>50</v>
      </c>
      <c r="AG6588">
        <v>50</v>
      </c>
      <c r="AH6588">
        <v>50</v>
      </c>
      <c r="AI6588">
        <v>50</v>
      </c>
      <c r="AJ6588">
        <v>50</v>
      </c>
      <c r="AK6588">
        <v>50</v>
      </c>
      <c r="AL6588">
        <v>50</v>
      </c>
      <c r="AM6588">
        <v>50</v>
      </c>
      <c r="AN6588">
        <v>50</v>
      </c>
    </row>
    <row r="6589" spans="1:40" x14ac:dyDescent="0.35">
      <c r="A6589" t="s">
        <v>1485</v>
      </c>
      <c r="B6589" t="s">
        <v>1318</v>
      </c>
      <c r="C6589" t="s">
        <v>1466</v>
      </c>
      <c r="D6589" t="s">
        <v>1569</v>
      </c>
      <c r="E6589" t="s">
        <v>3258</v>
      </c>
      <c r="F6589" t="s">
        <v>1570</v>
      </c>
      <c r="G6589" t="s">
        <v>1462</v>
      </c>
      <c r="H6589" t="s">
        <v>1324</v>
      </c>
      <c r="I6589" t="s">
        <v>3251</v>
      </c>
      <c r="J6589" t="s">
        <v>1571</v>
      </c>
      <c r="K6589" t="s">
        <v>1327</v>
      </c>
      <c r="L6589" t="s">
        <v>436</v>
      </c>
      <c r="M6589" t="s">
        <v>1328</v>
      </c>
      <c r="O6589" t="s">
        <v>1329</v>
      </c>
      <c r="P6589" t="s">
        <v>1355</v>
      </c>
      <c r="Q6589" t="s">
        <v>1356</v>
      </c>
      <c r="R6589" t="s">
        <v>1357</v>
      </c>
      <c r="S6589" t="s">
        <v>1333</v>
      </c>
      <c r="T6589" t="s">
        <v>4011</v>
      </c>
      <c r="U6589" t="s">
        <v>1334</v>
      </c>
      <c r="V6589" t="s">
        <v>84</v>
      </c>
      <c r="W6589" t="s">
        <v>1726</v>
      </c>
      <c r="X6589" t="s">
        <v>1605</v>
      </c>
      <c r="Y6589" t="s">
        <v>1337</v>
      </c>
      <c r="Z6589" t="s">
        <v>1037</v>
      </c>
      <c r="AA6589" t="s">
        <v>1339</v>
      </c>
      <c r="AB6589" t="s">
        <v>439</v>
      </c>
      <c r="AC6589">
        <v>913125.99850079999</v>
      </c>
      <c r="AD6589">
        <v>908201.17785610014</v>
      </c>
      <c r="AE6589">
        <v>744646.99646639999</v>
      </c>
      <c r="AF6589">
        <v>722523.07527560007</v>
      </c>
      <c r="AG6589">
        <v>659828.6004923</v>
      </c>
      <c r="AH6589">
        <v>624593.99293270009</v>
      </c>
      <c r="AI6589">
        <v>0</v>
      </c>
      <c r="AJ6589">
        <v>0</v>
      </c>
      <c r="AK6589">
        <v>0</v>
      </c>
      <c r="AL6589">
        <v>0</v>
      </c>
      <c r="AM6589">
        <v>0</v>
      </c>
      <c r="AN6589">
        <v>0</v>
      </c>
    </row>
    <row r="6590" spans="1:40" x14ac:dyDescent="0.35">
      <c r="A6590" t="s">
        <v>1485</v>
      </c>
      <c r="B6590" t="s">
        <v>1318</v>
      </c>
      <c r="C6590" t="s">
        <v>1466</v>
      </c>
      <c r="D6590" t="s">
        <v>1569</v>
      </c>
      <c r="E6590" t="s">
        <v>3258</v>
      </c>
      <c r="F6590" t="s">
        <v>1570</v>
      </c>
      <c r="G6590" t="s">
        <v>1462</v>
      </c>
      <c r="H6590" t="s">
        <v>1324</v>
      </c>
      <c r="I6590" t="s">
        <v>3251</v>
      </c>
      <c r="J6590" t="s">
        <v>1571</v>
      </c>
      <c r="K6590" t="s">
        <v>1327</v>
      </c>
      <c r="L6590" t="s">
        <v>436</v>
      </c>
      <c r="M6590" t="s">
        <v>1328</v>
      </c>
      <c r="O6590" t="s">
        <v>1329</v>
      </c>
      <c r="P6590" t="s">
        <v>1355</v>
      </c>
      <c r="Q6590" t="s">
        <v>1356</v>
      </c>
      <c r="R6590" t="s">
        <v>1357</v>
      </c>
      <c r="S6590" t="s">
        <v>1333</v>
      </c>
      <c r="T6590" t="s">
        <v>4011</v>
      </c>
      <c r="U6590" t="s">
        <v>1334</v>
      </c>
      <c r="V6590" t="s">
        <v>84</v>
      </c>
      <c r="W6590" t="s">
        <v>1984</v>
      </c>
      <c r="X6590" t="s">
        <v>1985</v>
      </c>
      <c r="Y6590" t="s">
        <v>1337</v>
      </c>
      <c r="Z6590" t="s">
        <v>1037</v>
      </c>
      <c r="AA6590" t="s">
        <v>1339</v>
      </c>
      <c r="AB6590" t="s">
        <v>439</v>
      </c>
      <c r="AC6590">
        <v>102708.99453899999</v>
      </c>
      <c r="AD6590">
        <v>152558.5501659</v>
      </c>
      <c r="AE6590">
        <v>120157.4151408</v>
      </c>
      <c r="AF6590">
        <v>102221.24424449999</v>
      </c>
      <c r="AG6590">
        <v>140096.66987900002</v>
      </c>
      <c r="AH6590">
        <v>106356.7298425</v>
      </c>
      <c r="AI6590">
        <v>0</v>
      </c>
      <c r="AJ6590">
        <v>0</v>
      </c>
      <c r="AK6590">
        <v>0</v>
      </c>
      <c r="AL6590">
        <v>0</v>
      </c>
      <c r="AM6590">
        <v>0</v>
      </c>
      <c r="AN6590">
        <v>0</v>
      </c>
    </row>
    <row r="6591" spans="1:40" x14ac:dyDescent="0.35">
      <c r="A6591" t="s">
        <v>1485</v>
      </c>
      <c r="B6591" t="s">
        <v>1318</v>
      </c>
      <c r="C6591" t="s">
        <v>1466</v>
      </c>
      <c r="D6591" t="s">
        <v>1569</v>
      </c>
      <c r="E6591" t="s">
        <v>3258</v>
      </c>
      <c r="F6591" t="s">
        <v>1570</v>
      </c>
      <c r="G6591" t="s">
        <v>1462</v>
      </c>
      <c r="H6591" t="s">
        <v>1324</v>
      </c>
      <c r="I6591" t="s">
        <v>2292</v>
      </c>
      <c r="J6591" t="s">
        <v>1571</v>
      </c>
      <c r="K6591" t="s">
        <v>1327</v>
      </c>
      <c r="L6591" t="s">
        <v>436</v>
      </c>
      <c r="M6591" t="s">
        <v>1328</v>
      </c>
      <c r="O6591" t="s">
        <v>1329</v>
      </c>
      <c r="P6591" t="s">
        <v>1391</v>
      </c>
      <c r="Q6591" t="s">
        <v>1396</v>
      </c>
      <c r="R6591" t="s">
        <v>1397</v>
      </c>
      <c r="S6591" t="s">
        <v>1333</v>
      </c>
      <c r="T6591" t="s">
        <v>4011</v>
      </c>
      <c r="U6591" t="s">
        <v>1334</v>
      </c>
      <c r="V6591" t="s">
        <v>118</v>
      </c>
      <c r="W6591" t="s">
        <v>1657</v>
      </c>
      <c r="X6591" t="s">
        <v>1636</v>
      </c>
      <c r="Y6591" t="s">
        <v>1337</v>
      </c>
      <c r="Z6591" t="s">
        <v>1038</v>
      </c>
      <c r="AA6591" t="s">
        <v>1339</v>
      </c>
      <c r="AB6591" t="s">
        <v>439</v>
      </c>
      <c r="AC6591">
        <v>0</v>
      </c>
      <c r="AD6591">
        <v>0</v>
      </c>
      <c r="AE6591">
        <v>0</v>
      </c>
      <c r="AF6591">
        <v>157811.43599999999</v>
      </c>
      <c r="AG6591">
        <v>105013.984</v>
      </c>
      <c r="AH6591">
        <v>128456.72900000002</v>
      </c>
      <c r="AI6591">
        <v>128980</v>
      </c>
      <c r="AJ6591">
        <v>114280</v>
      </c>
      <c r="AK6591">
        <v>119719</v>
      </c>
      <c r="AL6591">
        <v>125158</v>
      </c>
      <c r="AM6591">
        <v>119719</v>
      </c>
      <c r="AN6591">
        <v>119719</v>
      </c>
    </row>
    <row r="6592" spans="1:40" x14ac:dyDescent="0.35">
      <c r="A6592" t="s">
        <v>1485</v>
      </c>
      <c r="B6592" t="s">
        <v>1318</v>
      </c>
      <c r="C6592" t="s">
        <v>1466</v>
      </c>
      <c r="D6592" t="s">
        <v>1569</v>
      </c>
      <c r="E6592" t="s">
        <v>3258</v>
      </c>
      <c r="F6592" t="s">
        <v>1570</v>
      </c>
      <c r="G6592" t="s">
        <v>1462</v>
      </c>
      <c r="H6592" t="s">
        <v>1324</v>
      </c>
      <c r="I6592" t="s">
        <v>2292</v>
      </c>
      <c r="J6592" t="s">
        <v>1571</v>
      </c>
      <c r="K6592" t="s">
        <v>1327</v>
      </c>
      <c r="L6592" t="s">
        <v>436</v>
      </c>
      <c r="M6592" t="s">
        <v>1328</v>
      </c>
      <c r="O6592" t="s">
        <v>1329</v>
      </c>
      <c r="P6592" t="s">
        <v>1391</v>
      </c>
      <c r="Q6592" t="s">
        <v>1396</v>
      </c>
      <c r="R6592" t="s">
        <v>1397</v>
      </c>
      <c r="S6592" t="s">
        <v>1333</v>
      </c>
      <c r="T6592" t="s">
        <v>4011</v>
      </c>
      <c r="U6592" t="s">
        <v>1334</v>
      </c>
      <c r="V6592" t="s">
        <v>118</v>
      </c>
      <c r="W6592" t="s">
        <v>1657</v>
      </c>
      <c r="X6592" t="s">
        <v>1636</v>
      </c>
      <c r="Y6592" t="s">
        <v>1337</v>
      </c>
      <c r="Z6592" t="s">
        <v>1038</v>
      </c>
      <c r="AA6592" t="s">
        <v>1340</v>
      </c>
      <c r="AB6592" t="s">
        <v>439</v>
      </c>
      <c r="AC6592">
        <v>11.5</v>
      </c>
      <c r="AD6592">
        <v>6.5</v>
      </c>
      <c r="AE6592">
        <v>7.5</v>
      </c>
      <c r="AF6592">
        <v>26.5</v>
      </c>
      <c r="AG6592">
        <v>47.5</v>
      </c>
      <c r="AH6592">
        <v>59.5</v>
      </c>
      <c r="AI6592">
        <v>65.195231590879999</v>
      </c>
      <c r="AJ6592">
        <v>56.342763843202427</v>
      </c>
      <c r="AK6592">
        <v>56.012599857105997</v>
      </c>
      <c r="AL6592">
        <v>55.444079444200739</v>
      </c>
      <c r="AM6592">
        <v>57.597591807395077</v>
      </c>
      <c r="AN6592">
        <v>57.546912886397202</v>
      </c>
    </row>
    <row r="6593" spans="1:40" x14ac:dyDescent="0.35">
      <c r="A6593" t="s">
        <v>1485</v>
      </c>
      <c r="B6593" t="s">
        <v>1318</v>
      </c>
      <c r="C6593" t="s">
        <v>1466</v>
      </c>
      <c r="D6593" t="s">
        <v>1569</v>
      </c>
      <c r="E6593" t="s">
        <v>3258</v>
      </c>
      <c r="F6593" t="s">
        <v>1570</v>
      </c>
      <c r="G6593" t="s">
        <v>1462</v>
      </c>
      <c r="H6593" t="s">
        <v>1324</v>
      </c>
      <c r="I6593" t="s">
        <v>2292</v>
      </c>
      <c r="J6593" t="s">
        <v>1571</v>
      </c>
      <c r="K6593" t="s">
        <v>1327</v>
      </c>
      <c r="L6593" t="s">
        <v>436</v>
      </c>
      <c r="M6593" t="s">
        <v>1328</v>
      </c>
      <c r="O6593" t="s">
        <v>1329</v>
      </c>
      <c r="P6593" t="s">
        <v>1391</v>
      </c>
      <c r="Q6593" t="s">
        <v>1396</v>
      </c>
      <c r="R6593" t="s">
        <v>1397</v>
      </c>
      <c r="S6593" t="s">
        <v>1333</v>
      </c>
      <c r="T6593" t="s">
        <v>4011</v>
      </c>
      <c r="U6593" t="s">
        <v>1334</v>
      </c>
      <c r="V6593" t="s">
        <v>118</v>
      </c>
      <c r="W6593" t="s">
        <v>1657</v>
      </c>
      <c r="X6593" t="s">
        <v>1636</v>
      </c>
      <c r="Y6593" t="s">
        <v>1337</v>
      </c>
      <c r="Z6593" t="s">
        <v>1038</v>
      </c>
      <c r="AA6593" t="s">
        <v>1514</v>
      </c>
      <c r="AB6593" t="s">
        <v>439</v>
      </c>
      <c r="AC6593">
        <v>0</v>
      </c>
      <c r="AD6593">
        <v>0</v>
      </c>
      <c r="AE6593">
        <v>64</v>
      </c>
      <c r="AF6593">
        <v>64</v>
      </c>
      <c r="AG6593">
        <v>64</v>
      </c>
      <c r="AH6593">
        <v>64</v>
      </c>
      <c r="AI6593">
        <v>64</v>
      </c>
      <c r="AJ6593">
        <v>64</v>
      </c>
      <c r="AK6593">
        <v>64</v>
      </c>
      <c r="AL6593">
        <v>64</v>
      </c>
      <c r="AM6593">
        <v>64</v>
      </c>
      <c r="AN6593">
        <v>64</v>
      </c>
    </row>
    <row r="6594" spans="1:40" x14ac:dyDescent="0.35">
      <c r="A6594" t="s">
        <v>1485</v>
      </c>
      <c r="B6594" t="s">
        <v>1318</v>
      </c>
      <c r="C6594" t="s">
        <v>1466</v>
      </c>
      <c r="D6594" t="s">
        <v>1569</v>
      </c>
      <c r="E6594" t="s">
        <v>3258</v>
      </c>
      <c r="F6594" t="s">
        <v>1570</v>
      </c>
      <c r="G6594" t="s">
        <v>1462</v>
      </c>
      <c r="H6594" t="s">
        <v>1324</v>
      </c>
      <c r="I6594" t="s">
        <v>2292</v>
      </c>
      <c r="J6594" t="s">
        <v>1571</v>
      </c>
      <c r="K6594" t="s">
        <v>1327</v>
      </c>
      <c r="L6594" t="s">
        <v>436</v>
      </c>
      <c r="M6594" t="s">
        <v>1328</v>
      </c>
      <c r="O6594" t="s">
        <v>1329</v>
      </c>
      <c r="P6594" t="s">
        <v>1391</v>
      </c>
      <c r="Q6594" t="s">
        <v>1396</v>
      </c>
      <c r="R6594" t="s">
        <v>1397</v>
      </c>
      <c r="S6594" t="s">
        <v>1333</v>
      </c>
      <c r="T6594" t="s">
        <v>4011</v>
      </c>
      <c r="U6594" t="s">
        <v>1334</v>
      </c>
      <c r="V6594" t="s">
        <v>118</v>
      </c>
      <c r="W6594" t="s">
        <v>1659</v>
      </c>
      <c r="X6594" t="s">
        <v>1636</v>
      </c>
      <c r="Y6594" t="s">
        <v>1337</v>
      </c>
      <c r="Z6594" t="s">
        <v>1038</v>
      </c>
      <c r="AA6594" t="s">
        <v>1339</v>
      </c>
      <c r="AB6594" t="s">
        <v>439</v>
      </c>
      <c r="AC6594">
        <v>0</v>
      </c>
      <c r="AD6594">
        <v>84461.08</v>
      </c>
      <c r="AE6594">
        <v>95916.63</v>
      </c>
      <c r="AF6594">
        <v>-552.75000000000011</v>
      </c>
      <c r="AG6594">
        <v>-1057.4899999999998</v>
      </c>
      <c r="AH6594">
        <v>0</v>
      </c>
      <c r="AI6594">
        <v>0</v>
      </c>
      <c r="AJ6594">
        <v>0</v>
      </c>
      <c r="AK6594">
        <v>0</v>
      </c>
      <c r="AL6594">
        <v>0</v>
      </c>
      <c r="AM6594">
        <v>0</v>
      </c>
      <c r="AN6594">
        <v>0</v>
      </c>
    </row>
    <row r="6595" spans="1:40" x14ac:dyDescent="0.35">
      <c r="A6595" t="s">
        <v>1485</v>
      </c>
      <c r="B6595" t="s">
        <v>1318</v>
      </c>
      <c r="C6595" t="s">
        <v>1466</v>
      </c>
      <c r="D6595" t="s">
        <v>1569</v>
      </c>
      <c r="E6595" t="s">
        <v>3258</v>
      </c>
      <c r="F6595" t="s">
        <v>1570</v>
      </c>
      <c r="G6595" t="s">
        <v>1462</v>
      </c>
      <c r="H6595" t="s">
        <v>1324</v>
      </c>
      <c r="I6595" t="s">
        <v>2292</v>
      </c>
      <c r="J6595" t="s">
        <v>1571</v>
      </c>
      <c r="K6595" t="s">
        <v>1327</v>
      </c>
      <c r="L6595" t="s">
        <v>436</v>
      </c>
      <c r="M6595" t="s">
        <v>1328</v>
      </c>
      <c r="O6595" t="s">
        <v>1329</v>
      </c>
      <c r="P6595" t="s">
        <v>1391</v>
      </c>
      <c r="Q6595" t="s">
        <v>1396</v>
      </c>
      <c r="R6595" t="s">
        <v>1397</v>
      </c>
      <c r="S6595" t="s">
        <v>1333</v>
      </c>
      <c r="T6595" t="s">
        <v>4011</v>
      </c>
      <c r="U6595" t="s">
        <v>1334</v>
      </c>
      <c r="V6595" t="s">
        <v>118</v>
      </c>
      <c r="W6595" t="s">
        <v>1659</v>
      </c>
      <c r="X6595" t="s">
        <v>1636</v>
      </c>
      <c r="Y6595" t="s">
        <v>1337</v>
      </c>
      <c r="Z6595" t="s">
        <v>1038</v>
      </c>
      <c r="AA6595" t="s">
        <v>1340</v>
      </c>
      <c r="AB6595" t="s">
        <v>439</v>
      </c>
      <c r="AC6595">
        <v>21.5</v>
      </c>
      <c r="AD6595">
        <v>42.5</v>
      </c>
      <c r="AE6595">
        <v>39</v>
      </c>
      <c r="AF6595">
        <v>20</v>
      </c>
      <c r="AG6595">
        <v>3</v>
      </c>
      <c r="AH6595">
        <v>1</v>
      </c>
      <c r="AI6595">
        <v>0</v>
      </c>
      <c r="AJ6595">
        <v>0</v>
      </c>
      <c r="AK6595">
        <v>0</v>
      </c>
      <c r="AL6595">
        <v>0</v>
      </c>
      <c r="AM6595">
        <v>0</v>
      </c>
      <c r="AN6595">
        <v>0</v>
      </c>
    </row>
    <row r="6596" spans="1:40" x14ac:dyDescent="0.35">
      <c r="A6596" t="s">
        <v>1485</v>
      </c>
      <c r="B6596" t="s">
        <v>1318</v>
      </c>
      <c r="C6596" t="s">
        <v>1466</v>
      </c>
      <c r="D6596" t="s">
        <v>1569</v>
      </c>
      <c r="E6596" t="s">
        <v>3258</v>
      </c>
      <c r="F6596" t="s">
        <v>1570</v>
      </c>
      <c r="G6596" t="s">
        <v>1462</v>
      </c>
      <c r="H6596" t="s">
        <v>1324</v>
      </c>
      <c r="I6596" t="s">
        <v>2292</v>
      </c>
      <c r="J6596" t="s">
        <v>1571</v>
      </c>
      <c r="K6596" t="s">
        <v>1327</v>
      </c>
      <c r="L6596" t="s">
        <v>436</v>
      </c>
      <c r="M6596" t="s">
        <v>1328</v>
      </c>
      <c r="O6596" t="s">
        <v>1329</v>
      </c>
      <c r="P6596" t="s">
        <v>1391</v>
      </c>
      <c r="Q6596" t="s">
        <v>1396</v>
      </c>
      <c r="R6596" t="s">
        <v>1397</v>
      </c>
      <c r="S6596" t="s">
        <v>1333</v>
      </c>
      <c r="T6596" t="s">
        <v>4011</v>
      </c>
      <c r="U6596" t="s">
        <v>1334</v>
      </c>
      <c r="V6596" t="s">
        <v>118</v>
      </c>
      <c r="W6596" t="s">
        <v>2021</v>
      </c>
      <c r="X6596" t="s">
        <v>1636</v>
      </c>
      <c r="Y6596" t="s">
        <v>1337</v>
      </c>
      <c r="Z6596" t="s">
        <v>1038</v>
      </c>
      <c r="AA6596" t="s">
        <v>1339</v>
      </c>
      <c r="AB6596" t="s">
        <v>439</v>
      </c>
      <c r="AC6596">
        <v>0</v>
      </c>
      <c r="AD6596">
        <v>106678.92</v>
      </c>
      <c r="AE6596">
        <v>70223.37</v>
      </c>
      <c r="AF6596">
        <v>18845.104000000003</v>
      </c>
      <c r="AG6596">
        <v>80185.070000000007</v>
      </c>
      <c r="AH6596">
        <v>69501.07699999999</v>
      </c>
      <c r="AI6596">
        <v>64826.999999999993</v>
      </c>
      <c r="AJ6596">
        <v>61740.000000000007</v>
      </c>
      <c r="AK6596">
        <v>64827.000000000007</v>
      </c>
      <c r="AL6596">
        <v>67914</v>
      </c>
      <c r="AM6596">
        <v>64827.000000000007</v>
      </c>
      <c r="AN6596">
        <v>64827.000000000007</v>
      </c>
    </row>
    <row r="6597" spans="1:40" x14ac:dyDescent="0.35">
      <c r="A6597" t="s">
        <v>1485</v>
      </c>
      <c r="B6597" t="s">
        <v>1318</v>
      </c>
      <c r="C6597" t="s">
        <v>1466</v>
      </c>
      <c r="D6597" t="s">
        <v>1569</v>
      </c>
      <c r="E6597" t="s">
        <v>3258</v>
      </c>
      <c r="F6597" t="s">
        <v>1570</v>
      </c>
      <c r="G6597" t="s">
        <v>1462</v>
      </c>
      <c r="H6597" t="s">
        <v>1324</v>
      </c>
      <c r="I6597" t="s">
        <v>2292</v>
      </c>
      <c r="J6597" t="s">
        <v>1571</v>
      </c>
      <c r="K6597" t="s">
        <v>1327</v>
      </c>
      <c r="L6597" t="s">
        <v>436</v>
      </c>
      <c r="M6597" t="s">
        <v>1328</v>
      </c>
      <c r="O6597" t="s">
        <v>1329</v>
      </c>
      <c r="P6597" t="s">
        <v>1391</v>
      </c>
      <c r="Q6597" t="s">
        <v>1396</v>
      </c>
      <c r="R6597" t="s">
        <v>1397</v>
      </c>
      <c r="S6597" t="s">
        <v>1333</v>
      </c>
      <c r="T6597" t="s">
        <v>4011</v>
      </c>
      <c r="U6597" t="s">
        <v>1334</v>
      </c>
      <c r="V6597" t="s">
        <v>118</v>
      </c>
      <c r="W6597" t="s">
        <v>2021</v>
      </c>
      <c r="X6597" t="s">
        <v>1636</v>
      </c>
      <c r="Y6597" t="s">
        <v>1337</v>
      </c>
      <c r="Z6597" t="s">
        <v>1038</v>
      </c>
      <c r="AA6597" t="s">
        <v>1340</v>
      </c>
      <c r="AB6597" t="s">
        <v>439</v>
      </c>
      <c r="AC6597">
        <v>0</v>
      </c>
      <c r="AD6597">
        <v>13</v>
      </c>
      <c r="AE6597">
        <v>29</v>
      </c>
      <c r="AF6597">
        <v>32.5</v>
      </c>
      <c r="AG6597">
        <v>39</v>
      </c>
      <c r="AH6597">
        <v>36</v>
      </c>
      <c r="AI6597">
        <v>50.159907533459993</v>
      </c>
      <c r="AJ6597">
        <v>10.529675423840629</v>
      </c>
      <c r="AK6597">
        <v>28.116770601588541</v>
      </c>
      <c r="AL6597">
        <v>27.880767807113891</v>
      </c>
      <c r="AM6597">
        <v>27.2958545174865</v>
      </c>
      <c r="AN6597">
        <v>27.326288100837761</v>
      </c>
    </row>
    <row r="6598" spans="1:40" x14ac:dyDescent="0.35">
      <c r="A6598" t="s">
        <v>1485</v>
      </c>
      <c r="B6598" t="s">
        <v>1318</v>
      </c>
      <c r="C6598" t="s">
        <v>1466</v>
      </c>
      <c r="D6598" t="s">
        <v>1569</v>
      </c>
      <c r="E6598" t="s">
        <v>3258</v>
      </c>
      <c r="F6598" t="s">
        <v>1570</v>
      </c>
      <c r="G6598" t="s">
        <v>1462</v>
      </c>
      <c r="H6598" t="s">
        <v>1324</v>
      </c>
      <c r="I6598" t="s">
        <v>2292</v>
      </c>
      <c r="J6598" t="s">
        <v>1571</v>
      </c>
      <c r="K6598" t="s">
        <v>1327</v>
      </c>
      <c r="L6598" t="s">
        <v>436</v>
      </c>
      <c r="M6598" t="s">
        <v>1328</v>
      </c>
      <c r="O6598" t="s">
        <v>1329</v>
      </c>
      <c r="P6598" t="s">
        <v>1391</v>
      </c>
      <c r="Q6598" t="s">
        <v>1396</v>
      </c>
      <c r="R6598" t="s">
        <v>1397</v>
      </c>
      <c r="S6598" t="s">
        <v>1333</v>
      </c>
      <c r="T6598" t="s">
        <v>4011</v>
      </c>
      <c r="U6598" t="s">
        <v>1334</v>
      </c>
      <c r="V6598" t="s">
        <v>118</v>
      </c>
      <c r="W6598" t="s">
        <v>2021</v>
      </c>
      <c r="X6598" t="s">
        <v>1636</v>
      </c>
      <c r="Y6598" t="s">
        <v>1337</v>
      </c>
      <c r="Z6598" t="s">
        <v>1038</v>
      </c>
      <c r="AA6598" t="s">
        <v>1514</v>
      </c>
      <c r="AB6598" t="s">
        <v>439</v>
      </c>
      <c r="AC6598">
        <v>66</v>
      </c>
      <c r="AD6598">
        <v>60</v>
      </c>
      <c r="AE6598">
        <v>40</v>
      </c>
      <c r="AF6598">
        <v>40</v>
      </c>
      <c r="AG6598">
        <v>40</v>
      </c>
      <c r="AH6598">
        <v>40</v>
      </c>
      <c r="AI6598">
        <v>40</v>
      </c>
      <c r="AJ6598">
        <v>40</v>
      </c>
      <c r="AK6598">
        <v>40</v>
      </c>
      <c r="AL6598">
        <v>40</v>
      </c>
      <c r="AM6598">
        <v>40</v>
      </c>
      <c r="AN6598">
        <v>40</v>
      </c>
    </row>
    <row r="6599" spans="1:40" x14ac:dyDescent="0.35">
      <c r="A6599" t="s">
        <v>1485</v>
      </c>
      <c r="B6599" t="s">
        <v>1318</v>
      </c>
      <c r="C6599" t="s">
        <v>1466</v>
      </c>
      <c r="D6599" t="s">
        <v>1569</v>
      </c>
      <c r="E6599" t="s">
        <v>3258</v>
      </c>
      <c r="F6599" t="s">
        <v>1570</v>
      </c>
      <c r="G6599" t="s">
        <v>1462</v>
      </c>
      <c r="H6599" t="s">
        <v>1324</v>
      </c>
      <c r="I6599" t="s">
        <v>2292</v>
      </c>
      <c r="J6599" t="s">
        <v>1571</v>
      </c>
      <c r="K6599" t="s">
        <v>1327</v>
      </c>
      <c r="L6599" t="s">
        <v>436</v>
      </c>
      <c r="M6599" t="s">
        <v>1328</v>
      </c>
      <c r="O6599" t="s">
        <v>1329</v>
      </c>
      <c r="P6599" t="s">
        <v>1391</v>
      </c>
      <c r="Q6599" t="s">
        <v>1396</v>
      </c>
      <c r="R6599" t="s">
        <v>1397</v>
      </c>
      <c r="S6599" t="s">
        <v>1333</v>
      </c>
      <c r="T6599" t="s">
        <v>4011</v>
      </c>
      <c r="U6599" t="s">
        <v>1334</v>
      </c>
      <c r="V6599" t="s">
        <v>118</v>
      </c>
      <c r="W6599" t="s">
        <v>1715</v>
      </c>
      <c r="X6599" t="s">
        <v>1636</v>
      </c>
      <c r="Y6599" t="s">
        <v>1337</v>
      </c>
      <c r="Z6599" t="s">
        <v>1038</v>
      </c>
      <c r="AA6599" t="s">
        <v>1339</v>
      </c>
      <c r="AB6599" t="s">
        <v>439</v>
      </c>
      <c r="AC6599">
        <v>110839.284</v>
      </c>
      <c r="AD6599">
        <v>5849.54</v>
      </c>
      <c r="AE6599">
        <v>23318.209999999995</v>
      </c>
      <c r="AF6599">
        <v>0</v>
      </c>
      <c r="AG6599">
        <v>0</v>
      </c>
      <c r="AH6599">
        <v>0</v>
      </c>
      <c r="AI6599">
        <v>0</v>
      </c>
      <c r="AJ6599">
        <v>0</v>
      </c>
      <c r="AK6599">
        <v>0</v>
      </c>
      <c r="AL6599">
        <v>0</v>
      </c>
      <c r="AM6599">
        <v>0</v>
      </c>
      <c r="AN6599">
        <v>0</v>
      </c>
    </row>
    <row r="6600" spans="1:40" x14ac:dyDescent="0.35">
      <c r="A6600" t="s">
        <v>1485</v>
      </c>
      <c r="B6600" t="s">
        <v>1318</v>
      </c>
      <c r="C6600" t="s">
        <v>1466</v>
      </c>
      <c r="D6600" t="s">
        <v>1569</v>
      </c>
      <c r="E6600" t="s">
        <v>3258</v>
      </c>
      <c r="F6600" t="s">
        <v>1570</v>
      </c>
      <c r="G6600" t="s">
        <v>1462</v>
      </c>
      <c r="H6600" t="s">
        <v>1324</v>
      </c>
      <c r="I6600" t="s">
        <v>2292</v>
      </c>
      <c r="J6600" t="s">
        <v>1571</v>
      </c>
      <c r="K6600" t="s">
        <v>1327</v>
      </c>
      <c r="L6600" t="s">
        <v>436</v>
      </c>
      <c r="M6600" t="s">
        <v>1328</v>
      </c>
      <c r="O6600" t="s">
        <v>1329</v>
      </c>
      <c r="P6600" t="s">
        <v>1391</v>
      </c>
      <c r="Q6600" t="s">
        <v>1396</v>
      </c>
      <c r="R6600" t="s">
        <v>1397</v>
      </c>
      <c r="S6600" t="s">
        <v>1333</v>
      </c>
      <c r="T6600" t="s">
        <v>4011</v>
      </c>
      <c r="U6600" t="s">
        <v>1334</v>
      </c>
      <c r="V6600" t="s">
        <v>118</v>
      </c>
      <c r="W6600" t="s">
        <v>1715</v>
      </c>
      <c r="X6600" t="s">
        <v>1636</v>
      </c>
      <c r="Y6600" t="s">
        <v>1337</v>
      </c>
      <c r="Z6600" t="s">
        <v>1038</v>
      </c>
      <c r="AA6600" t="s">
        <v>1340</v>
      </c>
      <c r="AB6600" t="s">
        <v>439</v>
      </c>
      <c r="AC6600">
        <v>31</v>
      </c>
      <c r="AD6600">
        <v>17</v>
      </c>
      <c r="AE6600">
        <v>6</v>
      </c>
      <c r="AF6600">
        <v>6</v>
      </c>
      <c r="AG6600">
        <v>5.5</v>
      </c>
      <c r="AH6600">
        <v>5</v>
      </c>
      <c r="AI6600">
        <v>0</v>
      </c>
      <c r="AJ6600">
        <v>0</v>
      </c>
      <c r="AK6600">
        <v>0</v>
      </c>
      <c r="AL6600">
        <v>0</v>
      </c>
      <c r="AM6600">
        <v>0</v>
      </c>
      <c r="AN6600">
        <v>0</v>
      </c>
    </row>
    <row r="6601" spans="1:40" x14ac:dyDescent="0.35">
      <c r="A6601" t="s">
        <v>1485</v>
      </c>
      <c r="B6601" t="s">
        <v>1318</v>
      </c>
      <c r="C6601" t="s">
        <v>1466</v>
      </c>
      <c r="D6601" t="s">
        <v>1569</v>
      </c>
      <c r="E6601" t="s">
        <v>3258</v>
      </c>
      <c r="F6601" t="s">
        <v>1570</v>
      </c>
      <c r="G6601" t="s">
        <v>1462</v>
      </c>
      <c r="H6601" t="s">
        <v>1324</v>
      </c>
      <c r="I6601" t="s">
        <v>2292</v>
      </c>
      <c r="J6601" t="s">
        <v>1571</v>
      </c>
      <c r="K6601" t="s">
        <v>1327</v>
      </c>
      <c r="L6601" t="s">
        <v>436</v>
      </c>
      <c r="M6601" t="s">
        <v>1328</v>
      </c>
      <c r="O6601" t="s">
        <v>1329</v>
      </c>
      <c r="P6601" t="s">
        <v>1391</v>
      </c>
      <c r="Q6601" t="s">
        <v>1396</v>
      </c>
      <c r="R6601" t="s">
        <v>1397</v>
      </c>
      <c r="S6601" t="s">
        <v>1333</v>
      </c>
      <c r="T6601" t="s">
        <v>4011</v>
      </c>
      <c r="U6601" t="s">
        <v>1334</v>
      </c>
      <c r="V6601" t="s">
        <v>118</v>
      </c>
      <c r="W6601" t="s">
        <v>1638</v>
      </c>
      <c r="X6601" t="s">
        <v>1636</v>
      </c>
      <c r="Y6601" t="s">
        <v>1337</v>
      </c>
      <c r="Z6601" t="s">
        <v>1038</v>
      </c>
      <c r="AA6601" t="s">
        <v>1340</v>
      </c>
      <c r="AB6601" t="s">
        <v>439</v>
      </c>
      <c r="AC6601">
        <v>2</v>
      </c>
      <c r="AD6601">
        <v>1</v>
      </c>
      <c r="AE6601">
        <v>0</v>
      </c>
      <c r="AF6601">
        <v>0</v>
      </c>
      <c r="AG6601">
        <v>0</v>
      </c>
      <c r="AH6601">
        <v>0</v>
      </c>
      <c r="AI6601">
        <v>0</v>
      </c>
      <c r="AJ6601">
        <v>0</v>
      </c>
      <c r="AK6601">
        <v>0</v>
      </c>
      <c r="AL6601">
        <v>0</v>
      </c>
      <c r="AM6601">
        <v>0</v>
      </c>
      <c r="AN6601">
        <v>0</v>
      </c>
    </row>
    <row r="6602" spans="1:40" x14ac:dyDescent="0.35">
      <c r="A6602" t="s">
        <v>1485</v>
      </c>
      <c r="B6602" t="s">
        <v>1318</v>
      </c>
      <c r="C6602" t="s">
        <v>1466</v>
      </c>
      <c r="D6602" t="s">
        <v>1569</v>
      </c>
      <c r="E6602" t="s">
        <v>3258</v>
      </c>
      <c r="F6602" t="s">
        <v>1625</v>
      </c>
      <c r="G6602" t="s">
        <v>1462</v>
      </c>
      <c r="H6602" t="s">
        <v>1324</v>
      </c>
      <c r="I6602" t="s">
        <v>2372</v>
      </c>
      <c r="J6602" t="s">
        <v>2033</v>
      </c>
      <c r="K6602" t="s">
        <v>1327</v>
      </c>
      <c r="L6602" t="s">
        <v>436</v>
      </c>
      <c r="M6602" t="s">
        <v>1328</v>
      </c>
      <c r="O6602" t="s">
        <v>1329</v>
      </c>
      <c r="P6602" t="s">
        <v>1355</v>
      </c>
      <c r="Q6602" t="s">
        <v>1356</v>
      </c>
      <c r="R6602" t="s">
        <v>1357</v>
      </c>
      <c r="S6602" t="s">
        <v>1333</v>
      </c>
      <c r="T6602" t="s">
        <v>4011</v>
      </c>
      <c r="U6602" t="s">
        <v>1334</v>
      </c>
      <c r="V6602" t="s">
        <v>105</v>
      </c>
      <c r="W6602" t="s">
        <v>1519</v>
      </c>
      <c r="X6602" t="s">
        <v>1610</v>
      </c>
      <c r="Y6602" t="s">
        <v>1337</v>
      </c>
      <c r="Z6602" t="s">
        <v>3267</v>
      </c>
      <c r="AA6602" t="s">
        <v>1339</v>
      </c>
      <c r="AB6602" t="s">
        <v>439</v>
      </c>
      <c r="AC6602">
        <v>209286.45</v>
      </c>
      <c r="AD6602">
        <v>162270.76</v>
      </c>
      <c r="AE6602">
        <v>140270.57999999999</v>
      </c>
      <c r="AF6602">
        <v>148153.35</v>
      </c>
      <c r="AG6602">
        <v>193762.99</v>
      </c>
      <c r="AH6602">
        <v>156306.69</v>
      </c>
      <c r="AI6602">
        <v>144549.9</v>
      </c>
      <c r="AJ6602">
        <v>126763.056</v>
      </c>
      <c r="AK6602">
        <v>146897.74080000009</v>
      </c>
      <c r="AL6602">
        <v>135105.40800000011</v>
      </c>
      <c r="AM6602">
        <v>151943.8464000001</v>
      </c>
      <c r="AN6602">
        <v>142159.10400000011</v>
      </c>
    </row>
    <row r="6603" spans="1:40" x14ac:dyDescent="0.35">
      <c r="A6603" t="s">
        <v>1485</v>
      </c>
      <c r="B6603" t="s">
        <v>1318</v>
      </c>
      <c r="C6603" t="s">
        <v>1466</v>
      </c>
      <c r="D6603" t="s">
        <v>1569</v>
      </c>
      <c r="E6603" t="s">
        <v>3258</v>
      </c>
      <c r="F6603" t="s">
        <v>1625</v>
      </c>
      <c r="G6603" t="s">
        <v>1462</v>
      </c>
      <c r="H6603" t="s">
        <v>1324</v>
      </c>
      <c r="I6603" t="s">
        <v>2372</v>
      </c>
      <c r="J6603" t="s">
        <v>2033</v>
      </c>
      <c r="K6603" t="s">
        <v>1327</v>
      </c>
      <c r="L6603" t="s">
        <v>436</v>
      </c>
      <c r="M6603" t="s">
        <v>1328</v>
      </c>
      <c r="O6603" t="s">
        <v>1329</v>
      </c>
      <c r="P6603" t="s">
        <v>1355</v>
      </c>
      <c r="Q6603" t="s">
        <v>1356</v>
      </c>
      <c r="R6603" t="s">
        <v>1357</v>
      </c>
      <c r="S6603" t="s">
        <v>1333</v>
      </c>
      <c r="T6603" t="s">
        <v>4011</v>
      </c>
      <c r="U6603" t="s">
        <v>1334</v>
      </c>
      <c r="V6603" t="s">
        <v>105</v>
      </c>
      <c r="W6603" t="s">
        <v>1519</v>
      </c>
      <c r="X6603" t="s">
        <v>1610</v>
      </c>
      <c r="Y6603" t="s">
        <v>1337</v>
      </c>
      <c r="Z6603" t="s">
        <v>3267</v>
      </c>
      <c r="AA6603" t="s">
        <v>1340</v>
      </c>
      <c r="AB6603" t="s">
        <v>439</v>
      </c>
      <c r="AC6603">
        <v>32</v>
      </c>
      <c r="AD6603">
        <v>30</v>
      </c>
      <c r="AE6603">
        <v>29.5</v>
      </c>
      <c r="AF6603">
        <v>29.5</v>
      </c>
      <c r="AG6603">
        <v>30</v>
      </c>
      <c r="AH6603">
        <v>30</v>
      </c>
      <c r="AI6603">
        <v>30.07</v>
      </c>
      <c r="AJ6603">
        <v>29.26</v>
      </c>
      <c r="AK6603">
        <v>28.750000000000011</v>
      </c>
      <c r="AL6603">
        <v>27.43000000000001</v>
      </c>
      <c r="AM6603">
        <v>29.660000000000011</v>
      </c>
      <c r="AN6603">
        <v>28.750000000000021</v>
      </c>
    </row>
    <row r="6604" spans="1:40" x14ac:dyDescent="0.35">
      <c r="A6604" t="s">
        <v>1485</v>
      </c>
      <c r="B6604" t="s">
        <v>1318</v>
      </c>
      <c r="C6604" t="s">
        <v>1466</v>
      </c>
      <c r="D6604" t="s">
        <v>3268</v>
      </c>
      <c r="E6604" t="s">
        <v>3258</v>
      </c>
      <c r="F6604" t="s">
        <v>1554</v>
      </c>
      <c r="G6604" t="s">
        <v>1462</v>
      </c>
      <c r="H6604" t="s">
        <v>1324</v>
      </c>
      <c r="I6604" t="s">
        <v>2019</v>
      </c>
      <c r="J6604" t="s">
        <v>1556</v>
      </c>
      <c r="K6604" t="s">
        <v>1327</v>
      </c>
      <c r="L6604" t="s">
        <v>436</v>
      </c>
      <c r="M6604" t="s">
        <v>1328</v>
      </c>
      <c r="O6604" t="s">
        <v>1329</v>
      </c>
      <c r="P6604" t="s">
        <v>1330</v>
      </c>
      <c r="Q6604" t="s">
        <v>1344</v>
      </c>
      <c r="R6604" t="s">
        <v>1889</v>
      </c>
      <c r="S6604" t="s">
        <v>1333</v>
      </c>
      <c r="T6604" t="s">
        <v>4011</v>
      </c>
      <c r="U6604" t="s">
        <v>1334</v>
      </c>
      <c r="V6604" t="s">
        <v>94</v>
      </c>
      <c r="W6604" t="s">
        <v>1572</v>
      </c>
      <c r="X6604" t="s">
        <v>1573</v>
      </c>
      <c r="Y6604" t="s">
        <v>1337</v>
      </c>
      <c r="Z6604" t="s">
        <v>3269</v>
      </c>
      <c r="AA6604" t="s">
        <v>1339</v>
      </c>
      <c r="AB6604" t="s">
        <v>439</v>
      </c>
      <c r="AC6604">
        <v>0</v>
      </c>
      <c r="AD6604">
        <v>0</v>
      </c>
      <c r="AE6604">
        <v>0</v>
      </c>
      <c r="AF6604">
        <v>79650</v>
      </c>
      <c r="AG6604">
        <v>-73345</v>
      </c>
      <c r="AH6604">
        <v>-6305</v>
      </c>
      <c r="AI6604">
        <v>0</v>
      </c>
      <c r="AJ6604">
        <v>0</v>
      </c>
      <c r="AK6604">
        <v>0</v>
      </c>
      <c r="AL6604">
        <v>0</v>
      </c>
      <c r="AM6604">
        <v>0</v>
      </c>
      <c r="AN6604">
        <v>0</v>
      </c>
    </row>
    <row r="6605" spans="1:40" x14ac:dyDescent="0.35">
      <c r="A6605" t="s">
        <v>1485</v>
      </c>
      <c r="B6605" t="s">
        <v>1318</v>
      </c>
      <c r="C6605" t="s">
        <v>1466</v>
      </c>
      <c r="D6605" t="s">
        <v>3268</v>
      </c>
      <c r="E6605" t="s">
        <v>3258</v>
      </c>
      <c r="F6605" t="s">
        <v>1554</v>
      </c>
      <c r="G6605" t="s">
        <v>1462</v>
      </c>
      <c r="H6605" t="s">
        <v>1324</v>
      </c>
      <c r="I6605" t="s">
        <v>2019</v>
      </c>
      <c r="J6605" t="s">
        <v>1556</v>
      </c>
      <c r="K6605" t="s">
        <v>1327</v>
      </c>
      <c r="L6605" t="s">
        <v>436</v>
      </c>
      <c r="M6605" t="s">
        <v>1328</v>
      </c>
      <c r="O6605" t="s">
        <v>1329</v>
      </c>
      <c r="P6605" t="s">
        <v>1330</v>
      </c>
      <c r="Q6605" t="s">
        <v>1344</v>
      </c>
      <c r="R6605" t="s">
        <v>1889</v>
      </c>
      <c r="S6605" t="s">
        <v>1333</v>
      </c>
      <c r="T6605" t="s">
        <v>4011</v>
      </c>
      <c r="U6605" t="s">
        <v>1334</v>
      </c>
      <c r="V6605" t="s">
        <v>94</v>
      </c>
      <c r="W6605" t="s">
        <v>1572</v>
      </c>
      <c r="X6605" t="s">
        <v>1573</v>
      </c>
      <c r="Y6605" t="s">
        <v>1337</v>
      </c>
      <c r="Z6605" t="s">
        <v>3269</v>
      </c>
      <c r="AA6605" t="s">
        <v>1340</v>
      </c>
      <c r="AB6605" t="s">
        <v>439</v>
      </c>
      <c r="AC6605">
        <v>2</v>
      </c>
      <c r="AD6605">
        <v>1</v>
      </c>
      <c r="AE6605">
        <v>1</v>
      </c>
      <c r="AF6605">
        <v>1</v>
      </c>
      <c r="AG6605">
        <v>1</v>
      </c>
      <c r="AH6605">
        <v>1</v>
      </c>
      <c r="AI6605">
        <v>0</v>
      </c>
      <c r="AJ6605">
        <v>0</v>
      </c>
      <c r="AK6605">
        <v>0</v>
      </c>
      <c r="AL6605">
        <v>0</v>
      </c>
      <c r="AM6605">
        <v>0</v>
      </c>
      <c r="AN6605">
        <v>0</v>
      </c>
    </row>
    <row r="6606" spans="1:40" x14ac:dyDescent="0.35">
      <c r="A6606" t="s">
        <v>1485</v>
      </c>
      <c r="B6606" t="s">
        <v>1318</v>
      </c>
      <c r="C6606" t="s">
        <v>1466</v>
      </c>
      <c r="D6606" t="s">
        <v>3268</v>
      </c>
      <c r="E6606" t="s">
        <v>3258</v>
      </c>
      <c r="F6606" t="s">
        <v>1554</v>
      </c>
      <c r="G6606" t="s">
        <v>1462</v>
      </c>
      <c r="H6606" t="s">
        <v>1324</v>
      </c>
      <c r="I6606" t="s">
        <v>2019</v>
      </c>
      <c r="J6606" t="s">
        <v>1556</v>
      </c>
      <c r="K6606" t="s">
        <v>1327</v>
      </c>
      <c r="L6606" t="s">
        <v>436</v>
      </c>
      <c r="M6606" t="s">
        <v>1328</v>
      </c>
      <c r="O6606" t="s">
        <v>1329</v>
      </c>
      <c r="P6606" t="s">
        <v>1330</v>
      </c>
      <c r="Q6606" t="s">
        <v>1344</v>
      </c>
      <c r="R6606" t="s">
        <v>1889</v>
      </c>
      <c r="S6606" t="s">
        <v>1333</v>
      </c>
      <c r="T6606" t="s">
        <v>4011</v>
      </c>
      <c r="U6606" t="s">
        <v>1334</v>
      </c>
      <c r="V6606" t="s">
        <v>94</v>
      </c>
      <c r="W6606" t="s">
        <v>1575</v>
      </c>
      <c r="X6606" t="s">
        <v>1573</v>
      </c>
      <c r="Y6606" t="s">
        <v>1337</v>
      </c>
      <c r="Z6606" t="s">
        <v>3269</v>
      </c>
      <c r="AA6606" t="s">
        <v>1339</v>
      </c>
      <c r="AB6606" t="s">
        <v>439</v>
      </c>
      <c r="AC6606">
        <v>46962</v>
      </c>
      <c r="AD6606">
        <v>36527.83</v>
      </c>
      <c r="AE6606">
        <v>71640.91</v>
      </c>
      <c r="AF6606">
        <v>-30432.42</v>
      </c>
      <c r="AG6606">
        <v>80950.789999999994</v>
      </c>
      <c r="AH6606">
        <v>7732.31</v>
      </c>
      <c r="AI6606">
        <v>0</v>
      </c>
      <c r="AJ6606">
        <v>0</v>
      </c>
      <c r="AK6606">
        <v>0</v>
      </c>
      <c r="AL6606">
        <v>0</v>
      </c>
      <c r="AM6606">
        <v>0</v>
      </c>
      <c r="AN6606">
        <v>0</v>
      </c>
    </row>
    <row r="6607" spans="1:40" x14ac:dyDescent="0.35">
      <c r="A6607" t="s">
        <v>1485</v>
      </c>
      <c r="B6607" t="s">
        <v>1318</v>
      </c>
      <c r="C6607" t="s">
        <v>1466</v>
      </c>
      <c r="D6607" t="s">
        <v>3268</v>
      </c>
      <c r="E6607" t="s">
        <v>3258</v>
      </c>
      <c r="F6607" t="s">
        <v>1554</v>
      </c>
      <c r="G6607" t="s">
        <v>1462</v>
      </c>
      <c r="H6607" t="s">
        <v>1324</v>
      </c>
      <c r="I6607" t="s">
        <v>2019</v>
      </c>
      <c r="J6607" t="s">
        <v>1556</v>
      </c>
      <c r="K6607" t="s">
        <v>1327</v>
      </c>
      <c r="L6607" t="s">
        <v>436</v>
      </c>
      <c r="M6607" t="s">
        <v>1328</v>
      </c>
      <c r="O6607" t="s">
        <v>1329</v>
      </c>
      <c r="P6607" t="s">
        <v>1330</v>
      </c>
      <c r="Q6607" t="s">
        <v>1344</v>
      </c>
      <c r="R6607" t="s">
        <v>1889</v>
      </c>
      <c r="S6607" t="s">
        <v>1333</v>
      </c>
      <c r="T6607" t="s">
        <v>4011</v>
      </c>
      <c r="U6607" t="s">
        <v>1334</v>
      </c>
      <c r="V6607" t="s">
        <v>94</v>
      </c>
      <c r="W6607" t="s">
        <v>1575</v>
      </c>
      <c r="X6607" t="s">
        <v>1573</v>
      </c>
      <c r="Y6607" t="s">
        <v>1337</v>
      </c>
      <c r="Z6607" t="s">
        <v>3269</v>
      </c>
      <c r="AA6607" t="s">
        <v>1340</v>
      </c>
      <c r="AB6607" t="s">
        <v>439</v>
      </c>
      <c r="AC6607">
        <v>27</v>
      </c>
      <c r="AD6607">
        <v>19</v>
      </c>
      <c r="AE6607">
        <v>18.5</v>
      </c>
      <c r="AF6607">
        <v>18</v>
      </c>
      <c r="AG6607">
        <v>11.5</v>
      </c>
      <c r="AH6607">
        <v>2.5</v>
      </c>
      <c r="AI6607">
        <v>0</v>
      </c>
      <c r="AJ6607">
        <v>0</v>
      </c>
      <c r="AK6607">
        <v>0</v>
      </c>
      <c r="AL6607">
        <v>0</v>
      </c>
      <c r="AM6607">
        <v>0</v>
      </c>
      <c r="AN6607">
        <v>0</v>
      </c>
    </row>
    <row r="6608" spans="1:40" x14ac:dyDescent="0.35">
      <c r="A6608" t="s">
        <v>1624</v>
      </c>
      <c r="B6608" t="s">
        <v>1497</v>
      </c>
      <c r="C6608" t="s">
        <v>1466</v>
      </c>
      <c r="D6608" t="s">
        <v>1569</v>
      </c>
      <c r="E6608" t="s">
        <v>3270</v>
      </c>
      <c r="F6608" t="s">
        <v>1501</v>
      </c>
      <c r="G6608" t="s">
        <v>1462</v>
      </c>
      <c r="H6608" t="s">
        <v>1324</v>
      </c>
      <c r="I6608" t="s">
        <v>2394</v>
      </c>
      <c r="J6608" t="s">
        <v>1688</v>
      </c>
      <c r="K6608" t="s">
        <v>1327</v>
      </c>
      <c r="L6608" t="s">
        <v>436</v>
      </c>
      <c r="M6608" t="s">
        <v>1328</v>
      </c>
      <c r="O6608" t="s">
        <v>1329</v>
      </c>
      <c r="P6608" t="s">
        <v>1391</v>
      </c>
      <c r="Q6608" t="s">
        <v>1396</v>
      </c>
      <c r="R6608" t="s">
        <v>1397</v>
      </c>
      <c r="S6608" t="s">
        <v>1333</v>
      </c>
      <c r="T6608" t="s">
        <v>4011</v>
      </c>
      <c r="U6608" t="s">
        <v>1334</v>
      </c>
      <c r="V6608" t="s">
        <v>118</v>
      </c>
      <c r="W6608" t="s">
        <v>1897</v>
      </c>
      <c r="X6608" t="s">
        <v>1636</v>
      </c>
      <c r="Y6608" t="s">
        <v>1337</v>
      </c>
      <c r="Z6608" t="s">
        <v>1039</v>
      </c>
      <c r="AA6608" t="s">
        <v>1340</v>
      </c>
      <c r="AB6608" t="s">
        <v>439</v>
      </c>
      <c r="AC6608">
        <v>1</v>
      </c>
      <c r="AD6608">
        <v>1</v>
      </c>
      <c r="AE6608">
        <v>1</v>
      </c>
      <c r="AF6608">
        <v>0.5</v>
      </c>
      <c r="AG6608">
        <v>0</v>
      </c>
      <c r="AH6608">
        <v>0</v>
      </c>
      <c r="AI6608">
        <v>0</v>
      </c>
      <c r="AJ6608">
        <v>0</v>
      </c>
      <c r="AK6608">
        <v>0</v>
      </c>
      <c r="AL6608">
        <v>0</v>
      </c>
      <c r="AM6608">
        <v>0</v>
      </c>
      <c r="AN6608">
        <v>0</v>
      </c>
    </row>
    <row r="6609" spans="1:40" x14ac:dyDescent="0.35">
      <c r="A6609" t="s">
        <v>1624</v>
      </c>
      <c r="B6609" t="s">
        <v>1497</v>
      </c>
      <c r="C6609" t="s">
        <v>1466</v>
      </c>
      <c r="D6609" t="s">
        <v>1569</v>
      </c>
      <c r="E6609" t="s">
        <v>3270</v>
      </c>
      <c r="F6609" t="s">
        <v>1501</v>
      </c>
      <c r="G6609" t="s">
        <v>1462</v>
      </c>
      <c r="H6609" t="s">
        <v>1324</v>
      </c>
      <c r="I6609" t="s">
        <v>2394</v>
      </c>
      <c r="J6609" t="s">
        <v>1688</v>
      </c>
      <c r="K6609" t="s">
        <v>1327</v>
      </c>
      <c r="L6609" t="s">
        <v>436</v>
      </c>
      <c r="M6609" t="s">
        <v>1328</v>
      </c>
      <c r="O6609" t="s">
        <v>1329</v>
      </c>
      <c r="P6609" t="s">
        <v>1391</v>
      </c>
      <c r="Q6609" t="s">
        <v>1396</v>
      </c>
      <c r="R6609" t="s">
        <v>1397</v>
      </c>
      <c r="S6609" t="s">
        <v>1333</v>
      </c>
      <c r="T6609" t="s">
        <v>4011</v>
      </c>
      <c r="U6609" t="s">
        <v>1334</v>
      </c>
      <c r="V6609" t="s">
        <v>118</v>
      </c>
      <c r="W6609" t="s">
        <v>2021</v>
      </c>
      <c r="X6609" t="s">
        <v>1636</v>
      </c>
      <c r="Y6609" t="s">
        <v>1508</v>
      </c>
      <c r="Z6609" t="s">
        <v>1039</v>
      </c>
      <c r="AA6609" t="s">
        <v>1339</v>
      </c>
      <c r="AB6609" t="s">
        <v>439</v>
      </c>
      <c r="AC6609">
        <v>0</v>
      </c>
      <c r="AD6609">
        <v>0</v>
      </c>
      <c r="AE6609">
        <v>0</v>
      </c>
      <c r="AF6609">
        <v>0</v>
      </c>
      <c r="AG6609">
        <v>0</v>
      </c>
      <c r="AH6609">
        <v>0</v>
      </c>
      <c r="AI6609">
        <v>0</v>
      </c>
      <c r="AJ6609">
        <v>0</v>
      </c>
      <c r="AK6609">
        <v>0</v>
      </c>
      <c r="AL6609">
        <v>15290.922</v>
      </c>
      <c r="AM6609">
        <v>3687.0282000000002</v>
      </c>
      <c r="AN6609">
        <v>3912.4268999999999</v>
      </c>
    </row>
    <row r="6610" spans="1:40" x14ac:dyDescent="0.35">
      <c r="A6610" t="s">
        <v>1624</v>
      </c>
      <c r="B6610" t="s">
        <v>1497</v>
      </c>
      <c r="C6610" t="s">
        <v>1466</v>
      </c>
      <c r="D6610" t="s">
        <v>1569</v>
      </c>
      <c r="E6610" t="s">
        <v>3270</v>
      </c>
      <c r="F6610" t="s">
        <v>1501</v>
      </c>
      <c r="G6610" t="s">
        <v>1462</v>
      </c>
      <c r="H6610" t="s">
        <v>1324</v>
      </c>
      <c r="I6610" t="s">
        <v>2394</v>
      </c>
      <c r="J6610" t="s">
        <v>1688</v>
      </c>
      <c r="K6610" t="s">
        <v>1327</v>
      </c>
      <c r="L6610" t="s">
        <v>436</v>
      </c>
      <c r="M6610" t="s">
        <v>1328</v>
      </c>
      <c r="O6610" t="s">
        <v>1329</v>
      </c>
      <c r="P6610" t="s">
        <v>1391</v>
      </c>
      <c r="Q6610" t="s">
        <v>1396</v>
      </c>
      <c r="R6610" t="s">
        <v>1397</v>
      </c>
      <c r="S6610" t="s">
        <v>1333</v>
      </c>
      <c r="T6610" t="s">
        <v>4011</v>
      </c>
      <c r="U6610" t="s">
        <v>1334</v>
      </c>
      <c r="V6610" t="s">
        <v>118</v>
      </c>
      <c r="W6610" t="s">
        <v>2021</v>
      </c>
      <c r="X6610" t="s">
        <v>1636</v>
      </c>
      <c r="Y6610" t="s">
        <v>1337</v>
      </c>
      <c r="Z6610" t="s">
        <v>1039</v>
      </c>
      <c r="AA6610" t="s">
        <v>1339</v>
      </c>
      <c r="AB6610" t="s">
        <v>439</v>
      </c>
      <c r="AC6610">
        <v>0</v>
      </c>
      <c r="AD6610">
        <v>0</v>
      </c>
      <c r="AE6610">
        <v>0</v>
      </c>
      <c r="AF6610">
        <v>0</v>
      </c>
      <c r="AG6610">
        <v>0</v>
      </c>
      <c r="AH6610">
        <v>0</v>
      </c>
      <c r="AI6610">
        <v>144505.79999999999</v>
      </c>
      <c r="AJ6610">
        <v>124950</v>
      </c>
      <c r="AK6610">
        <v>131197.5</v>
      </c>
      <c r="AL6610">
        <v>122154.07799999999</v>
      </c>
      <c r="AM6610">
        <v>133757.9718</v>
      </c>
      <c r="AN6610">
        <v>127285.07309999999</v>
      </c>
    </row>
    <row r="6611" spans="1:40" x14ac:dyDescent="0.35">
      <c r="A6611" t="s">
        <v>1624</v>
      </c>
      <c r="B6611" t="s">
        <v>1497</v>
      </c>
      <c r="C6611" t="s">
        <v>1466</v>
      </c>
      <c r="D6611" t="s">
        <v>1569</v>
      </c>
      <c r="E6611" t="s">
        <v>3270</v>
      </c>
      <c r="F6611" t="s">
        <v>1501</v>
      </c>
      <c r="G6611" t="s">
        <v>1462</v>
      </c>
      <c r="H6611" t="s">
        <v>1324</v>
      </c>
      <c r="I6611" t="s">
        <v>2394</v>
      </c>
      <c r="J6611" t="s">
        <v>1688</v>
      </c>
      <c r="K6611" t="s">
        <v>1327</v>
      </c>
      <c r="L6611" t="s">
        <v>436</v>
      </c>
      <c r="M6611" t="s">
        <v>1328</v>
      </c>
      <c r="O6611" t="s">
        <v>1329</v>
      </c>
      <c r="P6611" t="s">
        <v>1391</v>
      </c>
      <c r="Q6611" t="s">
        <v>1396</v>
      </c>
      <c r="R6611" t="s">
        <v>1397</v>
      </c>
      <c r="S6611" t="s">
        <v>1333</v>
      </c>
      <c r="T6611" t="s">
        <v>4011</v>
      </c>
      <c r="U6611" t="s">
        <v>1334</v>
      </c>
      <c r="V6611" t="s">
        <v>118</v>
      </c>
      <c r="W6611" t="s">
        <v>2021</v>
      </c>
      <c r="X6611" t="s">
        <v>1636</v>
      </c>
      <c r="Y6611" t="s">
        <v>1337</v>
      </c>
      <c r="Z6611" t="s">
        <v>1039</v>
      </c>
      <c r="AA6611" t="s">
        <v>1340</v>
      </c>
      <c r="AB6611" t="s">
        <v>439</v>
      </c>
      <c r="AC6611">
        <v>23.5</v>
      </c>
      <c r="AD6611">
        <v>29.5</v>
      </c>
      <c r="AE6611">
        <v>33.5</v>
      </c>
      <c r="AF6611">
        <v>35.5</v>
      </c>
      <c r="AG6611">
        <v>38.5</v>
      </c>
      <c r="AH6611">
        <v>37.5</v>
      </c>
      <c r="AI6611">
        <v>59.223647480615242</v>
      </c>
      <c r="AJ6611">
        <v>61.565260802692492</v>
      </c>
      <c r="AK6611">
        <v>63.517078672473481</v>
      </c>
      <c r="AL6611">
        <v>66.346836260857188</v>
      </c>
      <c r="AM6611">
        <v>64.981045206462696</v>
      </c>
      <c r="AN6611">
        <v>61.708102210662027</v>
      </c>
    </row>
    <row r="6612" spans="1:40" x14ac:dyDescent="0.35">
      <c r="A6612" t="s">
        <v>1624</v>
      </c>
      <c r="B6612" t="s">
        <v>1497</v>
      </c>
      <c r="C6612" t="s">
        <v>1466</v>
      </c>
      <c r="D6612" t="s">
        <v>1569</v>
      </c>
      <c r="E6612" t="s">
        <v>3270</v>
      </c>
      <c r="F6612" t="s">
        <v>1501</v>
      </c>
      <c r="G6612" t="s">
        <v>1462</v>
      </c>
      <c r="H6612" t="s">
        <v>1324</v>
      </c>
      <c r="I6612" t="s">
        <v>2394</v>
      </c>
      <c r="J6612" t="s">
        <v>1688</v>
      </c>
      <c r="K6612" t="s">
        <v>1327</v>
      </c>
      <c r="L6612" t="s">
        <v>436</v>
      </c>
      <c r="M6612" t="s">
        <v>1328</v>
      </c>
      <c r="O6612" t="s">
        <v>1329</v>
      </c>
      <c r="P6612" t="s">
        <v>1391</v>
      </c>
      <c r="Q6612" t="s">
        <v>1396</v>
      </c>
      <c r="R6612" t="s">
        <v>1397</v>
      </c>
      <c r="S6612" t="s">
        <v>1333</v>
      </c>
      <c r="T6612" t="s">
        <v>4011</v>
      </c>
      <c r="U6612" t="s">
        <v>1334</v>
      </c>
      <c r="V6612" t="s">
        <v>118</v>
      </c>
      <c r="W6612" t="s">
        <v>2021</v>
      </c>
      <c r="X6612" t="s">
        <v>1636</v>
      </c>
      <c r="Y6612" t="s">
        <v>1337</v>
      </c>
      <c r="Z6612" t="s">
        <v>1039</v>
      </c>
      <c r="AA6612" t="s">
        <v>1514</v>
      </c>
      <c r="AB6612" t="s">
        <v>439</v>
      </c>
      <c r="AC6612">
        <v>19</v>
      </c>
      <c r="AD6612">
        <v>41</v>
      </c>
      <c r="AE6612">
        <v>41</v>
      </c>
      <c r="AF6612">
        <v>41</v>
      </c>
      <c r="AG6612">
        <v>41</v>
      </c>
      <c r="AH6612">
        <v>26</v>
      </c>
      <c r="AI6612">
        <v>60</v>
      </c>
      <c r="AJ6612">
        <v>60</v>
      </c>
      <c r="AK6612">
        <v>60</v>
      </c>
      <c r="AL6612">
        <v>60</v>
      </c>
      <c r="AM6612">
        <v>60</v>
      </c>
      <c r="AN6612">
        <v>60</v>
      </c>
    </row>
    <row r="6613" spans="1:40" x14ac:dyDescent="0.35">
      <c r="A6613" t="s">
        <v>1624</v>
      </c>
      <c r="B6613" t="s">
        <v>1497</v>
      </c>
      <c r="C6613" t="s">
        <v>1466</v>
      </c>
      <c r="D6613" t="s">
        <v>1569</v>
      </c>
      <c r="E6613" t="s">
        <v>3270</v>
      </c>
      <c r="F6613" t="s">
        <v>1501</v>
      </c>
      <c r="G6613" t="s">
        <v>1462</v>
      </c>
      <c r="H6613" t="s">
        <v>1324</v>
      </c>
      <c r="I6613" t="s">
        <v>2394</v>
      </c>
      <c r="J6613" t="s">
        <v>1688</v>
      </c>
      <c r="K6613" t="s">
        <v>1327</v>
      </c>
      <c r="L6613" t="s">
        <v>436</v>
      </c>
      <c r="M6613" t="s">
        <v>1328</v>
      </c>
      <c r="O6613" t="s">
        <v>1329</v>
      </c>
      <c r="P6613" t="s">
        <v>1391</v>
      </c>
      <c r="Q6613" t="s">
        <v>1396</v>
      </c>
      <c r="R6613" t="s">
        <v>1397</v>
      </c>
      <c r="S6613" t="s">
        <v>1333</v>
      </c>
      <c r="T6613" t="s">
        <v>4011</v>
      </c>
      <c r="U6613" t="s">
        <v>1334</v>
      </c>
      <c r="V6613" t="s">
        <v>118</v>
      </c>
      <c r="W6613" t="s">
        <v>1638</v>
      </c>
      <c r="X6613" t="s">
        <v>1636</v>
      </c>
      <c r="Y6613" t="s">
        <v>1337</v>
      </c>
      <c r="Z6613" t="s">
        <v>1039</v>
      </c>
      <c r="AA6613" t="s">
        <v>1340</v>
      </c>
      <c r="AB6613" t="s">
        <v>439</v>
      </c>
      <c r="AC6613">
        <v>5</v>
      </c>
      <c r="AD6613">
        <v>5</v>
      </c>
      <c r="AE6613">
        <v>5</v>
      </c>
      <c r="AF6613">
        <v>5</v>
      </c>
      <c r="AG6613">
        <v>5</v>
      </c>
      <c r="AH6613">
        <v>4.5</v>
      </c>
      <c r="AI6613">
        <v>0</v>
      </c>
      <c r="AJ6613">
        <v>0</v>
      </c>
      <c r="AK6613">
        <v>0</v>
      </c>
      <c r="AL6613">
        <v>0</v>
      </c>
      <c r="AM6613">
        <v>0</v>
      </c>
      <c r="AN6613">
        <v>0</v>
      </c>
    </row>
    <row r="6614" spans="1:40" x14ac:dyDescent="0.35">
      <c r="A6614" t="s">
        <v>1624</v>
      </c>
      <c r="B6614" t="s">
        <v>1497</v>
      </c>
      <c r="C6614" t="s">
        <v>1466</v>
      </c>
      <c r="D6614" t="s">
        <v>1569</v>
      </c>
      <c r="E6614" t="s">
        <v>3270</v>
      </c>
      <c r="F6614" t="s">
        <v>1501</v>
      </c>
      <c r="G6614" t="s">
        <v>1462</v>
      </c>
      <c r="H6614" t="s">
        <v>1324</v>
      </c>
      <c r="I6614" t="s">
        <v>2394</v>
      </c>
      <c r="J6614" t="s">
        <v>1688</v>
      </c>
      <c r="K6614" t="s">
        <v>1327</v>
      </c>
      <c r="L6614" t="s">
        <v>436</v>
      </c>
      <c r="M6614" t="s">
        <v>1328</v>
      </c>
      <c r="O6614" t="s">
        <v>1329</v>
      </c>
      <c r="P6614" t="s">
        <v>1391</v>
      </c>
      <c r="Q6614" t="s">
        <v>1396</v>
      </c>
      <c r="R6614" t="s">
        <v>1397</v>
      </c>
      <c r="S6614" t="s">
        <v>1333</v>
      </c>
      <c r="T6614" t="s">
        <v>4011</v>
      </c>
      <c r="U6614" t="s">
        <v>1334</v>
      </c>
      <c r="V6614" t="s">
        <v>118</v>
      </c>
      <c r="W6614" t="s">
        <v>1689</v>
      </c>
      <c r="X6614" t="s">
        <v>1610</v>
      </c>
      <c r="Y6614" t="s">
        <v>1337</v>
      </c>
      <c r="Z6614" t="s">
        <v>1039</v>
      </c>
      <c r="AA6614" t="s">
        <v>1339</v>
      </c>
      <c r="AB6614" t="s">
        <v>439</v>
      </c>
      <c r="AC6614">
        <v>52445.7</v>
      </c>
      <c r="AD6614">
        <v>105469.62999999999</v>
      </c>
      <c r="AE6614">
        <v>94867.25</v>
      </c>
      <c r="AF6614">
        <v>114823.45</v>
      </c>
      <c r="AG6614">
        <v>91509.349999999991</v>
      </c>
      <c r="AH6614">
        <v>90528.91</v>
      </c>
      <c r="AI6614">
        <v>0</v>
      </c>
      <c r="AJ6614">
        <v>0</v>
      </c>
      <c r="AK6614">
        <v>0</v>
      </c>
      <c r="AL6614">
        <v>0</v>
      </c>
      <c r="AM6614">
        <v>0</v>
      </c>
      <c r="AN6614">
        <v>0</v>
      </c>
    </row>
    <row r="6615" spans="1:40" x14ac:dyDescent="0.35">
      <c r="A6615" t="s">
        <v>1624</v>
      </c>
      <c r="B6615" t="s">
        <v>1528</v>
      </c>
      <c r="C6615" t="s">
        <v>1466</v>
      </c>
      <c r="D6615" t="s">
        <v>1569</v>
      </c>
      <c r="E6615" t="s">
        <v>3270</v>
      </c>
      <c r="F6615" t="s">
        <v>1678</v>
      </c>
      <c r="G6615" t="s">
        <v>1462</v>
      </c>
      <c r="H6615" t="s">
        <v>1324</v>
      </c>
      <c r="I6615" t="s">
        <v>2269</v>
      </c>
      <c r="J6615" t="s">
        <v>1679</v>
      </c>
      <c r="K6615" t="s">
        <v>1327</v>
      </c>
      <c r="L6615" t="s">
        <v>436</v>
      </c>
      <c r="M6615" t="s">
        <v>1328</v>
      </c>
      <c r="O6615" t="s">
        <v>1329</v>
      </c>
      <c r="P6615" t="s">
        <v>1355</v>
      </c>
      <c r="Q6615" t="s">
        <v>1362</v>
      </c>
      <c r="R6615" t="s">
        <v>1363</v>
      </c>
      <c r="S6615" t="s">
        <v>1333</v>
      </c>
      <c r="T6615" t="s">
        <v>4011</v>
      </c>
      <c r="U6615" t="s">
        <v>1334</v>
      </c>
      <c r="V6615" t="s">
        <v>105</v>
      </c>
      <c r="W6615" t="s">
        <v>2270</v>
      </c>
      <c r="X6615" t="s">
        <v>1610</v>
      </c>
      <c r="Y6615" t="s">
        <v>1552</v>
      </c>
      <c r="Z6615" t="s">
        <v>1040</v>
      </c>
      <c r="AA6615" t="s">
        <v>1339</v>
      </c>
      <c r="AB6615" t="s">
        <v>439</v>
      </c>
      <c r="AC6615">
        <v>0</v>
      </c>
      <c r="AD6615">
        <v>0</v>
      </c>
      <c r="AE6615">
        <v>0</v>
      </c>
      <c r="AF6615">
        <v>0</v>
      </c>
      <c r="AG6615">
        <v>594</v>
      </c>
      <c r="AH6615">
        <v>582</v>
      </c>
      <c r="AI6615">
        <v>594</v>
      </c>
      <c r="AJ6615">
        <v>594</v>
      </c>
      <c r="AK6615">
        <v>594</v>
      </c>
      <c r="AL6615">
        <v>594</v>
      </c>
      <c r="AM6615">
        <v>594</v>
      </c>
      <c r="AN6615">
        <v>594</v>
      </c>
    </row>
    <row r="6616" spans="1:40" x14ac:dyDescent="0.35">
      <c r="A6616" t="s">
        <v>1624</v>
      </c>
      <c r="B6616" t="s">
        <v>1528</v>
      </c>
      <c r="C6616" t="s">
        <v>1466</v>
      </c>
      <c r="D6616" t="s">
        <v>1569</v>
      </c>
      <c r="E6616" t="s">
        <v>3270</v>
      </c>
      <c r="F6616" t="s">
        <v>1678</v>
      </c>
      <c r="G6616" t="s">
        <v>1462</v>
      </c>
      <c r="H6616" t="s">
        <v>1324</v>
      </c>
      <c r="I6616" t="s">
        <v>2269</v>
      </c>
      <c r="J6616" t="s">
        <v>1679</v>
      </c>
      <c r="K6616" t="s">
        <v>1327</v>
      </c>
      <c r="L6616" t="s">
        <v>436</v>
      </c>
      <c r="M6616" t="s">
        <v>1328</v>
      </c>
      <c r="O6616" t="s">
        <v>1329</v>
      </c>
      <c r="P6616" t="s">
        <v>1355</v>
      </c>
      <c r="Q6616" t="s">
        <v>1362</v>
      </c>
      <c r="R6616" t="s">
        <v>1363</v>
      </c>
      <c r="S6616" t="s">
        <v>1333</v>
      </c>
      <c r="T6616" t="s">
        <v>4011</v>
      </c>
      <c r="U6616" t="s">
        <v>1334</v>
      </c>
      <c r="V6616" t="s">
        <v>105</v>
      </c>
      <c r="W6616" t="s">
        <v>2270</v>
      </c>
      <c r="X6616" t="s">
        <v>1610</v>
      </c>
      <c r="Y6616" t="s">
        <v>1337</v>
      </c>
      <c r="Z6616" t="s">
        <v>1040</v>
      </c>
      <c r="AA6616" t="s">
        <v>1339</v>
      </c>
      <c r="AB6616" t="s">
        <v>439</v>
      </c>
      <c r="AC6616">
        <v>504798.84</v>
      </c>
      <c r="AD6616">
        <v>591824.97499999998</v>
      </c>
      <c r="AE6616">
        <v>522027.31699999998</v>
      </c>
      <c r="AF6616">
        <v>671493.05599999998</v>
      </c>
      <c r="AG6616">
        <v>583572.647</v>
      </c>
      <c r="AH6616">
        <v>488089.848</v>
      </c>
      <c r="AI6616">
        <v>339320.06699999998</v>
      </c>
      <c r="AJ6616">
        <v>258538.16800000001</v>
      </c>
      <c r="AK6616">
        <v>270042.79599999997</v>
      </c>
      <c r="AL6616">
        <v>-594</v>
      </c>
      <c r="AM6616">
        <v>-594</v>
      </c>
      <c r="AN6616">
        <v>-594</v>
      </c>
    </row>
    <row r="6617" spans="1:40" x14ac:dyDescent="0.35">
      <c r="A6617" t="s">
        <v>1624</v>
      </c>
      <c r="B6617" t="s">
        <v>1528</v>
      </c>
      <c r="C6617" t="s">
        <v>1466</v>
      </c>
      <c r="D6617" t="s">
        <v>1569</v>
      </c>
      <c r="E6617" t="s">
        <v>3270</v>
      </c>
      <c r="F6617" t="s">
        <v>1678</v>
      </c>
      <c r="G6617" t="s">
        <v>1462</v>
      </c>
      <c r="H6617" t="s">
        <v>1324</v>
      </c>
      <c r="I6617" t="s">
        <v>2269</v>
      </c>
      <c r="J6617" t="s">
        <v>1679</v>
      </c>
      <c r="K6617" t="s">
        <v>1327</v>
      </c>
      <c r="L6617" t="s">
        <v>436</v>
      </c>
      <c r="M6617" t="s">
        <v>1328</v>
      </c>
      <c r="O6617" t="s">
        <v>1329</v>
      </c>
      <c r="P6617" t="s">
        <v>1355</v>
      </c>
      <c r="Q6617" t="s">
        <v>1362</v>
      </c>
      <c r="R6617" t="s">
        <v>1363</v>
      </c>
      <c r="S6617" t="s">
        <v>1333</v>
      </c>
      <c r="T6617" t="s">
        <v>4011</v>
      </c>
      <c r="U6617" t="s">
        <v>1334</v>
      </c>
      <c r="V6617" t="s">
        <v>105</v>
      </c>
      <c r="W6617" t="s">
        <v>2270</v>
      </c>
      <c r="X6617" t="s">
        <v>1610</v>
      </c>
      <c r="Y6617" t="s">
        <v>1337</v>
      </c>
      <c r="Z6617" t="s">
        <v>1040</v>
      </c>
      <c r="AA6617" t="s">
        <v>1340</v>
      </c>
      <c r="AB6617" t="s">
        <v>439</v>
      </c>
      <c r="AC6617">
        <v>89.5</v>
      </c>
      <c r="AD6617">
        <v>85.5</v>
      </c>
      <c r="AE6617">
        <v>86</v>
      </c>
      <c r="AF6617">
        <v>84</v>
      </c>
      <c r="AG6617">
        <v>88.5</v>
      </c>
      <c r="AH6617">
        <v>80.5</v>
      </c>
      <c r="AI6617">
        <v>59.96</v>
      </c>
      <c r="AJ6617">
        <v>57.53</v>
      </c>
      <c r="AK6617">
        <v>53.850000000000009</v>
      </c>
      <c r="AL6617">
        <v>0</v>
      </c>
      <c r="AM6617">
        <v>0</v>
      </c>
      <c r="AN6617">
        <v>0</v>
      </c>
    </row>
    <row r="6618" spans="1:40" x14ac:dyDescent="0.35">
      <c r="A6618" t="s">
        <v>1624</v>
      </c>
      <c r="B6618" t="s">
        <v>1528</v>
      </c>
      <c r="C6618" t="s">
        <v>1466</v>
      </c>
      <c r="D6618" t="s">
        <v>1569</v>
      </c>
      <c r="E6618" t="s">
        <v>3270</v>
      </c>
      <c r="F6618" t="s">
        <v>1678</v>
      </c>
      <c r="G6618" t="s">
        <v>1462</v>
      </c>
      <c r="H6618" t="s">
        <v>1324</v>
      </c>
      <c r="I6618" t="s">
        <v>2269</v>
      </c>
      <c r="J6618" t="s">
        <v>1679</v>
      </c>
      <c r="K6618" t="s">
        <v>1327</v>
      </c>
      <c r="L6618" t="s">
        <v>436</v>
      </c>
      <c r="M6618" t="s">
        <v>1328</v>
      </c>
      <c r="O6618" t="s">
        <v>1329</v>
      </c>
      <c r="P6618" t="s">
        <v>1355</v>
      </c>
      <c r="Q6618" t="s">
        <v>1362</v>
      </c>
      <c r="R6618" t="s">
        <v>1363</v>
      </c>
      <c r="S6618" t="s">
        <v>1333</v>
      </c>
      <c r="T6618" t="s">
        <v>4011</v>
      </c>
      <c r="U6618" t="s">
        <v>1334</v>
      </c>
      <c r="V6618" t="s">
        <v>105</v>
      </c>
      <c r="W6618" t="s">
        <v>2270</v>
      </c>
      <c r="X6618" t="s">
        <v>1610</v>
      </c>
      <c r="Y6618" t="s">
        <v>1337</v>
      </c>
      <c r="Z6618" t="s">
        <v>1040</v>
      </c>
      <c r="AA6618" t="s">
        <v>1514</v>
      </c>
      <c r="AB6618" t="s">
        <v>439</v>
      </c>
      <c r="AC6618">
        <v>89</v>
      </c>
      <c r="AD6618">
        <v>89</v>
      </c>
      <c r="AE6618">
        <v>106</v>
      </c>
      <c r="AF6618">
        <v>106</v>
      </c>
      <c r="AG6618">
        <v>106</v>
      </c>
      <c r="AH6618">
        <v>106</v>
      </c>
      <c r="AI6618">
        <v>32</v>
      </c>
      <c r="AJ6618">
        <v>32</v>
      </c>
      <c r="AK6618">
        <v>32</v>
      </c>
      <c r="AL6618">
        <v>0</v>
      </c>
      <c r="AM6618">
        <v>0</v>
      </c>
      <c r="AN6618">
        <v>0</v>
      </c>
    </row>
    <row r="6619" spans="1:40" x14ac:dyDescent="0.35">
      <c r="A6619" t="s">
        <v>1624</v>
      </c>
      <c r="B6619" t="s">
        <v>1318</v>
      </c>
      <c r="C6619" t="s">
        <v>1466</v>
      </c>
      <c r="D6619" t="s">
        <v>1569</v>
      </c>
      <c r="E6619" t="s">
        <v>3270</v>
      </c>
      <c r="F6619" t="s">
        <v>1570</v>
      </c>
      <c r="G6619" t="s">
        <v>1462</v>
      </c>
      <c r="H6619" t="s">
        <v>1324</v>
      </c>
      <c r="I6619" t="s">
        <v>1710</v>
      </c>
      <c r="J6619" t="s">
        <v>1571</v>
      </c>
      <c r="K6619" t="s">
        <v>1327</v>
      </c>
      <c r="L6619" t="s">
        <v>436</v>
      </c>
      <c r="M6619" t="s">
        <v>1328</v>
      </c>
      <c r="O6619" t="s">
        <v>1329</v>
      </c>
      <c r="P6619" t="s">
        <v>1355</v>
      </c>
      <c r="Q6619" t="s">
        <v>1362</v>
      </c>
      <c r="R6619" t="s">
        <v>1363</v>
      </c>
      <c r="S6619" t="s">
        <v>1333</v>
      </c>
      <c r="T6619" t="s">
        <v>4011</v>
      </c>
      <c r="U6619" t="s">
        <v>1334</v>
      </c>
      <c r="V6619" t="s">
        <v>88</v>
      </c>
      <c r="W6619" t="s">
        <v>1736</v>
      </c>
      <c r="X6619" t="s">
        <v>1730</v>
      </c>
      <c r="Y6619" t="s">
        <v>1508</v>
      </c>
      <c r="Z6619" t="s">
        <v>3271</v>
      </c>
      <c r="AA6619" t="s">
        <v>1339</v>
      </c>
      <c r="AB6619" t="s">
        <v>439</v>
      </c>
      <c r="AC6619">
        <v>68215.53</v>
      </c>
      <c r="AD6619">
        <v>57936.03</v>
      </c>
      <c r="AE6619">
        <v>66826.92</v>
      </c>
      <c r="AF6619">
        <v>54225.93</v>
      </c>
      <c r="AG6619">
        <v>66020.5</v>
      </c>
      <c r="AH6619">
        <v>58343.7</v>
      </c>
      <c r="AI6619">
        <v>49232.60000000002</v>
      </c>
      <c r="AJ6619">
        <v>53977.9</v>
      </c>
      <c r="AK6619">
        <v>54127.60000000002</v>
      </c>
      <c r="AL6619">
        <v>59022.60000000002</v>
      </c>
      <c r="AM6619">
        <v>63917.60000000002</v>
      </c>
      <c r="AN6619">
        <v>63917.60000000002</v>
      </c>
    </row>
    <row r="6620" spans="1:40" x14ac:dyDescent="0.35">
      <c r="A6620" t="s">
        <v>1624</v>
      </c>
      <c r="B6620" t="s">
        <v>1318</v>
      </c>
      <c r="C6620" t="s">
        <v>1466</v>
      </c>
      <c r="D6620" t="s">
        <v>1569</v>
      </c>
      <c r="E6620" t="s">
        <v>3270</v>
      </c>
      <c r="F6620" t="s">
        <v>1570</v>
      </c>
      <c r="G6620" t="s">
        <v>1462</v>
      </c>
      <c r="H6620" t="s">
        <v>1324</v>
      </c>
      <c r="I6620" t="s">
        <v>1710</v>
      </c>
      <c r="J6620" t="s">
        <v>1571</v>
      </c>
      <c r="K6620" t="s">
        <v>1327</v>
      </c>
      <c r="L6620" t="s">
        <v>436</v>
      </c>
      <c r="M6620" t="s">
        <v>1328</v>
      </c>
      <c r="O6620" t="s">
        <v>1329</v>
      </c>
      <c r="P6620" t="s">
        <v>1355</v>
      </c>
      <c r="Q6620" t="s">
        <v>1362</v>
      </c>
      <c r="R6620" t="s">
        <v>1363</v>
      </c>
      <c r="S6620" t="s">
        <v>1333</v>
      </c>
      <c r="T6620" t="s">
        <v>4011</v>
      </c>
      <c r="U6620" t="s">
        <v>1334</v>
      </c>
      <c r="V6620" t="s">
        <v>88</v>
      </c>
      <c r="W6620" t="s">
        <v>1736</v>
      </c>
      <c r="X6620" t="s">
        <v>1730</v>
      </c>
      <c r="Y6620" t="s">
        <v>1552</v>
      </c>
      <c r="Z6620" t="s">
        <v>3271</v>
      </c>
      <c r="AA6620" t="s">
        <v>1339</v>
      </c>
      <c r="AB6620" t="s">
        <v>439</v>
      </c>
      <c r="AC6620">
        <v>2496</v>
      </c>
      <c r="AD6620">
        <v>2418</v>
      </c>
      <c r="AE6620">
        <v>2304</v>
      </c>
      <c r="AF6620">
        <v>2226</v>
      </c>
      <c r="AG6620">
        <v>2172</v>
      </c>
      <c r="AH6620">
        <v>2142</v>
      </c>
      <c r="AI6620">
        <v>2496</v>
      </c>
      <c r="AJ6620">
        <v>2496</v>
      </c>
      <c r="AK6620">
        <v>2496</v>
      </c>
      <c r="AL6620">
        <v>2496</v>
      </c>
      <c r="AM6620">
        <v>2496</v>
      </c>
      <c r="AN6620">
        <v>2496</v>
      </c>
    </row>
    <row r="6621" spans="1:40" x14ac:dyDescent="0.35">
      <c r="A6621" t="s">
        <v>1624</v>
      </c>
      <c r="B6621" t="s">
        <v>1318</v>
      </c>
      <c r="C6621" t="s">
        <v>1466</v>
      </c>
      <c r="D6621" t="s">
        <v>1569</v>
      </c>
      <c r="E6621" t="s">
        <v>3270</v>
      </c>
      <c r="F6621" t="s">
        <v>1570</v>
      </c>
      <c r="G6621" t="s">
        <v>1462</v>
      </c>
      <c r="H6621" t="s">
        <v>1324</v>
      </c>
      <c r="I6621" t="s">
        <v>1710</v>
      </c>
      <c r="J6621" t="s">
        <v>1571</v>
      </c>
      <c r="K6621" t="s">
        <v>1327</v>
      </c>
      <c r="L6621" t="s">
        <v>436</v>
      </c>
      <c r="M6621" t="s">
        <v>1328</v>
      </c>
      <c r="O6621" t="s">
        <v>1329</v>
      </c>
      <c r="P6621" t="s">
        <v>1355</v>
      </c>
      <c r="Q6621" t="s">
        <v>1362</v>
      </c>
      <c r="R6621" t="s">
        <v>1363</v>
      </c>
      <c r="S6621" t="s">
        <v>1333</v>
      </c>
      <c r="T6621" t="s">
        <v>4011</v>
      </c>
      <c r="U6621" t="s">
        <v>1334</v>
      </c>
      <c r="V6621" t="s">
        <v>88</v>
      </c>
      <c r="W6621" t="s">
        <v>1736</v>
      </c>
      <c r="X6621" t="s">
        <v>1730</v>
      </c>
      <c r="Y6621" t="s">
        <v>1522</v>
      </c>
      <c r="Z6621" t="s">
        <v>3271</v>
      </c>
      <c r="AA6621" t="s">
        <v>1339</v>
      </c>
      <c r="AB6621" t="s">
        <v>439</v>
      </c>
      <c r="AC6621">
        <v>24862.53</v>
      </c>
      <c r="AD6621">
        <v>24862.53</v>
      </c>
      <c r="AE6621">
        <v>24862.53</v>
      </c>
      <c r="AF6621">
        <v>24862.53</v>
      </c>
      <c r="AG6621">
        <v>24862.53</v>
      </c>
      <c r="AH6621">
        <v>24862.53</v>
      </c>
      <c r="AI6621">
        <v>24862.53</v>
      </c>
      <c r="AJ6621">
        <v>24862.53</v>
      </c>
      <c r="AK6621">
        <v>24862.53</v>
      </c>
      <c r="AL6621">
        <v>24862.53</v>
      </c>
      <c r="AM6621">
        <v>24862.53</v>
      </c>
      <c r="AN6621">
        <v>24862.53</v>
      </c>
    </row>
    <row r="6622" spans="1:40" x14ac:dyDescent="0.35">
      <c r="A6622" t="s">
        <v>1624</v>
      </c>
      <c r="B6622" t="s">
        <v>1318</v>
      </c>
      <c r="C6622" t="s">
        <v>1466</v>
      </c>
      <c r="D6622" t="s">
        <v>1569</v>
      </c>
      <c r="E6622" t="s">
        <v>3270</v>
      </c>
      <c r="F6622" t="s">
        <v>1570</v>
      </c>
      <c r="G6622" t="s">
        <v>1462</v>
      </c>
      <c r="H6622" t="s">
        <v>1324</v>
      </c>
      <c r="I6622" t="s">
        <v>1710</v>
      </c>
      <c r="J6622" t="s">
        <v>1571</v>
      </c>
      <c r="K6622" t="s">
        <v>1327</v>
      </c>
      <c r="L6622" t="s">
        <v>436</v>
      </c>
      <c r="M6622" t="s">
        <v>1328</v>
      </c>
      <c r="O6622" t="s">
        <v>1329</v>
      </c>
      <c r="P6622" t="s">
        <v>1355</v>
      </c>
      <c r="Q6622" t="s">
        <v>1362</v>
      </c>
      <c r="R6622" t="s">
        <v>1363</v>
      </c>
      <c r="S6622" t="s">
        <v>1333</v>
      </c>
      <c r="T6622" t="s">
        <v>4011</v>
      </c>
      <c r="U6622" t="s">
        <v>1334</v>
      </c>
      <c r="V6622" t="s">
        <v>88</v>
      </c>
      <c r="W6622" t="s">
        <v>1736</v>
      </c>
      <c r="X6622" t="s">
        <v>1730</v>
      </c>
      <c r="Y6622" t="s">
        <v>1337</v>
      </c>
      <c r="Z6622" t="s">
        <v>3271</v>
      </c>
      <c r="AA6622" t="s">
        <v>1339</v>
      </c>
      <c r="AB6622" t="s">
        <v>439</v>
      </c>
      <c r="AC6622">
        <v>1654905.1189999999</v>
      </c>
      <c r="AD6622">
        <v>1693718.51</v>
      </c>
      <c r="AE6622">
        <v>1528216.61</v>
      </c>
      <c r="AF6622">
        <v>1575210.52</v>
      </c>
      <c r="AG6622">
        <v>1505718.86</v>
      </c>
      <c r="AH6622">
        <v>1416164.44</v>
      </c>
      <c r="AI6622">
        <v>1347826.5307149829</v>
      </c>
      <c r="AJ6622">
        <v>1313590.8087149831</v>
      </c>
      <c r="AK6622">
        <v>1100059.2159149828</v>
      </c>
      <c r="AL6622">
        <v>853586.53071498347</v>
      </c>
      <c r="AM6622">
        <v>848691.53071498347</v>
      </c>
      <c r="AN6622">
        <v>848691.53071498347</v>
      </c>
    </row>
    <row r="6623" spans="1:40" x14ac:dyDescent="0.35">
      <c r="A6623" t="s">
        <v>1624</v>
      </c>
      <c r="B6623" t="s">
        <v>1318</v>
      </c>
      <c r="C6623" t="s">
        <v>1466</v>
      </c>
      <c r="D6623" t="s">
        <v>1569</v>
      </c>
      <c r="E6623" t="s">
        <v>3270</v>
      </c>
      <c r="F6623" t="s">
        <v>1570</v>
      </c>
      <c r="G6623" t="s">
        <v>1462</v>
      </c>
      <c r="H6623" t="s">
        <v>1324</v>
      </c>
      <c r="I6623" t="s">
        <v>1710</v>
      </c>
      <c r="J6623" t="s">
        <v>1571</v>
      </c>
      <c r="K6623" t="s">
        <v>1327</v>
      </c>
      <c r="L6623" t="s">
        <v>436</v>
      </c>
      <c r="M6623" t="s">
        <v>1328</v>
      </c>
      <c r="O6623" t="s">
        <v>1329</v>
      </c>
      <c r="P6623" t="s">
        <v>1355</v>
      </c>
      <c r="Q6623" t="s">
        <v>1362</v>
      </c>
      <c r="R6623" t="s">
        <v>1363</v>
      </c>
      <c r="S6623" t="s">
        <v>1333</v>
      </c>
      <c r="T6623" t="s">
        <v>4011</v>
      </c>
      <c r="U6623" t="s">
        <v>1334</v>
      </c>
      <c r="V6623" t="s">
        <v>88</v>
      </c>
      <c r="W6623" t="s">
        <v>1736</v>
      </c>
      <c r="X6623" t="s">
        <v>1730</v>
      </c>
      <c r="Y6623" t="s">
        <v>1337</v>
      </c>
      <c r="Z6623" t="s">
        <v>3271</v>
      </c>
      <c r="AA6623" t="s">
        <v>1340</v>
      </c>
      <c r="AB6623" t="s">
        <v>439</v>
      </c>
      <c r="AC6623">
        <v>381</v>
      </c>
      <c r="AD6623">
        <v>369.25</v>
      </c>
      <c r="AE6623">
        <v>350.75</v>
      </c>
      <c r="AF6623">
        <v>336.5</v>
      </c>
      <c r="AG6623">
        <v>327.25</v>
      </c>
      <c r="AH6623">
        <v>322.75</v>
      </c>
      <c r="AI6623">
        <v>263.95</v>
      </c>
      <c r="AJ6623">
        <v>254.74</v>
      </c>
      <c r="AK6623">
        <v>215.73</v>
      </c>
      <c r="AL6623">
        <v>178.81251985127659</v>
      </c>
      <c r="AM6623">
        <v>180.6747427231862</v>
      </c>
      <c r="AN6623">
        <v>196.4601362394076</v>
      </c>
    </row>
    <row r="6624" spans="1:40" x14ac:dyDescent="0.35">
      <c r="A6624" t="s">
        <v>1624</v>
      </c>
      <c r="B6624" t="s">
        <v>1318</v>
      </c>
      <c r="C6624" t="s">
        <v>1466</v>
      </c>
      <c r="D6624" t="s">
        <v>1569</v>
      </c>
      <c r="E6624" t="s">
        <v>3270</v>
      </c>
      <c r="F6624" t="s">
        <v>1570</v>
      </c>
      <c r="G6624" t="s">
        <v>1462</v>
      </c>
      <c r="H6624" t="s">
        <v>1324</v>
      </c>
      <c r="I6624" t="s">
        <v>1712</v>
      </c>
      <c r="J6624" t="s">
        <v>1571</v>
      </c>
      <c r="K6624" t="s">
        <v>1327</v>
      </c>
      <c r="L6624" t="s">
        <v>436</v>
      </c>
      <c r="M6624" t="s">
        <v>1328</v>
      </c>
      <c r="O6624" t="s">
        <v>1329</v>
      </c>
      <c r="P6624" t="s">
        <v>1355</v>
      </c>
      <c r="Q6624" t="s">
        <v>1356</v>
      </c>
      <c r="R6624" t="s">
        <v>1421</v>
      </c>
      <c r="S6624" t="s">
        <v>1333</v>
      </c>
      <c r="T6624" t="s">
        <v>4011</v>
      </c>
      <c r="U6624" t="s">
        <v>1334</v>
      </c>
      <c r="V6624" t="s">
        <v>129</v>
      </c>
      <c r="W6624" t="s">
        <v>1685</v>
      </c>
      <c r="X6624" t="s">
        <v>1684</v>
      </c>
      <c r="Y6624" t="s">
        <v>1337</v>
      </c>
      <c r="Z6624" t="s">
        <v>3272</v>
      </c>
      <c r="AA6624" t="s">
        <v>1340</v>
      </c>
      <c r="AB6624" t="s">
        <v>439</v>
      </c>
      <c r="AC6624">
        <v>67</v>
      </c>
      <c r="AD6624">
        <v>65.5</v>
      </c>
      <c r="AE6624">
        <v>61.5</v>
      </c>
      <c r="AF6624">
        <v>60.5</v>
      </c>
      <c r="AG6624">
        <v>60</v>
      </c>
      <c r="AH6624">
        <v>60.5</v>
      </c>
      <c r="AI6624">
        <v>0</v>
      </c>
      <c r="AJ6624">
        <v>0</v>
      </c>
      <c r="AK6624">
        <v>0</v>
      </c>
      <c r="AL6624">
        <v>0</v>
      </c>
      <c r="AM6624">
        <v>0</v>
      </c>
      <c r="AN6624">
        <v>0</v>
      </c>
    </row>
    <row r="6625" spans="1:40" x14ac:dyDescent="0.35">
      <c r="A6625" t="s">
        <v>1624</v>
      </c>
      <c r="B6625" t="s">
        <v>1318</v>
      </c>
      <c r="C6625" t="s">
        <v>1466</v>
      </c>
      <c r="D6625" t="s">
        <v>1569</v>
      </c>
      <c r="E6625" t="s">
        <v>3270</v>
      </c>
      <c r="F6625" t="s">
        <v>1570</v>
      </c>
      <c r="G6625" t="s">
        <v>1462</v>
      </c>
      <c r="H6625" t="s">
        <v>1324</v>
      </c>
      <c r="I6625" t="s">
        <v>1712</v>
      </c>
      <c r="J6625" t="s">
        <v>1571</v>
      </c>
      <c r="K6625" t="s">
        <v>1327</v>
      </c>
      <c r="L6625" t="s">
        <v>436</v>
      </c>
      <c r="M6625" t="s">
        <v>1328</v>
      </c>
      <c r="O6625" t="s">
        <v>1329</v>
      </c>
      <c r="P6625" t="s">
        <v>1355</v>
      </c>
      <c r="Q6625" t="s">
        <v>1356</v>
      </c>
      <c r="R6625" t="s">
        <v>1421</v>
      </c>
      <c r="S6625" t="s">
        <v>1333</v>
      </c>
      <c r="T6625" t="s">
        <v>4011</v>
      </c>
      <c r="U6625" t="s">
        <v>1334</v>
      </c>
      <c r="V6625" t="s">
        <v>129</v>
      </c>
      <c r="W6625" t="s">
        <v>1664</v>
      </c>
      <c r="X6625" t="s">
        <v>1684</v>
      </c>
      <c r="Y6625" t="s">
        <v>1508</v>
      </c>
      <c r="Z6625" t="s">
        <v>3272</v>
      </c>
      <c r="AA6625" t="s">
        <v>1339</v>
      </c>
      <c r="AB6625" t="s">
        <v>439</v>
      </c>
      <c r="AC6625">
        <v>0</v>
      </c>
      <c r="AD6625">
        <v>0</v>
      </c>
      <c r="AE6625">
        <v>0</v>
      </c>
      <c r="AF6625">
        <v>0</v>
      </c>
      <c r="AG6625">
        <v>0</v>
      </c>
      <c r="AH6625">
        <v>0</v>
      </c>
      <c r="AI6625">
        <v>7221.1663686986103</v>
      </c>
      <c r="AJ6625">
        <v>7093.5943241362138</v>
      </c>
      <c r="AK6625">
        <v>7294.5744919281906</v>
      </c>
      <c r="AL6625">
        <v>7015.3344610362083</v>
      </c>
      <c r="AM6625">
        <v>7053.8841327693472</v>
      </c>
      <c r="AN6625">
        <v>7082.9856650931133</v>
      </c>
    </row>
    <row r="6626" spans="1:40" x14ac:dyDescent="0.35">
      <c r="A6626" t="s">
        <v>1624</v>
      </c>
      <c r="B6626" t="s">
        <v>1318</v>
      </c>
      <c r="C6626" t="s">
        <v>1466</v>
      </c>
      <c r="D6626" t="s">
        <v>1569</v>
      </c>
      <c r="E6626" t="s">
        <v>3270</v>
      </c>
      <c r="F6626" t="s">
        <v>1570</v>
      </c>
      <c r="G6626" t="s">
        <v>1462</v>
      </c>
      <c r="H6626" t="s">
        <v>1324</v>
      </c>
      <c r="I6626" t="s">
        <v>1712</v>
      </c>
      <c r="J6626" t="s">
        <v>1571</v>
      </c>
      <c r="K6626" t="s">
        <v>1327</v>
      </c>
      <c r="L6626" t="s">
        <v>436</v>
      </c>
      <c r="M6626" t="s">
        <v>1328</v>
      </c>
      <c r="O6626" t="s">
        <v>1329</v>
      </c>
      <c r="P6626" t="s">
        <v>1355</v>
      </c>
      <c r="Q6626" t="s">
        <v>1356</v>
      </c>
      <c r="R6626" t="s">
        <v>1421</v>
      </c>
      <c r="S6626" t="s">
        <v>1333</v>
      </c>
      <c r="T6626" t="s">
        <v>4011</v>
      </c>
      <c r="U6626" t="s">
        <v>1334</v>
      </c>
      <c r="V6626" t="s">
        <v>129</v>
      </c>
      <c r="W6626" t="s">
        <v>1664</v>
      </c>
      <c r="X6626" t="s">
        <v>1684</v>
      </c>
      <c r="Y6626" t="s">
        <v>1337</v>
      </c>
      <c r="Z6626" t="s">
        <v>3272</v>
      </c>
      <c r="AA6626" t="s">
        <v>1339</v>
      </c>
      <c r="AB6626" t="s">
        <v>439</v>
      </c>
      <c r="AC6626">
        <v>0</v>
      </c>
      <c r="AD6626">
        <v>0</v>
      </c>
      <c r="AE6626">
        <v>0</v>
      </c>
      <c r="AF6626">
        <v>0</v>
      </c>
      <c r="AG6626">
        <v>0</v>
      </c>
      <c r="AH6626">
        <v>0</v>
      </c>
      <c r="AI6626">
        <v>142032.63363130137</v>
      </c>
      <c r="AJ6626">
        <v>137344.84567586379</v>
      </c>
      <c r="AK6626">
        <v>129920.82550807181</v>
      </c>
      <c r="AL6626">
        <v>122977.02553896379</v>
      </c>
      <c r="AM6626">
        <v>127753.83586723065</v>
      </c>
      <c r="AN6626">
        <v>120501.69433490688</v>
      </c>
    </row>
    <row r="6627" spans="1:40" x14ac:dyDescent="0.35">
      <c r="A6627" t="s">
        <v>1624</v>
      </c>
      <c r="B6627" t="s">
        <v>1318</v>
      </c>
      <c r="C6627" t="s">
        <v>1466</v>
      </c>
      <c r="D6627" t="s">
        <v>1569</v>
      </c>
      <c r="E6627" t="s">
        <v>3270</v>
      </c>
      <c r="F6627" t="s">
        <v>1570</v>
      </c>
      <c r="G6627" t="s">
        <v>1462</v>
      </c>
      <c r="H6627" t="s">
        <v>1324</v>
      </c>
      <c r="I6627" t="s">
        <v>1712</v>
      </c>
      <c r="J6627" t="s">
        <v>1571</v>
      </c>
      <c r="K6627" t="s">
        <v>1327</v>
      </c>
      <c r="L6627" t="s">
        <v>436</v>
      </c>
      <c r="M6627" t="s">
        <v>1328</v>
      </c>
      <c r="O6627" t="s">
        <v>1329</v>
      </c>
      <c r="P6627" t="s">
        <v>1355</v>
      </c>
      <c r="Q6627" t="s">
        <v>1356</v>
      </c>
      <c r="R6627" t="s">
        <v>1421</v>
      </c>
      <c r="S6627" t="s">
        <v>1333</v>
      </c>
      <c r="T6627" t="s">
        <v>4011</v>
      </c>
      <c r="U6627" t="s">
        <v>1334</v>
      </c>
      <c r="V6627" t="s">
        <v>129</v>
      </c>
      <c r="W6627" t="s">
        <v>1664</v>
      </c>
      <c r="X6627" t="s">
        <v>1684</v>
      </c>
      <c r="Y6627" t="s">
        <v>1337</v>
      </c>
      <c r="Z6627" t="s">
        <v>3272</v>
      </c>
      <c r="AA6627" t="s">
        <v>1340</v>
      </c>
      <c r="AB6627" t="s">
        <v>439</v>
      </c>
      <c r="AC6627">
        <v>0</v>
      </c>
      <c r="AD6627">
        <v>0</v>
      </c>
      <c r="AE6627">
        <v>0</v>
      </c>
      <c r="AF6627">
        <v>0</v>
      </c>
      <c r="AG6627">
        <v>0</v>
      </c>
      <c r="AH6627">
        <v>0</v>
      </c>
      <c r="AI6627">
        <v>66.892787999999996</v>
      </c>
      <c r="AJ6627">
        <v>64.614479974540387</v>
      </c>
      <c r="AK6627">
        <v>61.51161764321153</v>
      </c>
      <c r="AL6627">
        <v>58.321704515926207</v>
      </c>
      <c r="AM6627">
        <v>62.08232317607289</v>
      </c>
      <c r="AN6627">
        <v>57.082969193965688</v>
      </c>
    </row>
    <row r="6628" spans="1:40" x14ac:dyDescent="0.35">
      <c r="A6628" t="s">
        <v>1624</v>
      </c>
      <c r="B6628" t="s">
        <v>1318</v>
      </c>
      <c r="C6628" t="s">
        <v>1466</v>
      </c>
      <c r="D6628" t="s">
        <v>1569</v>
      </c>
      <c r="E6628" t="s">
        <v>3270</v>
      </c>
      <c r="F6628" t="s">
        <v>1570</v>
      </c>
      <c r="G6628" t="s">
        <v>1462</v>
      </c>
      <c r="H6628" t="s">
        <v>1324</v>
      </c>
      <c r="I6628" t="s">
        <v>1712</v>
      </c>
      <c r="J6628" t="s">
        <v>1571</v>
      </c>
      <c r="K6628" t="s">
        <v>1327</v>
      </c>
      <c r="L6628" t="s">
        <v>436</v>
      </c>
      <c r="M6628" t="s">
        <v>1328</v>
      </c>
      <c r="O6628" t="s">
        <v>1329</v>
      </c>
      <c r="P6628" t="s">
        <v>1355</v>
      </c>
      <c r="Q6628" t="s">
        <v>1356</v>
      </c>
      <c r="R6628" t="s">
        <v>1421</v>
      </c>
      <c r="S6628" t="s">
        <v>1333</v>
      </c>
      <c r="T6628" t="s">
        <v>4011</v>
      </c>
      <c r="U6628" t="s">
        <v>1334</v>
      </c>
      <c r="V6628" t="s">
        <v>129</v>
      </c>
      <c r="W6628" t="s">
        <v>1664</v>
      </c>
      <c r="X6628" t="s">
        <v>1643</v>
      </c>
      <c r="Y6628" t="s">
        <v>1508</v>
      </c>
      <c r="Z6628" t="s">
        <v>3272</v>
      </c>
      <c r="AA6628" t="s">
        <v>1339</v>
      </c>
      <c r="AB6628" t="s">
        <v>439</v>
      </c>
      <c r="AC6628">
        <v>10592.33</v>
      </c>
      <c r="AD6628">
        <v>0</v>
      </c>
      <c r="AE6628">
        <v>0</v>
      </c>
      <c r="AF6628">
        <v>0</v>
      </c>
      <c r="AG6628">
        <v>0</v>
      </c>
      <c r="AH6628">
        <v>0</v>
      </c>
      <c r="AI6628">
        <v>0</v>
      </c>
      <c r="AJ6628">
        <v>0</v>
      </c>
      <c r="AK6628">
        <v>0</v>
      </c>
      <c r="AL6628">
        <v>0</v>
      </c>
      <c r="AM6628">
        <v>0</v>
      </c>
      <c r="AN6628">
        <v>0</v>
      </c>
    </row>
    <row r="6629" spans="1:40" x14ac:dyDescent="0.35">
      <c r="A6629" t="s">
        <v>1624</v>
      </c>
      <c r="B6629" t="s">
        <v>1318</v>
      </c>
      <c r="C6629" t="s">
        <v>1466</v>
      </c>
      <c r="D6629" t="s">
        <v>1569</v>
      </c>
      <c r="E6629" t="s">
        <v>3270</v>
      </c>
      <c r="F6629" t="s">
        <v>1570</v>
      </c>
      <c r="G6629" t="s">
        <v>1462</v>
      </c>
      <c r="H6629" t="s">
        <v>1324</v>
      </c>
      <c r="I6629" t="s">
        <v>1712</v>
      </c>
      <c r="J6629" t="s">
        <v>1571</v>
      </c>
      <c r="K6629" t="s">
        <v>1327</v>
      </c>
      <c r="L6629" t="s">
        <v>436</v>
      </c>
      <c r="M6629" t="s">
        <v>1328</v>
      </c>
      <c r="O6629" t="s">
        <v>1329</v>
      </c>
      <c r="P6629" t="s">
        <v>1355</v>
      </c>
      <c r="Q6629" t="s">
        <v>1356</v>
      </c>
      <c r="R6629" t="s">
        <v>1421</v>
      </c>
      <c r="S6629" t="s">
        <v>1333</v>
      </c>
      <c r="T6629" t="s">
        <v>4011</v>
      </c>
      <c r="U6629" t="s">
        <v>1334</v>
      </c>
      <c r="V6629" t="s">
        <v>129</v>
      </c>
      <c r="W6629" t="s">
        <v>1664</v>
      </c>
      <c r="X6629" t="s">
        <v>1643</v>
      </c>
      <c r="Y6629" t="s">
        <v>1658</v>
      </c>
      <c r="Z6629" t="s">
        <v>3272</v>
      </c>
      <c r="AA6629" t="s">
        <v>1339</v>
      </c>
      <c r="AB6629" t="s">
        <v>439</v>
      </c>
      <c r="AC6629">
        <v>2250</v>
      </c>
      <c r="AD6629">
        <v>2250</v>
      </c>
      <c r="AE6629">
        <v>6150</v>
      </c>
      <c r="AF6629">
        <v>3900</v>
      </c>
      <c r="AG6629">
        <v>4350</v>
      </c>
      <c r="AH6629">
        <v>4350</v>
      </c>
      <c r="AI6629">
        <v>0</v>
      </c>
      <c r="AJ6629">
        <v>0</v>
      </c>
      <c r="AK6629">
        <v>0</v>
      </c>
      <c r="AL6629">
        <v>0</v>
      </c>
      <c r="AM6629">
        <v>0</v>
      </c>
      <c r="AN6629">
        <v>0</v>
      </c>
    </row>
    <row r="6630" spans="1:40" x14ac:dyDescent="0.35">
      <c r="A6630" t="s">
        <v>1624</v>
      </c>
      <c r="B6630" t="s">
        <v>1318</v>
      </c>
      <c r="C6630" t="s">
        <v>1466</v>
      </c>
      <c r="D6630" t="s">
        <v>1569</v>
      </c>
      <c r="E6630" t="s">
        <v>3270</v>
      </c>
      <c r="F6630" t="s">
        <v>1570</v>
      </c>
      <c r="G6630" t="s">
        <v>1462</v>
      </c>
      <c r="H6630" t="s">
        <v>1324</v>
      </c>
      <c r="I6630" t="s">
        <v>1712</v>
      </c>
      <c r="J6630" t="s">
        <v>1571</v>
      </c>
      <c r="K6630" t="s">
        <v>1327</v>
      </c>
      <c r="L6630" t="s">
        <v>436</v>
      </c>
      <c r="M6630" t="s">
        <v>1328</v>
      </c>
      <c r="O6630" t="s">
        <v>1329</v>
      </c>
      <c r="P6630" t="s">
        <v>1355</v>
      </c>
      <c r="Q6630" t="s">
        <v>1356</v>
      </c>
      <c r="R6630" t="s">
        <v>1421</v>
      </c>
      <c r="S6630" t="s">
        <v>1333</v>
      </c>
      <c r="T6630" t="s">
        <v>4011</v>
      </c>
      <c r="U6630" t="s">
        <v>1334</v>
      </c>
      <c r="V6630" t="s">
        <v>129</v>
      </c>
      <c r="W6630" t="s">
        <v>1664</v>
      </c>
      <c r="X6630" t="s">
        <v>1643</v>
      </c>
      <c r="Y6630" t="s">
        <v>1337</v>
      </c>
      <c r="Z6630" t="s">
        <v>3272</v>
      </c>
      <c r="AA6630" t="s">
        <v>1339</v>
      </c>
      <c r="AB6630" t="s">
        <v>439</v>
      </c>
      <c r="AC6630">
        <v>-12842.33</v>
      </c>
      <c r="AD6630">
        <v>-2250</v>
      </c>
      <c r="AE6630">
        <v>-6150</v>
      </c>
      <c r="AF6630">
        <v>-3900</v>
      </c>
      <c r="AG6630">
        <v>-4350</v>
      </c>
      <c r="AH6630">
        <v>-4350</v>
      </c>
      <c r="AI6630">
        <v>0</v>
      </c>
      <c r="AJ6630">
        <v>0</v>
      </c>
      <c r="AK6630">
        <v>0</v>
      </c>
      <c r="AL6630">
        <v>0</v>
      </c>
      <c r="AM6630">
        <v>0</v>
      </c>
      <c r="AN6630">
        <v>0</v>
      </c>
    </row>
    <row r="6631" spans="1:40" x14ac:dyDescent="0.35">
      <c r="A6631" t="s">
        <v>1624</v>
      </c>
      <c r="B6631" t="s">
        <v>1318</v>
      </c>
      <c r="C6631" t="s">
        <v>1466</v>
      </c>
      <c r="D6631" t="s">
        <v>1569</v>
      </c>
      <c r="E6631" t="s">
        <v>3270</v>
      </c>
      <c r="F6631" t="s">
        <v>1570</v>
      </c>
      <c r="G6631" t="s">
        <v>1462</v>
      </c>
      <c r="H6631" t="s">
        <v>1324</v>
      </c>
      <c r="I6631" t="s">
        <v>1712</v>
      </c>
      <c r="J6631" t="s">
        <v>1571</v>
      </c>
      <c r="K6631" t="s">
        <v>1327</v>
      </c>
      <c r="L6631" t="s">
        <v>436</v>
      </c>
      <c r="M6631" t="s">
        <v>1328</v>
      </c>
      <c r="O6631" t="s">
        <v>1329</v>
      </c>
      <c r="P6631" t="s">
        <v>1355</v>
      </c>
      <c r="Q6631" t="s">
        <v>1356</v>
      </c>
      <c r="R6631" t="s">
        <v>1421</v>
      </c>
      <c r="S6631" t="s">
        <v>1333</v>
      </c>
      <c r="T6631" t="s">
        <v>4011</v>
      </c>
      <c r="U6631" t="s">
        <v>1334</v>
      </c>
      <c r="V6631" t="s">
        <v>129</v>
      </c>
      <c r="W6631" t="s">
        <v>1664</v>
      </c>
      <c r="X6631" t="s">
        <v>1686</v>
      </c>
      <c r="Y6631" t="s">
        <v>1337</v>
      </c>
      <c r="Z6631" t="s">
        <v>3272</v>
      </c>
      <c r="AA6631" t="s">
        <v>1339</v>
      </c>
      <c r="AB6631" t="s">
        <v>439</v>
      </c>
      <c r="AC6631">
        <v>179699.997</v>
      </c>
      <c r="AD6631">
        <v>146868</v>
      </c>
      <c r="AE6631">
        <v>137238</v>
      </c>
      <c r="AF6631">
        <v>143172.91</v>
      </c>
      <c r="AG6631">
        <v>139100.18</v>
      </c>
      <c r="AH6631">
        <v>139623</v>
      </c>
      <c r="AI6631">
        <v>0</v>
      </c>
      <c r="AJ6631">
        <v>0</v>
      </c>
      <c r="AK6631">
        <v>0</v>
      </c>
      <c r="AL6631">
        <v>0</v>
      </c>
      <c r="AM6631">
        <v>0</v>
      </c>
      <c r="AN6631">
        <v>0</v>
      </c>
    </row>
    <row r="6632" spans="1:40" x14ac:dyDescent="0.35">
      <c r="A6632" t="s">
        <v>1496</v>
      </c>
      <c r="B6632" t="s">
        <v>1497</v>
      </c>
      <c r="C6632" t="s">
        <v>1549</v>
      </c>
      <c r="D6632" t="s">
        <v>1499</v>
      </c>
      <c r="E6632" t="s">
        <v>3270</v>
      </c>
      <c r="F6632" t="s">
        <v>1570</v>
      </c>
      <c r="G6632" t="s">
        <v>1462</v>
      </c>
      <c r="H6632" t="s">
        <v>1324</v>
      </c>
      <c r="I6632" t="s">
        <v>3273</v>
      </c>
      <c r="J6632" t="s">
        <v>1551</v>
      </c>
      <c r="K6632" t="s">
        <v>1327</v>
      </c>
      <c r="L6632" t="s">
        <v>436</v>
      </c>
      <c r="M6632" t="s">
        <v>1328</v>
      </c>
      <c r="O6632" t="s">
        <v>1329</v>
      </c>
      <c r="P6632" t="s">
        <v>1374</v>
      </c>
      <c r="Q6632" t="s">
        <v>1375</v>
      </c>
      <c r="R6632" t="s">
        <v>1645</v>
      </c>
      <c r="S6632" t="s">
        <v>1333</v>
      </c>
      <c r="T6632" t="s">
        <v>4011</v>
      </c>
      <c r="U6632" t="s">
        <v>1334</v>
      </c>
      <c r="V6632" t="s">
        <v>129</v>
      </c>
      <c r="W6632" t="s">
        <v>1513</v>
      </c>
      <c r="X6632" t="s">
        <v>1512</v>
      </c>
      <c r="Y6632" t="s">
        <v>1337</v>
      </c>
      <c r="Z6632" t="s">
        <v>1041</v>
      </c>
      <c r="AA6632" t="s">
        <v>1340</v>
      </c>
      <c r="AB6632" t="s">
        <v>439</v>
      </c>
      <c r="AC6632">
        <v>0.05</v>
      </c>
      <c r="AD6632">
        <v>0.05</v>
      </c>
      <c r="AE6632">
        <v>0.05</v>
      </c>
      <c r="AF6632">
        <v>0.04</v>
      </c>
      <c r="AG6632">
        <v>0.04</v>
      </c>
      <c r="AH6632">
        <v>0.02</v>
      </c>
      <c r="AI6632">
        <v>0.34</v>
      </c>
      <c r="AJ6632">
        <v>0.34</v>
      </c>
      <c r="AK6632">
        <v>0.34</v>
      </c>
      <c r="AL6632">
        <v>0.34</v>
      </c>
      <c r="AM6632">
        <v>0.34</v>
      </c>
      <c r="AN6632">
        <v>0.34</v>
      </c>
    </row>
    <row r="6633" spans="1:40" x14ac:dyDescent="0.35">
      <c r="A6633" t="s">
        <v>1496</v>
      </c>
      <c r="B6633" t="s">
        <v>1497</v>
      </c>
      <c r="C6633" t="s">
        <v>1549</v>
      </c>
      <c r="D6633" t="s">
        <v>1499</v>
      </c>
      <c r="E6633" t="s">
        <v>3270</v>
      </c>
      <c r="F6633" t="s">
        <v>1570</v>
      </c>
      <c r="G6633" t="s">
        <v>1462</v>
      </c>
      <c r="H6633" t="s">
        <v>1324</v>
      </c>
      <c r="I6633" t="s">
        <v>3273</v>
      </c>
      <c r="J6633" t="s">
        <v>1551</v>
      </c>
      <c r="K6633" t="s">
        <v>1327</v>
      </c>
      <c r="L6633" t="s">
        <v>436</v>
      </c>
      <c r="M6633" t="s">
        <v>1328</v>
      </c>
      <c r="O6633" t="s">
        <v>1329</v>
      </c>
      <c r="P6633" t="s">
        <v>1374</v>
      </c>
      <c r="Q6633" t="s">
        <v>1375</v>
      </c>
      <c r="R6633" t="s">
        <v>1645</v>
      </c>
      <c r="S6633" t="s">
        <v>1333</v>
      </c>
      <c r="T6633" t="s">
        <v>4011</v>
      </c>
      <c r="U6633" t="s">
        <v>1334</v>
      </c>
      <c r="V6633" t="s">
        <v>129</v>
      </c>
      <c r="W6633" t="s">
        <v>1513</v>
      </c>
      <c r="X6633" t="s">
        <v>1512</v>
      </c>
      <c r="Y6633" t="s">
        <v>1337</v>
      </c>
      <c r="Z6633" t="s">
        <v>1041</v>
      </c>
      <c r="AA6633" t="s">
        <v>1514</v>
      </c>
      <c r="AB6633" t="s">
        <v>439</v>
      </c>
      <c r="AC6633">
        <v>0.05</v>
      </c>
      <c r="AD6633">
        <v>0.05</v>
      </c>
      <c r="AE6633">
        <v>0.05</v>
      </c>
      <c r="AF6633">
        <v>0.04</v>
      </c>
      <c r="AG6633">
        <v>0.04</v>
      </c>
      <c r="AH6633">
        <v>0</v>
      </c>
      <c r="AI6633">
        <v>0</v>
      </c>
      <c r="AJ6633">
        <v>0</v>
      </c>
      <c r="AK6633">
        <v>0</v>
      </c>
      <c r="AL6633">
        <v>0</v>
      </c>
      <c r="AM6633">
        <v>0</v>
      </c>
      <c r="AN6633">
        <v>0</v>
      </c>
    </row>
    <row r="6634" spans="1:40" x14ac:dyDescent="0.35">
      <c r="A6634" t="s">
        <v>1496</v>
      </c>
      <c r="B6634" t="s">
        <v>1497</v>
      </c>
      <c r="C6634" t="s">
        <v>1549</v>
      </c>
      <c r="D6634" t="s">
        <v>1499</v>
      </c>
      <c r="E6634" t="s">
        <v>3270</v>
      </c>
      <c r="F6634" t="s">
        <v>1570</v>
      </c>
      <c r="G6634" t="s">
        <v>1462</v>
      </c>
      <c r="H6634" t="s">
        <v>1324</v>
      </c>
      <c r="I6634" t="s">
        <v>3273</v>
      </c>
      <c r="J6634" t="s">
        <v>1551</v>
      </c>
      <c r="K6634" t="s">
        <v>1327</v>
      </c>
      <c r="L6634" t="s">
        <v>436</v>
      </c>
      <c r="M6634" t="s">
        <v>1328</v>
      </c>
      <c r="O6634" t="s">
        <v>1329</v>
      </c>
      <c r="P6634" t="s">
        <v>1374</v>
      </c>
      <c r="Q6634" t="s">
        <v>1375</v>
      </c>
      <c r="R6634" t="s">
        <v>1645</v>
      </c>
      <c r="S6634" t="s">
        <v>1333</v>
      </c>
      <c r="T6634" t="s">
        <v>4011</v>
      </c>
      <c r="U6634" t="s">
        <v>1334</v>
      </c>
      <c r="V6634" t="s">
        <v>129</v>
      </c>
      <c r="W6634" t="s">
        <v>1517</v>
      </c>
      <c r="X6634" t="s">
        <v>1512</v>
      </c>
      <c r="Y6634" t="s">
        <v>1337</v>
      </c>
      <c r="Z6634" t="s">
        <v>1041</v>
      </c>
      <c r="AA6634" t="s">
        <v>1340</v>
      </c>
      <c r="AB6634" t="s">
        <v>439</v>
      </c>
      <c r="AC6634">
        <v>0.26</v>
      </c>
      <c r="AD6634">
        <v>0.25</v>
      </c>
      <c r="AE6634">
        <v>0.22</v>
      </c>
      <c r="AF6634">
        <v>0.22</v>
      </c>
      <c r="AG6634">
        <v>0.21</v>
      </c>
      <c r="AH6634">
        <v>0.23</v>
      </c>
      <c r="AI6634">
        <v>0</v>
      </c>
      <c r="AJ6634">
        <v>0</v>
      </c>
      <c r="AK6634">
        <v>0</v>
      </c>
      <c r="AL6634">
        <v>0</v>
      </c>
      <c r="AM6634">
        <v>0</v>
      </c>
      <c r="AN6634">
        <v>0</v>
      </c>
    </row>
    <row r="6635" spans="1:40" x14ac:dyDescent="0.35">
      <c r="A6635" t="s">
        <v>1496</v>
      </c>
      <c r="B6635" t="s">
        <v>1497</v>
      </c>
      <c r="C6635" t="s">
        <v>1549</v>
      </c>
      <c r="D6635" t="s">
        <v>1499</v>
      </c>
      <c r="E6635" t="s">
        <v>3270</v>
      </c>
      <c r="F6635" t="s">
        <v>1570</v>
      </c>
      <c r="G6635" t="s">
        <v>1462</v>
      </c>
      <c r="H6635" t="s">
        <v>1324</v>
      </c>
      <c r="I6635" t="s">
        <v>3273</v>
      </c>
      <c r="J6635" t="s">
        <v>1551</v>
      </c>
      <c r="K6635" t="s">
        <v>1327</v>
      </c>
      <c r="L6635" t="s">
        <v>436</v>
      </c>
      <c r="M6635" t="s">
        <v>1328</v>
      </c>
      <c r="O6635" t="s">
        <v>1329</v>
      </c>
      <c r="P6635" t="s">
        <v>1374</v>
      </c>
      <c r="Q6635" t="s">
        <v>1375</v>
      </c>
      <c r="R6635" t="s">
        <v>1645</v>
      </c>
      <c r="S6635" t="s">
        <v>1333</v>
      </c>
      <c r="T6635" t="s">
        <v>4011</v>
      </c>
      <c r="U6635" t="s">
        <v>1334</v>
      </c>
      <c r="V6635" t="s">
        <v>129</v>
      </c>
      <c r="W6635" t="s">
        <v>1647</v>
      </c>
      <c r="X6635" t="s">
        <v>1648</v>
      </c>
      <c r="Y6635" t="s">
        <v>1522</v>
      </c>
      <c r="Z6635" t="s">
        <v>1041</v>
      </c>
      <c r="AA6635" t="s">
        <v>1339</v>
      </c>
      <c r="AB6635" t="s">
        <v>439</v>
      </c>
      <c r="AC6635">
        <v>400</v>
      </c>
      <c r="AD6635">
        <v>400</v>
      </c>
      <c r="AE6635">
        <v>400</v>
      </c>
      <c r="AF6635">
        <v>400</v>
      </c>
      <c r="AG6635">
        <v>400</v>
      </c>
      <c r="AH6635">
        <v>400</v>
      </c>
      <c r="AI6635">
        <v>400</v>
      </c>
      <c r="AJ6635">
        <v>400</v>
      </c>
      <c r="AK6635">
        <v>400</v>
      </c>
      <c r="AL6635">
        <v>400</v>
      </c>
      <c r="AM6635">
        <v>400</v>
      </c>
      <c r="AN6635">
        <v>400</v>
      </c>
    </row>
    <row r="6636" spans="1:40" x14ac:dyDescent="0.35">
      <c r="A6636" t="s">
        <v>1496</v>
      </c>
      <c r="B6636" t="s">
        <v>1497</v>
      </c>
      <c r="C6636" t="s">
        <v>1549</v>
      </c>
      <c r="D6636" t="s">
        <v>1499</v>
      </c>
      <c r="E6636" t="s">
        <v>3270</v>
      </c>
      <c r="F6636" t="s">
        <v>1570</v>
      </c>
      <c r="G6636" t="s">
        <v>1462</v>
      </c>
      <c r="H6636" t="s">
        <v>1324</v>
      </c>
      <c r="I6636" t="s">
        <v>3273</v>
      </c>
      <c r="J6636" t="s">
        <v>1551</v>
      </c>
      <c r="K6636" t="s">
        <v>1327</v>
      </c>
      <c r="L6636" t="s">
        <v>436</v>
      </c>
      <c r="M6636" t="s">
        <v>1328</v>
      </c>
      <c r="O6636" t="s">
        <v>1329</v>
      </c>
      <c r="P6636" t="s">
        <v>1374</v>
      </c>
      <c r="Q6636" t="s">
        <v>1375</v>
      </c>
      <c r="R6636" t="s">
        <v>1645</v>
      </c>
      <c r="S6636" t="s">
        <v>1333</v>
      </c>
      <c r="T6636" t="s">
        <v>4011</v>
      </c>
      <c r="U6636" t="s">
        <v>1334</v>
      </c>
      <c r="V6636" t="s">
        <v>129</v>
      </c>
      <c r="W6636" t="s">
        <v>1647</v>
      </c>
      <c r="X6636" t="s">
        <v>1648</v>
      </c>
      <c r="Y6636" t="s">
        <v>1337</v>
      </c>
      <c r="Z6636" t="s">
        <v>1041</v>
      </c>
      <c r="AA6636" t="s">
        <v>1339</v>
      </c>
      <c r="AB6636" t="s">
        <v>439</v>
      </c>
      <c r="AC6636">
        <v>327014.76800000004</v>
      </c>
      <c r="AD6636">
        <v>289156.94</v>
      </c>
      <c r="AE6636">
        <v>160658.04</v>
      </c>
      <c r="AF6636">
        <v>271550.29200000002</v>
      </c>
      <c r="AG6636">
        <v>267509.53600000002</v>
      </c>
      <c r="AH6636">
        <v>156688.70000000001</v>
      </c>
      <c r="AI6636">
        <v>164393.83359999998</v>
      </c>
      <c r="AJ6636">
        <v>150629.09759999998</v>
      </c>
      <c r="AK6636">
        <v>159543.89119999998</v>
      </c>
      <c r="AL6636">
        <v>165892.4768</v>
      </c>
      <c r="AM6636">
        <v>158543.89119999998</v>
      </c>
      <c r="AN6636">
        <v>158543.89119999998</v>
      </c>
    </row>
    <row r="6637" spans="1:40" x14ac:dyDescent="0.35">
      <c r="A6637" t="s">
        <v>1496</v>
      </c>
      <c r="B6637" t="s">
        <v>1497</v>
      </c>
      <c r="C6637" t="s">
        <v>1549</v>
      </c>
      <c r="D6637" t="s">
        <v>1499</v>
      </c>
      <c r="E6637" t="s">
        <v>3270</v>
      </c>
      <c r="F6637" t="s">
        <v>1570</v>
      </c>
      <c r="G6637" t="s">
        <v>1462</v>
      </c>
      <c r="H6637" t="s">
        <v>1324</v>
      </c>
      <c r="I6637" t="s">
        <v>3273</v>
      </c>
      <c r="J6637" t="s">
        <v>1551</v>
      </c>
      <c r="K6637" t="s">
        <v>1327</v>
      </c>
      <c r="L6637" t="s">
        <v>436</v>
      </c>
      <c r="M6637" t="s">
        <v>1328</v>
      </c>
      <c r="O6637" t="s">
        <v>1329</v>
      </c>
      <c r="P6637" t="s">
        <v>1374</v>
      </c>
      <c r="Q6637" t="s">
        <v>1375</v>
      </c>
      <c r="R6637" t="s">
        <v>1645</v>
      </c>
      <c r="S6637" t="s">
        <v>1333</v>
      </c>
      <c r="T6637" t="s">
        <v>4011</v>
      </c>
      <c r="U6637" t="s">
        <v>1334</v>
      </c>
      <c r="V6637" t="s">
        <v>129</v>
      </c>
      <c r="W6637" t="s">
        <v>1647</v>
      </c>
      <c r="X6637" t="s">
        <v>1648</v>
      </c>
      <c r="Y6637" t="s">
        <v>1337</v>
      </c>
      <c r="Z6637" t="s">
        <v>1041</v>
      </c>
      <c r="AA6637" t="s">
        <v>1340</v>
      </c>
      <c r="AB6637" t="s">
        <v>439</v>
      </c>
      <c r="AC6637">
        <v>162</v>
      </c>
      <c r="AD6637">
        <v>167</v>
      </c>
      <c r="AE6637">
        <v>163.5</v>
      </c>
      <c r="AF6637">
        <v>161</v>
      </c>
      <c r="AG6637">
        <v>162.5</v>
      </c>
      <c r="AH6637">
        <v>166</v>
      </c>
      <c r="AI6637">
        <v>104.91761977198939</v>
      </c>
      <c r="AJ6637">
        <v>103.2061118719278</v>
      </c>
      <c r="AK6637">
        <v>101.81153650570791</v>
      </c>
      <c r="AL6637">
        <v>101.63034263392861</v>
      </c>
      <c r="AM6637">
        <v>101.5848069196429</v>
      </c>
      <c r="AN6637">
        <v>102.16765875</v>
      </c>
    </row>
    <row r="6638" spans="1:40" x14ac:dyDescent="0.35">
      <c r="A6638" t="s">
        <v>1496</v>
      </c>
      <c r="B6638" t="s">
        <v>1497</v>
      </c>
      <c r="C6638" t="s">
        <v>1549</v>
      </c>
      <c r="D6638" t="s">
        <v>1499</v>
      </c>
      <c r="E6638" t="s">
        <v>3270</v>
      </c>
      <c r="F6638" t="s">
        <v>1570</v>
      </c>
      <c r="G6638" t="s">
        <v>1462</v>
      </c>
      <c r="H6638" t="s">
        <v>1324</v>
      </c>
      <c r="I6638" t="s">
        <v>3273</v>
      </c>
      <c r="J6638" t="s">
        <v>1551</v>
      </c>
      <c r="K6638" t="s">
        <v>1327</v>
      </c>
      <c r="L6638" t="s">
        <v>436</v>
      </c>
      <c r="M6638" t="s">
        <v>1328</v>
      </c>
      <c r="O6638" t="s">
        <v>1329</v>
      </c>
      <c r="P6638" t="s">
        <v>1374</v>
      </c>
      <c r="Q6638" t="s">
        <v>1375</v>
      </c>
      <c r="R6638" t="s">
        <v>1645</v>
      </c>
      <c r="S6638" t="s">
        <v>1333</v>
      </c>
      <c r="T6638" t="s">
        <v>4011</v>
      </c>
      <c r="U6638" t="s">
        <v>1334</v>
      </c>
      <c r="V6638" t="s">
        <v>129</v>
      </c>
      <c r="W6638" t="s">
        <v>1647</v>
      </c>
      <c r="X6638" t="s">
        <v>1648</v>
      </c>
      <c r="Y6638" t="s">
        <v>1337</v>
      </c>
      <c r="Z6638" t="s">
        <v>1041</v>
      </c>
      <c r="AA6638" t="s">
        <v>1514</v>
      </c>
      <c r="AB6638" t="s">
        <v>439</v>
      </c>
      <c r="AC6638">
        <v>81</v>
      </c>
      <c r="AD6638">
        <v>81</v>
      </c>
      <c r="AE6638">
        <v>81</v>
      </c>
      <c r="AF6638">
        <v>81</v>
      </c>
      <c r="AG6638">
        <v>81</v>
      </c>
      <c r="AH6638">
        <v>88.8</v>
      </c>
      <c r="AI6638">
        <v>0</v>
      </c>
      <c r="AJ6638">
        <v>0</v>
      </c>
      <c r="AK6638">
        <v>0</v>
      </c>
      <c r="AL6638">
        <v>0</v>
      </c>
      <c r="AM6638">
        <v>0</v>
      </c>
      <c r="AN6638">
        <v>0</v>
      </c>
    </row>
    <row r="6639" spans="1:40" x14ac:dyDescent="0.35">
      <c r="A6639" t="s">
        <v>1496</v>
      </c>
      <c r="B6639" t="s">
        <v>1497</v>
      </c>
      <c r="C6639" t="s">
        <v>1549</v>
      </c>
      <c r="D6639" t="s">
        <v>1499</v>
      </c>
      <c r="E6639" t="s">
        <v>3270</v>
      </c>
      <c r="F6639" t="s">
        <v>1570</v>
      </c>
      <c r="G6639" t="s">
        <v>1462</v>
      </c>
      <c r="H6639" t="s">
        <v>1324</v>
      </c>
      <c r="I6639" t="s">
        <v>3273</v>
      </c>
      <c r="J6639" t="s">
        <v>1551</v>
      </c>
      <c r="K6639" t="s">
        <v>1327</v>
      </c>
      <c r="L6639" t="s">
        <v>436</v>
      </c>
      <c r="M6639" t="s">
        <v>1328</v>
      </c>
      <c r="O6639" t="s">
        <v>1329</v>
      </c>
      <c r="P6639" t="s">
        <v>1374</v>
      </c>
      <c r="Q6639" t="s">
        <v>1375</v>
      </c>
      <c r="R6639" t="s">
        <v>1645</v>
      </c>
      <c r="S6639" t="s">
        <v>1333</v>
      </c>
      <c r="T6639" t="s">
        <v>4011</v>
      </c>
      <c r="U6639" t="s">
        <v>1334</v>
      </c>
      <c r="V6639" t="s">
        <v>129</v>
      </c>
      <c r="W6639" t="s">
        <v>1647</v>
      </c>
      <c r="X6639" t="s">
        <v>1648</v>
      </c>
      <c r="Y6639" t="s">
        <v>1547</v>
      </c>
      <c r="Z6639" t="s">
        <v>1041</v>
      </c>
      <c r="AA6639" t="s">
        <v>1339</v>
      </c>
      <c r="AB6639" t="s">
        <v>439</v>
      </c>
      <c r="AC6639">
        <v>292.41000000000003</v>
      </c>
      <c r="AD6639">
        <v>249.92</v>
      </c>
      <c r="AE6639">
        <v>249.92</v>
      </c>
      <c r="AF6639">
        <v>292.41000000000003</v>
      </c>
      <c r="AG6639">
        <v>292.41000000000003</v>
      </c>
      <c r="AH6639">
        <v>292.41000000000003</v>
      </c>
      <c r="AI6639">
        <v>292.40640000000002</v>
      </c>
      <c r="AJ6639">
        <v>292.40640000000002</v>
      </c>
      <c r="AK6639">
        <v>292.40640000000002</v>
      </c>
      <c r="AL6639">
        <v>292.40640000000002</v>
      </c>
      <c r="AM6639">
        <v>292.40640000000002</v>
      </c>
      <c r="AN6639">
        <v>292.40640000000002</v>
      </c>
    </row>
    <row r="6640" spans="1:40" x14ac:dyDescent="0.35">
      <c r="A6640" t="s">
        <v>1496</v>
      </c>
      <c r="B6640" t="s">
        <v>1497</v>
      </c>
      <c r="C6640" t="s">
        <v>1549</v>
      </c>
      <c r="D6640" t="s">
        <v>1499</v>
      </c>
      <c r="E6640" t="s">
        <v>3270</v>
      </c>
      <c r="F6640" t="s">
        <v>1570</v>
      </c>
      <c r="G6640" t="s">
        <v>1462</v>
      </c>
      <c r="H6640" t="s">
        <v>1324</v>
      </c>
      <c r="I6640" t="s">
        <v>3273</v>
      </c>
      <c r="J6640" t="s">
        <v>1551</v>
      </c>
      <c r="K6640" t="s">
        <v>1327</v>
      </c>
      <c r="L6640" t="s">
        <v>436</v>
      </c>
      <c r="M6640" t="s">
        <v>1328</v>
      </c>
      <c r="O6640" t="s">
        <v>1329</v>
      </c>
      <c r="P6640" t="s">
        <v>1374</v>
      </c>
      <c r="Q6640" t="s">
        <v>1375</v>
      </c>
      <c r="R6640" t="s">
        <v>1645</v>
      </c>
      <c r="S6640" t="s">
        <v>1333</v>
      </c>
      <c r="T6640" t="s">
        <v>4011</v>
      </c>
      <c r="U6640" t="s">
        <v>1334</v>
      </c>
      <c r="V6640" t="s">
        <v>129</v>
      </c>
      <c r="W6640" t="s">
        <v>1647</v>
      </c>
      <c r="X6640" t="s">
        <v>1648</v>
      </c>
      <c r="Y6640" t="s">
        <v>1510</v>
      </c>
      <c r="Z6640" t="s">
        <v>1041</v>
      </c>
      <c r="AA6640" t="s">
        <v>1339</v>
      </c>
      <c r="AB6640" t="s">
        <v>439</v>
      </c>
      <c r="AC6640">
        <v>84</v>
      </c>
      <c r="AD6640">
        <v>84</v>
      </c>
      <c r="AE6640">
        <v>42</v>
      </c>
      <c r="AF6640">
        <v>42</v>
      </c>
      <c r="AG6640">
        <v>42</v>
      </c>
      <c r="AH6640">
        <v>42</v>
      </c>
      <c r="AI6640">
        <v>60</v>
      </c>
      <c r="AJ6640">
        <v>84</v>
      </c>
      <c r="AK6640">
        <v>84</v>
      </c>
      <c r="AL6640">
        <v>84</v>
      </c>
      <c r="AM6640">
        <v>84</v>
      </c>
      <c r="AN6640">
        <v>84</v>
      </c>
    </row>
    <row r="6641" spans="1:40" x14ac:dyDescent="0.35">
      <c r="A6641" t="s">
        <v>1496</v>
      </c>
      <c r="B6641" t="s">
        <v>1497</v>
      </c>
      <c r="C6641" t="s">
        <v>1549</v>
      </c>
      <c r="D6641" t="s">
        <v>1499</v>
      </c>
      <c r="E6641" t="s">
        <v>3270</v>
      </c>
      <c r="F6641" t="s">
        <v>1570</v>
      </c>
      <c r="G6641" t="s">
        <v>1462</v>
      </c>
      <c r="H6641" t="s">
        <v>1324</v>
      </c>
      <c r="I6641" t="s">
        <v>3273</v>
      </c>
      <c r="J6641" t="s">
        <v>1551</v>
      </c>
      <c r="K6641" t="s">
        <v>1327</v>
      </c>
      <c r="L6641" t="s">
        <v>436</v>
      </c>
      <c r="M6641" t="s">
        <v>1328</v>
      </c>
      <c r="O6641" t="s">
        <v>1329</v>
      </c>
      <c r="P6641" t="s">
        <v>1374</v>
      </c>
      <c r="Q6641" t="s">
        <v>1375</v>
      </c>
      <c r="R6641" t="s">
        <v>1645</v>
      </c>
      <c r="S6641" t="s">
        <v>1333</v>
      </c>
      <c r="T6641" t="s">
        <v>4011</v>
      </c>
      <c r="U6641" t="s">
        <v>1334</v>
      </c>
      <c r="V6641" t="s">
        <v>129</v>
      </c>
      <c r="W6641" t="s">
        <v>1662</v>
      </c>
      <c r="X6641" t="s">
        <v>1663</v>
      </c>
      <c r="Y6641" t="s">
        <v>1337</v>
      </c>
      <c r="Z6641" t="s">
        <v>1041</v>
      </c>
      <c r="AA6641" t="s">
        <v>1340</v>
      </c>
      <c r="AB6641" t="s">
        <v>439</v>
      </c>
      <c r="AC6641">
        <v>3</v>
      </c>
      <c r="AD6641">
        <v>3</v>
      </c>
      <c r="AE6641">
        <v>3</v>
      </c>
      <c r="AF6641">
        <v>3</v>
      </c>
      <c r="AG6641">
        <v>3</v>
      </c>
      <c r="AH6641">
        <v>3</v>
      </c>
      <c r="AI6641">
        <v>0</v>
      </c>
      <c r="AJ6641">
        <v>0</v>
      </c>
      <c r="AK6641">
        <v>0</v>
      </c>
      <c r="AL6641">
        <v>0</v>
      </c>
      <c r="AM6641">
        <v>0</v>
      </c>
      <c r="AN6641">
        <v>0</v>
      </c>
    </row>
    <row r="6642" spans="1:40" x14ac:dyDescent="0.35">
      <c r="A6642" t="s">
        <v>1496</v>
      </c>
      <c r="B6642" t="s">
        <v>1497</v>
      </c>
      <c r="C6642" t="s">
        <v>1549</v>
      </c>
      <c r="D6642" t="s">
        <v>1499</v>
      </c>
      <c r="E6642" t="s">
        <v>3270</v>
      </c>
      <c r="F6642" t="s">
        <v>1570</v>
      </c>
      <c r="G6642" t="s">
        <v>1462</v>
      </c>
      <c r="H6642" t="s">
        <v>1324</v>
      </c>
      <c r="I6642" t="s">
        <v>3273</v>
      </c>
      <c r="J6642" t="s">
        <v>1551</v>
      </c>
      <c r="K6642" t="s">
        <v>1327</v>
      </c>
      <c r="L6642" t="s">
        <v>436</v>
      </c>
      <c r="M6642" t="s">
        <v>1328</v>
      </c>
      <c r="O6642" t="s">
        <v>1329</v>
      </c>
      <c r="P6642" t="s">
        <v>1374</v>
      </c>
      <c r="Q6642" t="s">
        <v>1375</v>
      </c>
      <c r="R6642" t="s">
        <v>1645</v>
      </c>
      <c r="S6642" t="s">
        <v>1333</v>
      </c>
      <c r="T6642" t="s">
        <v>4011</v>
      </c>
      <c r="U6642" t="s">
        <v>1334</v>
      </c>
      <c r="V6642" t="s">
        <v>129</v>
      </c>
      <c r="W6642" t="s">
        <v>1871</v>
      </c>
      <c r="X6642" t="s">
        <v>1686</v>
      </c>
      <c r="Y6642" t="s">
        <v>1337</v>
      </c>
      <c r="Z6642" t="s">
        <v>1041</v>
      </c>
      <c r="AA6642" t="s">
        <v>1340</v>
      </c>
      <c r="AB6642" t="s">
        <v>439</v>
      </c>
      <c r="AC6642">
        <v>1</v>
      </c>
      <c r="AD6642">
        <v>1</v>
      </c>
      <c r="AE6642">
        <v>1</v>
      </c>
      <c r="AF6642">
        <v>1</v>
      </c>
      <c r="AG6642">
        <v>1</v>
      </c>
      <c r="AH6642">
        <v>1</v>
      </c>
      <c r="AI6642">
        <v>0</v>
      </c>
      <c r="AJ6642">
        <v>0</v>
      </c>
      <c r="AK6642">
        <v>0</v>
      </c>
      <c r="AL6642">
        <v>0</v>
      </c>
      <c r="AM6642">
        <v>0</v>
      </c>
      <c r="AN6642">
        <v>0</v>
      </c>
    </row>
    <row r="6643" spans="1:40" x14ac:dyDescent="0.35">
      <c r="A6643" t="s">
        <v>1496</v>
      </c>
      <c r="B6643" t="s">
        <v>1497</v>
      </c>
      <c r="C6643" t="s">
        <v>1549</v>
      </c>
      <c r="D6643" t="s">
        <v>1499</v>
      </c>
      <c r="E6643" t="s">
        <v>3270</v>
      </c>
      <c r="F6643" t="s">
        <v>1570</v>
      </c>
      <c r="G6643" t="s">
        <v>1462</v>
      </c>
      <c r="H6643" t="s">
        <v>1324</v>
      </c>
      <c r="I6643" t="s">
        <v>3273</v>
      </c>
      <c r="J6643" t="s">
        <v>1551</v>
      </c>
      <c r="K6643" t="s">
        <v>1327</v>
      </c>
      <c r="L6643" t="s">
        <v>436</v>
      </c>
      <c r="M6643" t="s">
        <v>1328</v>
      </c>
      <c r="O6643" t="s">
        <v>1329</v>
      </c>
      <c r="P6643" t="s">
        <v>1374</v>
      </c>
      <c r="Q6643" t="s">
        <v>1375</v>
      </c>
      <c r="R6643" t="s">
        <v>1645</v>
      </c>
      <c r="S6643" t="s">
        <v>1333</v>
      </c>
      <c r="T6643" t="s">
        <v>4011</v>
      </c>
      <c r="U6643" t="s">
        <v>1334</v>
      </c>
      <c r="V6643" t="s">
        <v>129</v>
      </c>
      <c r="W6643" t="s">
        <v>1664</v>
      </c>
      <c r="X6643" t="s">
        <v>1648</v>
      </c>
      <c r="Y6643" t="s">
        <v>1337</v>
      </c>
      <c r="Z6643" t="s">
        <v>1041</v>
      </c>
      <c r="AA6643" t="s">
        <v>1339</v>
      </c>
      <c r="AB6643" t="s">
        <v>439</v>
      </c>
      <c r="AC6643">
        <v>0</v>
      </c>
      <c r="AD6643">
        <v>0</v>
      </c>
      <c r="AE6643">
        <v>0</v>
      </c>
      <c r="AF6643">
        <v>0</v>
      </c>
      <c r="AG6643">
        <v>0</v>
      </c>
      <c r="AH6643">
        <v>0</v>
      </c>
      <c r="AI6643">
        <v>104578.848</v>
      </c>
      <c r="AJ6643">
        <v>103286.68799999999</v>
      </c>
      <c r="AK6643">
        <v>104870.08</v>
      </c>
      <c r="AL6643">
        <v>103050.68799999999</v>
      </c>
      <c r="AM6643">
        <v>103050.68799999999</v>
      </c>
      <c r="AN6643">
        <v>103050.68799999999</v>
      </c>
    </row>
    <row r="6644" spans="1:40" x14ac:dyDescent="0.35">
      <c r="A6644" t="s">
        <v>1496</v>
      </c>
      <c r="B6644" t="s">
        <v>1497</v>
      </c>
      <c r="C6644" t="s">
        <v>1549</v>
      </c>
      <c r="D6644" t="s">
        <v>1499</v>
      </c>
      <c r="E6644" t="s">
        <v>3270</v>
      </c>
      <c r="F6644" t="s">
        <v>1570</v>
      </c>
      <c r="G6644" t="s">
        <v>1462</v>
      </c>
      <c r="H6644" t="s">
        <v>1324</v>
      </c>
      <c r="I6644" t="s">
        <v>3273</v>
      </c>
      <c r="J6644" t="s">
        <v>1551</v>
      </c>
      <c r="K6644" t="s">
        <v>1327</v>
      </c>
      <c r="L6644" t="s">
        <v>436</v>
      </c>
      <c r="M6644" t="s">
        <v>1328</v>
      </c>
      <c r="O6644" t="s">
        <v>1329</v>
      </c>
      <c r="P6644" t="s">
        <v>1374</v>
      </c>
      <c r="Q6644" t="s">
        <v>1375</v>
      </c>
      <c r="R6644" t="s">
        <v>1645</v>
      </c>
      <c r="S6644" t="s">
        <v>1333</v>
      </c>
      <c r="T6644" t="s">
        <v>4011</v>
      </c>
      <c r="U6644" t="s">
        <v>1334</v>
      </c>
      <c r="V6644" t="s">
        <v>129</v>
      </c>
      <c r="W6644" t="s">
        <v>1664</v>
      </c>
      <c r="X6644" t="s">
        <v>1648</v>
      </c>
      <c r="Y6644" t="s">
        <v>1337</v>
      </c>
      <c r="Z6644" t="s">
        <v>1041</v>
      </c>
      <c r="AA6644" t="s">
        <v>1340</v>
      </c>
      <c r="AB6644" t="s">
        <v>439</v>
      </c>
      <c r="AC6644">
        <v>0</v>
      </c>
      <c r="AD6644">
        <v>0</v>
      </c>
      <c r="AE6644">
        <v>0</v>
      </c>
      <c r="AF6644">
        <v>0</v>
      </c>
      <c r="AG6644">
        <v>0</v>
      </c>
      <c r="AH6644">
        <v>0</v>
      </c>
      <c r="AI6644">
        <v>58</v>
      </c>
      <c r="AJ6644">
        <v>58</v>
      </c>
      <c r="AK6644">
        <v>56</v>
      </c>
      <c r="AL6644">
        <v>56</v>
      </c>
      <c r="AM6644">
        <v>56</v>
      </c>
      <c r="AN6644">
        <v>56</v>
      </c>
    </row>
    <row r="6645" spans="1:40" x14ac:dyDescent="0.35">
      <c r="A6645" t="s">
        <v>1496</v>
      </c>
      <c r="B6645" t="s">
        <v>1497</v>
      </c>
      <c r="C6645" t="s">
        <v>1549</v>
      </c>
      <c r="D6645" t="s">
        <v>1499</v>
      </c>
      <c r="E6645" t="s">
        <v>3270</v>
      </c>
      <c r="F6645" t="s">
        <v>1570</v>
      </c>
      <c r="G6645" t="s">
        <v>1462</v>
      </c>
      <c r="H6645" t="s">
        <v>1324</v>
      </c>
      <c r="I6645" t="s">
        <v>3273</v>
      </c>
      <c r="J6645" t="s">
        <v>1551</v>
      </c>
      <c r="K6645" t="s">
        <v>1327</v>
      </c>
      <c r="L6645" t="s">
        <v>436</v>
      </c>
      <c r="M6645" t="s">
        <v>1328</v>
      </c>
      <c r="O6645" t="s">
        <v>1329</v>
      </c>
      <c r="P6645" t="s">
        <v>1374</v>
      </c>
      <c r="Q6645" t="s">
        <v>1375</v>
      </c>
      <c r="R6645" t="s">
        <v>1645</v>
      </c>
      <c r="S6645" t="s">
        <v>1333</v>
      </c>
      <c r="T6645" t="s">
        <v>4011</v>
      </c>
      <c r="U6645" t="s">
        <v>1334</v>
      </c>
      <c r="V6645" t="s">
        <v>129</v>
      </c>
      <c r="W6645" t="s">
        <v>1664</v>
      </c>
      <c r="X6645" t="s">
        <v>1686</v>
      </c>
      <c r="Y6645" t="s">
        <v>1337</v>
      </c>
      <c r="Z6645" t="s">
        <v>1041</v>
      </c>
      <c r="AA6645" t="s">
        <v>1339</v>
      </c>
      <c r="AB6645" t="s">
        <v>439</v>
      </c>
      <c r="AC6645">
        <v>22442.171999999999</v>
      </c>
      <c r="AD6645">
        <v>0</v>
      </c>
      <c r="AE6645">
        <v>111213.6</v>
      </c>
      <c r="AF6645">
        <v>828.495</v>
      </c>
      <c r="AG6645">
        <v>1837.681</v>
      </c>
      <c r="AH6645">
        <v>110747.6</v>
      </c>
      <c r="AI6645">
        <v>0</v>
      </c>
      <c r="AJ6645">
        <v>0</v>
      </c>
      <c r="AK6645">
        <v>0</v>
      </c>
      <c r="AL6645">
        <v>0</v>
      </c>
      <c r="AM6645">
        <v>0</v>
      </c>
      <c r="AN6645">
        <v>0</v>
      </c>
    </row>
    <row r="6646" spans="1:40" x14ac:dyDescent="0.35">
      <c r="A6646" t="s">
        <v>1496</v>
      </c>
      <c r="B6646" t="s">
        <v>1497</v>
      </c>
      <c r="C6646" t="s">
        <v>1549</v>
      </c>
      <c r="D6646" t="s">
        <v>1569</v>
      </c>
      <c r="E6646" t="s">
        <v>3270</v>
      </c>
      <c r="F6646" t="s">
        <v>1570</v>
      </c>
      <c r="G6646" t="s">
        <v>1462</v>
      </c>
      <c r="H6646" t="s">
        <v>1324</v>
      </c>
      <c r="I6646" t="s">
        <v>3274</v>
      </c>
      <c r="J6646" t="s">
        <v>1602</v>
      </c>
      <c r="K6646" t="s">
        <v>1327</v>
      </c>
      <c r="L6646" t="s">
        <v>436</v>
      </c>
      <c r="M6646" t="s">
        <v>1328</v>
      </c>
      <c r="O6646" t="s">
        <v>1329</v>
      </c>
      <c r="P6646" t="s">
        <v>1355</v>
      </c>
      <c r="Q6646" t="s">
        <v>1356</v>
      </c>
      <c r="R6646" t="s">
        <v>1357</v>
      </c>
      <c r="S6646" t="s">
        <v>1333</v>
      </c>
      <c r="T6646" t="s">
        <v>4011</v>
      </c>
      <c r="U6646" t="s">
        <v>1334</v>
      </c>
      <c r="V6646" t="s">
        <v>129</v>
      </c>
      <c r="W6646" t="s">
        <v>2135</v>
      </c>
      <c r="X6646" t="s">
        <v>1663</v>
      </c>
      <c r="Y6646" t="s">
        <v>1508</v>
      </c>
      <c r="Z6646" t="s">
        <v>3275</v>
      </c>
      <c r="AA6646" t="s">
        <v>1339</v>
      </c>
      <c r="AB6646" t="s">
        <v>439</v>
      </c>
      <c r="AC6646">
        <v>0</v>
      </c>
      <c r="AD6646">
        <v>0</v>
      </c>
      <c r="AE6646">
        <v>0</v>
      </c>
      <c r="AF6646">
        <v>0</v>
      </c>
      <c r="AG6646">
        <v>406</v>
      </c>
      <c r="AH6646">
        <v>406</v>
      </c>
      <c r="AI6646">
        <v>0</v>
      </c>
      <c r="AJ6646">
        <v>0</v>
      </c>
      <c r="AK6646">
        <v>0</v>
      </c>
      <c r="AL6646">
        <v>0</v>
      </c>
      <c r="AM6646">
        <v>0</v>
      </c>
      <c r="AN6646">
        <v>0</v>
      </c>
    </row>
    <row r="6647" spans="1:40" x14ac:dyDescent="0.35">
      <c r="A6647" t="s">
        <v>1496</v>
      </c>
      <c r="B6647" t="s">
        <v>1497</v>
      </c>
      <c r="C6647" t="s">
        <v>1549</v>
      </c>
      <c r="D6647" t="s">
        <v>1569</v>
      </c>
      <c r="E6647" t="s">
        <v>3270</v>
      </c>
      <c r="F6647" t="s">
        <v>1570</v>
      </c>
      <c r="G6647" t="s">
        <v>1462</v>
      </c>
      <c r="H6647" t="s">
        <v>1324</v>
      </c>
      <c r="I6647" t="s">
        <v>3274</v>
      </c>
      <c r="J6647" t="s">
        <v>1602</v>
      </c>
      <c r="K6647" t="s">
        <v>1327</v>
      </c>
      <c r="L6647" t="s">
        <v>436</v>
      </c>
      <c r="M6647" t="s">
        <v>1328</v>
      </c>
      <c r="O6647" t="s">
        <v>1329</v>
      </c>
      <c r="P6647" t="s">
        <v>1355</v>
      </c>
      <c r="Q6647" t="s">
        <v>1356</v>
      </c>
      <c r="R6647" t="s">
        <v>1357</v>
      </c>
      <c r="S6647" t="s">
        <v>1333</v>
      </c>
      <c r="T6647" t="s">
        <v>4011</v>
      </c>
      <c r="U6647" t="s">
        <v>1334</v>
      </c>
      <c r="V6647" t="s">
        <v>129</v>
      </c>
      <c r="W6647" t="s">
        <v>2135</v>
      </c>
      <c r="X6647" t="s">
        <v>1663</v>
      </c>
      <c r="Y6647" t="s">
        <v>1337</v>
      </c>
      <c r="Z6647" t="s">
        <v>3275</v>
      </c>
      <c r="AA6647" t="s">
        <v>1339</v>
      </c>
      <c r="AB6647" t="s">
        <v>439</v>
      </c>
      <c r="AC6647">
        <v>0</v>
      </c>
      <c r="AD6647">
        <v>0</v>
      </c>
      <c r="AE6647">
        <v>0</v>
      </c>
      <c r="AF6647">
        <v>0</v>
      </c>
      <c r="AG6647">
        <v>-655.92</v>
      </c>
      <c r="AH6647">
        <v>-655.92</v>
      </c>
      <c r="AI6647">
        <v>0</v>
      </c>
      <c r="AJ6647">
        <v>0</v>
      </c>
      <c r="AK6647">
        <v>0</v>
      </c>
      <c r="AL6647">
        <v>0</v>
      </c>
      <c r="AM6647">
        <v>0</v>
      </c>
      <c r="AN6647">
        <v>0</v>
      </c>
    </row>
    <row r="6648" spans="1:40" x14ac:dyDescent="0.35">
      <c r="A6648" t="s">
        <v>1496</v>
      </c>
      <c r="B6648" t="s">
        <v>1497</v>
      </c>
      <c r="C6648" t="s">
        <v>1549</v>
      </c>
      <c r="D6648" t="s">
        <v>1569</v>
      </c>
      <c r="E6648" t="s">
        <v>3270</v>
      </c>
      <c r="F6648" t="s">
        <v>1570</v>
      </c>
      <c r="G6648" t="s">
        <v>1462</v>
      </c>
      <c r="H6648" t="s">
        <v>1324</v>
      </c>
      <c r="I6648" t="s">
        <v>3274</v>
      </c>
      <c r="J6648" t="s">
        <v>1602</v>
      </c>
      <c r="K6648" t="s">
        <v>1327</v>
      </c>
      <c r="L6648" t="s">
        <v>436</v>
      </c>
      <c r="M6648" t="s">
        <v>1328</v>
      </c>
      <c r="O6648" t="s">
        <v>1329</v>
      </c>
      <c r="P6648" t="s">
        <v>1355</v>
      </c>
      <c r="Q6648" t="s">
        <v>1356</v>
      </c>
      <c r="R6648" t="s">
        <v>1357</v>
      </c>
      <c r="S6648" t="s">
        <v>1333</v>
      </c>
      <c r="T6648" t="s">
        <v>4011</v>
      </c>
      <c r="U6648" t="s">
        <v>1334</v>
      </c>
      <c r="V6648" t="s">
        <v>129</v>
      </c>
      <c r="W6648" t="s">
        <v>2135</v>
      </c>
      <c r="X6648" t="s">
        <v>1663</v>
      </c>
      <c r="Y6648" t="s">
        <v>1547</v>
      </c>
      <c r="Z6648" t="s">
        <v>3275</v>
      </c>
      <c r="AA6648" t="s">
        <v>1339</v>
      </c>
      <c r="AB6648" t="s">
        <v>439</v>
      </c>
      <c r="AC6648">
        <v>0</v>
      </c>
      <c r="AD6648">
        <v>0</v>
      </c>
      <c r="AE6648">
        <v>0</v>
      </c>
      <c r="AF6648">
        <v>0</v>
      </c>
      <c r="AG6648">
        <v>249.92</v>
      </c>
      <c r="AH6648">
        <v>249.92</v>
      </c>
      <c r="AI6648">
        <v>0</v>
      </c>
      <c r="AJ6648">
        <v>0</v>
      </c>
      <c r="AK6648">
        <v>0</v>
      </c>
      <c r="AL6648">
        <v>0</v>
      </c>
      <c r="AM6648">
        <v>0</v>
      </c>
      <c r="AN6648">
        <v>0</v>
      </c>
    </row>
    <row r="6649" spans="1:40" x14ac:dyDescent="0.35">
      <c r="A6649" t="s">
        <v>1496</v>
      </c>
      <c r="B6649" t="s">
        <v>1497</v>
      </c>
      <c r="C6649" t="s">
        <v>1549</v>
      </c>
      <c r="D6649" t="s">
        <v>1569</v>
      </c>
      <c r="E6649" t="s">
        <v>3270</v>
      </c>
      <c r="F6649" t="s">
        <v>1570</v>
      </c>
      <c r="G6649" t="s">
        <v>1462</v>
      </c>
      <c r="H6649" t="s">
        <v>1324</v>
      </c>
      <c r="I6649" t="s">
        <v>2401</v>
      </c>
      <c r="J6649" t="s">
        <v>1571</v>
      </c>
      <c r="K6649" t="s">
        <v>1327</v>
      </c>
      <c r="L6649" t="s">
        <v>436</v>
      </c>
      <c r="M6649" t="s">
        <v>1328</v>
      </c>
      <c r="O6649" t="s">
        <v>1329</v>
      </c>
      <c r="P6649" t="s">
        <v>1330</v>
      </c>
      <c r="Q6649" t="s">
        <v>1331</v>
      </c>
      <c r="R6649" t="s">
        <v>1332</v>
      </c>
      <c r="S6649" t="s">
        <v>1333</v>
      </c>
      <c r="T6649" t="s">
        <v>4011</v>
      </c>
      <c r="U6649" t="s">
        <v>1334</v>
      </c>
      <c r="V6649" t="s">
        <v>129</v>
      </c>
      <c r="W6649" t="s">
        <v>1680</v>
      </c>
      <c r="X6649" t="s">
        <v>1681</v>
      </c>
      <c r="Y6649" t="s">
        <v>1337</v>
      </c>
      <c r="Z6649" t="s">
        <v>1042</v>
      </c>
      <c r="AA6649" t="s">
        <v>1339</v>
      </c>
      <c r="AB6649" t="s">
        <v>439</v>
      </c>
      <c r="AC6649">
        <v>29908.98</v>
      </c>
      <c r="AD6649">
        <v>25900.17</v>
      </c>
      <c r="AE6649">
        <v>22805.670000000002</v>
      </c>
      <c r="AF6649">
        <v>18145.990000000002</v>
      </c>
      <c r="AG6649">
        <v>18055.101999999999</v>
      </c>
      <c r="AH6649">
        <v>-5630.4520000000002</v>
      </c>
      <c r="AI6649">
        <v>0</v>
      </c>
      <c r="AJ6649">
        <v>0</v>
      </c>
      <c r="AK6649">
        <v>0</v>
      </c>
      <c r="AL6649">
        <v>0</v>
      </c>
      <c r="AM6649">
        <v>0</v>
      </c>
      <c r="AN6649">
        <v>0</v>
      </c>
    </row>
    <row r="6650" spans="1:40" x14ac:dyDescent="0.35">
      <c r="A6650" t="s">
        <v>1496</v>
      </c>
      <c r="B6650" t="s">
        <v>1497</v>
      </c>
      <c r="C6650" t="s">
        <v>1549</v>
      </c>
      <c r="D6650" t="s">
        <v>1569</v>
      </c>
      <c r="E6650" t="s">
        <v>3270</v>
      </c>
      <c r="F6650" t="s">
        <v>1570</v>
      </c>
      <c r="G6650" t="s">
        <v>1462</v>
      </c>
      <c r="H6650" t="s">
        <v>1324</v>
      </c>
      <c r="I6650" t="s">
        <v>2401</v>
      </c>
      <c r="J6650" t="s">
        <v>1571</v>
      </c>
      <c r="K6650" t="s">
        <v>1327</v>
      </c>
      <c r="L6650" t="s">
        <v>436</v>
      </c>
      <c r="M6650" t="s">
        <v>1328</v>
      </c>
      <c r="O6650" t="s">
        <v>1329</v>
      </c>
      <c r="P6650" t="s">
        <v>1330</v>
      </c>
      <c r="Q6650" t="s">
        <v>1331</v>
      </c>
      <c r="R6650" t="s">
        <v>1332</v>
      </c>
      <c r="S6650" t="s">
        <v>1333</v>
      </c>
      <c r="T6650" t="s">
        <v>4011</v>
      </c>
      <c r="U6650" t="s">
        <v>1334</v>
      </c>
      <c r="V6650" t="s">
        <v>129</v>
      </c>
      <c r="W6650" t="s">
        <v>1680</v>
      </c>
      <c r="X6650" t="s">
        <v>1681</v>
      </c>
      <c r="Y6650" t="s">
        <v>1337</v>
      </c>
      <c r="Z6650" t="s">
        <v>1042</v>
      </c>
      <c r="AA6650" t="s">
        <v>1340</v>
      </c>
      <c r="AB6650" t="s">
        <v>439</v>
      </c>
      <c r="AC6650">
        <v>16.5</v>
      </c>
      <c r="AD6650">
        <v>16</v>
      </c>
      <c r="AE6650">
        <v>14.5</v>
      </c>
      <c r="AF6650">
        <v>12</v>
      </c>
      <c r="AG6650">
        <v>10.5</v>
      </c>
      <c r="AH6650">
        <v>8.5</v>
      </c>
      <c r="AI6650">
        <v>0</v>
      </c>
      <c r="AJ6650">
        <v>0</v>
      </c>
      <c r="AK6650">
        <v>0</v>
      </c>
      <c r="AL6650">
        <v>0</v>
      </c>
      <c r="AM6650">
        <v>0</v>
      </c>
      <c r="AN6650">
        <v>0</v>
      </c>
    </row>
    <row r="6651" spans="1:40" x14ac:dyDescent="0.35">
      <c r="A6651" t="s">
        <v>1496</v>
      </c>
      <c r="B6651" t="s">
        <v>1497</v>
      </c>
      <c r="C6651" t="s">
        <v>1549</v>
      </c>
      <c r="D6651" t="s">
        <v>1569</v>
      </c>
      <c r="E6651" t="s">
        <v>3270</v>
      </c>
      <c r="F6651" t="s">
        <v>1570</v>
      </c>
      <c r="G6651" t="s">
        <v>1462</v>
      </c>
      <c r="H6651" t="s">
        <v>1324</v>
      </c>
      <c r="I6651" t="s">
        <v>2401</v>
      </c>
      <c r="J6651" t="s">
        <v>1571</v>
      </c>
      <c r="K6651" t="s">
        <v>1327</v>
      </c>
      <c r="L6651" t="s">
        <v>436</v>
      </c>
      <c r="M6651" t="s">
        <v>1328</v>
      </c>
      <c r="O6651" t="s">
        <v>1329</v>
      </c>
      <c r="P6651" t="s">
        <v>1330</v>
      </c>
      <c r="Q6651" t="s">
        <v>1331</v>
      </c>
      <c r="R6651" t="s">
        <v>1332</v>
      </c>
      <c r="S6651" t="s">
        <v>1333</v>
      </c>
      <c r="T6651" t="s">
        <v>4011</v>
      </c>
      <c r="U6651" t="s">
        <v>1334</v>
      </c>
      <c r="V6651" t="s">
        <v>129</v>
      </c>
      <c r="W6651" t="s">
        <v>1680</v>
      </c>
      <c r="X6651" t="s">
        <v>1681</v>
      </c>
      <c r="Y6651" t="s">
        <v>1337</v>
      </c>
      <c r="Z6651" t="s">
        <v>1042</v>
      </c>
      <c r="AA6651" t="s">
        <v>1514</v>
      </c>
      <c r="AB6651" t="s">
        <v>439</v>
      </c>
      <c r="AC6651">
        <v>8</v>
      </c>
      <c r="AD6651">
        <v>8</v>
      </c>
      <c r="AE6651">
        <v>8</v>
      </c>
      <c r="AF6651">
        <v>3</v>
      </c>
      <c r="AG6651">
        <v>0</v>
      </c>
      <c r="AH6651">
        <v>0</v>
      </c>
      <c r="AI6651">
        <v>0</v>
      </c>
      <c r="AJ6651">
        <v>0</v>
      </c>
      <c r="AK6651">
        <v>0</v>
      </c>
      <c r="AL6651">
        <v>0</v>
      </c>
      <c r="AM6651">
        <v>0</v>
      </c>
      <c r="AN6651">
        <v>0</v>
      </c>
    </row>
    <row r="6652" spans="1:40" x14ac:dyDescent="0.35">
      <c r="A6652" t="s">
        <v>1496</v>
      </c>
      <c r="B6652" t="s">
        <v>1497</v>
      </c>
      <c r="C6652" t="s">
        <v>1549</v>
      </c>
      <c r="D6652" t="s">
        <v>1569</v>
      </c>
      <c r="E6652" t="s">
        <v>3270</v>
      </c>
      <c r="F6652" t="s">
        <v>1570</v>
      </c>
      <c r="G6652" t="s">
        <v>1462</v>
      </c>
      <c r="H6652" t="s">
        <v>1324</v>
      </c>
      <c r="I6652" t="s">
        <v>2401</v>
      </c>
      <c r="J6652" t="s">
        <v>1571</v>
      </c>
      <c r="K6652" t="s">
        <v>1327</v>
      </c>
      <c r="L6652" t="s">
        <v>436</v>
      </c>
      <c r="M6652" t="s">
        <v>1328</v>
      </c>
      <c r="O6652" t="s">
        <v>1329</v>
      </c>
      <c r="P6652" t="s">
        <v>1330</v>
      </c>
      <c r="Q6652" t="s">
        <v>1331</v>
      </c>
      <c r="R6652" t="s">
        <v>1332</v>
      </c>
      <c r="S6652" t="s">
        <v>1333</v>
      </c>
      <c r="T6652" t="s">
        <v>4011</v>
      </c>
      <c r="U6652" t="s">
        <v>1334</v>
      </c>
      <c r="V6652" t="s">
        <v>129</v>
      </c>
      <c r="W6652" t="s">
        <v>1683</v>
      </c>
      <c r="X6652" t="s">
        <v>1663</v>
      </c>
      <c r="Y6652" t="s">
        <v>1552</v>
      </c>
      <c r="Z6652" t="s">
        <v>1042</v>
      </c>
      <c r="AA6652" t="s">
        <v>1339</v>
      </c>
      <c r="AB6652" t="s">
        <v>439</v>
      </c>
      <c r="AC6652">
        <v>102</v>
      </c>
      <c r="AD6652">
        <v>96</v>
      </c>
      <c r="AE6652">
        <v>96</v>
      </c>
      <c r="AF6652">
        <v>90</v>
      </c>
      <c r="AG6652">
        <v>78</v>
      </c>
      <c r="AH6652">
        <v>72</v>
      </c>
      <c r="AI6652">
        <v>102</v>
      </c>
      <c r="AJ6652">
        <v>102</v>
      </c>
      <c r="AK6652">
        <v>102</v>
      </c>
      <c r="AL6652">
        <v>102</v>
      </c>
      <c r="AM6652">
        <v>102</v>
      </c>
      <c r="AN6652">
        <v>102</v>
      </c>
    </row>
    <row r="6653" spans="1:40" x14ac:dyDescent="0.35">
      <c r="A6653" t="s">
        <v>1496</v>
      </c>
      <c r="B6653" t="s">
        <v>1497</v>
      </c>
      <c r="C6653" t="s">
        <v>1549</v>
      </c>
      <c r="D6653" t="s">
        <v>1569</v>
      </c>
      <c r="E6653" t="s">
        <v>3270</v>
      </c>
      <c r="F6653" t="s">
        <v>1570</v>
      </c>
      <c r="G6653" t="s">
        <v>1462</v>
      </c>
      <c r="H6653" t="s">
        <v>1324</v>
      </c>
      <c r="I6653" t="s">
        <v>2401</v>
      </c>
      <c r="J6653" t="s">
        <v>1571</v>
      </c>
      <c r="K6653" t="s">
        <v>1327</v>
      </c>
      <c r="L6653" t="s">
        <v>436</v>
      </c>
      <c r="M6653" t="s">
        <v>1328</v>
      </c>
      <c r="O6653" t="s">
        <v>1329</v>
      </c>
      <c r="P6653" t="s">
        <v>1330</v>
      </c>
      <c r="Q6653" t="s">
        <v>1331</v>
      </c>
      <c r="R6653" t="s">
        <v>1332</v>
      </c>
      <c r="S6653" t="s">
        <v>1333</v>
      </c>
      <c r="T6653" t="s">
        <v>4011</v>
      </c>
      <c r="U6653" t="s">
        <v>1334</v>
      </c>
      <c r="V6653" t="s">
        <v>129</v>
      </c>
      <c r="W6653" t="s">
        <v>1683</v>
      </c>
      <c r="X6653" t="s">
        <v>1663</v>
      </c>
      <c r="Y6653" t="s">
        <v>1337</v>
      </c>
      <c r="Z6653" t="s">
        <v>1042</v>
      </c>
      <c r="AA6653" t="s">
        <v>1339</v>
      </c>
      <c r="AB6653" t="s">
        <v>439</v>
      </c>
      <c r="AC6653">
        <v>-601.84</v>
      </c>
      <c r="AD6653">
        <v>-345.92</v>
      </c>
      <c r="AE6653">
        <v>-345.92</v>
      </c>
      <c r="AF6653">
        <v>-589.84</v>
      </c>
      <c r="AG6653">
        <v>-577.84</v>
      </c>
      <c r="AH6653">
        <v>-571.84</v>
      </c>
      <c r="AI6653">
        <v>-601.83999999999992</v>
      </c>
      <c r="AJ6653">
        <v>-601.83999999999992</v>
      </c>
      <c r="AK6653">
        <v>-601.83999999999992</v>
      </c>
      <c r="AL6653">
        <v>-601.83999999999992</v>
      </c>
      <c r="AM6653">
        <v>-601.83999999999992</v>
      </c>
      <c r="AN6653">
        <v>-601.83999999999992</v>
      </c>
    </row>
    <row r="6654" spans="1:40" x14ac:dyDescent="0.35">
      <c r="A6654" t="s">
        <v>1496</v>
      </c>
      <c r="B6654" t="s">
        <v>1497</v>
      </c>
      <c r="C6654" t="s">
        <v>1549</v>
      </c>
      <c r="D6654" t="s">
        <v>1569</v>
      </c>
      <c r="E6654" t="s">
        <v>3270</v>
      </c>
      <c r="F6654" t="s">
        <v>1570</v>
      </c>
      <c r="G6654" t="s">
        <v>1462</v>
      </c>
      <c r="H6654" t="s">
        <v>1324</v>
      </c>
      <c r="I6654" t="s">
        <v>2401</v>
      </c>
      <c r="J6654" t="s">
        <v>1571</v>
      </c>
      <c r="K6654" t="s">
        <v>1327</v>
      </c>
      <c r="L6654" t="s">
        <v>436</v>
      </c>
      <c r="M6654" t="s">
        <v>1328</v>
      </c>
      <c r="O6654" t="s">
        <v>1329</v>
      </c>
      <c r="P6654" t="s">
        <v>1330</v>
      </c>
      <c r="Q6654" t="s">
        <v>1331</v>
      </c>
      <c r="R6654" t="s">
        <v>1332</v>
      </c>
      <c r="S6654" t="s">
        <v>1333</v>
      </c>
      <c r="T6654" t="s">
        <v>4011</v>
      </c>
      <c r="U6654" t="s">
        <v>1334</v>
      </c>
      <c r="V6654" t="s">
        <v>129</v>
      </c>
      <c r="W6654" t="s">
        <v>1683</v>
      </c>
      <c r="X6654" t="s">
        <v>1663</v>
      </c>
      <c r="Y6654" t="s">
        <v>1547</v>
      </c>
      <c r="Z6654" t="s">
        <v>1042</v>
      </c>
      <c r="AA6654" t="s">
        <v>1339</v>
      </c>
      <c r="AB6654" t="s">
        <v>439</v>
      </c>
      <c r="AC6654">
        <v>499.84</v>
      </c>
      <c r="AD6654">
        <v>249.92</v>
      </c>
      <c r="AE6654">
        <v>249.92</v>
      </c>
      <c r="AF6654">
        <v>499.84</v>
      </c>
      <c r="AG6654">
        <v>499.84</v>
      </c>
      <c r="AH6654">
        <v>499.84</v>
      </c>
      <c r="AI6654">
        <v>499.84</v>
      </c>
      <c r="AJ6654">
        <v>499.84</v>
      </c>
      <c r="AK6654">
        <v>499.84</v>
      </c>
      <c r="AL6654">
        <v>499.84</v>
      </c>
      <c r="AM6654">
        <v>499.84</v>
      </c>
      <c r="AN6654">
        <v>499.84</v>
      </c>
    </row>
    <row r="6655" spans="1:40" x14ac:dyDescent="0.35">
      <c r="A6655" t="s">
        <v>1496</v>
      </c>
      <c r="B6655" t="s">
        <v>1497</v>
      </c>
      <c r="C6655" t="s">
        <v>1549</v>
      </c>
      <c r="D6655" t="s">
        <v>1569</v>
      </c>
      <c r="E6655" t="s">
        <v>3270</v>
      </c>
      <c r="F6655" t="s">
        <v>1570</v>
      </c>
      <c r="G6655" t="s">
        <v>1462</v>
      </c>
      <c r="H6655" t="s">
        <v>1324</v>
      </c>
      <c r="I6655" t="s">
        <v>2035</v>
      </c>
      <c r="J6655" t="s">
        <v>1602</v>
      </c>
      <c r="K6655" t="s">
        <v>1327</v>
      </c>
      <c r="L6655" t="s">
        <v>436</v>
      </c>
      <c r="M6655" t="s">
        <v>1328</v>
      </c>
      <c r="O6655" t="s">
        <v>1329</v>
      </c>
      <c r="P6655" t="s">
        <v>1355</v>
      </c>
      <c r="Q6655" t="s">
        <v>1362</v>
      </c>
      <c r="R6655" t="s">
        <v>1603</v>
      </c>
      <c r="S6655" t="s">
        <v>1333</v>
      </c>
      <c r="T6655" t="s">
        <v>4011</v>
      </c>
      <c r="U6655" t="s">
        <v>1334</v>
      </c>
      <c r="V6655" t="s">
        <v>129</v>
      </c>
      <c r="W6655" t="s">
        <v>1680</v>
      </c>
      <c r="X6655" t="s">
        <v>1681</v>
      </c>
      <c r="Y6655" t="s">
        <v>1337</v>
      </c>
      <c r="Z6655" t="s">
        <v>1043</v>
      </c>
      <c r="AA6655" t="s">
        <v>1339</v>
      </c>
      <c r="AB6655" t="s">
        <v>439</v>
      </c>
      <c r="AC6655">
        <v>407506.19800000003</v>
      </c>
      <c r="AD6655">
        <v>386932.48499999999</v>
      </c>
      <c r="AE6655">
        <v>306038.196</v>
      </c>
      <c r="AF6655">
        <v>415452.17300000001</v>
      </c>
      <c r="AG6655">
        <v>404663.391</v>
      </c>
      <c r="AH6655">
        <v>371000.61</v>
      </c>
      <c r="AI6655">
        <v>438380.5908000702</v>
      </c>
      <c r="AJ6655">
        <v>360455.49432955508</v>
      </c>
      <c r="AK6655">
        <v>358020.95027340966</v>
      </c>
      <c r="AL6655">
        <v>386402.95904181566</v>
      </c>
      <c r="AM6655">
        <v>350338.53661971609</v>
      </c>
      <c r="AN6655">
        <v>348840.27631832258</v>
      </c>
    </row>
    <row r="6656" spans="1:40" x14ac:dyDescent="0.35">
      <c r="A6656" t="s">
        <v>1496</v>
      </c>
      <c r="B6656" t="s">
        <v>1497</v>
      </c>
      <c r="C6656" t="s">
        <v>1549</v>
      </c>
      <c r="D6656" t="s">
        <v>1569</v>
      </c>
      <c r="E6656" t="s">
        <v>3270</v>
      </c>
      <c r="F6656" t="s">
        <v>1570</v>
      </c>
      <c r="G6656" t="s">
        <v>1462</v>
      </c>
      <c r="H6656" t="s">
        <v>1324</v>
      </c>
      <c r="I6656" t="s">
        <v>2035</v>
      </c>
      <c r="J6656" t="s">
        <v>1602</v>
      </c>
      <c r="K6656" t="s">
        <v>1327</v>
      </c>
      <c r="L6656" t="s">
        <v>436</v>
      </c>
      <c r="M6656" t="s">
        <v>1328</v>
      </c>
      <c r="O6656" t="s">
        <v>1329</v>
      </c>
      <c r="P6656" t="s">
        <v>1355</v>
      </c>
      <c r="Q6656" t="s">
        <v>1362</v>
      </c>
      <c r="R6656" t="s">
        <v>1603</v>
      </c>
      <c r="S6656" t="s">
        <v>1333</v>
      </c>
      <c r="T6656" t="s">
        <v>4011</v>
      </c>
      <c r="U6656" t="s">
        <v>1334</v>
      </c>
      <c r="V6656" t="s">
        <v>129</v>
      </c>
      <c r="W6656" t="s">
        <v>1680</v>
      </c>
      <c r="X6656" t="s">
        <v>1681</v>
      </c>
      <c r="Y6656" t="s">
        <v>1337</v>
      </c>
      <c r="Z6656" t="s">
        <v>1043</v>
      </c>
      <c r="AA6656" t="s">
        <v>1340</v>
      </c>
      <c r="AB6656" t="s">
        <v>439</v>
      </c>
      <c r="AC6656">
        <v>172</v>
      </c>
      <c r="AD6656">
        <v>161</v>
      </c>
      <c r="AE6656">
        <v>151</v>
      </c>
      <c r="AF6656">
        <v>143.5</v>
      </c>
      <c r="AG6656">
        <v>145</v>
      </c>
      <c r="AH6656">
        <v>160.5</v>
      </c>
      <c r="AI6656">
        <v>163.0649949429183</v>
      </c>
      <c r="AJ6656">
        <v>158.21549692315739</v>
      </c>
      <c r="AK6656">
        <v>147.77538060385601</v>
      </c>
      <c r="AL6656">
        <v>139.7147884456603</v>
      </c>
      <c r="AM6656">
        <v>138.26280638969109</v>
      </c>
      <c r="AN6656">
        <v>133.0937217502734</v>
      </c>
    </row>
    <row r="6657" spans="1:40" x14ac:dyDescent="0.35">
      <c r="A6657" t="s">
        <v>1496</v>
      </c>
      <c r="B6657" t="s">
        <v>1497</v>
      </c>
      <c r="C6657" t="s">
        <v>1549</v>
      </c>
      <c r="D6657" t="s">
        <v>1569</v>
      </c>
      <c r="E6657" t="s">
        <v>3270</v>
      </c>
      <c r="F6657" t="s">
        <v>1570</v>
      </c>
      <c r="G6657" t="s">
        <v>1462</v>
      </c>
      <c r="H6657" t="s">
        <v>1324</v>
      </c>
      <c r="I6657" t="s">
        <v>2035</v>
      </c>
      <c r="J6657" t="s">
        <v>1602</v>
      </c>
      <c r="K6657" t="s">
        <v>1327</v>
      </c>
      <c r="L6657" t="s">
        <v>436</v>
      </c>
      <c r="M6657" t="s">
        <v>1328</v>
      </c>
      <c r="O6657" t="s">
        <v>1329</v>
      </c>
      <c r="P6657" t="s">
        <v>1355</v>
      </c>
      <c r="Q6657" t="s">
        <v>1362</v>
      </c>
      <c r="R6657" t="s">
        <v>1603</v>
      </c>
      <c r="S6657" t="s">
        <v>1333</v>
      </c>
      <c r="T6657" t="s">
        <v>4011</v>
      </c>
      <c r="U6657" t="s">
        <v>1334</v>
      </c>
      <c r="V6657" t="s">
        <v>129</v>
      </c>
      <c r="W6657" t="s">
        <v>1680</v>
      </c>
      <c r="X6657" t="s">
        <v>1681</v>
      </c>
      <c r="Y6657" t="s">
        <v>1337</v>
      </c>
      <c r="Z6657" t="s">
        <v>1043</v>
      </c>
      <c r="AA6657" t="s">
        <v>1514</v>
      </c>
      <c r="AB6657" t="s">
        <v>439</v>
      </c>
      <c r="AC6657">
        <v>108</v>
      </c>
      <c r="AD6657">
        <v>103</v>
      </c>
      <c r="AE6657">
        <v>125</v>
      </c>
      <c r="AF6657">
        <v>125</v>
      </c>
      <c r="AG6657">
        <v>125</v>
      </c>
      <c r="AH6657">
        <v>125</v>
      </c>
      <c r="AI6657">
        <v>105</v>
      </c>
      <c r="AJ6657">
        <v>105</v>
      </c>
      <c r="AK6657">
        <v>105</v>
      </c>
      <c r="AL6657">
        <v>105</v>
      </c>
      <c r="AM6657">
        <v>105</v>
      </c>
      <c r="AN6657">
        <v>105</v>
      </c>
    </row>
    <row r="6658" spans="1:40" x14ac:dyDescent="0.35">
      <c r="A6658" t="s">
        <v>1496</v>
      </c>
      <c r="B6658" t="s">
        <v>1497</v>
      </c>
      <c r="C6658" t="s">
        <v>1549</v>
      </c>
      <c r="D6658" t="s">
        <v>1569</v>
      </c>
      <c r="E6658" t="s">
        <v>3270</v>
      </c>
      <c r="F6658" t="s">
        <v>1570</v>
      </c>
      <c r="G6658" t="s">
        <v>1462</v>
      </c>
      <c r="H6658" t="s">
        <v>1324</v>
      </c>
      <c r="I6658" t="s">
        <v>2035</v>
      </c>
      <c r="J6658" t="s">
        <v>1602</v>
      </c>
      <c r="K6658" t="s">
        <v>1327</v>
      </c>
      <c r="L6658" t="s">
        <v>436</v>
      </c>
      <c r="M6658" t="s">
        <v>1328</v>
      </c>
      <c r="O6658" t="s">
        <v>1329</v>
      </c>
      <c r="P6658" t="s">
        <v>1355</v>
      </c>
      <c r="Q6658" t="s">
        <v>1362</v>
      </c>
      <c r="R6658" t="s">
        <v>1603</v>
      </c>
      <c r="S6658" t="s">
        <v>1333</v>
      </c>
      <c r="T6658" t="s">
        <v>4011</v>
      </c>
      <c r="U6658" t="s">
        <v>1334</v>
      </c>
      <c r="V6658" t="s">
        <v>129</v>
      </c>
      <c r="W6658" t="s">
        <v>1680</v>
      </c>
      <c r="X6658" t="s">
        <v>1681</v>
      </c>
      <c r="Y6658" t="s">
        <v>1547</v>
      </c>
      <c r="Z6658" t="s">
        <v>1043</v>
      </c>
      <c r="AA6658" t="s">
        <v>1339</v>
      </c>
      <c r="AB6658" t="s">
        <v>439</v>
      </c>
      <c r="AC6658">
        <v>0</v>
      </c>
      <c r="AD6658">
        <v>0</v>
      </c>
      <c r="AE6658">
        <v>0</v>
      </c>
      <c r="AF6658">
        <v>0</v>
      </c>
      <c r="AG6658">
        <v>0</v>
      </c>
      <c r="AH6658">
        <v>0</v>
      </c>
      <c r="AI6658">
        <v>34.988799999999998</v>
      </c>
      <c r="AJ6658">
        <v>34.988799999999998</v>
      </c>
      <c r="AK6658">
        <v>34.988799999999998</v>
      </c>
      <c r="AL6658">
        <v>34.988799999999998</v>
      </c>
      <c r="AM6658">
        <v>34.988799999999998</v>
      </c>
      <c r="AN6658">
        <v>34.988799999999998</v>
      </c>
    </row>
    <row r="6659" spans="1:40" x14ac:dyDescent="0.35">
      <c r="A6659" t="s">
        <v>1496</v>
      </c>
      <c r="B6659" t="s">
        <v>1497</v>
      </c>
      <c r="C6659" t="s">
        <v>1549</v>
      </c>
      <c r="D6659" t="s">
        <v>1569</v>
      </c>
      <c r="E6659" t="s">
        <v>3270</v>
      </c>
      <c r="F6659" t="s">
        <v>1570</v>
      </c>
      <c r="G6659" t="s">
        <v>1462</v>
      </c>
      <c r="H6659" t="s">
        <v>1324</v>
      </c>
      <c r="I6659" t="s">
        <v>3276</v>
      </c>
      <c r="J6659" t="s">
        <v>1602</v>
      </c>
      <c r="K6659" t="s">
        <v>1327</v>
      </c>
      <c r="L6659" t="s">
        <v>436</v>
      </c>
      <c r="M6659" t="s">
        <v>1328</v>
      </c>
      <c r="O6659" t="s">
        <v>1329</v>
      </c>
      <c r="P6659" t="s">
        <v>1355</v>
      </c>
      <c r="Q6659" t="s">
        <v>1362</v>
      </c>
      <c r="R6659" t="s">
        <v>1603</v>
      </c>
      <c r="S6659" t="s">
        <v>1333</v>
      </c>
      <c r="T6659" t="s">
        <v>4011</v>
      </c>
      <c r="U6659" t="s">
        <v>1334</v>
      </c>
      <c r="V6659" t="s">
        <v>98</v>
      </c>
      <c r="W6659" t="s">
        <v>1558</v>
      </c>
      <c r="X6659" t="s">
        <v>1559</v>
      </c>
      <c r="Y6659" t="s">
        <v>1337</v>
      </c>
      <c r="Z6659" t="s">
        <v>3277</v>
      </c>
      <c r="AA6659" t="s">
        <v>1339</v>
      </c>
      <c r="AB6659" t="s">
        <v>439</v>
      </c>
      <c r="AC6659">
        <v>-249.92</v>
      </c>
      <c r="AD6659">
        <v>5496.7699999999995</v>
      </c>
      <c r="AE6659">
        <v>0</v>
      </c>
      <c r="AF6659">
        <v>4787.1499999999996</v>
      </c>
      <c r="AG6659">
        <v>-249.92</v>
      </c>
      <c r="AH6659">
        <v>-249.92</v>
      </c>
      <c r="AI6659">
        <v>-249.92</v>
      </c>
      <c r="AJ6659">
        <v>-249.92</v>
      </c>
      <c r="AK6659">
        <v>-249.92</v>
      </c>
      <c r="AL6659">
        <v>-249.92</v>
      </c>
      <c r="AM6659">
        <v>-249.92</v>
      </c>
      <c r="AN6659">
        <v>-249.92</v>
      </c>
    </row>
    <row r="6660" spans="1:40" x14ac:dyDescent="0.35">
      <c r="A6660" t="s">
        <v>1496</v>
      </c>
      <c r="B6660" t="s">
        <v>1497</v>
      </c>
      <c r="C6660" t="s">
        <v>1549</v>
      </c>
      <c r="D6660" t="s">
        <v>1569</v>
      </c>
      <c r="E6660" t="s">
        <v>3270</v>
      </c>
      <c r="F6660" t="s">
        <v>1570</v>
      </c>
      <c r="G6660" t="s">
        <v>1462</v>
      </c>
      <c r="H6660" t="s">
        <v>1324</v>
      </c>
      <c r="I6660" t="s">
        <v>3276</v>
      </c>
      <c r="J6660" t="s">
        <v>1602</v>
      </c>
      <c r="K6660" t="s">
        <v>1327</v>
      </c>
      <c r="L6660" t="s">
        <v>436</v>
      </c>
      <c r="M6660" t="s">
        <v>1328</v>
      </c>
      <c r="O6660" t="s">
        <v>1329</v>
      </c>
      <c r="P6660" t="s">
        <v>1355</v>
      </c>
      <c r="Q6660" t="s">
        <v>1362</v>
      </c>
      <c r="R6660" t="s">
        <v>1603</v>
      </c>
      <c r="S6660" t="s">
        <v>1333</v>
      </c>
      <c r="T6660" t="s">
        <v>4011</v>
      </c>
      <c r="U6660" t="s">
        <v>1334</v>
      </c>
      <c r="V6660" t="s">
        <v>98</v>
      </c>
      <c r="W6660" t="s">
        <v>1558</v>
      </c>
      <c r="X6660" t="s">
        <v>1559</v>
      </c>
      <c r="Y6660" t="s">
        <v>1337</v>
      </c>
      <c r="Z6660" t="s">
        <v>3277</v>
      </c>
      <c r="AA6660" t="s">
        <v>1340</v>
      </c>
      <c r="AB6660" t="s">
        <v>439</v>
      </c>
      <c r="AC6660">
        <v>22</v>
      </c>
      <c r="AD6660">
        <v>22</v>
      </c>
      <c r="AE6660">
        <v>23.5</v>
      </c>
      <c r="AF6660">
        <v>24.5</v>
      </c>
      <c r="AG6660">
        <v>24</v>
      </c>
      <c r="AH6660">
        <v>23.5</v>
      </c>
      <c r="AI6660">
        <v>0</v>
      </c>
      <c r="AJ6660">
        <v>0</v>
      </c>
      <c r="AK6660">
        <v>0</v>
      </c>
      <c r="AL6660">
        <v>0</v>
      </c>
      <c r="AM6660">
        <v>0</v>
      </c>
      <c r="AN6660">
        <v>0</v>
      </c>
    </row>
    <row r="6661" spans="1:40" x14ac:dyDescent="0.35">
      <c r="A6661" t="s">
        <v>1496</v>
      </c>
      <c r="B6661" t="s">
        <v>1497</v>
      </c>
      <c r="C6661" t="s">
        <v>1549</v>
      </c>
      <c r="D6661" t="s">
        <v>1569</v>
      </c>
      <c r="E6661" t="s">
        <v>3270</v>
      </c>
      <c r="F6661" t="s">
        <v>1570</v>
      </c>
      <c r="G6661" t="s">
        <v>1462</v>
      </c>
      <c r="H6661" t="s">
        <v>1324</v>
      </c>
      <c r="I6661" t="s">
        <v>3276</v>
      </c>
      <c r="J6661" t="s">
        <v>1602</v>
      </c>
      <c r="K6661" t="s">
        <v>1327</v>
      </c>
      <c r="L6661" t="s">
        <v>436</v>
      </c>
      <c r="M6661" t="s">
        <v>1328</v>
      </c>
      <c r="O6661" t="s">
        <v>1329</v>
      </c>
      <c r="P6661" t="s">
        <v>1355</v>
      </c>
      <c r="Q6661" t="s">
        <v>1362</v>
      </c>
      <c r="R6661" t="s">
        <v>1603</v>
      </c>
      <c r="S6661" t="s">
        <v>1333</v>
      </c>
      <c r="T6661" t="s">
        <v>4011</v>
      </c>
      <c r="U6661" t="s">
        <v>1334</v>
      </c>
      <c r="V6661" t="s">
        <v>98</v>
      </c>
      <c r="W6661" t="s">
        <v>1558</v>
      </c>
      <c r="X6661" t="s">
        <v>1559</v>
      </c>
      <c r="Y6661" t="s">
        <v>1547</v>
      </c>
      <c r="Z6661" t="s">
        <v>3277</v>
      </c>
      <c r="AA6661" t="s">
        <v>1339</v>
      </c>
      <c r="AB6661" t="s">
        <v>439</v>
      </c>
      <c r="AC6661">
        <v>249.92</v>
      </c>
      <c r="AD6661">
        <v>82.47</v>
      </c>
      <c r="AE6661">
        <v>0</v>
      </c>
      <c r="AF6661">
        <v>249.92</v>
      </c>
      <c r="AG6661">
        <v>249.92</v>
      </c>
      <c r="AH6661">
        <v>249.92</v>
      </c>
      <c r="AI6661">
        <v>249.92</v>
      </c>
      <c r="AJ6661">
        <v>249.92</v>
      </c>
      <c r="AK6661">
        <v>249.92</v>
      </c>
      <c r="AL6661">
        <v>249.92</v>
      </c>
      <c r="AM6661">
        <v>249.92</v>
      </c>
      <c r="AN6661">
        <v>249.92</v>
      </c>
    </row>
    <row r="6662" spans="1:40" x14ac:dyDescent="0.35">
      <c r="A6662" t="s">
        <v>1496</v>
      </c>
      <c r="B6662" t="s">
        <v>1497</v>
      </c>
      <c r="C6662" t="s">
        <v>1549</v>
      </c>
      <c r="D6662" t="s">
        <v>1569</v>
      </c>
      <c r="E6662" t="s">
        <v>3270</v>
      </c>
      <c r="F6662" t="s">
        <v>1570</v>
      </c>
      <c r="G6662" t="s">
        <v>1462</v>
      </c>
      <c r="H6662" t="s">
        <v>1324</v>
      </c>
      <c r="I6662" t="s">
        <v>3276</v>
      </c>
      <c r="J6662" t="s">
        <v>1602</v>
      </c>
      <c r="K6662" t="s">
        <v>1327</v>
      </c>
      <c r="L6662" t="s">
        <v>436</v>
      </c>
      <c r="M6662" t="s">
        <v>1328</v>
      </c>
      <c r="O6662" t="s">
        <v>1329</v>
      </c>
      <c r="P6662" t="s">
        <v>1355</v>
      </c>
      <c r="Q6662" t="s">
        <v>1362</v>
      </c>
      <c r="R6662" t="s">
        <v>1603</v>
      </c>
      <c r="S6662" t="s">
        <v>1333</v>
      </c>
      <c r="T6662" t="s">
        <v>4011</v>
      </c>
      <c r="U6662" t="s">
        <v>1334</v>
      </c>
      <c r="V6662" t="s">
        <v>98</v>
      </c>
      <c r="W6662" t="s">
        <v>1517</v>
      </c>
      <c r="X6662" t="s">
        <v>1543</v>
      </c>
      <c r="Y6662" t="s">
        <v>1337</v>
      </c>
      <c r="Z6662" t="s">
        <v>3277</v>
      </c>
      <c r="AA6662" t="s">
        <v>1339</v>
      </c>
      <c r="AB6662" t="s">
        <v>439</v>
      </c>
      <c r="AC6662">
        <v>34202.28</v>
      </c>
      <c r="AD6662">
        <v>38577.83</v>
      </c>
      <c r="AE6662">
        <v>29438.053</v>
      </c>
      <c r="AF6662">
        <v>35695.660000000003</v>
      </c>
      <c r="AG6662">
        <v>46538.92</v>
      </c>
      <c r="AH6662">
        <v>30585.93</v>
      </c>
      <c r="AI6662">
        <v>0</v>
      </c>
      <c r="AJ6662">
        <v>0</v>
      </c>
      <c r="AK6662">
        <v>0</v>
      </c>
      <c r="AL6662">
        <v>0</v>
      </c>
      <c r="AM6662">
        <v>0</v>
      </c>
      <c r="AN6662">
        <v>0</v>
      </c>
    </row>
    <row r="6663" spans="1:40" x14ac:dyDescent="0.35">
      <c r="A6663" t="s">
        <v>1496</v>
      </c>
      <c r="B6663" t="s">
        <v>1497</v>
      </c>
      <c r="C6663" t="s">
        <v>1549</v>
      </c>
      <c r="D6663" t="s">
        <v>1569</v>
      </c>
      <c r="E6663" t="s">
        <v>3270</v>
      </c>
      <c r="F6663" t="s">
        <v>1570</v>
      </c>
      <c r="G6663" t="s">
        <v>1462</v>
      </c>
      <c r="H6663" t="s">
        <v>1324</v>
      </c>
      <c r="I6663" t="s">
        <v>3276</v>
      </c>
      <c r="J6663" t="s">
        <v>1602</v>
      </c>
      <c r="K6663" t="s">
        <v>1327</v>
      </c>
      <c r="L6663" t="s">
        <v>436</v>
      </c>
      <c r="M6663" t="s">
        <v>1328</v>
      </c>
      <c r="O6663" t="s">
        <v>1329</v>
      </c>
      <c r="P6663" t="s">
        <v>1355</v>
      </c>
      <c r="Q6663" t="s">
        <v>1362</v>
      </c>
      <c r="R6663" t="s">
        <v>1603</v>
      </c>
      <c r="S6663" t="s">
        <v>1333</v>
      </c>
      <c r="T6663" t="s">
        <v>4011</v>
      </c>
      <c r="U6663" t="s">
        <v>1334</v>
      </c>
      <c r="V6663" t="s">
        <v>98</v>
      </c>
      <c r="W6663" t="s">
        <v>1517</v>
      </c>
      <c r="X6663" t="s">
        <v>1559</v>
      </c>
      <c r="Y6663" t="s">
        <v>1337</v>
      </c>
      <c r="Z6663" t="s">
        <v>3277</v>
      </c>
      <c r="AA6663" t="s">
        <v>1339</v>
      </c>
      <c r="AB6663" t="s">
        <v>439</v>
      </c>
      <c r="AC6663">
        <v>0</v>
      </c>
      <c r="AD6663">
        <v>0</v>
      </c>
      <c r="AE6663">
        <v>0</v>
      </c>
      <c r="AF6663">
        <v>0</v>
      </c>
      <c r="AG6663">
        <v>0</v>
      </c>
      <c r="AH6663">
        <v>0</v>
      </c>
      <c r="AI6663">
        <v>44618.066720000003</v>
      </c>
      <c r="AJ6663">
        <v>47085.066720000003</v>
      </c>
      <c r="AK6663">
        <v>47085.066720000003</v>
      </c>
      <c r="AL6663">
        <v>47085.066720000003</v>
      </c>
      <c r="AM6663">
        <v>47085.066720000003</v>
      </c>
      <c r="AN6663">
        <v>47085.066720000003</v>
      </c>
    </row>
    <row r="6664" spans="1:40" x14ac:dyDescent="0.35">
      <c r="A6664" t="s">
        <v>1496</v>
      </c>
      <c r="B6664" t="s">
        <v>1497</v>
      </c>
      <c r="C6664" t="s">
        <v>1549</v>
      </c>
      <c r="D6664" t="s">
        <v>1569</v>
      </c>
      <c r="E6664" t="s">
        <v>3270</v>
      </c>
      <c r="F6664" t="s">
        <v>1570</v>
      </c>
      <c r="G6664" t="s">
        <v>1462</v>
      </c>
      <c r="H6664" t="s">
        <v>1324</v>
      </c>
      <c r="I6664" t="s">
        <v>3276</v>
      </c>
      <c r="J6664" t="s">
        <v>1602</v>
      </c>
      <c r="K6664" t="s">
        <v>1327</v>
      </c>
      <c r="L6664" t="s">
        <v>436</v>
      </c>
      <c r="M6664" t="s">
        <v>1328</v>
      </c>
      <c r="O6664" t="s">
        <v>1329</v>
      </c>
      <c r="P6664" t="s">
        <v>1355</v>
      </c>
      <c r="Q6664" t="s">
        <v>1362</v>
      </c>
      <c r="R6664" t="s">
        <v>1603</v>
      </c>
      <c r="S6664" t="s">
        <v>1333</v>
      </c>
      <c r="T6664" t="s">
        <v>4011</v>
      </c>
      <c r="U6664" t="s">
        <v>1334</v>
      </c>
      <c r="V6664" t="s">
        <v>98</v>
      </c>
      <c r="W6664" t="s">
        <v>1517</v>
      </c>
      <c r="X6664" t="s">
        <v>1559</v>
      </c>
      <c r="Y6664" t="s">
        <v>1337</v>
      </c>
      <c r="Z6664" t="s">
        <v>3277</v>
      </c>
      <c r="AA6664" t="s">
        <v>1340</v>
      </c>
      <c r="AB6664" t="s">
        <v>439</v>
      </c>
      <c r="AC6664">
        <v>0</v>
      </c>
      <c r="AD6664">
        <v>0</v>
      </c>
      <c r="AE6664">
        <v>0</v>
      </c>
      <c r="AF6664">
        <v>0</v>
      </c>
      <c r="AG6664">
        <v>0</v>
      </c>
      <c r="AH6664">
        <v>0</v>
      </c>
      <c r="AI6664">
        <v>28.319711067903711</v>
      </c>
      <c r="AJ6664">
        <v>28.343424661653721</v>
      </c>
      <c r="AK6664">
        <v>28.36565615579433</v>
      </c>
      <c r="AL6664">
        <v>28.35824565774746</v>
      </c>
      <c r="AM6664">
        <v>28.319711067903711</v>
      </c>
      <c r="AN6664">
        <v>28.275753802278711</v>
      </c>
    </row>
    <row r="6665" spans="1:40" x14ac:dyDescent="0.35">
      <c r="A6665" t="s">
        <v>1496</v>
      </c>
      <c r="B6665" t="s">
        <v>1497</v>
      </c>
      <c r="C6665" t="s">
        <v>1466</v>
      </c>
      <c r="D6665" t="s">
        <v>1569</v>
      </c>
      <c r="E6665" t="s">
        <v>3270</v>
      </c>
      <c r="F6665" t="s">
        <v>1570</v>
      </c>
      <c r="G6665" t="s">
        <v>1462</v>
      </c>
      <c r="H6665" t="s">
        <v>1324</v>
      </c>
      <c r="I6665" t="s">
        <v>1859</v>
      </c>
      <c r="J6665" t="s">
        <v>1571</v>
      </c>
      <c r="K6665" t="s">
        <v>1327</v>
      </c>
      <c r="L6665" t="s">
        <v>436</v>
      </c>
      <c r="M6665" t="s">
        <v>1328</v>
      </c>
      <c r="O6665" t="s">
        <v>1329</v>
      </c>
      <c r="P6665" t="s">
        <v>1355</v>
      </c>
      <c r="Q6665" t="s">
        <v>1356</v>
      </c>
      <c r="R6665" t="s">
        <v>1777</v>
      </c>
      <c r="S6665" t="s">
        <v>1333</v>
      </c>
      <c r="T6665" t="s">
        <v>4011</v>
      </c>
      <c r="U6665" t="s">
        <v>1334</v>
      </c>
      <c r="V6665" t="s">
        <v>129</v>
      </c>
      <c r="W6665" t="s">
        <v>1685</v>
      </c>
      <c r="X6665" t="s">
        <v>1684</v>
      </c>
      <c r="Y6665" t="s">
        <v>1552</v>
      </c>
      <c r="Z6665" t="s">
        <v>1044</v>
      </c>
      <c r="AA6665" t="s">
        <v>1339</v>
      </c>
      <c r="AB6665" t="s">
        <v>439</v>
      </c>
      <c r="AC6665">
        <v>0</v>
      </c>
      <c r="AD6665">
        <v>0</v>
      </c>
      <c r="AE6665">
        <v>0</v>
      </c>
      <c r="AF6665">
        <v>0</v>
      </c>
      <c r="AG6665">
        <v>510</v>
      </c>
      <c r="AH6665">
        <v>510</v>
      </c>
      <c r="AI6665">
        <v>510</v>
      </c>
      <c r="AJ6665">
        <v>510</v>
      </c>
      <c r="AK6665">
        <v>510</v>
      </c>
      <c r="AL6665">
        <v>510</v>
      </c>
      <c r="AM6665">
        <v>510</v>
      </c>
      <c r="AN6665">
        <v>510</v>
      </c>
    </row>
    <row r="6666" spans="1:40" x14ac:dyDescent="0.35">
      <c r="A6666" t="s">
        <v>1496</v>
      </c>
      <c r="B6666" t="s">
        <v>1497</v>
      </c>
      <c r="C6666" t="s">
        <v>1466</v>
      </c>
      <c r="D6666" t="s">
        <v>1569</v>
      </c>
      <c r="E6666" t="s">
        <v>3270</v>
      </c>
      <c r="F6666" t="s">
        <v>1570</v>
      </c>
      <c r="G6666" t="s">
        <v>1462</v>
      </c>
      <c r="H6666" t="s">
        <v>1324</v>
      </c>
      <c r="I6666" t="s">
        <v>1859</v>
      </c>
      <c r="J6666" t="s">
        <v>1571</v>
      </c>
      <c r="K6666" t="s">
        <v>1327</v>
      </c>
      <c r="L6666" t="s">
        <v>436</v>
      </c>
      <c r="M6666" t="s">
        <v>1328</v>
      </c>
      <c r="O6666" t="s">
        <v>1329</v>
      </c>
      <c r="P6666" t="s">
        <v>1355</v>
      </c>
      <c r="Q6666" t="s">
        <v>1356</v>
      </c>
      <c r="R6666" t="s">
        <v>1777</v>
      </c>
      <c r="S6666" t="s">
        <v>1333</v>
      </c>
      <c r="T6666" t="s">
        <v>4011</v>
      </c>
      <c r="U6666" t="s">
        <v>1334</v>
      </c>
      <c r="V6666" t="s">
        <v>129</v>
      </c>
      <c r="W6666" t="s">
        <v>1685</v>
      </c>
      <c r="X6666" t="s">
        <v>1684</v>
      </c>
      <c r="Y6666" t="s">
        <v>1337</v>
      </c>
      <c r="Z6666" t="s">
        <v>1044</v>
      </c>
      <c r="AA6666" t="s">
        <v>1339</v>
      </c>
      <c r="AB6666" t="s">
        <v>439</v>
      </c>
      <c r="AC6666">
        <v>99313.138000000006</v>
      </c>
      <c r="AD6666">
        <v>111584.946</v>
      </c>
      <c r="AE6666">
        <v>162430.41900000002</v>
      </c>
      <c r="AF6666">
        <v>157196.842</v>
      </c>
      <c r="AG6666">
        <v>132695.92199999999</v>
      </c>
      <c r="AH6666">
        <v>129083.213</v>
      </c>
      <c r="AI6666">
        <v>125029.0266484427</v>
      </c>
      <c r="AJ6666">
        <v>107303.3692953876</v>
      </c>
      <c r="AK6666">
        <v>110446.8810793515</v>
      </c>
      <c r="AL6666">
        <v>113366.5134714091</v>
      </c>
      <c r="AM6666">
        <v>111162.6036156679</v>
      </c>
      <c r="AN6666">
        <v>103970.5809097818</v>
      </c>
    </row>
    <row r="6667" spans="1:40" x14ac:dyDescent="0.35">
      <c r="A6667" t="s">
        <v>1496</v>
      </c>
      <c r="B6667" t="s">
        <v>1497</v>
      </c>
      <c r="C6667" t="s">
        <v>1466</v>
      </c>
      <c r="D6667" t="s">
        <v>1569</v>
      </c>
      <c r="E6667" t="s">
        <v>3270</v>
      </c>
      <c r="F6667" t="s">
        <v>1570</v>
      </c>
      <c r="G6667" t="s">
        <v>1462</v>
      </c>
      <c r="H6667" t="s">
        <v>1324</v>
      </c>
      <c r="I6667" t="s">
        <v>1859</v>
      </c>
      <c r="J6667" t="s">
        <v>1571</v>
      </c>
      <c r="K6667" t="s">
        <v>1327</v>
      </c>
      <c r="L6667" t="s">
        <v>436</v>
      </c>
      <c r="M6667" t="s">
        <v>1328</v>
      </c>
      <c r="O6667" t="s">
        <v>1329</v>
      </c>
      <c r="P6667" t="s">
        <v>1355</v>
      </c>
      <c r="Q6667" t="s">
        <v>1356</v>
      </c>
      <c r="R6667" t="s">
        <v>1777</v>
      </c>
      <c r="S6667" t="s">
        <v>1333</v>
      </c>
      <c r="T6667" t="s">
        <v>4011</v>
      </c>
      <c r="U6667" t="s">
        <v>1334</v>
      </c>
      <c r="V6667" t="s">
        <v>129</v>
      </c>
      <c r="W6667" t="s">
        <v>1685</v>
      </c>
      <c r="X6667" t="s">
        <v>1684</v>
      </c>
      <c r="Y6667" t="s">
        <v>1337</v>
      </c>
      <c r="Z6667" t="s">
        <v>1044</v>
      </c>
      <c r="AA6667" t="s">
        <v>1340</v>
      </c>
      <c r="AB6667" t="s">
        <v>439</v>
      </c>
      <c r="AC6667">
        <v>75.5</v>
      </c>
      <c r="AD6667">
        <v>80</v>
      </c>
      <c r="AE6667">
        <v>87.5</v>
      </c>
      <c r="AF6667">
        <v>85.5</v>
      </c>
      <c r="AG6667">
        <v>84</v>
      </c>
      <c r="AH6667">
        <v>82.5</v>
      </c>
      <c r="AI6667">
        <v>56.167511759758433</v>
      </c>
      <c r="AJ6667">
        <v>53.917488942432563</v>
      </c>
      <c r="AK6667">
        <v>52.855733089091743</v>
      </c>
      <c r="AL6667">
        <v>51.769863460964807</v>
      </c>
      <c r="AM6667">
        <v>50.770768074753327</v>
      </c>
      <c r="AN6667">
        <v>49.766315072192178</v>
      </c>
    </row>
    <row r="6668" spans="1:40" x14ac:dyDescent="0.35">
      <c r="A6668" t="s">
        <v>1496</v>
      </c>
      <c r="B6668" t="s">
        <v>1497</v>
      </c>
      <c r="C6668" t="s">
        <v>1466</v>
      </c>
      <c r="D6668" t="s">
        <v>1569</v>
      </c>
      <c r="E6668" t="s">
        <v>3270</v>
      </c>
      <c r="F6668" t="s">
        <v>1570</v>
      </c>
      <c r="G6668" t="s">
        <v>1462</v>
      </c>
      <c r="H6668" t="s">
        <v>1324</v>
      </c>
      <c r="I6668" t="s">
        <v>1859</v>
      </c>
      <c r="J6668" t="s">
        <v>1571</v>
      </c>
      <c r="K6668" t="s">
        <v>1327</v>
      </c>
      <c r="L6668" t="s">
        <v>436</v>
      </c>
      <c r="M6668" t="s">
        <v>1328</v>
      </c>
      <c r="O6668" t="s">
        <v>1329</v>
      </c>
      <c r="P6668" t="s">
        <v>1355</v>
      </c>
      <c r="Q6668" t="s">
        <v>1356</v>
      </c>
      <c r="R6668" t="s">
        <v>1777</v>
      </c>
      <c r="S6668" t="s">
        <v>1333</v>
      </c>
      <c r="T6668" t="s">
        <v>4011</v>
      </c>
      <c r="U6668" t="s">
        <v>1334</v>
      </c>
      <c r="V6668" t="s">
        <v>129</v>
      </c>
      <c r="W6668" t="s">
        <v>1685</v>
      </c>
      <c r="X6668" t="s">
        <v>1684</v>
      </c>
      <c r="Y6668" t="s">
        <v>1337</v>
      </c>
      <c r="Z6668" t="s">
        <v>1044</v>
      </c>
      <c r="AA6668" t="s">
        <v>1514</v>
      </c>
      <c r="AB6668" t="s">
        <v>439</v>
      </c>
      <c r="AC6668">
        <v>24</v>
      </c>
      <c r="AD6668">
        <v>24</v>
      </c>
      <c r="AE6668">
        <v>83</v>
      </c>
      <c r="AF6668">
        <v>83</v>
      </c>
      <c r="AG6668">
        <v>83</v>
      </c>
      <c r="AH6668">
        <v>83</v>
      </c>
      <c r="AI6668">
        <v>75</v>
      </c>
      <c r="AJ6668">
        <v>75</v>
      </c>
      <c r="AK6668">
        <v>75</v>
      </c>
      <c r="AL6668">
        <v>75</v>
      </c>
      <c r="AM6668">
        <v>75</v>
      </c>
      <c r="AN6668">
        <v>75</v>
      </c>
    </row>
    <row r="6669" spans="1:40" x14ac:dyDescent="0.35">
      <c r="A6669" t="s">
        <v>1496</v>
      </c>
      <c r="B6669" t="s">
        <v>1497</v>
      </c>
      <c r="C6669" t="s">
        <v>1466</v>
      </c>
      <c r="D6669" t="s">
        <v>1569</v>
      </c>
      <c r="E6669" t="s">
        <v>3270</v>
      </c>
      <c r="F6669" t="s">
        <v>1570</v>
      </c>
      <c r="G6669" t="s">
        <v>1462</v>
      </c>
      <c r="H6669" t="s">
        <v>1324</v>
      </c>
      <c r="I6669" t="s">
        <v>1859</v>
      </c>
      <c r="J6669" t="s">
        <v>1571</v>
      </c>
      <c r="K6669" t="s">
        <v>1327</v>
      </c>
      <c r="L6669" t="s">
        <v>436</v>
      </c>
      <c r="M6669" t="s">
        <v>1328</v>
      </c>
      <c r="O6669" t="s">
        <v>1329</v>
      </c>
      <c r="P6669" t="s">
        <v>1355</v>
      </c>
      <c r="Q6669" t="s">
        <v>1356</v>
      </c>
      <c r="R6669" t="s">
        <v>1777</v>
      </c>
      <c r="S6669" t="s">
        <v>1333</v>
      </c>
      <c r="T6669" t="s">
        <v>4011</v>
      </c>
      <c r="U6669" t="s">
        <v>1334</v>
      </c>
      <c r="V6669" t="s">
        <v>129</v>
      </c>
      <c r="W6669" t="s">
        <v>1664</v>
      </c>
      <c r="X6669" t="s">
        <v>1684</v>
      </c>
      <c r="Y6669" t="s">
        <v>1337</v>
      </c>
      <c r="Z6669" t="s">
        <v>1044</v>
      </c>
      <c r="AA6669" t="s">
        <v>1339</v>
      </c>
      <c r="AB6669" t="s">
        <v>439</v>
      </c>
      <c r="AC6669">
        <v>0</v>
      </c>
      <c r="AD6669">
        <v>0</v>
      </c>
      <c r="AE6669">
        <v>0</v>
      </c>
      <c r="AF6669">
        <v>0</v>
      </c>
      <c r="AG6669">
        <v>0</v>
      </c>
      <c r="AH6669">
        <v>0</v>
      </c>
      <c r="AI6669">
        <v>51922.063174659859</v>
      </c>
      <c r="AJ6669">
        <v>44611.206208931908</v>
      </c>
      <c r="AK6669">
        <v>45911.52308278346</v>
      </c>
      <c r="AL6669">
        <v>47119.770186365007</v>
      </c>
      <c r="AM6669">
        <v>46207.821204530766</v>
      </c>
      <c r="AN6669">
        <v>43231.910569022068</v>
      </c>
    </row>
    <row r="6670" spans="1:40" x14ac:dyDescent="0.35">
      <c r="A6670" t="s">
        <v>1496</v>
      </c>
      <c r="B6670" t="s">
        <v>1497</v>
      </c>
      <c r="C6670" t="s">
        <v>1466</v>
      </c>
      <c r="D6670" t="s">
        <v>1569</v>
      </c>
      <c r="E6670" t="s">
        <v>3270</v>
      </c>
      <c r="F6670" t="s">
        <v>1570</v>
      </c>
      <c r="G6670" t="s">
        <v>1462</v>
      </c>
      <c r="H6670" t="s">
        <v>1324</v>
      </c>
      <c r="I6670" t="s">
        <v>1859</v>
      </c>
      <c r="J6670" t="s">
        <v>1571</v>
      </c>
      <c r="K6670" t="s">
        <v>1327</v>
      </c>
      <c r="L6670" t="s">
        <v>436</v>
      </c>
      <c r="M6670" t="s">
        <v>1328</v>
      </c>
      <c r="O6670" t="s">
        <v>1329</v>
      </c>
      <c r="P6670" t="s">
        <v>1355</v>
      </c>
      <c r="Q6670" t="s">
        <v>1356</v>
      </c>
      <c r="R6670" t="s">
        <v>1777</v>
      </c>
      <c r="S6670" t="s">
        <v>1333</v>
      </c>
      <c r="T6670" t="s">
        <v>4011</v>
      </c>
      <c r="U6670" t="s">
        <v>1334</v>
      </c>
      <c r="V6670" t="s">
        <v>129</v>
      </c>
      <c r="W6670" t="s">
        <v>1664</v>
      </c>
      <c r="X6670" t="s">
        <v>1684</v>
      </c>
      <c r="Y6670" t="s">
        <v>1337</v>
      </c>
      <c r="Z6670" t="s">
        <v>1044</v>
      </c>
      <c r="AA6670" t="s">
        <v>1340</v>
      </c>
      <c r="AB6670" t="s">
        <v>439</v>
      </c>
      <c r="AC6670">
        <v>0</v>
      </c>
      <c r="AD6670">
        <v>0</v>
      </c>
      <c r="AE6670">
        <v>0</v>
      </c>
      <c r="AF6670">
        <v>0</v>
      </c>
      <c r="AG6670">
        <v>0</v>
      </c>
      <c r="AH6670">
        <v>0</v>
      </c>
      <c r="AI6670">
        <v>25.41728245712936</v>
      </c>
      <c r="AJ6670">
        <v>24.494607053897351</v>
      </c>
      <c r="AK6670">
        <v>24.058194832306409</v>
      </c>
      <c r="AL6670">
        <v>23.610333367681982</v>
      </c>
      <c r="AM6670">
        <v>23.200023755888779</v>
      </c>
      <c r="AN6670">
        <v>22.77750420243559</v>
      </c>
    </row>
    <row r="6671" spans="1:40" x14ac:dyDescent="0.35">
      <c r="A6671" t="s">
        <v>1496</v>
      </c>
      <c r="B6671" t="s">
        <v>1497</v>
      </c>
      <c r="C6671" t="s">
        <v>1466</v>
      </c>
      <c r="D6671" t="s">
        <v>1569</v>
      </c>
      <c r="E6671" t="s">
        <v>3270</v>
      </c>
      <c r="F6671" t="s">
        <v>1570</v>
      </c>
      <c r="G6671" t="s">
        <v>1462</v>
      </c>
      <c r="H6671" t="s">
        <v>1324</v>
      </c>
      <c r="I6671" t="s">
        <v>1859</v>
      </c>
      <c r="J6671" t="s">
        <v>1571</v>
      </c>
      <c r="K6671" t="s">
        <v>1327</v>
      </c>
      <c r="L6671" t="s">
        <v>436</v>
      </c>
      <c r="M6671" t="s">
        <v>1328</v>
      </c>
      <c r="O6671" t="s">
        <v>1329</v>
      </c>
      <c r="P6671" t="s">
        <v>1355</v>
      </c>
      <c r="Q6671" t="s">
        <v>1356</v>
      </c>
      <c r="R6671" t="s">
        <v>1777</v>
      </c>
      <c r="S6671" t="s">
        <v>1333</v>
      </c>
      <c r="T6671" t="s">
        <v>4011</v>
      </c>
      <c r="U6671" t="s">
        <v>1334</v>
      </c>
      <c r="V6671" t="s">
        <v>129</v>
      </c>
      <c r="W6671" t="s">
        <v>1664</v>
      </c>
      <c r="X6671" t="s">
        <v>1686</v>
      </c>
      <c r="Y6671" t="s">
        <v>1337</v>
      </c>
      <c r="Z6671" t="s">
        <v>1044</v>
      </c>
      <c r="AA6671" t="s">
        <v>1339</v>
      </c>
      <c r="AB6671" t="s">
        <v>439</v>
      </c>
      <c r="AC6671">
        <v>54461.451999999997</v>
      </c>
      <c r="AD6671">
        <v>63870.904000000002</v>
      </c>
      <c r="AE6671">
        <v>75551.760999999999</v>
      </c>
      <c r="AF6671">
        <v>63759.197999999997</v>
      </c>
      <c r="AG6671">
        <v>49378.987999999998</v>
      </c>
      <c r="AH6671">
        <v>52703.457000000002</v>
      </c>
      <c r="AI6671">
        <v>0</v>
      </c>
      <c r="AJ6671">
        <v>0</v>
      </c>
      <c r="AK6671">
        <v>0</v>
      </c>
      <c r="AL6671">
        <v>0</v>
      </c>
      <c r="AM6671">
        <v>0</v>
      </c>
      <c r="AN6671">
        <v>0</v>
      </c>
    </row>
    <row r="6672" spans="1:40" x14ac:dyDescent="0.35">
      <c r="A6672" t="s">
        <v>1496</v>
      </c>
      <c r="B6672" t="s">
        <v>1497</v>
      </c>
      <c r="C6672" t="s">
        <v>1466</v>
      </c>
      <c r="D6672" t="s">
        <v>1569</v>
      </c>
      <c r="E6672" t="s">
        <v>3270</v>
      </c>
      <c r="F6672" t="s">
        <v>1570</v>
      </c>
      <c r="G6672" t="s">
        <v>1462</v>
      </c>
      <c r="H6672" t="s">
        <v>1324</v>
      </c>
      <c r="I6672" t="s">
        <v>3278</v>
      </c>
      <c r="J6672" t="s">
        <v>1571</v>
      </c>
      <c r="K6672" t="s">
        <v>1327</v>
      </c>
      <c r="L6672" t="s">
        <v>436</v>
      </c>
      <c r="M6672" t="s">
        <v>1328</v>
      </c>
      <c r="O6672" t="s">
        <v>1329</v>
      </c>
      <c r="P6672" t="s">
        <v>1391</v>
      </c>
      <c r="Q6672" t="s">
        <v>1392</v>
      </c>
      <c r="R6672" t="s">
        <v>1393</v>
      </c>
      <c r="S6672" t="s">
        <v>1333</v>
      </c>
      <c r="T6672" t="s">
        <v>4011</v>
      </c>
      <c r="U6672" t="s">
        <v>1334</v>
      </c>
      <c r="V6672" t="s">
        <v>129</v>
      </c>
      <c r="W6672" t="s">
        <v>1647</v>
      </c>
      <c r="X6672" t="s">
        <v>1648</v>
      </c>
      <c r="Y6672" t="s">
        <v>1337</v>
      </c>
      <c r="Z6672" t="s">
        <v>1045</v>
      </c>
      <c r="AA6672" t="s">
        <v>1339</v>
      </c>
      <c r="AB6672" t="s">
        <v>439</v>
      </c>
      <c r="AC6672">
        <v>224716.351</v>
      </c>
      <c r="AD6672">
        <v>214903.489</v>
      </c>
      <c r="AE6672">
        <v>175740.76500000001</v>
      </c>
      <c r="AF6672">
        <v>193068.94899999999</v>
      </c>
      <c r="AG6672">
        <v>185180.22700000001</v>
      </c>
      <c r="AH6672">
        <v>140027.853</v>
      </c>
      <c r="AI6672">
        <v>179272.49055837459</v>
      </c>
      <c r="AJ6672">
        <v>141420.34671019748</v>
      </c>
      <c r="AK6672">
        <v>138685.78021144398</v>
      </c>
      <c r="AL6672">
        <v>145301.7659357985</v>
      </c>
      <c r="AM6672">
        <v>138685.78021144398</v>
      </c>
      <c r="AN6672">
        <v>138685.78021144398</v>
      </c>
    </row>
    <row r="6673" spans="1:40" x14ac:dyDescent="0.35">
      <c r="A6673" t="s">
        <v>1496</v>
      </c>
      <c r="B6673" t="s">
        <v>1497</v>
      </c>
      <c r="C6673" t="s">
        <v>1466</v>
      </c>
      <c r="D6673" t="s">
        <v>1569</v>
      </c>
      <c r="E6673" t="s">
        <v>3270</v>
      </c>
      <c r="F6673" t="s">
        <v>1570</v>
      </c>
      <c r="G6673" t="s">
        <v>1462</v>
      </c>
      <c r="H6673" t="s">
        <v>1324</v>
      </c>
      <c r="I6673" t="s">
        <v>3278</v>
      </c>
      <c r="J6673" t="s">
        <v>1571</v>
      </c>
      <c r="K6673" t="s">
        <v>1327</v>
      </c>
      <c r="L6673" t="s">
        <v>436</v>
      </c>
      <c r="M6673" t="s">
        <v>1328</v>
      </c>
      <c r="O6673" t="s">
        <v>1329</v>
      </c>
      <c r="P6673" t="s">
        <v>1391</v>
      </c>
      <c r="Q6673" t="s">
        <v>1392</v>
      </c>
      <c r="R6673" t="s">
        <v>1393</v>
      </c>
      <c r="S6673" t="s">
        <v>1333</v>
      </c>
      <c r="T6673" t="s">
        <v>4011</v>
      </c>
      <c r="U6673" t="s">
        <v>1334</v>
      </c>
      <c r="V6673" t="s">
        <v>129</v>
      </c>
      <c r="W6673" t="s">
        <v>1647</v>
      </c>
      <c r="X6673" t="s">
        <v>1648</v>
      </c>
      <c r="Y6673" t="s">
        <v>1337</v>
      </c>
      <c r="Z6673" t="s">
        <v>1045</v>
      </c>
      <c r="AA6673" t="s">
        <v>1340</v>
      </c>
      <c r="AB6673" t="s">
        <v>439</v>
      </c>
      <c r="AC6673">
        <v>120.5</v>
      </c>
      <c r="AD6673">
        <v>112.5</v>
      </c>
      <c r="AE6673">
        <v>112.5</v>
      </c>
      <c r="AF6673">
        <v>112.5</v>
      </c>
      <c r="AG6673">
        <v>107</v>
      </c>
      <c r="AH6673">
        <v>101.5</v>
      </c>
      <c r="AI6673">
        <v>96</v>
      </c>
      <c r="AJ6673">
        <v>94</v>
      </c>
      <c r="AK6673">
        <v>87</v>
      </c>
      <c r="AL6673">
        <v>86</v>
      </c>
      <c r="AM6673">
        <v>85</v>
      </c>
      <c r="AN6673">
        <v>84</v>
      </c>
    </row>
    <row r="6674" spans="1:40" x14ac:dyDescent="0.35">
      <c r="A6674" t="s">
        <v>1496</v>
      </c>
      <c r="B6674" t="s">
        <v>1497</v>
      </c>
      <c r="C6674" t="s">
        <v>1466</v>
      </c>
      <c r="D6674" t="s">
        <v>1569</v>
      </c>
      <c r="E6674" t="s">
        <v>3270</v>
      </c>
      <c r="F6674" t="s">
        <v>1570</v>
      </c>
      <c r="G6674" t="s">
        <v>1462</v>
      </c>
      <c r="H6674" t="s">
        <v>1324</v>
      </c>
      <c r="I6674" t="s">
        <v>3278</v>
      </c>
      <c r="J6674" t="s">
        <v>1571</v>
      </c>
      <c r="K6674" t="s">
        <v>1327</v>
      </c>
      <c r="L6674" t="s">
        <v>436</v>
      </c>
      <c r="M6674" t="s">
        <v>1328</v>
      </c>
      <c r="O6674" t="s">
        <v>1329</v>
      </c>
      <c r="P6674" t="s">
        <v>1391</v>
      </c>
      <c r="Q6674" t="s">
        <v>1392</v>
      </c>
      <c r="R6674" t="s">
        <v>1393</v>
      </c>
      <c r="S6674" t="s">
        <v>1333</v>
      </c>
      <c r="T6674" t="s">
        <v>4011</v>
      </c>
      <c r="U6674" t="s">
        <v>1334</v>
      </c>
      <c r="V6674" t="s">
        <v>129</v>
      </c>
      <c r="W6674" t="s">
        <v>1647</v>
      </c>
      <c r="X6674" t="s">
        <v>1648</v>
      </c>
      <c r="Y6674" t="s">
        <v>1337</v>
      </c>
      <c r="Z6674" t="s">
        <v>1045</v>
      </c>
      <c r="AA6674" t="s">
        <v>1514</v>
      </c>
      <c r="AB6674" t="s">
        <v>439</v>
      </c>
      <c r="AC6674">
        <v>70</v>
      </c>
      <c r="AD6674">
        <v>70</v>
      </c>
      <c r="AE6674">
        <v>70</v>
      </c>
      <c r="AF6674">
        <v>70</v>
      </c>
      <c r="AG6674">
        <v>70</v>
      </c>
      <c r="AH6674">
        <v>70</v>
      </c>
      <c r="AI6674">
        <v>70</v>
      </c>
      <c r="AJ6674">
        <v>70</v>
      </c>
      <c r="AK6674">
        <v>70</v>
      </c>
      <c r="AL6674">
        <v>70</v>
      </c>
      <c r="AM6674">
        <v>70</v>
      </c>
      <c r="AN6674">
        <v>70</v>
      </c>
    </row>
    <row r="6675" spans="1:40" x14ac:dyDescent="0.35">
      <c r="A6675" t="s">
        <v>1496</v>
      </c>
      <c r="B6675" t="s">
        <v>1497</v>
      </c>
      <c r="C6675" t="s">
        <v>1466</v>
      </c>
      <c r="D6675" t="s">
        <v>1569</v>
      </c>
      <c r="E6675" t="s">
        <v>3270</v>
      </c>
      <c r="F6675" t="s">
        <v>1570</v>
      </c>
      <c r="G6675" t="s">
        <v>1462</v>
      </c>
      <c r="H6675" t="s">
        <v>1324</v>
      </c>
      <c r="I6675" t="s">
        <v>3278</v>
      </c>
      <c r="J6675" t="s">
        <v>1571</v>
      </c>
      <c r="K6675" t="s">
        <v>1327</v>
      </c>
      <c r="L6675" t="s">
        <v>436</v>
      </c>
      <c r="M6675" t="s">
        <v>1328</v>
      </c>
      <c r="O6675" t="s">
        <v>1329</v>
      </c>
      <c r="P6675" t="s">
        <v>1391</v>
      </c>
      <c r="Q6675" t="s">
        <v>1392</v>
      </c>
      <c r="R6675" t="s">
        <v>1393</v>
      </c>
      <c r="S6675" t="s">
        <v>1333</v>
      </c>
      <c r="T6675" t="s">
        <v>4011</v>
      </c>
      <c r="U6675" t="s">
        <v>1334</v>
      </c>
      <c r="V6675" t="s">
        <v>129</v>
      </c>
      <c r="W6675" t="s">
        <v>1647</v>
      </c>
      <c r="X6675" t="s">
        <v>1648</v>
      </c>
      <c r="Y6675" t="s">
        <v>1547</v>
      </c>
      <c r="Z6675" t="s">
        <v>1045</v>
      </c>
      <c r="AA6675" t="s">
        <v>1339</v>
      </c>
      <c r="AB6675" t="s">
        <v>439</v>
      </c>
      <c r="AC6675">
        <v>249.92</v>
      </c>
      <c r="AD6675">
        <v>124.96</v>
      </c>
      <c r="AE6675">
        <v>249.92</v>
      </c>
      <c r="AF6675">
        <v>249.92</v>
      </c>
      <c r="AG6675">
        <v>249.92</v>
      </c>
      <c r="AH6675">
        <v>249.92</v>
      </c>
      <c r="AI6675">
        <v>249.92</v>
      </c>
      <c r="AJ6675">
        <v>249.92</v>
      </c>
      <c r="AK6675">
        <v>249.92</v>
      </c>
      <c r="AL6675">
        <v>249.92</v>
      </c>
      <c r="AM6675">
        <v>249.92</v>
      </c>
      <c r="AN6675">
        <v>249.92</v>
      </c>
    </row>
    <row r="6676" spans="1:40" x14ac:dyDescent="0.35">
      <c r="A6676" t="s">
        <v>1496</v>
      </c>
      <c r="B6676" t="s">
        <v>1497</v>
      </c>
      <c r="C6676" t="s">
        <v>1466</v>
      </c>
      <c r="D6676" t="s">
        <v>1569</v>
      </c>
      <c r="E6676" t="s">
        <v>3270</v>
      </c>
      <c r="F6676" t="s">
        <v>1570</v>
      </c>
      <c r="G6676" t="s">
        <v>1462</v>
      </c>
      <c r="H6676" t="s">
        <v>1324</v>
      </c>
      <c r="I6676" t="s">
        <v>3278</v>
      </c>
      <c r="J6676" t="s">
        <v>1571</v>
      </c>
      <c r="K6676" t="s">
        <v>1327</v>
      </c>
      <c r="L6676" t="s">
        <v>436</v>
      </c>
      <c r="M6676" t="s">
        <v>1328</v>
      </c>
      <c r="O6676" t="s">
        <v>1329</v>
      </c>
      <c r="P6676" t="s">
        <v>1391</v>
      </c>
      <c r="Q6676" t="s">
        <v>1392</v>
      </c>
      <c r="R6676" t="s">
        <v>1393</v>
      </c>
      <c r="S6676" t="s">
        <v>1333</v>
      </c>
      <c r="T6676" t="s">
        <v>4011</v>
      </c>
      <c r="U6676" t="s">
        <v>1334</v>
      </c>
      <c r="V6676" t="s">
        <v>129</v>
      </c>
      <c r="W6676" t="s">
        <v>1662</v>
      </c>
      <c r="X6676" t="s">
        <v>1663</v>
      </c>
      <c r="Y6676" t="s">
        <v>1337</v>
      </c>
      <c r="Z6676" t="s">
        <v>1045</v>
      </c>
      <c r="AA6676" t="s">
        <v>1340</v>
      </c>
      <c r="AB6676" t="s">
        <v>439</v>
      </c>
      <c r="AC6676">
        <v>1</v>
      </c>
      <c r="AD6676">
        <v>1</v>
      </c>
      <c r="AE6676">
        <v>0.5</v>
      </c>
      <c r="AF6676">
        <v>0</v>
      </c>
      <c r="AG6676">
        <v>0</v>
      </c>
      <c r="AH6676">
        <v>0</v>
      </c>
      <c r="AI6676">
        <v>0</v>
      </c>
      <c r="AJ6676">
        <v>0</v>
      </c>
      <c r="AK6676">
        <v>0</v>
      </c>
      <c r="AL6676">
        <v>0</v>
      </c>
      <c r="AM6676">
        <v>0</v>
      </c>
      <c r="AN6676">
        <v>0</v>
      </c>
    </row>
    <row r="6677" spans="1:40" x14ac:dyDescent="0.35">
      <c r="A6677" t="s">
        <v>1496</v>
      </c>
      <c r="B6677" t="s">
        <v>1497</v>
      </c>
      <c r="C6677" t="s">
        <v>1466</v>
      </c>
      <c r="D6677" t="s">
        <v>1569</v>
      </c>
      <c r="E6677" t="s">
        <v>3270</v>
      </c>
      <c r="F6677" t="s">
        <v>1570</v>
      </c>
      <c r="G6677" t="s">
        <v>1462</v>
      </c>
      <c r="H6677" t="s">
        <v>1324</v>
      </c>
      <c r="I6677" t="s">
        <v>3014</v>
      </c>
      <c r="J6677" t="s">
        <v>1602</v>
      </c>
      <c r="K6677" t="s">
        <v>1327</v>
      </c>
      <c r="L6677" t="s">
        <v>436</v>
      </c>
      <c r="M6677" t="s">
        <v>1328</v>
      </c>
      <c r="O6677" t="s">
        <v>1329</v>
      </c>
      <c r="P6677" t="s">
        <v>1355</v>
      </c>
      <c r="Q6677" t="s">
        <v>1356</v>
      </c>
      <c r="R6677" t="s">
        <v>1357</v>
      </c>
      <c r="S6677" t="s">
        <v>1333</v>
      </c>
      <c r="T6677" t="s">
        <v>4011</v>
      </c>
      <c r="U6677" t="s">
        <v>1334</v>
      </c>
      <c r="V6677" t="s">
        <v>127</v>
      </c>
      <c r="W6677" t="s">
        <v>2741</v>
      </c>
      <c r="X6677" t="s">
        <v>2131</v>
      </c>
      <c r="Y6677" t="s">
        <v>1508</v>
      </c>
      <c r="Z6677" t="s">
        <v>3279</v>
      </c>
      <c r="AA6677" t="s">
        <v>1339</v>
      </c>
      <c r="AB6677" t="s">
        <v>439</v>
      </c>
      <c r="AC6677">
        <v>0</v>
      </c>
      <c r="AD6677">
        <v>0</v>
      </c>
      <c r="AE6677">
        <v>0</v>
      </c>
      <c r="AF6677">
        <v>0</v>
      </c>
      <c r="AG6677">
        <v>0</v>
      </c>
      <c r="AH6677">
        <v>0</v>
      </c>
      <c r="AI6677">
        <v>246.5</v>
      </c>
      <c r="AJ6677">
        <v>246.5</v>
      </c>
      <c r="AK6677">
        <v>246.5</v>
      </c>
      <c r="AL6677">
        <v>246.5</v>
      </c>
      <c r="AM6677">
        <v>246.5</v>
      </c>
      <c r="AN6677">
        <v>246.5</v>
      </c>
    </row>
    <row r="6678" spans="1:40" x14ac:dyDescent="0.35">
      <c r="A6678" t="s">
        <v>1496</v>
      </c>
      <c r="B6678" t="s">
        <v>1497</v>
      </c>
      <c r="C6678" t="s">
        <v>1466</v>
      </c>
      <c r="D6678" t="s">
        <v>1569</v>
      </c>
      <c r="E6678" t="s">
        <v>3270</v>
      </c>
      <c r="F6678" t="s">
        <v>1570</v>
      </c>
      <c r="G6678" t="s">
        <v>1462</v>
      </c>
      <c r="H6678" t="s">
        <v>1324</v>
      </c>
      <c r="I6678" t="s">
        <v>3014</v>
      </c>
      <c r="J6678" t="s">
        <v>1602</v>
      </c>
      <c r="K6678" t="s">
        <v>1327</v>
      </c>
      <c r="L6678" t="s">
        <v>436</v>
      </c>
      <c r="M6678" t="s">
        <v>1328</v>
      </c>
      <c r="O6678" t="s">
        <v>1329</v>
      </c>
      <c r="P6678" t="s">
        <v>1355</v>
      </c>
      <c r="Q6678" t="s">
        <v>1356</v>
      </c>
      <c r="R6678" t="s">
        <v>1357</v>
      </c>
      <c r="S6678" t="s">
        <v>1333</v>
      </c>
      <c r="T6678" t="s">
        <v>4011</v>
      </c>
      <c r="U6678" t="s">
        <v>1334</v>
      </c>
      <c r="V6678" t="s">
        <v>127</v>
      </c>
      <c r="W6678" t="s">
        <v>2741</v>
      </c>
      <c r="X6678" t="s">
        <v>2131</v>
      </c>
      <c r="Y6678" t="s">
        <v>1337</v>
      </c>
      <c r="Z6678" t="s">
        <v>3279</v>
      </c>
      <c r="AA6678" t="s">
        <v>1339</v>
      </c>
      <c r="AB6678" t="s">
        <v>439</v>
      </c>
      <c r="AC6678">
        <v>0</v>
      </c>
      <c r="AD6678">
        <v>0</v>
      </c>
      <c r="AE6678">
        <v>0</v>
      </c>
      <c r="AF6678">
        <v>0</v>
      </c>
      <c r="AG6678">
        <v>0</v>
      </c>
      <c r="AH6678">
        <v>0</v>
      </c>
      <c r="AI6678">
        <v>-308.98</v>
      </c>
      <c r="AJ6678">
        <v>-308.98</v>
      </c>
      <c r="AK6678">
        <v>-308.98</v>
      </c>
      <c r="AL6678">
        <v>-308.98</v>
      </c>
      <c r="AM6678">
        <v>-308.98</v>
      </c>
      <c r="AN6678">
        <v>-308.98</v>
      </c>
    </row>
    <row r="6679" spans="1:40" x14ac:dyDescent="0.35">
      <c r="A6679" t="s">
        <v>1496</v>
      </c>
      <c r="B6679" t="s">
        <v>1497</v>
      </c>
      <c r="C6679" t="s">
        <v>1466</v>
      </c>
      <c r="D6679" t="s">
        <v>1569</v>
      </c>
      <c r="E6679" t="s">
        <v>3270</v>
      </c>
      <c r="F6679" t="s">
        <v>1570</v>
      </c>
      <c r="G6679" t="s">
        <v>1462</v>
      </c>
      <c r="H6679" t="s">
        <v>1324</v>
      </c>
      <c r="I6679" t="s">
        <v>3014</v>
      </c>
      <c r="J6679" t="s">
        <v>1602</v>
      </c>
      <c r="K6679" t="s">
        <v>1327</v>
      </c>
      <c r="L6679" t="s">
        <v>436</v>
      </c>
      <c r="M6679" t="s">
        <v>1328</v>
      </c>
      <c r="O6679" t="s">
        <v>1329</v>
      </c>
      <c r="P6679" t="s">
        <v>1355</v>
      </c>
      <c r="Q6679" t="s">
        <v>1356</v>
      </c>
      <c r="R6679" t="s">
        <v>1357</v>
      </c>
      <c r="S6679" t="s">
        <v>1333</v>
      </c>
      <c r="T6679" t="s">
        <v>4011</v>
      </c>
      <c r="U6679" t="s">
        <v>1334</v>
      </c>
      <c r="V6679" t="s">
        <v>127</v>
      </c>
      <c r="W6679" t="s">
        <v>2741</v>
      </c>
      <c r="X6679" t="s">
        <v>2131</v>
      </c>
      <c r="Y6679" t="s">
        <v>1547</v>
      </c>
      <c r="Z6679" t="s">
        <v>3279</v>
      </c>
      <c r="AA6679" t="s">
        <v>1339</v>
      </c>
      <c r="AB6679" t="s">
        <v>439</v>
      </c>
      <c r="AC6679">
        <v>0</v>
      </c>
      <c r="AD6679">
        <v>0</v>
      </c>
      <c r="AE6679">
        <v>0</v>
      </c>
      <c r="AF6679">
        <v>0</v>
      </c>
      <c r="AG6679">
        <v>0</v>
      </c>
      <c r="AH6679">
        <v>0</v>
      </c>
      <c r="AI6679">
        <v>62.48</v>
      </c>
      <c r="AJ6679">
        <v>62.48</v>
      </c>
      <c r="AK6679">
        <v>62.48</v>
      </c>
      <c r="AL6679">
        <v>62.48</v>
      </c>
      <c r="AM6679">
        <v>62.48</v>
      </c>
      <c r="AN6679">
        <v>62.48</v>
      </c>
    </row>
    <row r="6680" spans="1:40" x14ac:dyDescent="0.35">
      <c r="A6680" t="s">
        <v>1496</v>
      </c>
      <c r="B6680" t="s">
        <v>1497</v>
      </c>
      <c r="C6680" t="s">
        <v>1466</v>
      </c>
      <c r="D6680" t="s">
        <v>1569</v>
      </c>
      <c r="E6680" t="s">
        <v>3270</v>
      </c>
      <c r="F6680" t="s">
        <v>1570</v>
      </c>
      <c r="G6680" t="s">
        <v>1462</v>
      </c>
      <c r="H6680" t="s">
        <v>1324</v>
      </c>
      <c r="I6680" t="s">
        <v>3280</v>
      </c>
      <c r="J6680" t="s">
        <v>1571</v>
      </c>
      <c r="K6680" t="s">
        <v>1327</v>
      </c>
      <c r="L6680" t="s">
        <v>436</v>
      </c>
      <c r="M6680" t="s">
        <v>1328</v>
      </c>
      <c r="O6680" t="s">
        <v>1329</v>
      </c>
      <c r="P6680" t="s">
        <v>1330</v>
      </c>
      <c r="Q6680" t="s">
        <v>1331</v>
      </c>
      <c r="R6680" t="s">
        <v>1332</v>
      </c>
      <c r="S6680" t="s">
        <v>1333</v>
      </c>
      <c r="T6680" t="s">
        <v>4011</v>
      </c>
      <c r="U6680" t="s">
        <v>1334</v>
      </c>
      <c r="V6680" t="s">
        <v>129</v>
      </c>
      <c r="W6680" t="s">
        <v>1628</v>
      </c>
      <c r="X6680" t="s">
        <v>1629</v>
      </c>
      <c r="Y6680" t="s">
        <v>1508</v>
      </c>
      <c r="Z6680" t="s">
        <v>1046</v>
      </c>
      <c r="AA6680" t="s">
        <v>1339</v>
      </c>
      <c r="AB6680" t="s">
        <v>439</v>
      </c>
      <c r="AC6680">
        <v>0</v>
      </c>
      <c r="AD6680">
        <v>0</v>
      </c>
      <c r="AE6680">
        <v>0</v>
      </c>
      <c r="AF6680">
        <v>0</v>
      </c>
      <c r="AG6680">
        <v>0</v>
      </c>
      <c r="AH6680">
        <v>0</v>
      </c>
      <c r="AI6680">
        <v>1015</v>
      </c>
      <c r="AJ6680">
        <v>1015</v>
      </c>
      <c r="AK6680">
        <v>1015</v>
      </c>
      <c r="AL6680">
        <v>1015</v>
      </c>
      <c r="AM6680">
        <v>1015</v>
      </c>
      <c r="AN6680">
        <v>1015</v>
      </c>
    </row>
    <row r="6681" spans="1:40" x14ac:dyDescent="0.35">
      <c r="A6681" t="s">
        <v>1496</v>
      </c>
      <c r="B6681" t="s">
        <v>1497</v>
      </c>
      <c r="C6681" t="s">
        <v>1466</v>
      </c>
      <c r="D6681" t="s">
        <v>1569</v>
      </c>
      <c r="E6681" t="s">
        <v>3270</v>
      </c>
      <c r="F6681" t="s">
        <v>1570</v>
      </c>
      <c r="G6681" t="s">
        <v>1462</v>
      </c>
      <c r="H6681" t="s">
        <v>1324</v>
      </c>
      <c r="I6681" t="s">
        <v>3280</v>
      </c>
      <c r="J6681" t="s">
        <v>1571</v>
      </c>
      <c r="K6681" t="s">
        <v>1327</v>
      </c>
      <c r="L6681" t="s">
        <v>436</v>
      </c>
      <c r="M6681" t="s">
        <v>1328</v>
      </c>
      <c r="O6681" t="s">
        <v>1329</v>
      </c>
      <c r="P6681" t="s">
        <v>1330</v>
      </c>
      <c r="Q6681" t="s">
        <v>1331</v>
      </c>
      <c r="R6681" t="s">
        <v>1332</v>
      </c>
      <c r="S6681" t="s">
        <v>1333</v>
      </c>
      <c r="T6681" t="s">
        <v>4011</v>
      </c>
      <c r="U6681" t="s">
        <v>1334</v>
      </c>
      <c r="V6681" t="s">
        <v>129</v>
      </c>
      <c r="W6681" t="s">
        <v>1628</v>
      </c>
      <c r="X6681" t="s">
        <v>1629</v>
      </c>
      <c r="Y6681" t="s">
        <v>1337</v>
      </c>
      <c r="Z6681" t="s">
        <v>1046</v>
      </c>
      <c r="AA6681" t="s">
        <v>1339</v>
      </c>
      <c r="AB6681" t="s">
        <v>439</v>
      </c>
      <c r="AC6681">
        <v>36174.938257200003</v>
      </c>
      <c r="AD6681">
        <v>31863.458318000001</v>
      </c>
      <c r="AE6681">
        <v>33849.004326100003</v>
      </c>
      <c r="AF6681">
        <v>34947.950263300001</v>
      </c>
      <c r="AG6681">
        <v>33739.815436600002</v>
      </c>
      <c r="AH6681">
        <v>79986.717980699992</v>
      </c>
      <c r="AI6681">
        <v>30484.587132725424</v>
      </c>
      <c r="AJ6681">
        <v>84048.130699088157</v>
      </c>
      <c r="AK6681">
        <v>235593.13956433639</v>
      </c>
      <c r="AL6681">
        <v>29153.394123606897</v>
      </c>
      <c r="AM6681">
        <v>29472.153812056746</v>
      </c>
      <c r="AN6681">
        <v>28126.471726190477</v>
      </c>
    </row>
    <row r="6682" spans="1:40" x14ac:dyDescent="0.35">
      <c r="A6682" t="s">
        <v>1496</v>
      </c>
      <c r="B6682" t="s">
        <v>1497</v>
      </c>
      <c r="C6682" t="s">
        <v>1466</v>
      </c>
      <c r="D6682" t="s">
        <v>1569</v>
      </c>
      <c r="E6682" t="s">
        <v>3270</v>
      </c>
      <c r="F6682" t="s">
        <v>1570</v>
      </c>
      <c r="G6682" t="s">
        <v>1462</v>
      </c>
      <c r="H6682" t="s">
        <v>1324</v>
      </c>
      <c r="I6682" t="s">
        <v>3280</v>
      </c>
      <c r="J6682" t="s">
        <v>1571</v>
      </c>
      <c r="K6682" t="s">
        <v>1327</v>
      </c>
      <c r="L6682" t="s">
        <v>436</v>
      </c>
      <c r="M6682" t="s">
        <v>1328</v>
      </c>
      <c r="O6682" t="s">
        <v>1329</v>
      </c>
      <c r="P6682" t="s">
        <v>1330</v>
      </c>
      <c r="Q6682" t="s">
        <v>1331</v>
      </c>
      <c r="R6682" t="s">
        <v>1332</v>
      </c>
      <c r="S6682" t="s">
        <v>1333</v>
      </c>
      <c r="T6682" t="s">
        <v>4011</v>
      </c>
      <c r="U6682" t="s">
        <v>1334</v>
      </c>
      <c r="V6682" t="s">
        <v>129</v>
      </c>
      <c r="W6682" t="s">
        <v>1628</v>
      </c>
      <c r="X6682" t="s">
        <v>1629</v>
      </c>
      <c r="Y6682" t="s">
        <v>1337</v>
      </c>
      <c r="Z6682" t="s">
        <v>1046</v>
      </c>
      <c r="AA6682" t="s">
        <v>1340</v>
      </c>
      <c r="AB6682" t="s">
        <v>439</v>
      </c>
      <c r="AC6682">
        <v>17</v>
      </c>
      <c r="AD6682">
        <v>17</v>
      </c>
      <c r="AE6682">
        <v>17</v>
      </c>
      <c r="AF6682">
        <v>17</v>
      </c>
      <c r="AG6682">
        <v>17</v>
      </c>
      <c r="AH6682">
        <v>33</v>
      </c>
      <c r="AI6682">
        <v>19.539999999999988</v>
      </c>
      <c r="AJ6682">
        <v>86.041101624999996</v>
      </c>
      <c r="AK6682">
        <v>242.82173925000001</v>
      </c>
      <c r="AL6682">
        <v>19.595066750000001</v>
      </c>
      <c r="AM6682">
        <v>19.595066750000001</v>
      </c>
      <c r="AN6682">
        <v>19.595066750000001</v>
      </c>
    </row>
    <row r="6683" spans="1:40" x14ac:dyDescent="0.35">
      <c r="A6683" t="s">
        <v>1496</v>
      </c>
      <c r="B6683" t="s">
        <v>1497</v>
      </c>
      <c r="C6683" t="s">
        <v>1466</v>
      </c>
      <c r="D6683" t="s">
        <v>1569</v>
      </c>
      <c r="E6683" t="s">
        <v>3270</v>
      </c>
      <c r="F6683" t="s">
        <v>1570</v>
      </c>
      <c r="G6683" t="s">
        <v>1462</v>
      </c>
      <c r="H6683" t="s">
        <v>1324</v>
      </c>
      <c r="I6683" t="s">
        <v>3280</v>
      </c>
      <c r="J6683" t="s">
        <v>1571</v>
      </c>
      <c r="K6683" t="s">
        <v>1327</v>
      </c>
      <c r="L6683" t="s">
        <v>436</v>
      </c>
      <c r="M6683" t="s">
        <v>1328</v>
      </c>
      <c r="O6683" t="s">
        <v>1329</v>
      </c>
      <c r="P6683" t="s">
        <v>1330</v>
      </c>
      <c r="Q6683" t="s">
        <v>1331</v>
      </c>
      <c r="R6683" t="s">
        <v>1332</v>
      </c>
      <c r="S6683" t="s">
        <v>1333</v>
      </c>
      <c r="T6683" t="s">
        <v>4011</v>
      </c>
      <c r="U6683" t="s">
        <v>1334</v>
      </c>
      <c r="V6683" t="s">
        <v>129</v>
      </c>
      <c r="W6683" t="s">
        <v>1628</v>
      </c>
      <c r="X6683" t="s">
        <v>1629</v>
      </c>
      <c r="Y6683" t="s">
        <v>1337</v>
      </c>
      <c r="Z6683" t="s">
        <v>1046</v>
      </c>
      <c r="AA6683" t="s">
        <v>1514</v>
      </c>
      <c r="AB6683" t="s">
        <v>439</v>
      </c>
      <c r="AC6683">
        <v>3</v>
      </c>
      <c r="AD6683">
        <v>3</v>
      </c>
      <c r="AE6683">
        <v>4</v>
      </c>
      <c r="AF6683">
        <v>4</v>
      </c>
      <c r="AG6683">
        <v>4</v>
      </c>
      <c r="AH6683">
        <v>14.366666666666671</v>
      </c>
      <c r="AI6683">
        <v>5</v>
      </c>
      <c r="AJ6683">
        <v>30</v>
      </c>
      <c r="AK6683">
        <v>70</v>
      </c>
      <c r="AL6683">
        <v>5</v>
      </c>
      <c r="AM6683">
        <v>5</v>
      </c>
      <c r="AN6683">
        <v>5</v>
      </c>
    </row>
    <row r="6684" spans="1:40" x14ac:dyDescent="0.35">
      <c r="A6684" t="s">
        <v>1496</v>
      </c>
      <c r="B6684" t="s">
        <v>1497</v>
      </c>
      <c r="C6684" t="s">
        <v>1466</v>
      </c>
      <c r="D6684" t="s">
        <v>1569</v>
      </c>
      <c r="E6684" t="s">
        <v>3270</v>
      </c>
      <c r="F6684" t="s">
        <v>1570</v>
      </c>
      <c r="G6684" t="s">
        <v>1462</v>
      </c>
      <c r="H6684" t="s">
        <v>1324</v>
      </c>
      <c r="I6684" t="s">
        <v>3280</v>
      </c>
      <c r="J6684" t="s">
        <v>1571</v>
      </c>
      <c r="K6684" t="s">
        <v>1327</v>
      </c>
      <c r="L6684" t="s">
        <v>436</v>
      </c>
      <c r="M6684" t="s">
        <v>1328</v>
      </c>
      <c r="O6684" t="s">
        <v>1329</v>
      </c>
      <c r="P6684" t="s">
        <v>1330</v>
      </c>
      <c r="Q6684" t="s">
        <v>1331</v>
      </c>
      <c r="R6684" t="s">
        <v>1332</v>
      </c>
      <c r="S6684" t="s">
        <v>1333</v>
      </c>
      <c r="T6684" t="s">
        <v>4011</v>
      </c>
      <c r="U6684" t="s">
        <v>1334</v>
      </c>
      <c r="V6684" t="s">
        <v>129</v>
      </c>
      <c r="W6684" t="s">
        <v>1628</v>
      </c>
      <c r="X6684" t="s">
        <v>1629</v>
      </c>
      <c r="Y6684" t="s">
        <v>1547</v>
      </c>
      <c r="Z6684" t="s">
        <v>1046</v>
      </c>
      <c r="AA6684" t="s">
        <v>1339</v>
      </c>
      <c r="AB6684" t="s">
        <v>439</v>
      </c>
      <c r="AC6684">
        <v>0</v>
      </c>
      <c r="AD6684">
        <v>0</v>
      </c>
      <c r="AE6684">
        <v>0</v>
      </c>
      <c r="AF6684">
        <v>0</v>
      </c>
      <c r="AG6684">
        <v>0</v>
      </c>
      <c r="AH6684">
        <v>0</v>
      </c>
      <c r="AI6684">
        <v>249.92</v>
      </c>
      <c r="AJ6684">
        <v>249.92</v>
      </c>
      <c r="AK6684">
        <v>249.92</v>
      </c>
      <c r="AL6684">
        <v>249.92</v>
      </c>
      <c r="AM6684">
        <v>249.92</v>
      </c>
      <c r="AN6684">
        <v>249.92</v>
      </c>
    </row>
    <row r="6685" spans="1:40" x14ac:dyDescent="0.35">
      <c r="A6685" t="s">
        <v>1496</v>
      </c>
      <c r="B6685" t="s">
        <v>1497</v>
      </c>
      <c r="C6685" t="s">
        <v>1466</v>
      </c>
      <c r="D6685" t="s">
        <v>1569</v>
      </c>
      <c r="E6685" t="s">
        <v>3270</v>
      </c>
      <c r="F6685" t="s">
        <v>1570</v>
      </c>
      <c r="G6685" t="s">
        <v>1462</v>
      </c>
      <c r="H6685" t="s">
        <v>1324</v>
      </c>
      <c r="I6685" t="s">
        <v>3280</v>
      </c>
      <c r="J6685" t="s">
        <v>1571</v>
      </c>
      <c r="K6685" t="s">
        <v>1327</v>
      </c>
      <c r="L6685" t="s">
        <v>436</v>
      </c>
      <c r="M6685" t="s">
        <v>1328</v>
      </c>
      <c r="O6685" t="s">
        <v>1329</v>
      </c>
      <c r="P6685" t="s">
        <v>1330</v>
      </c>
      <c r="Q6685" t="s">
        <v>1331</v>
      </c>
      <c r="R6685" t="s">
        <v>1332</v>
      </c>
      <c r="S6685" t="s">
        <v>1333</v>
      </c>
      <c r="T6685" t="s">
        <v>4011</v>
      </c>
      <c r="U6685" t="s">
        <v>1334</v>
      </c>
      <c r="V6685" t="s">
        <v>129</v>
      </c>
      <c r="W6685" t="s">
        <v>1630</v>
      </c>
      <c r="X6685" t="s">
        <v>1631</v>
      </c>
      <c r="Y6685" t="s">
        <v>1508</v>
      </c>
      <c r="Z6685" t="s">
        <v>1046</v>
      </c>
      <c r="AA6685" t="s">
        <v>1339</v>
      </c>
      <c r="AB6685" t="s">
        <v>439</v>
      </c>
      <c r="AC6685">
        <v>1015</v>
      </c>
      <c r="AD6685">
        <v>1015</v>
      </c>
      <c r="AE6685">
        <v>1015</v>
      </c>
      <c r="AF6685">
        <v>1015</v>
      </c>
      <c r="AG6685">
        <v>1015</v>
      </c>
      <c r="AH6685">
        <v>1015</v>
      </c>
      <c r="AI6685">
        <v>0</v>
      </c>
      <c r="AJ6685">
        <v>0</v>
      </c>
      <c r="AK6685">
        <v>0</v>
      </c>
      <c r="AL6685">
        <v>0</v>
      </c>
      <c r="AM6685">
        <v>0</v>
      </c>
      <c r="AN6685">
        <v>0</v>
      </c>
    </row>
    <row r="6686" spans="1:40" x14ac:dyDescent="0.35">
      <c r="A6686" t="s">
        <v>1496</v>
      </c>
      <c r="B6686" t="s">
        <v>1497</v>
      </c>
      <c r="C6686" t="s">
        <v>1466</v>
      </c>
      <c r="D6686" t="s">
        <v>1569</v>
      </c>
      <c r="E6686" t="s">
        <v>3270</v>
      </c>
      <c r="F6686" t="s">
        <v>1570</v>
      </c>
      <c r="G6686" t="s">
        <v>1462</v>
      </c>
      <c r="H6686" t="s">
        <v>1324</v>
      </c>
      <c r="I6686" t="s">
        <v>3280</v>
      </c>
      <c r="J6686" t="s">
        <v>1571</v>
      </c>
      <c r="K6686" t="s">
        <v>1327</v>
      </c>
      <c r="L6686" t="s">
        <v>436</v>
      </c>
      <c r="M6686" t="s">
        <v>1328</v>
      </c>
      <c r="O6686" t="s">
        <v>1329</v>
      </c>
      <c r="P6686" t="s">
        <v>1330</v>
      </c>
      <c r="Q6686" t="s">
        <v>1331</v>
      </c>
      <c r="R6686" t="s">
        <v>1332</v>
      </c>
      <c r="S6686" t="s">
        <v>1333</v>
      </c>
      <c r="T6686" t="s">
        <v>4011</v>
      </c>
      <c r="U6686" t="s">
        <v>1334</v>
      </c>
      <c r="V6686" t="s">
        <v>129</v>
      </c>
      <c r="W6686" t="s">
        <v>1630</v>
      </c>
      <c r="X6686" t="s">
        <v>1631</v>
      </c>
      <c r="Y6686" t="s">
        <v>1552</v>
      </c>
      <c r="Z6686" t="s">
        <v>1046</v>
      </c>
      <c r="AA6686" t="s">
        <v>1339</v>
      </c>
      <c r="AB6686" t="s">
        <v>439</v>
      </c>
      <c r="AC6686">
        <v>96</v>
      </c>
      <c r="AD6686">
        <v>102</v>
      </c>
      <c r="AE6686">
        <v>102</v>
      </c>
      <c r="AF6686">
        <v>102</v>
      </c>
      <c r="AG6686">
        <v>108</v>
      </c>
      <c r="AH6686">
        <v>120</v>
      </c>
      <c r="AI6686">
        <v>96</v>
      </c>
      <c r="AJ6686">
        <v>96</v>
      </c>
      <c r="AK6686">
        <v>96</v>
      </c>
      <c r="AL6686">
        <v>96</v>
      </c>
      <c r="AM6686">
        <v>96</v>
      </c>
      <c r="AN6686">
        <v>96</v>
      </c>
    </row>
    <row r="6687" spans="1:40" x14ac:dyDescent="0.35">
      <c r="A6687" t="s">
        <v>1496</v>
      </c>
      <c r="B6687" t="s">
        <v>1497</v>
      </c>
      <c r="C6687" t="s">
        <v>1466</v>
      </c>
      <c r="D6687" t="s">
        <v>1569</v>
      </c>
      <c r="E6687" t="s">
        <v>3270</v>
      </c>
      <c r="F6687" t="s">
        <v>1570</v>
      </c>
      <c r="G6687" t="s">
        <v>1462</v>
      </c>
      <c r="H6687" t="s">
        <v>1324</v>
      </c>
      <c r="I6687" t="s">
        <v>3280</v>
      </c>
      <c r="J6687" t="s">
        <v>1571</v>
      </c>
      <c r="K6687" t="s">
        <v>1327</v>
      </c>
      <c r="L6687" t="s">
        <v>436</v>
      </c>
      <c r="M6687" t="s">
        <v>1328</v>
      </c>
      <c r="O6687" t="s">
        <v>1329</v>
      </c>
      <c r="P6687" t="s">
        <v>1330</v>
      </c>
      <c r="Q6687" t="s">
        <v>1331</v>
      </c>
      <c r="R6687" t="s">
        <v>1332</v>
      </c>
      <c r="S6687" t="s">
        <v>1333</v>
      </c>
      <c r="T6687" t="s">
        <v>4011</v>
      </c>
      <c r="U6687" t="s">
        <v>1334</v>
      </c>
      <c r="V6687" t="s">
        <v>129</v>
      </c>
      <c r="W6687" t="s">
        <v>1630</v>
      </c>
      <c r="X6687" t="s">
        <v>1631</v>
      </c>
      <c r="Y6687" t="s">
        <v>1337</v>
      </c>
      <c r="Z6687" t="s">
        <v>1046</v>
      </c>
      <c r="AA6687" t="s">
        <v>1339</v>
      </c>
      <c r="AB6687" t="s">
        <v>439</v>
      </c>
      <c r="AC6687">
        <v>-1360.92</v>
      </c>
      <c r="AD6687">
        <v>-1179.48</v>
      </c>
      <c r="AE6687">
        <v>-1117</v>
      </c>
      <c r="AF6687">
        <v>-1366.92</v>
      </c>
      <c r="AG6687">
        <v>-1372.92</v>
      </c>
      <c r="AH6687">
        <v>-1384.92</v>
      </c>
      <c r="AI6687">
        <v>-96</v>
      </c>
      <c r="AJ6687">
        <v>-96</v>
      </c>
      <c r="AK6687">
        <v>-96</v>
      </c>
      <c r="AL6687">
        <v>-96</v>
      </c>
      <c r="AM6687">
        <v>-96</v>
      </c>
      <c r="AN6687">
        <v>-96</v>
      </c>
    </row>
    <row r="6688" spans="1:40" x14ac:dyDescent="0.35">
      <c r="A6688" t="s">
        <v>1496</v>
      </c>
      <c r="B6688" t="s">
        <v>1497</v>
      </c>
      <c r="C6688" t="s">
        <v>1466</v>
      </c>
      <c r="D6688" t="s">
        <v>1569</v>
      </c>
      <c r="E6688" t="s">
        <v>3270</v>
      </c>
      <c r="F6688" t="s">
        <v>1570</v>
      </c>
      <c r="G6688" t="s">
        <v>1462</v>
      </c>
      <c r="H6688" t="s">
        <v>1324</v>
      </c>
      <c r="I6688" t="s">
        <v>3280</v>
      </c>
      <c r="J6688" t="s">
        <v>1571</v>
      </c>
      <c r="K6688" t="s">
        <v>1327</v>
      </c>
      <c r="L6688" t="s">
        <v>436</v>
      </c>
      <c r="M6688" t="s">
        <v>1328</v>
      </c>
      <c r="O6688" t="s">
        <v>1329</v>
      </c>
      <c r="P6688" t="s">
        <v>1330</v>
      </c>
      <c r="Q6688" t="s">
        <v>1331</v>
      </c>
      <c r="R6688" t="s">
        <v>1332</v>
      </c>
      <c r="S6688" t="s">
        <v>1333</v>
      </c>
      <c r="T6688" t="s">
        <v>4011</v>
      </c>
      <c r="U6688" t="s">
        <v>1334</v>
      </c>
      <c r="V6688" t="s">
        <v>129</v>
      </c>
      <c r="W6688" t="s">
        <v>1630</v>
      </c>
      <c r="X6688" t="s">
        <v>1631</v>
      </c>
      <c r="Y6688" t="s">
        <v>1337</v>
      </c>
      <c r="Z6688" t="s">
        <v>1046</v>
      </c>
      <c r="AA6688" t="s">
        <v>1340</v>
      </c>
      <c r="AB6688" t="s">
        <v>439</v>
      </c>
      <c r="AC6688">
        <v>0</v>
      </c>
      <c r="AD6688">
        <v>0</v>
      </c>
      <c r="AE6688">
        <v>0</v>
      </c>
      <c r="AF6688">
        <v>0</v>
      </c>
      <c r="AG6688">
        <v>0</v>
      </c>
      <c r="AH6688">
        <v>0</v>
      </c>
      <c r="AI6688">
        <v>1</v>
      </c>
      <c r="AJ6688">
        <v>1</v>
      </c>
      <c r="AK6688">
        <v>1</v>
      </c>
      <c r="AL6688">
        <v>1</v>
      </c>
      <c r="AM6688">
        <v>1</v>
      </c>
      <c r="AN6688">
        <v>1</v>
      </c>
    </row>
    <row r="6689" spans="1:40" x14ac:dyDescent="0.35">
      <c r="A6689" t="s">
        <v>1496</v>
      </c>
      <c r="B6689" t="s">
        <v>1497</v>
      </c>
      <c r="C6689" t="s">
        <v>1466</v>
      </c>
      <c r="D6689" t="s">
        <v>1569</v>
      </c>
      <c r="E6689" t="s">
        <v>3270</v>
      </c>
      <c r="F6689" t="s">
        <v>1570</v>
      </c>
      <c r="G6689" t="s">
        <v>1462</v>
      </c>
      <c r="H6689" t="s">
        <v>1324</v>
      </c>
      <c r="I6689" t="s">
        <v>3280</v>
      </c>
      <c r="J6689" t="s">
        <v>1571</v>
      </c>
      <c r="K6689" t="s">
        <v>1327</v>
      </c>
      <c r="L6689" t="s">
        <v>436</v>
      </c>
      <c r="M6689" t="s">
        <v>1328</v>
      </c>
      <c r="O6689" t="s">
        <v>1329</v>
      </c>
      <c r="P6689" t="s">
        <v>1330</v>
      </c>
      <c r="Q6689" t="s">
        <v>1331</v>
      </c>
      <c r="R6689" t="s">
        <v>1332</v>
      </c>
      <c r="S6689" t="s">
        <v>1333</v>
      </c>
      <c r="T6689" t="s">
        <v>4011</v>
      </c>
      <c r="U6689" t="s">
        <v>1334</v>
      </c>
      <c r="V6689" t="s">
        <v>129</v>
      </c>
      <c r="W6689" t="s">
        <v>1630</v>
      </c>
      <c r="X6689" t="s">
        <v>1631</v>
      </c>
      <c r="Y6689" t="s">
        <v>1547</v>
      </c>
      <c r="Z6689" t="s">
        <v>1046</v>
      </c>
      <c r="AA6689" t="s">
        <v>1339</v>
      </c>
      <c r="AB6689" t="s">
        <v>439</v>
      </c>
      <c r="AC6689">
        <v>249.92</v>
      </c>
      <c r="AD6689">
        <v>62.48</v>
      </c>
      <c r="AE6689">
        <v>0</v>
      </c>
      <c r="AF6689">
        <v>249.92</v>
      </c>
      <c r="AG6689">
        <v>249.92</v>
      </c>
      <c r="AH6689">
        <v>249.92</v>
      </c>
      <c r="AI6689">
        <v>0</v>
      </c>
      <c r="AJ6689">
        <v>0</v>
      </c>
      <c r="AK6689">
        <v>0</v>
      </c>
      <c r="AL6689">
        <v>0</v>
      </c>
      <c r="AM6689">
        <v>0</v>
      </c>
      <c r="AN6689">
        <v>0</v>
      </c>
    </row>
    <row r="6690" spans="1:40" x14ac:dyDescent="0.35">
      <c r="A6690" t="s">
        <v>1496</v>
      </c>
      <c r="B6690" t="s">
        <v>1497</v>
      </c>
      <c r="C6690" t="s">
        <v>1466</v>
      </c>
      <c r="D6690" t="s">
        <v>1569</v>
      </c>
      <c r="E6690" t="s">
        <v>3270</v>
      </c>
      <c r="F6690" t="s">
        <v>1570</v>
      </c>
      <c r="G6690" t="s">
        <v>1462</v>
      </c>
      <c r="H6690" t="s">
        <v>1324</v>
      </c>
      <c r="I6690" t="s">
        <v>3280</v>
      </c>
      <c r="J6690" t="s">
        <v>1571</v>
      </c>
      <c r="K6690" t="s">
        <v>1327</v>
      </c>
      <c r="L6690" t="s">
        <v>436</v>
      </c>
      <c r="M6690" t="s">
        <v>1328</v>
      </c>
      <c r="O6690" t="s">
        <v>1329</v>
      </c>
      <c r="P6690" t="s">
        <v>1330</v>
      </c>
      <c r="Q6690" t="s">
        <v>1331</v>
      </c>
      <c r="R6690" t="s">
        <v>1332</v>
      </c>
      <c r="S6690" t="s">
        <v>1333</v>
      </c>
      <c r="T6690" t="s">
        <v>4011</v>
      </c>
      <c r="U6690" t="s">
        <v>1334</v>
      </c>
      <c r="V6690" t="s">
        <v>129</v>
      </c>
      <c r="W6690" t="s">
        <v>1632</v>
      </c>
      <c r="X6690" t="s">
        <v>1633</v>
      </c>
      <c r="Y6690" t="s">
        <v>1337</v>
      </c>
      <c r="Z6690" t="s">
        <v>1046</v>
      </c>
      <c r="AA6690" t="s">
        <v>1340</v>
      </c>
      <c r="AB6690" t="s">
        <v>439</v>
      </c>
      <c r="AC6690">
        <v>0</v>
      </c>
      <c r="AD6690">
        <v>0</v>
      </c>
      <c r="AE6690">
        <v>0</v>
      </c>
      <c r="AF6690">
        <v>1</v>
      </c>
      <c r="AG6690">
        <v>0</v>
      </c>
      <c r="AH6690">
        <v>0</v>
      </c>
      <c r="AI6690">
        <v>0</v>
      </c>
      <c r="AJ6690">
        <v>0</v>
      </c>
      <c r="AK6690">
        <v>0</v>
      </c>
      <c r="AL6690">
        <v>0</v>
      </c>
      <c r="AM6690">
        <v>0</v>
      </c>
      <c r="AN6690">
        <v>0</v>
      </c>
    </row>
    <row r="6691" spans="1:40" x14ac:dyDescent="0.35">
      <c r="A6691" t="s">
        <v>1496</v>
      </c>
      <c r="B6691" t="s">
        <v>1497</v>
      </c>
      <c r="C6691" t="s">
        <v>1466</v>
      </c>
      <c r="D6691" t="s">
        <v>1569</v>
      </c>
      <c r="E6691" t="s">
        <v>3270</v>
      </c>
      <c r="F6691" t="s">
        <v>1570</v>
      </c>
      <c r="G6691" t="s">
        <v>1462</v>
      </c>
      <c r="H6691" t="s">
        <v>1324</v>
      </c>
      <c r="I6691" t="s">
        <v>2151</v>
      </c>
      <c r="J6691" t="s">
        <v>1602</v>
      </c>
      <c r="K6691" t="s">
        <v>1327</v>
      </c>
      <c r="L6691" t="s">
        <v>436</v>
      </c>
      <c r="M6691" t="s">
        <v>1328</v>
      </c>
      <c r="O6691" t="s">
        <v>1329</v>
      </c>
      <c r="P6691" t="s">
        <v>1355</v>
      </c>
      <c r="Q6691" t="s">
        <v>1362</v>
      </c>
      <c r="R6691" t="s">
        <v>2152</v>
      </c>
      <c r="S6691" t="s">
        <v>1333</v>
      </c>
      <c r="T6691" t="s">
        <v>4011</v>
      </c>
      <c r="U6691" t="s">
        <v>1334</v>
      </c>
      <c r="V6691" t="s">
        <v>129</v>
      </c>
      <c r="W6691" t="s">
        <v>1647</v>
      </c>
      <c r="X6691" t="s">
        <v>1648</v>
      </c>
      <c r="Y6691" t="s">
        <v>1337</v>
      </c>
      <c r="Z6691" t="s">
        <v>1047</v>
      </c>
      <c r="AA6691" t="s">
        <v>1339</v>
      </c>
      <c r="AB6691" t="s">
        <v>439</v>
      </c>
      <c r="AC6691">
        <v>83054.220000000016</v>
      </c>
      <c r="AD6691">
        <v>64271.77</v>
      </c>
      <c r="AE6691">
        <v>75552.400000000009</v>
      </c>
      <c r="AF6691">
        <v>64736.24</v>
      </c>
      <c r="AG6691">
        <v>60967.15</v>
      </c>
      <c r="AH6691">
        <v>62770.02</v>
      </c>
      <c r="AI6691">
        <v>57969.4686</v>
      </c>
      <c r="AJ6691">
        <v>50370.093600000007</v>
      </c>
      <c r="AK6691">
        <v>52903.2186</v>
      </c>
      <c r="AL6691">
        <v>55436.3436</v>
      </c>
      <c r="AM6691">
        <v>60436.3436</v>
      </c>
      <c r="AN6691">
        <v>57903.2186</v>
      </c>
    </row>
    <row r="6692" spans="1:40" x14ac:dyDescent="0.35">
      <c r="A6692" t="s">
        <v>1496</v>
      </c>
      <c r="B6692" t="s">
        <v>1497</v>
      </c>
      <c r="C6692" t="s">
        <v>1466</v>
      </c>
      <c r="D6692" t="s">
        <v>1569</v>
      </c>
      <c r="E6692" t="s">
        <v>3270</v>
      </c>
      <c r="F6692" t="s">
        <v>1570</v>
      </c>
      <c r="G6692" t="s">
        <v>1462</v>
      </c>
      <c r="H6692" t="s">
        <v>1324</v>
      </c>
      <c r="I6692" t="s">
        <v>2151</v>
      </c>
      <c r="J6692" t="s">
        <v>1602</v>
      </c>
      <c r="K6692" t="s">
        <v>1327</v>
      </c>
      <c r="L6692" t="s">
        <v>436</v>
      </c>
      <c r="M6692" t="s">
        <v>1328</v>
      </c>
      <c r="O6692" t="s">
        <v>1329</v>
      </c>
      <c r="P6692" t="s">
        <v>1355</v>
      </c>
      <c r="Q6692" t="s">
        <v>1362</v>
      </c>
      <c r="R6692" t="s">
        <v>2152</v>
      </c>
      <c r="S6692" t="s">
        <v>1333</v>
      </c>
      <c r="T6692" t="s">
        <v>4011</v>
      </c>
      <c r="U6692" t="s">
        <v>1334</v>
      </c>
      <c r="V6692" t="s">
        <v>129</v>
      </c>
      <c r="W6692" t="s">
        <v>1647</v>
      </c>
      <c r="X6692" t="s">
        <v>1648</v>
      </c>
      <c r="Y6692" t="s">
        <v>1337</v>
      </c>
      <c r="Z6692" t="s">
        <v>1047</v>
      </c>
      <c r="AA6692" t="s">
        <v>1340</v>
      </c>
      <c r="AB6692" t="s">
        <v>439</v>
      </c>
      <c r="AC6692">
        <v>35</v>
      </c>
      <c r="AD6692">
        <v>35</v>
      </c>
      <c r="AE6692">
        <v>35</v>
      </c>
      <c r="AF6692">
        <v>33</v>
      </c>
      <c r="AG6692">
        <v>30.5</v>
      </c>
      <c r="AH6692">
        <v>29.5</v>
      </c>
      <c r="AI6692">
        <v>31.4015476768</v>
      </c>
      <c r="AJ6692">
        <v>33.255507422359763</v>
      </c>
      <c r="AK6692">
        <v>33.687077676486702</v>
      </c>
      <c r="AL6692">
        <v>32.354250526851843</v>
      </c>
      <c r="AM6692">
        <v>31.9584934972731</v>
      </c>
      <c r="AN6692">
        <v>30.72691562962769</v>
      </c>
    </row>
    <row r="6693" spans="1:40" x14ac:dyDescent="0.35">
      <c r="A6693" t="s">
        <v>1496</v>
      </c>
      <c r="B6693" t="s">
        <v>1497</v>
      </c>
      <c r="C6693" t="s">
        <v>1466</v>
      </c>
      <c r="D6693" t="s">
        <v>1569</v>
      </c>
      <c r="E6693" t="s">
        <v>3270</v>
      </c>
      <c r="F6693" t="s">
        <v>1570</v>
      </c>
      <c r="G6693" t="s">
        <v>1462</v>
      </c>
      <c r="H6693" t="s">
        <v>1324</v>
      </c>
      <c r="I6693" t="s">
        <v>2151</v>
      </c>
      <c r="J6693" t="s">
        <v>1602</v>
      </c>
      <c r="K6693" t="s">
        <v>1327</v>
      </c>
      <c r="L6693" t="s">
        <v>436</v>
      </c>
      <c r="M6693" t="s">
        <v>1328</v>
      </c>
      <c r="O6693" t="s">
        <v>1329</v>
      </c>
      <c r="P6693" t="s">
        <v>1355</v>
      </c>
      <c r="Q6693" t="s">
        <v>1362</v>
      </c>
      <c r="R6693" t="s">
        <v>2152</v>
      </c>
      <c r="S6693" t="s">
        <v>1333</v>
      </c>
      <c r="T6693" t="s">
        <v>4011</v>
      </c>
      <c r="U6693" t="s">
        <v>1334</v>
      </c>
      <c r="V6693" t="s">
        <v>129</v>
      </c>
      <c r="W6693" t="s">
        <v>1647</v>
      </c>
      <c r="X6693" t="s">
        <v>1648</v>
      </c>
      <c r="Y6693" t="s">
        <v>1337</v>
      </c>
      <c r="Z6693" t="s">
        <v>1047</v>
      </c>
      <c r="AA6693" t="s">
        <v>1514</v>
      </c>
      <c r="AB6693" t="s">
        <v>439</v>
      </c>
      <c r="AC6693">
        <v>0</v>
      </c>
      <c r="AD6693">
        <v>8</v>
      </c>
      <c r="AE6693">
        <v>8</v>
      </c>
      <c r="AF6693">
        <v>8</v>
      </c>
      <c r="AG6693">
        <v>8</v>
      </c>
      <c r="AH6693">
        <v>8</v>
      </c>
      <c r="AI6693">
        <v>8</v>
      </c>
      <c r="AJ6693">
        <v>8</v>
      </c>
      <c r="AK6693">
        <v>8</v>
      </c>
      <c r="AL6693">
        <v>8</v>
      </c>
      <c r="AM6693">
        <v>8</v>
      </c>
      <c r="AN6693">
        <v>8</v>
      </c>
    </row>
    <row r="6694" spans="1:40" x14ac:dyDescent="0.35">
      <c r="A6694" t="s">
        <v>1496</v>
      </c>
      <c r="B6694" t="s">
        <v>1497</v>
      </c>
      <c r="C6694" t="s">
        <v>1466</v>
      </c>
      <c r="D6694" t="s">
        <v>1569</v>
      </c>
      <c r="E6694" t="s">
        <v>3270</v>
      </c>
      <c r="F6694" t="s">
        <v>1570</v>
      </c>
      <c r="G6694" t="s">
        <v>1462</v>
      </c>
      <c r="H6694" t="s">
        <v>1324</v>
      </c>
      <c r="I6694" t="s">
        <v>2151</v>
      </c>
      <c r="J6694" t="s">
        <v>1602</v>
      </c>
      <c r="K6694" t="s">
        <v>1327</v>
      </c>
      <c r="L6694" t="s">
        <v>436</v>
      </c>
      <c r="M6694" t="s">
        <v>1328</v>
      </c>
      <c r="O6694" t="s">
        <v>1329</v>
      </c>
      <c r="P6694" t="s">
        <v>1355</v>
      </c>
      <c r="Q6694" t="s">
        <v>1362</v>
      </c>
      <c r="R6694" t="s">
        <v>2152</v>
      </c>
      <c r="S6694" t="s">
        <v>1333</v>
      </c>
      <c r="T6694" t="s">
        <v>4011</v>
      </c>
      <c r="U6694" t="s">
        <v>1334</v>
      </c>
      <c r="V6694" t="s">
        <v>129</v>
      </c>
      <c r="W6694" t="s">
        <v>1647</v>
      </c>
      <c r="X6694" t="s">
        <v>1648</v>
      </c>
      <c r="Y6694" t="s">
        <v>1547</v>
      </c>
      <c r="Z6694" t="s">
        <v>1047</v>
      </c>
      <c r="AA6694" t="s">
        <v>1339</v>
      </c>
      <c r="AB6694" t="s">
        <v>439</v>
      </c>
      <c r="AC6694">
        <v>42.49</v>
      </c>
      <c r="AD6694">
        <v>374.88</v>
      </c>
      <c r="AE6694">
        <v>499.84</v>
      </c>
      <c r="AF6694">
        <v>42.49</v>
      </c>
      <c r="AG6694">
        <v>42.49</v>
      </c>
      <c r="AH6694">
        <v>42.49</v>
      </c>
      <c r="AI6694">
        <v>292.40640000000002</v>
      </c>
      <c r="AJ6694">
        <v>292.40640000000002</v>
      </c>
      <c r="AK6694">
        <v>292.40640000000002</v>
      </c>
      <c r="AL6694">
        <v>292.40640000000002</v>
      </c>
      <c r="AM6694">
        <v>292.40640000000002</v>
      </c>
      <c r="AN6694">
        <v>292.40640000000002</v>
      </c>
    </row>
    <row r="6695" spans="1:40" x14ac:dyDescent="0.35">
      <c r="A6695" t="s">
        <v>1496</v>
      </c>
      <c r="B6695" t="s">
        <v>1497</v>
      </c>
      <c r="C6695" t="s">
        <v>1466</v>
      </c>
      <c r="D6695" t="s">
        <v>1569</v>
      </c>
      <c r="E6695" t="s">
        <v>3270</v>
      </c>
      <c r="F6695" t="s">
        <v>1570</v>
      </c>
      <c r="G6695" t="s">
        <v>1462</v>
      </c>
      <c r="H6695" t="s">
        <v>1324</v>
      </c>
      <c r="I6695" t="s">
        <v>2151</v>
      </c>
      <c r="J6695" t="s">
        <v>1602</v>
      </c>
      <c r="K6695" t="s">
        <v>1327</v>
      </c>
      <c r="L6695" t="s">
        <v>436</v>
      </c>
      <c r="M6695" t="s">
        <v>1328</v>
      </c>
      <c r="O6695" t="s">
        <v>1329</v>
      </c>
      <c r="P6695" t="s">
        <v>1355</v>
      </c>
      <c r="Q6695" t="s">
        <v>1362</v>
      </c>
      <c r="R6695" t="s">
        <v>2152</v>
      </c>
      <c r="S6695" t="s">
        <v>1333</v>
      </c>
      <c r="T6695" t="s">
        <v>4011</v>
      </c>
      <c r="U6695" t="s">
        <v>1334</v>
      </c>
      <c r="V6695" t="s">
        <v>129</v>
      </c>
      <c r="W6695" t="s">
        <v>1662</v>
      </c>
      <c r="X6695" t="s">
        <v>1663</v>
      </c>
      <c r="Y6695" t="s">
        <v>1337</v>
      </c>
      <c r="Z6695" t="s">
        <v>1047</v>
      </c>
      <c r="AA6695" t="s">
        <v>1340</v>
      </c>
      <c r="AB6695" t="s">
        <v>439</v>
      </c>
      <c r="AC6695">
        <v>1</v>
      </c>
      <c r="AD6695">
        <v>1</v>
      </c>
      <c r="AE6695">
        <v>1</v>
      </c>
      <c r="AF6695">
        <v>1</v>
      </c>
      <c r="AG6695">
        <v>1</v>
      </c>
      <c r="AH6695">
        <v>1</v>
      </c>
      <c r="AI6695">
        <v>0</v>
      </c>
      <c r="AJ6695">
        <v>0</v>
      </c>
      <c r="AK6695">
        <v>0</v>
      </c>
      <c r="AL6695">
        <v>0</v>
      </c>
      <c r="AM6695">
        <v>0</v>
      </c>
      <c r="AN6695">
        <v>0</v>
      </c>
    </row>
    <row r="6696" spans="1:40" x14ac:dyDescent="0.35">
      <c r="A6696" t="s">
        <v>1496</v>
      </c>
      <c r="B6696" t="s">
        <v>1497</v>
      </c>
      <c r="C6696" t="s">
        <v>1466</v>
      </c>
      <c r="D6696" t="s">
        <v>1569</v>
      </c>
      <c r="E6696" t="s">
        <v>3270</v>
      </c>
      <c r="F6696" t="s">
        <v>1570</v>
      </c>
      <c r="G6696" t="s">
        <v>1462</v>
      </c>
      <c r="H6696" t="s">
        <v>1324</v>
      </c>
      <c r="I6696" t="s">
        <v>2151</v>
      </c>
      <c r="J6696" t="s">
        <v>1602</v>
      </c>
      <c r="K6696" t="s">
        <v>1327</v>
      </c>
      <c r="L6696" t="s">
        <v>436</v>
      </c>
      <c r="M6696" t="s">
        <v>1328</v>
      </c>
      <c r="O6696" t="s">
        <v>1329</v>
      </c>
      <c r="P6696" t="s">
        <v>1355</v>
      </c>
      <c r="Q6696" t="s">
        <v>1362</v>
      </c>
      <c r="R6696" t="s">
        <v>2152</v>
      </c>
      <c r="S6696" t="s">
        <v>1333</v>
      </c>
      <c r="T6696" t="s">
        <v>4011</v>
      </c>
      <c r="U6696" t="s">
        <v>1334</v>
      </c>
      <c r="V6696" t="s">
        <v>129</v>
      </c>
      <c r="W6696" t="s">
        <v>1662</v>
      </c>
      <c r="X6696" t="s">
        <v>1663</v>
      </c>
      <c r="Y6696" t="s">
        <v>1337</v>
      </c>
      <c r="Z6696" t="s">
        <v>1047</v>
      </c>
      <c r="AA6696" t="s">
        <v>1514</v>
      </c>
      <c r="AB6696" t="s">
        <v>439</v>
      </c>
      <c r="AC6696">
        <v>8</v>
      </c>
      <c r="AD6696">
        <v>0</v>
      </c>
      <c r="AE6696">
        <v>0</v>
      </c>
      <c r="AF6696">
        <v>0</v>
      </c>
      <c r="AG6696">
        <v>0</v>
      </c>
      <c r="AH6696">
        <v>0</v>
      </c>
      <c r="AI6696">
        <v>0</v>
      </c>
      <c r="AJ6696">
        <v>0</v>
      </c>
      <c r="AK6696">
        <v>0</v>
      </c>
      <c r="AL6696">
        <v>0</v>
      </c>
      <c r="AM6696">
        <v>0</v>
      </c>
      <c r="AN6696">
        <v>0</v>
      </c>
    </row>
    <row r="6697" spans="1:40" x14ac:dyDescent="0.35">
      <c r="A6697" t="s">
        <v>1496</v>
      </c>
      <c r="B6697" t="s">
        <v>1497</v>
      </c>
      <c r="C6697" t="s">
        <v>1466</v>
      </c>
      <c r="D6697" t="s">
        <v>1569</v>
      </c>
      <c r="E6697" t="s">
        <v>3270</v>
      </c>
      <c r="F6697" t="s">
        <v>1570</v>
      </c>
      <c r="G6697" t="s">
        <v>1462</v>
      </c>
      <c r="H6697" t="s">
        <v>1324</v>
      </c>
      <c r="I6697" t="s">
        <v>1760</v>
      </c>
      <c r="J6697" t="s">
        <v>1571</v>
      </c>
      <c r="K6697" t="s">
        <v>1327</v>
      </c>
      <c r="L6697" t="s">
        <v>436</v>
      </c>
      <c r="M6697" t="s">
        <v>1328</v>
      </c>
      <c r="O6697" t="s">
        <v>1329</v>
      </c>
      <c r="P6697" t="s">
        <v>1391</v>
      </c>
      <c r="Q6697" t="s">
        <v>1396</v>
      </c>
      <c r="R6697" t="s">
        <v>1397</v>
      </c>
      <c r="S6697" t="s">
        <v>1333</v>
      </c>
      <c r="T6697" t="s">
        <v>4011</v>
      </c>
      <c r="U6697" t="s">
        <v>1334</v>
      </c>
      <c r="V6697" t="s">
        <v>118</v>
      </c>
      <c r="W6697" t="s">
        <v>1635</v>
      </c>
      <c r="X6697" t="s">
        <v>1636</v>
      </c>
      <c r="Y6697" t="s">
        <v>1337</v>
      </c>
      <c r="Z6697" t="s">
        <v>3281</v>
      </c>
      <c r="AA6697" t="s">
        <v>1339</v>
      </c>
      <c r="AB6697" t="s">
        <v>439</v>
      </c>
      <c r="AC6697">
        <v>-249.92</v>
      </c>
      <c r="AD6697">
        <v>-249.92</v>
      </c>
      <c r="AE6697">
        <v>-249.92</v>
      </c>
      <c r="AF6697">
        <v>-249.92</v>
      </c>
      <c r="AG6697">
        <v>-249.92</v>
      </c>
      <c r="AH6697">
        <v>-249.92</v>
      </c>
      <c r="AI6697">
        <v>-749.76</v>
      </c>
      <c r="AJ6697">
        <v>-749.76</v>
      </c>
      <c r="AK6697">
        <v>-749.76</v>
      </c>
      <c r="AL6697">
        <v>-749.76</v>
      </c>
      <c r="AM6697">
        <v>-749.76</v>
      </c>
      <c r="AN6697">
        <v>-749.76</v>
      </c>
    </row>
    <row r="6698" spans="1:40" x14ac:dyDescent="0.35">
      <c r="A6698" t="s">
        <v>1496</v>
      </c>
      <c r="B6698" t="s">
        <v>1497</v>
      </c>
      <c r="C6698" t="s">
        <v>1466</v>
      </c>
      <c r="D6698" t="s">
        <v>1569</v>
      </c>
      <c r="E6698" t="s">
        <v>3270</v>
      </c>
      <c r="F6698" t="s">
        <v>1570</v>
      </c>
      <c r="G6698" t="s">
        <v>1462</v>
      </c>
      <c r="H6698" t="s">
        <v>1324</v>
      </c>
      <c r="I6698" t="s">
        <v>1760</v>
      </c>
      <c r="J6698" t="s">
        <v>1571</v>
      </c>
      <c r="K6698" t="s">
        <v>1327</v>
      </c>
      <c r="L6698" t="s">
        <v>436</v>
      </c>
      <c r="M6698" t="s">
        <v>1328</v>
      </c>
      <c r="O6698" t="s">
        <v>1329</v>
      </c>
      <c r="P6698" t="s">
        <v>1391</v>
      </c>
      <c r="Q6698" t="s">
        <v>1396</v>
      </c>
      <c r="R6698" t="s">
        <v>1397</v>
      </c>
      <c r="S6698" t="s">
        <v>1333</v>
      </c>
      <c r="T6698" t="s">
        <v>4011</v>
      </c>
      <c r="U6698" t="s">
        <v>1334</v>
      </c>
      <c r="V6698" t="s">
        <v>118</v>
      </c>
      <c r="W6698" t="s">
        <v>1635</v>
      </c>
      <c r="X6698" t="s">
        <v>1636</v>
      </c>
      <c r="Y6698" t="s">
        <v>1337</v>
      </c>
      <c r="Z6698" t="s">
        <v>3281</v>
      </c>
      <c r="AA6698" t="s">
        <v>1340</v>
      </c>
      <c r="AB6698" t="s">
        <v>439</v>
      </c>
      <c r="AC6698">
        <v>13</v>
      </c>
      <c r="AD6698">
        <v>12.5</v>
      </c>
      <c r="AE6698">
        <v>9</v>
      </c>
      <c r="AF6698">
        <v>6.5</v>
      </c>
      <c r="AG6698">
        <v>5.5</v>
      </c>
      <c r="AH6698">
        <v>5</v>
      </c>
      <c r="AI6698">
        <v>0</v>
      </c>
      <c r="AJ6698">
        <v>0</v>
      </c>
      <c r="AK6698">
        <v>0</v>
      </c>
      <c r="AL6698">
        <v>0</v>
      </c>
      <c r="AM6698">
        <v>0</v>
      </c>
      <c r="AN6698">
        <v>0</v>
      </c>
    </row>
    <row r="6699" spans="1:40" x14ac:dyDescent="0.35">
      <c r="A6699" t="s">
        <v>1496</v>
      </c>
      <c r="B6699" t="s">
        <v>1497</v>
      </c>
      <c r="C6699" t="s">
        <v>1466</v>
      </c>
      <c r="D6699" t="s">
        <v>1569</v>
      </c>
      <c r="E6699" t="s">
        <v>3270</v>
      </c>
      <c r="F6699" t="s">
        <v>1570</v>
      </c>
      <c r="G6699" t="s">
        <v>1462</v>
      </c>
      <c r="H6699" t="s">
        <v>1324</v>
      </c>
      <c r="I6699" t="s">
        <v>1760</v>
      </c>
      <c r="J6699" t="s">
        <v>1571</v>
      </c>
      <c r="K6699" t="s">
        <v>1327</v>
      </c>
      <c r="L6699" t="s">
        <v>436</v>
      </c>
      <c r="M6699" t="s">
        <v>1328</v>
      </c>
      <c r="O6699" t="s">
        <v>1329</v>
      </c>
      <c r="P6699" t="s">
        <v>1391</v>
      </c>
      <c r="Q6699" t="s">
        <v>1396</v>
      </c>
      <c r="R6699" t="s">
        <v>1397</v>
      </c>
      <c r="S6699" t="s">
        <v>1333</v>
      </c>
      <c r="T6699" t="s">
        <v>4011</v>
      </c>
      <c r="U6699" t="s">
        <v>1334</v>
      </c>
      <c r="V6699" t="s">
        <v>118</v>
      </c>
      <c r="W6699" t="s">
        <v>1635</v>
      </c>
      <c r="X6699" t="s">
        <v>1636</v>
      </c>
      <c r="Y6699" t="s">
        <v>1547</v>
      </c>
      <c r="Z6699" t="s">
        <v>3281</v>
      </c>
      <c r="AA6699" t="s">
        <v>1339</v>
      </c>
      <c r="AB6699" t="s">
        <v>439</v>
      </c>
      <c r="AC6699">
        <v>249.92</v>
      </c>
      <c r="AD6699">
        <v>249.92</v>
      </c>
      <c r="AE6699">
        <v>249.92</v>
      </c>
      <c r="AF6699">
        <v>249.92</v>
      </c>
      <c r="AG6699">
        <v>249.92</v>
      </c>
      <c r="AH6699">
        <v>249.92</v>
      </c>
      <c r="AI6699">
        <v>749.76</v>
      </c>
      <c r="AJ6699">
        <v>749.76</v>
      </c>
      <c r="AK6699">
        <v>749.76</v>
      </c>
      <c r="AL6699">
        <v>749.76</v>
      </c>
      <c r="AM6699">
        <v>749.76</v>
      </c>
      <c r="AN6699">
        <v>749.76</v>
      </c>
    </row>
    <row r="6700" spans="1:40" x14ac:dyDescent="0.35">
      <c r="A6700" t="s">
        <v>1496</v>
      </c>
      <c r="B6700" t="s">
        <v>1497</v>
      </c>
      <c r="C6700" t="s">
        <v>1466</v>
      </c>
      <c r="D6700" t="s">
        <v>1569</v>
      </c>
      <c r="E6700" t="s">
        <v>3270</v>
      </c>
      <c r="F6700" t="s">
        <v>1570</v>
      </c>
      <c r="G6700" t="s">
        <v>1462</v>
      </c>
      <c r="H6700" t="s">
        <v>1324</v>
      </c>
      <c r="I6700" t="s">
        <v>1760</v>
      </c>
      <c r="J6700" t="s">
        <v>1571</v>
      </c>
      <c r="K6700" t="s">
        <v>1327</v>
      </c>
      <c r="L6700" t="s">
        <v>436</v>
      </c>
      <c r="M6700" t="s">
        <v>1328</v>
      </c>
      <c r="O6700" t="s">
        <v>1329</v>
      </c>
      <c r="P6700" t="s">
        <v>1391</v>
      </c>
      <c r="Q6700" t="s">
        <v>1396</v>
      </c>
      <c r="R6700" t="s">
        <v>1397</v>
      </c>
      <c r="S6700" t="s">
        <v>1333</v>
      </c>
      <c r="T6700" t="s">
        <v>4011</v>
      </c>
      <c r="U6700" t="s">
        <v>1334</v>
      </c>
      <c r="V6700" t="s">
        <v>118</v>
      </c>
      <c r="W6700" t="s">
        <v>1715</v>
      </c>
      <c r="X6700" t="s">
        <v>1636</v>
      </c>
      <c r="Y6700" t="s">
        <v>1337</v>
      </c>
      <c r="Z6700" t="s">
        <v>3281</v>
      </c>
      <c r="AA6700" t="s">
        <v>1340</v>
      </c>
      <c r="AB6700" t="s">
        <v>439</v>
      </c>
      <c r="AC6700">
        <v>108.5</v>
      </c>
      <c r="AD6700">
        <v>105.5</v>
      </c>
      <c r="AE6700">
        <v>112.5</v>
      </c>
      <c r="AF6700">
        <v>120.5</v>
      </c>
      <c r="AG6700">
        <v>123.5</v>
      </c>
      <c r="AH6700">
        <v>125</v>
      </c>
      <c r="AI6700">
        <v>0</v>
      </c>
      <c r="AJ6700">
        <v>0</v>
      </c>
      <c r="AK6700">
        <v>0</v>
      </c>
      <c r="AL6700">
        <v>0</v>
      </c>
      <c r="AM6700">
        <v>0</v>
      </c>
      <c r="AN6700">
        <v>0</v>
      </c>
    </row>
    <row r="6701" spans="1:40" x14ac:dyDescent="0.35">
      <c r="A6701" t="s">
        <v>1496</v>
      </c>
      <c r="B6701" t="s">
        <v>1497</v>
      </c>
      <c r="C6701" t="s">
        <v>1466</v>
      </c>
      <c r="D6701" t="s">
        <v>1569</v>
      </c>
      <c r="E6701" t="s">
        <v>3270</v>
      </c>
      <c r="F6701" t="s">
        <v>1570</v>
      </c>
      <c r="G6701" t="s">
        <v>1462</v>
      </c>
      <c r="H6701" t="s">
        <v>1324</v>
      </c>
      <c r="I6701" t="s">
        <v>1760</v>
      </c>
      <c r="J6701" t="s">
        <v>1571</v>
      </c>
      <c r="K6701" t="s">
        <v>1327</v>
      </c>
      <c r="L6701" t="s">
        <v>436</v>
      </c>
      <c r="M6701" t="s">
        <v>1328</v>
      </c>
      <c r="O6701" t="s">
        <v>1329</v>
      </c>
      <c r="P6701" t="s">
        <v>1391</v>
      </c>
      <c r="Q6701" t="s">
        <v>1396</v>
      </c>
      <c r="R6701" t="s">
        <v>1397</v>
      </c>
      <c r="S6701" t="s">
        <v>1333</v>
      </c>
      <c r="T6701" t="s">
        <v>4011</v>
      </c>
      <c r="U6701" t="s">
        <v>1334</v>
      </c>
      <c r="V6701" t="s">
        <v>118</v>
      </c>
      <c r="W6701" t="s">
        <v>1638</v>
      </c>
      <c r="X6701" t="s">
        <v>1636</v>
      </c>
      <c r="Y6701" t="s">
        <v>1337</v>
      </c>
      <c r="Z6701" t="s">
        <v>3281</v>
      </c>
      <c r="AA6701" t="s">
        <v>1339</v>
      </c>
      <c r="AB6701" t="s">
        <v>439</v>
      </c>
      <c r="AC6701">
        <v>281646.685</v>
      </c>
      <c r="AD6701">
        <v>287668.185</v>
      </c>
      <c r="AE6701">
        <v>324113.84499999997</v>
      </c>
      <c r="AF6701">
        <v>294438.83</v>
      </c>
      <c r="AG6701">
        <v>271224.76</v>
      </c>
      <c r="AH6701">
        <v>259421.42499999999</v>
      </c>
      <c r="AI6701">
        <v>307596.82500000001</v>
      </c>
      <c r="AJ6701">
        <v>267475.5</v>
      </c>
      <c r="AK6701">
        <v>280849.27500000002</v>
      </c>
      <c r="AL6701">
        <v>294223.05</v>
      </c>
      <c r="AM6701">
        <v>294223.05</v>
      </c>
      <c r="AN6701">
        <v>280849.27500000002</v>
      </c>
    </row>
    <row r="6702" spans="1:40" x14ac:dyDescent="0.35">
      <c r="A6702" t="s">
        <v>1496</v>
      </c>
      <c r="B6702" t="s">
        <v>1497</v>
      </c>
      <c r="C6702" t="s">
        <v>1466</v>
      </c>
      <c r="D6702" t="s">
        <v>1569</v>
      </c>
      <c r="E6702" t="s">
        <v>3270</v>
      </c>
      <c r="F6702" t="s">
        <v>1570</v>
      </c>
      <c r="G6702" t="s">
        <v>1462</v>
      </c>
      <c r="H6702" t="s">
        <v>1324</v>
      </c>
      <c r="I6702" t="s">
        <v>1760</v>
      </c>
      <c r="J6702" t="s">
        <v>1571</v>
      </c>
      <c r="K6702" t="s">
        <v>1327</v>
      </c>
      <c r="L6702" t="s">
        <v>436</v>
      </c>
      <c r="M6702" t="s">
        <v>1328</v>
      </c>
      <c r="O6702" t="s">
        <v>1329</v>
      </c>
      <c r="P6702" t="s">
        <v>1391</v>
      </c>
      <c r="Q6702" t="s">
        <v>1396</v>
      </c>
      <c r="R6702" t="s">
        <v>1397</v>
      </c>
      <c r="S6702" t="s">
        <v>1333</v>
      </c>
      <c r="T6702" t="s">
        <v>4011</v>
      </c>
      <c r="U6702" t="s">
        <v>1334</v>
      </c>
      <c r="V6702" t="s">
        <v>118</v>
      </c>
      <c r="W6702" t="s">
        <v>1638</v>
      </c>
      <c r="X6702" t="s">
        <v>1636</v>
      </c>
      <c r="Y6702" t="s">
        <v>1337</v>
      </c>
      <c r="Z6702" t="s">
        <v>3281</v>
      </c>
      <c r="AA6702" t="s">
        <v>1340</v>
      </c>
      <c r="AB6702" t="s">
        <v>439</v>
      </c>
      <c r="AC6702">
        <v>0</v>
      </c>
      <c r="AD6702">
        <v>0.5</v>
      </c>
      <c r="AE6702">
        <v>0.5</v>
      </c>
      <c r="AF6702">
        <v>0</v>
      </c>
      <c r="AG6702">
        <v>0</v>
      </c>
      <c r="AH6702">
        <v>0</v>
      </c>
      <c r="AI6702">
        <v>130.69179901269851</v>
      </c>
      <c r="AJ6702">
        <v>133.12132244602</v>
      </c>
      <c r="AK6702">
        <v>137.07839614187029</v>
      </c>
      <c r="AL6702">
        <v>134.33773028466959</v>
      </c>
      <c r="AM6702">
        <v>136.82824096469989</v>
      </c>
      <c r="AN6702">
        <v>135.8160818891092</v>
      </c>
    </row>
    <row r="6703" spans="1:40" x14ac:dyDescent="0.35">
      <c r="A6703" t="s">
        <v>1496</v>
      </c>
      <c r="B6703" t="s">
        <v>1497</v>
      </c>
      <c r="C6703" t="s">
        <v>1466</v>
      </c>
      <c r="D6703" t="s">
        <v>1569</v>
      </c>
      <c r="E6703" t="s">
        <v>3270</v>
      </c>
      <c r="F6703" t="s">
        <v>1570</v>
      </c>
      <c r="G6703" t="s">
        <v>1462</v>
      </c>
      <c r="H6703" t="s">
        <v>1324</v>
      </c>
      <c r="I6703" t="s">
        <v>1836</v>
      </c>
      <c r="J6703" t="s">
        <v>1571</v>
      </c>
      <c r="K6703" t="s">
        <v>1327</v>
      </c>
      <c r="L6703" t="s">
        <v>436</v>
      </c>
      <c r="M6703" t="s">
        <v>1557</v>
      </c>
      <c r="O6703" t="s">
        <v>1329</v>
      </c>
      <c r="P6703" t="s">
        <v>1330</v>
      </c>
      <c r="Q6703" t="s">
        <v>1344</v>
      </c>
      <c r="R6703" t="s">
        <v>1538</v>
      </c>
      <c r="S6703" t="s">
        <v>1333</v>
      </c>
      <c r="T6703" t="s">
        <v>4011</v>
      </c>
      <c r="U6703" t="s">
        <v>1334</v>
      </c>
      <c r="V6703" t="s">
        <v>129</v>
      </c>
      <c r="W6703" t="s">
        <v>1869</v>
      </c>
      <c r="X6703" t="s">
        <v>1864</v>
      </c>
      <c r="Y6703" t="s">
        <v>1337</v>
      </c>
      <c r="Z6703" t="s">
        <v>1048</v>
      </c>
      <c r="AA6703" t="s">
        <v>1340</v>
      </c>
      <c r="AB6703" t="s">
        <v>439</v>
      </c>
      <c r="AC6703">
        <v>0</v>
      </c>
      <c r="AD6703">
        <v>0</v>
      </c>
      <c r="AE6703">
        <v>0</v>
      </c>
      <c r="AF6703">
        <v>0</v>
      </c>
      <c r="AG6703">
        <v>0</v>
      </c>
      <c r="AH6703">
        <v>8.5</v>
      </c>
      <c r="AI6703">
        <v>0</v>
      </c>
      <c r="AJ6703">
        <v>0</v>
      </c>
      <c r="AK6703">
        <v>0</v>
      </c>
      <c r="AL6703">
        <v>0</v>
      </c>
      <c r="AM6703">
        <v>0</v>
      </c>
      <c r="AN6703">
        <v>0</v>
      </c>
    </row>
    <row r="6704" spans="1:40" x14ac:dyDescent="0.35">
      <c r="A6704" t="s">
        <v>1496</v>
      </c>
      <c r="B6704" t="s">
        <v>1497</v>
      </c>
      <c r="C6704" t="s">
        <v>1466</v>
      </c>
      <c r="D6704" t="s">
        <v>1569</v>
      </c>
      <c r="E6704" t="s">
        <v>3270</v>
      </c>
      <c r="F6704" t="s">
        <v>1570</v>
      </c>
      <c r="G6704" t="s">
        <v>1462</v>
      </c>
      <c r="H6704" t="s">
        <v>1324</v>
      </c>
      <c r="I6704" t="s">
        <v>1836</v>
      </c>
      <c r="J6704" t="s">
        <v>1571</v>
      </c>
      <c r="K6704" t="s">
        <v>1327</v>
      </c>
      <c r="L6704" t="s">
        <v>436</v>
      </c>
      <c r="M6704" t="s">
        <v>1557</v>
      </c>
      <c r="O6704" t="s">
        <v>1329</v>
      </c>
      <c r="P6704" t="s">
        <v>1330</v>
      </c>
      <c r="Q6704" t="s">
        <v>1344</v>
      </c>
      <c r="R6704" t="s">
        <v>1538</v>
      </c>
      <c r="S6704" t="s">
        <v>1333</v>
      </c>
      <c r="T6704" t="s">
        <v>4011</v>
      </c>
      <c r="U6704" t="s">
        <v>1334</v>
      </c>
      <c r="V6704" t="s">
        <v>129</v>
      </c>
      <c r="W6704" t="s">
        <v>1865</v>
      </c>
      <c r="X6704" t="s">
        <v>1866</v>
      </c>
      <c r="Y6704" t="s">
        <v>1337</v>
      </c>
      <c r="Z6704" t="s">
        <v>1048</v>
      </c>
      <c r="AA6704" t="s">
        <v>1339</v>
      </c>
      <c r="AB6704" t="s">
        <v>439</v>
      </c>
      <c r="AC6704">
        <v>212093.361</v>
      </c>
      <c r="AD6704">
        <v>187014.44699999999</v>
      </c>
      <c r="AE6704">
        <v>156025.55599999998</v>
      </c>
      <c r="AF6704">
        <v>154575.24699999997</v>
      </c>
      <c r="AG6704">
        <v>109014.65</v>
      </c>
      <c r="AH6704">
        <v>140775.29399999999</v>
      </c>
      <c r="AI6704">
        <v>147351.14265309571</v>
      </c>
      <c r="AJ6704">
        <v>173382.24006068031</v>
      </c>
      <c r="AK6704">
        <v>217659.35284604121</v>
      </c>
      <c r="AL6704">
        <v>206931.50129058899</v>
      </c>
      <c r="AM6704">
        <v>229783.3374272997</v>
      </c>
      <c r="AN6704">
        <v>238141.2295577921</v>
      </c>
    </row>
    <row r="6705" spans="1:40" x14ac:dyDescent="0.35">
      <c r="A6705" t="s">
        <v>1496</v>
      </c>
      <c r="B6705" t="s">
        <v>1497</v>
      </c>
      <c r="C6705" t="s">
        <v>1466</v>
      </c>
      <c r="D6705" t="s">
        <v>1569</v>
      </c>
      <c r="E6705" t="s">
        <v>3270</v>
      </c>
      <c r="F6705" t="s">
        <v>1570</v>
      </c>
      <c r="G6705" t="s">
        <v>1462</v>
      </c>
      <c r="H6705" t="s">
        <v>1324</v>
      </c>
      <c r="I6705" t="s">
        <v>1836</v>
      </c>
      <c r="J6705" t="s">
        <v>1571</v>
      </c>
      <c r="K6705" t="s">
        <v>1327</v>
      </c>
      <c r="L6705" t="s">
        <v>436</v>
      </c>
      <c r="M6705" t="s">
        <v>1557</v>
      </c>
      <c r="O6705" t="s">
        <v>1329</v>
      </c>
      <c r="P6705" t="s">
        <v>1330</v>
      </c>
      <c r="Q6705" t="s">
        <v>1344</v>
      </c>
      <c r="R6705" t="s">
        <v>1538</v>
      </c>
      <c r="S6705" t="s">
        <v>1333</v>
      </c>
      <c r="T6705" t="s">
        <v>4011</v>
      </c>
      <c r="U6705" t="s">
        <v>1334</v>
      </c>
      <c r="V6705" t="s">
        <v>129</v>
      </c>
      <c r="W6705" t="s">
        <v>1865</v>
      </c>
      <c r="X6705" t="s">
        <v>1866</v>
      </c>
      <c r="Y6705" t="s">
        <v>1337</v>
      </c>
      <c r="Z6705" t="s">
        <v>1048</v>
      </c>
      <c r="AA6705" t="s">
        <v>1340</v>
      </c>
      <c r="AB6705" t="s">
        <v>439</v>
      </c>
      <c r="AC6705">
        <v>122.5</v>
      </c>
      <c r="AD6705">
        <v>116</v>
      </c>
      <c r="AE6705">
        <v>109.5</v>
      </c>
      <c r="AF6705">
        <v>104</v>
      </c>
      <c r="AG6705">
        <v>102</v>
      </c>
      <c r="AH6705">
        <v>97</v>
      </c>
      <c r="AI6705">
        <v>95.512315178500003</v>
      </c>
      <c r="AJ6705">
        <v>118.6423562825246</v>
      </c>
      <c r="AK6705">
        <v>137.11143287874521</v>
      </c>
      <c r="AL6705">
        <v>142.32586119933489</v>
      </c>
      <c r="AM6705">
        <v>141.57295311272949</v>
      </c>
      <c r="AN6705">
        <v>171.56302018438029</v>
      </c>
    </row>
    <row r="6706" spans="1:40" x14ac:dyDescent="0.35">
      <c r="A6706" t="s">
        <v>1496</v>
      </c>
      <c r="B6706" t="s">
        <v>1497</v>
      </c>
      <c r="C6706" t="s">
        <v>1466</v>
      </c>
      <c r="D6706" t="s">
        <v>1569</v>
      </c>
      <c r="E6706" t="s">
        <v>3270</v>
      </c>
      <c r="F6706" t="s">
        <v>1570</v>
      </c>
      <c r="G6706" t="s">
        <v>1462</v>
      </c>
      <c r="H6706" t="s">
        <v>1324</v>
      </c>
      <c r="I6706" t="s">
        <v>1836</v>
      </c>
      <c r="J6706" t="s">
        <v>1571</v>
      </c>
      <c r="K6706" t="s">
        <v>1327</v>
      </c>
      <c r="L6706" t="s">
        <v>436</v>
      </c>
      <c r="M6706" t="s">
        <v>1557</v>
      </c>
      <c r="O6706" t="s">
        <v>1329</v>
      </c>
      <c r="P6706" t="s">
        <v>1330</v>
      </c>
      <c r="Q6706" t="s">
        <v>1344</v>
      </c>
      <c r="R6706" t="s">
        <v>1538</v>
      </c>
      <c r="S6706" t="s">
        <v>1333</v>
      </c>
      <c r="T6706" t="s">
        <v>4011</v>
      </c>
      <c r="U6706" t="s">
        <v>1334</v>
      </c>
      <c r="V6706" t="s">
        <v>129</v>
      </c>
      <c r="W6706" t="s">
        <v>1865</v>
      </c>
      <c r="X6706" t="s">
        <v>1866</v>
      </c>
      <c r="Y6706" t="s">
        <v>1337</v>
      </c>
      <c r="Z6706" t="s">
        <v>1048</v>
      </c>
      <c r="AA6706" t="s">
        <v>1514</v>
      </c>
      <c r="AB6706" t="s">
        <v>439</v>
      </c>
      <c r="AC6706">
        <v>74</v>
      </c>
      <c r="AD6706">
        <v>74</v>
      </c>
      <c r="AE6706">
        <v>74</v>
      </c>
      <c r="AF6706">
        <v>74</v>
      </c>
      <c r="AG6706">
        <v>74</v>
      </c>
      <c r="AH6706">
        <v>74</v>
      </c>
      <c r="AI6706">
        <v>63</v>
      </c>
      <c r="AJ6706">
        <v>77</v>
      </c>
      <c r="AK6706">
        <v>86</v>
      </c>
      <c r="AL6706">
        <v>84</v>
      </c>
      <c r="AM6706">
        <v>80</v>
      </c>
      <c r="AN6706">
        <v>90</v>
      </c>
    </row>
    <row r="6707" spans="1:40" x14ac:dyDescent="0.35">
      <c r="A6707" t="s">
        <v>1496</v>
      </c>
      <c r="B6707" t="s">
        <v>1497</v>
      </c>
      <c r="C6707" t="s">
        <v>1466</v>
      </c>
      <c r="D6707" t="s">
        <v>1569</v>
      </c>
      <c r="E6707" t="s">
        <v>3270</v>
      </c>
      <c r="F6707" t="s">
        <v>1570</v>
      </c>
      <c r="G6707" t="s">
        <v>1462</v>
      </c>
      <c r="H6707" t="s">
        <v>1324</v>
      </c>
      <c r="I6707" t="s">
        <v>1836</v>
      </c>
      <c r="J6707" t="s">
        <v>1571</v>
      </c>
      <c r="K6707" t="s">
        <v>1327</v>
      </c>
      <c r="L6707" t="s">
        <v>436</v>
      </c>
      <c r="M6707" t="s">
        <v>1557</v>
      </c>
      <c r="O6707" t="s">
        <v>1329</v>
      </c>
      <c r="P6707" t="s">
        <v>1330</v>
      </c>
      <c r="Q6707" t="s">
        <v>1344</v>
      </c>
      <c r="R6707" t="s">
        <v>1538</v>
      </c>
      <c r="S6707" t="s">
        <v>1333</v>
      </c>
      <c r="T6707" t="s">
        <v>4011</v>
      </c>
      <c r="U6707" t="s">
        <v>1334</v>
      </c>
      <c r="V6707" t="s">
        <v>129</v>
      </c>
      <c r="W6707" t="s">
        <v>3255</v>
      </c>
      <c r="X6707" t="s">
        <v>2005</v>
      </c>
      <c r="Y6707" t="s">
        <v>1337</v>
      </c>
      <c r="Z6707" t="s">
        <v>1048</v>
      </c>
      <c r="AA6707" t="s">
        <v>1340</v>
      </c>
      <c r="AB6707" t="s">
        <v>439</v>
      </c>
      <c r="AC6707">
        <v>1</v>
      </c>
      <c r="AD6707">
        <v>0</v>
      </c>
      <c r="AE6707">
        <v>0.5</v>
      </c>
      <c r="AF6707">
        <v>1</v>
      </c>
      <c r="AG6707">
        <v>1</v>
      </c>
      <c r="AH6707">
        <v>1</v>
      </c>
      <c r="AI6707">
        <v>0</v>
      </c>
      <c r="AJ6707">
        <v>0</v>
      </c>
      <c r="AK6707">
        <v>0</v>
      </c>
      <c r="AL6707">
        <v>0</v>
      </c>
      <c r="AM6707">
        <v>0</v>
      </c>
      <c r="AN6707">
        <v>0</v>
      </c>
    </row>
    <row r="6708" spans="1:40" x14ac:dyDescent="0.35">
      <c r="A6708" t="s">
        <v>1496</v>
      </c>
      <c r="B6708" t="s">
        <v>1497</v>
      </c>
      <c r="C6708" t="s">
        <v>1466</v>
      </c>
      <c r="D6708" t="s">
        <v>1569</v>
      </c>
      <c r="E6708" t="s">
        <v>3270</v>
      </c>
      <c r="F6708" t="s">
        <v>1570</v>
      </c>
      <c r="G6708" t="s">
        <v>1462</v>
      </c>
      <c r="H6708" t="s">
        <v>1324</v>
      </c>
      <c r="I6708" t="s">
        <v>1836</v>
      </c>
      <c r="J6708" t="s">
        <v>1571</v>
      </c>
      <c r="K6708" t="s">
        <v>1327</v>
      </c>
      <c r="L6708" t="s">
        <v>436</v>
      </c>
      <c r="M6708" t="s">
        <v>1557</v>
      </c>
      <c r="O6708" t="s">
        <v>1329</v>
      </c>
      <c r="P6708" t="s">
        <v>1330</v>
      </c>
      <c r="Q6708" t="s">
        <v>1344</v>
      </c>
      <c r="R6708" t="s">
        <v>1538</v>
      </c>
      <c r="S6708" t="s">
        <v>1333</v>
      </c>
      <c r="T6708" t="s">
        <v>4011</v>
      </c>
      <c r="U6708" t="s">
        <v>1334</v>
      </c>
      <c r="V6708" t="s">
        <v>129</v>
      </c>
      <c r="W6708" t="s">
        <v>1867</v>
      </c>
      <c r="X6708" t="s">
        <v>1868</v>
      </c>
      <c r="Y6708" t="s">
        <v>1508</v>
      </c>
      <c r="Z6708" t="s">
        <v>1048</v>
      </c>
      <c r="AA6708" t="s">
        <v>1339</v>
      </c>
      <c r="AB6708" t="s">
        <v>439</v>
      </c>
      <c r="AC6708">
        <v>5031.5</v>
      </c>
      <c r="AD6708">
        <v>5031.5</v>
      </c>
      <c r="AE6708">
        <v>5031.5</v>
      </c>
      <c r="AF6708">
        <v>5031.5</v>
      </c>
      <c r="AG6708">
        <v>5031.5</v>
      </c>
      <c r="AH6708">
        <v>5031.5</v>
      </c>
      <c r="AI6708">
        <v>5031.5</v>
      </c>
      <c r="AJ6708">
        <v>5031.5</v>
      </c>
      <c r="AK6708">
        <v>5031.5</v>
      </c>
      <c r="AL6708">
        <v>5031.5</v>
      </c>
      <c r="AM6708">
        <v>5031.5</v>
      </c>
      <c r="AN6708">
        <v>5031.5</v>
      </c>
    </row>
    <row r="6709" spans="1:40" x14ac:dyDescent="0.35">
      <c r="A6709" t="s">
        <v>1496</v>
      </c>
      <c r="B6709" t="s">
        <v>1497</v>
      </c>
      <c r="C6709" t="s">
        <v>1466</v>
      </c>
      <c r="D6709" t="s">
        <v>1569</v>
      </c>
      <c r="E6709" t="s">
        <v>3270</v>
      </c>
      <c r="F6709" t="s">
        <v>1570</v>
      </c>
      <c r="G6709" t="s">
        <v>1462</v>
      </c>
      <c r="H6709" t="s">
        <v>1324</v>
      </c>
      <c r="I6709" t="s">
        <v>1836</v>
      </c>
      <c r="J6709" t="s">
        <v>1571</v>
      </c>
      <c r="K6709" t="s">
        <v>1327</v>
      </c>
      <c r="L6709" t="s">
        <v>436</v>
      </c>
      <c r="M6709" t="s">
        <v>1557</v>
      </c>
      <c r="O6709" t="s">
        <v>1329</v>
      </c>
      <c r="P6709" t="s">
        <v>1330</v>
      </c>
      <c r="Q6709" t="s">
        <v>1344</v>
      </c>
      <c r="R6709" t="s">
        <v>1538</v>
      </c>
      <c r="S6709" t="s">
        <v>1333</v>
      </c>
      <c r="T6709" t="s">
        <v>4011</v>
      </c>
      <c r="U6709" t="s">
        <v>1334</v>
      </c>
      <c r="V6709" t="s">
        <v>129</v>
      </c>
      <c r="W6709" t="s">
        <v>1867</v>
      </c>
      <c r="X6709" t="s">
        <v>1868</v>
      </c>
      <c r="Y6709" t="s">
        <v>1337</v>
      </c>
      <c r="Z6709" t="s">
        <v>1048</v>
      </c>
      <c r="AA6709" t="s">
        <v>1339</v>
      </c>
      <c r="AB6709" t="s">
        <v>439</v>
      </c>
      <c r="AC6709">
        <v>708732.37099999993</v>
      </c>
      <c r="AD6709">
        <v>612384.44999999995</v>
      </c>
      <c r="AE6709">
        <v>481159.15099999995</v>
      </c>
      <c r="AF6709">
        <v>309634.83900000004</v>
      </c>
      <c r="AG6709">
        <v>101371.193</v>
      </c>
      <c r="AH6709">
        <v>155345.821</v>
      </c>
      <c r="AI6709">
        <v>416429.67009768466</v>
      </c>
      <c r="AJ6709">
        <v>399183.36521765438</v>
      </c>
      <c r="AK6709">
        <v>466113.87082513765</v>
      </c>
      <c r="AL6709">
        <v>449716.95094060298</v>
      </c>
      <c r="AM6709">
        <v>508842.55282341968</v>
      </c>
      <c r="AN6709">
        <v>520541.44294092199</v>
      </c>
    </row>
    <row r="6710" spans="1:40" x14ac:dyDescent="0.35">
      <c r="A6710" t="s">
        <v>1496</v>
      </c>
      <c r="B6710" t="s">
        <v>1497</v>
      </c>
      <c r="C6710" t="s">
        <v>1466</v>
      </c>
      <c r="D6710" t="s">
        <v>1569</v>
      </c>
      <c r="E6710" t="s">
        <v>3270</v>
      </c>
      <c r="F6710" t="s">
        <v>1570</v>
      </c>
      <c r="G6710" t="s">
        <v>1462</v>
      </c>
      <c r="H6710" t="s">
        <v>1324</v>
      </c>
      <c r="I6710" t="s">
        <v>1836</v>
      </c>
      <c r="J6710" t="s">
        <v>1571</v>
      </c>
      <c r="K6710" t="s">
        <v>1327</v>
      </c>
      <c r="L6710" t="s">
        <v>436</v>
      </c>
      <c r="M6710" t="s">
        <v>1557</v>
      </c>
      <c r="O6710" t="s">
        <v>1329</v>
      </c>
      <c r="P6710" t="s">
        <v>1330</v>
      </c>
      <c r="Q6710" t="s">
        <v>1344</v>
      </c>
      <c r="R6710" t="s">
        <v>1538</v>
      </c>
      <c r="S6710" t="s">
        <v>1333</v>
      </c>
      <c r="T6710" t="s">
        <v>4011</v>
      </c>
      <c r="U6710" t="s">
        <v>1334</v>
      </c>
      <c r="V6710" t="s">
        <v>129</v>
      </c>
      <c r="W6710" t="s">
        <v>1867</v>
      </c>
      <c r="X6710" t="s">
        <v>1868</v>
      </c>
      <c r="Y6710" t="s">
        <v>1337</v>
      </c>
      <c r="Z6710" t="s">
        <v>1048</v>
      </c>
      <c r="AA6710" t="s">
        <v>1340</v>
      </c>
      <c r="AB6710" t="s">
        <v>439</v>
      </c>
      <c r="AC6710">
        <v>469.5</v>
      </c>
      <c r="AD6710">
        <v>421</v>
      </c>
      <c r="AE6710">
        <v>369.5</v>
      </c>
      <c r="AF6710">
        <v>310.5</v>
      </c>
      <c r="AG6710">
        <v>282.5</v>
      </c>
      <c r="AH6710">
        <v>282.5</v>
      </c>
      <c r="AI6710">
        <v>285.09127266203421</v>
      </c>
      <c r="AJ6710">
        <v>297.46387241557932</v>
      </c>
      <c r="AK6710">
        <v>307.05650640342492</v>
      </c>
      <c r="AL6710">
        <v>302.1667360061528</v>
      </c>
      <c r="AM6710">
        <v>327.34675763014292</v>
      </c>
      <c r="AN6710">
        <v>370.98748723851622</v>
      </c>
    </row>
    <row r="6711" spans="1:40" x14ac:dyDescent="0.35">
      <c r="A6711" t="s">
        <v>1496</v>
      </c>
      <c r="B6711" t="s">
        <v>1497</v>
      </c>
      <c r="C6711" t="s">
        <v>1466</v>
      </c>
      <c r="D6711" t="s">
        <v>1569</v>
      </c>
      <c r="E6711" t="s">
        <v>3270</v>
      </c>
      <c r="F6711" t="s">
        <v>1570</v>
      </c>
      <c r="G6711" t="s">
        <v>1462</v>
      </c>
      <c r="H6711" t="s">
        <v>1324</v>
      </c>
      <c r="I6711" t="s">
        <v>1836</v>
      </c>
      <c r="J6711" t="s">
        <v>1571</v>
      </c>
      <c r="K6711" t="s">
        <v>1327</v>
      </c>
      <c r="L6711" t="s">
        <v>436</v>
      </c>
      <c r="M6711" t="s">
        <v>1557</v>
      </c>
      <c r="O6711" t="s">
        <v>1329</v>
      </c>
      <c r="P6711" t="s">
        <v>1330</v>
      </c>
      <c r="Q6711" t="s">
        <v>1344</v>
      </c>
      <c r="R6711" t="s">
        <v>1538</v>
      </c>
      <c r="S6711" t="s">
        <v>1333</v>
      </c>
      <c r="T6711" t="s">
        <v>4011</v>
      </c>
      <c r="U6711" t="s">
        <v>1334</v>
      </c>
      <c r="V6711" t="s">
        <v>129</v>
      </c>
      <c r="W6711" t="s">
        <v>1867</v>
      </c>
      <c r="X6711" t="s">
        <v>1868</v>
      </c>
      <c r="Y6711" t="s">
        <v>1337</v>
      </c>
      <c r="Z6711" t="s">
        <v>1048</v>
      </c>
      <c r="AA6711" t="s">
        <v>1514</v>
      </c>
      <c r="AB6711" t="s">
        <v>439</v>
      </c>
      <c r="AC6711">
        <v>281</v>
      </c>
      <c r="AD6711">
        <v>281</v>
      </c>
      <c r="AE6711">
        <v>223</v>
      </c>
      <c r="AF6711">
        <v>223</v>
      </c>
      <c r="AG6711">
        <v>223</v>
      </c>
      <c r="AH6711">
        <v>223</v>
      </c>
      <c r="AI6711">
        <v>175</v>
      </c>
      <c r="AJ6711">
        <v>185</v>
      </c>
      <c r="AK6711">
        <v>258</v>
      </c>
      <c r="AL6711">
        <v>272</v>
      </c>
      <c r="AM6711">
        <v>190</v>
      </c>
      <c r="AN6711">
        <v>240</v>
      </c>
    </row>
    <row r="6712" spans="1:40" x14ac:dyDescent="0.35">
      <c r="A6712" t="s">
        <v>1496</v>
      </c>
      <c r="B6712" t="s">
        <v>1497</v>
      </c>
      <c r="C6712" t="s">
        <v>1466</v>
      </c>
      <c r="D6712" t="s">
        <v>1569</v>
      </c>
      <c r="E6712" t="s">
        <v>3270</v>
      </c>
      <c r="F6712" t="s">
        <v>1570</v>
      </c>
      <c r="G6712" t="s">
        <v>1462</v>
      </c>
      <c r="H6712" t="s">
        <v>1324</v>
      </c>
      <c r="I6712" t="s">
        <v>1836</v>
      </c>
      <c r="J6712" t="s">
        <v>1571</v>
      </c>
      <c r="K6712" t="s">
        <v>1327</v>
      </c>
      <c r="L6712" t="s">
        <v>436</v>
      </c>
      <c r="M6712" t="s">
        <v>1557</v>
      </c>
      <c r="O6712" t="s">
        <v>1329</v>
      </c>
      <c r="P6712" t="s">
        <v>1330</v>
      </c>
      <c r="Q6712" t="s">
        <v>1344</v>
      </c>
      <c r="R6712" t="s">
        <v>1538</v>
      </c>
      <c r="S6712" t="s">
        <v>1333</v>
      </c>
      <c r="T6712" t="s">
        <v>4011</v>
      </c>
      <c r="U6712" t="s">
        <v>1334</v>
      </c>
      <c r="V6712" t="s">
        <v>129</v>
      </c>
      <c r="W6712" t="s">
        <v>1867</v>
      </c>
      <c r="X6712" t="s">
        <v>1868</v>
      </c>
      <c r="Y6712" t="s">
        <v>1547</v>
      </c>
      <c r="Z6712" t="s">
        <v>1048</v>
      </c>
      <c r="AA6712" t="s">
        <v>1339</v>
      </c>
      <c r="AB6712" t="s">
        <v>439</v>
      </c>
      <c r="AC6712">
        <v>4998.3999999999996</v>
      </c>
      <c r="AD6712">
        <v>5248.32</v>
      </c>
      <c r="AE6712">
        <v>5248.32</v>
      </c>
      <c r="AF6712">
        <v>5248.32</v>
      </c>
      <c r="AG6712">
        <v>5248.32</v>
      </c>
      <c r="AH6712">
        <v>5248.32</v>
      </c>
      <c r="AI6712">
        <v>2249.2800000000002</v>
      </c>
      <c r="AJ6712">
        <v>2249.2800000000002</v>
      </c>
      <c r="AK6712">
        <v>2249.2800000000002</v>
      </c>
      <c r="AL6712">
        <v>2249.2800000000002</v>
      </c>
      <c r="AM6712">
        <v>2249.2800000000002</v>
      </c>
      <c r="AN6712">
        <v>2249.2800000000002</v>
      </c>
    </row>
    <row r="6713" spans="1:40" x14ac:dyDescent="0.35">
      <c r="A6713" t="s">
        <v>1496</v>
      </c>
      <c r="B6713" t="s">
        <v>1497</v>
      </c>
      <c r="C6713" t="s">
        <v>1466</v>
      </c>
      <c r="D6713" t="s">
        <v>1569</v>
      </c>
      <c r="E6713" t="s">
        <v>3270</v>
      </c>
      <c r="F6713" t="s">
        <v>1570</v>
      </c>
      <c r="G6713" t="s">
        <v>1462</v>
      </c>
      <c r="H6713" t="s">
        <v>1324</v>
      </c>
      <c r="I6713" t="s">
        <v>1836</v>
      </c>
      <c r="J6713" t="s">
        <v>1571</v>
      </c>
      <c r="K6713" t="s">
        <v>1327</v>
      </c>
      <c r="L6713" t="s">
        <v>436</v>
      </c>
      <c r="M6713" t="s">
        <v>1557</v>
      </c>
      <c r="O6713" t="s">
        <v>1329</v>
      </c>
      <c r="P6713" t="s">
        <v>1330</v>
      </c>
      <c r="Q6713" t="s">
        <v>1344</v>
      </c>
      <c r="R6713" t="s">
        <v>1538</v>
      </c>
      <c r="S6713" t="s">
        <v>1333</v>
      </c>
      <c r="T6713" t="s">
        <v>4011</v>
      </c>
      <c r="U6713" t="s">
        <v>1334</v>
      </c>
      <c r="V6713" t="s">
        <v>129</v>
      </c>
      <c r="W6713" t="s">
        <v>1871</v>
      </c>
      <c r="X6713" t="s">
        <v>1686</v>
      </c>
      <c r="Y6713" t="s">
        <v>1337</v>
      </c>
      <c r="Z6713" t="s">
        <v>1048</v>
      </c>
      <c r="AA6713" t="s">
        <v>1339</v>
      </c>
      <c r="AB6713" t="s">
        <v>439</v>
      </c>
      <c r="AC6713">
        <v>482836.06999999995</v>
      </c>
      <c r="AD6713">
        <v>441370.07</v>
      </c>
      <c r="AE6713">
        <v>311452.15500000003</v>
      </c>
      <c r="AF6713">
        <v>345197.65500000003</v>
      </c>
      <c r="AG6713">
        <v>144251.633</v>
      </c>
      <c r="AH6713">
        <v>196126.12800000003</v>
      </c>
      <c r="AI6713">
        <v>265205.97711619659</v>
      </c>
      <c r="AJ6713">
        <v>295443.19770104758</v>
      </c>
      <c r="AK6713">
        <v>383915.11671778117</v>
      </c>
      <c r="AL6713">
        <v>387038.46356481267</v>
      </c>
      <c r="AM6713">
        <v>486859.66303683422</v>
      </c>
      <c r="AN6713">
        <v>506713.45017760881</v>
      </c>
    </row>
    <row r="6714" spans="1:40" x14ac:dyDescent="0.35">
      <c r="A6714" t="s">
        <v>1496</v>
      </c>
      <c r="B6714" t="s">
        <v>1497</v>
      </c>
      <c r="C6714" t="s">
        <v>1466</v>
      </c>
      <c r="D6714" t="s">
        <v>1569</v>
      </c>
      <c r="E6714" t="s">
        <v>3270</v>
      </c>
      <c r="F6714" t="s">
        <v>1570</v>
      </c>
      <c r="G6714" t="s">
        <v>1462</v>
      </c>
      <c r="H6714" t="s">
        <v>1324</v>
      </c>
      <c r="I6714" t="s">
        <v>1836</v>
      </c>
      <c r="J6714" t="s">
        <v>1571</v>
      </c>
      <c r="K6714" t="s">
        <v>1327</v>
      </c>
      <c r="L6714" t="s">
        <v>436</v>
      </c>
      <c r="M6714" t="s">
        <v>1557</v>
      </c>
      <c r="O6714" t="s">
        <v>1329</v>
      </c>
      <c r="P6714" t="s">
        <v>1330</v>
      </c>
      <c r="Q6714" t="s">
        <v>1344</v>
      </c>
      <c r="R6714" t="s">
        <v>1538</v>
      </c>
      <c r="S6714" t="s">
        <v>1333</v>
      </c>
      <c r="T6714" t="s">
        <v>4011</v>
      </c>
      <c r="U6714" t="s">
        <v>1334</v>
      </c>
      <c r="V6714" t="s">
        <v>129</v>
      </c>
      <c r="W6714" t="s">
        <v>1871</v>
      </c>
      <c r="X6714" t="s">
        <v>1686</v>
      </c>
      <c r="Y6714" t="s">
        <v>1337</v>
      </c>
      <c r="Z6714" t="s">
        <v>1048</v>
      </c>
      <c r="AA6714" t="s">
        <v>1340</v>
      </c>
      <c r="AB6714" t="s">
        <v>439</v>
      </c>
      <c r="AC6714">
        <v>271.5</v>
      </c>
      <c r="AD6714">
        <v>254</v>
      </c>
      <c r="AE6714">
        <v>229</v>
      </c>
      <c r="AF6714">
        <v>192.5</v>
      </c>
      <c r="AG6714">
        <v>166.5</v>
      </c>
      <c r="AH6714">
        <v>153.5</v>
      </c>
      <c r="AI6714">
        <v>159.3996030495</v>
      </c>
      <c r="AJ6714">
        <v>192.34515257176179</v>
      </c>
      <c r="AK6714">
        <v>229.7309152384662</v>
      </c>
      <c r="AL6714">
        <v>244.3984575974435</v>
      </c>
      <c r="AM6714">
        <v>278.84173639944981</v>
      </c>
      <c r="AN6714">
        <v>326.5539727885382</v>
      </c>
    </row>
    <row r="6715" spans="1:40" x14ac:dyDescent="0.35">
      <c r="A6715" t="s">
        <v>1496</v>
      </c>
      <c r="B6715" t="s">
        <v>1497</v>
      </c>
      <c r="C6715" t="s">
        <v>1466</v>
      </c>
      <c r="D6715" t="s">
        <v>1569</v>
      </c>
      <c r="E6715" t="s">
        <v>3270</v>
      </c>
      <c r="F6715" t="s">
        <v>1570</v>
      </c>
      <c r="G6715" t="s">
        <v>1462</v>
      </c>
      <c r="H6715" t="s">
        <v>1324</v>
      </c>
      <c r="I6715" t="s">
        <v>1836</v>
      </c>
      <c r="J6715" t="s">
        <v>1571</v>
      </c>
      <c r="K6715" t="s">
        <v>1327</v>
      </c>
      <c r="L6715" t="s">
        <v>436</v>
      </c>
      <c r="M6715" t="s">
        <v>1557</v>
      </c>
      <c r="O6715" t="s">
        <v>1329</v>
      </c>
      <c r="P6715" t="s">
        <v>1330</v>
      </c>
      <c r="Q6715" t="s">
        <v>1344</v>
      </c>
      <c r="R6715" t="s">
        <v>1538</v>
      </c>
      <c r="S6715" t="s">
        <v>1333</v>
      </c>
      <c r="T6715" t="s">
        <v>4011</v>
      </c>
      <c r="U6715" t="s">
        <v>1334</v>
      </c>
      <c r="V6715" t="s">
        <v>129</v>
      </c>
      <c r="W6715" t="s">
        <v>1871</v>
      </c>
      <c r="X6715" t="s">
        <v>1686</v>
      </c>
      <c r="Y6715" t="s">
        <v>1337</v>
      </c>
      <c r="Z6715" t="s">
        <v>1048</v>
      </c>
      <c r="AA6715" t="s">
        <v>1514</v>
      </c>
      <c r="AB6715" t="s">
        <v>439</v>
      </c>
      <c r="AC6715">
        <v>174</v>
      </c>
      <c r="AD6715">
        <v>174</v>
      </c>
      <c r="AE6715">
        <v>150</v>
      </c>
      <c r="AF6715">
        <v>150</v>
      </c>
      <c r="AG6715">
        <v>104</v>
      </c>
      <c r="AH6715">
        <v>104</v>
      </c>
      <c r="AI6715">
        <v>106</v>
      </c>
      <c r="AJ6715">
        <v>130</v>
      </c>
      <c r="AK6715">
        <v>140</v>
      </c>
      <c r="AL6715">
        <v>140</v>
      </c>
      <c r="AM6715">
        <v>197</v>
      </c>
      <c r="AN6715">
        <v>197</v>
      </c>
    </row>
    <row r="6716" spans="1:40" x14ac:dyDescent="0.35">
      <c r="A6716" t="s">
        <v>1496</v>
      </c>
      <c r="B6716" t="s">
        <v>1497</v>
      </c>
      <c r="C6716" t="s">
        <v>1466</v>
      </c>
      <c r="D6716" t="s">
        <v>1569</v>
      </c>
      <c r="E6716" t="s">
        <v>3270</v>
      </c>
      <c r="F6716" t="s">
        <v>1625</v>
      </c>
      <c r="G6716" t="s">
        <v>1462</v>
      </c>
      <c r="H6716" t="s">
        <v>1324</v>
      </c>
      <c r="I6716" t="s">
        <v>2430</v>
      </c>
      <c r="J6716" t="s">
        <v>1627</v>
      </c>
      <c r="K6716" t="s">
        <v>1327</v>
      </c>
      <c r="L6716" t="s">
        <v>436</v>
      </c>
      <c r="M6716" t="s">
        <v>1328</v>
      </c>
      <c r="O6716" t="s">
        <v>1329</v>
      </c>
      <c r="P6716" t="s">
        <v>1330</v>
      </c>
      <c r="Q6716" t="s">
        <v>1331</v>
      </c>
      <c r="R6716" t="s">
        <v>1332</v>
      </c>
      <c r="S6716" t="s">
        <v>1333</v>
      </c>
      <c r="T6716" t="s">
        <v>4011</v>
      </c>
      <c r="U6716" t="s">
        <v>1334</v>
      </c>
      <c r="V6716" t="s">
        <v>129</v>
      </c>
      <c r="W6716" t="s">
        <v>3255</v>
      </c>
      <c r="X6716" t="s">
        <v>2005</v>
      </c>
      <c r="Y6716" t="s">
        <v>1337</v>
      </c>
      <c r="Z6716" t="s">
        <v>1049</v>
      </c>
      <c r="AA6716" t="s">
        <v>1339</v>
      </c>
      <c r="AB6716" t="s">
        <v>439</v>
      </c>
      <c r="AC6716">
        <v>0</v>
      </c>
      <c r="AD6716">
        <v>61295</v>
      </c>
      <c r="AE6716">
        <v>-882.42</v>
      </c>
      <c r="AF6716">
        <v>151.99</v>
      </c>
      <c r="AG6716">
        <v>55405.476999999999</v>
      </c>
      <c r="AH6716">
        <v>65847.09</v>
      </c>
      <c r="AI6716">
        <v>0</v>
      </c>
      <c r="AJ6716">
        <v>0</v>
      </c>
      <c r="AK6716">
        <v>0</v>
      </c>
      <c r="AL6716">
        <v>0</v>
      </c>
      <c r="AM6716">
        <v>0</v>
      </c>
      <c r="AN6716">
        <v>0</v>
      </c>
    </row>
    <row r="6717" spans="1:40" x14ac:dyDescent="0.35">
      <c r="A6717" t="s">
        <v>1496</v>
      </c>
      <c r="B6717" t="s">
        <v>1497</v>
      </c>
      <c r="C6717" t="s">
        <v>1466</v>
      </c>
      <c r="D6717" t="s">
        <v>1569</v>
      </c>
      <c r="E6717" t="s">
        <v>3270</v>
      </c>
      <c r="F6717" t="s">
        <v>1625</v>
      </c>
      <c r="G6717" t="s">
        <v>1462</v>
      </c>
      <c r="H6717" t="s">
        <v>1324</v>
      </c>
      <c r="I6717" t="s">
        <v>2430</v>
      </c>
      <c r="J6717" t="s">
        <v>1627</v>
      </c>
      <c r="K6717" t="s">
        <v>1327</v>
      </c>
      <c r="L6717" t="s">
        <v>436</v>
      </c>
      <c r="M6717" t="s">
        <v>1328</v>
      </c>
      <c r="O6717" t="s">
        <v>1329</v>
      </c>
      <c r="P6717" t="s">
        <v>1330</v>
      </c>
      <c r="Q6717" t="s">
        <v>1331</v>
      </c>
      <c r="R6717" t="s">
        <v>1332</v>
      </c>
      <c r="S6717" t="s">
        <v>1333</v>
      </c>
      <c r="T6717" t="s">
        <v>4011</v>
      </c>
      <c r="U6717" t="s">
        <v>1334</v>
      </c>
      <c r="V6717" t="s">
        <v>129</v>
      </c>
      <c r="W6717" t="s">
        <v>3255</v>
      </c>
      <c r="X6717" t="s">
        <v>2005</v>
      </c>
      <c r="Y6717" t="s">
        <v>1337</v>
      </c>
      <c r="Z6717" t="s">
        <v>1049</v>
      </c>
      <c r="AA6717" t="s">
        <v>1514</v>
      </c>
      <c r="AB6717" t="s">
        <v>439</v>
      </c>
      <c r="AC6717">
        <v>10</v>
      </c>
      <c r="AD6717">
        <v>10</v>
      </c>
      <c r="AE6717">
        <v>10</v>
      </c>
      <c r="AF6717">
        <v>10</v>
      </c>
      <c r="AG6717">
        <v>10</v>
      </c>
      <c r="AH6717">
        <v>10</v>
      </c>
      <c r="AI6717">
        <v>0</v>
      </c>
      <c r="AJ6717">
        <v>0</v>
      </c>
      <c r="AK6717">
        <v>0</v>
      </c>
      <c r="AL6717">
        <v>0</v>
      </c>
      <c r="AM6717">
        <v>0</v>
      </c>
      <c r="AN6717">
        <v>0</v>
      </c>
    </row>
    <row r="6718" spans="1:40" x14ac:dyDescent="0.35">
      <c r="A6718" t="s">
        <v>1496</v>
      </c>
      <c r="B6718" t="s">
        <v>1497</v>
      </c>
      <c r="C6718" t="s">
        <v>1466</v>
      </c>
      <c r="D6718" t="s">
        <v>1569</v>
      </c>
      <c r="E6718" t="s">
        <v>3270</v>
      </c>
      <c r="F6718" t="s">
        <v>1625</v>
      </c>
      <c r="G6718" t="s">
        <v>1462</v>
      </c>
      <c r="H6718" t="s">
        <v>1324</v>
      </c>
      <c r="I6718" t="s">
        <v>2430</v>
      </c>
      <c r="J6718" t="s">
        <v>1627</v>
      </c>
      <c r="K6718" t="s">
        <v>1327</v>
      </c>
      <c r="L6718" t="s">
        <v>436</v>
      </c>
      <c r="M6718" t="s">
        <v>1328</v>
      </c>
      <c r="O6718" t="s">
        <v>1329</v>
      </c>
      <c r="P6718" t="s">
        <v>1330</v>
      </c>
      <c r="Q6718" t="s">
        <v>1331</v>
      </c>
      <c r="R6718" t="s">
        <v>1332</v>
      </c>
      <c r="S6718" t="s">
        <v>1333</v>
      </c>
      <c r="T6718" t="s">
        <v>4011</v>
      </c>
      <c r="U6718" t="s">
        <v>1334</v>
      </c>
      <c r="V6718" t="s">
        <v>129</v>
      </c>
      <c r="W6718" t="s">
        <v>3255</v>
      </c>
      <c r="X6718" t="s">
        <v>1868</v>
      </c>
      <c r="Y6718" t="s">
        <v>1337</v>
      </c>
      <c r="Z6718" t="s">
        <v>1049</v>
      </c>
      <c r="AA6718" t="s">
        <v>1339</v>
      </c>
      <c r="AB6718" t="s">
        <v>439</v>
      </c>
      <c r="AC6718">
        <v>0</v>
      </c>
      <c r="AD6718">
        <v>0</v>
      </c>
      <c r="AE6718">
        <v>0</v>
      </c>
      <c r="AF6718">
        <v>0</v>
      </c>
      <c r="AG6718">
        <v>0</v>
      </c>
      <c r="AH6718">
        <v>0</v>
      </c>
      <c r="AI6718">
        <v>63689.9766667</v>
      </c>
      <c r="AJ6718">
        <v>55405.4766667</v>
      </c>
      <c r="AK6718">
        <v>58166.9766667</v>
      </c>
      <c r="AL6718">
        <v>60928.4766667</v>
      </c>
      <c r="AM6718">
        <v>60928.4766667</v>
      </c>
      <c r="AN6718">
        <v>58166.9766667</v>
      </c>
    </row>
    <row r="6719" spans="1:40" x14ac:dyDescent="0.35">
      <c r="A6719" t="s">
        <v>1496</v>
      </c>
      <c r="B6719" t="s">
        <v>1497</v>
      </c>
      <c r="C6719" t="s">
        <v>1466</v>
      </c>
      <c r="D6719" t="s">
        <v>1569</v>
      </c>
      <c r="E6719" t="s">
        <v>3270</v>
      </c>
      <c r="F6719" t="s">
        <v>1625</v>
      </c>
      <c r="G6719" t="s">
        <v>1462</v>
      </c>
      <c r="H6719" t="s">
        <v>1324</v>
      </c>
      <c r="I6719" t="s">
        <v>2430</v>
      </c>
      <c r="J6719" t="s">
        <v>1627</v>
      </c>
      <c r="K6719" t="s">
        <v>1327</v>
      </c>
      <c r="L6719" t="s">
        <v>436</v>
      </c>
      <c r="M6719" t="s">
        <v>1328</v>
      </c>
      <c r="O6719" t="s">
        <v>1329</v>
      </c>
      <c r="P6719" t="s">
        <v>1330</v>
      </c>
      <c r="Q6719" t="s">
        <v>1331</v>
      </c>
      <c r="R6719" t="s">
        <v>1332</v>
      </c>
      <c r="S6719" t="s">
        <v>1333</v>
      </c>
      <c r="T6719" t="s">
        <v>4011</v>
      </c>
      <c r="U6719" t="s">
        <v>1334</v>
      </c>
      <c r="V6719" t="s">
        <v>129</v>
      </c>
      <c r="W6719" t="s">
        <v>3255</v>
      </c>
      <c r="X6719" t="s">
        <v>1868</v>
      </c>
      <c r="Y6719" t="s">
        <v>1337</v>
      </c>
      <c r="Z6719" t="s">
        <v>1049</v>
      </c>
      <c r="AA6719" t="s">
        <v>1340</v>
      </c>
      <c r="AB6719" t="s">
        <v>439</v>
      </c>
      <c r="AC6719">
        <v>0</v>
      </c>
      <c r="AD6719">
        <v>0</v>
      </c>
      <c r="AE6719">
        <v>0</v>
      </c>
      <c r="AF6719">
        <v>0</v>
      </c>
      <c r="AG6719">
        <v>0</v>
      </c>
      <c r="AH6719">
        <v>0</v>
      </c>
      <c r="AI6719">
        <v>29.33497846117594</v>
      </c>
      <c r="AJ6719">
        <v>33.217070845186477</v>
      </c>
      <c r="AK6719">
        <v>30.517938653976</v>
      </c>
      <c r="AL6719">
        <v>30.523240702061301</v>
      </c>
      <c r="AM6719">
        <v>32.172985252973049</v>
      </c>
      <c r="AN6719">
        <v>31.835762517973048</v>
      </c>
    </row>
    <row r="6720" spans="1:40" x14ac:dyDescent="0.35">
      <c r="A6720" t="s">
        <v>1496</v>
      </c>
      <c r="B6720" t="s">
        <v>1497</v>
      </c>
      <c r="C6720" t="s">
        <v>1466</v>
      </c>
      <c r="D6720" t="s">
        <v>1569</v>
      </c>
      <c r="E6720" t="s">
        <v>3270</v>
      </c>
      <c r="F6720" t="s">
        <v>1625</v>
      </c>
      <c r="G6720" t="s">
        <v>1462</v>
      </c>
      <c r="H6720" t="s">
        <v>1324</v>
      </c>
      <c r="I6720" t="s">
        <v>2430</v>
      </c>
      <c r="J6720" t="s">
        <v>1627</v>
      </c>
      <c r="K6720" t="s">
        <v>1327</v>
      </c>
      <c r="L6720" t="s">
        <v>436</v>
      </c>
      <c r="M6720" t="s">
        <v>1328</v>
      </c>
      <c r="O6720" t="s">
        <v>1329</v>
      </c>
      <c r="P6720" t="s">
        <v>1330</v>
      </c>
      <c r="Q6720" t="s">
        <v>1331</v>
      </c>
      <c r="R6720" t="s">
        <v>1332</v>
      </c>
      <c r="S6720" t="s">
        <v>1333</v>
      </c>
      <c r="T6720" t="s">
        <v>4011</v>
      </c>
      <c r="U6720" t="s">
        <v>1334</v>
      </c>
      <c r="V6720" t="s">
        <v>129</v>
      </c>
      <c r="W6720" t="s">
        <v>3255</v>
      </c>
      <c r="X6720" t="s">
        <v>1868</v>
      </c>
      <c r="Y6720" t="s">
        <v>1337</v>
      </c>
      <c r="Z6720" t="s">
        <v>1049</v>
      </c>
      <c r="AA6720" t="s">
        <v>1514</v>
      </c>
      <c r="AB6720" t="s">
        <v>439</v>
      </c>
      <c r="AC6720">
        <v>0</v>
      </c>
      <c r="AD6720">
        <v>0</v>
      </c>
      <c r="AE6720">
        <v>0</v>
      </c>
      <c r="AF6720">
        <v>0</v>
      </c>
      <c r="AG6720">
        <v>0</v>
      </c>
      <c r="AH6720">
        <v>0</v>
      </c>
      <c r="AI6720">
        <v>10</v>
      </c>
      <c r="AJ6720">
        <v>10</v>
      </c>
      <c r="AK6720">
        <v>10</v>
      </c>
      <c r="AL6720">
        <v>10</v>
      </c>
      <c r="AM6720">
        <v>10</v>
      </c>
      <c r="AN6720">
        <v>10</v>
      </c>
    </row>
    <row r="6721" spans="1:40" x14ac:dyDescent="0.35">
      <c r="A6721" t="s">
        <v>1496</v>
      </c>
      <c r="B6721" t="s">
        <v>1497</v>
      </c>
      <c r="C6721" t="s">
        <v>1466</v>
      </c>
      <c r="D6721" t="s">
        <v>1569</v>
      </c>
      <c r="E6721" t="s">
        <v>3270</v>
      </c>
      <c r="F6721" t="s">
        <v>1625</v>
      </c>
      <c r="G6721" t="s">
        <v>1462</v>
      </c>
      <c r="H6721" t="s">
        <v>1324</v>
      </c>
      <c r="I6721" t="s">
        <v>2430</v>
      </c>
      <c r="J6721" t="s">
        <v>1627</v>
      </c>
      <c r="K6721" t="s">
        <v>1327</v>
      </c>
      <c r="L6721" t="s">
        <v>436</v>
      </c>
      <c r="M6721" t="s">
        <v>1328</v>
      </c>
      <c r="O6721" t="s">
        <v>1329</v>
      </c>
      <c r="P6721" t="s">
        <v>1330</v>
      </c>
      <c r="Q6721" t="s">
        <v>1331</v>
      </c>
      <c r="R6721" t="s">
        <v>1332</v>
      </c>
      <c r="S6721" t="s">
        <v>1333</v>
      </c>
      <c r="T6721" t="s">
        <v>4011</v>
      </c>
      <c r="U6721" t="s">
        <v>1334</v>
      </c>
      <c r="V6721" t="s">
        <v>129</v>
      </c>
      <c r="W6721" t="s">
        <v>1867</v>
      </c>
      <c r="X6721" t="s">
        <v>2005</v>
      </c>
      <c r="Y6721" t="s">
        <v>1508</v>
      </c>
      <c r="Z6721" t="s">
        <v>1049</v>
      </c>
      <c r="AA6721" t="s">
        <v>1339</v>
      </c>
      <c r="AB6721" t="s">
        <v>439</v>
      </c>
      <c r="AC6721">
        <v>1203.5</v>
      </c>
      <c r="AD6721">
        <v>1203.5</v>
      </c>
      <c r="AE6721">
        <v>1203.5</v>
      </c>
      <c r="AF6721">
        <v>1203.5</v>
      </c>
      <c r="AG6721">
        <v>1203.5</v>
      </c>
      <c r="AH6721">
        <v>1203.5</v>
      </c>
      <c r="AI6721">
        <v>1203.5</v>
      </c>
      <c r="AJ6721">
        <v>1203.5</v>
      </c>
      <c r="AK6721">
        <v>1203.5</v>
      </c>
      <c r="AL6721">
        <v>1203.5</v>
      </c>
      <c r="AM6721">
        <v>1203.5</v>
      </c>
      <c r="AN6721">
        <v>1203.5</v>
      </c>
    </row>
    <row r="6722" spans="1:40" x14ac:dyDescent="0.35">
      <c r="A6722" t="s">
        <v>1496</v>
      </c>
      <c r="B6722" t="s">
        <v>1497</v>
      </c>
      <c r="C6722" t="s">
        <v>1466</v>
      </c>
      <c r="D6722" t="s">
        <v>1569</v>
      </c>
      <c r="E6722" t="s">
        <v>3270</v>
      </c>
      <c r="F6722" t="s">
        <v>1625</v>
      </c>
      <c r="G6722" t="s">
        <v>1462</v>
      </c>
      <c r="H6722" t="s">
        <v>1324</v>
      </c>
      <c r="I6722" t="s">
        <v>2430</v>
      </c>
      <c r="J6722" t="s">
        <v>1627</v>
      </c>
      <c r="K6722" t="s">
        <v>1327</v>
      </c>
      <c r="L6722" t="s">
        <v>436</v>
      </c>
      <c r="M6722" t="s">
        <v>1328</v>
      </c>
      <c r="O6722" t="s">
        <v>1329</v>
      </c>
      <c r="P6722" t="s">
        <v>1330</v>
      </c>
      <c r="Q6722" t="s">
        <v>1331</v>
      </c>
      <c r="R6722" t="s">
        <v>1332</v>
      </c>
      <c r="S6722" t="s">
        <v>1333</v>
      </c>
      <c r="T6722" t="s">
        <v>4011</v>
      </c>
      <c r="U6722" t="s">
        <v>1334</v>
      </c>
      <c r="V6722" t="s">
        <v>129</v>
      </c>
      <c r="W6722" t="s">
        <v>1867</v>
      </c>
      <c r="X6722" t="s">
        <v>2005</v>
      </c>
      <c r="Y6722" t="s">
        <v>1337</v>
      </c>
      <c r="Z6722" t="s">
        <v>1049</v>
      </c>
      <c r="AA6722" t="s">
        <v>1339</v>
      </c>
      <c r="AB6722" t="s">
        <v>439</v>
      </c>
      <c r="AC6722">
        <v>-1578.38</v>
      </c>
      <c r="AD6722">
        <v>-1453.42</v>
      </c>
      <c r="AE6722">
        <v>-1453.42</v>
      </c>
      <c r="AF6722">
        <v>-1578.38</v>
      </c>
      <c r="AG6722">
        <v>-1578.38</v>
      </c>
      <c r="AH6722">
        <v>-1578.38</v>
      </c>
      <c r="AI6722">
        <v>-1578.38</v>
      </c>
      <c r="AJ6722">
        <v>-1578.38</v>
      </c>
      <c r="AK6722">
        <v>-1578.38</v>
      </c>
      <c r="AL6722">
        <v>-1578.38</v>
      </c>
      <c r="AM6722">
        <v>-1578.38</v>
      </c>
      <c r="AN6722">
        <v>-1578.38</v>
      </c>
    </row>
    <row r="6723" spans="1:40" x14ac:dyDescent="0.35">
      <c r="A6723" t="s">
        <v>1496</v>
      </c>
      <c r="B6723" t="s">
        <v>1497</v>
      </c>
      <c r="C6723" t="s">
        <v>1466</v>
      </c>
      <c r="D6723" t="s">
        <v>1569</v>
      </c>
      <c r="E6723" t="s">
        <v>3270</v>
      </c>
      <c r="F6723" t="s">
        <v>1625</v>
      </c>
      <c r="G6723" t="s">
        <v>1462</v>
      </c>
      <c r="H6723" t="s">
        <v>1324</v>
      </c>
      <c r="I6723" t="s">
        <v>2430</v>
      </c>
      <c r="J6723" t="s">
        <v>1627</v>
      </c>
      <c r="K6723" t="s">
        <v>1327</v>
      </c>
      <c r="L6723" t="s">
        <v>436</v>
      </c>
      <c r="M6723" t="s">
        <v>1328</v>
      </c>
      <c r="O6723" t="s">
        <v>1329</v>
      </c>
      <c r="P6723" t="s">
        <v>1330</v>
      </c>
      <c r="Q6723" t="s">
        <v>1331</v>
      </c>
      <c r="R6723" t="s">
        <v>1332</v>
      </c>
      <c r="S6723" t="s">
        <v>1333</v>
      </c>
      <c r="T6723" t="s">
        <v>4011</v>
      </c>
      <c r="U6723" t="s">
        <v>1334</v>
      </c>
      <c r="V6723" t="s">
        <v>129</v>
      </c>
      <c r="W6723" t="s">
        <v>1867</v>
      </c>
      <c r="X6723" t="s">
        <v>2005</v>
      </c>
      <c r="Y6723" t="s">
        <v>1547</v>
      </c>
      <c r="Z6723" t="s">
        <v>1049</v>
      </c>
      <c r="AA6723" t="s">
        <v>1339</v>
      </c>
      <c r="AB6723" t="s">
        <v>439</v>
      </c>
      <c r="AC6723">
        <v>374.88</v>
      </c>
      <c r="AD6723">
        <v>249.92</v>
      </c>
      <c r="AE6723">
        <v>249.92</v>
      </c>
      <c r="AF6723">
        <v>374.88</v>
      </c>
      <c r="AG6723">
        <v>374.88</v>
      </c>
      <c r="AH6723">
        <v>374.88</v>
      </c>
      <c r="AI6723">
        <v>374.88</v>
      </c>
      <c r="AJ6723">
        <v>374.88</v>
      </c>
      <c r="AK6723">
        <v>374.88</v>
      </c>
      <c r="AL6723">
        <v>374.88</v>
      </c>
      <c r="AM6723">
        <v>374.88</v>
      </c>
      <c r="AN6723">
        <v>374.88</v>
      </c>
    </row>
    <row r="6724" spans="1:40" x14ac:dyDescent="0.35">
      <c r="A6724" t="s">
        <v>1496</v>
      </c>
      <c r="B6724" t="s">
        <v>1497</v>
      </c>
      <c r="C6724" t="s">
        <v>1466</v>
      </c>
      <c r="D6724" t="s">
        <v>1569</v>
      </c>
      <c r="E6724" t="s">
        <v>3270</v>
      </c>
      <c r="F6724" t="s">
        <v>1625</v>
      </c>
      <c r="G6724" t="s">
        <v>1462</v>
      </c>
      <c r="H6724" t="s">
        <v>1324</v>
      </c>
      <c r="I6724" t="s">
        <v>2430</v>
      </c>
      <c r="J6724" t="s">
        <v>1627</v>
      </c>
      <c r="K6724" t="s">
        <v>1327</v>
      </c>
      <c r="L6724" t="s">
        <v>436</v>
      </c>
      <c r="M6724" t="s">
        <v>1328</v>
      </c>
      <c r="O6724" t="s">
        <v>1329</v>
      </c>
      <c r="P6724" t="s">
        <v>1330</v>
      </c>
      <c r="Q6724" t="s">
        <v>1331</v>
      </c>
      <c r="R6724" t="s">
        <v>1332</v>
      </c>
      <c r="S6724" t="s">
        <v>1333</v>
      </c>
      <c r="T6724" t="s">
        <v>4011</v>
      </c>
      <c r="U6724" t="s">
        <v>1334</v>
      </c>
      <c r="V6724" t="s">
        <v>129</v>
      </c>
      <c r="W6724" t="s">
        <v>1867</v>
      </c>
      <c r="X6724" t="s">
        <v>1868</v>
      </c>
      <c r="Y6724" t="s">
        <v>1337</v>
      </c>
      <c r="Z6724" t="s">
        <v>1049</v>
      </c>
      <c r="AA6724" t="s">
        <v>1339</v>
      </c>
      <c r="AB6724" t="s">
        <v>439</v>
      </c>
      <c r="AC6724">
        <v>76889.67</v>
      </c>
      <c r="AD6724">
        <v>121.79299999999998</v>
      </c>
      <c r="AE6724">
        <v>63793.74</v>
      </c>
      <c r="AF6724">
        <v>63385.72</v>
      </c>
      <c r="AG6724">
        <v>-10811.36</v>
      </c>
      <c r="AH6724">
        <v>0</v>
      </c>
      <c r="AI6724">
        <v>0</v>
      </c>
      <c r="AJ6724">
        <v>0</v>
      </c>
      <c r="AK6724">
        <v>0</v>
      </c>
      <c r="AL6724">
        <v>0</v>
      </c>
      <c r="AM6724">
        <v>0</v>
      </c>
      <c r="AN6724">
        <v>0</v>
      </c>
    </row>
    <row r="6725" spans="1:40" x14ac:dyDescent="0.35">
      <c r="A6725" t="s">
        <v>1496</v>
      </c>
      <c r="B6725" t="s">
        <v>1497</v>
      </c>
      <c r="C6725" t="s">
        <v>1466</v>
      </c>
      <c r="D6725" t="s">
        <v>1569</v>
      </c>
      <c r="E6725" t="s">
        <v>3270</v>
      </c>
      <c r="F6725" t="s">
        <v>1625</v>
      </c>
      <c r="G6725" t="s">
        <v>1462</v>
      </c>
      <c r="H6725" t="s">
        <v>1324</v>
      </c>
      <c r="I6725" t="s">
        <v>2430</v>
      </c>
      <c r="J6725" t="s">
        <v>1627</v>
      </c>
      <c r="K6725" t="s">
        <v>1327</v>
      </c>
      <c r="L6725" t="s">
        <v>436</v>
      </c>
      <c r="M6725" t="s">
        <v>1328</v>
      </c>
      <c r="O6725" t="s">
        <v>1329</v>
      </c>
      <c r="P6725" t="s">
        <v>1330</v>
      </c>
      <c r="Q6725" t="s">
        <v>1331</v>
      </c>
      <c r="R6725" t="s">
        <v>1332</v>
      </c>
      <c r="S6725" t="s">
        <v>1333</v>
      </c>
      <c r="T6725" t="s">
        <v>4011</v>
      </c>
      <c r="U6725" t="s">
        <v>1334</v>
      </c>
      <c r="V6725" t="s">
        <v>129</v>
      </c>
      <c r="W6725" t="s">
        <v>1867</v>
      </c>
      <c r="X6725" t="s">
        <v>1868</v>
      </c>
      <c r="Y6725" t="s">
        <v>1337</v>
      </c>
      <c r="Z6725" t="s">
        <v>1049</v>
      </c>
      <c r="AA6725" t="s">
        <v>1340</v>
      </c>
      <c r="AB6725" t="s">
        <v>439</v>
      </c>
      <c r="AC6725">
        <v>35</v>
      </c>
      <c r="AD6725">
        <v>33</v>
      </c>
      <c r="AE6725">
        <v>32</v>
      </c>
      <c r="AF6725">
        <v>31</v>
      </c>
      <c r="AG6725">
        <v>31</v>
      </c>
      <c r="AH6725">
        <v>31</v>
      </c>
      <c r="AI6725">
        <v>0</v>
      </c>
      <c r="AJ6725">
        <v>0</v>
      </c>
      <c r="AK6725">
        <v>0</v>
      </c>
      <c r="AL6725">
        <v>0</v>
      </c>
      <c r="AM6725">
        <v>0</v>
      </c>
      <c r="AN6725">
        <v>0</v>
      </c>
    </row>
    <row r="6726" spans="1:40" x14ac:dyDescent="0.35">
      <c r="A6726" t="s">
        <v>1496</v>
      </c>
      <c r="B6726" t="s">
        <v>1497</v>
      </c>
      <c r="C6726" t="s">
        <v>1466</v>
      </c>
      <c r="D6726" t="s">
        <v>1569</v>
      </c>
      <c r="E6726" t="s">
        <v>3270</v>
      </c>
      <c r="F6726" t="s">
        <v>1625</v>
      </c>
      <c r="G6726" t="s">
        <v>1462</v>
      </c>
      <c r="H6726" t="s">
        <v>1324</v>
      </c>
      <c r="I6726" t="s">
        <v>2430</v>
      </c>
      <c r="J6726" t="s">
        <v>1627</v>
      </c>
      <c r="K6726" t="s">
        <v>1327</v>
      </c>
      <c r="L6726" t="s">
        <v>436</v>
      </c>
      <c r="M6726" t="s">
        <v>1328</v>
      </c>
      <c r="O6726" t="s">
        <v>1329</v>
      </c>
      <c r="P6726" t="s">
        <v>1330</v>
      </c>
      <c r="Q6726" t="s">
        <v>1331</v>
      </c>
      <c r="R6726" t="s">
        <v>1332</v>
      </c>
      <c r="S6726" t="s">
        <v>1333</v>
      </c>
      <c r="T6726" t="s">
        <v>4011</v>
      </c>
      <c r="U6726" t="s">
        <v>1334</v>
      </c>
      <c r="V6726" t="s">
        <v>129</v>
      </c>
      <c r="W6726" t="s">
        <v>1664</v>
      </c>
      <c r="X6726" t="s">
        <v>1868</v>
      </c>
      <c r="Y6726" t="s">
        <v>1337</v>
      </c>
      <c r="Z6726" t="s">
        <v>1049</v>
      </c>
      <c r="AA6726" t="s">
        <v>1340</v>
      </c>
      <c r="AB6726" t="s">
        <v>439</v>
      </c>
      <c r="AC6726">
        <v>0</v>
      </c>
      <c r="AD6726">
        <v>0</v>
      </c>
      <c r="AE6726">
        <v>0</v>
      </c>
      <c r="AF6726">
        <v>0</v>
      </c>
      <c r="AG6726">
        <v>0</v>
      </c>
      <c r="AH6726">
        <v>0</v>
      </c>
      <c r="AI6726">
        <v>1.6810553339750001</v>
      </c>
      <c r="AJ6726">
        <v>1.6810553339750001</v>
      </c>
      <c r="AK6726">
        <v>1.6810553339750001</v>
      </c>
      <c r="AL6726">
        <v>1.6810553339750001</v>
      </c>
      <c r="AM6726">
        <v>1.6810553339750001</v>
      </c>
      <c r="AN6726">
        <v>1.6810553339750001</v>
      </c>
    </row>
    <row r="6727" spans="1:40" x14ac:dyDescent="0.35">
      <c r="A6727" t="s">
        <v>1496</v>
      </c>
      <c r="B6727" t="s">
        <v>1318</v>
      </c>
      <c r="C6727" t="s">
        <v>1466</v>
      </c>
      <c r="D6727" t="s">
        <v>1499</v>
      </c>
      <c r="E6727" t="s">
        <v>3270</v>
      </c>
      <c r="F6727" t="s">
        <v>1501</v>
      </c>
      <c r="G6727" t="s">
        <v>1462</v>
      </c>
      <c r="H6727" t="s">
        <v>1324</v>
      </c>
      <c r="I6727" t="s">
        <v>3282</v>
      </c>
      <c r="J6727" t="s">
        <v>1551</v>
      </c>
      <c r="K6727" t="s">
        <v>1327</v>
      </c>
      <c r="L6727" t="s">
        <v>436</v>
      </c>
      <c r="M6727" t="s">
        <v>1328</v>
      </c>
      <c r="O6727" t="s">
        <v>1329</v>
      </c>
      <c r="P6727" t="s">
        <v>1391</v>
      </c>
      <c r="Q6727" t="s">
        <v>1763</v>
      </c>
      <c r="R6727" t="s">
        <v>1764</v>
      </c>
      <c r="S6727" t="s">
        <v>1333</v>
      </c>
      <c r="T6727" t="s">
        <v>4011</v>
      </c>
      <c r="U6727" t="s">
        <v>1334</v>
      </c>
      <c r="V6727" t="s">
        <v>111</v>
      </c>
      <c r="W6727" t="s">
        <v>1953</v>
      </c>
      <c r="X6727" t="s">
        <v>1810</v>
      </c>
      <c r="Y6727" t="s">
        <v>1337</v>
      </c>
      <c r="Z6727" t="s">
        <v>3283</v>
      </c>
      <c r="AA6727" t="s">
        <v>1340</v>
      </c>
      <c r="AB6727" t="s">
        <v>439</v>
      </c>
      <c r="AC6727">
        <v>5</v>
      </c>
      <c r="AD6727">
        <v>5.5</v>
      </c>
      <c r="AE6727">
        <v>5.5</v>
      </c>
      <c r="AF6727">
        <v>6</v>
      </c>
      <c r="AG6727">
        <v>6</v>
      </c>
      <c r="AH6727">
        <v>6</v>
      </c>
      <c r="AI6727">
        <v>0</v>
      </c>
      <c r="AJ6727">
        <v>0</v>
      </c>
      <c r="AK6727">
        <v>0</v>
      </c>
      <c r="AL6727">
        <v>0</v>
      </c>
      <c r="AM6727">
        <v>0</v>
      </c>
      <c r="AN6727">
        <v>0</v>
      </c>
    </row>
    <row r="6728" spans="1:40" x14ac:dyDescent="0.35">
      <c r="A6728" t="s">
        <v>1496</v>
      </c>
      <c r="B6728" t="s">
        <v>1318</v>
      </c>
      <c r="C6728" t="s">
        <v>1466</v>
      </c>
      <c r="D6728" t="s">
        <v>1499</v>
      </c>
      <c r="E6728" t="s">
        <v>3270</v>
      </c>
      <c r="F6728" t="s">
        <v>1501</v>
      </c>
      <c r="G6728" t="s">
        <v>1462</v>
      </c>
      <c r="H6728" t="s">
        <v>1324</v>
      </c>
      <c r="I6728" t="s">
        <v>3282</v>
      </c>
      <c r="J6728" t="s">
        <v>1551</v>
      </c>
      <c r="K6728" t="s">
        <v>1327</v>
      </c>
      <c r="L6728" t="s">
        <v>436</v>
      </c>
      <c r="M6728" t="s">
        <v>1328</v>
      </c>
      <c r="O6728" t="s">
        <v>1329</v>
      </c>
      <c r="P6728" t="s">
        <v>1391</v>
      </c>
      <c r="Q6728" t="s">
        <v>1763</v>
      </c>
      <c r="R6728" t="s">
        <v>1764</v>
      </c>
      <c r="S6728" t="s">
        <v>1333</v>
      </c>
      <c r="T6728" t="s">
        <v>4011</v>
      </c>
      <c r="U6728" t="s">
        <v>1334</v>
      </c>
      <c r="V6728" t="s">
        <v>111</v>
      </c>
      <c r="W6728" t="s">
        <v>1517</v>
      </c>
      <c r="X6728" t="s">
        <v>1810</v>
      </c>
      <c r="Y6728" t="s">
        <v>1337</v>
      </c>
      <c r="Z6728" t="s">
        <v>3283</v>
      </c>
      <c r="AA6728" t="s">
        <v>1339</v>
      </c>
      <c r="AB6728" t="s">
        <v>439</v>
      </c>
      <c r="AC6728">
        <v>0</v>
      </c>
      <c r="AD6728">
        <v>0</v>
      </c>
      <c r="AE6728">
        <v>0</v>
      </c>
      <c r="AF6728">
        <v>0</v>
      </c>
      <c r="AG6728">
        <v>0</v>
      </c>
      <c r="AH6728">
        <v>0</v>
      </c>
      <c r="AI6728">
        <v>12968</v>
      </c>
      <c r="AJ6728">
        <v>12500</v>
      </c>
      <c r="AK6728">
        <v>14400</v>
      </c>
      <c r="AL6728">
        <v>14400</v>
      </c>
      <c r="AM6728">
        <v>14400</v>
      </c>
      <c r="AN6728">
        <v>14400</v>
      </c>
    </row>
    <row r="6729" spans="1:40" x14ac:dyDescent="0.35">
      <c r="A6729" t="s">
        <v>1496</v>
      </c>
      <c r="B6729" t="s">
        <v>1318</v>
      </c>
      <c r="C6729" t="s">
        <v>1466</v>
      </c>
      <c r="D6729" t="s">
        <v>1499</v>
      </c>
      <c r="E6729" t="s">
        <v>3270</v>
      </c>
      <c r="F6729" t="s">
        <v>1501</v>
      </c>
      <c r="G6729" t="s">
        <v>1462</v>
      </c>
      <c r="H6729" t="s">
        <v>1324</v>
      </c>
      <c r="I6729" t="s">
        <v>3282</v>
      </c>
      <c r="J6729" t="s">
        <v>1551</v>
      </c>
      <c r="K6729" t="s">
        <v>1327</v>
      </c>
      <c r="L6729" t="s">
        <v>436</v>
      </c>
      <c r="M6729" t="s">
        <v>1328</v>
      </c>
      <c r="O6729" t="s">
        <v>1329</v>
      </c>
      <c r="P6729" t="s">
        <v>1391</v>
      </c>
      <c r="Q6729" t="s">
        <v>1763</v>
      </c>
      <c r="R6729" t="s">
        <v>1764</v>
      </c>
      <c r="S6729" t="s">
        <v>1333</v>
      </c>
      <c r="T6729" t="s">
        <v>4011</v>
      </c>
      <c r="U6729" t="s">
        <v>1334</v>
      </c>
      <c r="V6729" t="s">
        <v>111</v>
      </c>
      <c r="W6729" t="s">
        <v>1517</v>
      </c>
      <c r="X6729" t="s">
        <v>1810</v>
      </c>
      <c r="Y6729" t="s">
        <v>1337</v>
      </c>
      <c r="Z6729" t="s">
        <v>3283</v>
      </c>
      <c r="AA6729" t="s">
        <v>1340</v>
      </c>
      <c r="AB6729" t="s">
        <v>439</v>
      </c>
      <c r="AC6729">
        <v>0</v>
      </c>
      <c r="AD6729">
        <v>0</v>
      </c>
      <c r="AE6729">
        <v>0</v>
      </c>
      <c r="AF6729">
        <v>0</v>
      </c>
      <c r="AG6729">
        <v>0</v>
      </c>
      <c r="AH6729">
        <v>0</v>
      </c>
      <c r="AI6729">
        <v>5.5</v>
      </c>
      <c r="AJ6729">
        <v>5.5</v>
      </c>
      <c r="AK6729">
        <v>5.5</v>
      </c>
      <c r="AL6729">
        <v>5.5</v>
      </c>
      <c r="AM6729">
        <v>5.5</v>
      </c>
      <c r="AN6729">
        <v>5.5</v>
      </c>
    </row>
    <row r="6730" spans="1:40" x14ac:dyDescent="0.35">
      <c r="A6730" t="s">
        <v>1496</v>
      </c>
      <c r="B6730" t="s">
        <v>1318</v>
      </c>
      <c r="C6730" t="s">
        <v>1466</v>
      </c>
      <c r="D6730" t="s">
        <v>1499</v>
      </c>
      <c r="E6730" t="s">
        <v>3270</v>
      </c>
      <c r="F6730" t="s">
        <v>1501</v>
      </c>
      <c r="G6730" t="s">
        <v>1462</v>
      </c>
      <c r="H6730" t="s">
        <v>1324</v>
      </c>
      <c r="I6730" t="s">
        <v>3282</v>
      </c>
      <c r="J6730" t="s">
        <v>1551</v>
      </c>
      <c r="K6730" t="s">
        <v>1327</v>
      </c>
      <c r="L6730" t="s">
        <v>436</v>
      </c>
      <c r="M6730" t="s">
        <v>1328</v>
      </c>
      <c r="O6730" t="s">
        <v>1329</v>
      </c>
      <c r="P6730" t="s">
        <v>1391</v>
      </c>
      <c r="Q6730" t="s">
        <v>1763</v>
      </c>
      <c r="R6730" t="s">
        <v>1764</v>
      </c>
      <c r="S6730" t="s">
        <v>1333</v>
      </c>
      <c r="T6730" t="s">
        <v>4011</v>
      </c>
      <c r="U6730" t="s">
        <v>1334</v>
      </c>
      <c r="V6730" t="s">
        <v>111</v>
      </c>
      <c r="W6730" t="s">
        <v>1519</v>
      </c>
      <c r="X6730" t="s">
        <v>1610</v>
      </c>
      <c r="Y6730" t="s">
        <v>1337</v>
      </c>
      <c r="Z6730" t="s">
        <v>3283</v>
      </c>
      <c r="AA6730" t="s">
        <v>1339</v>
      </c>
      <c r="AB6730" t="s">
        <v>439</v>
      </c>
      <c r="AC6730">
        <v>83504.509999999995</v>
      </c>
      <c r="AD6730">
        <v>18166.13</v>
      </c>
      <c r="AE6730">
        <v>15583.5</v>
      </c>
      <c r="AF6730">
        <v>15831.75</v>
      </c>
      <c r="AG6730">
        <v>23749</v>
      </c>
      <c r="AH6730">
        <v>13468.68</v>
      </c>
      <c r="AI6730">
        <v>0</v>
      </c>
      <c r="AJ6730">
        <v>0</v>
      </c>
      <c r="AK6730">
        <v>0</v>
      </c>
      <c r="AL6730">
        <v>0</v>
      </c>
      <c r="AM6730">
        <v>0</v>
      </c>
      <c r="AN6730">
        <v>0</v>
      </c>
    </row>
    <row r="6731" spans="1:40" x14ac:dyDescent="0.35">
      <c r="A6731" t="s">
        <v>1496</v>
      </c>
      <c r="B6731" t="s">
        <v>1318</v>
      </c>
      <c r="C6731" t="s">
        <v>1466</v>
      </c>
      <c r="D6731" t="s">
        <v>1499</v>
      </c>
      <c r="E6731" t="s">
        <v>3270</v>
      </c>
      <c r="F6731" t="s">
        <v>1501</v>
      </c>
      <c r="G6731" t="s">
        <v>1462</v>
      </c>
      <c r="H6731" t="s">
        <v>1502</v>
      </c>
      <c r="I6731" t="s">
        <v>2114</v>
      </c>
      <c r="J6731" t="s">
        <v>1504</v>
      </c>
      <c r="K6731" t="s">
        <v>1327</v>
      </c>
      <c r="L6731" t="s">
        <v>436</v>
      </c>
      <c r="M6731" t="s">
        <v>1328</v>
      </c>
      <c r="O6731" t="s">
        <v>1329</v>
      </c>
      <c r="P6731" t="s">
        <v>1374</v>
      </c>
      <c r="Q6731" t="s">
        <v>1375</v>
      </c>
      <c r="R6731" t="s">
        <v>1661</v>
      </c>
      <c r="S6731" t="s">
        <v>1333</v>
      </c>
      <c r="T6731" t="s">
        <v>4011</v>
      </c>
      <c r="U6731" t="s">
        <v>1334</v>
      </c>
      <c r="V6731" t="s">
        <v>151</v>
      </c>
      <c r="W6731" t="s">
        <v>1517</v>
      </c>
      <c r="X6731" t="s">
        <v>1512</v>
      </c>
      <c r="Y6731" t="s">
        <v>1337</v>
      </c>
      <c r="Z6731" t="s">
        <v>1050</v>
      </c>
      <c r="AA6731" t="s">
        <v>1340</v>
      </c>
      <c r="AB6731" t="s">
        <v>439</v>
      </c>
      <c r="AC6731">
        <v>0.02</v>
      </c>
      <c r="AD6731">
        <v>0.02</v>
      </c>
      <c r="AE6731">
        <v>0.02</v>
      </c>
      <c r="AF6731">
        <v>0.01</v>
      </c>
      <c r="AG6731">
        <v>0.01</v>
      </c>
      <c r="AH6731">
        <v>5.0000000000000001E-3</v>
      </c>
      <c r="AI6731">
        <v>0</v>
      </c>
      <c r="AJ6731">
        <v>0</v>
      </c>
      <c r="AK6731">
        <v>0</v>
      </c>
      <c r="AL6731">
        <v>0</v>
      </c>
      <c r="AM6731">
        <v>0</v>
      </c>
      <c r="AN6731">
        <v>0</v>
      </c>
    </row>
    <row r="6732" spans="1:40" x14ac:dyDescent="0.35">
      <c r="A6732" t="s">
        <v>1496</v>
      </c>
      <c r="B6732" t="s">
        <v>1318</v>
      </c>
      <c r="C6732" t="s">
        <v>1466</v>
      </c>
      <c r="D6732" t="s">
        <v>1499</v>
      </c>
      <c r="E6732" t="s">
        <v>3270</v>
      </c>
      <c r="F6732" t="s">
        <v>1501</v>
      </c>
      <c r="G6732" t="s">
        <v>1462</v>
      </c>
      <c r="H6732" t="s">
        <v>1502</v>
      </c>
      <c r="I6732" t="s">
        <v>2114</v>
      </c>
      <c r="J6732" t="s">
        <v>1504</v>
      </c>
      <c r="K6732" t="s">
        <v>1327</v>
      </c>
      <c r="L6732" t="s">
        <v>436</v>
      </c>
      <c r="M6732" t="s">
        <v>1328</v>
      </c>
      <c r="O6732" t="s">
        <v>1329</v>
      </c>
      <c r="P6732" t="s">
        <v>1374</v>
      </c>
      <c r="Q6732" t="s">
        <v>1375</v>
      </c>
      <c r="R6732" t="s">
        <v>1661</v>
      </c>
      <c r="S6732" t="s">
        <v>1333</v>
      </c>
      <c r="T6732" t="s">
        <v>4011</v>
      </c>
      <c r="U6732" t="s">
        <v>1334</v>
      </c>
      <c r="V6732" t="s">
        <v>151</v>
      </c>
      <c r="W6732" t="s">
        <v>1529</v>
      </c>
      <c r="X6732" t="s">
        <v>1507</v>
      </c>
      <c r="Y6732" t="s">
        <v>1337</v>
      </c>
      <c r="Z6732" t="s">
        <v>1050</v>
      </c>
      <c r="AA6732" t="s">
        <v>1339</v>
      </c>
      <c r="AB6732" t="s">
        <v>439</v>
      </c>
      <c r="AC6732">
        <v>-25102.867999999999</v>
      </c>
      <c r="AD6732">
        <v>-19233.919999999998</v>
      </c>
      <c r="AE6732">
        <v>-19233.919999999998</v>
      </c>
      <c r="AF6732">
        <v>-20540.84</v>
      </c>
      <c r="AG6732">
        <v>-18715.531360000001</v>
      </c>
      <c r="AH6732">
        <v>-17304.776399999999</v>
      </c>
      <c r="AI6732">
        <v>0</v>
      </c>
      <c r="AJ6732">
        <v>0</v>
      </c>
      <c r="AK6732">
        <v>0</v>
      </c>
      <c r="AL6732">
        <v>0</v>
      </c>
      <c r="AM6732">
        <v>0</v>
      </c>
      <c r="AN6732">
        <v>0</v>
      </c>
    </row>
    <row r="6733" spans="1:40" x14ac:dyDescent="0.35">
      <c r="A6733" t="s">
        <v>1496</v>
      </c>
      <c r="B6733" t="s">
        <v>1318</v>
      </c>
      <c r="C6733" t="s">
        <v>1466</v>
      </c>
      <c r="D6733" t="s">
        <v>1499</v>
      </c>
      <c r="E6733" t="s">
        <v>3270</v>
      </c>
      <c r="F6733" t="s">
        <v>1501</v>
      </c>
      <c r="G6733" t="s">
        <v>1462</v>
      </c>
      <c r="H6733" t="s">
        <v>1502</v>
      </c>
      <c r="I6733" t="s">
        <v>2114</v>
      </c>
      <c r="J6733" t="s">
        <v>1504</v>
      </c>
      <c r="K6733" t="s">
        <v>1327</v>
      </c>
      <c r="L6733" t="s">
        <v>436</v>
      </c>
      <c r="M6733" t="s">
        <v>1328</v>
      </c>
      <c r="O6733" t="s">
        <v>1329</v>
      </c>
      <c r="P6733" t="s">
        <v>1374</v>
      </c>
      <c r="Q6733" t="s">
        <v>1375</v>
      </c>
      <c r="R6733" t="s">
        <v>1661</v>
      </c>
      <c r="S6733" t="s">
        <v>1333</v>
      </c>
      <c r="T6733" t="s">
        <v>4011</v>
      </c>
      <c r="U6733" t="s">
        <v>1334</v>
      </c>
      <c r="V6733" t="s">
        <v>151</v>
      </c>
      <c r="W6733" t="s">
        <v>1529</v>
      </c>
      <c r="X6733" t="s">
        <v>1507</v>
      </c>
      <c r="Y6733" t="s">
        <v>1511</v>
      </c>
      <c r="Z6733" t="s">
        <v>1050</v>
      </c>
      <c r="AA6733" t="s">
        <v>1339</v>
      </c>
      <c r="AB6733" t="s">
        <v>439</v>
      </c>
      <c r="AC6733">
        <v>25102.867999999999</v>
      </c>
      <c r="AD6733">
        <v>19233.919999999998</v>
      </c>
      <c r="AE6733">
        <v>19233.919999999998</v>
      </c>
      <c r="AF6733">
        <v>20540.84</v>
      </c>
      <c r="AG6733">
        <v>18715.531360000001</v>
      </c>
      <c r="AH6733">
        <v>17304.776399999999</v>
      </c>
      <c r="AI6733">
        <v>0</v>
      </c>
      <c r="AJ6733">
        <v>0</v>
      </c>
      <c r="AK6733">
        <v>0</v>
      </c>
      <c r="AL6733">
        <v>0</v>
      </c>
      <c r="AM6733">
        <v>0</v>
      </c>
      <c r="AN6733">
        <v>0</v>
      </c>
    </row>
    <row r="6734" spans="1:40" x14ac:dyDescent="0.35">
      <c r="A6734" t="s">
        <v>1496</v>
      </c>
      <c r="B6734" t="s">
        <v>1318</v>
      </c>
      <c r="C6734" t="s">
        <v>1466</v>
      </c>
      <c r="D6734" t="s">
        <v>1499</v>
      </c>
      <c r="E6734" t="s">
        <v>3270</v>
      </c>
      <c r="F6734" t="s">
        <v>1501</v>
      </c>
      <c r="G6734" t="s">
        <v>1462</v>
      </c>
      <c r="H6734" t="s">
        <v>1502</v>
      </c>
      <c r="I6734" t="s">
        <v>2114</v>
      </c>
      <c r="J6734" t="s">
        <v>1504</v>
      </c>
      <c r="K6734" t="s">
        <v>1327</v>
      </c>
      <c r="L6734" t="s">
        <v>436</v>
      </c>
      <c r="M6734" t="s">
        <v>1328</v>
      </c>
      <c r="O6734" t="s">
        <v>1329</v>
      </c>
      <c r="P6734" t="s">
        <v>1374</v>
      </c>
      <c r="Q6734" t="s">
        <v>1375</v>
      </c>
      <c r="R6734" t="s">
        <v>1661</v>
      </c>
      <c r="S6734" t="s">
        <v>1333</v>
      </c>
      <c r="T6734" t="s">
        <v>4011</v>
      </c>
      <c r="U6734" t="s">
        <v>1334</v>
      </c>
      <c r="V6734" t="s">
        <v>151</v>
      </c>
      <c r="W6734" t="s">
        <v>1518</v>
      </c>
      <c r="X6734" t="s">
        <v>1507</v>
      </c>
      <c r="Y6734" t="s">
        <v>1337</v>
      </c>
      <c r="Z6734" t="s">
        <v>1050</v>
      </c>
      <c r="AA6734" t="s">
        <v>1339</v>
      </c>
      <c r="AB6734" t="s">
        <v>439</v>
      </c>
      <c r="AC6734">
        <v>117497.5</v>
      </c>
      <c r="AD6734">
        <v>114964.91</v>
      </c>
      <c r="AE6734">
        <v>107125.61</v>
      </c>
      <c r="AF6734">
        <v>113820.75</v>
      </c>
      <c r="AG6734">
        <v>-34.71</v>
      </c>
      <c r="AH6734">
        <v>117709.21</v>
      </c>
      <c r="AI6734">
        <v>35761.089999999997</v>
      </c>
      <c r="AJ6734">
        <v>35500</v>
      </c>
      <c r="AK6734">
        <v>35500</v>
      </c>
      <c r="AL6734">
        <v>35500</v>
      </c>
      <c r="AM6734">
        <v>35500</v>
      </c>
      <c r="AN6734">
        <v>35500</v>
      </c>
    </row>
    <row r="6735" spans="1:40" x14ac:dyDescent="0.35">
      <c r="A6735" t="s">
        <v>1496</v>
      </c>
      <c r="B6735" t="s">
        <v>1318</v>
      </c>
      <c r="C6735" t="s">
        <v>1466</v>
      </c>
      <c r="D6735" t="s">
        <v>1499</v>
      </c>
      <c r="E6735" t="s">
        <v>3270</v>
      </c>
      <c r="F6735" t="s">
        <v>1501</v>
      </c>
      <c r="G6735" t="s">
        <v>1462</v>
      </c>
      <c r="H6735" t="s">
        <v>1502</v>
      </c>
      <c r="I6735" t="s">
        <v>2114</v>
      </c>
      <c r="J6735" t="s">
        <v>1504</v>
      </c>
      <c r="K6735" t="s">
        <v>1327</v>
      </c>
      <c r="L6735" t="s">
        <v>436</v>
      </c>
      <c r="M6735" t="s">
        <v>1328</v>
      </c>
      <c r="O6735" t="s">
        <v>1329</v>
      </c>
      <c r="P6735" t="s">
        <v>1374</v>
      </c>
      <c r="Q6735" t="s">
        <v>1375</v>
      </c>
      <c r="R6735" t="s">
        <v>1661</v>
      </c>
      <c r="S6735" t="s">
        <v>1333</v>
      </c>
      <c r="T6735" t="s">
        <v>4011</v>
      </c>
      <c r="U6735" t="s">
        <v>1334</v>
      </c>
      <c r="V6735" t="s">
        <v>151</v>
      </c>
      <c r="W6735" t="s">
        <v>1518</v>
      </c>
      <c r="X6735" t="s">
        <v>1507</v>
      </c>
      <c r="Y6735" t="s">
        <v>1337</v>
      </c>
      <c r="Z6735" t="s">
        <v>1050</v>
      </c>
      <c r="AA6735" t="s">
        <v>1340</v>
      </c>
      <c r="AB6735" t="s">
        <v>439</v>
      </c>
      <c r="AC6735">
        <v>0.22</v>
      </c>
      <c r="AD6735">
        <v>0.22</v>
      </c>
      <c r="AE6735">
        <v>0.15</v>
      </c>
      <c r="AF6735">
        <v>0.15</v>
      </c>
      <c r="AG6735">
        <v>0.15</v>
      </c>
      <c r="AH6735">
        <v>0.1</v>
      </c>
      <c r="AI6735">
        <v>0</v>
      </c>
      <c r="AJ6735">
        <v>0</v>
      </c>
      <c r="AK6735">
        <v>0</v>
      </c>
      <c r="AL6735">
        <v>0</v>
      </c>
      <c r="AM6735">
        <v>0</v>
      </c>
      <c r="AN6735">
        <v>0</v>
      </c>
    </row>
    <row r="6736" spans="1:40" x14ac:dyDescent="0.35">
      <c r="A6736" t="s">
        <v>1496</v>
      </c>
      <c r="B6736" t="s">
        <v>1318</v>
      </c>
      <c r="C6736" t="s">
        <v>1466</v>
      </c>
      <c r="D6736" t="s">
        <v>1499</v>
      </c>
      <c r="E6736" t="s">
        <v>3270</v>
      </c>
      <c r="F6736" t="s">
        <v>1501</v>
      </c>
      <c r="G6736" t="s">
        <v>1462</v>
      </c>
      <c r="H6736" t="s">
        <v>1502</v>
      </c>
      <c r="I6736" t="s">
        <v>2114</v>
      </c>
      <c r="J6736" t="s">
        <v>1504</v>
      </c>
      <c r="K6736" t="s">
        <v>1327</v>
      </c>
      <c r="L6736" t="s">
        <v>436</v>
      </c>
      <c r="M6736" t="s">
        <v>1328</v>
      </c>
      <c r="O6736" t="s">
        <v>1329</v>
      </c>
      <c r="P6736" t="s">
        <v>1374</v>
      </c>
      <c r="Q6736" t="s">
        <v>1375</v>
      </c>
      <c r="R6736" t="s">
        <v>1661</v>
      </c>
      <c r="S6736" t="s">
        <v>1333</v>
      </c>
      <c r="T6736" t="s">
        <v>4011</v>
      </c>
      <c r="U6736" t="s">
        <v>1334</v>
      </c>
      <c r="V6736" t="s">
        <v>151</v>
      </c>
      <c r="W6736" t="s">
        <v>1518</v>
      </c>
      <c r="X6736" t="s">
        <v>1507</v>
      </c>
      <c r="Y6736" t="s">
        <v>1337</v>
      </c>
      <c r="Z6736" t="s">
        <v>1050</v>
      </c>
      <c r="AA6736" t="s">
        <v>1514</v>
      </c>
      <c r="AB6736" t="s">
        <v>439</v>
      </c>
      <c r="AC6736">
        <v>1.42</v>
      </c>
      <c r="AD6736">
        <v>1.42</v>
      </c>
      <c r="AE6736">
        <v>1.35</v>
      </c>
      <c r="AF6736">
        <v>1.35</v>
      </c>
      <c r="AG6736">
        <v>1.35</v>
      </c>
      <c r="AH6736">
        <v>0.3</v>
      </c>
      <c r="AI6736">
        <v>0</v>
      </c>
      <c r="AJ6736">
        <v>0</v>
      </c>
      <c r="AK6736">
        <v>0</v>
      </c>
      <c r="AL6736">
        <v>0</v>
      </c>
      <c r="AM6736">
        <v>0</v>
      </c>
      <c r="AN6736">
        <v>0</v>
      </c>
    </row>
    <row r="6737" spans="1:40" x14ac:dyDescent="0.35">
      <c r="A6737" t="s">
        <v>1496</v>
      </c>
      <c r="B6737" t="s">
        <v>1318</v>
      </c>
      <c r="C6737" t="s">
        <v>1466</v>
      </c>
      <c r="D6737" t="s">
        <v>1499</v>
      </c>
      <c r="E6737" t="s">
        <v>3270</v>
      </c>
      <c r="F6737" t="s">
        <v>1501</v>
      </c>
      <c r="G6737" t="s">
        <v>1462</v>
      </c>
      <c r="H6737" t="s">
        <v>1502</v>
      </c>
      <c r="I6737" t="s">
        <v>2114</v>
      </c>
      <c r="J6737" t="s">
        <v>1504</v>
      </c>
      <c r="K6737" t="s">
        <v>1327</v>
      </c>
      <c r="L6737" t="s">
        <v>436</v>
      </c>
      <c r="M6737" t="s">
        <v>1328</v>
      </c>
      <c r="O6737" t="s">
        <v>1329</v>
      </c>
      <c r="P6737" t="s">
        <v>1374</v>
      </c>
      <c r="Q6737" t="s">
        <v>1375</v>
      </c>
      <c r="R6737" t="s">
        <v>1661</v>
      </c>
      <c r="S6737" t="s">
        <v>1333</v>
      </c>
      <c r="T6737" t="s">
        <v>4011</v>
      </c>
      <c r="U6737" t="s">
        <v>1334</v>
      </c>
      <c r="V6737" t="s">
        <v>151</v>
      </c>
      <c r="W6737" t="s">
        <v>1519</v>
      </c>
      <c r="X6737" t="s">
        <v>1507</v>
      </c>
      <c r="Y6737" t="s">
        <v>1337</v>
      </c>
      <c r="Z6737" t="s">
        <v>1050</v>
      </c>
      <c r="AA6737" t="s">
        <v>1339</v>
      </c>
      <c r="AB6737" t="s">
        <v>439</v>
      </c>
      <c r="AC6737">
        <v>0</v>
      </c>
      <c r="AD6737">
        <v>0</v>
      </c>
      <c r="AE6737">
        <v>0</v>
      </c>
      <c r="AF6737">
        <v>0</v>
      </c>
      <c r="AG6737">
        <v>0</v>
      </c>
      <c r="AH6737">
        <v>0</v>
      </c>
      <c r="AI6737">
        <v>-18965.531360000001</v>
      </c>
      <c r="AJ6737">
        <v>-18965.531360000001</v>
      </c>
      <c r="AK6737">
        <v>-18965.531360000001</v>
      </c>
      <c r="AL6737">
        <v>-18965.531360000001</v>
      </c>
      <c r="AM6737">
        <v>-18965.531360000001</v>
      </c>
      <c r="AN6737">
        <v>-18965.531360000001</v>
      </c>
    </row>
    <row r="6738" spans="1:40" x14ac:dyDescent="0.35">
      <c r="A6738" t="s">
        <v>1496</v>
      </c>
      <c r="B6738" t="s">
        <v>1318</v>
      </c>
      <c r="C6738" t="s">
        <v>1466</v>
      </c>
      <c r="D6738" t="s">
        <v>1499</v>
      </c>
      <c r="E6738" t="s">
        <v>3270</v>
      </c>
      <c r="F6738" t="s">
        <v>1501</v>
      </c>
      <c r="G6738" t="s">
        <v>1462</v>
      </c>
      <c r="H6738" t="s">
        <v>1502</v>
      </c>
      <c r="I6738" t="s">
        <v>2114</v>
      </c>
      <c r="J6738" t="s">
        <v>1504</v>
      </c>
      <c r="K6738" t="s">
        <v>1327</v>
      </c>
      <c r="L6738" t="s">
        <v>436</v>
      </c>
      <c r="M6738" t="s">
        <v>1328</v>
      </c>
      <c r="O6738" t="s">
        <v>1329</v>
      </c>
      <c r="P6738" t="s">
        <v>1374</v>
      </c>
      <c r="Q6738" t="s">
        <v>1375</v>
      </c>
      <c r="R6738" t="s">
        <v>1661</v>
      </c>
      <c r="S6738" t="s">
        <v>1333</v>
      </c>
      <c r="T6738" t="s">
        <v>4011</v>
      </c>
      <c r="U6738" t="s">
        <v>1334</v>
      </c>
      <c r="V6738" t="s">
        <v>151</v>
      </c>
      <c r="W6738" t="s">
        <v>1519</v>
      </c>
      <c r="X6738" t="s">
        <v>1507</v>
      </c>
      <c r="Y6738" t="s">
        <v>1337</v>
      </c>
      <c r="Z6738" t="s">
        <v>1050</v>
      </c>
      <c r="AA6738" t="s">
        <v>1340</v>
      </c>
      <c r="AB6738" t="s">
        <v>439</v>
      </c>
      <c r="AC6738">
        <v>17.95</v>
      </c>
      <c r="AD6738">
        <v>17.95</v>
      </c>
      <c r="AE6738">
        <v>17.95</v>
      </c>
      <c r="AF6738">
        <v>17.72</v>
      </c>
      <c r="AG6738">
        <v>11.82</v>
      </c>
      <c r="AH6738">
        <v>9.9699999999999989</v>
      </c>
      <c r="AI6738">
        <v>6.31</v>
      </c>
      <c r="AJ6738">
        <v>6.31</v>
      </c>
      <c r="AK6738">
        <v>6.31</v>
      </c>
      <c r="AL6738">
        <v>6.31</v>
      </c>
      <c r="AM6738">
        <v>6.31</v>
      </c>
      <c r="AN6738">
        <v>6.31</v>
      </c>
    </row>
    <row r="6739" spans="1:40" x14ac:dyDescent="0.35">
      <c r="A6739" t="s">
        <v>1496</v>
      </c>
      <c r="B6739" t="s">
        <v>1318</v>
      </c>
      <c r="C6739" t="s">
        <v>1466</v>
      </c>
      <c r="D6739" t="s">
        <v>1499</v>
      </c>
      <c r="E6739" t="s">
        <v>3270</v>
      </c>
      <c r="F6739" t="s">
        <v>1501</v>
      </c>
      <c r="G6739" t="s">
        <v>1462</v>
      </c>
      <c r="H6739" t="s">
        <v>1502</v>
      </c>
      <c r="I6739" t="s">
        <v>2114</v>
      </c>
      <c r="J6739" t="s">
        <v>1504</v>
      </c>
      <c r="K6739" t="s">
        <v>1327</v>
      </c>
      <c r="L6739" t="s">
        <v>436</v>
      </c>
      <c r="M6739" t="s">
        <v>1328</v>
      </c>
      <c r="O6739" t="s">
        <v>1329</v>
      </c>
      <c r="P6739" t="s">
        <v>1374</v>
      </c>
      <c r="Q6739" t="s">
        <v>1375</v>
      </c>
      <c r="R6739" t="s">
        <v>1661</v>
      </c>
      <c r="S6739" t="s">
        <v>1333</v>
      </c>
      <c r="T6739" t="s">
        <v>4011</v>
      </c>
      <c r="U6739" t="s">
        <v>1334</v>
      </c>
      <c r="V6739" t="s">
        <v>151</v>
      </c>
      <c r="W6739" t="s">
        <v>1519</v>
      </c>
      <c r="X6739" t="s">
        <v>1507</v>
      </c>
      <c r="Y6739" t="s">
        <v>1511</v>
      </c>
      <c r="Z6739" t="s">
        <v>1050</v>
      </c>
      <c r="AA6739" t="s">
        <v>1339</v>
      </c>
      <c r="AB6739" t="s">
        <v>439</v>
      </c>
      <c r="AC6739">
        <v>0</v>
      </c>
      <c r="AD6739">
        <v>0</v>
      </c>
      <c r="AE6739">
        <v>0</v>
      </c>
      <c r="AF6739">
        <v>0</v>
      </c>
      <c r="AG6739">
        <v>0</v>
      </c>
      <c r="AH6739">
        <v>0</v>
      </c>
      <c r="AI6739">
        <v>18965.531360000001</v>
      </c>
      <c r="AJ6739">
        <v>18965.531360000001</v>
      </c>
      <c r="AK6739">
        <v>18965.531360000001</v>
      </c>
      <c r="AL6739">
        <v>18965.531360000001</v>
      </c>
      <c r="AM6739">
        <v>18965.531360000001</v>
      </c>
      <c r="AN6739">
        <v>18965.531360000001</v>
      </c>
    </row>
    <row r="6740" spans="1:40" x14ac:dyDescent="0.35">
      <c r="A6740" t="s">
        <v>1496</v>
      </c>
      <c r="B6740" t="s">
        <v>1318</v>
      </c>
      <c r="C6740" t="s">
        <v>1466</v>
      </c>
      <c r="D6740" t="s">
        <v>1569</v>
      </c>
      <c r="E6740" t="s">
        <v>3270</v>
      </c>
      <c r="F6740" t="s">
        <v>1570</v>
      </c>
      <c r="G6740" t="s">
        <v>1462</v>
      </c>
      <c r="H6740" t="s">
        <v>1324</v>
      </c>
      <c r="I6740" t="s">
        <v>2430</v>
      </c>
      <c r="J6740" t="s">
        <v>1571</v>
      </c>
      <c r="K6740" t="s">
        <v>1327</v>
      </c>
      <c r="L6740" t="s">
        <v>436</v>
      </c>
      <c r="M6740" t="s">
        <v>1328</v>
      </c>
      <c r="O6740" t="s">
        <v>1329</v>
      </c>
      <c r="P6740" t="s">
        <v>1330</v>
      </c>
      <c r="Q6740" t="s">
        <v>1331</v>
      </c>
      <c r="R6740" t="s">
        <v>1332</v>
      </c>
      <c r="S6740" t="s">
        <v>1333</v>
      </c>
      <c r="T6740" t="s">
        <v>4011</v>
      </c>
      <c r="U6740" t="s">
        <v>1334</v>
      </c>
      <c r="V6740" t="s">
        <v>127</v>
      </c>
      <c r="W6740" t="s">
        <v>2128</v>
      </c>
      <c r="X6740" t="s">
        <v>2129</v>
      </c>
      <c r="Y6740" t="s">
        <v>1337</v>
      </c>
      <c r="Z6740" t="s">
        <v>3284</v>
      </c>
      <c r="AA6740" t="s">
        <v>1340</v>
      </c>
      <c r="AB6740" t="s">
        <v>439</v>
      </c>
      <c r="AC6740">
        <v>2</v>
      </c>
      <c r="AD6740">
        <v>2</v>
      </c>
      <c r="AE6740">
        <v>2</v>
      </c>
      <c r="AF6740">
        <v>2</v>
      </c>
      <c r="AG6740">
        <v>2</v>
      </c>
      <c r="AH6740">
        <v>1</v>
      </c>
      <c r="AI6740">
        <v>0</v>
      </c>
      <c r="AJ6740">
        <v>0</v>
      </c>
      <c r="AK6740">
        <v>0</v>
      </c>
      <c r="AL6740">
        <v>0</v>
      </c>
      <c r="AM6740">
        <v>0</v>
      </c>
      <c r="AN6740">
        <v>0</v>
      </c>
    </row>
    <row r="6741" spans="1:40" x14ac:dyDescent="0.35">
      <c r="A6741" t="s">
        <v>1496</v>
      </c>
      <c r="B6741" t="s">
        <v>1318</v>
      </c>
      <c r="C6741" t="s">
        <v>1466</v>
      </c>
      <c r="D6741" t="s">
        <v>1569</v>
      </c>
      <c r="E6741" t="s">
        <v>3270</v>
      </c>
      <c r="F6741" t="s">
        <v>1570</v>
      </c>
      <c r="G6741" t="s">
        <v>1462</v>
      </c>
      <c r="H6741" t="s">
        <v>1324</v>
      </c>
      <c r="I6741" t="s">
        <v>2430</v>
      </c>
      <c r="J6741" t="s">
        <v>1571</v>
      </c>
      <c r="K6741" t="s">
        <v>1327</v>
      </c>
      <c r="L6741" t="s">
        <v>436</v>
      </c>
      <c r="M6741" t="s">
        <v>1328</v>
      </c>
      <c r="O6741" t="s">
        <v>1329</v>
      </c>
      <c r="P6741" t="s">
        <v>1330</v>
      </c>
      <c r="Q6741" t="s">
        <v>1331</v>
      </c>
      <c r="R6741" t="s">
        <v>1332</v>
      </c>
      <c r="S6741" t="s">
        <v>1333</v>
      </c>
      <c r="T6741" t="s">
        <v>4011</v>
      </c>
      <c r="U6741" t="s">
        <v>1334</v>
      </c>
      <c r="V6741" t="s">
        <v>127</v>
      </c>
      <c r="W6741" t="s">
        <v>2128</v>
      </c>
      <c r="X6741" t="s">
        <v>2131</v>
      </c>
      <c r="Y6741" t="s">
        <v>1337</v>
      </c>
      <c r="Z6741" t="s">
        <v>3284</v>
      </c>
      <c r="AA6741" t="s">
        <v>1339</v>
      </c>
      <c r="AB6741" t="s">
        <v>439</v>
      </c>
      <c r="AC6741">
        <v>-124.96</v>
      </c>
      <c r="AD6741">
        <v>-249.92</v>
      </c>
      <c r="AE6741">
        <v>-249.92</v>
      </c>
      <c r="AF6741">
        <v>-124.96</v>
      </c>
      <c r="AG6741">
        <v>-124.96</v>
      </c>
      <c r="AH6741">
        <v>-124.96</v>
      </c>
      <c r="AI6741">
        <v>-124.96</v>
      </c>
      <c r="AJ6741">
        <v>-124.96</v>
      </c>
      <c r="AK6741">
        <v>-124.96</v>
      </c>
      <c r="AL6741">
        <v>-124.96</v>
      </c>
      <c r="AM6741">
        <v>-124.96</v>
      </c>
      <c r="AN6741">
        <v>-124.96</v>
      </c>
    </row>
    <row r="6742" spans="1:40" x14ac:dyDescent="0.35">
      <c r="A6742" t="s">
        <v>1496</v>
      </c>
      <c r="B6742" t="s">
        <v>1318</v>
      </c>
      <c r="C6742" t="s">
        <v>1466</v>
      </c>
      <c r="D6742" t="s">
        <v>1569</v>
      </c>
      <c r="E6742" t="s">
        <v>3270</v>
      </c>
      <c r="F6742" t="s">
        <v>1570</v>
      </c>
      <c r="G6742" t="s">
        <v>1462</v>
      </c>
      <c r="H6742" t="s">
        <v>1324</v>
      </c>
      <c r="I6742" t="s">
        <v>2430</v>
      </c>
      <c r="J6742" t="s">
        <v>1571</v>
      </c>
      <c r="K6742" t="s">
        <v>1327</v>
      </c>
      <c r="L6742" t="s">
        <v>436</v>
      </c>
      <c r="M6742" t="s">
        <v>1328</v>
      </c>
      <c r="O6742" t="s">
        <v>1329</v>
      </c>
      <c r="P6742" t="s">
        <v>1330</v>
      </c>
      <c r="Q6742" t="s">
        <v>1331</v>
      </c>
      <c r="R6742" t="s">
        <v>1332</v>
      </c>
      <c r="S6742" t="s">
        <v>1333</v>
      </c>
      <c r="T6742" t="s">
        <v>4011</v>
      </c>
      <c r="U6742" t="s">
        <v>1334</v>
      </c>
      <c r="V6742" t="s">
        <v>127</v>
      </c>
      <c r="W6742" t="s">
        <v>2128</v>
      </c>
      <c r="X6742" t="s">
        <v>2131</v>
      </c>
      <c r="Y6742" t="s">
        <v>1337</v>
      </c>
      <c r="Z6742" t="s">
        <v>3284</v>
      </c>
      <c r="AA6742" t="s">
        <v>1340</v>
      </c>
      <c r="AB6742" t="s">
        <v>439</v>
      </c>
      <c r="AC6742">
        <v>19.5</v>
      </c>
      <c r="AD6742">
        <v>17.5</v>
      </c>
      <c r="AE6742">
        <v>16</v>
      </c>
      <c r="AF6742">
        <v>15.5</v>
      </c>
      <c r="AG6742">
        <v>15</v>
      </c>
      <c r="AH6742">
        <v>8</v>
      </c>
      <c r="AI6742">
        <v>0</v>
      </c>
      <c r="AJ6742">
        <v>0</v>
      </c>
      <c r="AK6742">
        <v>0</v>
      </c>
      <c r="AL6742">
        <v>0</v>
      </c>
      <c r="AM6742">
        <v>0</v>
      </c>
      <c r="AN6742">
        <v>0</v>
      </c>
    </row>
    <row r="6743" spans="1:40" x14ac:dyDescent="0.35">
      <c r="A6743" t="s">
        <v>1496</v>
      </c>
      <c r="B6743" t="s">
        <v>1318</v>
      </c>
      <c r="C6743" t="s">
        <v>1466</v>
      </c>
      <c r="D6743" t="s">
        <v>1569</v>
      </c>
      <c r="E6743" t="s">
        <v>3270</v>
      </c>
      <c r="F6743" t="s">
        <v>1570</v>
      </c>
      <c r="G6743" t="s">
        <v>1462</v>
      </c>
      <c r="H6743" t="s">
        <v>1324</v>
      </c>
      <c r="I6743" t="s">
        <v>2430</v>
      </c>
      <c r="J6743" t="s">
        <v>1571</v>
      </c>
      <c r="K6743" t="s">
        <v>1327</v>
      </c>
      <c r="L6743" t="s">
        <v>436</v>
      </c>
      <c r="M6743" t="s">
        <v>1328</v>
      </c>
      <c r="O6743" t="s">
        <v>1329</v>
      </c>
      <c r="P6743" t="s">
        <v>1330</v>
      </c>
      <c r="Q6743" t="s">
        <v>1331</v>
      </c>
      <c r="R6743" t="s">
        <v>1332</v>
      </c>
      <c r="S6743" t="s">
        <v>1333</v>
      </c>
      <c r="T6743" t="s">
        <v>4011</v>
      </c>
      <c r="U6743" t="s">
        <v>1334</v>
      </c>
      <c r="V6743" t="s">
        <v>127</v>
      </c>
      <c r="W6743" t="s">
        <v>2128</v>
      </c>
      <c r="X6743" t="s">
        <v>2131</v>
      </c>
      <c r="Y6743" t="s">
        <v>1547</v>
      </c>
      <c r="Z6743" t="s">
        <v>3284</v>
      </c>
      <c r="AA6743" t="s">
        <v>1339</v>
      </c>
      <c r="AB6743" t="s">
        <v>439</v>
      </c>
      <c r="AC6743">
        <v>124.96</v>
      </c>
      <c r="AD6743">
        <v>249.92</v>
      </c>
      <c r="AE6743">
        <v>249.92</v>
      </c>
      <c r="AF6743">
        <v>124.96</v>
      </c>
      <c r="AG6743">
        <v>124.96</v>
      </c>
      <c r="AH6743">
        <v>124.96</v>
      </c>
      <c r="AI6743">
        <v>124.96</v>
      </c>
      <c r="AJ6743">
        <v>124.96</v>
      </c>
      <c r="AK6743">
        <v>124.96</v>
      </c>
      <c r="AL6743">
        <v>124.96</v>
      </c>
      <c r="AM6743">
        <v>124.96</v>
      </c>
      <c r="AN6743">
        <v>124.96</v>
      </c>
    </row>
    <row r="6744" spans="1:40" x14ac:dyDescent="0.35">
      <c r="A6744" t="s">
        <v>1496</v>
      </c>
      <c r="B6744" t="s">
        <v>1318</v>
      </c>
      <c r="C6744" t="s">
        <v>1466</v>
      </c>
      <c r="D6744" t="s">
        <v>1569</v>
      </c>
      <c r="E6744" t="s">
        <v>3270</v>
      </c>
      <c r="F6744" t="s">
        <v>1570</v>
      </c>
      <c r="G6744" t="s">
        <v>1462</v>
      </c>
      <c r="H6744" t="s">
        <v>1324</v>
      </c>
      <c r="I6744" t="s">
        <v>2430</v>
      </c>
      <c r="J6744" t="s">
        <v>1571</v>
      </c>
      <c r="K6744" t="s">
        <v>1327</v>
      </c>
      <c r="L6744" t="s">
        <v>436</v>
      </c>
      <c r="M6744" t="s">
        <v>1328</v>
      </c>
      <c r="O6744" t="s">
        <v>1329</v>
      </c>
      <c r="P6744" t="s">
        <v>1330</v>
      </c>
      <c r="Q6744" t="s">
        <v>1331</v>
      </c>
      <c r="R6744" t="s">
        <v>1332</v>
      </c>
      <c r="S6744" t="s">
        <v>1333</v>
      </c>
      <c r="T6744" t="s">
        <v>4011</v>
      </c>
      <c r="U6744" t="s">
        <v>1334</v>
      </c>
      <c r="V6744" t="s">
        <v>127</v>
      </c>
      <c r="W6744" t="s">
        <v>2432</v>
      </c>
      <c r="X6744" t="s">
        <v>2131</v>
      </c>
      <c r="Y6744" t="s">
        <v>1337</v>
      </c>
      <c r="Z6744" t="s">
        <v>3284</v>
      </c>
      <c r="AA6744" t="s">
        <v>1339</v>
      </c>
      <c r="AB6744" t="s">
        <v>439</v>
      </c>
      <c r="AC6744">
        <v>56451.75</v>
      </c>
      <c r="AD6744">
        <v>50931.83</v>
      </c>
      <c r="AE6744">
        <v>49098.12</v>
      </c>
      <c r="AF6744">
        <v>57085.93</v>
      </c>
      <c r="AG6744">
        <v>46096.42</v>
      </c>
      <c r="AH6744">
        <v>1754.5</v>
      </c>
      <c r="AI6744">
        <v>0</v>
      </c>
      <c r="AJ6744">
        <v>0</v>
      </c>
      <c r="AK6744">
        <v>0</v>
      </c>
      <c r="AL6744">
        <v>0</v>
      </c>
      <c r="AM6744">
        <v>0</v>
      </c>
      <c r="AN6744">
        <v>0</v>
      </c>
    </row>
    <row r="6745" spans="1:40" x14ac:dyDescent="0.35">
      <c r="A6745" t="s">
        <v>1496</v>
      </c>
      <c r="B6745" t="s">
        <v>1318</v>
      </c>
      <c r="C6745" t="s">
        <v>1466</v>
      </c>
      <c r="D6745" t="s">
        <v>1569</v>
      </c>
      <c r="E6745" t="s">
        <v>3270</v>
      </c>
      <c r="F6745" t="s">
        <v>1625</v>
      </c>
      <c r="G6745" t="s">
        <v>1462</v>
      </c>
      <c r="H6745" t="s">
        <v>1324</v>
      </c>
      <c r="I6745" t="s">
        <v>2372</v>
      </c>
      <c r="J6745" t="s">
        <v>2033</v>
      </c>
      <c r="K6745" t="s">
        <v>1327</v>
      </c>
      <c r="L6745" t="s">
        <v>436</v>
      </c>
      <c r="M6745" t="s">
        <v>1328</v>
      </c>
      <c r="O6745" t="s">
        <v>1329</v>
      </c>
      <c r="P6745" t="s">
        <v>1355</v>
      </c>
      <c r="Q6745" t="s">
        <v>1356</v>
      </c>
      <c r="R6745" t="s">
        <v>1357</v>
      </c>
      <c r="S6745" t="s">
        <v>1333</v>
      </c>
      <c r="T6745" t="s">
        <v>4011</v>
      </c>
      <c r="U6745" t="s">
        <v>1334</v>
      </c>
      <c r="V6745" t="s">
        <v>105</v>
      </c>
      <c r="W6745" t="s">
        <v>1715</v>
      </c>
      <c r="X6745" t="s">
        <v>1636</v>
      </c>
      <c r="Y6745" t="s">
        <v>1337</v>
      </c>
      <c r="Z6745" t="s">
        <v>3285</v>
      </c>
      <c r="AA6745" t="s">
        <v>1340</v>
      </c>
      <c r="AB6745" t="s">
        <v>439</v>
      </c>
      <c r="AC6745">
        <v>1</v>
      </c>
      <c r="AD6745">
        <v>1</v>
      </c>
      <c r="AE6745">
        <v>1</v>
      </c>
      <c r="AF6745">
        <v>1</v>
      </c>
      <c r="AG6745">
        <v>1</v>
      </c>
      <c r="AH6745">
        <v>1</v>
      </c>
      <c r="AI6745">
        <v>0</v>
      </c>
      <c r="AJ6745">
        <v>0</v>
      </c>
      <c r="AK6745">
        <v>0</v>
      </c>
      <c r="AL6745">
        <v>0</v>
      </c>
      <c r="AM6745">
        <v>0</v>
      </c>
      <c r="AN6745">
        <v>0</v>
      </c>
    </row>
    <row r="6746" spans="1:40" x14ac:dyDescent="0.35">
      <c r="A6746" t="s">
        <v>1496</v>
      </c>
      <c r="B6746" t="s">
        <v>1318</v>
      </c>
      <c r="C6746" t="s">
        <v>1466</v>
      </c>
      <c r="D6746" t="s">
        <v>1569</v>
      </c>
      <c r="E6746" t="s">
        <v>3270</v>
      </c>
      <c r="F6746" t="s">
        <v>1625</v>
      </c>
      <c r="G6746" t="s">
        <v>1462</v>
      </c>
      <c r="H6746" t="s">
        <v>1324</v>
      </c>
      <c r="I6746" t="s">
        <v>2372</v>
      </c>
      <c r="J6746" t="s">
        <v>2033</v>
      </c>
      <c r="K6746" t="s">
        <v>1327</v>
      </c>
      <c r="L6746" t="s">
        <v>436</v>
      </c>
      <c r="M6746" t="s">
        <v>1328</v>
      </c>
      <c r="O6746" t="s">
        <v>1329</v>
      </c>
      <c r="P6746" t="s">
        <v>1355</v>
      </c>
      <c r="Q6746" t="s">
        <v>1356</v>
      </c>
      <c r="R6746" t="s">
        <v>1357</v>
      </c>
      <c r="S6746" t="s">
        <v>1333</v>
      </c>
      <c r="T6746" t="s">
        <v>4011</v>
      </c>
      <c r="U6746" t="s">
        <v>1334</v>
      </c>
      <c r="V6746" t="s">
        <v>105</v>
      </c>
      <c r="W6746" t="s">
        <v>1731</v>
      </c>
      <c r="X6746" t="s">
        <v>1610</v>
      </c>
      <c r="Y6746" t="s">
        <v>1337</v>
      </c>
      <c r="Z6746" t="s">
        <v>3285</v>
      </c>
      <c r="AA6746" t="s">
        <v>1340</v>
      </c>
      <c r="AB6746" t="s">
        <v>439</v>
      </c>
      <c r="AC6746">
        <v>3</v>
      </c>
      <c r="AD6746">
        <v>3</v>
      </c>
      <c r="AE6746">
        <v>3</v>
      </c>
      <c r="AF6746">
        <v>3</v>
      </c>
      <c r="AG6746">
        <v>0.5</v>
      </c>
      <c r="AH6746">
        <v>0</v>
      </c>
      <c r="AI6746">
        <v>0</v>
      </c>
      <c r="AJ6746">
        <v>0</v>
      </c>
      <c r="AK6746">
        <v>0</v>
      </c>
      <c r="AL6746">
        <v>0</v>
      </c>
      <c r="AM6746">
        <v>0</v>
      </c>
      <c r="AN6746">
        <v>0</v>
      </c>
    </row>
    <row r="6747" spans="1:40" x14ac:dyDescent="0.35">
      <c r="A6747" t="s">
        <v>1496</v>
      </c>
      <c r="B6747" t="s">
        <v>1318</v>
      </c>
      <c r="C6747" t="s">
        <v>1466</v>
      </c>
      <c r="D6747" t="s">
        <v>1569</v>
      </c>
      <c r="E6747" t="s">
        <v>3270</v>
      </c>
      <c r="F6747" t="s">
        <v>1625</v>
      </c>
      <c r="G6747" t="s">
        <v>1462</v>
      </c>
      <c r="H6747" t="s">
        <v>1324</v>
      </c>
      <c r="I6747" t="s">
        <v>2372</v>
      </c>
      <c r="J6747" t="s">
        <v>2033</v>
      </c>
      <c r="K6747" t="s">
        <v>1327</v>
      </c>
      <c r="L6747" t="s">
        <v>436</v>
      </c>
      <c r="M6747" t="s">
        <v>1328</v>
      </c>
      <c r="O6747" t="s">
        <v>1329</v>
      </c>
      <c r="P6747" t="s">
        <v>1355</v>
      </c>
      <c r="Q6747" t="s">
        <v>1356</v>
      </c>
      <c r="R6747" t="s">
        <v>1357</v>
      </c>
      <c r="S6747" t="s">
        <v>1333</v>
      </c>
      <c r="T6747" t="s">
        <v>4011</v>
      </c>
      <c r="U6747" t="s">
        <v>1334</v>
      </c>
      <c r="V6747" t="s">
        <v>105</v>
      </c>
      <c r="W6747" t="s">
        <v>1519</v>
      </c>
      <c r="X6747" t="s">
        <v>1610</v>
      </c>
      <c r="Y6747" t="s">
        <v>1508</v>
      </c>
      <c r="Z6747" t="s">
        <v>3285</v>
      </c>
      <c r="AA6747" t="s">
        <v>1339</v>
      </c>
      <c r="AB6747" t="s">
        <v>439</v>
      </c>
      <c r="AC6747">
        <v>6182</v>
      </c>
      <c r="AD6747">
        <v>6182</v>
      </c>
      <c r="AE6747">
        <v>5382</v>
      </c>
      <c r="AF6747">
        <v>5542</v>
      </c>
      <c r="AG6747">
        <v>5542.5</v>
      </c>
      <c r="AH6747">
        <v>14938</v>
      </c>
      <c r="AI6747">
        <v>6849.5</v>
      </c>
      <c r="AJ6747">
        <v>6849.5</v>
      </c>
      <c r="AK6747">
        <v>6849.5</v>
      </c>
      <c r="AL6747">
        <v>6849.5</v>
      </c>
      <c r="AM6747">
        <v>6849.5</v>
      </c>
      <c r="AN6747">
        <v>6849.5</v>
      </c>
    </row>
    <row r="6748" spans="1:40" x14ac:dyDescent="0.35">
      <c r="A6748" t="s">
        <v>1496</v>
      </c>
      <c r="B6748" t="s">
        <v>1318</v>
      </c>
      <c r="C6748" t="s">
        <v>1466</v>
      </c>
      <c r="D6748" t="s">
        <v>1569</v>
      </c>
      <c r="E6748" t="s">
        <v>3270</v>
      </c>
      <c r="F6748" t="s">
        <v>1625</v>
      </c>
      <c r="G6748" t="s">
        <v>1462</v>
      </c>
      <c r="H6748" t="s">
        <v>1324</v>
      </c>
      <c r="I6748" t="s">
        <v>2372</v>
      </c>
      <c r="J6748" t="s">
        <v>2033</v>
      </c>
      <c r="K6748" t="s">
        <v>1327</v>
      </c>
      <c r="L6748" t="s">
        <v>436</v>
      </c>
      <c r="M6748" t="s">
        <v>1328</v>
      </c>
      <c r="O6748" t="s">
        <v>1329</v>
      </c>
      <c r="P6748" t="s">
        <v>1355</v>
      </c>
      <c r="Q6748" t="s">
        <v>1356</v>
      </c>
      <c r="R6748" t="s">
        <v>1357</v>
      </c>
      <c r="S6748" t="s">
        <v>1333</v>
      </c>
      <c r="T6748" t="s">
        <v>4011</v>
      </c>
      <c r="U6748" t="s">
        <v>1334</v>
      </c>
      <c r="V6748" t="s">
        <v>105</v>
      </c>
      <c r="W6748" t="s">
        <v>1519</v>
      </c>
      <c r="X6748" t="s">
        <v>1610</v>
      </c>
      <c r="Y6748" t="s">
        <v>1552</v>
      </c>
      <c r="Z6748" t="s">
        <v>3285</v>
      </c>
      <c r="AA6748" t="s">
        <v>1339</v>
      </c>
      <c r="AB6748" t="s">
        <v>439</v>
      </c>
      <c r="AC6748">
        <v>0</v>
      </c>
      <c r="AD6748">
        <v>0</v>
      </c>
      <c r="AE6748">
        <v>0</v>
      </c>
      <c r="AF6748">
        <v>0</v>
      </c>
      <c r="AG6748">
        <v>372</v>
      </c>
      <c r="AH6748">
        <v>348</v>
      </c>
      <c r="AI6748">
        <v>372</v>
      </c>
      <c r="AJ6748">
        <v>372</v>
      </c>
      <c r="AK6748">
        <v>372</v>
      </c>
      <c r="AL6748">
        <v>372</v>
      </c>
      <c r="AM6748">
        <v>372</v>
      </c>
      <c r="AN6748">
        <v>372</v>
      </c>
    </row>
    <row r="6749" spans="1:40" x14ac:dyDescent="0.35">
      <c r="A6749" t="s">
        <v>1496</v>
      </c>
      <c r="B6749" t="s">
        <v>1318</v>
      </c>
      <c r="C6749" t="s">
        <v>1466</v>
      </c>
      <c r="D6749" t="s">
        <v>1569</v>
      </c>
      <c r="E6749" t="s">
        <v>3270</v>
      </c>
      <c r="F6749" t="s">
        <v>1625</v>
      </c>
      <c r="G6749" t="s">
        <v>1462</v>
      </c>
      <c r="H6749" t="s">
        <v>1324</v>
      </c>
      <c r="I6749" t="s">
        <v>2372</v>
      </c>
      <c r="J6749" t="s">
        <v>2033</v>
      </c>
      <c r="K6749" t="s">
        <v>1327</v>
      </c>
      <c r="L6749" t="s">
        <v>436</v>
      </c>
      <c r="M6749" t="s">
        <v>1328</v>
      </c>
      <c r="O6749" t="s">
        <v>1329</v>
      </c>
      <c r="P6749" t="s">
        <v>1355</v>
      </c>
      <c r="Q6749" t="s">
        <v>1356</v>
      </c>
      <c r="R6749" t="s">
        <v>1357</v>
      </c>
      <c r="S6749" t="s">
        <v>1333</v>
      </c>
      <c r="T6749" t="s">
        <v>4011</v>
      </c>
      <c r="U6749" t="s">
        <v>1334</v>
      </c>
      <c r="V6749" t="s">
        <v>105</v>
      </c>
      <c r="W6749" t="s">
        <v>1519</v>
      </c>
      <c r="X6749" t="s">
        <v>1610</v>
      </c>
      <c r="Y6749" t="s">
        <v>1522</v>
      </c>
      <c r="Z6749" t="s">
        <v>3285</v>
      </c>
      <c r="AA6749" t="s">
        <v>1339</v>
      </c>
      <c r="AB6749" t="s">
        <v>439</v>
      </c>
      <c r="AC6749">
        <v>2380</v>
      </c>
      <c r="AD6749">
        <v>2380</v>
      </c>
      <c r="AE6749">
        <v>2380</v>
      </c>
      <c r="AF6749">
        <v>2380</v>
      </c>
      <c r="AG6749">
        <v>2380</v>
      </c>
      <c r="AH6749">
        <v>1160</v>
      </c>
      <c r="AI6749">
        <v>2380</v>
      </c>
      <c r="AJ6749">
        <v>2380</v>
      </c>
      <c r="AK6749">
        <v>2380</v>
      </c>
      <c r="AL6749">
        <v>2380</v>
      </c>
      <c r="AM6749">
        <v>2380</v>
      </c>
      <c r="AN6749">
        <v>2380</v>
      </c>
    </row>
    <row r="6750" spans="1:40" x14ac:dyDescent="0.35">
      <c r="A6750" t="s">
        <v>1496</v>
      </c>
      <c r="B6750" t="s">
        <v>1318</v>
      </c>
      <c r="C6750" t="s">
        <v>1466</v>
      </c>
      <c r="D6750" t="s">
        <v>1569</v>
      </c>
      <c r="E6750" t="s">
        <v>3270</v>
      </c>
      <c r="F6750" t="s">
        <v>1625</v>
      </c>
      <c r="G6750" t="s">
        <v>1462</v>
      </c>
      <c r="H6750" t="s">
        <v>1324</v>
      </c>
      <c r="I6750" t="s">
        <v>2372</v>
      </c>
      <c r="J6750" t="s">
        <v>2033</v>
      </c>
      <c r="K6750" t="s">
        <v>1327</v>
      </c>
      <c r="L6750" t="s">
        <v>436</v>
      </c>
      <c r="M6750" t="s">
        <v>1328</v>
      </c>
      <c r="O6750" t="s">
        <v>1329</v>
      </c>
      <c r="P6750" t="s">
        <v>1355</v>
      </c>
      <c r="Q6750" t="s">
        <v>1356</v>
      </c>
      <c r="R6750" t="s">
        <v>1357</v>
      </c>
      <c r="S6750" t="s">
        <v>1333</v>
      </c>
      <c r="T6750" t="s">
        <v>4011</v>
      </c>
      <c r="U6750" t="s">
        <v>1334</v>
      </c>
      <c r="V6750" t="s">
        <v>105</v>
      </c>
      <c r="W6750" t="s">
        <v>1519</v>
      </c>
      <c r="X6750" t="s">
        <v>1610</v>
      </c>
      <c r="Y6750" t="s">
        <v>1337</v>
      </c>
      <c r="Z6750" t="s">
        <v>3285</v>
      </c>
      <c r="AA6750" t="s">
        <v>1339</v>
      </c>
      <c r="AB6750" t="s">
        <v>439</v>
      </c>
      <c r="AC6750">
        <v>269632.34999999998</v>
      </c>
      <c r="AD6750">
        <v>293603</v>
      </c>
      <c r="AE6750">
        <v>272403</v>
      </c>
      <c r="AF6750">
        <v>319243</v>
      </c>
      <c r="AG6750">
        <v>213485.64</v>
      </c>
      <c r="AH6750">
        <v>237848</v>
      </c>
      <c r="AI6750">
        <v>222479.98199999996</v>
      </c>
      <c r="AJ6750">
        <v>155388.30000000005</v>
      </c>
      <c r="AK6750">
        <v>180222.32400000005</v>
      </c>
      <c r="AL6750">
        <v>176861.66880000001</v>
      </c>
      <c r="AM6750">
        <v>177776.36159999997</v>
      </c>
      <c r="AN6750">
        <v>179765.44800000003</v>
      </c>
    </row>
    <row r="6751" spans="1:40" x14ac:dyDescent="0.35">
      <c r="A6751" t="s">
        <v>1496</v>
      </c>
      <c r="B6751" t="s">
        <v>1318</v>
      </c>
      <c r="C6751" t="s">
        <v>1466</v>
      </c>
      <c r="D6751" t="s">
        <v>1569</v>
      </c>
      <c r="E6751" t="s">
        <v>3270</v>
      </c>
      <c r="F6751" t="s">
        <v>1625</v>
      </c>
      <c r="G6751" t="s">
        <v>1462</v>
      </c>
      <c r="H6751" t="s">
        <v>1324</v>
      </c>
      <c r="I6751" t="s">
        <v>2372</v>
      </c>
      <c r="J6751" t="s">
        <v>2033</v>
      </c>
      <c r="K6751" t="s">
        <v>1327</v>
      </c>
      <c r="L6751" t="s">
        <v>436</v>
      </c>
      <c r="M6751" t="s">
        <v>1328</v>
      </c>
      <c r="O6751" t="s">
        <v>1329</v>
      </c>
      <c r="P6751" t="s">
        <v>1355</v>
      </c>
      <c r="Q6751" t="s">
        <v>1356</v>
      </c>
      <c r="R6751" t="s">
        <v>1357</v>
      </c>
      <c r="S6751" t="s">
        <v>1333</v>
      </c>
      <c r="T6751" t="s">
        <v>4011</v>
      </c>
      <c r="U6751" t="s">
        <v>1334</v>
      </c>
      <c r="V6751" t="s">
        <v>105</v>
      </c>
      <c r="W6751" t="s">
        <v>1519</v>
      </c>
      <c r="X6751" t="s">
        <v>1610</v>
      </c>
      <c r="Y6751" t="s">
        <v>1337</v>
      </c>
      <c r="Z6751" t="s">
        <v>3285</v>
      </c>
      <c r="AA6751" t="s">
        <v>1340</v>
      </c>
      <c r="AB6751" t="s">
        <v>439</v>
      </c>
      <c r="AC6751">
        <v>59</v>
      </c>
      <c r="AD6751">
        <v>54</v>
      </c>
      <c r="AE6751">
        <v>51</v>
      </c>
      <c r="AF6751">
        <v>51</v>
      </c>
      <c r="AG6751">
        <v>52</v>
      </c>
      <c r="AH6751">
        <v>51</v>
      </c>
      <c r="AI6751">
        <v>39.179999999999993</v>
      </c>
      <c r="AJ6751">
        <v>30.65</v>
      </c>
      <c r="AK6751">
        <v>30.9</v>
      </c>
      <c r="AL6751">
        <v>31.86999999999999</v>
      </c>
      <c r="AM6751">
        <v>31.65</v>
      </c>
      <c r="AN6751">
        <v>32.319999999999993</v>
      </c>
    </row>
    <row r="6752" spans="1:40" x14ac:dyDescent="0.35">
      <c r="A6752" t="s">
        <v>1496</v>
      </c>
      <c r="B6752" t="s">
        <v>1318</v>
      </c>
      <c r="C6752" t="s">
        <v>1466</v>
      </c>
      <c r="D6752" t="s">
        <v>1569</v>
      </c>
      <c r="E6752" t="s">
        <v>3270</v>
      </c>
      <c r="F6752" t="s">
        <v>1625</v>
      </c>
      <c r="G6752" t="s">
        <v>1462</v>
      </c>
      <c r="H6752" t="s">
        <v>1324</v>
      </c>
      <c r="I6752" t="s">
        <v>2372</v>
      </c>
      <c r="J6752" t="s">
        <v>2033</v>
      </c>
      <c r="K6752" t="s">
        <v>1327</v>
      </c>
      <c r="L6752" t="s">
        <v>436</v>
      </c>
      <c r="M6752" t="s">
        <v>1328</v>
      </c>
      <c r="O6752" t="s">
        <v>1329</v>
      </c>
      <c r="P6752" t="s">
        <v>1355</v>
      </c>
      <c r="Q6752" t="s">
        <v>1356</v>
      </c>
      <c r="R6752" t="s">
        <v>1357</v>
      </c>
      <c r="S6752" t="s">
        <v>1333</v>
      </c>
      <c r="T6752" t="s">
        <v>4011</v>
      </c>
      <c r="U6752" t="s">
        <v>1334</v>
      </c>
      <c r="V6752" t="s">
        <v>105</v>
      </c>
      <c r="W6752" t="s">
        <v>1519</v>
      </c>
      <c r="X6752" t="s">
        <v>1610</v>
      </c>
      <c r="Y6752" t="s">
        <v>1753</v>
      </c>
      <c r="Z6752" t="s">
        <v>3285</v>
      </c>
      <c r="AA6752" t="s">
        <v>1339</v>
      </c>
      <c r="AB6752" t="s">
        <v>439</v>
      </c>
      <c r="AC6752">
        <v>3335</v>
      </c>
      <c r="AD6752">
        <v>3335</v>
      </c>
      <c r="AE6752">
        <v>3335</v>
      </c>
      <c r="AF6752">
        <v>3335</v>
      </c>
      <c r="AG6752">
        <v>3335</v>
      </c>
      <c r="AH6752">
        <v>6206</v>
      </c>
      <c r="AI6752">
        <v>3335</v>
      </c>
      <c r="AJ6752">
        <v>3335</v>
      </c>
      <c r="AK6752">
        <v>3335</v>
      </c>
      <c r="AL6752">
        <v>3335</v>
      </c>
      <c r="AM6752">
        <v>3335</v>
      </c>
      <c r="AN6752">
        <v>3335</v>
      </c>
    </row>
    <row r="6753" spans="1:40" x14ac:dyDescent="0.35">
      <c r="A6753" t="s">
        <v>1496</v>
      </c>
      <c r="B6753" t="s">
        <v>1318</v>
      </c>
      <c r="C6753" t="s">
        <v>1466</v>
      </c>
      <c r="D6753" t="s">
        <v>1320</v>
      </c>
      <c r="E6753" t="s">
        <v>3270</v>
      </c>
      <c r="F6753" t="s">
        <v>1678</v>
      </c>
      <c r="G6753" t="s">
        <v>1462</v>
      </c>
      <c r="H6753" t="s">
        <v>1324</v>
      </c>
      <c r="I6753" t="s">
        <v>2376</v>
      </c>
      <c r="J6753" t="s">
        <v>1679</v>
      </c>
      <c r="K6753" t="s">
        <v>1327</v>
      </c>
      <c r="L6753" t="s">
        <v>436</v>
      </c>
      <c r="M6753" t="s">
        <v>1328</v>
      </c>
      <c r="O6753" t="s">
        <v>1329</v>
      </c>
      <c r="P6753" t="s">
        <v>1355</v>
      </c>
      <c r="Q6753" t="s">
        <v>1362</v>
      </c>
      <c r="R6753" t="s">
        <v>1363</v>
      </c>
      <c r="S6753" t="s">
        <v>1333</v>
      </c>
      <c r="T6753" t="s">
        <v>4011</v>
      </c>
      <c r="U6753" t="s">
        <v>1334</v>
      </c>
      <c r="V6753" t="s">
        <v>84</v>
      </c>
      <c r="W6753" t="s">
        <v>1606</v>
      </c>
      <c r="X6753" t="s">
        <v>1605</v>
      </c>
      <c r="Y6753" t="s">
        <v>1337</v>
      </c>
      <c r="Z6753" t="s">
        <v>1051</v>
      </c>
      <c r="AA6753" t="s">
        <v>1339</v>
      </c>
      <c r="AB6753" t="s">
        <v>439</v>
      </c>
      <c r="AC6753">
        <v>0</v>
      </c>
      <c r="AD6753">
        <v>0</v>
      </c>
      <c r="AE6753">
        <v>0</v>
      </c>
      <c r="AF6753">
        <v>0</v>
      </c>
      <c r="AG6753">
        <v>34065.332999999999</v>
      </c>
      <c r="AH6753">
        <v>-7463.3329999999996</v>
      </c>
      <c r="AI6753">
        <v>35363.144959999998</v>
      </c>
      <c r="AJ6753">
        <v>24415.712</v>
      </c>
      <c r="AK6753">
        <v>24415.712</v>
      </c>
      <c r="AL6753">
        <v>24179.823359999999</v>
      </c>
      <c r="AM6753">
        <v>22789.86752</v>
      </c>
      <c r="AN6753">
        <v>25901.497599999999</v>
      </c>
    </row>
    <row r="6754" spans="1:40" x14ac:dyDescent="0.35">
      <c r="A6754" t="s">
        <v>1496</v>
      </c>
      <c r="B6754" t="s">
        <v>1318</v>
      </c>
      <c r="C6754" t="s">
        <v>1466</v>
      </c>
      <c r="D6754" t="s">
        <v>1320</v>
      </c>
      <c r="E6754" t="s">
        <v>3270</v>
      </c>
      <c r="F6754" t="s">
        <v>1678</v>
      </c>
      <c r="G6754" t="s">
        <v>1462</v>
      </c>
      <c r="H6754" t="s">
        <v>1324</v>
      </c>
      <c r="I6754" t="s">
        <v>2376</v>
      </c>
      <c r="J6754" t="s">
        <v>1679</v>
      </c>
      <c r="K6754" t="s">
        <v>1327</v>
      </c>
      <c r="L6754" t="s">
        <v>436</v>
      </c>
      <c r="M6754" t="s">
        <v>1328</v>
      </c>
      <c r="O6754" t="s">
        <v>1329</v>
      </c>
      <c r="P6754" t="s">
        <v>1355</v>
      </c>
      <c r="Q6754" t="s">
        <v>1362</v>
      </c>
      <c r="R6754" t="s">
        <v>1363</v>
      </c>
      <c r="S6754" t="s">
        <v>1333</v>
      </c>
      <c r="T6754" t="s">
        <v>4011</v>
      </c>
      <c r="U6754" t="s">
        <v>1334</v>
      </c>
      <c r="V6754" t="s">
        <v>84</v>
      </c>
      <c r="W6754" t="s">
        <v>1606</v>
      </c>
      <c r="X6754" t="s">
        <v>1605</v>
      </c>
      <c r="Y6754" t="s">
        <v>1337</v>
      </c>
      <c r="Z6754" t="s">
        <v>1051</v>
      </c>
      <c r="AA6754" t="s">
        <v>1340</v>
      </c>
      <c r="AB6754" t="s">
        <v>439</v>
      </c>
      <c r="AC6754">
        <v>6.5</v>
      </c>
      <c r="AD6754">
        <v>6</v>
      </c>
      <c r="AE6754">
        <v>6</v>
      </c>
      <c r="AF6754">
        <v>6</v>
      </c>
      <c r="AG6754">
        <v>6</v>
      </c>
      <c r="AH6754">
        <v>6</v>
      </c>
      <c r="AI6754">
        <v>6.0462587720051761</v>
      </c>
      <c r="AJ6754">
        <v>5.0462587720051761</v>
      </c>
      <c r="AK6754">
        <v>5.0462587720051761</v>
      </c>
      <c r="AL6754">
        <v>5.0462587720051761</v>
      </c>
      <c r="AM6754">
        <v>5.0462587720051761</v>
      </c>
      <c r="AN6754">
        <v>5.0462587720051761</v>
      </c>
    </row>
    <row r="6755" spans="1:40" x14ac:dyDescent="0.35">
      <c r="A6755" t="s">
        <v>1496</v>
      </c>
      <c r="B6755" t="s">
        <v>1318</v>
      </c>
      <c r="C6755" t="s">
        <v>1466</v>
      </c>
      <c r="D6755" t="s">
        <v>1320</v>
      </c>
      <c r="E6755" t="s">
        <v>3270</v>
      </c>
      <c r="F6755" t="s">
        <v>1678</v>
      </c>
      <c r="G6755" t="s">
        <v>1462</v>
      </c>
      <c r="H6755" t="s">
        <v>1324</v>
      </c>
      <c r="I6755" t="s">
        <v>2376</v>
      </c>
      <c r="J6755" t="s">
        <v>1679</v>
      </c>
      <c r="K6755" t="s">
        <v>1327</v>
      </c>
      <c r="L6755" t="s">
        <v>436</v>
      </c>
      <c r="M6755" t="s">
        <v>1328</v>
      </c>
      <c r="O6755" t="s">
        <v>1329</v>
      </c>
      <c r="P6755" t="s">
        <v>1355</v>
      </c>
      <c r="Q6755" t="s">
        <v>1362</v>
      </c>
      <c r="R6755" t="s">
        <v>1363</v>
      </c>
      <c r="S6755" t="s">
        <v>1333</v>
      </c>
      <c r="T6755" t="s">
        <v>4011</v>
      </c>
      <c r="U6755" t="s">
        <v>1334</v>
      </c>
      <c r="V6755" t="s">
        <v>84</v>
      </c>
      <c r="W6755" t="s">
        <v>1606</v>
      </c>
      <c r="X6755" t="s">
        <v>1605</v>
      </c>
      <c r="Y6755" t="s">
        <v>1337</v>
      </c>
      <c r="Z6755" t="s">
        <v>1051</v>
      </c>
      <c r="AA6755" t="s">
        <v>1514</v>
      </c>
      <c r="AB6755" t="s">
        <v>439</v>
      </c>
      <c r="AC6755">
        <v>2</v>
      </c>
      <c r="AD6755">
        <v>2</v>
      </c>
      <c r="AE6755">
        <v>2</v>
      </c>
      <c r="AF6755">
        <v>2</v>
      </c>
      <c r="AG6755">
        <v>2</v>
      </c>
      <c r="AH6755">
        <v>2</v>
      </c>
      <c r="AI6755">
        <v>0</v>
      </c>
      <c r="AJ6755">
        <v>0</v>
      </c>
      <c r="AK6755">
        <v>0</v>
      </c>
      <c r="AL6755">
        <v>0</v>
      </c>
      <c r="AM6755">
        <v>0</v>
      </c>
      <c r="AN6755">
        <v>0</v>
      </c>
    </row>
    <row r="6756" spans="1:40" x14ac:dyDescent="0.35">
      <c r="A6756" t="s">
        <v>1496</v>
      </c>
      <c r="B6756" t="s">
        <v>1318</v>
      </c>
      <c r="C6756" t="s">
        <v>1466</v>
      </c>
      <c r="D6756" t="s">
        <v>1320</v>
      </c>
      <c r="E6756" t="s">
        <v>3270</v>
      </c>
      <c r="F6756" t="s">
        <v>1678</v>
      </c>
      <c r="G6756" t="s">
        <v>1462</v>
      </c>
      <c r="H6756" t="s">
        <v>1324</v>
      </c>
      <c r="I6756" t="s">
        <v>2376</v>
      </c>
      <c r="J6756" t="s">
        <v>1679</v>
      </c>
      <c r="K6756" t="s">
        <v>1327</v>
      </c>
      <c r="L6756" t="s">
        <v>436</v>
      </c>
      <c r="M6756" t="s">
        <v>1328</v>
      </c>
      <c r="O6756" t="s">
        <v>1329</v>
      </c>
      <c r="P6756" t="s">
        <v>1355</v>
      </c>
      <c r="Q6756" t="s">
        <v>1362</v>
      </c>
      <c r="R6756" t="s">
        <v>1363</v>
      </c>
      <c r="S6756" t="s">
        <v>1333</v>
      </c>
      <c r="T6756" t="s">
        <v>4011</v>
      </c>
      <c r="U6756" t="s">
        <v>1334</v>
      </c>
      <c r="V6756" t="s">
        <v>84</v>
      </c>
      <c r="W6756" t="s">
        <v>1726</v>
      </c>
      <c r="X6756" t="s">
        <v>1605</v>
      </c>
      <c r="Y6756" t="s">
        <v>1337</v>
      </c>
      <c r="Z6756" t="s">
        <v>1051</v>
      </c>
      <c r="AA6756" t="s">
        <v>1339</v>
      </c>
      <c r="AB6756" t="s">
        <v>439</v>
      </c>
      <c r="AC6756">
        <v>31631.5</v>
      </c>
      <c r="AD6756">
        <v>29299.22</v>
      </c>
      <c r="AE6756">
        <v>26216.18</v>
      </c>
      <c r="AF6756">
        <v>40562</v>
      </c>
      <c r="AG6756">
        <v>1492.44</v>
      </c>
      <c r="AH6756">
        <v>34091.839999999997</v>
      </c>
      <c r="AI6756">
        <v>0</v>
      </c>
      <c r="AJ6756">
        <v>0</v>
      </c>
      <c r="AK6756">
        <v>0</v>
      </c>
      <c r="AL6756">
        <v>0</v>
      </c>
      <c r="AM6756">
        <v>0</v>
      </c>
      <c r="AN6756">
        <v>0</v>
      </c>
    </row>
    <row r="6757" spans="1:40" x14ac:dyDescent="0.35">
      <c r="A6757" t="s">
        <v>1496</v>
      </c>
      <c r="B6757" t="s">
        <v>1318</v>
      </c>
      <c r="C6757" t="s">
        <v>1466</v>
      </c>
      <c r="D6757" t="s">
        <v>1320</v>
      </c>
      <c r="E6757" t="s">
        <v>3270</v>
      </c>
      <c r="F6757" t="s">
        <v>1678</v>
      </c>
      <c r="G6757" t="s">
        <v>1462</v>
      </c>
      <c r="H6757" t="s">
        <v>1324</v>
      </c>
      <c r="I6757" t="s">
        <v>2376</v>
      </c>
      <c r="J6757" t="s">
        <v>1679</v>
      </c>
      <c r="K6757" t="s">
        <v>1327</v>
      </c>
      <c r="L6757" t="s">
        <v>436</v>
      </c>
      <c r="M6757" t="s">
        <v>1328</v>
      </c>
      <c r="O6757" t="s">
        <v>1329</v>
      </c>
      <c r="P6757" t="s">
        <v>1355</v>
      </c>
      <c r="Q6757" t="s">
        <v>1362</v>
      </c>
      <c r="R6757" t="s">
        <v>1363</v>
      </c>
      <c r="S6757" t="s">
        <v>1333</v>
      </c>
      <c r="T6757" t="s">
        <v>4011</v>
      </c>
      <c r="U6757" t="s">
        <v>1334</v>
      </c>
      <c r="V6757" t="s">
        <v>84</v>
      </c>
      <c r="W6757" t="s">
        <v>1726</v>
      </c>
      <c r="X6757" t="s">
        <v>1605</v>
      </c>
      <c r="Y6757" t="s">
        <v>1778</v>
      </c>
      <c r="Z6757" t="s">
        <v>1051</v>
      </c>
      <c r="AA6757" t="s">
        <v>1339</v>
      </c>
      <c r="AB6757" t="s">
        <v>439</v>
      </c>
      <c r="AC6757">
        <v>1072.5</v>
      </c>
      <c r="AD6757">
        <v>1072.5</v>
      </c>
      <c r="AE6757">
        <v>1072.5</v>
      </c>
      <c r="AF6757">
        <v>-3217</v>
      </c>
      <c r="AG6757">
        <v>0</v>
      </c>
      <c r="AH6757">
        <v>0</v>
      </c>
      <c r="AI6757">
        <v>0</v>
      </c>
      <c r="AJ6757">
        <v>0</v>
      </c>
      <c r="AK6757">
        <v>0</v>
      </c>
      <c r="AL6757">
        <v>0</v>
      </c>
      <c r="AM6757">
        <v>0</v>
      </c>
      <c r="AN6757">
        <v>0</v>
      </c>
    </row>
    <row r="6758" spans="1:40" x14ac:dyDescent="0.35">
      <c r="A6758" t="s">
        <v>1553</v>
      </c>
      <c r="B6758" t="s">
        <v>1528</v>
      </c>
      <c r="C6758" t="s">
        <v>1576</v>
      </c>
      <c r="D6758" t="s">
        <v>1569</v>
      </c>
      <c r="E6758" t="s">
        <v>3270</v>
      </c>
      <c r="F6758" t="s">
        <v>1570</v>
      </c>
      <c r="G6758" t="s">
        <v>1462</v>
      </c>
      <c r="H6758" t="s">
        <v>1324</v>
      </c>
      <c r="I6758" t="s">
        <v>1634</v>
      </c>
      <c r="J6758" t="s">
        <v>1571</v>
      </c>
      <c r="K6758" t="s">
        <v>1327</v>
      </c>
      <c r="L6758" t="s">
        <v>436</v>
      </c>
      <c r="M6758" t="s">
        <v>1328</v>
      </c>
      <c r="O6758" t="s">
        <v>1329</v>
      </c>
      <c r="P6758" t="s">
        <v>1391</v>
      </c>
      <c r="Q6758" t="s">
        <v>1392</v>
      </c>
      <c r="R6758" t="s">
        <v>1393</v>
      </c>
      <c r="S6758" t="s">
        <v>1333</v>
      </c>
      <c r="T6758" t="s">
        <v>4011</v>
      </c>
      <c r="U6758" t="s">
        <v>1334</v>
      </c>
      <c r="V6758" t="s">
        <v>105</v>
      </c>
      <c r="W6758" t="s">
        <v>1612</v>
      </c>
      <c r="X6758" t="s">
        <v>1610</v>
      </c>
      <c r="Y6758" t="s">
        <v>1508</v>
      </c>
      <c r="Z6758" t="s">
        <v>3286</v>
      </c>
      <c r="AA6758" t="s">
        <v>1339</v>
      </c>
      <c r="AB6758" t="s">
        <v>439</v>
      </c>
      <c r="AC6758">
        <v>22759.47</v>
      </c>
      <c r="AD6758">
        <v>22040.75</v>
      </c>
      <c r="AE6758">
        <v>23052.74</v>
      </c>
      <c r="AF6758">
        <v>24910.58</v>
      </c>
      <c r="AG6758">
        <v>48918.67</v>
      </c>
      <c r="AH6758">
        <v>22035.66</v>
      </c>
      <c r="AI6758">
        <v>25155.200000069999</v>
      </c>
      <c r="AJ6758">
        <v>25155.200000069999</v>
      </c>
      <c r="AK6758">
        <v>25155.200000069999</v>
      </c>
      <c r="AL6758">
        <v>25155.200000069999</v>
      </c>
      <c r="AM6758">
        <v>25155.200000069999</v>
      </c>
      <c r="AN6758">
        <v>25155.200000069999</v>
      </c>
    </row>
    <row r="6759" spans="1:40" x14ac:dyDescent="0.35">
      <c r="A6759" t="s">
        <v>1553</v>
      </c>
      <c r="B6759" t="s">
        <v>1528</v>
      </c>
      <c r="C6759" t="s">
        <v>1576</v>
      </c>
      <c r="D6759" t="s">
        <v>1569</v>
      </c>
      <c r="E6759" t="s">
        <v>3270</v>
      </c>
      <c r="F6759" t="s">
        <v>1570</v>
      </c>
      <c r="G6759" t="s">
        <v>1462</v>
      </c>
      <c r="H6759" t="s">
        <v>1324</v>
      </c>
      <c r="I6759" t="s">
        <v>1634</v>
      </c>
      <c r="J6759" t="s">
        <v>1571</v>
      </c>
      <c r="K6759" t="s">
        <v>1327</v>
      </c>
      <c r="L6759" t="s">
        <v>436</v>
      </c>
      <c r="M6759" t="s">
        <v>1328</v>
      </c>
      <c r="O6759" t="s">
        <v>1329</v>
      </c>
      <c r="P6759" t="s">
        <v>1391</v>
      </c>
      <c r="Q6759" t="s">
        <v>1392</v>
      </c>
      <c r="R6759" t="s">
        <v>1393</v>
      </c>
      <c r="S6759" t="s">
        <v>1333</v>
      </c>
      <c r="T6759" t="s">
        <v>4011</v>
      </c>
      <c r="U6759" t="s">
        <v>1334</v>
      </c>
      <c r="V6759" t="s">
        <v>105</v>
      </c>
      <c r="W6759" t="s">
        <v>1612</v>
      </c>
      <c r="X6759" t="s">
        <v>1610</v>
      </c>
      <c r="Y6759" t="s">
        <v>1337</v>
      </c>
      <c r="Z6759" t="s">
        <v>3286</v>
      </c>
      <c r="AA6759" t="s">
        <v>1339</v>
      </c>
      <c r="AB6759" t="s">
        <v>439</v>
      </c>
      <c r="AC6759">
        <v>-22759.47</v>
      </c>
      <c r="AD6759">
        <v>-22040.75</v>
      </c>
      <c r="AE6759">
        <v>-23052.74</v>
      </c>
      <c r="AF6759">
        <v>-24910.58</v>
      </c>
      <c r="AG6759">
        <v>-48918.67</v>
      </c>
      <c r="AH6759">
        <v>-22035.66</v>
      </c>
      <c r="AI6759">
        <v>-25155.200000069999</v>
      </c>
      <c r="AJ6759">
        <v>-25155.200000069999</v>
      </c>
      <c r="AK6759">
        <v>-25155.200000069999</v>
      </c>
      <c r="AL6759">
        <v>-25155.200000069999</v>
      </c>
      <c r="AM6759">
        <v>-25155.200000069999</v>
      </c>
      <c r="AN6759">
        <v>-25155.200000069999</v>
      </c>
    </row>
    <row r="6760" spans="1:40" x14ac:dyDescent="0.35">
      <c r="A6760" t="s">
        <v>1553</v>
      </c>
      <c r="B6760" t="s">
        <v>1528</v>
      </c>
      <c r="C6760" t="s">
        <v>1576</v>
      </c>
      <c r="D6760" t="s">
        <v>1569</v>
      </c>
      <c r="E6760" t="s">
        <v>3270</v>
      </c>
      <c r="F6760" t="s">
        <v>1570</v>
      </c>
      <c r="G6760" t="s">
        <v>1462</v>
      </c>
      <c r="H6760" t="s">
        <v>1324</v>
      </c>
      <c r="I6760" t="s">
        <v>1634</v>
      </c>
      <c r="J6760" t="s">
        <v>1571</v>
      </c>
      <c r="K6760" t="s">
        <v>1327</v>
      </c>
      <c r="L6760" t="s">
        <v>436</v>
      </c>
      <c r="M6760" t="s">
        <v>1328</v>
      </c>
      <c r="O6760" t="s">
        <v>1329</v>
      </c>
      <c r="P6760" t="s">
        <v>1391</v>
      </c>
      <c r="Q6760" t="s">
        <v>1392</v>
      </c>
      <c r="R6760" t="s">
        <v>1393</v>
      </c>
      <c r="S6760" t="s">
        <v>1333</v>
      </c>
      <c r="T6760" t="s">
        <v>4011</v>
      </c>
      <c r="U6760" t="s">
        <v>1334</v>
      </c>
      <c r="V6760" t="s">
        <v>105</v>
      </c>
      <c r="W6760" t="s">
        <v>1519</v>
      </c>
      <c r="X6760" t="s">
        <v>1610</v>
      </c>
      <c r="Y6760" t="s">
        <v>1337</v>
      </c>
      <c r="Z6760" t="s">
        <v>3286</v>
      </c>
      <c r="AA6760" t="s">
        <v>1339</v>
      </c>
      <c r="AB6760" t="s">
        <v>439</v>
      </c>
      <c r="AC6760">
        <v>581216.94000000006</v>
      </c>
      <c r="AD6760">
        <v>577060.55000000005</v>
      </c>
      <c r="AE6760">
        <v>539165.86</v>
      </c>
      <c r="AF6760">
        <v>555182.82999999996</v>
      </c>
      <c r="AG6760">
        <v>426957.77999999997</v>
      </c>
      <c r="AH6760">
        <v>468620.02</v>
      </c>
      <c r="AI6760">
        <v>524068.50414000003</v>
      </c>
      <c r="AJ6760">
        <v>538012.37545000017</v>
      </c>
      <c r="AK6760">
        <v>549756.91261300002</v>
      </c>
      <c r="AL6760">
        <v>577970.91102600016</v>
      </c>
      <c r="AM6760">
        <v>553714.78852900001</v>
      </c>
      <c r="AN6760">
        <v>552542.03040000016</v>
      </c>
    </row>
    <row r="6761" spans="1:40" x14ac:dyDescent="0.35">
      <c r="A6761" t="s">
        <v>1553</v>
      </c>
      <c r="B6761" t="s">
        <v>1528</v>
      </c>
      <c r="C6761" t="s">
        <v>1576</v>
      </c>
      <c r="D6761" t="s">
        <v>1569</v>
      </c>
      <c r="E6761" t="s">
        <v>3270</v>
      </c>
      <c r="F6761" t="s">
        <v>1570</v>
      </c>
      <c r="G6761" t="s">
        <v>1462</v>
      </c>
      <c r="H6761" t="s">
        <v>1324</v>
      </c>
      <c r="I6761" t="s">
        <v>1634</v>
      </c>
      <c r="J6761" t="s">
        <v>1571</v>
      </c>
      <c r="K6761" t="s">
        <v>1327</v>
      </c>
      <c r="L6761" t="s">
        <v>436</v>
      </c>
      <c r="M6761" t="s">
        <v>1328</v>
      </c>
      <c r="O6761" t="s">
        <v>1329</v>
      </c>
      <c r="P6761" t="s">
        <v>1391</v>
      </c>
      <c r="Q6761" t="s">
        <v>1392</v>
      </c>
      <c r="R6761" t="s">
        <v>1393</v>
      </c>
      <c r="S6761" t="s">
        <v>1333</v>
      </c>
      <c r="T6761" t="s">
        <v>4011</v>
      </c>
      <c r="U6761" t="s">
        <v>1334</v>
      </c>
      <c r="V6761" t="s">
        <v>105</v>
      </c>
      <c r="W6761" t="s">
        <v>1519</v>
      </c>
      <c r="X6761" t="s">
        <v>1610</v>
      </c>
      <c r="Y6761" t="s">
        <v>1337</v>
      </c>
      <c r="Z6761" t="s">
        <v>3286</v>
      </c>
      <c r="AA6761" t="s">
        <v>1340</v>
      </c>
      <c r="AB6761" t="s">
        <v>439</v>
      </c>
      <c r="AC6761">
        <v>82.5</v>
      </c>
      <c r="AD6761">
        <v>81</v>
      </c>
      <c r="AE6761">
        <v>79</v>
      </c>
      <c r="AF6761">
        <v>75.5</v>
      </c>
      <c r="AG6761">
        <v>71.5</v>
      </c>
      <c r="AH6761">
        <v>68</v>
      </c>
      <c r="AI6761">
        <v>69.556823966733873</v>
      </c>
      <c r="AJ6761">
        <v>78.108068379858068</v>
      </c>
      <c r="AK6761">
        <v>77.407148437499998</v>
      </c>
      <c r="AL6761">
        <v>77.407148437499998</v>
      </c>
      <c r="AM6761">
        <v>77.407148437499998</v>
      </c>
      <c r="AN6761">
        <v>76.39741586914063</v>
      </c>
    </row>
    <row r="6762" spans="1:40" x14ac:dyDescent="0.35">
      <c r="A6762" t="s">
        <v>1485</v>
      </c>
      <c r="B6762" t="s">
        <v>1497</v>
      </c>
      <c r="C6762" t="s">
        <v>1498</v>
      </c>
      <c r="D6762" t="s">
        <v>1499</v>
      </c>
      <c r="E6762" t="s">
        <v>3270</v>
      </c>
      <c r="F6762" t="s">
        <v>1501</v>
      </c>
      <c r="G6762" t="s">
        <v>1462</v>
      </c>
      <c r="H6762" t="s">
        <v>1324</v>
      </c>
      <c r="I6762" t="s">
        <v>3287</v>
      </c>
      <c r="J6762" t="s">
        <v>1551</v>
      </c>
      <c r="K6762" t="s">
        <v>1327</v>
      </c>
      <c r="L6762" t="s">
        <v>436</v>
      </c>
      <c r="M6762" t="s">
        <v>1328</v>
      </c>
      <c r="O6762" t="s">
        <v>1329</v>
      </c>
      <c r="P6762" t="s">
        <v>1330</v>
      </c>
      <c r="Q6762" t="s">
        <v>1331</v>
      </c>
      <c r="R6762" t="s">
        <v>1332</v>
      </c>
      <c r="S6762" t="s">
        <v>1333</v>
      </c>
      <c r="T6762" t="s">
        <v>4011</v>
      </c>
      <c r="U6762" t="s">
        <v>1334</v>
      </c>
      <c r="V6762" t="s">
        <v>129</v>
      </c>
      <c r="W6762" t="s">
        <v>1680</v>
      </c>
      <c r="X6762" t="s">
        <v>1681</v>
      </c>
      <c r="Y6762" t="s">
        <v>1337</v>
      </c>
      <c r="Z6762" t="s">
        <v>3288</v>
      </c>
      <c r="AA6762" t="s">
        <v>1340</v>
      </c>
      <c r="AB6762" t="s">
        <v>439</v>
      </c>
      <c r="AC6762">
        <v>15</v>
      </c>
      <c r="AD6762">
        <v>15</v>
      </c>
      <c r="AE6762">
        <v>15</v>
      </c>
      <c r="AF6762">
        <v>14</v>
      </c>
      <c r="AG6762">
        <v>11</v>
      </c>
      <c r="AH6762">
        <v>9</v>
      </c>
      <c r="AI6762">
        <v>0</v>
      </c>
      <c r="AJ6762">
        <v>0</v>
      </c>
      <c r="AK6762">
        <v>0</v>
      </c>
      <c r="AL6762">
        <v>0</v>
      </c>
      <c r="AM6762">
        <v>0</v>
      </c>
      <c r="AN6762">
        <v>0</v>
      </c>
    </row>
    <row r="6763" spans="1:40" x14ac:dyDescent="0.35">
      <c r="A6763" t="s">
        <v>1485</v>
      </c>
      <c r="B6763" t="s">
        <v>1497</v>
      </c>
      <c r="C6763" t="s">
        <v>1498</v>
      </c>
      <c r="D6763" t="s">
        <v>1499</v>
      </c>
      <c r="E6763" t="s">
        <v>3270</v>
      </c>
      <c r="F6763" t="s">
        <v>1501</v>
      </c>
      <c r="G6763" t="s">
        <v>1462</v>
      </c>
      <c r="H6763" t="s">
        <v>1324</v>
      </c>
      <c r="I6763" t="s">
        <v>3287</v>
      </c>
      <c r="J6763" t="s">
        <v>1551</v>
      </c>
      <c r="K6763" t="s">
        <v>1327</v>
      </c>
      <c r="L6763" t="s">
        <v>436</v>
      </c>
      <c r="M6763" t="s">
        <v>1328</v>
      </c>
      <c r="O6763" t="s">
        <v>1329</v>
      </c>
      <c r="P6763" t="s">
        <v>1330</v>
      </c>
      <c r="Q6763" t="s">
        <v>1331</v>
      </c>
      <c r="R6763" t="s">
        <v>1332</v>
      </c>
      <c r="S6763" t="s">
        <v>1333</v>
      </c>
      <c r="T6763" t="s">
        <v>4011</v>
      </c>
      <c r="U6763" t="s">
        <v>1334</v>
      </c>
      <c r="V6763" t="s">
        <v>129</v>
      </c>
      <c r="W6763" t="s">
        <v>1685</v>
      </c>
      <c r="X6763" t="s">
        <v>1684</v>
      </c>
      <c r="Y6763" t="s">
        <v>1337</v>
      </c>
      <c r="Z6763" t="s">
        <v>3288</v>
      </c>
      <c r="AA6763" t="s">
        <v>1340</v>
      </c>
      <c r="AB6763" t="s">
        <v>439</v>
      </c>
      <c r="AC6763">
        <v>0</v>
      </c>
      <c r="AD6763">
        <v>0</v>
      </c>
      <c r="AE6763">
        <v>0</v>
      </c>
      <c r="AF6763">
        <v>0.5</v>
      </c>
      <c r="AG6763">
        <v>1</v>
      </c>
      <c r="AH6763">
        <v>1</v>
      </c>
      <c r="AI6763">
        <v>0</v>
      </c>
      <c r="AJ6763">
        <v>0</v>
      </c>
      <c r="AK6763">
        <v>0</v>
      </c>
      <c r="AL6763">
        <v>0</v>
      </c>
      <c r="AM6763">
        <v>0</v>
      </c>
      <c r="AN6763">
        <v>0</v>
      </c>
    </row>
    <row r="6764" spans="1:40" x14ac:dyDescent="0.35">
      <c r="A6764" t="s">
        <v>1485</v>
      </c>
      <c r="B6764" t="s">
        <v>1497</v>
      </c>
      <c r="C6764" t="s">
        <v>1498</v>
      </c>
      <c r="D6764" t="s">
        <v>1499</v>
      </c>
      <c r="E6764" t="s">
        <v>3270</v>
      </c>
      <c r="F6764" t="s">
        <v>1501</v>
      </c>
      <c r="G6764" t="s">
        <v>1462</v>
      </c>
      <c r="H6764" t="s">
        <v>1324</v>
      </c>
      <c r="I6764" t="s">
        <v>3287</v>
      </c>
      <c r="J6764" t="s">
        <v>1551</v>
      </c>
      <c r="K6764" t="s">
        <v>1327</v>
      </c>
      <c r="L6764" t="s">
        <v>436</v>
      </c>
      <c r="M6764" t="s">
        <v>1328</v>
      </c>
      <c r="O6764" t="s">
        <v>1329</v>
      </c>
      <c r="P6764" t="s">
        <v>1330</v>
      </c>
      <c r="Q6764" t="s">
        <v>1331</v>
      </c>
      <c r="R6764" t="s">
        <v>1332</v>
      </c>
      <c r="S6764" t="s">
        <v>1333</v>
      </c>
      <c r="T6764" t="s">
        <v>4011</v>
      </c>
      <c r="U6764" t="s">
        <v>1334</v>
      </c>
      <c r="V6764" t="s">
        <v>129</v>
      </c>
      <c r="W6764" t="s">
        <v>1664</v>
      </c>
      <c r="X6764" t="s">
        <v>1681</v>
      </c>
      <c r="Y6764" t="s">
        <v>1337</v>
      </c>
      <c r="Z6764" t="s">
        <v>3288</v>
      </c>
      <c r="AA6764" t="s">
        <v>1339</v>
      </c>
      <c r="AB6764" t="s">
        <v>439</v>
      </c>
      <c r="AC6764">
        <v>0</v>
      </c>
      <c r="AD6764">
        <v>0</v>
      </c>
      <c r="AE6764">
        <v>0</v>
      </c>
      <c r="AF6764">
        <v>0</v>
      </c>
      <c r="AG6764">
        <v>0</v>
      </c>
      <c r="AH6764">
        <v>0</v>
      </c>
      <c r="AI6764">
        <v>29660.400000000001</v>
      </c>
      <c r="AJ6764">
        <v>25423.200000000001</v>
      </c>
      <c r="AK6764">
        <v>26835.599999999999</v>
      </c>
      <c r="AL6764">
        <v>29660.400000000001</v>
      </c>
      <c r="AM6764">
        <v>28248</v>
      </c>
      <c r="AN6764">
        <v>25423.200000000001</v>
      </c>
    </row>
    <row r="6765" spans="1:40" x14ac:dyDescent="0.35">
      <c r="A6765" t="s">
        <v>1485</v>
      </c>
      <c r="B6765" t="s">
        <v>1497</v>
      </c>
      <c r="C6765" t="s">
        <v>1498</v>
      </c>
      <c r="D6765" t="s">
        <v>1499</v>
      </c>
      <c r="E6765" t="s">
        <v>3270</v>
      </c>
      <c r="F6765" t="s">
        <v>1501</v>
      </c>
      <c r="G6765" t="s">
        <v>1462</v>
      </c>
      <c r="H6765" t="s">
        <v>1324</v>
      </c>
      <c r="I6765" t="s">
        <v>3287</v>
      </c>
      <c r="J6765" t="s">
        <v>1551</v>
      </c>
      <c r="K6765" t="s">
        <v>1327</v>
      </c>
      <c r="L6765" t="s">
        <v>436</v>
      </c>
      <c r="M6765" t="s">
        <v>1328</v>
      </c>
      <c r="O6765" t="s">
        <v>1329</v>
      </c>
      <c r="P6765" t="s">
        <v>1330</v>
      </c>
      <c r="Q6765" t="s">
        <v>1331</v>
      </c>
      <c r="R6765" t="s">
        <v>1332</v>
      </c>
      <c r="S6765" t="s">
        <v>1333</v>
      </c>
      <c r="T6765" t="s">
        <v>4011</v>
      </c>
      <c r="U6765" t="s">
        <v>1334</v>
      </c>
      <c r="V6765" t="s">
        <v>129</v>
      </c>
      <c r="W6765" t="s">
        <v>1664</v>
      </c>
      <c r="X6765" t="s">
        <v>1681</v>
      </c>
      <c r="Y6765" t="s">
        <v>1337</v>
      </c>
      <c r="Z6765" t="s">
        <v>3288</v>
      </c>
      <c r="AA6765" t="s">
        <v>1340</v>
      </c>
      <c r="AB6765" t="s">
        <v>439</v>
      </c>
      <c r="AC6765">
        <v>0</v>
      </c>
      <c r="AD6765">
        <v>0</v>
      </c>
      <c r="AE6765">
        <v>0</v>
      </c>
      <c r="AF6765">
        <v>0</v>
      </c>
      <c r="AG6765">
        <v>0</v>
      </c>
      <c r="AH6765">
        <v>0</v>
      </c>
      <c r="AI6765">
        <v>11.397080607005529</v>
      </c>
      <c r="AJ6765">
        <v>11.36025024986267</v>
      </c>
      <c r="AK6765">
        <v>11.35078607419389</v>
      </c>
      <c r="AL6765">
        <v>11.400428821291239</v>
      </c>
      <c r="AM6765">
        <v>11.397080607005529</v>
      </c>
      <c r="AN6765">
        <v>11.36083071705103</v>
      </c>
    </row>
    <row r="6766" spans="1:40" x14ac:dyDescent="0.35">
      <c r="A6766" t="s">
        <v>1485</v>
      </c>
      <c r="B6766" t="s">
        <v>1497</v>
      </c>
      <c r="C6766" t="s">
        <v>1498</v>
      </c>
      <c r="D6766" t="s">
        <v>1499</v>
      </c>
      <c r="E6766" t="s">
        <v>3270</v>
      </c>
      <c r="F6766" t="s">
        <v>1501</v>
      </c>
      <c r="G6766" t="s">
        <v>1462</v>
      </c>
      <c r="H6766" t="s">
        <v>1324</v>
      </c>
      <c r="I6766" t="s">
        <v>3287</v>
      </c>
      <c r="J6766" t="s">
        <v>1551</v>
      </c>
      <c r="K6766" t="s">
        <v>1327</v>
      </c>
      <c r="L6766" t="s">
        <v>436</v>
      </c>
      <c r="M6766" t="s">
        <v>1328</v>
      </c>
      <c r="O6766" t="s">
        <v>1329</v>
      </c>
      <c r="P6766" t="s">
        <v>1330</v>
      </c>
      <c r="Q6766" t="s">
        <v>1331</v>
      </c>
      <c r="R6766" t="s">
        <v>1332</v>
      </c>
      <c r="S6766" t="s">
        <v>1333</v>
      </c>
      <c r="T6766" t="s">
        <v>4011</v>
      </c>
      <c r="U6766" t="s">
        <v>1334</v>
      </c>
      <c r="V6766" t="s">
        <v>129</v>
      </c>
      <c r="W6766" t="s">
        <v>1664</v>
      </c>
      <c r="X6766" t="s">
        <v>1686</v>
      </c>
      <c r="Y6766" t="s">
        <v>1337</v>
      </c>
      <c r="Z6766" t="s">
        <v>3288</v>
      </c>
      <c r="AA6766" t="s">
        <v>1339</v>
      </c>
      <c r="AB6766" t="s">
        <v>439</v>
      </c>
      <c r="AC6766">
        <v>68658.706999999995</v>
      </c>
      <c r="AD6766">
        <v>48660.22</v>
      </c>
      <c r="AE6766">
        <v>48586</v>
      </c>
      <c r="AF6766">
        <v>56995.73</v>
      </c>
      <c r="AG6766">
        <v>26211.46</v>
      </c>
      <c r="AH6766">
        <v>23305.57</v>
      </c>
      <c r="AI6766">
        <v>0</v>
      </c>
      <c r="AJ6766">
        <v>0</v>
      </c>
      <c r="AK6766">
        <v>0</v>
      </c>
      <c r="AL6766">
        <v>0</v>
      </c>
      <c r="AM6766">
        <v>0</v>
      </c>
      <c r="AN6766">
        <v>0</v>
      </c>
    </row>
    <row r="6767" spans="1:40" x14ac:dyDescent="0.35">
      <c r="A6767" t="s">
        <v>1485</v>
      </c>
      <c r="B6767" t="s">
        <v>1497</v>
      </c>
      <c r="C6767" t="s">
        <v>1498</v>
      </c>
      <c r="D6767" t="s">
        <v>1569</v>
      </c>
      <c r="E6767" t="s">
        <v>3270</v>
      </c>
      <c r="F6767" t="s">
        <v>1501</v>
      </c>
      <c r="G6767" t="s">
        <v>1462</v>
      </c>
      <c r="H6767" t="s">
        <v>1324</v>
      </c>
      <c r="I6767" t="s">
        <v>1748</v>
      </c>
      <c r="J6767" t="s">
        <v>1688</v>
      </c>
      <c r="K6767" t="s">
        <v>1327</v>
      </c>
      <c r="L6767" t="s">
        <v>436</v>
      </c>
      <c r="M6767" t="s">
        <v>1328</v>
      </c>
      <c r="O6767" t="s">
        <v>1329</v>
      </c>
      <c r="P6767" t="s">
        <v>1391</v>
      </c>
      <c r="Q6767" t="s">
        <v>1396</v>
      </c>
      <c r="R6767" t="s">
        <v>1397</v>
      </c>
      <c r="S6767" t="s">
        <v>1333</v>
      </c>
      <c r="T6767" t="s">
        <v>4011</v>
      </c>
      <c r="U6767" t="s">
        <v>1334</v>
      </c>
      <c r="V6767" t="s">
        <v>129</v>
      </c>
      <c r="W6767" t="s">
        <v>1863</v>
      </c>
      <c r="X6767" t="s">
        <v>1643</v>
      </c>
      <c r="Y6767" t="s">
        <v>1552</v>
      </c>
      <c r="Z6767" t="s">
        <v>1052</v>
      </c>
      <c r="AA6767" t="s">
        <v>1339</v>
      </c>
      <c r="AB6767" t="s">
        <v>439</v>
      </c>
      <c r="AC6767">
        <v>0</v>
      </c>
      <c r="AD6767">
        <v>0</v>
      </c>
      <c r="AE6767">
        <v>0</v>
      </c>
      <c r="AF6767">
        <v>0</v>
      </c>
      <c r="AG6767">
        <v>2874</v>
      </c>
      <c r="AH6767">
        <v>2802</v>
      </c>
      <c r="AI6767">
        <v>2874</v>
      </c>
      <c r="AJ6767">
        <v>2874</v>
      </c>
      <c r="AK6767">
        <v>2874</v>
      </c>
      <c r="AL6767">
        <v>2874</v>
      </c>
      <c r="AM6767">
        <v>2874</v>
      </c>
      <c r="AN6767">
        <v>2874</v>
      </c>
    </row>
    <row r="6768" spans="1:40" x14ac:dyDescent="0.35">
      <c r="A6768" t="s">
        <v>1485</v>
      </c>
      <c r="B6768" t="s">
        <v>1497</v>
      </c>
      <c r="C6768" t="s">
        <v>1498</v>
      </c>
      <c r="D6768" t="s">
        <v>1569</v>
      </c>
      <c r="E6768" t="s">
        <v>3270</v>
      </c>
      <c r="F6768" t="s">
        <v>1501</v>
      </c>
      <c r="G6768" t="s">
        <v>1462</v>
      </c>
      <c r="H6768" t="s">
        <v>1324</v>
      </c>
      <c r="I6768" t="s">
        <v>1748</v>
      </c>
      <c r="J6768" t="s">
        <v>1688</v>
      </c>
      <c r="K6768" t="s">
        <v>1327</v>
      </c>
      <c r="L6768" t="s">
        <v>436</v>
      </c>
      <c r="M6768" t="s">
        <v>1328</v>
      </c>
      <c r="O6768" t="s">
        <v>1329</v>
      </c>
      <c r="P6768" t="s">
        <v>1391</v>
      </c>
      <c r="Q6768" t="s">
        <v>1396</v>
      </c>
      <c r="R6768" t="s">
        <v>1397</v>
      </c>
      <c r="S6768" t="s">
        <v>1333</v>
      </c>
      <c r="T6768" t="s">
        <v>4011</v>
      </c>
      <c r="U6768" t="s">
        <v>1334</v>
      </c>
      <c r="V6768" t="s">
        <v>129</v>
      </c>
      <c r="W6768" t="s">
        <v>1863</v>
      </c>
      <c r="X6768" t="s">
        <v>1643</v>
      </c>
      <c r="Y6768" t="s">
        <v>1337</v>
      </c>
      <c r="Z6768" t="s">
        <v>1052</v>
      </c>
      <c r="AA6768" t="s">
        <v>1339</v>
      </c>
      <c r="AB6768" t="s">
        <v>439</v>
      </c>
      <c r="AC6768">
        <v>0</v>
      </c>
      <c r="AD6768">
        <v>0</v>
      </c>
      <c r="AE6768">
        <v>0</v>
      </c>
      <c r="AF6768">
        <v>0</v>
      </c>
      <c r="AG6768">
        <v>-2874</v>
      </c>
      <c r="AH6768">
        <v>-2802</v>
      </c>
      <c r="AI6768">
        <v>-2998.96</v>
      </c>
      <c r="AJ6768">
        <v>-2998.96</v>
      </c>
      <c r="AK6768">
        <v>-2998.96</v>
      </c>
      <c r="AL6768">
        <v>-2998.96</v>
      </c>
      <c r="AM6768">
        <v>-2998.96</v>
      </c>
      <c r="AN6768">
        <v>-2998.96</v>
      </c>
    </row>
    <row r="6769" spans="1:40" x14ac:dyDescent="0.35">
      <c r="A6769" t="s">
        <v>1485</v>
      </c>
      <c r="B6769" t="s">
        <v>1497</v>
      </c>
      <c r="C6769" t="s">
        <v>1498</v>
      </c>
      <c r="D6769" t="s">
        <v>1569</v>
      </c>
      <c r="E6769" t="s">
        <v>3270</v>
      </c>
      <c r="F6769" t="s">
        <v>1501</v>
      </c>
      <c r="G6769" t="s">
        <v>1462</v>
      </c>
      <c r="H6769" t="s">
        <v>1324</v>
      </c>
      <c r="I6769" t="s">
        <v>1748</v>
      </c>
      <c r="J6769" t="s">
        <v>1688</v>
      </c>
      <c r="K6769" t="s">
        <v>1327</v>
      </c>
      <c r="L6769" t="s">
        <v>436</v>
      </c>
      <c r="M6769" t="s">
        <v>1328</v>
      </c>
      <c r="O6769" t="s">
        <v>1329</v>
      </c>
      <c r="P6769" t="s">
        <v>1391</v>
      </c>
      <c r="Q6769" t="s">
        <v>1396</v>
      </c>
      <c r="R6769" t="s">
        <v>1397</v>
      </c>
      <c r="S6769" t="s">
        <v>1333</v>
      </c>
      <c r="T6769" t="s">
        <v>4011</v>
      </c>
      <c r="U6769" t="s">
        <v>1334</v>
      </c>
      <c r="V6769" t="s">
        <v>129</v>
      </c>
      <c r="W6769" t="s">
        <v>1863</v>
      </c>
      <c r="X6769" t="s">
        <v>1643</v>
      </c>
      <c r="Y6769" t="s">
        <v>1547</v>
      </c>
      <c r="Z6769" t="s">
        <v>1052</v>
      </c>
      <c r="AA6769" t="s">
        <v>1339</v>
      </c>
      <c r="AB6769" t="s">
        <v>439</v>
      </c>
      <c r="AC6769">
        <v>0</v>
      </c>
      <c r="AD6769">
        <v>0</v>
      </c>
      <c r="AE6769">
        <v>0</v>
      </c>
      <c r="AF6769">
        <v>0</v>
      </c>
      <c r="AG6769">
        <v>0</v>
      </c>
      <c r="AH6769">
        <v>0</v>
      </c>
      <c r="AI6769">
        <v>124.96</v>
      </c>
      <c r="AJ6769">
        <v>124.96</v>
      </c>
      <c r="AK6769">
        <v>124.96</v>
      </c>
      <c r="AL6769">
        <v>124.96</v>
      </c>
      <c r="AM6769">
        <v>124.96</v>
      </c>
      <c r="AN6769">
        <v>124.96</v>
      </c>
    </row>
    <row r="6770" spans="1:40" x14ac:dyDescent="0.35">
      <c r="A6770" t="s">
        <v>1485</v>
      </c>
      <c r="B6770" t="s">
        <v>1497</v>
      </c>
      <c r="C6770" t="s">
        <v>1498</v>
      </c>
      <c r="D6770" t="s">
        <v>1569</v>
      </c>
      <c r="E6770" t="s">
        <v>3270</v>
      </c>
      <c r="F6770" t="s">
        <v>1501</v>
      </c>
      <c r="G6770" t="s">
        <v>1462</v>
      </c>
      <c r="H6770" t="s">
        <v>1324</v>
      </c>
      <c r="I6770" t="s">
        <v>1748</v>
      </c>
      <c r="J6770" t="s">
        <v>1688</v>
      </c>
      <c r="K6770" t="s">
        <v>1327</v>
      </c>
      <c r="L6770" t="s">
        <v>436</v>
      </c>
      <c r="M6770" t="s">
        <v>1328</v>
      </c>
      <c r="O6770" t="s">
        <v>1329</v>
      </c>
      <c r="P6770" t="s">
        <v>1391</v>
      </c>
      <c r="Q6770" t="s">
        <v>1396</v>
      </c>
      <c r="R6770" t="s">
        <v>1397</v>
      </c>
      <c r="S6770" t="s">
        <v>1333</v>
      </c>
      <c r="T6770" t="s">
        <v>4011</v>
      </c>
      <c r="U6770" t="s">
        <v>1334</v>
      </c>
      <c r="V6770" t="s">
        <v>129</v>
      </c>
      <c r="W6770" t="s">
        <v>1647</v>
      </c>
      <c r="X6770" t="s">
        <v>1648</v>
      </c>
      <c r="Y6770" t="s">
        <v>1337</v>
      </c>
      <c r="Z6770" t="s">
        <v>1052</v>
      </c>
      <c r="AA6770" t="s">
        <v>1340</v>
      </c>
      <c r="AB6770" t="s">
        <v>439</v>
      </c>
      <c r="AC6770">
        <v>1</v>
      </c>
      <c r="AD6770">
        <v>1</v>
      </c>
      <c r="AE6770">
        <v>1</v>
      </c>
      <c r="AF6770">
        <v>1</v>
      </c>
      <c r="AG6770">
        <v>1</v>
      </c>
      <c r="AH6770">
        <v>1</v>
      </c>
      <c r="AI6770">
        <v>0</v>
      </c>
      <c r="AJ6770">
        <v>0</v>
      </c>
      <c r="AK6770">
        <v>0</v>
      </c>
      <c r="AL6770">
        <v>0</v>
      </c>
      <c r="AM6770">
        <v>0</v>
      </c>
      <c r="AN6770">
        <v>0</v>
      </c>
    </row>
    <row r="6771" spans="1:40" x14ac:dyDescent="0.35">
      <c r="A6771" t="s">
        <v>1485</v>
      </c>
      <c r="B6771" t="s">
        <v>1497</v>
      </c>
      <c r="C6771" t="s">
        <v>1498</v>
      </c>
      <c r="D6771" t="s">
        <v>1569</v>
      </c>
      <c r="E6771" t="s">
        <v>3270</v>
      </c>
      <c r="F6771" t="s">
        <v>1501</v>
      </c>
      <c r="G6771" t="s">
        <v>1462</v>
      </c>
      <c r="H6771" t="s">
        <v>1324</v>
      </c>
      <c r="I6771" t="s">
        <v>1748</v>
      </c>
      <c r="J6771" t="s">
        <v>1688</v>
      </c>
      <c r="K6771" t="s">
        <v>1327</v>
      </c>
      <c r="L6771" t="s">
        <v>436</v>
      </c>
      <c r="M6771" t="s">
        <v>1328</v>
      </c>
      <c r="O6771" t="s">
        <v>1329</v>
      </c>
      <c r="P6771" t="s">
        <v>1391</v>
      </c>
      <c r="Q6771" t="s">
        <v>1396</v>
      </c>
      <c r="R6771" t="s">
        <v>1397</v>
      </c>
      <c r="S6771" t="s">
        <v>1333</v>
      </c>
      <c r="T6771" t="s">
        <v>4011</v>
      </c>
      <c r="U6771" t="s">
        <v>1334</v>
      </c>
      <c r="V6771" t="s">
        <v>129</v>
      </c>
      <c r="W6771" t="s">
        <v>1871</v>
      </c>
      <c r="X6771" t="s">
        <v>1686</v>
      </c>
      <c r="Y6771" t="s">
        <v>1337</v>
      </c>
      <c r="Z6771" t="s">
        <v>1052</v>
      </c>
      <c r="AA6771" t="s">
        <v>1339</v>
      </c>
      <c r="AB6771" t="s">
        <v>439</v>
      </c>
      <c r="AC6771">
        <v>308372.43</v>
      </c>
      <c r="AD6771">
        <v>386908.98000000004</v>
      </c>
      <c r="AE6771">
        <v>364664.59</v>
      </c>
      <c r="AF6771">
        <v>445188.33</v>
      </c>
      <c r="AG6771">
        <v>414284.16</v>
      </c>
      <c r="AH6771">
        <v>285987.61</v>
      </c>
      <c r="AI6771">
        <v>295301.58743495692</v>
      </c>
      <c r="AJ6771">
        <v>266203.86506623664</v>
      </c>
      <c r="AK6771">
        <v>278255.42911103496</v>
      </c>
      <c r="AL6771">
        <v>315558.13918693748</v>
      </c>
      <c r="AM6771">
        <v>302396.40558753116</v>
      </c>
      <c r="AN6771">
        <v>289234.67198812478</v>
      </c>
    </row>
    <row r="6772" spans="1:40" x14ac:dyDescent="0.35">
      <c r="A6772" t="s">
        <v>1485</v>
      </c>
      <c r="B6772" t="s">
        <v>1497</v>
      </c>
      <c r="C6772" t="s">
        <v>1498</v>
      </c>
      <c r="D6772" t="s">
        <v>1569</v>
      </c>
      <c r="E6772" t="s">
        <v>3270</v>
      </c>
      <c r="F6772" t="s">
        <v>1501</v>
      </c>
      <c r="G6772" t="s">
        <v>1462</v>
      </c>
      <c r="H6772" t="s">
        <v>1324</v>
      </c>
      <c r="I6772" t="s">
        <v>1748</v>
      </c>
      <c r="J6772" t="s">
        <v>1688</v>
      </c>
      <c r="K6772" t="s">
        <v>1327</v>
      </c>
      <c r="L6772" t="s">
        <v>436</v>
      </c>
      <c r="M6772" t="s">
        <v>1328</v>
      </c>
      <c r="O6772" t="s">
        <v>1329</v>
      </c>
      <c r="P6772" t="s">
        <v>1391</v>
      </c>
      <c r="Q6772" t="s">
        <v>1396</v>
      </c>
      <c r="R6772" t="s">
        <v>1397</v>
      </c>
      <c r="S6772" t="s">
        <v>1333</v>
      </c>
      <c r="T6772" t="s">
        <v>4011</v>
      </c>
      <c r="U6772" t="s">
        <v>1334</v>
      </c>
      <c r="V6772" t="s">
        <v>129</v>
      </c>
      <c r="W6772" t="s">
        <v>1871</v>
      </c>
      <c r="X6772" t="s">
        <v>1686</v>
      </c>
      <c r="Y6772" t="s">
        <v>1337</v>
      </c>
      <c r="Z6772" t="s">
        <v>1052</v>
      </c>
      <c r="AA6772" t="s">
        <v>1340</v>
      </c>
      <c r="AB6772" t="s">
        <v>439</v>
      </c>
      <c r="AC6772">
        <v>428</v>
      </c>
      <c r="AD6772">
        <v>436.5</v>
      </c>
      <c r="AE6772">
        <v>461</v>
      </c>
      <c r="AF6772">
        <v>464</v>
      </c>
      <c r="AG6772">
        <v>461.5</v>
      </c>
      <c r="AH6772">
        <v>443.5</v>
      </c>
      <c r="AI6772">
        <v>159.49820099999999</v>
      </c>
      <c r="AJ6772">
        <v>96.60954064471052</v>
      </c>
      <c r="AK6772">
        <v>96.850646644710523</v>
      </c>
      <c r="AL6772">
        <v>95.297101644710509</v>
      </c>
      <c r="AM6772">
        <v>98.298017644710541</v>
      </c>
      <c r="AN6772">
        <v>94.925619644710537</v>
      </c>
    </row>
    <row r="6773" spans="1:40" x14ac:dyDescent="0.35">
      <c r="A6773" t="s">
        <v>1485</v>
      </c>
      <c r="B6773" t="s">
        <v>1497</v>
      </c>
      <c r="C6773" t="s">
        <v>1498</v>
      </c>
      <c r="D6773" t="s">
        <v>1569</v>
      </c>
      <c r="E6773" t="s">
        <v>3270</v>
      </c>
      <c r="F6773" t="s">
        <v>1501</v>
      </c>
      <c r="G6773" t="s">
        <v>1462</v>
      </c>
      <c r="H6773" t="s">
        <v>1324</v>
      </c>
      <c r="I6773" t="s">
        <v>1748</v>
      </c>
      <c r="J6773" t="s">
        <v>1688</v>
      </c>
      <c r="K6773" t="s">
        <v>1327</v>
      </c>
      <c r="L6773" t="s">
        <v>436</v>
      </c>
      <c r="M6773" t="s">
        <v>1328</v>
      </c>
      <c r="O6773" t="s">
        <v>1329</v>
      </c>
      <c r="P6773" t="s">
        <v>1391</v>
      </c>
      <c r="Q6773" t="s">
        <v>1396</v>
      </c>
      <c r="R6773" t="s">
        <v>1397</v>
      </c>
      <c r="S6773" t="s">
        <v>1333</v>
      </c>
      <c r="T6773" t="s">
        <v>4011</v>
      </c>
      <c r="U6773" t="s">
        <v>1334</v>
      </c>
      <c r="V6773" t="s">
        <v>129</v>
      </c>
      <c r="W6773" t="s">
        <v>1871</v>
      </c>
      <c r="X6773" t="s">
        <v>1686</v>
      </c>
      <c r="Y6773" t="s">
        <v>1337</v>
      </c>
      <c r="Z6773" t="s">
        <v>1052</v>
      </c>
      <c r="AA6773" t="s">
        <v>1514</v>
      </c>
      <c r="AB6773" t="s">
        <v>439</v>
      </c>
      <c r="AC6773">
        <v>92</v>
      </c>
      <c r="AD6773">
        <v>92</v>
      </c>
      <c r="AE6773">
        <v>92</v>
      </c>
      <c r="AF6773">
        <v>92</v>
      </c>
      <c r="AG6773">
        <v>105</v>
      </c>
      <c r="AH6773">
        <v>123</v>
      </c>
      <c r="AI6773">
        <v>148</v>
      </c>
      <c r="AJ6773">
        <v>111.9257922149035</v>
      </c>
      <c r="AK6773">
        <v>111.9257922149035</v>
      </c>
      <c r="AL6773">
        <v>111.9257922149035</v>
      </c>
      <c r="AM6773">
        <v>111.9257922149035</v>
      </c>
      <c r="AN6773">
        <v>111.9257922149035</v>
      </c>
    </row>
    <row r="6774" spans="1:40" x14ac:dyDescent="0.35">
      <c r="A6774" t="s">
        <v>1485</v>
      </c>
      <c r="B6774" t="s">
        <v>1497</v>
      </c>
      <c r="C6774" t="s">
        <v>1498</v>
      </c>
      <c r="D6774" t="s">
        <v>1569</v>
      </c>
      <c r="E6774" t="s">
        <v>3270</v>
      </c>
      <c r="F6774" t="s">
        <v>1501</v>
      </c>
      <c r="G6774" t="s">
        <v>1462</v>
      </c>
      <c r="H6774" t="s">
        <v>1324</v>
      </c>
      <c r="I6774" t="s">
        <v>1748</v>
      </c>
      <c r="J6774" t="s">
        <v>1688</v>
      </c>
      <c r="K6774" t="s">
        <v>1327</v>
      </c>
      <c r="L6774" t="s">
        <v>436</v>
      </c>
      <c r="M6774" t="s">
        <v>1328</v>
      </c>
      <c r="O6774" t="s">
        <v>1329</v>
      </c>
      <c r="P6774" t="s">
        <v>1391</v>
      </c>
      <c r="Q6774" t="s">
        <v>1396</v>
      </c>
      <c r="R6774" t="s">
        <v>1397</v>
      </c>
      <c r="S6774" t="s">
        <v>1333</v>
      </c>
      <c r="T6774" t="s">
        <v>4011</v>
      </c>
      <c r="U6774" t="s">
        <v>1334</v>
      </c>
      <c r="V6774" t="s">
        <v>129</v>
      </c>
      <c r="W6774" t="s">
        <v>1871</v>
      </c>
      <c r="X6774" t="s">
        <v>1610</v>
      </c>
      <c r="Y6774" t="s">
        <v>1337</v>
      </c>
      <c r="Z6774" t="s">
        <v>1052</v>
      </c>
      <c r="AA6774" t="s">
        <v>1339</v>
      </c>
      <c r="AB6774" t="s">
        <v>439</v>
      </c>
      <c r="AC6774">
        <v>0</v>
      </c>
      <c r="AD6774">
        <v>0</v>
      </c>
      <c r="AE6774">
        <v>21325.59</v>
      </c>
      <c r="AF6774">
        <v>0</v>
      </c>
      <c r="AG6774">
        <v>-21326</v>
      </c>
      <c r="AH6774">
        <v>0</v>
      </c>
      <c r="AI6774">
        <v>0</v>
      </c>
      <c r="AJ6774">
        <v>0</v>
      </c>
      <c r="AK6774">
        <v>0</v>
      </c>
      <c r="AL6774">
        <v>0</v>
      </c>
      <c r="AM6774">
        <v>0</v>
      </c>
      <c r="AN6774">
        <v>0</v>
      </c>
    </row>
    <row r="6775" spans="1:40" x14ac:dyDescent="0.35">
      <c r="A6775" t="s">
        <v>1485</v>
      </c>
      <c r="B6775" t="s">
        <v>1497</v>
      </c>
      <c r="C6775" t="s">
        <v>1498</v>
      </c>
      <c r="D6775" t="s">
        <v>1569</v>
      </c>
      <c r="E6775" t="s">
        <v>3270</v>
      </c>
      <c r="F6775" t="s">
        <v>1501</v>
      </c>
      <c r="G6775" t="s">
        <v>1462</v>
      </c>
      <c r="H6775" t="s">
        <v>1324</v>
      </c>
      <c r="I6775" t="s">
        <v>1748</v>
      </c>
      <c r="J6775" t="s">
        <v>1688</v>
      </c>
      <c r="K6775" t="s">
        <v>1327</v>
      </c>
      <c r="L6775" t="s">
        <v>436</v>
      </c>
      <c r="M6775" t="s">
        <v>1328</v>
      </c>
      <c r="O6775" t="s">
        <v>1329</v>
      </c>
      <c r="P6775" t="s">
        <v>1391</v>
      </c>
      <c r="Q6775" t="s">
        <v>1396</v>
      </c>
      <c r="R6775" t="s">
        <v>1397</v>
      </c>
      <c r="S6775" t="s">
        <v>1333</v>
      </c>
      <c r="T6775" t="s">
        <v>4011</v>
      </c>
      <c r="U6775" t="s">
        <v>1334</v>
      </c>
      <c r="V6775" t="s">
        <v>129</v>
      </c>
      <c r="W6775" t="s">
        <v>1664</v>
      </c>
      <c r="X6775" t="s">
        <v>1686</v>
      </c>
      <c r="Y6775" t="s">
        <v>1337</v>
      </c>
      <c r="Z6775" t="s">
        <v>1052</v>
      </c>
      <c r="AA6775" t="s">
        <v>1339</v>
      </c>
      <c r="AB6775" t="s">
        <v>439</v>
      </c>
      <c r="AC6775">
        <v>550702.98</v>
      </c>
      <c r="AD6775">
        <v>494514.92</v>
      </c>
      <c r="AE6775">
        <v>110928.54999999999</v>
      </c>
      <c r="AF6775">
        <v>442142.37999999995</v>
      </c>
      <c r="AG6775">
        <v>718769.76400000008</v>
      </c>
      <c r="AH6775">
        <v>453774.09</v>
      </c>
      <c r="AI6775">
        <v>506145.51599999343</v>
      </c>
      <c r="AJ6775">
        <v>452699.28674319357</v>
      </c>
      <c r="AK6775">
        <v>475334.25108035328</v>
      </c>
      <c r="AL6775">
        <v>497969.21541751298</v>
      </c>
      <c r="AM6775">
        <v>475334.25108035328</v>
      </c>
      <c r="AN6775">
        <v>452699.28674319357</v>
      </c>
    </row>
    <row r="6776" spans="1:40" x14ac:dyDescent="0.35">
      <c r="A6776" t="s">
        <v>1485</v>
      </c>
      <c r="B6776" t="s">
        <v>1497</v>
      </c>
      <c r="C6776" t="s">
        <v>1498</v>
      </c>
      <c r="D6776" t="s">
        <v>1569</v>
      </c>
      <c r="E6776" t="s">
        <v>3270</v>
      </c>
      <c r="F6776" t="s">
        <v>1501</v>
      </c>
      <c r="G6776" t="s">
        <v>1462</v>
      </c>
      <c r="H6776" t="s">
        <v>1324</v>
      </c>
      <c r="I6776" t="s">
        <v>1748</v>
      </c>
      <c r="J6776" t="s">
        <v>1688</v>
      </c>
      <c r="K6776" t="s">
        <v>1327</v>
      </c>
      <c r="L6776" t="s">
        <v>436</v>
      </c>
      <c r="M6776" t="s">
        <v>1328</v>
      </c>
      <c r="O6776" t="s">
        <v>1329</v>
      </c>
      <c r="P6776" t="s">
        <v>1391</v>
      </c>
      <c r="Q6776" t="s">
        <v>1396</v>
      </c>
      <c r="R6776" t="s">
        <v>1397</v>
      </c>
      <c r="S6776" t="s">
        <v>1333</v>
      </c>
      <c r="T6776" t="s">
        <v>4011</v>
      </c>
      <c r="U6776" t="s">
        <v>1334</v>
      </c>
      <c r="V6776" t="s">
        <v>129</v>
      </c>
      <c r="W6776" t="s">
        <v>1664</v>
      </c>
      <c r="X6776" t="s">
        <v>1686</v>
      </c>
      <c r="Y6776" t="s">
        <v>1337</v>
      </c>
      <c r="Z6776" t="s">
        <v>1052</v>
      </c>
      <c r="AA6776" t="s">
        <v>1340</v>
      </c>
      <c r="AB6776" t="s">
        <v>439</v>
      </c>
      <c r="AC6776">
        <v>0</v>
      </c>
      <c r="AD6776">
        <v>0</v>
      </c>
      <c r="AE6776">
        <v>0</v>
      </c>
      <c r="AF6776">
        <v>0</v>
      </c>
      <c r="AG6776">
        <v>0</v>
      </c>
      <c r="AH6776">
        <v>0</v>
      </c>
      <c r="AI6776">
        <v>267.82255390000012</v>
      </c>
      <c r="AJ6776">
        <v>259.3231596</v>
      </c>
      <c r="AK6776">
        <v>259.83501580000001</v>
      </c>
      <c r="AL6776">
        <v>256.26706030000003</v>
      </c>
      <c r="AM6776">
        <v>263.1858216</v>
      </c>
      <c r="AN6776">
        <v>255.38619199999999</v>
      </c>
    </row>
    <row r="6777" spans="1:40" x14ac:dyDescent="0.35">
      <c r="A6777" t="s">
        <v>1485</v>
      </c>
      <c r="B6777" t="s">
        <v>1497</v>
      </c>
      <c r="C6777" t="s">
        <v>1498</v>
      </c>
      <c r="D6777" t="s">
        <v>1569</v>
      </c>
      <c r="E6777" t="s">
        <v>3270</v>
      </c>
      <c r="F6777" t="s">
        <v>1501</v>
      </c>
      <c r="G6777" t="s">
        <v>1462</v>
      </c>
      <c r="H6777" t="s">
        <v>1324</v>
      </c>
      <c r="I6777" t="s">
        <v>1748</v>
      </c>
      <c r="J6777" t="s">
        <v>1688</v>
      </c>
      <c r="K6777" t="s">
        <v>1327</v>
      </c>
      <c r="L6777" t="s">
        <v>436</v>
      </c>
      <c r="M6777" t="s">
        <v>1328</v>
      </c>
      <c r="O6777" t="s">
        <v>1329</v>
      </c>
      <c r="P6777" t="s">
        <v>1391</v>
      </c>
      <c r="Q6777" t="s">
        <v>1396</v>
      </c>
      <c r="R6777" t="s">
        <v>1397</v>
      </c>
      <c r="S6777" t="s">
        <v>1333</v>
      </c>
      <c r="T6777" t="s">
        <v>4011</v>
      </c>
      <c r="U6777" t="s">
        <v>1334</v>
      </c>
      <c r="V6777" t="s">
        <v>129</v>
      </c>
      <c r="W6777" t="s">
        <v>1664</v>
      </c>
      <c r="X6777" t="s">
        <v>1610</v>
      </c>
      <c r="Y6777" t="s">
        <v>1337</v>
      </c>
      <c r="Z6777" t="s">
        <v>1052</v>
      </c>
      <c r="AA6777" t="s">
        <v>1339</v>
      </c>
      <c r="AB6777" t="s">
        <v>439</v>
      </c>
      <c r="AC6777">
        <v>0</v>
      </c>
      <c r="AD6777">
        <v>0</v>
      </c>
      <c r="AE6777">
        <v>322665.40999999997</v>
      </c>
      <c r="AF6777">
        <v>0</v>
      </c>
      <c r="AG6777">
        <v>-322665</v>
      </c>
      <c r="AH6777">
        <v>0</v>
      </c>
      <c r="AI6777">
        <v>0</v>
      </c>
      <c r="AJ6777">
        <v>0</v>
      </c>
      <c r="AK6777">
        <v>0</v>
      </c>
      <c r="AL6777">
        <v>0</v>
      </c>
      <c r="AM6777">
        <v>0</v>
      </c>
      <c r="AN6777">
        <v>0</v>
      </c>
    </row>
    <row r="6778" spans="1:40" x14ac:dyDescent="0.35">
      <c r="A6778" t="s">
        <v>1485</v>
      </c>
      <c r="B6778" t="s">
        <v>1497</v>
      </c>
      <c r="C6778" t="s">
        <v>1498</v>
      </c>
      <c r="D6778" t="s">
        <v>1569</v>
      </c>
      <c r="E6778" t="s">
        <v>3270</v>
      </c>
      <c r="F6778" t="s">
        <v>1501</v>
      </c>
      <c r="G6778" t="s">
        <v>1462</v>
      </c>
      <c r="H6778" t="s">
        <v>1324</v>
      </c>
      <c r="I6778" t="s">
        <v>3289</v>
      </c>
      <c r="J6778" t="s">
        <v>1688</v>
      </c>
      <c r="K6778" t="s">
        <v>1327</v>
      </c>
      <c r="L6778" t="s">
        <v>436</v>
      </c>
      <c r="M6778" t="s">
        <v>1328</v>
      </c>
      <c r="O6778" t="s">
        <v>1329</v>
      </c>
      <c r="P6778" t="s">
        <v>1391</v>
      </c>
      <c r="Q6778" t="s">
        <v>1396</v>
      </c>
      <c r="R6778" t="s">
        <v>1397</v>
      </c>
      <c r="S6778" t="s">
        <v>1333</v>
      </c>
      <c r="T6778" t="s">
        <v>4011</v>
      </c>
      <c r="U6778" t="s">
        <v>1334</v>
      </c>
      <c r="V6778" t="s">
        <v>90</v>
      </c>
      <c r="W6778" t="s">
        <v>1665</v>
      </c>
      <c r="X6778" t="s">
        <v>1666</v>
      </c>
      <c r="Y6778" t="s">
        <v>1337</v>
      </c>
      <c r="Z6778" t="s">
        <v>1053</v>
      </c>
      <c r="AA6778" t="s">
        <v>1339</v>
      </c>
      <c r="AB6778" t="s">
        <v>439</v>
      </c>
      <c r="AC6778">
        <v>110534.48</v>
      </c>
      <c r="AD6778">
        <v>123558.12</v>
      </c>
      <c r="AE6778">
        <v>102702.37000000001</v>
      </c>
      <c r="AF6778">
        <v>113345.83</v>
      </c>
      <c r="AG6778">
        <v>109847.25</v>
      </c>
      <c r="AH6778">
        <v>107761.13</v>
      </c>
      <c r="AI6778">
        <v>110031.75</v>
      </c>
      <c r="AJ6778">
        <v>96292.500000000015</v>
      </c>
      <c r="AK6778">
        <v>100492.50000000001</v>
      </c>
      <c r="AL6778">
        <v>114231.75</v>
      </c>
      <c r="AM6778">
        <v>105262.125</v>
      </c>
      <c r="AN6778">
        <v>113662.125</v>
      </c>
    </row>
    <row r="6779" spans="1:40" x14ac:dyDescent="0.35">
      <c r="A6779" t="s">
        <v>1485</v>
      </c>
      <c r="B6779" t="s">
        <v>1497</v>
      </c>
      <c r="C6779" t="s">
        <v>1498</v>
      </c>
      <c r="D6779" t="s">
        <v>1569</v>
      </c>
      <c r="E6779" t="s">
        <v>3270</v>
      </c>
      <c r="F6779" t="s">
        <v>1501</v>
      </c>
      <c r="G6779" t="s">
        <v>1462</v>
      </c>
      <c r="H6779" t="s">
        <v>1324</v>
      </c>
      <c r="I6779" t="s">
        <v>3289</v>
      </c>
      <c r="J6779" t="s">
        <v>1688</v>
      </c>
      <c r="K6779" t="s">
        <v>1327</v>
      </c>
      <c r="L6779" t="s">
        <v>436</v>
      </c>
      <c r="M6779" t="s">
        <v>1328</v>
      </c>
      <c r="O6779" t="s">
        <v>1329</v>
      </c>
      <c r="P6779" t="s">
        <v>1391</v>
      </c>
      <c r="Q6779" t="s">
        <v>1396</v>
      </c>
      <c r="R6779" t="s">
        <v>1397</v>
      </c>
      <c r="S6779" t="s">
        <v>1333</v>
      </c>
      <c r="T6779" t="s">
        <v>4011</v>
      </c>
      <c r="U6779" t="s">
        <v>1334</v>
      </c>
      <c r="V6779" t="s">
        <v>90</v>
      </c>
      <c r="W6779" t="s">
        <v>1665</v>
      </c>
      <c r="X6779" t="s">
        <v>1666</v>
      </c>
      <c r="Y6779" t="s">
        <v>1337</v>
      </c>
      <c r="Z6779" t="s">
        <v>1053</v>
      </c>
      <c r="AA6779" t="s">
        <v>1340</v>
      </c>
      <c r="AB6779" t="s">
        <v>439</v>
      </c>
      <c r="AC6779">
        <v>45.5</v>
      </c>
      <c r="AD6779">
        <v>46</v>
      </c>
      <c r="AE6779">
        <v>48</v>
      </c>
      <c r="AF6779">
        <v>50</v>
      </c>
      <c r="AG6779">
        <v>47.5</v>
      </c>
      <c r="AH6779">
        <v>46</v>
      </c>
      <c r="AI6779">
        <v>45.731848606852317</v>
      </c>
      <c r="AJ6779">
        <v>49.368987403201757</v>
      </c>
      <c r="AK6779">
        <v>44.5292201258831</v>
      </c>
      <c r="AL6779">
        <v>46.412774150051042</v>
      </c>
      <c r="AM6779">
        <v>44.982828043548139</v>
      </c>
      <c r="AN6779">
        <v>40.825575051027208</v>
      </c>
    </row>
    <row r="6780" spans="1:40" x14ac:dyDescent="0.35">
      <c r="A6780" t="s">
        <v>1485</v>
      </c>
      <c r="B6780" t="s">
        <v>1497</v>
      </c>
      <c r="C6780" t="s">
        <v>1498</v>
      </c>
      <c r="D6780" t="s">
        <v>1569</v>
      </c>
      <c r="E6780" t="s">
        <v>3270</v>
      </c>
      <c r="F6780" t="s">
        <v>1501</v>
      </c>
      <c r="G6780" t="s">
        <v>1462</v>
      </c>
      <c r="H6780" t="s">
        <v>1324</v>
      </c>
      <c r="I6780" t="s">
        <v>3289</v>
      </c>
      <c r="J6780" t="s">
        <v>1688</v>
      </c>
      <c r="K6780" t="s">
        <v>1327</v>
      </c>
      <c r="L6780" t="s">
        <v>436</v>
      </c>
      <c r="M6780" t="s">
        <v>1328</v>
      </c>
      <c r="O6780" t="s">
        <v>1329</v>
      </c>
      <c r="P6780" t="s">
        <v>1391</v>
      </c>
      <c r="Q6780" t="s">
        <v>1396</v>
      </c>
      <c r="R6780" t="s">
        <v>1397</v>
      </c>
      <c r="S6780" t="s">
        <v>1333</v>
      </c>
      <c r="T6780" t="s">
        <v>4011</v>
      </c>
      <c r="U6780" t="s">
        <v>1334</v>
      </c>
      <c r="V6780" t="s">
        <v>90</v>
      </c>
      <c r="W6780" t="s">
        <v>1665</v>
      </c>
      <c r="X6780" t="s">
        <v>1666</v>
      </c>
      <c r="Y6780" t="s">
        <v>1337</v>
      </c>
      <c r="Z6780" t="s">
        <v>1053</v>
      </c>
      <c r="AA6780" t="s">
        <v>1514</v>
      </c>
      <c r="AB6780" t="s">
        <v>439</v>
      </c>
      <c r="AC6780">
        <v>48</v>
      </c>
      <c r="AD6780">
        <v>48</v>
      </c>
      <c r="AE6780">
        <v>48</v>
      </c>
      <c r="AF6780">
        <v>48</v>
      </c>
      <c r="AG6780">
        <v>48</v>
      </c>
      <c r="AH6780">
        <v>48</v>
      </c>
      <c r="AI6780">
        <v>48</v>
      </c>
      <c r="AJ6780">
        <v>48</v>
      </c>
      <c r="AK6780">
        <v>48</v>
      </c>
      <c r="AL6780">
        <v>48</v>
      </c>
      <c r="AM6780">
        <v>48</v>
      </c>
      <c r="AN6780">
        <v>48</v>
      </c>
    </row>
    <row r="6781" spans="1:40" x14ac:dyDescent="0.35">
      <c r="A6781" t="s">
        <v>1485</v>
      </c>
      <c r="B6781" t="s">
        <v>1497</v>
      </c>
      <c r="C6781" t="s">
        <v>1498</v>
      </c>
      <c r="D6781" t="s">
        <v>1569</v>
      </c>
      <c r="E6781" t="s">
        <v>3270</v>
      </c>
      <c r="F6781" t="s">
        <v>1501</v>
      </c>
      <c r="G6781" t="s">
        <v>1462</v>
      </c>
      <c r="H6781" t="s">
        <v>1324</v>
      </c>
      <c r="I6781" t="s">
        <v>3289</v>
      </c>
      <c r="J6781" t="s">
        <v>1688</v>
      </c>
      <c r="K6781" t="s">
        <v>1327</v>
      </c>
      <c r="L6781" t="s">
        <v>436</v>
      </c>
      <c r="M6781" t="s">
        <v>1328</v>
      </c>
      <c r="O6781" t="s">
        <v>1329</v>
      </c>
      <c r="P6781" t="s">
        <v>1391</v>
      </c>
      <c r="Q6781" t="s">
        <v>1396</v>
      </c>
      <c r="R6781" t="s">
        <v>1397</v>
      </c>
      <c r="S6781" t="s">
        <v>1333</v>
      </c>
      <c r="T6781" t="s">
        <v>4011</v>
      </c>
      <c r="U6781" t="s">
        <v>1334</v>
      </c>
      <c r="V6781" t="s">
        <v>118</v>
      </c>
      <c r="W6781" t="s">
        <v>1657</v>
      </c>
      <c r="X6781" t="s">
        <v>1636</v>
      </c>
      <c r="Y6781" t="s">
        <v>1337</v>
      </c>
      <c r="Z6781" t="s">
        <v>1054</v>
      </c>
      <c r="AA6781" t="s">
        <v>1339</v>
      </c>
      <c r="AB6781" t="s">
        <v>439</v>
      </c>
      <c r="AC6781">
        <v>259065.40900000001</v>
      </c>
      <c r="AD6781">
        <v>289667.33099999995</v>
      </c>
      <c r="AE6781">
        <v>307172.83499999996</v>
      </c>
      <c r="AF6781">
        <v>289726</v>
      </c>
      <c r="AG6781">
        <v>277463.11499999999</v>
      </c>
      <c r="AH6781">
        <v>269298.16500000004</v>
      </c>
      <c r="AI6781">
        <v>284971.95000000013</v>
      </c>
      <c r="AJ6781">
        <v>259474.5</v>
      </c>
      <c r="AK6781">
        <v>272223.22499999998</v>
      </c>
      <c r="AL6781">
        <v>284971.95000000013</v>
      </c>
      <c r="AM6781">
        <v>284971.95000000013</v>
      </c>
      <c r="AN6781">
        <v>272223.22499999998</v>
      </c>
    </row>
    <row r="6782" spans="1:40" x14ac:dyDescent="0.35">
      <c r="A6782" t="s">
        <v>1485</v>
      </c>
      <c r="B6782" t="s">
        <v>1497</v>
      </c>
      <c r="C6782" t="s">
        <v>1498</v>
      </c>
      <c r="D6782" t="s">
        <v>1569</v>
      </c>
      <c r="E6782" t="s">
        <v>3270</v>
      </c>
      <c r="F6782" t="s">
        <v>1501</v>
      </c>
      <c r="G6782" t="s">
        <v>1462</v>
      </c>
      <c r="H6782" t="s">
        <v>1324</v>
      </c>
      <c r="I6782" t="s">
        <v>3289</v>
      </c>
      <c r="J6782" t="s">
        <v>1688</v>
      </c>
      <c r="K6782" t="s">
        <v>1327</v>
      </c>
      <c r="L6782" t="s">
        <v>436</v>
      </c>
      <c r="M6782" t="s">
        <v>1328</v>
      </c>
      <c r="O6782" t="s">
        <v>1329</v>
      </c>
      <c r="P6782" t="s">
        <v>1391</v>
      </c>
      <c r="Q6782" t="s">
        <v>1396</v>
      </c>
      <c r="R6782" t="s">
        <v>1397</v>
      </c>
      <c r="S6782" t="s">
        <v>1333</v>
      </c>
      <c r="T6782" t="s">
        <v>4011</v>
      </c>
      <c r="U6782" t="s">
        <v>1334</v>
      </c>
      <c r="V6782" t="s">
        <v>118</v>
      </c>
      <c r="W6782" t="s">
        <v>1657</v>
      </c>
      <c r="X6782" t="s">
        <v>1636</v>
      </c>
      <c r="Y6782" t="s">
        <v>1337</v>
      </c>
      <c r="Z6782" t="s">
        <v>1054</v>
      </c>
      <c r="AA6782" t="s">
        <v>1340</v>
      </c>
      <c r="AB6782" t="s">
        <v>439</v>
      </c>
      <c r="AC6782">
        <v>128.5</v>
      </c>
      <c r="AD6782">
        <v>133</v>
      </c>
      <c r="AE6782">
        <v>128.5</v>
      </c>
      <c r="AF6782">
        <v>128.5</v>
      </c>
      <c r="AG6782">
        <v>126</v>
      </c>
      <c r="AH6782">
        <v>122.5</v>
      </c>
      <c r="AI6782">
        <v>156.46806978462959</v>
      </c>
      <c r="AJ6782">
        <v>122.9651305645946</v>
      </c>
      <c r="AK6782">
        <v>130.26917557776011</v>
      </c>
      <c r="AL6782">
        <v>134.87443314601629</v>
      </c>
      <c r="AM6782">
        <v>131.28145610933089</v>
      </c>
      <c r="AN6782">
        <v>127.2001273095259</v>
      </c>
    </row>
    <row r="6783" spans="1:40" x14ac:dyDescent="0.35">
      <c r="A6783" t="s">
        <v>1485</v>
      </c>
      <c r="B6783" t="s">
        <v>1497</v>
      </c>
      <c r="C6783" t="s">
        <v>1498</v>
      </c>
      <c r="D6783" t="s">
        <v>1569</v>
      </c>
      <c r="E6783" t="s">
        <v>3270</v>
      </c>
      <c r="F6783" t="s">
        <v>1501</v>
      </c>
      <c r="G6783" t="s">
        <v>1462</v>
      </c>
      <c r="H6783" t="s">
        <v>1324</v>
      </c>
      <c r="I6783" t="s">
        <v>3289</v>
      </c>
      <c r="J6783" t="s">
        <v>1688</v>
      </c>
      <c r="K6783" t="s">
        <v>1327</v>
      </c>
      <c r="L6783" t="s">
        <v>436</v>
      </c>
      <c r="M6783" t="s">
        <v>1328</v>
      </c>
      <c r="O6783" t="s">
        <v>1329</v>
      </c>
      <c r="P6783" t="s">
        <v>1391</v>
      </c>
      <c r="Q6783" t="s">
        <v>1396</v>
      </c>
      <c r="R6783" t="s">
        <v>1397</v>
      </c>
      <c r="S6783" t="s">
        <v>1333</v>
      </c>
      <c r="T6783" t="s">
        <v>4011</v>
      </c>
      <c r="U6783" t="s">
        <v>1334</v>
      </c>
      <c r="V6783" t="s">
        <v>118</v>
      </c>
      <c r="W6783" t="s">
        <v>1657</v>
      </c>
      <c r="X6783" t="s">
        <v>1636</v>
      </c>
      <c r="Y6783" t="s">
        <v>1337</v>
      </c>
      <c r="Z6783" t="s">
        <v>1054</v>
      </c>
      <c r="AA6783" t="s">
        <v>1514</v>
      </c>
      <c r="AB6783" t="s">
        <v>439</v>
      </c>
      <c r="AC6783">
        <v>158</v>
      </c>
      <c r="AD6783">
        <v>158</v>
      </c>
      <c r="AE6783">
        <v>158</v>
      </c>
      <c r="AF6783">
        <v>158</v>
      </c>
      <c r="AG6783">
        <v>158</v>
      </c>
      <c r="AH6783">
        <v>158</v>
      </c>
      <c r="AI6783">
        <v>158</v>
      </c>
      <c r="AJ6783">
        <v>158</v>
      </c>
      <c r="AK6783">
        <v>158</v>
      </c>
      <c r="AL6783">
        <v>158</v>
      </c>
      <c r="AM6783">
        <v>158</v>
      </c>
      <c r="AN6783">
        <v>158</v>
      </c>
    </row>
    <row r="6784" spans="1:40" x14ac:dyDescent="0.35">
      <c r="A6784" t="s">
        <v>1485</v>
      </c>
      <c r="B6784" t="s">
        <v>1497</v>
      </c>
      <c r="C6784" t="s">
        <v>1498</v>
      </c>
      <c r="D6784" t="s">
        <v>1569</v>
      </c>
      <c r="E6784" t="s">
        <v>3270</v>
      </c>
      <c r="F6784" t="s">
        <v>1501</v>
      </c>
      <c r="G6784" t="s">
        <v>1462</v>
      </c>
      <c r="H6784" t="s">
        <v>1324</v>
      </c>
      <c r="I6784" t="s">
        <v>3289</v>
      </c>
      <c r="J6784" t="s">
        <v>1688</v>
      </c>
      <c r="K6784" t="s">
        <v>1327</v>
      </c>
      <c r="L6784" t="s">
        <v>436</v>
      </c>
      <c r="M6784" t="s">
        <v>1328</v>
      </c>
      <c r="O6784" t="s">
        <v>1329</v>
      </c>
      <c r="P6784" t="s">
        <v>1391</v>
      </c>
      <c r="Q6784" t="s">
        <v>1396</v>
      </c>
      <c r="R6784" t="s">
        <v>1397</v>
      </c>
      <c r="S6784" t="s">
        <v>1333</v>
      </c>
      <c r="T6784" t="s">
        <v>4011</v>
      </c>
      <c r="U6784" t="s">
        <v>1334</v>
      </c>
      <c r="V6784" t="s">
        <v>118</v>
      </c>
      <c r="W6784" t="s">
        <v>1897</v>
      </c>
      <c r="X6784" t="s">
        <v>1636</v>
      </c>
      <c r="Y6784" t="s">
        <v>1337</v>
      </c>
      <c r="Z6784" t="s">
        <v>1054</v>
      </c>
      <c r="AA6784" t="s">
        <v>1340</v>
      </c>
      <c r="AB6784" t="s">
        <v>439</v>
      </c>
      <c r="AC6784">
        <v>0.5</v>
      </c>
      <c r="AD6784">
        <v>1</v>
      </c>
      <c r="AE6784">
        <v>1</v>
      </c>
      <c r="AF6784">
        <v>1</v>
      </c>
      <c r="AG6784">
        <v>0.5</v>
      </c>
      <c r="AH6784">
        <v>0</v>
      </c>
      <c r="AI6784">
        <v>0</v>
      </c>
      <c r="AJ6784">
        <v>0</v>
      </c>
      <c r="AK6784">
        <v>0</v>
      </c>
      <c r="AL6784">
        <v>0</v>
      </c>
      <c r="AM6784">
        <v>0</v>
      </c>
      <c r="AN6784">
        <v>0</v>
      </c>
    </row>
    <row r="6785" spans="1:40" x14ac:dyDescent="0.35">
      <c r="A6785" t="s">
        <v>1485</v>
      </c>
      <c r="B6785" t="s">
        <v>1497</v>
      </c>
      <c r="C6785" t="s">
        <v>1498</v>
      </c>
      <c r="D6785" t="s">
        <v>1569</v>
      </c>
      <c r="E6785" t="s">
        <v>3270</v>
      </c>
      <c r="F6785" t="s">
        <v>1501</v>
      </c>
      <c r="G6785" t="s">
        <v>1462</v>
      </c>
      <c r="H6785" t="s">
        <v>1324</v>
      </c>
      <c r="I6785" t="s">
        <v>3289</v>
      </c>
      <c r="J6785" t="s">
        <v>1688</v>
      </c>
      <c r="K6785" t="s">
        <v>1327</v>
      </c>
      <c r="L6785" t="s">
        <v>436</v>
      </c>
      <c r="M6785" t="s">
        <v>1328</v>
      </c>
      <c r="O6785" t="s">
        <v>1329</v>
      </c>
      <c r="P6785" t="s">
        <v>1391</v>
      </c>
      <c r="Q6785" t="s">
        <v>1396</v>
      </c>
      <c r="R6785" t="s">
        <v>1397</v>
      </c>
      <c r="S6785" t="s">
        <v>1333</v>
      </c>
      <c r="T6785" t="s">
        <v>4011</v>
      </c>
      <c r="U6785" t="s">
        <v>1334</v>
      </c>
      <c r="V6785" t="s">
        <v>118</v>
      </c>
      <c r="W6785" t="s">
        <v>1638</v>
      </c>
      <c r="X6785" t="s">
        <v>1636</v>
      </c>
      <c r="Y6785" t="s">
        <v>1337</v>
      </c>
      <c r="Z6785" t="s">
        <v>1054</v>
      </c>
      <c r="AA6785" t="s">
        <v>1340</v>
      </c>
      <c r="AB6785" t="s">
        <v>439</v>
      </c>
      <c r="AC6785">
        <v>1</v>
      </c>
      <c r="AD6785">
        <v>1</v>
      </c>
      <c r="AE6785">
        <v>1</v>
      </c>
      <c r="AF6785">
        <v>1</v>
      </c>
      <c r="AG6785">
        <v>1</v>
      </c>
      <c r="AH6785">
        <v>1</v>
      </c>
      <c r="AI6785">
        <v>0</v>
      </c>
      <c r="AJ6785">
        <v>0</v>
      </c>
      <c r="AK6785">
        <v>0</v>
      </c>
      <c r="AL6785">
        <v>0</v>
      </c>
      <c r="AM6785">
        <v>0</v>
      </c>
      <c r="AN6785">
        <v>0</v>
      </c>
    </row>
    <row r="6786" spans="1:40" x14ac:dyDescent="0.35">
      <c r="A6786" t="s">
        <v>1485</v>
      </c>
      <c r="B6786" t="s">
        <v>1497</v>
      </c>
      <c r="C6786" t="s">
        <v>1576</v>
      </c>
      <c r="D6786" t="s">
        <v>1569</v>
      </c>
      <c r="E6786" t="s">
        <v>3270</v>
      </c>
      <c r="F6786" t="s">
        <v>1570</v>
      </c>
      <c r="G6786" t="s">
        <v>1462</v>
      </c>
      <c r="H6786" t="s">
        <v>1324</v>
      </c>
      <c r="I6786" t="s">
        <v>1812</v>
      </c>
      <c r="J6786" t="s">
        <v>1571</v>
      </c>
      <c r="K6786" t="s">
        <v>1327</v>
      </c>
      <c r="L6786" t="s">
        <v>436</v>
      </c>
      <c r="M6786" t="s">
        <v>1480</v>
      </c>
      <c r="O6786" t="s">
        <v>1329</v>
      </c>
      <c r="P6786" t="s">
        <v>1355</v>
      </c>
      <c r="Q6786" t="s">
        <v>1362</v>
      </c>
      <c r="R6786" t="s">
        <v>2152</v>
      </c>
      <c r="S6786" t="s">
        <v>1333</v>
      </c>
      <c r="T6786" t="s">
        <v>4011</v>
      </c>
      <c r="U6786" t="s">
        <v>1334</v>
      </c>
      <c r="V6786" t="s">
        <v>129</v>
      </c>
      <c r="W6786" t="s">
        <v>1558</v>
      </c>
      <c r="X6786" t="s">
        <v>1559</v>
      </c>
      <c r="Y6786" t="s">
        <v>1337</v>
      </c>
      <c r="Z6786" t="s">
        <v>1055</v>
      </c>
      <c r="AA6786" t="s">
        <v>1340</v>
      </c>
      <c r="AB6786" t="s">
        <v>439</v>
      </c>
      <c r="AC6786">
        <v>0.5</v>
      </c>
      <c r="AD6786">
        <v>0</v>
      </c>
      <c r="AE6786">
        <v>0</v>
      </c>
      <c r="AF6786">
        <v>0</v>
      </c>
      <c r="AG6786">
        <v>0</v>
      </c>
      <c r="AH6786">
        <v>0</v>
      </c>
      <c r="AI6786">
        <v>0</v>
      </c>
      <c r="AJ6786">
        <v>0</v>
      </c>
      <c r="AK6786">
        <v>0</v>
      </c>
      <c r="AL6786">
        <v>0</v>
      </c>
      <c r="AM6786">
        <v>0</v>
      </c>
      <c r="AN6786">
        <v>0</v>
      </c>
    </row>
    <row r="6787" spans="1:40" x14ac:dyDescent="0.35">
      <c r="A6787" t="s">
        <v>1485</v>
      </c>
      <c r="B6787" t="s">
        <v>1497</v>
      </c>
      <c r="C6787" t="s">
        <v>1576</v>
      </c>
      <c r="D6787" t="s">
        <v>1569</v>
      </c>
      <c r="E6787" t="s">
        <v>3270</v>
      </c>
      <c r="F6787" t="s">
        <v>1570</v>
      </c>
      <c r="G6787" t="s">
        <v>1462</v>
      </c>
      <c r="H6787" t="s">
        <v>1324</v>
      </c>
      <c r="I6787" t="s">
        <v>1812</v>
      </c>
      <c r="J6787" t="s">
        <v>1571</v>
      </c>
      <c r="K6787" t="s">
        <v>1327</v>
      </c>
      <c r="L6787" t="s">
        <v>436</v>
      </c>
      <c r="M6787" t="s">
        <v>1480</v>
      </c>
      <c r="O6787" t="s">
        <v>1329</v>
      </c>
      <c r="P6787" t="s">
        <v>1355</v>
      </c>
      <c r="Q6787" t="s">
        <v>1362</v>
      </c>
      <c r="R6787" t="s">
        <v>2152</v>
      </c>
      <c r="S6787" t="s">
        <v>1333</v>
      </c>
      <c r="T6787" t="s">
        <v>4011</v>
      </c>
      <c r="U6787" t="s">
        <v>1334</v>
      </c>
      <c r="V6787" t="s">
        <v>129</v>
      </c>
      <c r="W6787" t="s">
        <v>1662</v>
      </c>
      <c r="X6787" t="s">
        <v>1663</v>
      </c>
      <c r="Y6787" t="s">
        <v>1337</v>
      </c>
      <c r="Z6787" t="s">
        <v>1055</v>
      </c>
      <c r="AA6787" t="s">
        <v>1514</v>
      </c>
      <c r="AB6787" t="s">
        <v>439</v>
      </c>
      <c r="AC6787">
        <v>0</v>
      </c>
      <c r="AD6787">
        <v>0</v>
      </c>
      <c r="AE6787">
        <v>0</v>
      </c>
      <c r="AF6787">
        <v>0</v>
      </c>
      <c r="AG6787">
        <v>26.12903225806452</v>
      </c>
      <c r="AH6787">
        <v>40.833333333333343</v>
      </c>
      <c r="AI6787">
        <v>0</v>
      </c>
      <c r="AJ6787">
        <v>0</v>
      </c>
      <c r="AK6787">
        <v>0</v>
      </c>
      <c r="AL6787">
        <v>0</v>
      </c>
      <c r="AM6787">
        <v>0</v>
      </c>
      <c r="AN6787">
        <v>0</v>
      </c>
    </row>
    <row r="6788" spans="1:40" x14ac:dyDescent="0.35">
      <c r="A6788" t="s">
        <v>1485</v>
      </c>
      <c r="B6788" t="s">
        <v>1497</v>
      </c>
      <c r="C6788" t="s">
        <v>1576</v>
      </c>
      <c r="D6788" t="s">
        <v>1569</v>
      </c>
      <c r="E6788" t="s">
        <v>3270</v>
      </c>
      <c r="F6788" t="s">
        <v>1570</v>
      </c>
      <c r="G6788" t="s">
        <v>1462</v>
      </c>
      <c r="H6788" t="s">
        <v>1324</v>
      </c>
      <c r="I6788" t="s">
        <v>1812</v>
      </c>
      <c r="J6788" t="s">
        <v>1571</v>
      </c>
      <c r="K6788" t="s">
        <v>1327</v>
      </c>
      <c r="L6788" t="s">
        <v>436</v>
      </c>
      <c r="M6788" t="s">
        <v>1480</v>
      </c>
      <c r="O6788" t="s">
        <v>1329</v>
      </c>
      <c r="P6788" t="s">
        <v>1355</v>
      </c>
      <c r="Q6788" t="s">
        <v>1362</v>
      </c>
      <c r="R6788" t="s">
        <v>2152</v>
      </c>
      <c r="S6788" t="s">
        <v>1333</v>
      </c>
      <c r="T6788" t="s">
        <v>4011</v>
      </c>
      <c r="U6788" t="s">
        <v>1334</v>
      </c>
      <c r="V6788" t="s">
        <v>129</v>
      </c>
      <c r="W6788" t="s">
        <v>1680</v>
      </c>
      <c r="X6788" t="s">
        <v>1681</v>
      </c>
      <c r="Y6788" t="s">
        <v>1337</v>
      </c>
      <c r="Z6788" t="s">
        <v>1055</v>
      </c>
      <c r="AA6788" t="s">
        <v>1339</v>
      </c>
      <c r="AB6788" t="s">
        <v>439</v>
      </c>
      <c r="AC6788">
        <v>207027.883</v>
      </c>
      <c r="AD6788">
        <v>318525.15500000003</v>
      </c>
      <c r="AE6788">
        <v>266993.86700000003</v>
      </c>
      <c r="AF6788">
        <v>254184.01300000001</v>
      </c>
      <c r="AG6788">
        <v>292222.77899999998</v>
      </c>
      <c r="AH6788">
        <v>432753.913</v>
      </c>
      <c r="AI6788">
        <v>227619.60885791</v>
      </c>
      <c r="AJ6788">
        <v>261837.6413098</v>
      </c>
      <c r="AK6788">
        <v>290941.05744445004</v>
      </c>
      <c r="AL6788">
        <v>275070.30516230001</v>
      </c>
      <c r="AM6788">
        <v>250648.38396390001</v>
      </c>
      <c r="AN6788">
        <v>252034.08328765011</v>
      </c>
    </row>
    <row r="6789" spans="1:40" x14ac:dyDescent="0.35">
      <c r="A6789" t="s">
        <v>1485</v>
      </c>
      <c r="B6789" t="s">
        <v>1497</v>
      </c>
      <c r="C6789" t="s">
        <v>1576</v>
      </c>
      <c r="D6789" t="s">
        <v>1569</v>
      </c>
      <c r="E6789" t="s">
        <v>3270</v>
      </c>
      <c r="F6789" t="s">
        <v>1570</v>
      </c>
      <c r="G6789" t="s">
        <v>1462</v>
      </c>
      <c r="H6789" t="s">
        <v>1324</v>
      </c>
      <c r="I6789" t="s">
        <v>1812</v>
      </c>
      <c r="J6789" t="s">
        <v>1571</v>
      </c>
      <c r="K6789" t="s">
        <v>1327</v>
      </c>
      <c r="L6789" t="s">
        <v>436</v>
      </c>
      <c r="M6789" t="s">
        <v>1480</v>
      </c>
      <c r="O6789" t="s">
        <v>1329</v>
      </c>
      <c r="P6789" t="s">
        <v>1355</v>
      </c>
      <c r="Q6789" t="s">
        <v>1362</v>
      </c>
      <c r="R6789" t="s">
        <v>2152</v>
      </c>
      <c r="S6789" t="s">
        <v>1333</v>
      </c>
      <c r="T6789" t="s">
        <v>4011</v>
      </c>
      <c r="U6789" t="s">
        <v>1334</v>
      </c>
      <c r="V6789" t="s">
        <v>129</v>
      </c>
      <c r="W6789" t="s">
        <v>1680</v>
      </c>
      <c r="X6789" t="s">
        <v>1681</v>
      </c>
      <c r="Y6789" t="s">
        <v>1337</v>
      </c>
      <c r="Z6789" t="s">
        <v>1055</v>
      </c>
      <c r="AA6789" t="s">
        <v>1340</v>
      </c>
      <c r="AB6789" t="s">
        <v>439</v>
      </c>
      <c r="AC6789">
        <v>333.5</v>
      </c>
      <c r="AD6789">
        <v>325.5</v>
      </c>
      <c r="AE6789">
        <v>323</v>
      </c>
      <c r="AF6789">
        <v>327.5</v>
      </c>
      <c r="AG6789">
        <v>313</v>
      </c>
      <c r="AH6789">
        <v>303.5</v>
      </c>
      <c r="AI6789">
        <v>126.635058552651</v>
      </c>
      <c r="AJ6789">
        <v>141.81005855265099</v>
      </c>
      <c r="AK6789">
        <v>130.56505855265101</v>
      </c>
      <c r="AL6789">
        <v>126.635058552651</v>
      </c>
      <c r="AM6789">
        <v>123.405058552651</v>
      </c>
      <c r="AN6789">
        <v>119.045058552651</v>
      </c>
    </row>
    <row r="6790" spans="1:40" x14ac:dyDescent="0.35">
      <c r="A6790" t="s">
        <v>1485</v>
      </c>
      <c r="B6790" t="s">
        <v>1497</v>
      </c>
      <c r="C6790" t="s">
        <v>1576</v>
      </c>
      <c r="D6790" t="s">
        <v>1569</v>
      </c>
      <c r="E6790" t="s">
        <v>3270</v>
      </c>
      <c r="F6790" t="s">
        <v>1570</v>
      </c>
      <c r="G6790" t="s">
        <v>1462</v>
      </c>
      <c r="H6790" t="s">
        <v>1324</v>
      </c>
      <c r="I6790" t="s">
        <v>1812</v>
      </c>
      <c r="J6790" t="s">
        <v>1571</v>
      </c>
      <c r="K6790" t="s">
        <v>1327</v>
      </c>
      <c r="L6790" t="s">
        <v>436</v>
      </c>
      <c r="M6790" t="s">
        <v>1480</v>
      </c>
      <c r="O6790" t="s">
        <v>1329</v>
      </c>
      <c r="P6790" t="s">
        <v>1355</v>
      </c>
      <c r="Q6790" t="s">
        <v>1362</v>
      </c>
      <c r="R6790" t="s">
        <v>2152</v>
      </c>
      <c r="S6790" t="s">
        <v>1333</v>
      </c>
      <c r="T6790" t="s">
        <v>4011</v>
      </c>
      <c r="U6790" t="s">
        <v>1334</v>
      </c>
      <c r="V6790" t="s">
        <v>129</v>
      </c>
      <c r="W6790" t="s">
        <v>1680</v>
      </c>
      <c r="X6790" t="s">
        <v>1681</v>
      </c>
      <c r="Y6790" t="s">
        <v>1337</v>
      </c>
      <c r="Z6790" t="s">
        <v>1055</v>
      </c>
      <c r="AA6790" t="s">
        <v>1514</v>
      </c>
      <c r="AB6790" t="s">
        <v>439</v>
      </c>
      <c r="AC6790">
        <v>58</v>
      </c>
      <c r="AD6790">
        <v>58</v>
      </c>
      <c r="AE6790">
        <v>58</v>
      </c>
      <c r="AF6790">
        <v>58</v>
      </c>
      <c r="AG6790">
        <v>84</v>
      </c>
      <c r="AH6790">
        <v>84</v>
      </c>
      <c r="AI6790">
        <v>84</v>
      </c>
      <c r="AJ6790">
        <v>84</v>
      </c>
      <c r="AK6790">
        <v>84</v>
      </c>
      <c r="AL6790">
        <v>84</v>
      </c>
      <c r="AM6790">
        <v>84</v>
      </c>
      <c r="AN6790">
        <v>84</v>
      </c>
    </row>
    <row r="6791" spans="1:40" x14ac:dyDescent="0.35">
      <c r="A6791" t="s">
        <v>1485</v>
      </c>
      <c r="B6791" t="s">
        <v>1497</v>
      </c>
      <c r="C6791" t="s">
        <v>1576</v>
      </c>
      <c r="D6791" t="s">
        <v>1569</v>
      </c>
      <c r="E6791" t="s">
        <v>3270</v>
      </c>
      <c r="F6791" t="s">
        <v>1570</v>
      </c>
      <c r="G6791" t="s">
        <v>1462</v>
      </c>
      <c r="H6791" t="s">
        <v>1324</v>
      </c>
      <c r="I6791" t="s">
        <v>1812</v>
      </c>
      <c r="J6791" t="s">
        <v>1571</v>
      </c>
      <c r="K6791" t="s">
        <v>1327</v>
      </c>
      <c r="L6791" t="s">
        <v>436</v>
      </c>
      <c r="M6791" t="s">
        <v>1480</v>
      </c>
      <c r="O6791" t="s">
        <v>1329</v>
      </c>
      <c r="P6791" t="s">
        <v>1355</v>
      </c>
      <c r="Q6791" t="s">
        <v>1362</v>
      </c>
      <c r="R6791" t="s">
        <v>2152</v>
      </c>
      <c r="S6791" t="s">
        <v>1333</v>
      </c>
      <c r="T6791" t="s">
        <v>4011</v>
      </c>
      <c r="U6791" t="s">
        <v>1334</v>
      </c>
      <c r="V6791" t="s">
        <v>129</v>
      </c>
      <c r="W6791" t="s">
        <v>1683</v>
      </c>
      <c r="X6791" t="s">
        <v>2928</v>
      </c>
      <c r="Y6791" t="s">
        <v>1337</v>
      </c>
      <c r="Z6791" t="s">
        <v>1055</v>
      </c>
      <c r="AA6791" t="s">
        <v>1339</v>
      </c>
      <c r="AB6791" t="s">
        <v>439</v>
      </c>
      <c r="AC6791">
        <v>0</v>
      </c>
      <c r="AD6791">
        <v>0</v>
      </c>
      <c r="AE6791">
        <v>0</v>
      </c>
      <c r="AF6791">
        <v>0</v>
      </c>
      <c r="AG6791">
        <v>0</v>
      </c>
      <c r="AH6791">
        <v>0</v>
      </c>
      <c r="AI6791">
        <v>-137.45599999999999</v>
      </c>
      <c r="AJ6791">
        <v>-137.45599999999999</v>
      </c>
      <c r="AK6791">
        <v>-137.45599999999999</v>
      </c>
      <c r="AL6791">
        <v>-137.45599999999999</v>
      </c>
      <c r="AM6791">
        <v>-137.45599999999999</v>
      </c>
      <c r="AN6791">
        <v>-137.45599999999999</v>
      </c>
    </row>
    <row r="6792" spans="1:40" x14ac:dyDescent="0.35">
      <c r="A6792" t="s">
        <v>1485</v>
      </c>
      <c r="B6792" t="s">
        <v>1497</v>
      </c>
      <c r="C6792" t="s">
        <v>1576</v>
      </c>
      <c r="D6792" t="s">
        <v>1569</v>
      </c>
      <c r="E6792" t="s">
        <v>3270</v>
      </c>
      <c r="F6792" t="s">
        <v>1570</v>
      </c>
      <c r="G6792" t="s">
        <v>1462</v>
      </c>
      <c r="H6792" t="s">
        <v>1324</v>
      </c>
      <c r="I6792" t="s">
        <v>1812</v>
      </c>
      <c r="J6792" t="s">
        <v>1571</v>
      </c>
      <c r="K6792" t="s">
        <v>1327</v>
      </c>
      <c r="L6792" t="s">
        <v>436</v>
      </c>
      <c r="M6792" t="s">
        <v>1480</v>
      </c>
      <c r="O6792" t="s">
        <v>1329</v>
      </c>
      <c r="P6792" t="s">
        <v>1355</v>
      </c>
      <c r="Q6792" t="s">
        <v>1362</v>
      </c>
      <c r="R6792" t="s">
        <v>2152</v>
      </c>
      <c r="S6792" t="s">
        <v>1333</v>
      </c>
      <c r="T6792" t="s">
        <v>4011</v>
      </c>
      <c r="U6792" t="s">
        <v>1334</v>
      </c>
      <c r="V6792" t="s">
        <v>129</v>
      </c>
      <c r="W6792" t="s">
        <v>1683</v>
      </c>
      <c r="X6792" t="s">
        <v>2928</v>
      </c>
      <c r="Y6792" t="s">
        <v>1547</v>
      </c>
      <c r="Z6792" t="s">
        <v>1055</v>
      </c>
      <c r="AA6792" t="s">
        <v>1339</v>
      </c>
      <c r="AB6792" t="s">
        <v>439</v>
      </c>
      <c r="AC6792">
        <v>0</v>
      </c>
      <c r="AD6792">
        <v>0</v>
      </c>
      <c r="AE6792">
        <v>0</v>
      </c>
      <c r="AF6792">
        <v>0</v>
      </c>
      <c r="AG6792">
        <v>0</v>
      </c>
      <c r="AH6792">
        <v>0</v>
      </c>
      <c r="AI6792">
        <v>137.45599999999999</v>
      </c>
      <c r="AJ6792">
        <v>137.45599999999999</v>
      </c>
      <c r="AK6792">
        <v>137.45599999999999</v>
      </c>
      <c r="AL6792">
        <v>137.45599999999999</v>
      </c>
      <c r="AM6792">
        <v>137.45599999999999</v>
      </c>
      <c r="AN6792">
        <v>137.45599999999999</v>
      </c>
    </row>
    <row r="6793" spans="1:40" x14ac:dyDescent="0.35">
      <c r="A6793" t="s">
        <v>1485</v>
      </c>
      <c r="B6793" t="s">
        <v>1497</v>
      </c>
      <c r="C6793" t="s">
        <v>1576</v>
      </c>
      <c r="D6793" t="s">
        <v>1569</v>
      </c>
      <c r="E6793" t="s">
        <v>3270</v>
      </c>
      <c r="F6793" t="s">
        <v>1570</v>
      </c>
      <c r="G6793" t="s">
        <v>1462</v>
      </c>
      <c r="H6793" t="s">
        <v>1324</v>
      </c>
      <c r="I6793" t="s">
        <v>1812</v>
      </c>
      <c r="J6793" t="s">
        <v>1571</v>
      </c>
      <c r="K6793" t="s">
        <v>1327</v>
      </c>
      <c r="L6793" t="s">
        <v>436</v>
      </c>
      <c r="M6793" t="s">
        <v>1480</v>
      </c>
      <c r="O6793" t="s">
        <v>1329</v>
      </c>
      <c r="P6793" t="s">
        <v>1355</v>
      </c>
      <c r="Q6793" t="s">
        <v>1362</v>
      </c>
      <c r="R6793" t="s">
        <v>2152</v>
      </c>
      <c r="S6793" t="s">
        <v>1333</v>
      </c>
      <c r="T6793" t="s">
        <v>4011</v>
      </c>
      <c r="U6793" t="s">
        <v>1334</v>
      </c>
      <c r="V6793" t="s">
        <v>129</v>
      </c>
      <c r="W6793" t="s">
        <v>1664</v>
      </c>
      <c r="X6793" t="s">
        <v>1681</v>
      </c>
      <c r="Y6793" t="s">
        <v>1337</v>
      </c>
      <c r="Z6793" t="s">
        <v>1055</v>
      </c>
      <c r="AA6793" t="s">
        <v>1339</v>
      </c>
      <c r="AB6793" t="s">
        <v>439</v>
      </c>
      <c r="AC6793">
        <v>0</v>
      </c>
      <c r="AD6793">
        <v>0</v>
      </c>
      <c r="AE6793">
        <v>0</v>
      </c>
      <c r="AF6793">
        <v>0</v>
      </c>
      <c r="AG6793">
        <v>0</v>
      </c>
      <c r="AH6793">
        <v>0</v>
      </c>
      <c r="AI6793">
        <v>229233.66346575</v>
      </c>
      <c r="AJ6793">
        <v>206111.797605</v>
      </c>
      <c r="AK6793">
        <v>215971.14487724999</v>
      </c>
      <c r="AL6793">
        <v>219295.9328175</v>
      </c>
      <c r="AM6793">
        <v>213553.74432150001</v>
      </c>
      <c r="AN6793">
        <v>196430.12310284999</v>
      </c>
    </row>
    <row r="6794" spans="1:40" x14ac:dyDescent="0.35">
      <c r="A6794" t="s">
        <v>1485</v>
      </c>
      <c r="B6794" t="s">
        <v>1497</v>
      </c>
      <c r="C6794" t="s">
        <v>1576</v>
      </c>
      <c r="D6794" t="s">
        <v>1569</v>
      </c>
      <c r="E6794" t="s">
        <v>3270</v>
      </c>
      <c r="F6794" t="s">
        <v>1570</v>
      </c>
      <c r="G6794" t="s">
        <v>1462</v>
      </c>
      <c r="H6794" t="s">
        <v>1324</v>
      </c>
      <c r="I6794" t="s">
        <v>1812</v>
      </c>
      <c r="J6794" t="s">
        <v>1571</v>
      </c>
      <c r="K6794" t="s">
        <v>1327</v>
      </c>
      <c r="L6794" t="s">
        <v>436</v>
      </c>
      <c r="M6794" t="s">
        <v>1480</v>
      </c>
      <c r="O6794" t="s">
        <v>1329</v>
      </c>
      <c r="P6794" t="s">
        <v>1355</v>
      </c>
      <c r="Q6794" t="s">
        <v>1362</v>
      </c>
      <c r="R6794" t="s">
        <v>2152</v>
      </c>
      <c r="S6794" t="s">
        <v>1333</v>
      </c>
      <c r="T6794" t="s">
        <v>4011</v>
      </c>
      <c r="U6794" t="s">
        <v>1334</v>
      </c>
      <c r="V6794" t="s">
        <v>129</v>
      </c>
      <c r="W6794" t="s">
        <v>1664</v>
      </c>
      <c r="X6794" t="s">
        <v>1681</v>
      </c>
      <c r="Y6794" t="s">
        <v>1337</v>
      </c>
      <c r="Z6794" t="s">
        <v>1055</v>
      </c>
      <c r="AA6794" t="s">
        <v>1340</v>
      </c>
      <c r="AB6794" t="s">
        <v>439</v>
      </c>
      <c r="AC6794">
        <v>0</v>
      </c>
      <c r="AD6794">
        <v>0</v>
      </c>
      <c r="AE6794">
        <v>0</v>
      </c>
      <c r="AF6794">
        <v>0</v>
      </c>
      <c r="AG6794">
        <v>0</v>
      </c>
      <c r="AH6794">
        <v>0</v>
      </c>
      <c r="AI6794">
        <v>120.8</v>
      </c>
      <c r="AJ6794">
        <v>135.935</v>
      </c>
      <c r="AK6794">
        <v>124.69</v>
      </c>
      <c r="AL6794">
        <v>120.8</v>
      </c>
      <c r="AM6794">
        <v>117.6</v>
      </c>
      <c r="AN6794">
        <v>113.28</v>
      </c>
    </row>
    <row r="6795" spans="1:40" x14ac:dyDescent="0.35">
      <c r="A6795" t="s">
        <v>1485</v>
      </c>
      <c r="B6795" t="s">
        <v>1497</v>
      </c>
      <c r="C6795" t="s">
        <v>1576</v>
      </c>
      <c r="D6795" t="s">
        <v>1569</v>
      </c>
      <c r="E6795" t="s">
        <v>3270</v>
      </c>
      <c r="F6795" t="s">
        <v>1570</v>
      </c>
      <c r="G6795" t="s">
        <v>1462</v>
      </c>
      <c r="H6795" t="s">
        <v>1324</v>
      </c>
      <c r="I6795" t="s">
        <v>1812</v>
      </c>
      <c r="J6795" t="s">
        <v>1571</v>
      </c>
      <c r="K6795" t="s">
        <v>1327</v>
      </c>
      <c r="L6795" t="s">
        <v>436</v>
      </c>
      <c r="M6795" t="s">
        <v>1480</v>
      </c>
      <c r="O6795" t="s">
        <v>1329</v>
      </c>
      <c r="P6795" t="s">
        <v>1355</v>
      </c>
      <c r="Q6795" t="s">
        <v>1362</v>
      </c>
      <c r="R6795" t="s">
        <v>2152</v>
      </c>
      <c r="S6795" t="s">
        <v>1333</v>
      </c>
      <c r="T6795" t="s">
        <v>4011</v>
      </c>
      <c r="U6795" t="s">
        <v>1334</v>
      </c>
      <c r="V6795" t="s">
        <v>129</v>
      </c>
      <c r="W6795" t="s">
        <v>1664</v>
      </c>
      <c r="X6795" t="s">
        <v>1686</v>
      </c>
      <c r="Y6795" t="s">
        <v>1337</v>
      </c>
      <c r="Z6795" t="s">
        <v>1055</v>
      </c>
      <c r="AA6795" t="s">
        <v>1339</v>
      </c>
      <c r="AB6795" t="s">
        <v>439</v>
      </c>
      <c r="AC6795">
        <v>324889.66800000001</v>
      </c>
      <c r="AD6795">
        <v>276869.17499999999</v>
      </c>
      <c r="AE6795">
        <v>254388.878</v>
      </c>
      <c r="AF6795">
        <v>321529.87199999997</v>
      </c>
      <c r="AG6795">
        <v>327553.06500000006</v>
      </c>
      <c r="AH6795">
        <v>251835.49799999999</v>
      </c>
      <c r="AI6795">
        <v>0</v>
      </c>
      <c r="AJ6795">
        <v>0</v>
      </c>
      <c r="AK6795">
        <v>0</v>
      </c>
      <c r="AL6795">
        <v>0</v>
      </c>
      <c r="AM6795">
        <v>0</v>
      </c>
      <c r="AN6795">
        <v>0</v>
      </c>
    </row>
    <row r="6796" spans="1:40" x14ac:dyDescent="0.35">
      <c r="A6796" t="s">
        <v>1485</v>
      </c>
      <c r="B6796" t="s">
        <v>1497</v>
      </c>
      <c r="C6796" t="s">
        <v>1549</v>
      </c>
      <c r="D6796" t="s">
        <v>1569</v>
      </c>
      <c r="E6796" t="s">
        <v>3270</v>
      </c>
      <c r="F6796" t="s">
        <v>1570</v>
      </c>
      <c r="G6796" t="s">
        <v>1462</v>
      </c>
      <c r="H6796" t="s">
        <v>1324</v>
      </c>
      <c r="I6796" t="s">
        <v>3290</v>
      </c>
      <c r="J6796" t="s">
        <v>1571</v>
      </c>
      <c r="K6796" t="s">
        <v>1327</v>
      </c>
      <c r="L6796" t="s">
        <v>436</v>
      </c>
      <c r="M6796" t="s">
        <v>1328</v>
      </c>
      <c r="O6796" t="s">
        <v>1329</v>
      </c>
      <c r="P6796" t="s">
        <v>1391</v>
      </c>
      <c r="Q6796" t="s">
        <v>1396</v>
      </c>
      <c r="R6796" t="s">
        <v>1397</v>
      </c>
      <c r="S6796" t="s">
        <v>1333</v>
      </c>
      <c r="T6796" t="s">
        <v>4011</v>
      </c>
      <c r="U6796" t="s">
        <v>1334</v>
      </c>
      <c r="V6796" t="s">
        <v>129</v>
      </c>
      <c r="W6796" t="s">
        <v>2173</v>
      </c>
      <c r="X6796" t="s">
        <v>1868</v>
      </c>
      <c r="Y6796" t="s">
        <v>1508</v>
      </c>
      <c r="Z6796" t="s">
        <v>3291</v>
      </c>
      <c r="AA6796" t="s">
        <v>1339</v>
      </c>
      <c r="AB6796" t="s">
        <v>439</v>
      </c>
      <c r="AC6796">
        <v>0</v>
      </c>
      <c r="AD6796">
        <v>0</v>
      </c>
      <c r="AE6796">
        <v>0</v>
      </c>
      <c r="AF6796">
        <v>0</v>
      </c>
      <c r="AG6796">
        <v>522</v>
      </c>
      <c r="AH6796">
        <v>522</v>
      </c>
      <c r="AI6796">
        <v>0</v>
      </c>
      <c r="AJ6796">
        <v>0</v>
      </c>
      <c r="AK6796">
        <v>0</v>
      </c>
      <c r="AL6796">
        <v>0</v>
      </c>
      <c r="AM6796">
        <v>0</v>
      </c>
      <c r="AN6796">
        <v>0</v>
      </c>
    </row>
    <row r="6797" spans="1:40" x14ac:dyDescent="0.35">
      <c r="A6797" t="s">
        <v>1485</v>
      </c>
      <c r="B6797" t="s">
        <v>1497</v>
      </c>
      <c r="C6797" t="s">
        <v>1549</v>
      </c>
      <c r="D6797" t="s">
        <v>1569</v>
      </c>
      <c r="E6797" t="s">
        <v>3270</v>
      </c>
      <c r="F6797" t="s">
        <v>1570</v>
      </c>
      <c r="G6797" t="s">
        <v>1462</v>
      </c>
      <c r="H6797" t="s">
        <v>1324</v>
      </c>
      <c r="I6797" t="s">
        <v>3290</v>
      </c>
      <c r="J6797" t="s">
        <v>1571</v>
      </c>
      <c r="K6797" t="s">
        <v>1327</v>
      </c>
      <c r="L6797" t="s">
        <v>436</v>
      </c>
      <c r="M6797" t="s">
        <v>1328</v>
      </c>
      <c r="O6797" t="s">
        <v>1329</v>
      </c>
      <c r="P6797" t="s">
        <v>1391</v>
      </c>
      <c r="Q6797" t="s">
        <v>1396</v>
      </c>
      <c r="R6797" t="s">
        <v>1397</v>
      </c>
      <c r="S6797" t="s">
        <v>1333</v>
      </c>
      <c r="T6797" t="s">
        <v>4011</v>
      </c>
      <c r="U6797" t="s">
        <v>1334</v>
      </c>
      <c r="V6797" t="s">
        <v>129</v>
      </c>
      <c r="W6797" t="s">
        <v>2173</v>
      </c>
      <c r="X6797" t="s">
        <v>1868</v>
      </c>
      <c r="Y6797" t="s">
        <v>1337</v>
      </c>
      <c r="Z6797" t="s">
        <v>3291</v>
      </c>
      <c r="AA6797" t="s">
        <v>1339</v>
      </c>
      <c r="AB6797" t="s">
        <v>439</v>
      </c>
      <c r="AC6797">
        <v>0</v>
      </c>
      <c r="AD6797">
        <v>0</v>
      </c>
      <c r="AE6797">
        <v>0</v>
      </c>
      <c r="AF6797">
        <v>0</v>
      </c>
      <c r="AG6797">
        <v>-522</v>
      </c>
      <c r="AH6797">
        <v>-522</v>
      </c>
      <c r="AI6797">
        <v>0</v>
      </c>
      <c r="AJ6797">
        <v>0</v>
      </c>
      <c r="AK6797">
        <v>0</v>
      </c>
      <c r="AL6797">
        <v>0</v>
      </c>
      <c r="AM6797">
        <v>0</v>
      </c>
      <c r="AN6797">
        <v>0</v>
      </c>
    </row>
    <row r="6798" spans="1:40" x14ac:dyDescent="0.35">
      <c r="A6798" t="s">
        <v>1485</v>
      </c>
      <c r="B6798" t="s">
        <v>1497</v>
      </c>
      <c r="C6798" t="s">
        <v>1549</v>
      </c>
      <c r="D6798" t="s">
        <v>1569</v>
      </c>
      <c r="E6798" t="s">
        <v>3270</v>
      </c>
      <c r="F6798" t="s">
        <v>1570</v>
      </c>
      <c r="G6798" t="s">
        <v>1462</v>
      </c>
      <c r="H6798" t="s">
        <v>1324</v>
      </c>
      <c r="I6798" t="s">
        <v>3274</v>
      </c>
      <c r="J6798" t="s">
        <v>1602</v>
      </c>
      <c r="K6798" t="s">
        <v>1327</v>
      </c>
      <c r="L6798" t="s">
        <v>436</v>
      </c>
      <c r="M6798" t="s">
        <v>1328</v>
      </c>
      <c r="O6798" t="s">
        <v>1329</v>
      </c>
      <c r="P6798" t="s">
        <v>1355</v>
      </c>
      <c r="Q6798" t="s">
        <v>1356</v>
      </c>
      <c r="R6798" t="s">
        <v>1357</v>
      </c>
      <c r="S6798" t="s">
        <v>1333</v>
      </c>
      <c r="T6798" t="s">
        <v>4011</v>
      </c>
      <c r="U6798" t="s">
        <v>1334</v>
      </c>
      <c r="V6798" t="s">
        <v>129</v>
      </c>
      <c r="W6798" t="s">
        <v>2135</v>
      </c>
      <c r="X6798" t="s">
        <v>2134</v>
      </c>
      <c r="Y6798" t="s">
        <v>1337</v>
      </c>
      <c r="Z6798" t="s">
        <v>3275</v>
      </c>
      <c r="AA6798" t="s">
        <v>1340</v>
      </c>
      <c r="AB6798" t="s">
        <v>439</v>
      </c>
      <c r="AC6798">
        <v>0</v>
      </c>
      <c r="AD6798">
        <v>0.5</v>
      </c>
      <c r="AE6798">
        <v>0.5</v>
      </c>
      <c r="AF6798">
        <v>0</v>
      </c>
      <c r="AG6798">
        <v>0</v>
      </c>
      <c r="AH6798">
        <v>0</v>
      </c>
      <c r="AI6798">
        <v>0</v>
      </c>
      <c r="AJ6798">
        <v>0</v>
      </c>
      <c r="AK6798">
        <v>0</v>
      </c>
      <c r="AL6798">
        <v>0</v>
      </c>
      <c r="AM6798">
        <v>0</v>
      </c>
      <c r="AN6798">
        <v>0</v>
      </c>
    </row>
    <row r="6799" spans="1:40" x14ac:dyDescent="0.35">
      <c r="A6799" t="s">
        <v>1485</v>
      </c>
      <c r="B6799" t="s">
        <v>1497</v>
      </c>
      <c r="C6799" t="s">
        <v>1549</v>
      </c>
      <c r="D6799" t="s">
        <v>1569</v>
      </c>
      <c r="E6799" t="s">
        <v>3270</v>
      </c>
      <c r="F6799" t="s">
        <v>1570</v>
      </c>
      <c r="G6799" t="s">
        <v>1462</v>
      </c>
      <c r="H6799" t="s">
        <v>1324</v>
      </c>
      <c r="I6799" t="s">
        <v>3274</v>
      </c>
      <c r="J6799" t="s">
        <v>1602</v>
      </c>
      <c r="K6799" t="s">
        <v>1327</v>
      </c>
      <c r="L6799" t="s">
        <v>436</v>
      </c>
      <c r="M6799" t="s">
        <v>1328</v>
      </c>
      <c r="O6799" t="s">
        <v>1329</v>
      </c>
      <c r="P6799" t="s">
        <v>1355</v>
      </c>
      <c r="Q6799" t="s">
        <v>1356</v>
      </c>
      <c r="R6799" t="s">
        <v>1357</v>
      </c>
      <c r="S6799" t="s">
        <v>1333</v>
      </c>
      <c r="T6799" t="s">
        <v>4011</v>
      </c>
      <c r="U6799" t="s">
        <v>1334</v>
      </c>
      <c r="V6799" t="s">
        <v>129</v>
      </c>
      <c r="W6799" t="s">
        <v>2135</v>
      </c>
      <c r="X6799" t="s">
        <v>1663</v>
      </c>
      <c r="Y6799" t="s">
        <v>1508</v>
      </c>
      <c r="Z6799" t="s">
        <v>3275</v>
      </c>
      <c r="AA6799" t="s">
        <v>1339</v>
      </c>
      <c r="AB6799" t="s">
        <v>439</v>
      </c>
      <c r="AC6799">
        <v>406</v>
      </c>
      <c r="AD6799">
        <v>406</v>
      </c>
      <c r="AE6799">
        <v>406</v>
      </c>
      <c r="AF6799">
        <v>0</v>
      </c>
      <c r="AG6799">
        <v>0</v>
      </c>
      <c r="AH6799">
        <v>0</v>
      </c>
      <c r="AI6799">
        <v>0</v>
      </c>
      <c r="AJ6799">
        <v>0</v>
      </c>
      <c r="AK6799">
        <v>0</v>
      </c>
      <c r="AL6799">
        <v>0</v>
      </c>
      <c r="AM6799">
        <v>0</v>
      </c>
      <c r="AN6799">
        <v>0</v>
      </c>
    </row>
    <row r="6800" spans="1:40" x14ac:dyDescent="0.35">
      <c r="A6800" t="s">
        <v>1485</v>
      </c>
      <c r="B6800" t="s">
        <v>1497</v>
      </c>
      <c r="C6800" t="s">
        <v>1549</v>
      </c>
      <c r="D6800" t="s">
        <v>1569</v>
      </c>
      <c r="E6800" t="s">
        <v>3270</v>
      </c>
      <c r="F6800" t="s">
        <v>1570</v>
      </c>
      <c r="G6800" t="s">
        <v>1462</v>
      </c>
      <c r="H6800" t="s">
        <v>1324</v>
      </c>
      <c r="I6800" t="s">
        <v>3274</v>
      </c>
      <c r="J6800" t="s">
        <v>1602</v>
      </c>
      <c r="K6800" t="s">
        <v>1327</v>
      </c>
      <c r="L6800" t="s">
        <v>436</v>
      </c>
      <c r="M6800" t="s">
        <v>1328</v>
      </c>
      <c r="O6800" t="s">
        <v>1329</v>
      </c>
      <c r="P6800" t="s">
        <v>1355</v>
      </c>
      <c r="Q6800" t="s">
        <v>1356</v>
      </c>
      <c r="R6800" t="s">
        <v>1357</v>
      </c>
      <c r="S6800" t="s">
        <v>1333</v>
      </c>
      <c r="T6800" t="s">
        <v>4011</v>
      </c>
      <c r="U6800" t="s">
        <v>1334</v>
      </c>
      <c r="V6800" t="s">
        <v>129</v>
      </c>
      <c r="W6800" t="s">
        <v>2135</v>
      </c>
      <c r="X6800" t="s">
        <v>1663</v>
      </c>
      <c r="Y6800" t="s">
        <v>1337</v>
      </c>
      <c r="Z6800" t="s">
        <v>3275</v>
      </c>
      <c r="AA6800" t="s">
        <v>1339</v>
      </c>
      <c r="AB6800" t="s">
        <v>439</v>
      </c>
      <c r="AC6800">
        <v>-655.92</v>
      </c>
      <c r="AD6800">
        <v>-698.41</v>
      </c>
      <c r="AE6800">
        <v>-655.92</v>
      </c>
      <c r="AF6800">
        <v>0</v>
      </c>
      <c r="AG6800">
        <v>0</v>
      </c>
      <c r="AH6800">
        <v>0</v>
      </c>
      <c r="AI6800">
        <v>0</v>
      </c>
      <c r="AJ6800">
        <v>0</v>
      </c>
      <c r="AK6800">
        <v>0</v>
      </c>
      <c r="AL6800">
        <v>0</v>
      </c>
      <c r="AM6800">
        <v>0</v>
      </c>
      <c r="AN6800">
        <v>0</v>
      </c>
    </row>
    <row r="6801" spans="1:40" x14ac:dyDescent="0.35">
      <c r="A6801" t="s">
        <v>1485</v>
      </c>
      <c r="B6801" t="s">
        <v>1497</v>
      </c>
      <c r="C6801" t="s">
        <v>1549</v>
      </c>
      <c r="D6801" t="s">
        <v>1569</v>
      </c>
      <c r="E6801" t="s">
        <v>3270</v>
      </c>
      <c r="F6801" t="s">
        <v>1570</v>
      </c>
      <c r="G6801" t="s">
        <v>1462</v>
      </c>
      <c r="H6801" t="s">
        <v>1324</v>
      </c>
      <c r="I6801" t="s">
        <v>3274</v>
      </c>
      <c r="J6801" t="s">
        <v>1602</v>
      </c>
      <c r="K6801" t="s">
        <v>1327</v>
      </c>
      <c r="L6801" t="s">
        <v>436</v>
      </c>
      <c r="M6801" t="s">
        <v>1328</v>
      </c>
      <c r="O6801" t="s">
        <v>1329</v>
      </c>
      <c r="P6801" t="s">
        <v>1355</v>
      </c>
      <c r="Q6801" t="s">
        <v>1356</v>
      </c>
      <c r="R6801" t="s">
        <v>1357</v>
      </c>
      <c r="S6801" t="s">
        <v>1333</v>
      </c>
      <c r="T6801" t="s">
        <v>4011</v>
      </c>
      <c r="U6801" t="s">
        <v>1334</v>
      </c>
      <c r="V6801" t="s">
        <v>129</v>
      </c>
      <c r="W6801" t="s">
        <v>2135</v>
      </c>
      <c r="X6801" t="s">
        <v>1663</v>
      </c>
      <c r="Y6801" t="s">
        <v>1547</v>
      </c>
      <c r="Z6801" t="s">
        <v>3275</v>
      </c>
      <c r="AA6801" t="s">
        <v>1339</v>
      </c>
      <c r="AB6801" t="s">
        <v>439</v>
      </c>
      <c r="AC6801">
        <v>249.92</v>
      </c>
      <c r="AD6801">
        <v>292.41000000000003</v>
      </c>
      <c r="AE6801">
        <v>249.92</v>
      </c>
      <c r="AF6801">
        <v>0</v>
      </c>
      <c r="AG6801">
        <v>0</v>
      </c>
      <c r="AH6801">
        <v>0</v>
      </c>
      <c r="AI6801">
        <v>0</v>
      </c>
      <c r="AJ6801">
        <v>0</v>
      </c>
      <c r="AK6801">
        <v>0</v>
      </c>
      <c r="AL6801">
        <v>0</v>
      </c>
      <c r="AM6801">
        <v>0</v>
      </c>
      <c r="AN6801">
        <v>0</v>
      </c>
    </row>
    <row r="6802" spans="1:40" x14ac:dyDescent="0.35">
      <c r="A6802" t="s">
        <v>1485</v>
      </c>
      <c r="B6802" t="s">
        <v>1497</v>
      </c>
      <c r="C6802" t="s">
        <v>1549</v>
      </c>
      <c r="D6802" t="s">
        <v>1569</v>
      </c>
      <c r="E6802" t="s">
        <v>3270</v>
      </c>
      <c r="F6802" t="s">
        <v>1570</v>
      </c>
      <c r="G6802" t="s">
        <v>1462</v>
      </c>
      <c r="H6802" t="s">
        <v>1324</v>
      </c>
      <c r="I6802" t="s">
        <v>1963</v>
      </c>
      <c r="J6802" t="s">
        <v>1571</v>
      </c>
      <c r="K6802" t="s">
        <v>1327</v>
      </c>
      <c r="L6802" t="s">
        <v>436</v>
      </c>
      <c r="M6802" t="s">
        <v>1328</v>
      </c>
      <c r="O6802" t="s">
        <v>1329</v>
      </c>
      <c r="P6802" t="s">
        <v>1330</v>
      </c>
      <c r="Q6802" t="s">
        <v>1344</v>
      </c>
      <c r="R6802" t="s">
        <v>1538</v>
      </c>
      <c r="S6802" t="s">
        <v>1333</v>
      </c>
      <c r="T6802" t="s">
        <v>4011</v>
      </c>
      <c r="U6802" t="s">
        <v>1334</v>
      </c>
      <c r="V6802" t="s">
        <v>129</v>
      </c>
      <c r="W6802" t="s">
        <v>1865</v>
      </c>
      <c r="X6802" t="s">
        <v>1663</v>
      </c>
      <c r="Y6802" t="s">
        <v>1552</v>
      </c>
      <c r="Z6802" t="s">
        <v>1056</v>
      </c>
      <c r="AA6802" t="s">
        <v>1339</v>
      </c>
      <c r="AB6802" t="s">
        <v>439</v>
      </c>
      <c r="AC6802">
        <v>0</v>
      </c>
      <c r="AD6802">
        <v>0</v>
      </c>
      <c r="AE6802">
        <v>0</v>
      </c>
      <c r="AF6802">
        <v>0</v>
      </c>
      <c r="AG6802">
        <v>3204</v>
      </c>
      <c r="AH6802">
        <v>4026</v>
      </c>
      <c r="AI6802">
        <v>0</v>
      </c>
      <c r="AJ6802">
        <v>0</v>
      </c>
      <c r="AK6802">
        <v>0</v>
      </c>
      <c r="AL6802">
        <v>0</v>
      </c>
      <c r="AM6802">
        <v>0</v>
      </c>
      <c r="AN6802">
        <v>0</v>
      </c>
    </row>
    <row r="6803" spans="1:40" x14ac:dyDescent="0.35">
      <c r="A6803" t="s">
        <v>1485</v>
      </c>
      <c r="B6803" t="s">
        <v>1497</v>
      </c>
      <c r="C6803" t="s">
        <v>1549</v>
      </c>
      <c r="D6803" t="s">
        <v>1569</v>
      </c>
      <c r="E6803" t="s">
        <v>3270</v>
      </c>
      <c r="F6803" t="s">
        <v>1570</v>
      </c>
      <c r="G6803" t="s">
        <v>1462</v>
      </c>
      <c r="H6803" t="s">
        <v>1324</v>
      </c>
      <c r="I6803" t="s">
        <v>1963</v>
      </c>
      <c r="J6803" t="s">
        <v>1571</v>
      </c>
      <c r="K6803" t="s">
        <v>1327</v>
      </c>
      <c r="L6803" t="s">
        <v>436</v>
      </c>
      <c r="M6803" t="s">
        <v>1328</v>
      </c>
      <c r="O6803" t="s">
        <v>1329</v>
      </c>
      <c r="P6803" t="s">
        <v>1330</v>
      </c>
      <c r="Q6803" t="s">
        <v>1344</v>
      </c>
      <c r="R6803" t="s">
        <v>1538</v>
      </c>
      <c r="S6803" t="s">
        <v>1333</v>
      </c>
      <c r="T6803" t="s">
        <v>4011</v>
      </c>
      <c r="U6803" t="s">
        <v>1334</v>
      </c>
      <c r="V6803" t="s">
        <v>129</v>
      </c>
      <c r="W6803" t="s">
        <v>1865</v>
      </c>
      <c r="X6803" t="s">
        <v>1663</v>
      </c>
      <c r="Y6803" t="s">
        <v>1522</v>
      </c>
      <c r="Z6803" t="s">
        <v>1056</v>
      </c>
      <c r="AA6803" t="s">
        <v>1339</v>
      </c>
      <c r="AB6803" t="s">
        <v>439</v>
      </c>
      <c r="AC6803">
        <v>10340</v>
      </c>
      <c r="AD6803">
        <v>16480</v>
      </c>
      <c r="AE6803">
        <v>16480</v>
      </c>
      <c r="AF6803">
        <v>16660</v>
      </c>
      <c r="AG6803">
        <v>16660</v>
      </c>
      <c r="AH6803">
        <v>16280</v>
      </c>
      <c r="AI6803">
        <v>16660</v>
      </c>
      <c r="AJ6803">
        <v>16660</v>
      </c>
      <c r="AK6803">
        <v>16660</v>
      </c>
      <c r="AL6803">
        <v>16660</v>
      </c>
      <c r="AM6803">
        <v>16660</v>
      </c>
      <c r="AN6803">
        <v>16660</v>
      </c>
    </row>
    <row r="6804" spans="1:40" x14ac:dyDescent="0.35">
      <c r="A6804" t="s">
        <v>1485</v>
      </c>
      <c r="B6804" t="s">
        <v>1497</v>
      </c>
      <c r="C6804" t="s">
        <v>1549</v>
      </c>
      <c r="D6804" t="s">
        <v>1569</v>
      </c>
      <c r="E6804" t="s">
        <v>3270</v>
      </c>
      <c r="F6804" t="s">
        <v>1570</v>
      </c>
      <c r="G6804" t="s">
        <v>1462</v>
      </c>
      <c r="H6804" t="s">
        <v>1324</v>
      </c>
      <c r="I6804" t="s">
        <v>1963</v>
      </c>
      <c r="J6804" t="s">
        <v>1571</v>
      </c>
      <c r="K6804" t="s">
        <v>1327</v>
      </c>
      <c r="L6804" t="s">
        <v>436</v>
      </c>
      <c r="M6804" t="s">
        <v>1328</v>
      </c>
      <c r="O6804" t="s">
        <v>1329</v>
      </c>
      <c r="P6804" t="s">
        <v>1330</v>
      </c>
      <c r="Q6804" t="s">
        <v>1344</v>
      </c>
      <c r="R6804" t="s">
        <v>1538</v>
      </c>
      <c r="S6804" t="s">
        <v>1333</v>
      </c>
      <c r="T6804" t="s">
        <v>4011</v>
      </c>
      <c r="U6804" t="s">
        <v>1334</v>
      </c>
      <c r="V6804" t="s">
        <v>129</v>
      </c>
      <c r="W6804" t="s">
        <v>1865</v>
      </c>
      <c r="X6804" t="s">
        <v>1663</v>
      </c>
      <c r="Y6804" t="s">
        <v>1337</v>
      </c>
      <c r="Z6804" t="s">
        <v>1056</v>
      </c>
      <c r="AA6804" t="s">
        <v>1339</v>
      </c>
      <c r="AB6804" t="s">
        <v>439</v>
      </c>
      <c r="AC6804">
        <v>-10340</v>
      </c>
      <c r="AD6804">
        <v>-16480</v>
      </c>
      <c r="AE6804">
        <v>-16480</v>
      </c>
      <c r="AF6804">
        <v>-16660</v>
      </c>
      <c r="AG6804">
        <v>-19864</v>
      </c>
      <c r="AH6804">
        <v>-20306</v>
      </c>
      <c r="AI6804">
        <v>-16660</v>
      </c>
      <c r="AJ6804">
        <v>-16660</v>
      </c>
      <c r="AK6804">
        <v>-16660</v>
      </c>
      <c r="AL6804">
        <v>-16660</v>
      </c>
      <c r="AM6804">
        <v>-16660</v>
      </c>
      <c r="AN6804">
        <v>-16660</v>
      </c>
    </row>
    <row r="6805" spans="1:40" x14ac:dyDescent="0.35">
      <c r="A6805" t="s">
        <v>1485</v>
      </c>
      <c r="B6805" t="s">
        <v>1497</v>
      </c>
      <c r="C6805" t="s">
        <v>1549</v>
      </c>
      <c r="D6805" t="s">
        <v>1569</v>
      </c>
      <c r="E6805" t="s">
        <v>3270</v>
      </c>
      <c r="F6805" t="s">
        <v>1570</v>
      </c>
      <c r="G6805" t="s">
        <v>1462</v>
      </c>
      <c r="H6805" t="s">
        <v>1324</v>
      </c>
      <c r="I6805" t="s">
        <v>1963</v>
      </c>
      <c r="J6805" t="s">
        <v>1571</v>
      </c>
      <c r="K6805" t="s">
        <v>1327</v>
      </c>
      <c r="L6805" t="s">
        <v>436</v>
      </c>
      <c r="M6805" t="s">
        <v>1328</v>
      </c>
      <c r="O6805" t="s">
        <v>1329</v>
      </c>
      <c r="P6805" t="s">
        <v>1330</v>
      </c>
      <c r="Q6805" t="s">
        <v>1344</v>
      </c>
      <c r="R6805" t="s">
        <v>1538</v>
      </c>
      <c r="S6805" t="s">
        <v>1333</v>
      </c>
      <c r="T6805" t="s">
        <v>4011</v>
      </c>
      <c r="U6805" t="s">
        <v>1334</v>
      </c>
      <c r="V6805" t="s">
        <v>129</v>
      </c>
      <c r="W6805" t="s">
        <v>1865</v>
      </c>
      <c r="X6805" t="s">
        <v>1866</v>
      </c>
      <c r="Y6805" t="s">
        <v>1337</v>
      </c>
      <c r="Z6805" t="s">
        <v>1056</v>
      </c>
      <c r="AA6805" t="s">
        <v>1339</v>
      </c>
      <c r="AB6805" t="s">
        <v>439</v>
      </c>
      <c r="AC6805">
        <v>669708.28599999996</v>
      </c>
      <c r="AD6805">
        <v>476534.15500000003</v>
      </c>
      <c r="AE6805">
        <v>327248.848</v>
      </c>
      <c r="AF6805">
        <v>373755.99900000001</v>
      </c>
      <c r="AG6805">
        <v>421662.75599999999</v>
      </c>
      <c r="AH6805">
        <v>244735.231</v>
      </c>
      <c r="AI6805">
        <v>393376.08107928821</v>
      </c>
      <c r="AJ6805">
        <v>343342.97581070499</v>
      </c>
      <c r="AK6805">
        <v>362243.18626742682</v>
      </c>
      <c r="AL6805">
        <v>360947.43820658629</v>
      </c>
      <c r="AM6805">
        <v>345795.79670846771</v>
      </c>
      <c r="AN6805">
        <v>342822.97566256078</v>
      </c>
    </row>
    <row r="6806" spans="1:40" x14ac:dyDescent="0.35">
      <c r="A6806" t="s">
        <v>1485</v>
      </c>
      <c r="B6806" t="s">
        <v>1497</v>
      </c>
      <c r="C6806" t="s">
        <v>1549</v>
      </c>
      <c r="D6806" t="s">
        <v>1569</v>
      </c>
      <c r="E6806" t="s">
        <v>3270</v>
      </c>
      <c r="F6806" t="s">
        <v>1570</v>
      </c>
      <c r="G6806" t="s">
        <v>1462</v>
      </c>
      <c r="H6806" t="s">
        <v>1324</v>
      </c>
      <c r="I6806" t="s">
        <v>1963</v>
      </c>
      <c r="J6806" t="s">
        <v>1571</v>
      </c>
      <c r="K6806" t="s">
        <v>1327</v>
      </c>
      <c r="L6806" t="s">
        <v>436</v>
      </c>
      <c r="M6806" t="s">
        <v>1328</v>
      </c>
      <c r="O6806" t="s">
        <v>1329</v>
      </c>
      <c r="P6806" t="s">
        <v>1330</v>
      </c>
      <c r="Q6806" t="s">
        <v>1344</v>
      </c>
      <c r="R6806" t="s">
        <v>1538</v>
      </c>
      <c r="S6806" t="s">
        <v>1333</v>
      </c>
      <c r="T6806" t="s">
        <v>4011</v>
      </c>
      <c r="U6806" t="s">
        <v>1334</v>
      </c>
      <c r="V6806" t="s">
        <v>129</v>
      </c>
      <c r="W6806" t="s">
        <v>1865</v>
      </c>
      <c r="X6806" t="s">
        <v>1866</v>
      </c>
      <c r="Y6806" t="s">
        <v>1337</v>
      </c>
      <c r="Z6806" t="s">
        <v>1056</v>
      </c>
      <c r="AA6806" t="s">
        <v>1340</v>
      </c>
      <c r="AB6806" t="s">
        <v>439</v>
      </c>
      <c r="AC6806">
        <v>518</v>
      </c>
      <c r="AD6806">
        <v>484</v>
      </c>
      <c r="AE6806">
        <v>435</v>
      </c>
      <c r="AF6806">
        <v>329</v>
      </c>
      <c r="AG6806">
        <v>369.5</v>
      </c>
      <c r="AH6806">
        <v>415.5</v>
      </c>
      <c r="AI6806">
        <v>282.33844104340568</v>
      </c>
      <c r="AJ6806">
        <v>289.12487972335327</v>
      </c>
      <c r="AK6806">
        <v>266.21690587181399</v>
      </c>
      <c r="AL6806">
        <v>254.27238200664709</v>
      </c>
      <c r="AM6806">
        <v>247.895362443587</v>
      </c>
      <c r="AN6806">
        <v>241.97605473803239</v>
      </c>
    </row>
    <row r="6807" spans="1:40" x14ac:dyDescent="0.35">
      <c r="A6807" t="s">
        <v>1485</v>
      </c>
      <c r="B6807" t="s">
        <v>1497</v>
      </c>
      <c r="C6807" t="s">
        <v>1549</v>
      </c>
      <c r="D6807" t="s">
        <v>1569</v>
      </c>
      <c r="E6807" t="s">
        <v>3270</v>
      </c>
      <c r="F6807" t="s">
        <v>1570</v>
      </c>
      <c r="G6807" t="s">
        <v>1462</v>
      </c>
      <c r="H6807" t="s">
        <v>1324</v>
      </c>
      <c r="I6807" t="s">
        <v>1963</v>
      </c>
      <c r="J6807" t="s">
        <v>1571</v>
      </c>
      <c r="K6807" t="s">
        <v>1327</v>
      </c>
      <c r="L6807" t="s">
        <v>436</v>
      </c>
      <c r="M6807" t="s">
        <v>1328</v>
      </c>
      <c r="O6807" t="s">
        <v>1329</v>
      </c>
      <c r="P6807" t="s">
        <v>1330</v>
      </c>
      <c r="Q6807" t="s">
        <v>1344</v>
      </c>
      <c r="R6807" t="s">
        <v>1538</v>
      </c>
      <c r="S6807" t="s">
        <v>1333</v>
      </c>
      <c r="T6807" t="s">
        <v>4011</v>
      </c>
      <c r="U6807" t="s">
        <v>1334</v>
      </c>
      <c r="V6807" t="s">
        <v>129</v>
      </c>
      <c r="W6807" t="s">
        <v>1865</v>
      </c>
      <c r="X6807" t="s">
        <v>1866</v>
      </c>
      <c r="Y6807" t="s">
        <v>1337</v>
      </c>
      <c r="Z6807" t="s">
        <v>1056</v>
      </c>
      <c r="AA6807" t="s">
        <v>1514</v>
      </c>
      <c r="AB6807" t="s">
        <v>439</v>
      </c>
      <c r="AC6807">
        <v>263</v>
      </c>
      <c r="AD6807">
        <v>296</v>
      </c>
      <c r="AE6807">
        <v>209</v>
      </c>
      <c r="AF6807">
        <v>209</v>
      </c>
      <c r="AG6807">
        <v>209</v>
      </c>
      <c r="AH6807">
        <v>209</v>
      </c>
      <c r="AI6807">
        <v>205</v>
      </c>
      <c r="AJ6807">
        <v>205</v>
      </c>
      <c r="AK6807">
        <v>205</v>
      </c>
      <c r="AL6807">
        <v>205</v>
      </c>
      <c r="AM6807">
        <v>205</v>
      </c>
      <c r="AN6807">
        <v>205</v>
      </c>
    </row>
    <row r="6808" spans="1:40" x14ac:dyDescent="0.35">
      <c r="A6808" t="s">
        <v>1485</v>
      </c>
      <c r="B6808" t="s">
        <v>1497</v>
      </c>
      <c r="C6808" t="s">
        <v>1549</v>
      </c>
      <c r="D6808" t="s">
        <v>1569</v>
      </c>
      <c r="E6808" t="s">
        <v>3270</v>
      </c>
      <c r="F6808" t="s">
        <v>1570</v>
      </c>
      <c r="G6808" t="s">
        <v>1462</v>
      </c>
      <c r="H6808" t="s">
        <v>1324</v>
      </c>
      <c r="I6808" t="s">
        <v>1963</v>
      </c>
      <c r="J6808" t="s">
        <v>1571</v>
      </c>
      <c r="K6808" t="s">
        <v>1327</v>
      </c>
      <c r="L6808" t="s">
        <v>436</v>
      </c>
      <c r="M6808" t="s">
        <v>1328</v>
      </c>
      <c r="O6808" t="s">
        <v>1329</v>
      </c>
      <c r="P6808" t="s">
        <v>1330</v>
      </c>
      <c r="Q6808" t="s">
        <v>1344</v>
      </c>
      <c r="R6808" t="s">
        <v>1538</v>
      </c>
      <c r="S6808" t="s">
        <v>1333</v>
      </c>
      <c r="T6808" t="s">
        <v>4011</v>
      </c>
      <c r="U6808" t="s">
        <v>1334</v>
      </c>
      <c r="V6808" t="s">
        <v>129</v>
      </c>
      <c r="W6808" t="s">
        <v>1680</v>
      </c>
      <c r="X6808" t="s">
        <v>1681</v>
      </c>
      <c r="Y6808" t="s">
        <v>1337</v>
      </c>
      <c r="Z6808" t="s">
        <v>1056</v>
      </c>
      <c r="AA6808" t="s">
        <v>1339</v>
      </c>
      <c r="AB6808" t="s">
        <v>439</v>
      </c>
      <c r="AC6808">
        <v>17852.935000000001</v>
      </c>
      <c r="AD6808">
        <v>66288.361000000004</v>
      </c>
      <c r="AE6808">
        <v>151603.353</v>
      </c>
      <c r="AF6808">
        <v>-27213.663</v>
      </c>
      <c r="AG6808">
        <v>41203.779000000002</v>
      </c>
      <c r="AH6808">
        <v>198342.80600000001</v>
      </c>
      <c r="AI6808">
        <v>294652.35493654048</v>
      </c>
      <c r="AJ6808">
        <v>269467.45730415417</v>
      </c>
      <c r="AK6808">
        <v>352956.95712701138</v>
      </c>
      <c r="AL6808">
        <v>332619.6592881034</v>
      </c>
      <c r="AM6808">
        <v>301580.90000473958</v>
      </c>
      <c r="AN6808">
        <v>301774.02829256759</v>
      </c>
    </row>
    <row r="6809" spans="1:40" x14ac:dyDescent="0.35">
      <c r="A6809" t="s">
        <v>1485</v>
      </c>
      <c r="B6809" t="s">
        <v>1497</v>
      </c>
      <c r="C6809" t="s">
        <v>1549</v>
      </c>
      <c r="D6809" t="s">
        <v>1569</v>
      </c>
      <c r="E6809" t="s">
        <v>3270</v>
      </c>
      <c r="F6809" t="s">
        <v>1570</v>
      </c>
      <c r="G6809" t="s">
        <v>1462</v>
      </c>
      <c r="H6809" t="s">
        <v>1324</v>
      </c>
      <c r="I6809" t="s">
        <v>1963</v>
      </c>
      <c r="J6809" t="s">
        <v>1571</v>
      </c>
      <c r="K6809" t="s">
        <v>1327</v>
      </c>
      <c r="L6809" t="s">
        <v>436</v>
      </c>
      <c r="M6809" t="s">
        <v>1328</v>
      </c>
      <c r="O6809" t="s">
        <v>1329</v>
      </c>
      <c r="P6809" t="s">
        <v>1330</v>
      </c>
      <c r="Q6809" t="s">
        <v>1344</v>
      </c>
      <c r="R6809" t="s">
        <v>1538</v>
      </c>
      <c r="S6809" t="s">
        <v>1333</v>
      </c>
      <c r="T6809" t="s">
        <v>4011</v>
      </c>
      <c r="U6809" t="s">
        <v>1334</v>
      </c>
      <c r="V6809" t="s">
        <v>129</v>
      </c>
      <c r="W6809" t="s">
        <v>1680</v>
      </c>
      <c r="X6809" t="s">
        <v>1681</v>
      </c>
      <c r="Y6809" t="s">
        <v>1337</v>
      </c>
      <c r="Z6809" t="s">
        <v>1056</v>
      </c>
      <c r="AA6809" t="s">
        <v>1340</v>
      </c>
      <c r="AB6809" t="s">
        <v>439</v>
      </c>
      <c r="AC6809">
        <v>114.5</v>
      </c>
      <c r="AD6809">
        <v>112.5</v>
      </c>
      <c r="AE6809">
        <v>107.5</v>
      </c>
      <c r="AF6809">
        <v>105.5</v>
      </c>
      <c r="AG6809">
        <v>127.5</v>
      </c>
      <c r="AH6809">
        <v>190</v>
      </c>
      <c r="AI6809">
        <v>207.35062095836301</v>
      </c>
      <c r="AJ6809">
        <v>263.68315135129632</v>
      </c>
      <c r="AK6809">
        <v>277.0016690882847</v>
      </c>
      <c r="AL6809">
        <v>256.3791093385658</v>
      </c>
      <c r="AM6809">
        <v>250.10823258664581</v>
      </c>
      <c r="AN6809">
        <v>243.7999622195436</v>
      </c>
    </row>
    <row r="6810" spans="1:40" x14ac:dyDescent="0.35">
      <c r="A6810" t="s">
        <v>1485</v>
      </c>
      <c r="B6810" t="s">
        <v>1497</v>
      </c>
      <c r="C6810" t="s">
        <v>1549</v>
      </c>
      <c r="D6810" t="s">
        <v>1569</v>
      </c>
      <c r="E6810" t="s">
        <v>3270</v>
      </c>
      <c r="F6810" t="s">
        <v>1570</v>
      </c>
      <c r="G6810" t="s">
        <v>1462</v>
      </c>
      <c r="H6810" t="s">
        <v>1324</v>
      </c>
      <c r="I6810" t="s">
        <v>1963</v>
      </c>
      <c r="J6810" t="s">
        <v>1571</v>
      </c>
      <c r="K6810" t="s">
        <v>1327</v>
      </c>
      <c r="L6810" t="s">
        <v>436</v>
      </c>
      <c r="M6810" t="s">
        <v>1328</v>
      </c>
      <c r="O6810" t="s">
        <v>1329</v>
      </c>
      <c r="P6810" t="s">
        <v>1330</v>
      </c>
      <c r="Q6810" t="s">
        <v>1344</v>
      </c>
      <c r="R6810" t="s">
        <v>1538</v>
      </c>
      <c r="S6810" t="s">
        <v>1333</v>
      </c>
      <c r="T6810" t="s">
        <v>4011</v>
      </c>
      <c r="U6810" t="s">
        <v>1334</v>
      </c>
      <c r="V6810" t="s">
        <v>129</v>
      </c>
      <c r="W6810" t="s">
        <v>1680</v>
      </c>
      <c r="X6810" t="s">
        <v>1681</v>
      </c>
      <c r="Y6810" t="s">
        <v>1337</v>
      </c>
      <c r="Z6810" t="s">
        <v>1056</v>
      </c>
      <c r="AA6810" t="s">
        <v>1514</v>
      </c>
      <c r="AB6810" t="s">
        <v>439</v>
      </c>
      <c r="AC6810">
        <v>47</v>
      </c>
      <c r="AD6810">
        <v>47</v>
      </c>
      <c r="AE6810">
        <v>47</v>
      </c>
      <c r="AF6810">
        <v>47</v>
      </c>
      <c r="AG6810">
        <v>131</v>
      </c>
      <c r="AH6810">
        <v>131</v>
      </c>
      <c r="AI6810">
        <v>130</v>
      </c>
      <c r="AJ6810">
        <v>134</v>
      </c>
      <c r="AK6810">
        <v>150</v>
      </c>
      <c r="AL6810">
        <v>150</v>
      </c>
      <c r="AM6810">
        <v>150</v>
      </c>
      <c r="AN6810">
        <v>150</v>
      </c>
    </row>
    <row r="6811" spans="1:40" x14ac:dyDescent="0.35">
      <c r="A6811" t="s">
        <v>1485</v>
      </c>
      <c r="B6811" t="s">
        <v>1497</v>
      </c>
      <c r="C6811" t="s">
        <v>1549</v>
      </c>
      <c r="D6811" t="s">
        <v>1569</v>
      </c>
      <c r="E6811" t="s">
        <v>3270</v>
      </c>
      <c r="F6811" t="s">
        <v>1570</v>
      </c>
      <c r="G6811" t="s">
        <v>1462</v>
      </c>
      <c r="H6811" t="s">
        <v>1324</v>
      </c>
      <c r="I6811" t="s">
        <v>1963</v>
      </c>
      <c r="J6811" t="s">
        <v>1571</v>
      </c>
      <c r="K6811" t="s">
        <v>1327</v>
      </c>
      <c r="L6811" t="s">
        <v>436</v>
      </c>
      <c r="M6811" t="s">
        <v>1328</v>
      </c>
      <c r="O6811" t="s">
        <v>1329</v>
      </c>
      <c r="P6811" t="s">
        <v>1330</v>
      </c>
      <c r="Q6811" t="s">
        <v>1344</v>
      </c>
      <c r="R6811" t="s">
        <v>1538</v>
      </c>
      <c r="S6811" t="s">
        <v>1333</v>
      </c>
      <c r="T6811" t="s">
        <v>4011</v>
      </c>
      <c r="U6811" t="s">
        <v>1334</v>
      </c>
      <c r="V6811" t="s">
        <v>129</v>
      </c>
      <c r="W6811" t="s">
        <v>2504</v>
      </c>
      <c r="X6811" t="s">
        <v>2505</v>
      </c>
      <c r="Y6811" t="s">
        <v>1337</v>
      </c>
      <c r="Z6811" t="s">
        <v>1056</v>
      </c>
      <c r="AA6811" t="s">
        <v>1339</v>
      </c>
      <c r="AB6811" t="s">
        <v>439</v>
      </c>
      <c r="AC6811">
        <v>0</v>
      </c>
      <c r="AD6811">
        <v>0</v>
      </c>
      <c r="AE6811">
        <v>0</v>
      </c>
      <c r="AF6811">
        <v>0</v>
      </c>
      <c r="AG6811">
        <v>2957.6350000000002</v>
      </c>
      <c r="AH6811">
        <v>-2957.6350000000002</v>
      </c>
      <c r="AI6811">
        <v>0</v>
      </c>
      <c r="AJ6811">
        <v>0</v>
      </c>
      <c r="AK6811">
        <v>0</v>
      </c>
      <c r="AL6811">
        <v>0</v>
      </c>
      <c r="AM6811">
        <v>0</v>
      </c>
      <c r="AN6811">
        <v>0</v>
      </c>
    </row>
    <row r="6812" spans="1:40" x14ac:dyDescent="0.35">
      <c r="A6812" t="s">
        <v>1485</v>
      </c>
      <c r="B6812" t="s">
        <v>1497</v>
      </c>
      <c r="C6812" t="s">
        <v>1549</v>
      </c>
      <c r="D6812" t="s">
        <v>1569</v>
      </c>
      <c r="E6812" t="s">
        <v>3270</v>
      </c>
      <c r="F6812" t="s">
        <v>1570</v>
      </c>
      <c r="G6812" t="s">
        <v>1462</v>
      </c>
      <c r="H6812" t="s">
        <v>1324</v>
      </c>
      <c r="I6812" t="s">
        <v>1963</v>
      </c>
      <c r="J6812" t="s">
        <v>1571</v>
      </c>
      <c r="K6812" t="s">
        <v>1327</v>
      </c>
      <c r="L6812" t="s">
        <v>436</v>
      </c>
      <c r="M6812" t="s">
        <v>1328</v>
      </c>
      <c r="O6812" t="s">
        <v>1329</v>
      </c>
      <c r="P6812" t="s">
        <v>1330</v>
      </c>
      <c r="Q6812" t="s">
        <v>1344</v>
      </c>
      <c r="R6812" t="s">
        <v>1538</v>
      </c>
      <c r="S6812" t="s">
        <v>1333</v>
      </c>
      <c r="T6812" t="s">
        <v>4011</v>
      </c>
      <c r="U6812" t="s">
        <v>1334</v>
      </c>
      <c r="V6812" t="s">
        <v>129</v>
      </c>
      <c r="W6812" t="s">
        <v>1664</v>
      </c>
      <c r="X6812" t="s">
        <v>1866</v>
      </c>
      <c r="Y6812" t="s">
        <v>1337</v>
      </c>
      <c r="Z6812" t="s">
        <v>1056</v>
      </c>
      <c r="AA6812" t="s">
        <v>1339</v>
      </c>
      <c r="AB6812" t="s">
        <v>439</v>
      </c>
      <c r="AC6812">
        <v>0</v>
      </c>
      <c r="AD6812">
        <v>0</v>
      </c>
      <c r="AE6812">
        <v>0</v>
      </c>
      <c r="AF6812">
        <v>0</v>
      </c>
      <c r="AG6812">
        <v>0</v>
      </c>
      <c r="AH6812">
        <v>0</v>
      </c>
      <c r="AI6812">
        <v>147296.0338807978</v>
      </c>
      <c r="AJ6812">
        <v>129327.1019318155</v>
      </c>
      <c r="AK6812">
        <v>148001.8506726007</v>
      </c>
      <c r="AL6812">
        <v>145603.09909079439</v>
      </c>
      <c r="AM6812">
        <v>138859.76713015669</v>
      </c>
      <c r="AN6812">
        <v>138041.98185614089</v>
      </c>
    </row>
    <row r="6813" spans="1:40" x14ac:dyDescent="0.35">
      <c r="A6813" t="s">
        <v>1485</v>
      </c>
      <c r="B6813" t="s">
        <v>1497</v>
      </c>
      <c r="C6813" t="s">
        <v>1549</v>
      </c>
      <c r="D6813" t="s">
        <v>1569</v>
      </c>
      <c r="E6813" t="s">
        <v>3270</v>
      </c>
      <c r="F6813" t="s">
        <v>1570</v>
      </c>
      <c r="G6813" t="s">
        <v>1462</v>
      </c>
      <c r="H6813" t="s">
        <v>1324</v>
      </c>
      <c r="I6813" t="s">
        <v>1963</v>
      </c>
      <c r="J6813" t="s">
        <v>1571</v>
      </c>
      <c r="K6813" t="s">
        <v>1327</v>
      </c>
      <c r="L6813" t="s">
        <v>436</v>
      </c>
      <c r="M6813" t="s">
        <v>1328</v>
      </c>
      <c r="O6813" t="s">
        <v>1329</v>
      </c>
      <c r="P6813" t="s">
        <v>1330</v>
      </c>
      <c r="Q6813" t="s">
        <v>1344</v>
      </c>
      <c r="R6813" t="s">
        <v>1538</v>
      </c>
      <c r="S6813" t="s">
        <v>1333</v>
      </c>
      <c r="T6813" t="s">
        <v>4011</v>
      </c>
      <c r="U6813" t="s">
        <v>1334</v>
      </c>
      <c r="V6813" t="s">
        <v>129</v>
      </c>
      <c r="W6813" t="s">
        <v>1664</v>
      </c>
      <c r="X6813" t="s">
        <v>1866</v>
      </c>
      <c r="Y6813" t="s">
        <v>1337</v>
      </c>
      <c r="Z6813" t="s">
        <v>1056</v>
      </c>
      <c r="AA6813" t="s">
        <v>1340</v>
      </c>
      <c r="AB6813" t="s">
        <v>439</v>
      </c>
      <c r="AC6813">
        <v>0</v>
      </c>
      <c r="AD6813">
        <v>0</v>
      </c>
      <c r="AE6813">
        <v>0</v>
      </c>
      <c r="AF6813">
        <v>0</v>
      </c>
      <c r="AG6813">
        <v>0</v>
      </c>
      <c r="AH6813">
        <v>0</v>
      </c>
      <c r="AI6813">
        <v>166.8914682541415</v>
      </c>
      <c r="AJ6813">
        <v>170.55185831257481</v>
      </c>
      <c r="AK6813">
        <v>158.22294931559219</v>
      </c>
      <c r="AL6813">
        <v>151.78666723434841</v>
      </c>
      <c r="AM6813">
        <v>148.3590413157776</v>
      </c>
      <c r="AN6813">
        <v>145.17018332047891</v>
      </c>
    </row>
    <row r="6814" spans="1:40" x14ac:dyDescent="0.35">
      <c r="A6814" t="s">
        <v>1485</v>
      </c>
      <c r="B6814" t="s">
        <v>1497</v>
      </c>
      <c r="C6814" t="s">
        <v>1549</v>
      </c>
      <c r="D6814" t="s">
        <v>1569</v>
      </c>
      <c r="E6814" t="s">
        <v>3270</v>
      </c>
      <c r="F6814" t="s">
        <v>1570</v>
      </c>
      <c r="G6814" t="s">
        <v>1462</v>
      </c>
      <c r="H6814" t="s">
        <v>1324</v>
      </c>
      <c r="I6814" t="s">
        <v>1963</v>
      </c>
      <c r="J6814" t="s">
        <v>1571</v>
      </c>
      <c r="K6814" t="s">
        <v>1327</v>
      </c>
      <c r="L6814" t="s">
        <v>436</v>
      </c>
      <c r="M6814" t="s">
        <v>1328</v>
      </c>
      <c r="O6814" t="s">
        <v>1329</v>
      </c>
      <c r="P6814" t="s">
        <v>1330</v>
      </c>
      <c r="Q6814" t="s">
        <v>1344</v>
      </c>
      <c r="R6814" t="s">
        <v>1538</v>
      </c>
      <c r="S6814" t="s">
        <v>1333</v>
      </c>
      <c r="T6814" t="s">
        <v>4011</v>
      </c>
      <c r="U6814" t="s">
        <v>1334</v>
      </c>
      <c r="V6814" t="s">
        <v>129</v>
      </c>
      <c r="W6814" t="s">
        <v>1664</v>
      </c>
      <c r="X6814" t="s">
        <v>1686</v>
      </c>
      <c r="Y6814" t="s">
        <v>1337</v>
      </c>
      <c r="Z6814" t="s">
        <v>1056</v>
      </c>
      <c r="AA6814" t="s">
        <v>1339</v>
      </c>
      <c r="AB6814" t="s">
        <v>439</v>
      </c>
      <c r="AC6814">
        <v>407268.61099999998</v>
      </c>
      <c r="AD6814">
        <v>360070.50300000003</v>
      </c>
      <c r="AE6814">
        <v>138605.36300000001</v>
      </c>
      <c r="AF6814">
        <v>172229.821</v>
      </c>
      <c r="AG6814">
        <v>203493.93100000001</v>
      </c>
      <c r="AH6814">
        <v>214582.43400000001</v>
      </c>
      <c r="AI6814">
        <v>0</v>
      </c>
      <c r="AJ6814">
        <v>0</v>
      </c>
      <c r="AK6814">
        <v>0</v>
      </c>
      <c r="AL6814">
        <v>0</v>
      </c>
      <c r="AM6814">
        <v>0</v>
      </c>
      <c r="AN6814">
        <v>0</v>
      </c>
    </row>
    <row r="6815" spans="1:40" x14ac:dyDescent="0.35">
      <c r="A6815" t="s">
        <v>1485</v>
      </c>
      <c r="B6815" t="s">
        <v>1497</v>
      </c>
      <c r="C6815" t="s">
        <v>1549</v>
      </c>
      <c r="D6815" t="s">
        <v>1569</v>
      </c>
      <c r="E6815" t="s">
        <v>3270</v>
      </c>
      <c r="F6815" t="s">
        <v>1570</v>
      </c>
      <c r="G6815" t="s">
        <v>1462</v>
      </c>
      <c r="H6815" t="s">
        <v>1324</v>
      </c>
      <c r="I6815" t="s">
        <v>3014</v>
      </c>
      <c r="J6815" t="s">
        <v>1571</v>
      </c>
      <c r="K6815" t="s">
        <v>1327</v>
      </c>
      <c r="L6815" t="s">
        <v>436</v>
      </c>
      <c r="M6815" t="s">
        <v>1328</v>
      </c>
      <c r="O6815" t="s">
        <v>1329</v>
      </c>
      <c r="P6815" t="s">
        <v>1355</v>
      </c>
      <c r="Q6815" t="s">
        <v>1356</v>
      </c>
      <c r="R6815" t="s">
        <v>1357</v>
      </c>
      <c r="S6815" t="s">
        <v>1333</v>
      </c>
      <c r="T6815" t="s">
        <v>4011</v>
      </c>
      <c r="U6815" t="s">
        <v>1334</v>
      </c>
      <c r="V6815" t="s">
        <v>129</v>
      </c>
      <c r="W6815" t="s">
        <v>1865</v>
      </c>
      <c r="X6815" t="s">
        <v>1663</v>
      </c>
      <c r="Y6815" t="s">
        <v>1552</v>
      </c>
      <c r="Z6815" t="s">
        <v>1057</v>
      </c>
      <c r="AA6815" t="s">
        <v>1339</v>
      </c>
      <c r="AB6815" t="s">
        <v>439</v>
      </c>
      <c r="AC6815">
        <v>996</v>
      </c>
      <c r="AD6815">
        <v>1014</v>
      </c>
      <c r="AE6815">
        <v>1080</v>
      </c>
      <c r="AF6815">
        <v>1158</v>
      </c>
      <c r="AG6815">
        <v>1128</v>
      </c>
      <c r="AH6815">
        <v>1056</v>
      </c>
      <c r="AI6815">
        <v>996</v>
      </c>
      <c r="AJ6815">
        <v>996</v>
      </c>
      <c r="AK6815">
        <v>996</v>
      </c>
      <c r="AL6815">
        <v>996</v>
      </c>
      <c r="AM6815">
        <v>996</v>
      </c>
      <c r="AN6815">
        <v>996</v>
      </c>
    </row>
    <row r="6816" spans="1:40" x14ac:dyDescent="0.35">
      <c r="A6816" t="s">
        <v>1485</v>
      </c>
      <c r="B6816" t="s">
        <v>1497</v>
      </c>
      <c r="C6816" t="s">
        <v>1549</v>
      </c>
      <c r="D6816" t="s">
        <v>1569</v>
      </c>
      <c r="E6816" t="s">
        <v>3270</v>
      </c>
      <c r="F6816" t="s">
        <v>1570</v>
      </c>
      <c r="G6816" t="s">
        <v>1462</v>
      </c>
      <c r="H6816" t="s">
        <v>1324</v>
      </c>
      <c r="I6816" t="s">
        <v>3014</v>
      </c>
      <c r="J6816" t="s">
        <v>1571</v>
      </c>
      <c r="K6816" t="s">
        <v>1327</v>
      </c>
      <c r="L6816" t="s">
        <v>436</v>
      </c>
      <c r="M6816" t="s">
        <v>1328</v>
      </c>
      <c r="O6816" t="s">
        <v>1329</v>
      </c>
      <c r="P6816" t="s">
        <v>1355</v>
      </c>
      <c r="Q6816" t="s">
        <v>1356</v>
      </c>
      <c r="R6816" t="s">
        <v>1357</v>
      </c>
      <c r="S6816" t="s">
        <v>1333</v>
      </c>
      <c r="T6816" t="s">
        <v>4011</v>
      </c>
      <c r="U6816" t="s">
        <v>1334</v>
      </c>
      <c r="V6816" t="s">
        <v>129</v>
      </c>
      <c r="W6816" t="s">
        <v>1865</v>
      </c>
      <c r="X6816" t="s">
        <v>1663</v>
      </c>
      <c r="Y6816" t="s">
        <v>1337</v>
      </c>
      <c r="Z6816" t="s">
        <v>1057</v>
      </c>
      <c r="AA6816" t="s">
        <v>1339</v>
      </c>
      <c r="AB6816" t="s">
        <v>439</v>
      </c>
      <c r="AC6816">
        <v>-1245.92</v>
      </c>
      <c r="AD6816">
        <v>-2056.17</v>
      </c>
      <c r="AE6816">
        <v>-2079.6799999999998</v>
      </c>
      <c r="AF6816">
        <v>-1407.92</v>
      </c>
      <c r="AG6816">
        <v>-1377.92</v>
      </c>
      <c r="AH6816">
        <v>-1305.92</v>
      </c>
      <c r="AI6816">
        <v>-1495.84</v>
      </c>
      <c r="AJ6816">
        <v>-1495.84</v>
      </c>
      <c r="AK6816">
        <v>-1495.84</v>
      </c>
      <c r="AL6816">
        <v>-1495.84</v>
      </c>
      <c r="AM6816">
        <v>-1495.84</v>
      </c>
      <c r="AN6816">
        <v>-1495.84</v>
      </c>
    </row>
    <row r="6817" spans="1:40" x14ac:dyDescent="0.35">
      <c r="A6817" t="s">
        <v>1485</v>
      </c>
      <c r="B6817" t="s">
        <v>1497</v>
      </c>
      <c r="C6817" t="s">
        <v>1549</v>
      </c>
      <c r="D6817" t="s">
        <v>1569</v>
      </c>
      <c r="E6817" t="s">
        <v>3270</v>
      </c>
      <c r="F6817" t="s">
        <v>1570</v>
      </c>
      <c r="G6817" t="s">
        <v>1462</v>
      </c>
      <c r="H6817" t="s">
        <v>1324</v>
      </c>
      <c r="I6817" t="s">
        <v>3014</v>
      </c>
      <c r="J6817" t="s">
        <v>1571</v>
      </c>
      <c r="K6817" t="s">
        <v>1327</v>
      </c>
      <c r="L6817" t="s">
        <v>436</v>
      </c>
      <c r="M6817" t="s">
        <v>1328</v>
      </c>
      <c r="O6817" t="s">
        <v>1329</v>
      </c>
      <c r="P6817" t="s">
        <v>1355</v>
      </c>
      <c r="Q6817" t="s">
        <v>1356</v>
      </c>
      <c r="R6817" t="s">
        <v>1357</v>
      </c>
      <c r="S6817" t="s">
        <v>1333</v>
      </c>
      <c r="T6817" t="s">
        <v>4011</v>
      </c>
      <c r="U6817" t="s">
        <v>1334</v>
      </c>
      <c r="V6817" t="s">
        <v>129</v>
      </c>
      <c r="W6817" t="s">
        <v>1865</v>
      </c>
      <c r="X6817" t="s">
        <v>1663</v>
      </c>
      <c r="Y6817" t="s">
        <v>1547</v>
      </c>
      <c r="Z6817" t="s">
        <v>1057</v>
      </c>
      <c r="AA6817" t="s">
        <v>1339</v>
      </c>
      <c r="AB6817" t="s">
        <v>439</v>
      </c>
      <c r="AC6817">
        <v>249.92</v>
      </c>
      <c r="AD6817">
        <v>1042.17</v>
      </c>
      <c r="AE6817">
        <v>999.68</v>
      </c>
      <c r="AF6817">
        <v>249.92</v>
      </c>
      <c r="AG6817">
        <v>249.92</v>
      </c>
      <c r="AH6817">
        <v>249.92</v>
      </c>
      <c r="AI6817">
        <v>499.84</v>
      </c>
      <c r="AJ6817">
        <v>499.84</v>
      </c>
      <c r="AK6817">
        <v>499.84</v>
      </c>
      <c r="AL6817">
        <v>499.84</v>
      </c>
      <c r="AM6817">
        <v>499.84</v>
      </c>
      <c r="AN6817">
        <v>499.84</v>
      </c>
    </row>
    <row r="6818" spans="1:40" x14ac:dyDescent="0.35">
      <c r="A6818" t="s">
        <v>1485</v>
      </c>
      <c r="B6818" t="s">
        <v>1497</v>
      </c>
      <c r="C6818" t="s">
        <v>1549</v>
      </c>
      <c r="D6818" t="s">
        <v>1569</v>
      </c>
      <c r="E6818" t="s">
        <v>3270</v>
      </c>
      <c r="F6818" t="s">
        <v>1570</v>
      </c>
      <c r="G6818" t="s">
        <v>1462</v>
      </c>
      <c r="H6818" t="s">
        <v>1324</v>
      </c>
      <c r="I6818" t="s">
        <v>3014</v>
      </c>
      <c r="J6818" t="s">
        <v>1571</v>
      </c>
      <c r="K6818" t="s">
        <v>1327</v>
      </c>
      <c r="L6818" t="s">
        <v>436</v>
      </c>
      <c r="M6818" t="s">
        <v>1328</v>
      </c>
      <c r="O6818" t="s">
        <v>1329</v>
      </c>
      <c r="P6818" t="s">
        <v>1355</v>
      </c>
      <c r="Q6818" t="s">
        <v>1356</v>
      </c>
      <c r="R6818" t="s">
        <v>1357</v>
      </c>
      <c r="S6818" t="s">
        <v>1333</v>
      </c>
      <c r="T6818" t="s">
        <v>4011</v>
      </c>
      <c r="U6818" t="s">
        <v>1334</v>
      </c>
      <c r="V6818" t="s">
        <v>129</v>
      </c>
      <c r="W6818" t="s">
        <v>1865</v>
      </c>
      <c r="X6818" t="s">
        <v>1866</v>
      </c>
      <c r="Y6818" t="s">
        <v>1337</v>
      </c>
      <c r="Z6818" t="s">
        <v>1057</v>
      </c>
      <c r="AA6818" t="s">
        <v>1339</v>
      </c>
      <c r="AB6818" t="s">
        <v>439</v>
      </c>
      <c r="AC6818">
        <v>256964.261</v>
      </c>
      <c r="AD6818">
        <v>253549.61499999999</v>
      </c>
      <c r="AE6818">
        <v>285225.29000000004</v>
      </c>
      <c r="AF6818">
        <v>261457.78</v>
      </c>
      <c r="AG6818">
        <v>277567.98000000004</v>
      </c>
      <c r="AH6818">
        <v>240915.48</v>
      </c>
      <c r="AI6818">
        <v>220655.7625503235</v>
      </c>
      <c r="AJ6818">
        <v>192307.7410435793</v>
      </c>
      <c r="AK6818">
        <v>194192.63439397269</v>
      </c>
      <c r="AL6818">
        <v>195083.56992152409</v>
      </c>
      <c r="AM6818">
        <v>188646.47824370631</v>
      </c>
      <c r="AN6818">
        <v>175262.19644159859</v>
      </c>
    </row>
    <row r="6819" spans="1:40" x14ac:dyDescent="0.35">
      <c r="A6819" t="s">
        <v>1485</v>
      </c>
      <c r="B6819" t="s">
        <v>1497</v>
      </c>
      <c r="C6819" t="s">
        <v>1549</v>
      </c>
      <c r="D6819" t="s">
        <v>1569</v>
      </c>
      <c r="E6819" t="s">
        <v>3270</v>
      </c>
      <c r="F6819" t="s">
        <v>1570</v>
      </c>
      <c r="G6819" t="s">
        <v>1462</v>
      </c>
      <c r="H6819" t="s">
        <v>1324</v>
      </c>
      <c r="I6819" t="s">
        <v>3014</v>
      </c>
      <c r="J6819" t="s">
        <v>1571</v>
      </c>
      <c r="K6819" t="s">
        <v>1327</v>
      </c>
      <c r="L6819" t="s">
        <v>436</v>
      </c>
      <c r="M6819" t="s">
        <v>1328</v>
      </c>
      <c r="O6819" t="s">
        <v>1329</v>
      </c>
      <c r="P6819" t="s">
        <v>1355</v>
      </c>
      <c r="Q6819" t="s">
        <v>1356</v>
      </c>
      <c r="R6819" t="s">
        <v>1357</v>
      </c>
      <c r="S6819" t="s">
        <v>1333</v>
      </c>
      <c r="T6819" t="s">
        <v>4011</v>
      </c>
      <c r="U6819" t="s">
        <v>1334</v>
      </c>
      <c r="V6819" t="s">
        <v>129</v>
      </c>
      <c r="W6819" t="s">
        <v>1865</v>
      </c>
      <c r="X6819" t="s">
        <v>1866</v>
      </c>
      <c r="Y6819" t="s">
        <v>1337</v>
      </c>
      <c r="Z6819" t="s">
        <v>1057</v>
      </c>
      <c r="AA6819" t="s">
        <v>1340</v>
      </c>
      <c r="AB6819" t="s">
        <v>439</v>
      </c>
      <c r="AC6819">
        <v>162</v>
      </c>
      <c r="AD6819">
        <v>162.5</v>
      </c>
      <c r="AE6819">
        <v>168.5</v>
      </c>
      <c r="AF6819">
        <v>171</v>
      </c>
      <c r="AG6819">
        <v>169</v>
      </c>
      <c r="AH6819">
        <v>168.5</v>
      </c>
      <c r="AI6819">
        <v>104.31290917760001</v>
      </c>
      <c r="AJ6819">
        <v>98.925260279648455</v>
      </c>
      <c r="AK6819">
        <v>94.522810088034092</v>
      </c>
      <c r="AL6819">
        <v>90.807143400256933</v>
      </c>
      <c r="AM6819">
        <v>87.406203321280984</v>
      </c>
      <c r="AN6819">
        <v>84.046474199271245</v>
      </c>
    </row>
    <row r="6820" spans="1:40" x14ac:dyDescent="0.35">
      <c r="A6820" t="s">
        <v>1485</v>
      </c>
      <c r="B6820" t="s">
        <v>1497</v>
      </c>
      <c r="C6820" t="s">
        <v>1549</v>
      </c>
      <c r="D6820" t="s">
        <v>1569</v>
      </c>
      <c r="E6820" t="s">
        <v>3270</v>
      </c>
      <c r="F6820" t="s">
        <v>1570</v>
      </c>
      <c r="G6820" t="s">
        <v>1462</v>
      </c>
      <c r="H6820" t="s">
        <v>1324</v>
      </c>
      <c r="I6820" t="s">
        <v>3014</v>
      </c>
      <c r="J6820" t="s">
        <v>1571</v>
      </c>
      <c r="K6820" t="s">
        <v>1327</v>
      </c>
      <c r="L6820" t="s">
        <v>436</v>
      </c>
      <c r="M6820" t="s">
        <v>1328</v>
      </c>
      <c r="O6820" t="s">
        <v>1329</v>
      </c>
      <c r="P6820" t="s">
        <v>1355</v>
      </c>
      <c r="Q6820" t="s">
        <v>1356</v>
      </c>
      <c r="R6820" t="s">
        <v>1357</v>
      </c>
      <c r="S6820" t="s">
        <v>1333</v>
      </c>
      <c r="T6820" t="s">
        <v>4011</v>
      </c>
      <c r="U6820" t="s">
        <v>1334</v>
      </c>
      <c r="V6820" t="s">
        <v>129</v>
      </c>
      <c r="W6820" t="s">
        <v>1865</v>
      </c>
      <c r="X6820" t="s">
        <v>1866</v>
      </c>
      <c r="Y6820" t="s">
        <v>1337</v>
      </c>
      <c r="Z6820" t="s">
        <v>1057</v>
      </c>
      <c r="AA6820" t="s">
        <v>1514</v>
      </c>
      <c r="AB6820" t="s">
        <v>439</v>
      </c>
      <c r="AC6820">
        <v>83</v>
      </c>
      <c r="AD6820">
        <v>83</v>
      </c>
      <c r="AE6820">
        <v>83</v>
      </c>
      <c r="AF6820">
        <v>88</v>
      </c>
      <c r="AG6820">
        <v>83</v>
      </c>
      <c r="AH6820">
        <v>83</v>
      </c>
      <c r="AI6820">
        <v>83</v>
      </c>
      <c r="AJ6820">
        <v>83</v>
      </c>
      <c r="AK6820">
        <v>83</v>
      </c>
      <c r="AL6820">
        <v>83</v>
      </c>
      <c r="AM6820">
        <v>83</v>
      </c>
      <c r="AN6820">
        <v>83</v>
      </c>
    </row>
    <row r="6821" spans="1:40" x14ac:dyDescent="0.35">
      <c r="A6821" t="s">
        <v>1485</v>
      </c>
      <c r="B6821" t="s">
        <v>1497</v>
      </c>
      <c r="C6821" t="s">
        <v>1549</v>
      </c>
      <c r="D6821" t="s">
        <v>1569</v>
      </c>
      <c r="E6821" t="s">
        <v>3270</v>
      </c>
      <c r="F6821" t="s">
        <v>1570</v>
      </c>
      <c r="G6821" t="s">
        <v>1462</v>
      </c>
      <c r="H6821" t="s">
        <v>1324</v>
      </c>
      <c r="I6821" t="s">
        <v>3014</v>
      </c>
      <c r="J6821" t="s">
        <v>1571</v>
      </c>
      <c r="K6821" t="s">
        <v>1327</v>
      </c>
      <c r="L6821" t="s">
        <v>436</v>
      </c>
      <c r="M6821" t="s">
        <v>1328</v>
      </c>
      <c r="O6821" t="s">
        <v>1329</v>
      </c>
      <c r="P6821" t="s">
        <v>1355</v>
      </c>
      <c r="Q6821" t="s">
        <v>1356</v>
      </c>
      <c r="R6821" t="s">
        <v>1357</v>
      </c>
      <c r="S6821" t="s">
        <v>1333</v>
      </c>
      <c r="T6821" t="s">
        <v>4011</v>
      </c>
      <c r="U6821" t="s">
        <v>1334</v>
      </c>
      <c r="V6821" t="s">
        <v>129</v>
      </c>
      <c r="W6821" t="s">
        <v>1664</v>
      </c>
      <c r="X6821" t="s">
        <v>1866</v>
      </c>
      <c r="Y6821" t="s">
        <v>1337</v>
      </c>
      <c r="Z6821" t="s">
        <v>1057</v>
      </c>
      <c r="AA6821" t="s">
        <v>1339</v>
      </c>
      <c r="AB6821" t="s">
        <v>439</v>
      </c>
      <c r="AC6821">
        <v>0</v>
      </c>
      <c r="AD6821">
        <v>0</v>
      </c>
      <c r="AE6821">
        <v>0</v>
      </c>
      <c r="AF6821">
        <v>0</v>
      </c>
      <c r="AG6821">
        <v>0</v>
      </c>
      <c r="AH6821">
        <v>0</v>
      </c>
      <c r="AI6821">
        <v>64378.254183441153</v>
      </c>
      <c r="AJ6821">
        <v>54928.913681193109</v>
      </c>
      <c r="AK6821">
        <v>55557.211464657557</v>
      </c>
      <c r="AL6821">
        <v>55854.189973841378</v>
      </c>
      <c r="AM6821">
        <v>53708.492747902099</v>
      </c>
      <c r="AN6821">
        <v>49247.065480532838</v>
      </c>
    </row>
    <row r="6822" spans="1:40" x14ac:dyDescent="0.35">
      <c r="A6822" t="s">
        <v>1485</v>
      </c>
      <c r="B6822" t="s">
        <v>1497</v>
      </c>
      <c r="C6822" t="s">
        <v>1549</v>
      </c>
      <c r="D6822" t="s">
        <v>1569</v>
      </c>
      <c r="E6822" t="s">
        <v>3270</v>
      </c>
      <c r="F6822" t="s">
        <v>1570</v>
      </c>
      <c r="G6822" t="s">
        <v>1462</v>
      </c>
      <c r="H6822" t="s">
        <v>1324</v>
      </c>
      <c r="I6822" t="s">
        <v>3014</v>
      </c>
      <c r="J6822" t="s">
        <v>1571</v>
      </c>
      <c r="K6822" t="s">
        <v>1327</v>
      </c>
      <c r="L6822" t="s">
        <v>436</v>
      </c>
      <c r="M6822" t="s">
        <v>1328</v>
      </c>
      <c r="O6822" t="s">
        <v>1329</v>
      </c>
      <c r="P6822" t="s">
        <v>1355</v>
      </c>
      <c r="Q6822" t="s">
        <v>1356</v>
      </c>
      <c r="R6822" t="s">
        <v>1357</v>
      </c>
      <c r="S6822" t="s">
        <v>1333</v>
      </c>
      <c r="T6822" t="s">
        <v>4011</v>
      </c>
      <c r="U6822" t="s">
        <v>1334</v>
      </c>
      <c r="V6822" t="s">
        <v>129</v>
      </c>
      <c r="W6822" t="s">
        <v>1664</v>
      </c>
      <c r="X6822" t="s">
        <v>1866</v>
      </c>
      <c r="Y6822" t="s">
        <v>1337</v>
      </c>
      <c r="Z6822" t="s">
        <v>1057</v>
      </c>
      <c r="AA6822" t="s">
        <v>1340</v>
      </c>
      <c r="AB6822" t="s">
        <v>439</v>
      </c>
      <c r="AC6822">
        <v>0</v>
      </c>
      <c r="AD6822">
        <v>0</v>
      </c>
      <c r="AE6822">
        <v>0</v>
      </c>
      <c r="AF6822">
        <v>0</v>
      </c>
      <c r="AG6822">
        <v>0</v>
      </c>
      <c r="AH6822">
        <v>0</v>
      </c>
      <c r="AI6822">
        <v>34.004303059199998</v>
      </c>
      <c r="AJ6822">
        <v>32.211753426549492</v>
      </c>
      <c r="AK6822">
        <v>30.7342700293447</v>
      </c>
      <c r="AL6822">
        <v>29.505714466752309</v>
      </c>
      <c r="AM6822">
        <v>28.36206777376033</v>
      </c>
      <c r="AN6822">
        <v>27.242158066423752</v>
      </c>
    </row>
    <row r="6823" spans="1:40" x14ac:dyDescent="0.35">
      <c r="A6823" t="s">
        <v>1485</v>
      </c>
      <c r="B6823" t="s">
        <v>1497</v>
      </c>
      <c r="C6823" t="s">
        <v>1549</v>
      </c>
      <c r="D6823" t="s">
        <v>1569</v>
      </c>
      <c r="E6823" t="s">
        <v>3270</v>
      </c>
      <c r="F6823" t="s">
        <v>1570</v>
      </c>
      <c r="G6823" t="s">
        <v>1462</v>
      </c>
      <c r="H6823" t="s">
        <v>1324</v>
      </c>
      <c r="I6823" t="s">
        <v>3014</v>
      </c>
      <c r="J6823" t="s">
        <v>1571</v>
      </c>
      <c r="K6823" t="s">
        <v>1327</v>
      </c>
      <c r="L6823" t="s">
        <v>436</v>
      </c>
      <c r="M6823" t="s">
        <v>1328</v>
      </c>
      <c r="O6823" t="s">
        <v>1329</v>
      </c>
      <c r="P6823" t="s">
        <v>1355</v>
      </c>
      <c r="Q6823" t="s">
        <v>1356</v>
      </c>
      <c r="R6823" t="s">
        <v>1357</v>
      </c>
      <c r="S6823" t="s">
        <v>1333</v>
      </c>
      <c r="T6823" t="s">
        <v>4011</v>
      </c>
      <c r="U6823" t="s">
        <v>1334</v>
      </c>
      <c r="V6823" t="s">
        <v>129</v>
      </c>
      <c r="W6823" t="s">
        <v>1664</v>
      </c>
      <c r="X6823" t="s">
        <v>1686</v>
      </c>
      <c r="Y6823" t="s">
        <v>1337</v>
      </c>
      <c r="Z6823" t="s">
        <v>1057</v>
      </c>
      <c r="AA6823" t="s">
        <v>1339</v>
      </c>
      <c r="AB6823" t="s">
        <v>439</v>
      </c>
      <c r="AC6823">
        <v>65148.603000000003</v>
      </c>
      <c r="AD6823">
        <v>63759.678000000007</v>
      </c>
      <c r="AE6823">
        <v>55821.369999999995</v>
      </c>
      <c r="AF6823">
        <v>60025.97</v>
      </c>
      <c r="AG6823">
        <v>65019.39</v>
      </c>
      <c r="AH6823">
        <v>60193.259999999995</v>
      </c>
      <c r="AI6823">
        <v>0</v>
      </c>
      <c r="AJ6823">
        <v>0</v>
      </c>
      <c r="AK6823">
        <v>0</v>
      </c>
      <c r="AL6823">
        <v>0</v>
      </c>
      <c r="AM6823">
        <v>0</v>
      </c>
      <c r="AN6823">
        <v>0</v>
      </c>
    </row>
    <row r="6824" spans="1:40" x14ac:dyDescent="0.35">
      <c r="A6824" t="s">
        <v>1485</v>
      </c>
      <c r="B6824" t="s">
        <v>1497</v>
      </c>
      <c r="C6824" t="s">
        <v>1549</v>
      </c>
      <c r="D6824" t="s">
        <v>1569</v>
      </c>
      <c r="E6824" t="s">
        <v>3270</v>
      </c>
      <c r="F6824" t="s">
        <v>1570</v>
      </c>
      <c r="G6824" t="s">
        <v>1462</v>
      </c>
      <c r="H6824" t="s">
        <v>1324</v>
      </c>
      <c r="I6824" t="s">
        <v>3292</v>
      </c>
      <c r="J6824" t="s">
        <v>1571</v>
      </c>
      <c r="K6824" t="s">
        <v>1327</v>
      </c>
      <c r="L6824" t="s">
        <v>436</v>
      </c>
      <c r="M6824" t="s">
        <v>1328</v>
      </c>
      <c r="O6824" t="s">
        <v>1329</v>
      </c>
      <c r="P6824" t="s">
        <v>1330</v>
      </c>
      <c r="Q6824" t="s">
        <v>1331</v>
      </c>
      <c r="R6824" t="s">
        <v>1332</v>
      </c>
      <c r="S6824" t="s">
        <v>1333</v>
      </c>
      <c r="T6824" t="s">
        <v>4011</v>
      </c>
      <c r="U6824" t="s">
        <v>1334</v>
      </c>
      <c r="V6824" t="s">
        <v>118</v>
      </c>
      <c r="W6824" t="s">
        <v>1897</v>
      </c>
      <c r="X6824" t="s">
        <v>1636</v>
      </c>
      <c r="Y6824" t="s">
        <v>1552</v>
      </c>
      <c r="Z6824" t="s">
        <v>1058</v>
      </c>
      <c r="AA6824" t="s">
        <v>1339</v>
      </c>
      <c r="AB6824" t="s">
        <v>439</v>
      </c>
      <c r="AC6824">
        <v>294</v>
      </c>
      <c r="AD6824">
        <v>330</v>
      </c>
      <c r="AE6824">
        <v>354</v>
      </c>
      <c r="AF6824">
        <v>582</v>
      </c>
      <c r="AG6824">
        <v>1062</v>
      </c>
      <c r="AH6824">
        <v>1416</v>
      </c>
      <c r="AI6824">
        <v>294</v>
      </c>
      <c r="AJ6824">
        <v>294</v>
      </c>
      <c r="AK6824">
        <v>294</v>
      </c>
      <c r="AL6824">
        <v>294</v>
      </c>
      <c r="AM6824">
        <v>294</v>
      </c>
      <c r="AN6824">
        <v>294</v>
      </c>
    </row>
    <row r="6825" spans="1:40" x14ac:dyDescent="0.35">
      <c r="A6825" t="s">
        <v>1485</v>
      </c>
      <c r="B6825" t="s">
        <v>1497</v>
      </c>
      <c r="C6825" t="s">
        <v>1549</v>
      </c>
      <c r="D6825" t="s">
        <v>1569</v>
      </c>
      <c r="E6825" t="s">
        <v>3270</v>
      </c>
      <c r="F6825" t="s">
        <v>1570</v>
      </c>
      <c r="G6825" t="s">
        <v>1462</v>
      </c>
      <c r="H6825" t="s">
        <v>1324</v>
      </c>
      <c r="I6825" t="s">
        <v>3292</v>
      </c>
      <c r="J6825" t="s">
        <v>1571</v>
      </c>
      <c r="K6825" t="s">
        <v>1327</v>
      </c>
      <c r="L6825" t="s">
        <v>436</v>
      </c>
      <c r="M6825" t="s">
        <v>1328</v>
      </c>
      <c r="O6825" t="s">
        <v>1329</v>
      </c>
      <c r="P6825" t="s">
        <v>1330</v>
      </c>
      <c r="Q6825" t="s">
        <v>1331</v>
      </c>
      <c r="R6825" t="s">
        <v>1332</v>
      </c>
      <c r="S6825" t="s">
        <v>1333</v>
      </c>
      <c r="T6825" t="s">
        <v>4011</v>
      </c>
      <c r="U6825" t="s">
        <v>1334</v>
      </c>
      <c r="V6825" t="s">
        <v>118</v>
      </c>
      <c r="W6825" t="s">
        <v>1897</v>
      </c>
      <c r="X6825" t="s">
        <v>1636</v>
      </c>
      <c r="Y6825" t="s">
        <v>1337</v>
      </c>
      <c r="Z6825" t="s">
        <v>1058</v>
      </c>
      <c r="AA6825" t="s">
        <v>1339</v>
      </c>
      <c r="AB6825" t="s">
        <v>439</v>
      </c>
      <c r="AC6825">
        <v>-294</v>
      </c>
      <c r="AD6825">
        <v>-330</v>
      </c>
      <c r="AE6825">
        <v>-354</v>
      </c>
      <c r="AF6825">
        <v>-582</v>
      </c>
      <c r="AG6825">
        <v>-1062</v>
      </c>
      <c r="AH6825">
        <v>-1416</v>
      </c>
      <c r="AI6825">
        <v>-294</v>
      </c>
      <c r="AJ6825">
        <v>-294</v>
      </c>
      <c r="AK6825">
        <v>-294</v>
      </c>
      <c r="AL6825">
        <v>-294</v>
      </c>
      <c r="AM6825">
        <v>-294</v>
      </c>
      <c r="AN6825">
        <v>-294</v>
      </c>
    </row>
    <row r="6826" spans="1:40" x14ac:dyDescent="0.35">
      <c r="A6826" t="s">
        <v>1485</v>
      </c>
      <c r="B6826" t="s">
        <v>1497</v>
      </c>
      <c r="C6826" t="s">
        <v>1549</v>
      </c>
      <c r="D6826" t="s">
        <v>1569</v>
      </c>
      <c r="E6826" t="s">
        <v>3270</v>
      </c>
      <c r="F6826" t="s">
        <v>1570</v>
      </c>
      <c r="G6826" t="s">
        <v>1462</v>
      </c>
      <c r="H6826" t="s">
        <v>1324</v>
      </c>
      <c r="I6826" t="s">
        <v>3292</v>
      </c>
      <c r="J6826" t="s">
        <v>1571</v>
      </c>
      <c r="K6826" t="s">
        <v>1327</v>
      </c>
      <c r="L6826" t="s">
        <v>436</v>
      </c>
      <c r="M6826" t="s">
        <v>1328</v>
      </c>
      <c r="O6826" t="s">
        <v>1329</v>
      </c>
      <c r="P6826" t="s">
        <v>1330</v>
      </c>
      <c r="Q6826" t="s">
        <v>1331</v>
      </c>
      <c r="R6826" t="s">
        <v>1332</v>
      </c>
      <c r="S6826" t="s">
        <v>1333</v>
      </c>
      <c r="T6826" t="s">
        <v>4011</v>
      </c>
      <c r="U6826" t="s">
        <v>1334</v>
      </c>
      <c r="V6826" t="s">
        <v>118</v>
      </c>
      <c r="W6826" t="s">
        <v>1897</v>
      </c>
      <c r="X6826" t="s">
        <v>1636</v>
      </c>
      <c r="Y6826" t="s">
        <v>1337</v>
      </c>
      <c r="Z6826" t="s">
        <v>1058</v>
      </c>
      <c r="AA6826" t="s">
        <v>1340</v>
      </c>
      <c r="AB6826" t="s">
        <v>439</v>
      </c>
      <c r="AC6826">
        <v>39.5</v>
      </c>
      <c r="AD6826">
        <v>45</v>
      </c>
      <c r="AE6826">
        <v>60</v>
      </c>
      <c r="AF6826">
        <v>93.5</v>
      </c>
      <c r="AG6826">
        <v>149</v>
      </c>
      <c r="AH6826">
        <v>198.5</v>
      </c>
      <c r="AI6826">
        <v>0</v>
      </c>
      <c r="AJ6826">
        <v>0</v>
      </c>
      <c r="AK6826">
        <v>0</v>
      </c>
      <c r="AL6826">
        <v>0</v>
      </c>
      <c r="AM6826">
        <v>0</v>
      </c>
      <c r="AN6826">
        <v>0</v>
      </c>
    </row>
    <row r="6827" spans="1:40" x14ac:dyDescent="0.35">
      <c r="A6827" t="s">
        <v>1485</v>
      </c>
      <c r="B6827" t="s">
        <v>1497</v>
      </c>
      <c r="C6827" t="s">
        <v>1549</v>
      </c>
      <c r="D6827" t="s">
        <v>1569</v>
      </c>
      <c r="E6827" t="s">
        <v>3270</v>
      </c>
      <c r="F6827" t="s">
        <v>1570</v>
      </c>
      <c r="G6827" t="s">
        <v>1462</v>
      </c>
      <c r="H6827" t="s">
        <v>1324</v>
      </c>
      <c r="I6827" t="s">
        <v>3292</v>
      </c>
      <c r="J6827" t="s">
        <v>1571</v>
      </c>
      <c r="K6827" t="s">
        <v>1327</v>
      </c>
      <c r="L6827" t="s">
        <v>436</v>
      </c>
      <c r="M6827" t="s">
        <v>1328</v>
      </c>
      <c r="O6827" t="s">
        <v>1329</v>
      </c>
      <c r="P6827" t="s">
        <v>1330</v>
      </c>
      <c r="Q6827" t="s">
        <v>1331</v>
      </c>
      <c r="R6827" t="s">
        <v>1332</v>
      </c>
      <c r="S6827" t="s">
        <v>1333</v>
      </c>
      <c r="T6827" t="s">
        <v>4011</v>
      </c>
      <c r="U6827" t="s">
        <v>1334</v>
      </c>
      <c r="V6827" t="s">
        <v>118</v>
      </c>
      <c r="W6827" t="s">
        <v>2021</v>
      </c>
      <c r="X6827" t="s">
        <v>1636</v>
      </c>
      <c r="Y6827" t="s">
        <v>1337</v>
      </c>
      <c r="Z6827" t="s">
        <v>1058</v>
      </c>
      <c r="AA6827" t="s">
        <v>1340</v>
      </c>
      <c r="AB6827" t="s">
        <v>439</v>
      </c>
      <c r="AC6827">
        <v>3</v>
      </c>
      <c r="AD6827">
        <v>3</v>
      </c>
      <c r="AE6827">
        <v>3</v>
      </c>
      <c r="AF6827">
        <v>2</v>
      </c>
      <c r="AG6827">
        <v>2</v>
      </c>
      <c r="AH6827">
        <v>2</v>
      </c>
      <c r="AI6827">
        <v>0</v>
      </c>
      <c r="AJ6827">
        <v>0</v>
      </c>
      <c r="AK6827">
        <v>0</v>
      </c>
      <c r="AL6827">
        <v>0</v>
      </c>
      <c r="AM6827">
        <v>0</v>
      </c>
      <c r="AN6827">
        <v>0</v>
      </c>
    </row>
    <row r="6828" spans="1:40" x14ac:dyDescent="0.35">
      <c r="A6828" t="s">
        <v>1485</v>
      </c>
      <c r="B6828" t="s">
        <v>1497</v>
      </c>
      <c r="C6828" t="s">
        <v>1549</v>
      </c>
      <c r="D6828" t="s">
        <v>1569</v>
      </c>
      <c r="E6828" t="s">
        <v>3270</v>
      </c>
      <c r="F6828" t="s">
        <v>1570</v>
      </c>
      <c r="G6828" t="s">
        <v>1462</v>
      </c>
      <c r="H6828" t="s">
        <v>1324</v>
      </c>
      <c r="I6828" t="s">
        <v>3292</v>
      </c>
      <c r="J6828" t="s">
        <v>1571</v>
      </c>
      <c r="K6828" t="s">
        <v>1327</v>
      </c>
      <c r="L6828" t="s">
        <v>436</v>
      </c>
      <c r="M6828" t="s">
        <v>1328</v>
      </c>
      <c r="O6828" t="s">
        <v>1329</v>
      </c>
      <c r="P6828" t="s">
        <v>1330</v>
      </c>
      <c r="Q6828" t="s">
        <v>1331</v>
      </c>
      <c r="R6828" t="s">
        <v>1332</v>
      </c>
      <c r="S6828" t="s">
        <v>1333</v>
      </c>
      <c r="T6828" t="s">
        <v>4011</v>
      </c>
      <c r="U6828" t="s">
        <v>1334</v>
      </c>
      <c r="V6828" t="s">
        <v>118</v>
      </c>
      <c r="W6828" t="s">
        <v>2021</v>
      </c>
      <c r="X6828" t="s">
        <v>1636</v>
      </c>
      <c r="Y6828" t="s">
        <v>1337</v>
      </c>
      <c r="Z6828" t="s">
        <v>1058</v>
      </c>
      <c r="AA6828" t="s">
        <v>1514</v>
      </c>
      <c r="AB6828" t="s">
        <v>439</v>
      </c>
      <c r="AC6828">
        <v>0</v>
      </c>
      <c r="AD6828">
        <v>0</v>
      </c>
      <c r="AE6828">
        <v>0</v>
      </c>
      <c r="AF6828">
        <v>30</v>
      </c>
      <c r="AG6828">
        <v>30</v>
      </c>
      <c r="AH6828">
        <v>30</v>
      </c>
      <c r="AI6828">
        <v>0</v>
      </c>
      <c r="AJ6828">
        <v>0</v>
      </c>
      <c r="AK6828">
        <v>0</v>
      </c>
      <c r="AL6828">
        <v>0</v>
      </c>
      <c r="AM6828">
        <v>0</v>
      </c>
      <c r="AN6828">
        <v>0</v>
      </c>
    </row>
    <row r="6829" spans="1:40" x14ac:dyDescent="0.35">
      <c r="A6829" t="s">
        <v>1485</v>
      </c>
      <c r="B6829" t="s">
        <v>1497</v>
      </c>
      <c r="C6829" t="s">
        <v>1549</v>
      </c>
      <c r="D6829" t="s">
        <v>1569</v>
      </c>
      <c r="E6829" t="s">
        <v>3270</v>
      </c>
      <c r="F6829" t="s">
        <v>1570</v>
      </c>
      <c r="G6829" t="s">
        <v>1462</v>
      </c>
      <c r="H6829" t="s">
        <v>1324</v>
      </c>
      <c r="I6829" t="s">
        <v>3292</v>
      </c>
      <c r="J6829" t="s">
        <v>1571</v>
      </c>
      <c r="K6829" t="s">
        <v>1327</v>
      </c>
      <c r="L6829" t="s">
        <v>436</v>
      </c>
      <c r="M6829" t="s">
        <v>1328</v>
      </c>
      <c r="O6829" t="s">
        <v>1329</v>
      </c>
      <c r="P6829" t="s">
        <v>1330</v>
      </c>
      <c r="Q6829" t="s">
        <v>1331</v>
      </c>
      <c r="R6829" t="s">
        <v>1332</v>
      </c>
      <c r="S6829" t="s">
        <v>1333</v>
      </c>
      <c r="T6829" t="s">
        <v>4011</v>
      </c>
      <c r="U6829" t="s">
        <v>1334</v>
      </c>
      <c r="V6829" t="s">
        <v>118</v>
      </c>
      <c r="W6829" t="s">
        <v>1715</v>
      </c>
      <c r="X6829" t="s">
        <v>1636</v>
      </c>
      <c r="Y6829" t="s">
        <v>1337</v>
      </c>
      <c r="Z6829" t="s">
        <v>1058</v>
      </c>
      <c r="AA6829" t="s">
        <v>1340</v>
      </c>
      <c r="AB6829" t="s">
        <v>439</v>
      </c>
      <c r="AC6829">
        <v>1</v>
      </c>
      <c r="AD6829">
        <v>1</v>
      </c>
      <c r="AE6829">
        <v>1.5</v>
      </c>
      <c r="AF6829">
        <v>1</v>
      </c>
      <c r="AG6829">
        <v>1</v>
      </c>
      <c r="AH6829">
        <v>1</v>
      </c>
      <c r="AI6829">
        <v>0</v>
      </c>
      <c r="AJ6829">
        <v>0</v>
      </c>
      <c r="AK6829">
        <v>0</v>
      </c>
      <c r="AL6829">
        <v>0</v>
      </c>
      <c r="AM6829">
        <v>0</v>
      </c>
      <c r="AN6829">
        <v>0</v>
      </c>
    </row>
    <row r="6830" spans="1:40" x14ac:dyDescent="0.35">
      <c r="A6830" t="s">
        <v>1485</v>
      </c>
      <c r="B6830" t="s">
        <v>1497</v>
      </c>
      <c r="C6830" t="s">
        <v>1549</v>
      </c>
      <c r="D6830" t="s">
        <v>1569</v>
      </c>
      <c r="E6830" t="s">
        <v>3270</v>
      </c>
      <c r="F6830" t="s">
        <v>1570</v>
      </c>
      <c r="G6830" t="s">
        <v>1462</v>
      </c>
      <c r="H6830" t="s">
        <v>1324</v>
      </c>
      <c r="I6830" t="s">
        <v>3292</v>
      </c>
      <c r="J6830" t="s">
        <v>1571</v>
      </c>
      <c r="K6830" t="s">
        <v>1327</v>
      </c>
      <c r="L6830" t="s">
        <v>436</v>
      </c>
      <c r="M6830" t="s">
        <v>1328</v>
      </c>
      <c r="O6830" t="s">
        <v>1329</v>
      </c>
      <c r="P6830" t="s">
        <v>1330</v>
      </c>
      <c r="Q6830" t="s">
        <v>1331</v>
      </c>
      <c r="R6830" t="s">
        <v>1332</v>
      </c>
      <c r="S6830" t="s">
        <v>1333</v>
      </c>
      <c r="T6830" t="s">
        <v>4011</v>
      </c>
      <c r="U6830" t="s">
        <v>1334</v>
      </c>
      <c r="V6830" t="s">
        <v>118</v>
      </c>
      <c r="W6830" t="s">
        <v>1638</v>
      </c>
      <c r="X6830" t="s">
        <v>1636</v>
      </c>
      <c r="Y6830" t="s">
        <v>1337</v>
      </c>
      <c r="Z6830" t="s">
        <v>1058</v>
      </c>
      <c r="AA6830" t="s">
        <v>1339</v>
      </c>
      <c r="AB6830" t="s">
        <v>439</v>
      </c>
      <c r="AC6830">
        <v>63452.350000000006</v>
      </c>
      <c r="AD6830">
        <v>70206.09</v>
      </c>
      <c r="AE6830">
        <v>133567.98000000001</v>
      </c>
      <c r="AF6830">
        <v>274748.54000000004</v>
      </c>
      <c r="AG6830">
        <v>289111</v>
      </c>
      <c r="AH6830">
        <v>294934.84999999998</v>
      </c>
      <c r="AI6830">
        <v>122937.5</v>
      </c>
      <c r="AJ6830">
        <v>87350</v>
      </c>
      <c r="AK6830">
        <v>91737.5</v>
      </c>
      <c r="AL6830">
        <v>96125</v>
      </c>
      <c r="AM6830">
        <v>78965</v>
      </c>
      <c r="AN6830">
        <v>71262.5</v>
      </c>
    </row>
    <row r="6831" spans="1:40" x14ac:dyDescent="0.35">
      <c r="A6831" t="s">
        <v>1485</v>
      </c>
      <c r="B6831" t="s">
        <v>1497</v>
      </c>
      <c r="C6831" t="s">
        <v>1549</v>
      </c>
      <c r="D6831" t="s">
        <v>1569</v>
      </c>
      <c r="E6831" t="s">
        <v>3270</v>
      </c>
      <c r="F6831" t="s">
        <v>1570</v>
      </c>
      <c r="G6831" t="s">
        <v>1462</v>
      </c>
      <c r="H6831" t="s">
        <v>1324</v>
      </c>
      <c r="I6831" t="s">
        <v>3292</v>
      </c>
      <c r="J6831" t="s">
        <v>1571</v>
      </c>
      <c r="K6831" t="s">
        <v>1327</v>
      </c>
      <c r="L6831" t="s">
        <v>436</v>
      </c>
      <c r="M6831" t="s">
        <v>1328</v>
      </c>
      <c r="O6831" t="s">
        <v>1329</v>
      </c>
      <c r="P6831" t="s">
        <v>1330</v>
      </c>
      <c r="Q6831" t="s">
        <v>1331</v>
      </c>
      <c r="R6831" t="s">
        <v>1332</v>
      </c>
      <c r="S6831" t="s">
        <v>1333</v>
      </c>
      <c r="T6831" t="s">
        <v>4011</v>
      </c>
      <c r="U6831" t="s">
        <v>1334</v>
      </c>
      <c r="V6831" t="s">
        <v>118</v>
      </c>
      <c r="W6831" t="s">
        <v>1638</v>
      </c>
      <c r="X6831" t="s">
        <v>1636</v>
      </c>
      <c r="Y6831" t="s">
        <v>1337</v>
      </c>
      <c r="Z6831" t="s">
        <v>1058</v>
      </c>
      <c r="AA6831" t="s">
        <v>1340</v>
      </c>
      <c r="AB6831" t="s">
        <v>439</v>
      </c>
      <c r="AC6831">
        <v>0.5</v>
      </c>
      <c r="AD6831">
        <v>0.5</v>
      </c>
      <c r="AE6831">
        <v>0</v>
      </c>
      <c r="AF6831">
        <v>0</v>
      </c>
      <c r="AG6831">
        <v>0.5</v>
      </c>
      <c r="AH6831">
        <v>1</v>
      </c>
      <c r="AI6831">
        <v>68.400000000000006</v>
      </c>
      <c r="AJ6831">
        <v>55.4</v>
      </c>
      <c r="AK6831">
        <v>57.4</v>
      </c>
      <c r="AL6831">
        <v>55.4</v>
      </c>
      <c r="AM6831">
        <v>48.4</v>
      </c>
      <c r="AN6831">
        <v>47.4</v>
      </c>
    </row>
    <row r="6832" spans="1:40" x14ac:dyDescent="0.35">
      <c r="A6832" t="s">
        <v>1485</v>
      </c>
      <c r="B6832" t="s">
        <v>1497</v>
      </c>
      <c r="C6832" t="s">
        <v>1549</v>
      </c>
      <c r="D6832" t="s">
        <v>1569</v>
      </c>
      <c r="E6832" t="s">
        <v>3270</v>
      </c>
      <c r="F6832" t="s">
        <v>1570</v>
      </c>
      <c r="G6832" t="s">
        <v>1462</v>
      </c>
      <c r="H6832" t="s">
        <v>1324</v>
      </c>
      <c r="I6832" t="s">
        <v>1812</v>
      </c>
      <c r="J6832" t="s">
        <v>1571</v>
      </c>
      <c r="K6832" t="s">
        <v>1327</v>
      </c>
      <c r="L6832" t="s">
        <v>436</v>
      </c>
      <c r="M6832" t="s">
        <v>1756</v>
      </c>
      <c r="O6832" t="s">
        <v>1329</v>
      </c>
      <c r="P6832" t="s">
        <v>1355</v>
      </c>
      <c r="Q6832" t="s">
        <v>1362</v>
      </c>
      <c r="R6832" t="s">
        <v>2152</v>
      </c>
      <c r="S6832" t="s">
        <v>1333</v>
      </c>
      <c r="T6832" t="s">
        <v>4011</v>
      </c>
      <c r="U6832" t="s">
        <v>1334</v>
      </c>
      <c r="V6832" t="s">
        <v>90</v>
      </c>
      <c r="W6832" t="s">
        <v>2238</v>
      </c>
      <c r="X6832" t="s">
        <v>1666</v>
      </c>
      <c r="Y6832" t="s">
        <v>1337</v>
      </c>
      <c r="Z6832" t="s">
        <v>1059</v>
      </c>
      <c r="AA6832" t="s">
        <v>1339</v>
      </c>
      <c r="AB6832" t="s">
        <v>439</v>
      </c>
      <c r="AC6832">
        <v>174082.87700000001</v>
      </c>
      <c r="AD6832">
        <v>186070.60200000001</v>
      </c>
      <c r="AE6832">
        <v>253432.24900000001</v>
      </c>
      <c r="AF6832">
        <v>259165.427</v>
      </c>
      <c r="AG6832">
        <v>116655.033</v>
      </c>
      <c r="AH6832">
        <v>405785.18300000002</v>
      </c>
      <c r="AI6832">
        <v>181697.05090559999</v>
      </c>
      <c r="AJ6832">
        <v>112118.40055200001</v>
      </c>
      <c r="AK6832">
        <v>128756.0185796</v>
      </c>
      <c r="AL6832">
        <v>139239.47167120001</v>
      </c>
      <c r="AM6832">
        <v>128251.0723912</v>
      </c>
      <c r="AN6832">
        <v>144254.83583160001</v>
      </c>
    </row>
    <row r="6833" spans="1:40" x14ac:dyDescent="0.35">
      <c r="A6833" t="s">
        <v>1485</v>
      </c>
      <c r="B6833" t="s">
        <v>1497</v>
      </c>
      <c r="C6833" t="s">
        <v>1549</v>
      </c>
      <c r="D6833" t="s">
        <v>1569</v>
      </c>
      <c r="E6833" t="s">
        <v>3270</v>
      </c>
      <c r="F6833" t="s">
        <v>1570</v>
      </c>
      <c r="G6833" t="s">
        <v>1462</v>
      </c>
      <c r="H6833" t="s">
        <v>1324</v>
      </c>
      <c r="I6833" t="s">
        <v>1812</v>
      </c>
      <c r="J6833" t="s">
        <v>1571</v>
      </c>
      <c r="K6833" t="s">
        <v>1327</v>
      </c>
      <c r="L6833" t="s">
        <v>436</v>
      </c>
      <c r="M6833" t="s">
        <v>1756</v>
      </c>
      <c r="O6833" t="s">
        <v>1329</v>
      </c>
      <c r="P6833" t="s">
        <v>1355</v>
      </c>
      <c r="Q6833" t="s">
        <v>1362</v>
      </c>
      <c r="R6833" t="s">
        <v>2152</v>
      </c>
      <c r="S6833" t="s">
        <v>1333</v>
      </c>
      <c r="T6833" t="s">
        <v>4011</v>
      </c>
      <c r="U6833" t="s">
        <v>1334</v>
      </c>
      <c r="V6833" t="s">
        <v>90</v>
      </c>
      <c r="W6833" t="s">
        <v>2238</v>
      </c>
      <c r="X6833" t="s">
        <v>1666</v>
      </c>
      <c r="Y6833" t="s">
        <v>1337</v>
      </c>
      <c r="Z6833" t="s">
        <v>1059</v>
      </c>
      <c r="AA6833" t="s">
        <v>1340</v>
      </c>
      <c r="AB6833" t="s">
        <v>439</v>
      </c>
      <c r="AC6833">
        <v>6.5</v>
      </c>
      <c r="AD6833">
        <v>7</v>
      </c>
      <c r="AE6833">
        <v>7</v>
      </c>
      <c r="AF6833">
        <v>7</v>
      </c>
      <c r="AG6833">
        <v>7</v>
      </c>
      <c r="AH6833">
        <v>7</v>
      </c>
      <c r="AI6833">
        <v>53</v>
      </c>
      <c r="AJ6833">
        <v>54</v>
      </c>
      <c r="AK6833">
        <v>54</v>
      </c>
      <c r="AL6833">
        <v>52</v>
      </c>
      <c r="AM6833">
        <v>52</v>
      </c>
      <c r="AN6833">
        <v>52</v>
      </c>
    </row>
    <row r="6834" spans="1:40" x14ac:dyDescent="0.35">
      <c r="A6834" t="s">
        <v>1485</v>
      </c>
      <c r="B6834" t="s">
        <v>1497</v>
      </c>
      <c r="C6834" t="s">
        <v>1549</v>
      </c>
      <c r="D6834" t="s">
        <v>1569</v>
      </c>
      <c r="E6834" t="s">
        <v>3270</v>
      </c>
      <c r="F6834" t="s">
        <v>1570</v>
      </c>
      <c r="G6834" t="s">
        <v>1462</v>
      </c>
      <c r="H6834" t="s">
        <v>1324</v>
      </c>
      <c r="I6834" t="s">
        <v>1812</v>
      </c>
      <c r="J6834" t="s">
        <v>1571</v>
      </c>
      <c r="K6834" t="s">
        <v>1327</v>
      </c>
      <c r="L6834" t="s">
        <v>436</v>
      </c>
      <c r="M6834" t="s">
        <v>1756</v>
      </c>
      <c r="O6834" t="s">
        <v>1329</v>
      </c>
      <c r="P6834" t="s">
        <v>1355</v>
      </c>
      <c r="Q6834" t="s">
        <v>1362</v>
      </c>
      <c r="R6834" t="s">
        <v>2152</v>
      </c>
      <c r="S6834" t="s">
        <v>1333</v>
      </c>
      <c r="T6834" t="s">
        <v>4011</v>
      </c>
      <c r="U6834" t="s">
        <v>1334</v>
      </c>
      <c r="V6834" t="s">
        <v>90</v>
      </c>
      <c r="W6834" t="s">
        <v>2238</v>
      </c>
      <c r="X6834" t="s">
        <v>1666</v>
      </c>
      <c r="Y6834" t="s">
        <v>1337</v>
      </c>
      <c r="Z6834" t="s">
        <v>1059</v>
      </c>
      <c r="AA6834" t="s">
        <v>1514</v>
      </c>
      <c r="AB6834" t="s">
        <v>439</v>
      </c>
      <c r="AC6834">
        <v>45</v>
      </c>
      <c r="AD6834">
        <v>45</v>
      </c>
      <c r="AE6834">
        <v>45</v>
      </c>
      <c r="AF6834">
        <v>45</v>
      </c>
      <c r="AG6834">
        <v>45</v>
      </c>
      <c r="AH6834">
        <v>45</v>
      </c>
      <c r="AI6834">
        <v>45</v>
      </c>
      <c r="AJ6834">
        <v>45</v>
      </c>
      <c r="AK6834">
        <v>45</v>
      </c>
      <c r="AL6834">
        <v>45</v>
      </c>
      <c r="AM6834">
        <v>45</v>
      </c>
      <c r="AN6834">
        <v>45</v>
      </c>
    </row>
    <row r="6835" spans="1:40" x14ac:dyDescent="0.35">
      <c r="A6835" t="s">
        <v>1485</v>
      </c>
      <c r="B6835" t="s">
        <v>1497</v>
      </c>
      <c r="C6835" t="s">
        <v>1549</v>
      </c>
      <c r="D6835" t="s">
        <v>1569</v>
      </c>
      <c r="E6835" t="s">
        <v>3270</v>
      </c>
      <c r="F6835" t="s">
        <v>1570</v>
      </c>
      <c r="G6835" t="s">
        <v>1462</v>
      </c>
      <c r="H6835" t="s">
        <v>1324</v>
      </c>
      <c r="I6835" t="s">
        <v>1812</v>
      </c>
      <c r="J6835" t="s">
        <v>1571</v>
      </c>
      <c r="K6835" t="s">
        <v>1327</v>
      </c>
      <c r="L6835" t="s">
        <v>436</v>
      </c>
      <c r="M6835" t="s">
        <v>1756</v>
      </c>
      <c r="O6835" t="s">
        <v>1329</v>
      </c>
      <c r="P6835" t="s">
        <v>1355</v>
      </c>
      <c r="Q6835" t="s">
        <v>1362</v>
      </c>
      <c r="R6835" t="s">
        <v>2152</v>
      </c>
      <c r="S6835" t="s">
        <v>1333</v>
      </c>
      <c r="T6835" t="s">
        <v>4011</v>
      </c>
      <c r="U6835" t="s">
        <v>1334</v>
      </c>
      <c r="V6835" t="s">
        <v>90</v>
      </c>
      <c r="W6835" t="s">
        <v>1668</v>
      </c>
      <c r="X6835" t="s">
        <v>1666</v>
      </c>
      <c r="Y6835" t="s">
        <v>1337</v>
      </c>
      <c r="Z6835" t="s">
        <v>1059</v>
      </c>
      <c r="AA6835" t="s">
        <v>1339</v>
      </c>
      <c r="AB6835" t="s">
        <v>439</v>
      </c>
      <c r="AC6835">
        <v>118863.791</v>
      </c>
      <c r="AD6835">
        <v>91779.845000000001</v>
      </c>
      <c r="AE6835">
        <v>-6633.3140000000003</v>
      </c>
      <c r="AF6835">
        <v>10392.471</v>
      </c>
      <c r="AG6835">
        <v>139657.609</v>
      </c>
      <c r="AH6835">
        <v>-153570.22500000001</v>
      </c>
      <c r="AI6835">
        <v>84389.172120000003</v>
      </c>
      <c r="AJ6835">
        <v>73381.888800000001</v>
      </c>
      <c r="AK6835">
        <v>77050.983240000016</v>
      </c>
      <c r="AL6835">
        <v>80720.077680000002</v>
      </c>
      <c r="AM6835">
        <v>80720.077680000002</v>
      </c>
      <c r="AN6835">
        <v>77050.983240000016</v>
      </c>
    </row>
    <row r="6836" spans="1:40" x14ac:dyDescent="0.35">
      <c r="A6836" t="s">
        <v>1485</v>
      </c>
      <c r="B6836" t="s">
        <v>1497</v>
      </c>
      <c r="C6836" t="s">
        <v>1549</v>
      </c>
      <c r="D6836" t="s">
        <v>1569</v>
      </c>
      <c r="E6836" t="s">
        <v>3270</v>
      </c>
      <c r="F6836" t="s">
        <v>1570</v>
      </c>
      <c r="G6836" t="s">
        <v>1462</v>
      </c>
      <c r="H6836" t="s">
        <v>1324</v>
      </c>
      <c r="I6836" t="s">
        <v>1812</v>
      </c>
      <c r="J6836" t="s">
        <v>1571</v>
      </c>
      <c r="K6836" t="s">
        <v>1327</v>
      </c>
      <c r="L6836" t="s">
        <v>436</v>
      </c>
      <c r="M6836" t="s">
        <v>1756</v>
      </c>
      <c r="O6836" t="s">
        <v>1329</v>
      </c>
      <c r="P6836" t="s">
        <v>1355</v>
      </c>
      <c r="Q6836" t="s">
        <v>1362</v>
      </c>
      <c r="R6836" t="s">
        <v>2152</v>
      </c>
      <c r="S6836" t="s">
        <v>1333</v>
      </c>
      <c r="T6836" t="s">
        <v>4011</v>
      </c>
      <c r="U6836" t="s">
        <v>1334</v>
      </c>
      <c r="V6836" t="s">
        <v>90</v>
      </c>
      <c r="W6836" t="s">
        <v>1668</v>
      </c>
      <c r="X6836" t="s">
        <v>1666</v>
      </c>
      <c r="Y6836" t="s">
        <v>1337</v>
      </c>
      <c r="Z6836" t="s">
        <v>1059</v>
      </c>
      <c r="AA6836" t="s">
        <v>1340</v>
      </c>
      <c r="AB6836" t="s">
        <v>439</v>
      </c>
      <c r="AC6836">
        <v>80</v>
      </c>
      <c r="AD6836">
        <v>79.5</v>
      </c>
      <c r="AE6836">
        <v>81</v>
      </c>
      <c r="AF6836">
        <v>81.5</v>
      </c>
      <c r="AG6836">
        <v>80</v>
      </c>
      <c r="AH6836">
        <v>79</v>
      </c>
      <c r="AI6836">
        <v>30</v>
      </c>
      <c r="AJ6836">
        <v>29</v>
      </c>
      <c r="AK6836">
        <v>29</v>
      </c>
      <c r="AL6836">
        <v>29</v>
      </c>
      <c r="AM6836">
        <v>29</v>
      </c>
      <c r="AN6836">
        <v>28</v>
      </c>
    </row>
    <row r="6837" spans="1:40" x14ac:dyDescent="0.35">
      <c r="A6837" t="s">
        <v>1485</v>
      </c>
      <c r="B6837" t="s">
        <v>1497</v>
      </c>
      <c r="C6837" t="s">
        <v>1549</v>
      </c>
      <c r="D6837" t="s">
        <v>1569</v>
      </c>
      <c r="E6837" t="s">
        <v>3270</v>
      </c>
      <c r="F6837" t="s">
        <v>1570</v>
      </c>
      <c r="G6837" t="s">
        <v>1462</v>
      </c>
      <c r="H6837" t="s">
        <v>1324</v>
      </c>
      <c r="I6837" t="s">
        <v>1812</v>
      </c>
      <c r="J6837" t="s">
        <v>1571</v>
      </c>
      <c r="K6837" t="s">
        <v>1327</v>
      </c>
      <c r="L6837" t="s">
        <v>436</v>
      </c>
      <c r="M6837" t="s">
        <v>1328</v>
      </c>
      <c r="O6837" t="s">
        <v>1329</v>
      </c>
      <c r="P6837" t="s">
        <v>1355</v>
      </c>
      <c r="Q6837" t="s">
        <v>1362</v>
      </c>
      <c r="R6837" t="s">
        <v>2152</v>
      </c>
      <c r="S6837" t="s">
        <v>1333</v>
      </c>
      <c r="T6837" t="s">
        <v>4011</v>
      </c>
      <c r="U6837" t="s">
        <v>1334</v>
      </c>
      <c r="V6837" t="s">
        <v>84</v>
      </c>
      <c r="W6837" t="s">
        <v>1604</v>
      </c>
      <c r="X6837" t="s">
        <v>1605</v>
      </c>
      <c r="Y6837" t="s">
        <v>1337</v>
      </c>
      <c r="Z6837" t="s">
        <v>1060</v>
      </c>
      <c r="AA6837" t="s">
        <v>1340</v>
      </c>
      <c r="AB6837" t="s">
        <v>439</v>
      </c>
      <c r="AC6837">
        <v>0.5</v>
      </c>
      <c r="AD6837">
        <v>0</v>
      </c>
      <c r="AE6837">
        <v>0</v>
      </c>
      <c r="AF6837">
        <v>0</v>
      </c>
      <c r="AG6837">
        <v>0</v>
      </c>
      <c r="AH6837">
        <v>0</v>
      </c>
      <c r="AI6837">
        <v>0</v>
      </c>
      <c r="AJ6837">
        <v>0</v>
      </c>
      <c r="AK6837">
        <v>0</v>
      </c>
      <c r="AL6837">
        <v>0</v>
      </c>
      <c r="AM6837">
        <v>0</v>
      </c>
      <c r="AN6837">
        <v>0</v>
      </c>
    </row>
    <row r="6838" spans="1:40" x14ac:dyDescent="0.35">
      <c r="A6838" t="s">
        <v>1485</v>
      </c>
      <c r="B6838" t="s">
        <v>1497</v>
      </c>
      <c r="C6838" t="s">
        <v>1549</v>
      </c>
      <c r="D6838" t="s">
        <v>1569</v>
      </c>
      <c r="E6838" t="s">
        <v>3270</v>
      </c>
      <c r="F6838" t="s">
        <v>1570</v>
      </c>
      <c r="G6838" t="s">
        <v>1462</v>
      </c>
      <c r="H6838" t="s">
        <v>1324</v>
      </c>
      <c r="I6838" t="s">
        <v>1812</v>
      </c>
      <c r="J6838" t="s">
        <v>1571</v>
      </c>
      <c r="K6838" t="s">
        <v>1327</v>
      </c>
      <c r="L6838" t="s">
        <v>436</v>
      </c>
      <c r="M6838" t="s">
        <v>1328</v>
      </c>
      <c r="O6838" t="s">
        <v>1329</v>
      </c>
      <c r="P6838" t="s">
        <v>1355</v>
      </c>
      <c r="Q6838" t="s">
        <v>1362</v>
      </c>
      <c r="R6838" t="s">
        <v>2152</v>
      </c>
      <c r="S6838" t="s">
        <v>1333</v>
      </c>
      <c r="T6838" t="s">
        <v>4011</v>
      </c>
      <c r="U6838" t="s">
        <v>1334</v>
      </c>
      <c r="V6838" t="s">
        <v>84</v>
      </c>
      <c r="W6838" t="s">
        <v>1606</v>
      </c>
      <c r="X6838" t="s">
        <v>1605</v>
      </c>
      <c r="Y6838" t="s">
        <v>1337</v>
      </c>
      <c r="Z6838" t="s">
        <v>1060</v>
      </c>
      <c r="AA6838" t="s">
        <v>1339</v>
      </c>
      <c r="AB6838" t="s">
        <v>439</v>
      </c>
      <c r="AC6838">
        <v>309138.33999999997</v>
      </c>
      <c r="AD6838">
        <v>307799.96000000002</v>
      </c>
      <c r="AE6838">
        <v>309017.38</v>
      </c>
      <c r="AF6838">
        <v>297811.88</v>
      </c>
      <c r="AG6838">
        <v>286650.40000000002</v>
      </c>
      <c r="AH6838">
        <v>301038.7</v>
      </c>
      <c r="AI6838">
        <v>329563.94723040005</v>
      </c>
      <c r="AJ6838">
        <v>271900.91519999999</v>
      </c>
      <c r="AK6838">
        <v>293145.08187775989</v>
      </c>
      <c r="AL6838">
        <v>339982.54272559989</v>
      </c>
      <c r="AM6838">
        <v>317747.63925503998</v>
      </c>
      <c r="AN6838">
        <v>284576.12284800003</v>
      </c>
    </row>
    <row r="6839" spans="1:40" x14ac:dyDescent="0.35">
      <c r="A6839" t="s">
        <v>1485</v>
      </c>
      <c r="B6839" t="s">
        <v>1497</v>
      </c>
      <c r="C6839" t="s">
        <v>1549</v>
      </c>
      <c r="D6839" t="s">
        <v>1569</v>
      </c>
      <c r="E6839" t="s">
        <v>3270</v>
      </c>
      <c r="F6839" t="s">
        <v>1570</v>
      </c>
      <c r="G6839" t="s">
        <v>1462</v>
      </c>
      <c r="H6839" t="s">
        <v>1324</v>
      </c>
      <c r="I6839" t="s">
        <v>1812</v>
      </c>
      <c r="J6839" t="s">
        <v>1571</v>
      </c>
      <c r="K6839" t="s">
        <v>1327</v>
      </c>
      <c r="L6839" t="s">
        <v>436</v>
      </c>
      <c r="M6839" t="s">
        <v>1328</v>
      </c>
      <c r="O6839" t="s">
        <v>1329</v>
      </c>
      <c r="P6839" t="s">
        <v>1355</v>
      </c>
      <c r="Q6839" t="s">
        <v>1362</v>
      </c>
      <c r="R6839" t="s">
        <v>2152</v>
      </c>
      <c r="S6839" t="s">
        <v>1333</v>
      </c>
      <c r="T6839" t="s">
        <v>4011</v>
      </c>
      <c r="U6839" t="s">
        <v>1334</v>
      </c>
      <c r="V6839" t="s">
        <v>84</v>
      </c>
      <c r="W6839" t="s">
        <v>1606</v>
      </c>
      <c r="X6839" t="s">
        <v>1605</v>
      </c>
      <c r="Y6839" t="s">
        <v>1337</v>
      </c>
      <c r="Z6839" t="s">
        <v>1060</v>
      </c>
      <c r="AA6839" t="s">
        <v>1340</v>
      </c>
      <c r="AB6839" t="s">
        <v>439</v>
      </c>
      <c r="AC6839">
        <v>133</v>
      </c>
      <c r="AD6839">
        <v>131</v>
      </c>
      <c r="AE6839">
        <v>132</v>
      </c>
      <c r="AF6839">
        <v>129.75</v>
      </c>
      <c r="AG6839">
        <v>123.5</v>
      </c>
      <c r="AH6839">
        <v>119.25</v>
      </c>
      <c r="AI6839">
        <v>79.546316075401876</v>
      </c>
      <c r="AJ6839">
        <v>80.751316075401874</v>
      </c>
      <c r="AK6839">
        <v>79.50631607540187</v>
      </c>
      <c r="AL6839">
        <v>80.426316075401886</v>
      </c>
      <c r="AM6839">
        <v>79.626316075401888</v>
      </c>
      <c r="AN6839">
        <v>80.706316075401858</v>
      </c>
    </row>
    <row r="6840" spans="1:40" x14ac:dyDescent="0.35">
      <c r="A6840" t="s">
        <v>1485</v>
      </c>
      <c r="B6840" t="s">
        <v>1497</v>
      </c>
      <c r="C6840" t="s">
        <v>1549</v>
      </c>
      <c r="D6840" t="s">
        <v>1569</v>
      </c>
      <c r="E6840" t="s">
        <v>3270</v>
      </c>
      <c r="F6840" t="s">
        <v>1570</v>
      </c>
      <c r="G6840" t="s">
        <v>1462</v>
      </c>
      <c r="H6840" t="s">
        <v>1324</v>
      </c>
      <c r="I6840" t="s">
        <v>1812</v>
      </c>
      <c r="J6840" t="s">
        <v>1571</v>
      </c>
      <c r="K6840" t="s">
        <v>1327</v>
      </c>
      <c r="L6840" t="s">
        <v>436</v>
      </c>
      <c r="M6840" t="s">
        <v>1328</v>
      </c>
      <c r="O6840" t="s">
        <v>1329</v>
      </c>
      <c r="P6840" t="s">
        <v>1355</v>
      </c>
      <c r="Q6840" t="s">
        <v>1362</v>
      </c>
      <c r="R6840" t="s">
        <v>2152</v>
      </c>
      <c r="S6840" t="s">
        <v>1333</v>
      </c>
      <c r="T6840" t="s">
        <v>4011</v>
      </c>
      <c r="U6840" t="s">
        <v>1334</v>
      </c>
      <c r="V6840" t="s">
        <v>84</v>
      </c>
      <c r="W6840" t="s">
        <v>1606</v>
      </c>
      <c r="X6840" t="s">
        <v>1605</v>
      </c>
      <c r="Y6840" t="s">
        <v>1337</v>
      </c>
      <c r="Z6840" t="s">
        <v>1060</v>
      </c>
      <c r="AA6840" t="s">
        <v>1514</v>
      </c>
      <c r="AB6840" t="s">
        <v>439</v>
      </c>
      <c r="AC6840">
        <v>42</v>
      </c>
      <c r="AD6840">
        <v>42</v>
      </c>
      <c r="AE6840">
        <v>42</v>
      </c>
      <c r="AF6840">
        <v>42</v>
      </c>
      <c r="AG6840">
        <v>47</v>
      </c>
      <c r="AH6840">
        <v>47</v>
      </c>
      <c r="AI6840">
        <v>47</v>
      </c>
      <c r="AJ6840">
        <v>47</v>
      </c>
      <c r="AK6840">
        <v>47</v>
      </c>
      <c r="AL6840">
        <v>47</v>
      </c>
      <c r="AM6840">
        <v>47</v>
      </c>
      <c r="AN6840">
        <v>47</v>
      </c>
    </row>
    <row r="6841" spans="1:40" x14ac:dyDescent="0.35">
      <c r="A6841" t="s">
        <v>1485</v>
      </c>
      <c r="B6841" t="s">
        <v>1497</v>
      </c>
      <c r="C6841" t="s">
        <v>1549</v>
      </c>
      <c r="D6841" t="s">
        <v>1569</v>
      </c>
      <c r="E6841" t="s">
        <v>3270</v>
      </c>
      <c r="F6841" t="s">
        <v>1570</v>
      </c>
      <c r="G6841" t="s">
        <v>1462</v>
      </c>
      <c r="H6841" t="s">
        <v>1324</v>
      </c>
      <c r="I6841" t="s">
        <v>1812</v>
      </c>
      <c r="J6841" t="s">
        <v>1571</v>
      </c>
      <c r="K6841" t="s">
        <v>1327</v>
      </c>
      <c r="L6841" t="s">
        <v>436</v>
      </c>
      <c r="M6841" t="s">
        <v>1328</v>
      </c>
      <c r="O6841" t="s">
        <v>1329</v>
      </c>
      <c r="P6841" t="s">
        <v>1355</v>
      </c>
      <c r="Q6841" t="s">
        <v>1362</v>
      </c>
      <c r="R6841" t="s">
        <v>2152</v>
      </c>
      <c r="S6841" t="s">
        <v>1333</v>
      </c>
      <c r="T6841" t="s">
        <v>4011</v>
      </c>
      <c r="U6841" t="s">
        <v>1334</v>
      </c>
      <c r="V6841" t="s">
        <v>84</v>
      </c>
      <c r="W6841" t="s">
        <v>1726</v>
      </c>
      <c r="X6841" t="s">
        <v>1605</v>
      </c>
      <c r="Y6841" t="s">
        <v>1337</v>
      </c>
      <c r="Z6841" t="s">
        <v>1060</v>
      </c>
      <c r="AA6841" t="s">
        <v>1339</v>
      </c>
      <c r="AB6841" t="s">
        <v>439</v>
      </c>
      <c r="AC6841">
        <v>213420.58</v>
      </c>
      <c r="AD6841">
        <v>205199.99</v>
      </c>
      <c r="AE6841">
        <v>206011.57</v>
      </c>
      <c r="AF6841">
        <v>198541.24</v>
      </c>
      <c r="AG6841">
        <v>196085.29</v>
      </c>
      <c r="AH6841">
        <v>200692.44</v>
      </c>
      <c r="AI6841">
        <v>194370.07815360001</v>
      </c>
      <c r="AJ6841">
        <v>176267.27679999999</v>
      </c>
      <c r="AK6841">
        <v>181712.76125184001</v>
      </c>
      <c r="AL6841">
        <v>186785.85515039999</v>
      </c>
      <c r="AM6841">
        <v>180869.79950336</v>
      </c>
      <c r="AN6841">
        <v>184717.415232</v>
      </c>
    </row>
    <row r="6842" spans="1:40" x14ac:dyDescent="0.35">
      <c r="A6842" t="s">
        <v>1485</v>
      </c>
      <c r="B6842" t="s">
        <v>1497</v>
      </c>
      <c r="C6842" t="s">
        <v>1549</v>
      </c>
      <c r="D6842" t="s">
        <v>1569</v>
      </c>
      <c r="E6842" t="s">
        <v>3270</v>
      </c>
      <c r="F6842" t="s">
        <v>1570</v>
      </c>
      <c r="G6842" t="s">
        <v>1462</v>
      </c>
      <c r="H6842" t="s">
        <v>1324</v>
      </c>
      <c r="I6842" t="s">
        <v>1812</v>
      </c>
      <c r="J6842" t="s">
        <v>1571</v>
      </c>
      <c r="K6842" t="s">
        <v>1327</v>
      </c>
      <c r="L6842" t="s">
        <v>436</v>
      </c>
      <c r="M6842" t="s">
        <v>1328</v>
      </c>
      <c r="O6842" t="s">
        <v>1329</v>
      </c>
      <c r="P6842" t="s">
        <v>1355</v>
      </c>
      <c r="Q6842" t="s">
        <v>1362</v>
      </c>
      <c r="R6842" t="s">
        <v>2152</v>
      </c>
      <c r="S6842" t="s">
        <v>1333</v>
      </c>
      <c r="T6842" t="s">
        <v>4011</v>
      </c>
      <c r="U6842" t="s">
        <v>1334</v>
      </c>
      <c r="V6842" t="s">
        <v>84</v>
      </c>
      <c r="W6842" t="s">
        <v>1726</v>
      </c>
      <c r="X6842" t="s">
        <v>1605</v>
      </c>
      <c r="Y6842" t="s">
        <v>1337</v>
      </c>
      <c r="Z6842" t="s">
        <v>1060</v>
      </c>
      <c r="AA6842" t="s">
        <v>1340</v>
      </c>
      <c r="AB6842" t="s">
        <v>439</v>
      </c>
      <c r="AC6842">
        <v>0</v>
      </c>
      <c r="AD6842">
        <v>0</v>
      </c>
      <c r="AE6842">
        <v>0</v>
      </c>
      <c r="AF6842">
        <v>0</v>
      </c>
      <c r="AG6842">
        <v>0</v>
      </c>
      <c r="AH6842">
        <v>0</v>
      </c>
      <c r="AI6842">
        <v>50.260000000000012</v>
      </c>
      <c r="AJ6842">
        <v>51.070000000000007</v>
      </c>
      <c r="AK6842">
        <v>49.85</v>
      </c>
      <c r="AL6842">
        <v>50.87</v>
      </c>
      <c r="AM6842">
        <v>50.33</v>
      </c>
      <c r="AN6842">
        <v>51.05</v>
      </c>
    </row>
    <row r="6843" spans="1:40" x14ac:dyDescent="0.35">
      <c r="A6843" t="s">
        <v>1485</v>
      </c>
      <c r="B6843" t="s">
        <v>1497</v>
      </c>
      <c r="C6843" t="s">
        <v>1549</v>
      </c>
      <c r="D6843" t="s">
        <v>1569</v>
      </c>
      <c r="E6843" t="s">
        <v>3270</v>
      </c>
      <c r="F6843" t="s">
        <v>1570</v>
      </c>
      <c r="G6843" t="s">
        <v>1462</v>
      </c>
      <c r="H6843" t="s">
        <v>1324</v>
      </c>
      <c r="I6843" t="s">
        <v>3293</v>
      </c>
      <c r="J6843" t="s">
        <v>1571</v>
      </c>
      <c r="K6843" t="s">
        <v>1327</v>
      </c>
      <c r="L6843" t="s">
        <v>436</v>
      </c>
      <c r="M6843" t="s">
        <v>1328</v>
      </c>
      <c r="O6843" t="s">
        <v>1329</v>
      </c>
      <c r="P6843" t="s">
        <v>1330</v>
      </c>
      <c r="Q6843" t="s">
        <v>1331</v>
      </c>
      <c r="R6843" t="s">
        <v>1332</v>
      </c>
      <c r="S6843" t="s">
        <v>1333</v>
      </c>
      <c r="T6843" t="s">
        <v>4011</v>
      </c>
      <c r="U6843" t="s">
        <v>1334</v>
      </c>
      <c r="V6843" t="s">
        <v>118</v>
      </c>
      <c r="W6843" t="s">
        <v>1897</v>
      </c>
      <c r="X6843" t="s">
        <v>1636</v>
      </c>
      <c r="Y6843" t="s">
        <v>1337</v>
      </c>
      <c r="Z6843" t="s">
        <v>3294</v>
      </c>
      <c r="AA6843" t="s">
        <v>1340</v>
      </c>
      <c r="AB6843" t="s">
        <v>439</v>
      </c>
      <c r="AC6843">
        <v>1</v>
      </c>
      <c r="AD6843">
        <v>0.5</v>
      </c>
      <c r="AE6843">
        <v>0</v>
      </c>
      <c r="AF6843">
        <v>0</v>
      </c>
      <c r="AG6843">
        <v>0</v>
      </c>
      <c r="AH6843">
        <v>0</v>
      </c>
      <c r="AI6843">
        <v>0</v>
      </c>
      <c r="AJ6843">
        <v>0</v>
      </c>
      <c r="AK6843">
        <v>0</v>
      </c>
      <c r="AL6843">
        <v>0</v>
      </c>
      <c r="AM6843">
        <v>0</v>
      </c>
      <c r="AN6843">
        <v>0</v>
      </c>
    </row>
    <row r="6844" spans="1:40" x14ac:dyDescent="0.35">
      <c r="A6844" t="s">
        <v>1485</v>
      </c>
      <c r="B6844" t="s">
        <v>1497</v>
      </c>
      <c r="C6844" t="s">
        <v>1466</v>
      </c>
      <c r="D6844" t="s">
        <v>1499</v>
      </c>
      <c r="E6844" t="s">
        <v>3270</v>
      </c>
      <c r="F6844" t="s">
        <v>1570</v>
      </c>
      <c r="G6844" t="s">
        <v>1462</v>
      </c>
      <c r="H6844" t="s">
        <v>1324</v>
      </c>
      <c r="I6844" t="s">
        <v>2695</v>
      </c>
      <c r="J6844" t="s">
        <v>1551</v>
      </c>
      <c r="K6844" t="s">
        <v>1327</v>
      </c>
      <c r="L6844" t="s">
        <v>436</v>
      </c>
      <c r="M6844" t="s">
        <v>1328</v>
      </c>
      <c r="O6844" t="s">
        <v>1329</v>
      </c>
      <c r="P6844" t="s">
        <v>1391</v>
      </c>
      <c r="Q6844" t="s">
        <v>1396</v>
      </c>
      <c r="R6844" t="s">
        <v>1397</v>
      </c>
      <c r="S6844" t="s">
        <v>1333</v>
      </c>
      <c r="T6844" t="s">
        <v>4011</v>
      </c>
      <c r="U6844" t="s">
        <v>1334</v>
      </c>
      <c r="V6844" t="s">
        <v>90</v>
      </c>
      <c r="W6844" t="s">
        <v>1665</v>
      </c>
      <c r="X6844" t="s">
        <v>1666</v>
      </c>
      <c r="Y6844" t="s">
        <v>1337</v>
      </c>
      <c r="Z6844" t="s">
        <v>1061</v>
      </c>
      <c r="AA6844" t="s">
        <v>1339</v>
      </c>
      <c r="AB6844" t="s">
        <v>439</v>
      </c>
      <c r="AC6844">
        <v>0</v>
      </c>
      <c r="AD6844">
        <v>0</v>
      </c>
      <c r="AE6844">
        <v>0</v>
      </c>
      <c r="AF6844">
        <v>0</v>
      </c>
      <c r="AG6844">
        <v>0</v>
      </c>
      <c r="AH6844">
        <v>0</v>
      </c>
      <c r="AI6844">
        <v>92301.446800000005</v>
      </c>
      <c r="AJ6844">
        <v>89511.603200000012</v>
      </c>
      <c r="AK6844">
        <v>94024.076799999981</v>
      </c>
      <c r="AL6844">
        <v>96546.446799999991</v>
      </c>
      <c r="AM6844">
        <v>99117.738600000012</v>
      </c>
      <c r="AN6844">
        <v>98253.706799999985</v>
      </c>
    </row>
    <row r="6845" spans="1:40" x14ac:dyDescent="0.35">
      <c r="A6845" t="s">
        <v>1485</v>
      </c>
      <c r="B6845" t="s">
        <v>1497</v>
      </c>
      <c r="C6845" t="s">
        <v>1466</v>
      </c>
      <c r="D6845" t="s">
        <v>1499</v>
      </c>
      <c r="E6845" t="s">
        <v>3270</v>
      </c>
      <c r="F6845" t="s">
        <v>1570</v>
      </c>
      <c r="G6845" t="s">
        <v>1462</v>
      </c>
      <c r="H6845" t="s">
        <v>1324</v>
      </c>
      <c r="I6845" t="s">
        <v>2695</v>
      </c>
      <c r="J6845" t="s">
        <v>1551</v>
      </c>
      <c r="K6845" t="s">
        <v>1327</v>
      </c>
      <c r="L6845" t="s">
        <v>436</v>
      </c>
      <c r="M6845" t="s">
        <v>1328</v>
      </c>
      <c r="O6845" t="s">
        <v>1329</v>
      </c>
      <c r="P6845" t="s">
        <v>1391</v>
      </c>
      <c r="Q6845" t="s">
        <v>1396</v>
      </c>
      <c r="R6845" t="s">
        <v>1397</v>
      </c>
      <c r="S6845" t="s">
        <v>1333</v>
      </c>
      <c r="T6845" t="s">
        <v>4011</v>
      </c>
      <c r="U6845" t="s">
        <v>1334</v>
      </c>
      <c r="V6845" t="s">
        <v>90</v>
      </c>
      <c r="W6845" t="s">
        <v>1665</v>
      </c>
      <c r="X6845" t="s">
        <v>1666</v>
      </c>
      <c r="Y6845" t="s">
        <v>1337</v>
      </c>
      <c r="Z6845" t="s">
        <v>1061</v>
      </c>
      <c r="AA6845" t="s">
        <v>1340</v>
      </c>
      <c r="AB6845" t="s">
        <v>439</v>
      </c>
      <c r="AC6845">
        <v>20</v>
      </c>
      <c r="AD6845">
        <v>21.5</v>
      </c>
      <c r="AE6845">
        <v>23</v>
      </c>
      <c r="AF6845">
        <v>25</v>
      </c>
      <c r="AG6845">
        <v>24</v>
      </c>
      <c r="AH6845">
        <v>21.5</v>
      </c>
      <c r="AI6845">
        <v>30.258894715110401</v>
      </c>
      <c r="AJ6845">
        <v>31.357304220141259</v>
      </c>
      <c r="AK6845">
        <v>35.784915462736748</v>
      </c>
      <c r="AL6845">
        <v>34.442575081415228</v>
      </c>
      <c r="AM6845">
        <v>33.214181610608549</v>
      </c>
      <c r="AN6845">
        <v>31.53246432519072</v>
      </c>
    </row>
    <row r="6846" spans="1:40" x14ac:dyDescent="0.35">
      <c r="A6846" t="s">
        <v>1485</v>
      </c>
      <c r="B6846" t="s">
        <v>1497</v>
      </c>
      <c r="C6846" t="s">
        <v>1466</v>
      </c>
      <c r="D6846" t="s">
        <v>1499</v>
      </c>
      <c r="E6846" t="s">
        <v>3270</v>
      </c>
      <c r="F6846" t="s">
        <v>1570</v>
      </c>
      <c r="G6846" t="s">
        <v>1462</v>
      </c>
      <c r="H6846" t="s">
        <v>1324</v>
      </c>
      <c r="I6846" t="s">
        <v>2695</v>
      </c>
      <c r="J6846" t="s">
        <v>1551</v>
      </c>
      <c r="K6846" t="s">
        <v>1327</v>
      </c>
      <c r="L6846" t="s">
        <v>436</v>
      </c>
      <c r="M6846" t="s">
        <v>1328</v>
      </c>
      <c r="O6846" t="s">
        <v>1329</v>
      </c>
      <c r="P6846" t="s">
        <v>1391</v>
      </c>
      <c r="Q6846" t="s">
        <v>1396</v>
      </c>
      <c r="R6846" t="s">
        <v>1397</v>
      </c>
      <c r="S6846" t="s">
        <v>1333</v>
      </c>
      <c r="T6846" t="s">
        <v>4011</v>
      </c>
      <c r="U6846" t="s">
        <v>1334</v>
      </c>
      <c r="V6846" t="s">
        <v>90</v>
      </c>
      <c r="W6846" t="s">
        <v>1665</v>
      </c>
      <c r="X6846" t="s">
        <v>1666</v>
      </c>
      <c r="Y6846" t="s">
        <v>1337</v>
      </c>
      <c r="Z6846" t="s">
        <v>1061</v>
      </c>
      <c r="AA6846" t="s">
        <v>1514</v>
      </c>
      <c r="AB6846" t="s">
        <v>439</v>
      </c>
      <c r="AC6846">
        <v>25</v>
      </c>
      <c r="AD6846">
        <v>29</v>
      </c>
      <c r="AE6846">
        <v>30</v>
      </c>
      <c r="AF6846">
        <v>30</v>
      </c>
      <c r="AG6846">
        <v>30</v>
      </c>
      <c r="AH6846">
        <v>30</v>
      </c>
      <c r="AI6846">
        <v>30</v>
      </c>
      <c r="AJ6846">
        <v>30</v>
      </c>
      <c r="AK6846">
        <v>30</v>
      </c>
      <c r="AL6846">
        <v>30</v>
      </c>
      <c r="AM6846">
        <v>30</v>
      </c>
      <c r="AN6846">
        <v>30</v>
      </c>
    </row>
    <row r="6847" spans="1:40" x14ac:dyDescent="0.35">
      <c r="A6847" t="s">
        <v>1485</v>
      </c>
      <c r="B6847" t="s">
        <v>1497</v>
      </c>
      <c r="C6847" t="s">
        <v>1466</v>
      </c>
      <c r="D6847" t="s">
        <v>1499</v>
      </c>
      <c r="E6847" t="s">
        <v>3270</v>
      </c>
      <c r="F6847" t="s">
        <v>1570</v>
      </c>
      <c r="G6847" t="s">
        <v>1462</v>
      </c>
      <c r="H6847" t="s">
        <v>1324</v>
      </c>
      <c r="I6847" t="s">
        <v>2695</v>
      </c>
      <c r="J6847" t="s">
        <v>1551</v>
      </c>
      <c r="K6847" t="s">
        <v>1327</v>
      </c>
      <c r="L6847" t="s">
        <v>436</v>
      </c>
      <c r="M6847" t="s">
        <v>1328</v>
      </c>
      <c r="O6847" t="s">
        <v>1329</v>
      </c>
      <c r="P6847" t="s">
        <v>1391</v>
      </c>
      <c r="Q6847" t="s">
        <v>1396</v>
      </c>
      <c r="R6847" t="s">
        <v>1397</v>
      </c>
      <c r="S6847" t="s">
        <v>1333</v>
      </c>
      <c r="T6847" t="s">
        <v>4011</v>
      </c>
      <c r="U6847" t="s">
        <v>1334</v>
      </c>
      <c r="V6847" t="s">
        <v>90</v>
      </c>
      <c r="W6847" t="s">
        <v>1668</v>
      </c>
      <c r="X6847" t="s">
        <v>1666</v>
      </c>
      <c r="Y6847" t="s">
        <v>1337</v>
      </c>
      <c r="Z6847" t="s">
        <v>1061</v>
      </c>
      <c r="AA6847" t="s">
        <v>1340</v>
      </c>
      <c r="AB6847" t="s">
        <v>439</v>
      </c>
      <c r="AC6847">
        <v>17</v>
      </c>
      <c r="AD6847">
        <v>17.5</v>
      </c>
      <c r="AE6847">
        <v>16</v>
      </c>
      <c r="AF6847">
        <v>14.5</v>
      </c>
      <c r="AG6847">
        <v>14</v>
      </c>
      <c r="AH6847">
        <v>13.5</v>
      </c>
      <c r="AI6847">
        <v>0</v>
      </c>
      <c r="AJ6847">
        <v>0</v>
      </c>
      <c r="AK6847">
        <v>0</v>
      </c>
      <c r="AL6847">
        <v>0</v>
      </c>
      <c r="AM6847">
        <v>0</v>
      </c>
      <c r="AN6847">
        <v>0</v>
      </c>
    </row>
    <row r="6848" spans="1:40" x14ac:dyDescent="0.35">
      <c r="A6848" t="s">
        <v>1485</v>
      </c>
      <c r="B6848" t="s">
        <v>1497</v>
      </c>
      <c r="C6848" t="s">
        <v>1466</v>
      </c>
      <c r="D6848" t="s">
        <v>1499</v>
      </c>
      <c r="E6848" t="s">
        <v>3270</v>
      </c>
      <c r="F6848" t="s">
        <v>1570</v>
      </c>
      <c r="G6848" t="s">
        <v>1462</v>
      </c>
      <c r="H6848" t="s">
        <v>1324</v>
      </c>
      <c r="I6848" t="s">
        <v>2695</v>
      </c>
      <c r="J6848" t="s">
        <v>1551</v>
      </c>
      <c r="K6848" t="s">
        <v>1327</v>
      </c>
      <c r="L6848" t="s">
        <v>436</v>
      </c>
      <c r="M6848" t="s">
        <v>1328</v>
      </c>
      <c r="O6848" t="s">
        <v>1329</v>
      </c>
      <c r="P6848" t="s">
        <v>1391</v>
      </c>
      <c r="Q6848" t="s">
        <v>1396</v>
      </c>
      <c r="R6848" t="s">
        <v>1397</v>
      </c>
      <c r="S6848" t="s">
        <v>1333</v>
      </c>
      <c r="T6848" t="s">
        <v>4011</v>
      </c>
      <c r="U6848" t="s">
        <v>1334</v>
      </c>
      <c r="V6848" t="s">
        <v>90</v>
      </c>
      <c r="W6848" t="s">
        <v>1689</v>
      </c>
      <c r="X6848" t="s">
        <v>1610</v>
      </c>
      <c r="Y6848" t="s">
        <v>1337</v>
      </c>
      <c r="Z6848" t="s">
        <v>1061</v>
      </c>
      <c r="AA6848" t="s">
        <v>1339</v>
      </c>
      <c r="AB6848" t="s">
        <v>439</v>
      </c>
      <c r="AC6848">
        <v>124019.95</v>
      </c>
      <c r="AD6848">
        <v>130923.89</v>
      </c>
      <c r="AE6848">
        <v>101463.12</v>
      </c>
      <c r="AF6848">
        <v>109769.36</v>
      </c>
      <c r="AG6848">
        <v>104184.19</v>
      </c>
      <c r="AH6848">
        <v>101427.83</v>
      </c>
      <c r="AI6848">
        <v>0</v>
      </c>
      <c r="AJ6848">
        <v>0</v>
      </c>
      <c r="AK6848">
        <v>0</v>
      </c>
      <c r="AL6848">
        <v>0</v>
      </c>
      <c r="AM6848">
        <v>0</v>
      </c>
      <c r="AN6848">
        <v>0</v>
      </c>
    </row>
    <row r="6849" spans="1:40" x14ac:dyDescent="0.35">
      <c r="A6849" t="s">
        <v>1485</v>
      </c>
      <c r="B6849" t="s">
        <v>1497</v>
      </c>
      <c r="C6849" t="s">
        <v>1466</v>
      </c>
      <c r="D6849" t="s">
        <v>1499</v>
      </c>
      <c r="E6849" t="s">
        <v>3270</v>
      </c>
      <c r="F6849" t="s">
        <v>1554</v>
      </c>
      <c r="G6849" t="s">
        <v>1872</v>
      </c>
      <c r="H6849" t="s">
        <v>1324</v>
      </c>
      <c r="I6849" t="s">
        <v>1873</v>
      </c>
      <c r="J6849" t="s">
        <v>1556</v>
      </c>
      <c r="K6849" t="s">
        <v>1327</v>
      </c>
      <c r="L6849" t="s">
        <v>436</v>
      </c>
      <c r="M6849" t="s">
        <v>1328</v>
      </c>
      <c r="O6849" t="s">
        <v>1329</v>
      </c>
      <c r="P6849" t="s">
        <v>399</v>
      </c>
      <c r="Q6849" t="s">
        <v>1874</v>
      </c>
      <c r="R6849" t="s">
        <v>1875</v>
      </c>
      <c r="S6849" t="s">
        <v>1333</v>
      </c>
      <c r="T6849" t="s">
        <v>4011</v>
      </c>
      <c r="U6849" t="s">
        <v>1334</v>
      </c>
      <c r="V6849" t="s">
        <v>84</v>
      </c>
      <c r="W6849" t="s">
        <v>1604</v>
      </c>
      <c r="X6849" t="s">
        <v>1605</v>
      </c>
      <c r="Y6849" t="s">
        <v>1337</v>
      </c>
      <c r="Z6849" t="s">
        <v>1062</v>
      </c>
      <c r="AA6849" t="s">
        <v>1339</v>
      </c>
      <c r="AB6849" t="s">
        <v>439</v>
      </c>
      <c r="AC6849">
        <v>228935.66763029998</v>
      </c>
      <c r="AD6849">
        <v>380290.75918190001</v>
      </c>
      <c r="AE6849">
        <v>73390.523610699995</v>
      </c>
      <c r="AF6849">
        <v>0</v>
      </c>
      <c r="AG6849">
        <v>0</v>
      </c>
      <c r="AH6849">
        <v>0</v>
      </c>
      <c r="AI6849">
        <v>0</v>
      </c>
      <c r="AJ6849">
        <v>0</v>
      </c>
      <c r="AK6849">
        <v>0</v>
      </c>
      <c r="AL6849">
        <v>0</v>
      </c>
      <c r="AM6849">
        <v>0</v>
      </c>
      <c r="AN6849">
        <v>0</v>
      </c>
    </row>
    <row r="6850" spans="1:40" x14ac:dyDescent="0.35">
      <c r="A6850" t="s">
        <v>1485</v>
      </c>
      <c r="B6850" t="s">
        <v>1497</v>
      </c>
      <c r="C6850" t="s">
        <v>1466</v>
      </c>
      <c r="D6850" t="s">
        <v>1499</v>
      </c>
      <c r="E6850" t="s">
        <v>3270</v>
      </c>
      <c r="F6850" t="s">
        <v>1554</v>
      </c>
      <c r="G6850" t="s">
        <v>1872</v>
      </c>
      <c r="H6850" t="s">
        <v>1324</v>
      </c>
      <c r="I6850" t="s">
        <v>1873</v>
      </c>
      <c r="J6850" t="s">
        <v>1556</v>
      </c>
      <c r="K6850" t="s">
        <v>1327</v>
      </c>
      <c r="L6850" t="s">
        <v>436</v>
      </c>
      <c r="M6850" t="s">
        <v>1328</v>
      </c>
      <c r="O6850" t="s">
        <v>1329</v>
      </c>
      <c r="P6850" t="s">
        <v>399</v>
      </c>
      <c r="Q6850" t="s">
        <v>1874</v>
      </c>
      <c r="R6850" t="s">
        <v>1875</v>
      </c>
      <c r="S6850" t="s">
        <v>1333</v>
      </c>
      <c r="T6850" t="s">
        <v>4011</v>
      </c>
      <c r="U6850" t="s">
        <v>1334</v>
      </c>
      <c r="V6850" t="s">
        <v>84</v>
      </c>
      <c r="W6850" t="s">
        <v>3008</v>
      </c>
      <c r="X6850" t="s">
        <v>1605</v>
      </c>
      <c r="Y6850" t="s">
        <v>1337</v>
      </c>
      <c r="Z6850" t="s">
        <v>1062</v>
      </c>
      <c r="AA6850" t="s">
        <v>1514</v>
      </c>
      <c r="AB6850" t="s">
        <v>439</v>
      </c>
      <c r="AC6850">
        <v>2</v>
      </c>
      <c r="AD6850">
        <v>2</v>
      </c>
      <c r="AE6850">
        <v>2</v>
      </c>
      <c r="AF6850">
        <v>2</v>
      </c>
      <c r="AG6850">
        <v>2</v>
      </c>
      <c r="AH6850">
        <v>2</v>
      </c>
      <c r="AI6850">
        <v>2</v>
      </c>
      <c r="AJ6850">
        <v>2</v>
      </c>
      <c r="AK6850">
        <v>2</v>
      </c>
      <c r="AL6850">
        <v>2</v>
      </c>
      <c r="AM6850">
        <v>2</v>
      </c>
      <c r="AN6850">
        <v>2</v>
      </c>
    </row>
    <row r="6851" spans="1:40" x14ac:dyDescent="0.35">
      <c r="A6851" t="s">
        <v>1485</v>
      </c>
      <c r="B6851" t="s">
        <v>1497</v>
      </c>
      <c r="C6851" t="s">
        <v>1466</v>
      </c>
      <c r="D6851" t="s">
        <v>1499</v>
      </c>
      <c r="E6851" t="s">
        <v>3270</v>
      </c>
      <c r="F6851" t="s">
        <v>1554</v>
      </c>
      <c r="G6851" t="s">
        <v>1872</v>
      </c>
      <c r="H6851" t="s">
        <v>1324</v>
      </c>
      <c r="I6851" t="s">
        <v>1873</v>
      </c>
      <c r="J6851" t="s">
        <v>1556</v>
      </c>
      <c r="K6851" t="s">
        <v>1327</v>
      </c>
      <c r="L6851" t="s">
        <v>436</v>
      </c>
      <c r="M6851" t="s">
        <v>1328</v>
      </c>
      <c r="O6851" t="s">
        <v>1329</v>
      </c>
      <c r="P6851" t="s">
        <v>399</v>
      </c>
      <c r="Q6851" t="s">
        <v>1874</v>
      </c>
      <c r="R6851" t="s">
        <v>1875</v>
      </c>
      <c r="S6851" t="s">
        <v>1333</v>
      </c>
      <c r="T6851" t="s">
        <v>4011</v>
      </c>
      <c r="U6851" t="s">
        <v>1334</v>
      </c>
      <c r="V6851" t="s">
        <v>84</v>
      </c>
      <c r="W6851" t="s">
        <v>2929</v>
      </c>
      <c r="X6851" t="s">
        <v>1605</v>
      </c>
      <c r="Y6851" t="s">
        <v>1337</v>
      </c>
      <c r="Z6851" t="s">
        <v>1062</v>
      </c>
      <c r="AA6851" t="s">
        <v>1514</v>
      </c>
      <c r="AB6851" t="s">
        <v>439</v>
      </c>
      <c r="AC6851">
        <v>2</v>
      </c>
      <c r="AD6851">
        <v>0</v>
      </c>
      <c r="AE6851">
        <v>0</v>
      </c>
      <c r="AF6851">
        <v>0</v>
      </c>
      <c r="AG6851">
        <v>0</v>
      </c>
      <c r="AH6851">
        <v>0</v>
      </c>
      <c r="AI6851">
        <v>0</v>
      </c>
      <c r="AJ6851">
        <v>0</v>
      </c>
      <c r="AK6851">
        <v>0</v>
      </c>
      <c r="AL6851">
        <v>0</v>
      </c>
      <c r="AM6851">
        <v>0</v>
      </c>
      <c r="AN6851">
        <v>0</v>
      </c>
    </row>
    <row r="6852" spans="1:40" x14ac:dyDescent="0.35">
      <c r="A6852" t="s">
        <v>1485</v>
      </c>
      <c r="B6852" t="s">
        <v>1497</v>
      </c>
      <c r="C6852" t="s">
        <v>1466</v>
      </c>
      <c r="D6852" t="s">
        <v>1499</v>
      </c>
      <c r="E6852" t="s">
        <v>3270</v>
      </c>
      <c r="F6852" t="s">
        <v>1554</v>
      </c>
      <c r="G6852" t="s">
        <v>1872</v>
      </c>
      <c r="H6852" t="s">
        <v>1324</v>
      </c>
      <c r="I6852" t="s">
        <v>1873</v>
      </c>
      <c r="J6852" t="s">
        <v>1556</v>
      </c>
      <c r="K6852" t="s">
        <v>1327</v>
      </c>
      <c r="L6852" t="s">
        <v>436</v>
      </c>
      <c r="M6852" t="s">
        <v>1328</v>
      </c>
      <c r="O6852" t="s">
        <v>1329</v>
      </c>
      <c r="P6852" t="s">
        <v>399</v>
      </c>
      <c r="Q6852" t="s">
        <v>1874</v>
      </c>
      <c r="R6852" t="s">
        <v>1875</v>
      </c>
      <c r="S6852" t="s">
        <v>1333</v>
      </c>
      <c r="T6852" t="s">
        <v>4011</v>
      </c>
      <c r="U6852" t="s">
        <v>1334</v>
      </c>
      <c r="V6852" t="s">
        <v>84</v>
      </c>
      <c r="W6852" t="s">
        <v>1606</v>
      </c>
      <c r="X6852" t="s">
        <v>1605</v>
      </c>
      <c r="Y6852" t="s">
        <v>1337</v>
      </c>
      <c r="Z6852" t="s">
        <v>1062</v>
      </c>
      <c r="AA6852" t="s">
        <v>1339</v>
      </c>
      <c r="AB6852" t="s">
        <v>439</v>
      </c>
      <c r="AC6852">
        <v>156358.09722659999</v>
      </c>
      <c r="AD6852">
        <v>-26820.1284934</v>
      </c>
      <c r="AE6852">
        <v>185409.88221439999</v>
      </c>
      <c r="AF6852">
        <v>516503.586037</v>
      </c>
      <c r="AG6852">
        <v>296871.1007602</v>
      </c>
      <c r="AH6852">
        <v>332621.1425205</v>
      </c>
      <c r="AI6852">
        <v>383068.85049482813</v>
      </c>
      <c r="AJ6852">
        <v>375991.89610999043</v>
      </c>
      <c r="AK6852">
        <v>355855.96742383554</v>
      </c>
      <c r="AL6852">
        <v>377190.9901628868</v>
      </c>
      <c r="AM6852">
        <v>359946.46164415893</v>
      </c>
      <c r="AN6852">
        <v>386029.62507412594</v>
      </c>
    </row>
    <row r="6853" spans="1:40" x14ac:dyDescent="0.35">
      <c r="A6853" t="s">
        <v>1485</v>
      </c>
      <c r="B6853" t="s">
        <v>1497</v>
      </c>
      <c r="C6853" t="s">
        <v>1466</v>
      </c>
      <c r="D6853" t="s">
        <v>1499</v>
      </c>
      <c r="E6853" t="s">
        <v>3270</v>
      </c>
      <c r="F6853" t="s">
        <v>1554</v>
      </c>
      <c r="G6853" t="s">
        <v>1872</v>
      </c>
      <c r="H6853" t="s">
        <v>1324</v>
      </c>
      <c r="I6853" t="s">
        <v>1873</v>
      </c>
      <c r="J6853" t="s">
        <v>1556</v>
      </c>
      <c r="K6853" t="s">
        <v>1327</v>
      </c>
      <c r="L6853" t="s">
        <v>436</v>
      </c>
      <c r="M6853" t="s">
        <v>1328</v>
      </c>
      <c r="O6853" t="s">
        <v>1329</v>
      </c>
      <c r="P6853" t="s">
        <v>399</v>
      </c>
      <c r="Q6853" t="s">
        <v>1874</v>
      </c>
      <c r="R6853" t="s">
        <v>1875</v>
      </c>
      <c r="S6853" t="s">
        <v>1333</v>
      </c>
      <c r="T6853" t="s">
        <v>4011</v>
      </c>
      <c r="U6853" t="s">
        <v>1334</v>
      </c>
      <c r="V6853" t="s">
        <v>84</v>
      </c>
      <c r="W6853" t="s">
        <v>1606</v>
      </c>
      <c r="X6853" t="s">
        <v>1605</v>
      </c>
      <c r="Y6853" t="s">
        <v>1337</v>
      </c>
      <c r="Z6853" t="s">
        <v>1062</v>
      </c>
      <c r="AA6853" t="s">
        <v>1340</v>
      </c>
      <c r="AB6853" t="s">
        <v>439</v>
      </c>
      <c r="AC6853">
        <v>95</v>
      </c>
      <c r="AD6853">
        <v>97.5</v>
      </c>
      <c r="AE6853">
        <v>100.5</v>
      </c>
      <c r="AF6853">
        <v>104.5</v>
      </c>
      <c r="AG6853">
        <v>107.5</v>
      </c>
      <c r="AH6853">
        <v>110</v>
      </c>
      <c r="AI6853">
        <v>116.25</v>
      </c>
      <c r="AJ6853">
        <v>116.85</v>
      </c>
      <c r="AK6853">
        <v>113.735</v>
      </c>
      <c r="AL6853">
        <v>117.37075</v>
      </c>
      <c r="AM6853">
        <v>117.37595</v>
      </c>
      <c r="AN6853">
        <v>117.35232499999999</v>
      </c>
    </row>
    <row r="6854" spans="1:40" x14ac:dyDescent="0.35">
      <c r="A6854" t="s">
        <v>1485</v>
      </c>
      <c r="B6854" t="s">
        <v>1497</v>
      </c>
      <c r="C6854" t="s">
        <v>1466</v>
      </c>
      <c r="D6854" t="s">
        <v>1499</v>
      </c>
      <c r="E6854" t="s">
        <v>3270</v>
      </c>
      <c r="F6854" t="s">
        <v>1554</v>
      </c>
      <c r="G6854" t="s">
        <v>1872</v>
      </c>
      <c r="H6854" t="s">
        <v>1324</v>
      </c>
      <c r="I6854" t="s">
        <v>1873</v>
      </c>
      <c r="J6854" t="s">
        <v>1556</v>
      </c>
      <c r="K6854" t="s">
        <v>1327</v>
      </c>
      <c r="L6854" t="s">
        <v>436</v>
      </c>
      <c r="M6854" t="s">
        <v>1328</v>
      </c>
      <c r="O6854" t="s">
        <v>1329</v>
      </c>
      <c r="P6854" t="s">
        <v>399</v>
      </c>
      <c r="Q6854" t="s">
        <v>1874</v>
      </c>
      <c r="R6854" t="s">
        <v>1875</v>
      </c>
      <c r="S6854" t="s">
        <v>1333</v>
      </c>
      <c r="T6854" t="s">
        <v>4011</v>
      </c>
      <c r="U6854" t="s">
        <v>1334</v>
      </c>
      <c r="V6854" t="s">
        <v>84</v>
      </c>
      <c r="W6854" t="s">
        <v>1606</v>
      </c>
      <c r="X6854" t="s">
        <v>1605</v>
      </c>
      <c r="Y6854" t="s">
        <v>1337</v>
      </c>
      <c r="Z6854" t="s">
        <v>1062</v>
      </c>
      <c r="AA6854" t="s">
        <v>1514</v>
      </c>
      <c r="AB6854" t="s">
        <v>439</v>
      </c>
      <c r="AC6854">
        <v>2</v>
      </c>
      <c r="AD6854">
        <v>2</v>
      </c>
      <c r="AE6854">
        <v>2</v>
      </c>
      <c r="AF6854">
        <v>2</v>
      </c>
      <c r="AG6854">
        <v>2</v>
      </c>
      <c r="AH6854">
        <v>2</v>
      </c>
      <c r="AI6854">
        <v>0</v>
      </c>
      <c r="AJ6854">
        <v>0</v>
      </c>
      <c r="AK6854">
        <v>0</v>
      </c>
      <c r="AL6854">
        <v>0</v>
      </c>
      <c r="AM6854">
        <v>0</v>
      </c>
      <c r="AN6854">
        <v>0</v>
      </c>
    </row>
    <row r="6855" spans="1:40" x14ac:dyDescent="0.35">
      <c r="A6855" t="s">
        <v>1485</v>
      </c>
      <c r="B6855" t="s">
        <v>1497</v>
      </c>
      <c r="C6855" t="s">
        <v>1466</v>
      </c>
      <c r="D6855" t="s">
        <v>1499</v>
      </c>
      <c r="E6855" t="s">
        <v>3270</v>
      </c>
      <c r="F6855" t="s">
        <v>1554</v>
      </c>
      <c r="G6855" t="s">
        <v>1872</v>
      </c>
      <c r="H6855" t="s">
        <v>1324</v>
      </c>
      <c r="I6855" t="s">
        <v>1873</v>
      </c>
      <c r="J6855" t="s">
        <v>1556</v>
      </c>
      <c r="K6855" t="s">
        <v>1327</v>
      </c>
      <c r="L6855" t="s">
        <v>436</v>
      </c>
      <c r="M6855" t="s">
        <v>1328</v>
      </c>
      <c r="O6855" t="s">
        <v>1329</v>
      </c>
      <c r="P6855" t="s">
        <v>399</v>
      </c>
      <c r="Q6855" t="s">
        <v>1874</v>
      </c>
      <c r="R6855" t="s">
        <v>1875</v>
      </c>
      <c r="S6855" t="s">
        <v>1333</v>
      </c>
      <c r="T6855" t="s">
        <v>4011</v>
      </c>
      <c r="U6855" t="s">
        <v>1334</v>
      </c>
      <c r="V6855" t="s">
        <v>84</v>
      </c>
      <c r="W6855" t="s">
        <v>1726</v>
      </c>
      <c r="X6855" t="s">
        <v>1605</v>
      </c>
      <c r="Y6855" t="s">
        <v>1337</v>
      </c>
      <c r="Z6855" t="s">
        <v>1062</v>
      </c>
      <c r="AA6855" t="s">
        <v>1339</v>
      </c>
      <c r="AB6855" t="s">
        <v>439</v>
      </c>
      <c r="AC6855">
        <v>0</v>
      </c>
      <c r="AD6855">
        <v>0</v>
      </c>
      <c r="AE6855">
        <v>37303.612378099999</v>
      </c>
      <c r="AF6855">
        <v>20716.036406399999</v>
      </c>
      <c r="AG6855">
        <v>17545.079772900001</v>
      </c>
      <c r="AH6855">
        <v>18165.724381600001</v>
      </c>
      <c r="AI6855">
        <v>0</v>
      </c>
      <c r="AJ6855">
        <v>0</v>
      </c>
      <c r="AK6855">
        <v>0</v>
      </c>
      <c r="AL6855">
        <v>0</v>
      </c>
      <c r="AM6855">
        <v>0</v>
      </c>
      <c r="AN6855">
        <v>0</v>
      </c>
    </row>
    <row r="6856" spans="1:40" x14ac:dyDescent="0.35">
      <c r="A6856" t="s">
        <v>1485</v>
      </c>
      <c r="B6856" t="s">
        <v>1497</v>
      </c>
      <c r="C6856" t="s">
        <v>1466</v>
      </c>
      <c r="D6856" t="s">
        <v>1499</v>
      </c>
      <c r="E6856" t="s">
        <v>3270</v>
      </c>
      <c r="F6856" t="s">
        <v>1554</v>
      </c>
      <c r="G6856" t="s">
        <v>1462</v>
      </c>
      <c r="H6856" t="s">
        <v>1324</v>
      </c>
      <c r="I6856" t="s">
        <v>1594</v>
      </c>
      <c r="J6856" t="s">
        <v>1556</v>
      </c>
      <c r="K6856" t="s">
        <v>1327</v>
      </c>
      <c r="L6856" t="s">
        <v>436</v>
      </c>
      <c r="M6856" t="s">
        <v>1328</v>
      </c>
      <c r="O6856" t="s">
        <v>1329</v>
      </c>
      <c r="P6856" t="s">
        <v>1391</v>
      </c>
      <c r="Q6856" t="s">
        <v>1392</v>
      </c>
      <c r="R6856" t="s">
        <v>1393</v>
      </c>
      <c r="S6856" t="s">
        <v>1333</v>
      </c>
      <c r="T6856" t="s">
        <v>4011</v>
      </c>
      <c r="U6856" t="s">
        <v>1334</v>
      </c>
      <c r="V6856" t="s">
        <v>98</v>
      </c>
      <c r="W6856" t="s">
        <v>1598</v>
      </c>
      <c r="X6856" t="s">
        <v>1599</v>
      </c>
      <c r="Y6856" t="s">
        <v>1337</v>
      </c>
      <c r="Z6856" t="s">
        <v>3295</v>
      </c>
      <c r="AA6856" t="s">
        <v>1339</v>
      </c>
      <c r="AB6856" t="s">
        <v>439</v>
      </c>
      <c r="AC6856">
        <v>0</v>
      </c>
      <c r="AD6856">
        <v>1728</v>
      </c>
      <c r="AE6856">
        <v>0</v>
      </c>
      <c r="AF6856">
        <v>0</v>
      </c>
      <c r="AG6856">
        <v>0</v>
      </c>
      <c r="AH6856">
        <v>0</v>
      </c>
      <c r="AI6856">
        <v>0</v>
      </c>
      <c r="AJ6856">
        <v>0</v>
      </c>
      <c r="AK6856">
        <v>0</v>
      </c>
      <c r="AL6856">
        <v>0</v>
      </c>
      <c r="AM6856">
        <v>0</v>
      </c>
      <c r="AN6856">
        <v>0</v>
      </c>
    </row>
    <row r="6857" spans="1:40" x14ac:dyDescent="0.35">
      <c r="A6857" t="s">
        <v>1485</v>
      </c>
      <c r="B6857" t="s">
        <v>1497</v>
      </c>
      <c r="C6857" t="s">
        <v>1466</v>
      </c>
      <c r="D6857" t="s">
        <v>1499</v>
      </c>
      <c r="E6857" t="s">
        <v>3270</v>
      </c>
      <c r="F6857" t="s">
        <v>1554</v>
      </c>
      <c r="G6857" t="s">
        <v>1462</v>
      </c>
      <c r="H6857" t="s">
        <v>1324</v>
      </c>
      <c r="I6857" t="s">
        <v>1594</v>
      </c>
      <c r="J6857" t="s">
        <v>1556</v>
      </c>
      <c r="K6857" t="s">
        <v>1327</v>
      </c>
      <c r="L6857" t="s">
        <v>436</v>
      </c>
      <c r="M6857" t="s">
        <v>1328</v>
      </c>
      <c r="O6857" t="s">
        <v>1329</v>
      </c>
      <c r="P6857" t="s">
        <v>1391</v>
      </c>
      <c r="Q6857" t="s">
        <v>1392</v>
      </c>
      <c r="R6857" t="s">
        <v>1393</v>
      </c>
      <c r="S6857" t="s">
        <v>1333</v>
      </c>
      <c r="T6857" t="s">
        <v>4011</v>
      </c>
      <c r="U6857" t="s">
        <v>1334</v>
      </c>
      <c r="V6857" t="s">
        <v>98</v>
      </c>
      <c r="W6857" t="s">
        <v>1558</v>
      </c>
      <c r="X6857" t="s">
        <v>1559</v>
      </c>
      <c r="Y6857" t="s">
        <v>1337</v>
      </c>
      <c r="Z6857" t="s">
        <v>3295</v>
      </c>
      <c r="AA6857" t="s">
        <v>1339</v>
      </c>
      <c r="AB6857" t="s">
        <v>439</v>
      </c>
      <c r="AC6857">
        <v>15623</v>
      </c>
      <c r="AD6857">
        <v>13895</v>
      </c>
      <c r="AE6857">
        <v>15623</v>
      </c>
      <c r="AF6857">
        <v>15623</v>
      </c>
      <c r="AG6857">
        <v>0</v>
      </c>
      <c r="AH6857">
        <v>15623</v>
      </c>
      <c r="AI6857">
        <v>0</v>
      </c>
      <c r="AJ6857">
        <v>0</v>
      </c>
      <c r="AK6857">
        <v>0</v>
      </c>
      <c r="AL6857">
        <v>0</v>
      </c>
      <c r="AM6857">
        <v>0</v>
      </c>
      <c r="AN6857">
        <v>0</v>
      </c>
    </row>
    <row r="6858" spans="1:40" x14ac:dyDescent="0.35">
      <c r="A6858" t="s">
        <v>1485</v>
      </c>
      <c r="B6858" t="s">
        <v>1497</v>
      </c>
      <c r="C6858" t="s">
        <v>1466</v>
      </c>
      <c r="D6858" t="s">
        <v>1499</v>
      </c>
      <c r="E6858" t="s">
        <v>3270</v>
      </c>
      <c r="F6858" t="s">
        <v>1554</v>
      </c>
      <c r="G6858" t="s">
        <v>1462</v>
      </c>
      <c r="H6858" t="s">
        <v>1324</v>
      </c>
      <c r="I6858" t="s">
        <v>1594</v>
      </c>
      <c r="J6858" t="s">
        <v>1556</v>
      </c>
      <c r="K6858" t="s">
        <v>1327</v>
      </c>
      <c r="L6858" t="s">
        <v>436</v>
      </c>
      <c r="M6858" t="s">
        <v>1328</v>
      </c>
      <c r="O6858" t="s">
        <v>1329</v>
      </c>
      <c r="P6858" t="s">
        <v>1391</v>
      </c>
      <c r="Q6858" t="s">
        <v>1392</v>
      </c>
      <c r="R6858" t="s">
        <v>1393</v>
      </c>
      <c r="S6858" t="s">
        <v>1333</v>
      </c>
      <c r="T6858" t="s">
        <v>4011</v>
      </c>
      <c r="U6858" t="s">
        <v>1334</v>
      </c>
      <c r="V6858" t="s">
        <v>98</v>
      </c>
      <c r="W6858" t="s">
        <v>1558</v>
      </c>
      <c r="X6858" t="s">
        <v>1559</v>
      </c>
      <c r="Y6858" t="s">
        <v>1337</v>
      </c>
      <c r="Z6858" t="s">
        <v>3295</v>
      </c>
      <c r="AA6858" t="s">
        <v>1340</v>
      </c>
      <c r="AB6858" t="s">
        <v>439</v>
      </c>
      <c r="AC6858">
        <v>5</v>
      </c>
      <c r="AD6858">
        <v>5</v>
      </c>
      <c r="AE6858">
        <v>5</v>
      </c>
      <c r="AF6858">
        <v>5</v>
      </c>
      <c r="AG6858">
        <v>5</v>
      </c>
      <c r="AH6858">
        <v>5</v>
      </c>
      <c r="AI6858">
        <v>0</v>
      </c>
      <c r="AJ6858">
        <v>0</v>
      </c>
      <c r="AK6858">
        <v>0</v>
      </c>
      <c r="AL6858">
        <v>0</v>
      </c>
      <c r="AM6858">
        <v>0</v>
      </c>
      <c r="AN6858">
        <v>0</v>
      </c>
    </row>
    <row r="6859" spans="1:40" x14ac:dyDescent="0.35">
      <c r="A6859" t="s">
        <v>1485</v>
      </c>
      <c r="B6859" t="s">
        <v>1497</v>
      </c>
      <c r="C6859" t="s">
        <v>1466</v>
      </c>
      <c r="D6859" t="s">
        <v>1499</v>
      </c>
      <c r="E6859" t="s">
        <v>3270</v>
      </c>
      <c r="F6859" t="s">
        <v>1554</v>
      </c>
      <c r="G6859" t="s">
        <v>1462</v>
      </c>
      <c r="H6859" t="s">
        <v>1324</v>
      </c>
      <c r="I6859" t="s">
        <v>1594</v>
      </c>
      <c r="J6859" t="s">
        <v>1556</v>
      </c>
      <c r="K6859" t="s">
        <v>1327</v>
      </c>
      <c r="L6859" t="s">
        <v>436</v>
      </c>
      <c r="M6859" t="s">
        <v>1328</v>
      </c>
      <c r="O6859" t="s">
        <v>1329</v>
      </c>
      <c r="P6859" t="s">
        <v>1391</v>
      </c>
      <c r="Q6859" t="s">
        <v>1392</v>
      </c>
      <c r="R6859" t="s">
        <v>1393</v>
      </c>
      <c r="S6859" t="s">
        <v>1333</v>
      </c>
      <c r="T6859" t="s">
        <v>4011</v>
      </c>
      <c r="U6859" t="s">
        <v>1334</v>
      </c>
      <c r="V6859" t="s">
        <v>98</v>
      </c>
      <c r="W6859" t="s">
        <v>1517</v>
      </c>
      <c r="X6859" t="s">
        <v>1543</v>
      </c>
      <c r="Y6859" t="s">
        <v>1337</v>
      </c>
      <c r="Z6859" t="s">
        <v>3295</v>
      </c>
      <c r="AA6859" t="s">
        <v>1339</v>
      </c>
      <c r="AB6859" t="s">
        <v>439</v>
      </c>
      <c r="AC6859">
        <v>0</v>
      </c>
      <c r="AD6859">
        <v>0</v>
      </c>
      <c r="AE6859">
        <v>0</v>
      </c>
      <c r="AF6859">
        <v>0</v>
      </c>
      <c r="AG6859">
        <v>15623</v>
      </c>
      <c r="AH6859">
        <v>0</v>
      </c>
      <c r="AI6859">
        <v>0</v>
      </c>
      <c r="AJ6859">
        <v>0</v>
      </c>
      <c r="AK6859">
        <v>0</v>
      </c>
      <c r="AL6859">
        <v>0</v>
      </c>
      <c r="AM6859">
        <v>0</v>
      </c>
      <c r="AN6859">
        <v>0</v>
      </c>
    </row>
    <row r="6860" spans="1:40" x14ac:dyDescent="0.35">
      <c r="A6860" t="s">
        <v>1485</v>
      </c>
      <c r="B6860" t="s">
        <v>1497</v>
      </c>
      <c r="C6860" t="s">
        <v>1466</v>
      </c>
      <c r="D6860" t="s">
        <v>1499</v>
      </c>
      <c r="E6860" t="s">
        <v>3270</v>
      </c>
      <c r="F6860" t="s">
        <v>1554</v>
      </c>
      <c r="G6860" t="s">
        <v>1462</v>
      </c>
      <c r="H6860" t="s">
        <v>1324</v>
      </c>
      <c r="I6860" t="s">
        <v>1594</v>
      </c>
      <c r="J6860" t="s">
        <v>1556</v>
      </c>
      <c r="K6860" t="s">
        <v>1327</v>
      </c>
      <c r="L6860" t="s">
        <v>436</v>
      </c>
      <c r="M6860" t="s">
        <v>1328</v>
      </c>
      <c r="O6860" t="s">
        <v>1329</v>
      </c>
      <c r="P6860" t="s">
        <v>1391</v>
      </c>
      <c r="Q6860" t="s">
        <v>1392</v>
      </c>
      <c r="R6860" t="s">
        <v>1393</v>
      </c>
      <c r="S6860" t="s">
        <v>1333</v>
      </c>
      <c r="T6860" t="s">
        <v>4011</v>
      </c>
      <c r="U6860" t="s">
        <v>1334</v>
      </c>
      <c r="V6860" t="s">
        <v>98</v>
      </c>
      <c r="W6860" t="s">
        <v>1517</v>
      </c>
      <c r="X6860" t="s">
        <v>1559</v>
      </c>
      <c r="Y6860" t="s">
        <v>1337</v>
      </c>
      <c r="Z6860" t="s">
        <v>3295</v>
      </c>
      <c r="AA6860" t="s">
        <v>1339</v>
      </c>
      <c r="AB6860" t="s">
        <v>439</v>
      </c>
      <c r="AC6860">
        <v>0</v>
      </c>
      <c r="AD6860">
        <v>0</v>
      </c>
      <c r="AE6860">
        <v>0</v>
      </c>
      <c r="AF6860">
        <v>0</v>
      </c>
      <c r="AG6860">
        <v>0</v>
      </c>
      <c r="AH6860">
        <v>0</v>
      </c>
      <c r="AI6860">
        <v>15623</v>
      </c>
      <c r="AJ6860">
        <v>15623</v>
      </c>
      <c r="AK6860">
        <v>15623</v>
      </c>
      <c r="AL6860">
        <v>15623</v>
      </c>
      <c r="AM6860">
        <v>15623</v>
      </c>
      <c r="AN6860">
        <v>15623</v>
      </c>
    </row>
    <row r="6861" spans="1:40" x14ac:dyDescent="0.35">
      <c r="A6861" t="s">
        <v>1485</v>
      </c>
      <c r="B6861" t="s">
        <v>1497</v>
      </c>
      <c r="C6861" t="s">
        <v>1466</v>
      </c>
      <c r="D6861" t="s">
        <v>1499</v>
      </c>
      <c r="E6861" t="s">
        <v>3270</v>
      </c>
      <c r="F6861" t="s">
        <v>1554</v>
      </c>
      <c r="G6861" t="s">
        <v>1462</v>
      </c>
      <c r="H6861" t="s">
        <v>1324</v>
      </c>
      <c r="I6861" t="s">
        <v>1594</v>
      </c>
      <c r="J6861" t="s">
        <v>1556</v>
      </c>
      <c r="K6861" t="s">
        <v>1327</v>
      </c>
      <c r="L6861" t="s">
        <v>436</v>
      </c>
      <c r="M6861" t="s">
        <v>1328</v>
      </c>
      <c r="O6861" t="s">
        <v>1329</v>
      </c>
      <c r="P6861" t="s">
        <v>1391</v>
      </c>
      <c r="Q6861" t="s">
        <v>1392</v>
      </c>
      <c r="R6861" t="s">
        <v>1393</v>
      </c>
      <c r="S6861" t="s">
        <v>1333</v>
      </c>
      <c r="T6861" t="s">
        <v>4011</v>
      </c>
      <c r="U6861" t="s">
        <v>1334</v>
      </c>
      <c r="V6861" t="s">
        <v>98</v>
      </c>
      <c r="W6861" t="s">
        <v>1517</v>
      </c>
      <c r="X6861" t="s">
        <v>1559</v>
      </c>
      <c r="Y6861" t="s">
        <v>1337</v>
      </c>
      <c r="Z6861" t="s">
        <v>3295</v>
      </c>
      <c r="AA6861" t="s">
        <v>1340</v>
      </c>
      <c r="AB6861" t="s">
        <v>439</v>
      </c>
      <c r="AC6861">
        <v>0</v>
      </c>
      <c r="AD6861">
        <v>0</v>
      </c>
      <c r="AE6861">
        <v>0</v>
      </c>
      <c r="AF6861">
        <v>0</v>
      </c>
      <c r="AG6861">
        <v>0</v>
      </c>
      <c r="AH6861">
        <v>0</v>
      </c>
      <c r="AI6861">
        <v>5.0110962611607146</v>
      </c>
      <c r="AJ6861">
        <v>5.0125292968749999</v>
      </c>
      <c r="AK6861">
        <v>5.0138727678571433</v>
      </c>
      <c r="AL6861">
        <v>5.0134249441964283</v>
      </c>
      <c r="AM6861">
        <v>5.0110962611607146</v>
      </c>
      <c r="AN6861">
        <v>5.0110865513392859</v>
      </c>
    </row>
    <row r="6862" spans="1:40" x14ac:dyDescent="0.35">
      <c r="A6862" t="s">
        <v>1485</v>
      </c>
      <c r="B6862" t="s">
        <v>1497</v>
      </c>
      <c r="C6862" t="s">
        <v>1466</v>
      </c>
      <c r="D6862" t="s">
        <v>1499</v>
      </c>
      <c r="E6862" t="s">
        <v>3270</v>
      </c>
      <c r="F6862" t="s">
        <v>1501</v>
      </c>
      <c r="G6862" t="s">
        <v>1462</v>
      </c>
      <c r="H6862" t="s">
        <v>1324</v>
      </c>
      <c r="I6862" t="s">
        <v>2056</v>
      </c>
      <c r="J6862" t="s">
        <v>1551</v>
      </c>
      <c r="K6862" t="s">
        <v>1327</v>
      </c>
      <c r="L6862" t="s">
        <v>436</v>
      </c>
      <c r="M6862" t="s">
        <v>1328</v>
      </c>
      <c r="O6862" t="s">
        <v>1674</v>
      </c>
      <c r="P6862" t="s">
        <v>1391</v>
      </c>
      <c r="Q6862" t="s">
        <v>1392</v>
      </c>
      <c r="R6862" t="s">
        <v>1393</v>
      </c>
      <c r="S6862" t="s">
        <v>1333</v>
      </c>
      <c r="T6862" t="s">
        <v>4011</v>
      </c>
      <c r="U6862" t="s">
        <v>1334</v>
      </c>
      <c r="V6862" t="s">
        <v>98</v>
      </c>
      <c r="W6862" t="s">
        <v>1586</v>
      </c>
      <c r="X6862" t="s">
        <v>1587</v>
      </c>
      <c r="Y6862" t="s">
        <v>1337</v>
      </c>
      <c r="Z6862" t="s">
        <v>1063</v>
      </c>
      <c r="AA6862" t="s">
        <v>1339</v>
      </c>
      <c r="AB6862" t="s">
        <v>439</v>
      </c>
      <c r="AC6862">
        <v>124592.853</v>
      </c>
      <c r="AD6862">
        <v>20938.338000000003</v>
      </c>
      <c r="AE6862">
        <v>257679.57400000002</v>
      </c>
      <c r="AF6862">
        <v>1295.0479999999993</v>
      </c>
      <c r="AG6862">
        <v>146755.96600000001</v>
      </c>
      <c r="AH6862">
        <v>141075.11199999999</v>
      </c>
      <c r="AI6862">
        <v>0</v>
      </c>
      <c r="AJ6862">
        <v>0</v>
      </c>
      <c r="AK6862">
        <v>0</v>
      </c>
      <c r="AL6862">
        <v>0</v>
      </c>
      <c r="AM6862">
        <v>0</v>
      </c>
      <c r="AN6862">
        <v>0</v>
      </c>
    </row>
    <row r="6863" spans="1:40" x14ac:dyDescent="0.35">
      <c r="A6863" t="s">
        <v>1485</v>
      </c>
      <c r="B6863" t="s">
        <v>1497</v>
      </c>
      <c r="C6863" t="s">
        <v>1466</v>
      </c>
      <c r="D6863" t="s">
        <v>1499</v>
      </c>
      <c r="E6863" t="s">
        <v>3270</v>
      </c>
      <c r="F6863" t="s">
        <v>1501</v>
      </c>
      <c r="G6863" t="s">
        <v>1462</v>
      </c>
      <c r="H6863" t="s">
        <v>1324</v>
      </c>
      <c r="I6863" t="s">
        <v>2056</v>
      </c>
      <c r="J6863" t="s">
        <v>1551</v>
      </c>
      <c r="K6863" t="s">
        <v>1327</v>
      </c>
      <c r="L6863" t="s">
        <v>436</v>
      </c>
      <c r="M6863" t="s">
        <v>1328</v>
      </c>
      <c r="O6863" t="s">
        <v>1674</v>
      </c>
      <c r="P6863" t="s">
        <v>1391</v>
      </c>
      <c r="Q6863" t="s">
        <v>1392</v>
      </c>
      <c r="R6863" t="s">
        <v>1393</v>
      </c>
      <c r="S6863" t="s">
        <v>1333</v>
      </c>
      <c r="T6863" t="s">
        <v>4011</v>
      </c>
      <c r="U6863" t="s">
        <v>1334</v>
      </c>
      <c r="V6863" t="s">
        <v>98</v>
      </c>
      <c r="W6863" t="s">
        <v>1586</v>
      </c>
      <c r="X6863" t="s">
        <v>1587</v>
      </c>
      <c r="Y6863" t="s">
        <v>1337</v>
      </c>
      <c r="Z6863" t="s">
        <v>1063</v>
      </c>
      <c r="AA6863" t="s">
        <v>1340</v>
      </c>
      <c r="AB6863" t="s">
        <v>439</v>
      </c>
      <c r="AC6863">
        <v>0</v>
      </c>
      <c r="AD6863">
        <v>94</v>
      </c>
      <c r="AE6863">
        <v>33</v>
      </c>
      <c r="AF6863">
        <v>51.5</v>
      </c>
      <c r="AG6863">
        <v>57</v>
      </c>
      <c r="AH6863">
        <v>-46.5</v>
      </c>
      <c r="AI6863">
        <v>0</v>
      </c>
      <c r="AJ6863">
        <v>0</v>
      </c>
      <c r="AK6863">
        <v>0</v>
      </c>
      <c r="AL6863">
        <v>0</v>
      </c>
      <c r="AM6863">
        <v>0</v>
      </c>
      <c r="AN6863">
        <v>0</v>
      </c>
    </row>
    <row r="6864" spans="1:40" x14ac:dyDescent="0.35">
      <c r="A6864" t="s">
        <v>1485</v>
      </c>
      <c r="B6864" t="s">
        <v>1497</v>
      </c>
      <c r="C6864" t="s">
        <v>1466</v>
      </c>
      <c r="D6864" t="s">
        <v>1499</v>
      </c>
      <c r="E6864" t="s">
        <v>3270</v>
      </c>
      <c r="F6864" t="s">
        <v>1501</v>
      </c>
      <c r="G6864" t="s">
        <v>1462</v>
      </c>
      <c r="H6864" t="s">
        <v>1324</v>
      </c>
      <c r="I6864" t="s">
        <v>2056</v>
      </c>
      <c r="J6864" t="s">
        <v>1551</v>
      </c>
      <c r="K6864" t="s">
        <v>1327</v>
      </c>
      <c r="L6864" t="s">
        <v>436</v>
      </c>
      <c r="M6864" t="s">
        <v>1328</v>
      </c>
      <c r="O6864" t="s">
        <v>1674</v>
      </c>
      <c r="P6864" t="s">
        <v>1391</v>
      </c>
      <c r="Q6864" t="s">
        <v>1392</v>
      </c>
      <c r="R6864" t="s">
        <v>1393</v>
      </c>
      <c r="S6864" t="s">
        <v>1333</v>
      </c>
      <c r="T6864" t="s">
        <v>4011</v>
      </c>
      <c r="U6864" t="s">
        <v>1334</v>
      </c>
      <c r="V6864" t="s">
        <v>98</v>
      </c>
      <c r="W6864" t="s">
        <v>1590</v>
      </c>
      <c r="X6864" t="s">
        <v>1591</v>
      </c>
      <c r="Y6864" t="s">
        <v>1337</v>
      </c>
      <c r="Z6864" t="s">
        <v>1063</v>
      </c>
      <c r="AA6864" t="s">
        <v>1339</v>
      </c>
      <c r="AB6864" t="s">
        <v>439</v>
      </c>
      <c r="AC6864">
        <v>0</v>
      </c>
      <c r="AD6864">
        <v>113603.629</v>
      </c>
      <c r="AE6864">
        <v>-113603.629</v>
      </c>
      <c r="AF6864">
        <v>144743.06999999998</v>
      </c>
      <c r="AG6864">
        <v>-5038.2959999999994</v>
      </c>
      <c r="AH6864">
        <v>3873.9139999999998</v>
      </c>
      <c r="AI6864">
        <v>150745.97339999999</v>
      </c>
      <c r="AJ6864">
        <v>137041.79399999999</v>
      </c>
      <c r="AK6864">
        <v>150745.97339999999</v>
      </c>
      <c r="AL6864">
        <v>191327.40270000001</v>
      </c>
      <c r="AM6864">
        <v>241075.66890000002</v>
      </c>
      <c r="AN6864">
        <v>277728.23924999998</v>
      </c>
    </row>
    <row r="6865" spans="1:40" x14ac:dyDescent="0.35">
      <c r="A6865" t="s">
        <v>1485</v>
      </c>
      <c r="B6865" t="s">
        <v>1497</v>
      </c>
      <c r="C6865" t="s">
        <v>1466</v>
      </c>
      <c r="D6865" t="s">
        <v>1499</v>
      </c>
      <c r="E6865" t="s">
        <v>3270</v>
      </c>
      <c r="F6865" t="s">
        <v>1501</v>
      </c>
      <c r="G6865" t="s">
        <v>1462</v>
      </c>
      <c r="H6865" t="s">
        <v>1324</v>
      </c>
      <c r="I6865" t="s">
        <v>2056</v>
      </c>
      <c r="J6865" t="s">
        <v>1551</v>
      </c>
      <c r="K6865" t="s">
        <v>1327</v>
      </c>
      <c r="L6865" t="s">
        <v>436</v>
      </c>
      <c r="M6865" t="s">
        <v>1328</v>
      </c>
      <c r="O6865" t="s">
        <v>1674</v>
      </c>
      <c r="P6865" t="s">
        <v>1391</v>
      </c>
      <c r="Q6865" t="s">
        <v>1392</v>
      </c>
      <c r="R6865" t="s">
        <v>1393</v>
      </c>
      <c r="S6865" t="s">
        <v>1333</v>
      </c>
      <c r="T6865" t="s">
        <v>4011</v>
      </c>
      <c r="U6865" t="s">
        <v>1334</v>
      </c>
      <c r="V6865" t="s">
        <v>98</v>
      </c>
      <c r="W6865" t="s">
        <v>1590</v>
      </c>
      <c r="X6865" t="s">
        <v>1591</v>
      </c>
      <c r="Y6865" t="s">
        <v>1337</v>
      </c>
      <c r="Z6865" t="s">
        <v>1063</v>
      </c>
      <c r="AA6865" t="s">
        <v>1340</v>
      </c>
      <c r="AB6865" t="s">
        <v>439</v>
      </c>
      <c r="AC6865">
        <v>0</v>
      </c>
      <c r="AD6865">
        <v>95</v>
      </c>
      <c r="AE6865">
        <v>186.5</v>
      </c>
      <c r="AF6865">
        <v>184</v>
      </c>
      <c r="AG6865">
        <v>182.5</v>
      </c>
      <c r="AH6865">
        <v>-233.5</v>
      </c>
      <c r="AI6865">
        <v>115.6443937665971</v>
      </c>
      <c r="AJ6865">
        <v>117.124109375</v>
      </c>
      <c r="AK6865">
        <v>136.95523580571651</v>
      </c>
      <c r="AL6865">
        <v>171.81875118001301</v>
      </c>
      <c r="AM6865">
        <v>198.54947953559031</v>
      </c>
      <c r="AN6865">
        <v>221.8017833658854</v>
      </c>
    </row>
    <row r="6866" spans="1:40" x14ac:dyDescent="0.35">
      <c r="A6866" t="s">
        <v>1485</v>
      </c>
      <c r="B6866" t="s">
        <v>1497</v>
      </c>
      <c r="C6866" t="s">
        <v>1466</v>
      </c>
      <c r="D6866" t="s">
        <v>1499</v>
      </c>
      <c r="E6866" t="s">
        <v>3270</v>
      </c>
      <c r="F6866" t="s">
        <v>1501</v>
      </c>
      <c r="G6866" t="s">
        <v>1462</v>
      </c>
      <c r="H6866" t="s">
        <v>1324</v>
      </c>
      <c r="I6866" t="s">
        <v>2056</v>
      </c>
      <c r="J6866" t="s">
        <v>1551</v>
      </c>
      <c r="K6866" t="s">
        <v>1327</v>
      </c>
      <c r="L6866" t="s">
        <v>436</v>
      </c>
      <c r="M6866" t="s">
        <v>1328</v>
      </c>
      <c r="O6866" t="s">
        <v>1674</v>
      </c>
      <c r="P6866" t="s">
        <v>1391</v>
      </c>
      <c r="Q6866" t="s">
        <v>1392</v>
      </c>
      <c r="R6866" t="s">
        <v>1393</v>
      </c>
      <c r="S6866" t="s">
        <v>1333</v>
      </c>
      <c r="T6866" t="s">
        <v>4011</v>
      </c>
      <c r="U6866" t="s">
        <v>1334</v>
      </c>
      <c r="V6866" t="s">
        <v>98</v>
      </c>
      <c r="W6866" t="s">
        <v>1590</v>
      </c>
      <c r="X6866" t="s">
        <v>1591</v>
      </c>
      <c r="Y6866" t="s">
        <v>1337</v>
      </c>
      <c r="Z6866" t="s">
        <v>1063</v>
      </c>
      <c r="AA6866" t="s">
        <v>1514</v>
      </c>
      <c r="AB6866" t="s">
        <v>439</v>
      </c>
      <c r="AC6866">
        <v>93</v>
      </c>
      <c r="AD6866">
        <v>94</v>
      </c>
      <c r="AE6866">
        <v>94</v>
      </c>
      <c r="AF6866">
        <v>94</v>
      </c>
      <c r="AG6866">
        <v>94</v>
      </c>
      <c r="AH6866">
        <v>94</v>
      </c>
      <c r="AI6866">
        <v>94</v>
      </c>
      <c r="AJ6866">
        <v>73</v>
      </c>
      <c r="AK6866">
        <v>73</v>
      </c>
      <c r="AL6866">
        <v>94</v>
      </c>
      <c r="AM6866">
        <v>106</v>
      </c>
      <c r="AN6866">
        <v>128</v>
      </c>
    </row>
    <row r="6867" spans="1:40" x14ac:dyDescent="0.35">
      <c r="A6867" t="s">
        <v>1485</v>
      </c>
      <c r="B6867" t="s">
        <v>1497</v>
      </c>
      <c r="C6867" t="s">
        <v>1466</v>
      </c>
      <c r="D6867" t="s">
        <v>1499</v>
      </c>
      <c r="E6867" t="s">
        <v>3270</v>
      </c>
      <c r="F6867" t="s">
        <v>1501</v>
      </c>
      <c r="G6867" t="s">
        <v>1462</v>
      </c>
      <c r="H6867" t="s">
        <v>1324</v>
      </c>
      <c r="I6867" t="s">
        <v>1748</v>
      </c>
      <c r="J6867" t="s">
        <v>1551</v>
      </c>
      <c r="K6867" t="s">
        <v>1327</v>
      </c>
      <c r="L6867" t="s">
        <v>436</v>
      </c>
      <c r="M6867" t="s">
        <v>1328</v>
      </c>
      <c r="O6867" t="s">
        <v>1329</v>
      </c>
      <c r="P6867" t="s">
        <v>1391</v>
      </c>
      <c r="Q6867" t="s">
        <v>1396</v>
      </c>
      <c r="R6867" t="s">
        <v>1397</v>
      </c>
      <c r="S6867" t="s">
        <v>1333</v>
      </c>
      <c r="T6867" t="s">
        <v>4011</v>
      </c>
      <c r="U6867" t="s">
        <v>1334</v>
      </c>
      <c r="V6867" t="s">
        <v>129</v>
      </c>
      <c r="W6867" t="s">
        <v>1869</v>
      </c>
      <c r="X6867" t="s">
        <v>1864</v>
      </c>
      <c r="Y6867" t="s">
        <v>1337</v>
      </c>
      <c r="Z6867" t="s">
        <v>1064</v>
      </c>
      <c r="AA6867" t="s">
        <v>1339</v>
      </c>
      <c r="AB6867" t="s">
        <v>439</v>
      </c>
      <c r="AC6867">
        <v>0</v>
      </c>
      <c r="AD6867">
        <v>0</v>
      </c>
      <c r="AE6867">
        <v>0</v>
      </c>
      <c r="AF6867">
        <v>0</v>
      </c>
      <c r="AG6867">
        <v>0</v>
      </c>
      <c r="AH6867">
        <v>0</v>
      </c>
      <c r="AI6867">
        <v>-124.96</v>
      </c>
      <c r="AJ6867">
        <v>-124.96</v>
      </c>
      <c r="AK6867">
        <v>-124.96</v>
      </c>
      <c r="AL6867">
        <v>-124.96</v>
      </c>
      <c r="AM6867">
        <v>-124.96</v>
      </c>
      <c r="AN6867">
        <v>-124.96</v>
      </c>
    </row>
    <row r="6868" spans="1:40" x14ac:dyDescent="0.35">
      <c r="A6868" t="s">
        <v>1485</v>
      </c>
      <c r="B6868" t="s">
        <v>1497</v>
      </c>
      <c r="C6868" t="s">
        <v>1466</v>
      </c>
      <c r="D6868" t="s">
        <v>1499</v>
      </c>
      <c r="E6868" t="s">
        <v>3270</v>
      </c>
      <c r="F6868" t="s">
        <v>1501</v>
      </c>
      <c r="G6868" t="s">
        <v>1462</v>
      </c>
      <c r="H6868" t="s">
        <v>1324</v>
      </c>
      <c r="I6868" t="s">
        <v>1748</v>
      </c>
      <c r="J6868" t="s">
        <v>1551</v>
      </c>
      <c r="K6868" t="s">
        <v>1327</v>
      </c>
      <c r="L6868" t="s">
        <v>436</v>
      </c>
      <c r="M6868" t="s">
        <v>1328</v>
      </c>
      <c r="O6868" t="s">
        <v>1329</v>
      </c>
      <c r="P6868" t="s">
        <v>1391</v>
      </c>
      <c r="Q6868" t="s">
        <v>1396</v>
      </c>
      <c r="R6868" t="s">
        <v>1397</v>
      </c>
      <c r="S6868" t="s">
        <v>1333</v>
      </c>
      <c r="T6868" t="s">
        <v>4011</v>
      </c>
      <c r="U6868" t="s">
        <v>1334</v>
      </c>
      <c r="V6868" t="s">
        <v>129</v>
      </c>
      <c r="W6868" t="s">
        <v>1869</v>
      </c>
      <c r="X6868" t="s">
        <v>1864</v>
      </c>
      <c r="Y6868" t="s">
        <v>1547</v>
      </c>
      <c r="Z6868" t="s">
        <v>1064</v>
      </c>
      <c r="AA6868" t="s">
        <v>1339</v>
      </c>
      <c r="AB6868" t="s">
        <v>439</v>
      </c>
      <c r="AC6868">
        <v>0</v>
      </c>
      <c r="AD6868">
        <v>0</v>
      </c>
      <c r="AE6868">
        <v>0</v>
      </c>
      <c r="AF6868">
        <v>0</v>
      </c>
      <c r="AG6868">
        <v>0</v>
      </c>
      <c r="AH6868">
        <v>0</v>
      </c>
      <c r="AI6868">
        <v>124.96</v>
      </c>
      <c r="AJ6868">
        <v>124.96</v>
      </c>
      <c r="AK6868">
        <v>124.96</v>
      </c>
      <c r="AL6868">
        <v>124.96</v>
      </c>
      <c r="AM6868">
        <v>124.96</v>
      </c>
      <c r="AN6868">
        <v>124.96</v>
      </c>
    </row>
    <row r="6869" spans="1:40" x14ac:dyDescent="0.35">
      <c r="A6869" t="s">
        <v>1485</v>
      </c>
      <c r="B6869" t="s">
        <v>1497</v>
      </c>
      <c r="C6869" t="s">
        <v>1466</v>
      </c>
      <c r="D6869" t="s">
        <v>1499</v>
      </c>
      <c r="E6869" t="s">
        <v>3270</v>
      </c>
      <c r="F6869" t="s">
        <v>1501</v>
      </c>
      <c r="G6869" t="s">
        <v>1462</v>
      </c>
      <c r="H6869" t="s">
        <v>1324</v>
      </c>
      <c r="I6869" t="s">
        <v>1748</v>
      </c>
      <c r="J6869" t="s">
        <v>1551</v>
      </c>
      <c r="K6869" t="s">
        <v>1327</v>
      </c>
      <c r="L6869" t="s">
        <v>436</v>
      </c>
      <c r="M6869" t="s">
        <v>1328</v>
      </c>
      <c r="O6869" t="s">
        <v>1329</v>
      </c>
      <c r="P6869" t="s">
        <v>1391</v>
      </c>
      <c r="Q6869" t="s">
        <v>1396</v>
      </c>
      <c r="R6869" t="s">
        <v>1397</v>
      </c>
      <c r="S6869" t="s">
        <v>1333</v>
      </c>
      <c r="T6869" t="s">
        <v>4011</v>
      </c>
      <c r="U6869" t="s">
        <v>1334</v>
      </c>
      <c r="V6869" t="s">
        <v>129</v>
      </c>
      <c r="W6869" t="s">
        <v>1871</v>
      </c>
      <c r="X6869" t="s">
        <v>1686</v>
      </c>
      <c r="Y6869" t="s">
        <v>1337</v>
      </c>
      <c r="Z6869" t="s">
        <v>1064</v>
      </c>
      <c r="AA6869" t="s">
        <v>1339</v>
      </c>
      <c r="AB6869" t="s">
        <v>439</v>
      </c>
      <c r="AC6869">
        <v>14639.43</v>
      </c>
      <c r="AD6869">
        <v>61567.94</v>
      </c>
      <c r="AE6869">
        <v>16167.26</v>
      </c>
      <c r="AF6869">
        <v>0</v>
      </c>
      <c r="AG6869">
        <v>0</v>
      </c>
      <c r="AH6869">
        <v>0</v>
      </c>
      <c r="AI6869">
        <v>3426.6128159999998</v>
      </c>
      <c r="AJ6869">
        <v>2682.4487199999999</v>
      </c>
      <c r="AK6869">
        <v>2816.571156</v>
      </c>
      <c r="AL6869">
        <v>2950.6935920000001</v>
      </c>
      <c r="AM6869">
        <v>2816.571156</v>
      </c>
      <c r="AN6869">
        <v>2682.4487199999999</v>
      </c>
    </row>
    <row r="6870" spans="1:40" x14ac:dyDescent="0.35">
      <c r="A6870" t="s">
        <v>1485</v>
      </c>
      <c r="B6870" t="s">
        <v>1497</v>
      </c>
      <c r="C6870" t="s">
        <v>1466</v>
      </c>
      <c r="D6870" t="s">
        <v>1499</v>
      </c>
      <c r="E6870" t="s">
        <v>3270</v>
      </c>
      <c r="F6870" t="s">
        <v>1501</v>
      </c>
      <c r="G6870" t="s">
        <v>1462</v>
      </c>
      <c r="H6870" t="s">
        <v>1324</v>
      </c>
      <c r="I6870" t="s">
        <v>1748</v>
      </c>
      <c r="J6870" t="s">
        <v>1551</v>
      </c>
      <c r="K6870" t="s">
        <v>1327</v>
      </c>
      <c r="L6870" t="s">
        <v>436</v>
      </c>
      <c r="M6870" t="s">
        <v>1328</v>
      </c>
      <c r="O6870" t="s">
        <v>1329</v>
      </c>
      <c r="P6870" t="s">
        <v>1391</v>
      </c>
      <c r="Q6870" t="s">
        <v>1396</v>
      </c>
      <c r="R6870" t="s">
        <v>1397</v>
      </c>
      <c r="S6870" t="s">
        <v>1333</v>
      </c>
      <c r="T6870" t="s">
        <v>4011</v>
      </c>
      <c r="U6870" t="s">
        <v>1334</v>
      </c>
      <c r="V6870" t="s">
        <v>129</v>
      </c>
      <c r="W6870" t="s">
        <v>1871</v>
      </c>
      <c r="X6870" t="s">
        <v>1686</v>
      </c>
      <c r="Y6870" t="s">
        <v>1337</v>
      </c>
      <c r="Z6870" t="s">
        <v>1064</v>
      </c>
      <c r="AA6870" t="s">
        <v>1340</v>
      </c>
      <c r="AB6870" t="s">
        <v>439</v>
      </c>
      <c r="AC6870">
        <v>47.5</v>
      </c>
      <c r="AD6870">
        <v>42.5</v>
      </c>
      <c r="AE6870">
        <v>39</v>
      </c>
      <c r="AF6870">
        <v>46.5</v>
      </c>
      <c r="AG6870">
        <v>55</v>
      </c>
      <c r="AH6870">
        <v>55</v>
      </c>
      <c r="AI6870">
        <v>1.757126</v>
      </c>
      <c r="AJ6870">
        <v>1.565148</v>
      </c>
      <c r="AK6870">
        <v>1.5219819999999999</v>
      </c>
      <c r="AL6870">
        <v>1.479079</v>
      </c>
      <c r="AM6870">
        <v>1.429484</v>
      </c>
      <c r="AN6870">
        <v>1.3900459999999999</v>
      </c>
    </row>
    <row r="6871" spans="1:40" x14ac:dyDescent="0.35">
      <c r="A6871" t="s">
        <v>1485</v>
      </c>
      <c r="B6871" t="s">
        <v>1497</v>
      </c>
      <c r="C6871" t="s">
        <v>1466</v>
      </c>
      <c r="D6871" t="s">
        <v>1499</v>
      </c>
      <c r="E6871" t="s">
        <v>3270</v>
      </c>
      <c r="F6871" t="s">
        <v>1501</v>
      </c>
      <c r="G6871" t="s">
        <v>1462</v>
      </c>
      <c r="H6871" t="s">
        <v>1324</v>
      </c>
      <c r="I6871" t="s">
        <v>1748</v>
      </c>
      <c r="J6871" t="s">
        <v>1551</v>
      </c>
      <c r="K6871" t="s">
        <v>1327</v>
      </c>
      <c r="L6871" t="s">
        <v>436</v>
      </c>
      <c r="M6871" t="s">
        <v>1328</v>
      </c>
      <c r="O6871" t="s">
        <v>1329</v>
      </c>
      <c r="P6871" t="s">
        <v>1391</v>
      </c>
      <c r="Q6871" t="s">
        <v>1396</v>
      </c>
      <c r="R6871" t="s">
        <v>1397</v>
      </c>
      <c r="S6871" t="s">
        <v>1333</v>
      </c>
      <c r="T6871" t="s">
        <v>4011</v>
      </c>
      <c r="U6871" t="s">
        <v>1334</v>
      </c>
      <c r="V6871" t="s">
        <v>129</v>
      </c>
      <c r="W6871" t="s">
        <v>1871</v>
      </c>
      <c r="X6871" t="s">
        <v>1686</v>
      </c>
      <c r="Y6871" t="s">
        <v>1337</v>
      </c>
      <c r="Z6871" t="s">
        <v>1064</v>
      </c>
      <c r="AA6871" t="s">
        <v>1514</v>
      </c>
      <c r="AB6871" t="s">
        <v>439</v>
      </c>
      <c r="AC6871">
        <v>28</v>
      </c>
      <c r="AD6871">
        <v>28</v>
      </c>
      <c r="AE6871">
        <v>28</v>
      </c>
      <c r="AF6871">
        <v>28</v>
      </c>
      <c r="AG6871">
        <v>28</v>
      </c>
      <c r="AH6871">
        <v>28</v>
      </c>
      <c r="AI6871">
        <v>27.706955170955482</v>
      </c>
      <c r="AJ6871">
        <v>27.706955170955482</v>
      </c>
      <c r="AK6871">
        <v>27.706955170955482</v>
      </c>
      <c r="AL6871">
        <v>27.706955170955482</v>
      </c>
      <c r="AM6871">
        <v>27.706955170955482</v>
      </c>
      <c r="AN6871">
        <v>27.706955170955482</v>
      </c>
    </row>
    <row r="6872" spans="1:40" x14ac:dyDescent="0.35">
      <c r="A6872" t="s">
        <v>1485</v>
      </c>
      <c r="B6872" t="s">
        <v>1497</v>
      </c>
      <c r="C6872" t="s">
        <v>1466</v>
      </c>
      <c r="D6872" t="s">
        <v>1499</v>
      </c>
      <c r="E6872" t="s">
        <v>3270</v>
      </c>
      <c r="F6872" t="s">
        <v>1501</v>
      </c>
      <c r="G6872" t="s">
        <v>1462</v>
      </c>
      <c r="H6872" t="s">
        <v>1324</v>
      </c>
      <c r="I6872" t="s">
        <v>1748</v>
      </c>
      <c r="J6872" t="s">
        <v>1551</v>
      </c>
      <c r="K6872" t="s">
        <v>1327</v>
      </c>
      <c r="L6872" t="s">
        <v>436</v>
      </c>
      <c r="M6872" t="s">
        <v>1328</v>
      </c>
      <c r="O6872" t="s">
        <v>1329</v>
      </c>
      <c r="P6872" t="s">
        <v>1391</v>
      </c>
      <c r="Q6872" t="s">
        <v>1396</v>
      </c>
      <c r="R6872" t="s">
        <v>1397</v>
      </c>
      <c r="S6872" t="s">
        <v>1333</v>
      </c>
      <c r="T6872" t="s">
        <v>4011</v>
      </c>
      <c r="U6872" t="s">
        <v>1334</v>
      </c>
      <c r="V6872" t="s">
        <v>129</v>
      </c>
      <c r="W6872" t="s">
        <v>1664</v>
      </c>
      <c r="X6872" t="s">
        <v>1686</v>
      </c>
      <c r="Y6872" t="s">
        <v>1337</v>
      </c>
      <c r="Z6872" t="s">
        <v>1064</v>
      </c>
      <c r="AA6872" t="s">
        <v>1339</v>
      </c>
      <c r="AB6872" t="s">
        <v>439</v>
      </c>
      <c r="AC6872">
        <v>58195.51</v>
      </c>
      <c r="AD6872">
        <v>2208.6399999999994</v>
      </c>
      <c r="AE6872">
        <v>53477.979999999996</v>
      </c>
      <c r="AF6872">
        <v>98080.87000000001</v>
      </c>
      <c r="AG6872">
        <v>91553.09</v>
      </c>
      <c r="AH6872">
        <v>88579.46</v>
      </c>
      <c r="AI6872">
        <v>80525.359199999992</v>
      </c>
      <c r="AJ6872">
        <v>63037.563999999998</v>
      </c>
      <c r="AK6872">
        <v>66189.442200000005</v>
      </c>
      <c r="AL6872">
        <v>69341.320399999997</v>
      </c>
      <c r="AM6872">
        <v>66189.442200000005</v>
      </c>
      <c r="AN6872">
        <v>63037.563999999998</v>
      </c>
    </row>
    <row r="6873" spans="1:40" x14ac:dyDescent="0.35">
      <c r="A6873" t="s">
        <v>1485</v>
      </c>
      <c r="B6873" t="s">
        <v>1497</v>
      </c>
      <c r="C6873" t="s">
        <v>1466</v>
      </c>
      <c r="D6873" t="s">
        <v>1499</v>
      </c>
      <c r="E6873" t="s">
        <v>3270</v>
      </c>
      <c r="F6873" t="s">
        <v>1501</v>
      </c>
      <c r="G6873" t="s">
        <v>1462</v>
      </c>
      <c r="H6873" t="s">
        <v>1324</v>
      </c>
      <c r="I6873" t="s">
        <v>1748</v>
      </c>
      <c r="J6873" t="s">
        <v>1551</v>
      </c>
      <c r="K6873" t="s">
        <v>1327</v>
      </c>
      <c r="L6873" t="s">
        <v>436</v>
      </c>
      <c r="M6873" t="s">
        <v>1328</v>
      </c>
      <c r="O6873" t="s">
        <v>1329</v>
      </c>
      <c r="P6873" t="s">
        <v>1391</v>
      </c>
      <c r="Q6873" t="s">
        <v>1396</v>
      </c>
      <c r="R6873" t="s">
        <v>1397</v>
      </c>
      <c r="S6873" t="s">
        <v>1333</v>
      </c>
      <c r="T6873" t="s">
        <v>4011</v>
      </c>
      <c r="U6873" t="s">
        <v>1334</v>
      </c>
      <c r="V6873" t="s">
        <v>129</v>
      </c>
      <c r="W6873" t="s">
        <v>1664</v>
      </c>
      <c r="X6873" t="s">
        <v>1686</v>
      </c>
      <c r="Y6873" t="s">
        <v>1337</v>
      </c>
      <c r="Z6873" t="s">
        <v>1064</v>
      </c>
      <c r="AA6873" t="s">
        <v>1340</v>
      </c>
      <c r="AB6873" t="s">
        <v>439</v>
      </c>
      <c r="AC6873">
        <v>0</v>
      </c>
      <c r="AD6873">
        <v>0</v>
      </c>
      <c r="AE6873">
        <v>0</v>
      </c>
      <c r="AF6873">
        <v>0</v>
      </c>
      <c r="AG6873">
        <v>0</v>
      </c>
      <c r="AH6873">
        <v>0</v>
      </c>
      <c r="AI6873">
        <v>53.282499999999999</v>
      </c>
      <c r="AJ6873">
        <v>37.585999999999999</v>
      </c>
      <c r="AK6873">
        <v>36.461599999999997</v>
      </c>
      <c r="AL6873">
        <v>35.363399999999999</v>
      </c>
      <c r="AM6873">
        <v>34.332900000000002</v>
      </c>
      <c r="AN6873">
        <v>33.316099999999999</v>
      </c>
    </row>
    <row r="6874" spans="1:40" x14ac:dyDescent="0.35">
      <c r="A6874" t="s">
        <v>1485</v>
      </c>
      <c r="B6874" t="s">
        <v>1497</v>
      </c>
      <c r="C6874" t="s">
        <v>1466</v>
      </c>
      <c r="D6874" t="s">
        <v>1499</v>
      </c>
      <c r="E6874" t="s">
        <v>3270</v>
      </c>
      <c r="F6874" t="s">
        <v>1501</v>
      </c>
      <c r="G6874" t="s">
        <v>1462</v>
      </c>
      <c r="H6874" t="s">
        <v>1324</v>
      </c>
      <c r="I6874" t="s">
        <v>3296</v>
      </c>
      <c r="J6874" t="s">
        <v>1551</v>
      </c>
      <c r="K6874" t="s">
        <v>1327</v>
      </c>
      <c r="L6874" t="s">
        <v>436</v>
      </c>
      <c r="M6874" t="s">
        <v>1328</v>
      </c>
      <c r="O6874" t="s">
        <v>1468</v>
      </c>
      <c r="P6874" t="s">
        <v>1391</v>
      </c>
      <c r="Q6874" t="s">
        <v>1396</v>
      </c>
      <c r="R6874" t="s">
        <v>1397</v>
      </c>
      <c r="S6874" t="s">
        <v>1333</v>
      </c>
      <c r="T6874" t="s">
        <v>4011</v>
      </c>
      <c r="U6874" t="s">
        <v>1334</v>
      </c>
      <c r="V6874" t="s">
        <v>129</v>
      </c>
      <c r="W6874" t="s">
        <v>1860</v>
      </c>
      <c r="X6874" t="s">
        <v>1861</v>
      </c>
      <c r="Y6874" t="s">
        <v>1337</v>
      </c>
      <c r="Z6874" t="s">
        <v>1065</v>
      </c>
      <c r="AA6874" t="s">
        <v>1340</v>
      </c>
      <c r="AB6874" t="s">
        <v>439</v>
      </c>
      <c r="AC6874">
        <v>3</v>
      </c>
      <c r="AD6874">
        <v>5.5</v>
      </c>
      <c r="AE6874">
        <v>6</v>
      </c>
      <c r="AF6874">
        <v>6</v>
      </c>
      <c r="AG6874">
        <v>6</v>
      </c>
      <c r="AH6874">
        <v>4.5</v>
      </c>
      <c r="AI6874">
        <v>0</v>
      </c>
      <c r="AJ6874">
        <v>0</v>
      </c>
      <c r="AK6874">
        <v>0</v>
      </c>
      <c r="AL6874">
        <v>0</v>
      </c>
      <c r="AM6874">
        <v>0</v>
      </c>
      <c r="AN6874">
        <v>0</v>
      </c>
    </row>
    <row r="6875" spans="1:40" x14ac:dyDescent="0.35">
      <c r="A6875" t="s">
        <v>1485</v>
      </c>
      <c r="B6875" t="s">
        <v>1497</v>
      </c>
      <c r="C6875" t="s">
        <v>1466</v>
      </c>
      <c r="D6875" t="s">
        <v>1499</v>
      </c>
      <c r="E6875" t="s">
        <v>3270</v>
      </c>
      <c r="F6875" t="s">
        <v>1501</v>
      </c>
      <c r="G6875" t="s">
        <v>1462</v>
      </c>
      <c r="H6875" t="s">
        <v>1324</v>
      </c>
      <c r="I6875" t="s">
        <v>3296</v>
      </c>
      <c r="J6875" t="s">
        <v>1551</v>
      </c>
      <c r="K6875" t="s">
        <v>1327</v>
      </c>
      <c r="L6875" t="s">
        <v>436</v>
      </c>
      <c r="M6875" t="s">
        <v>1328</v>
      </c>
      <c r="O6875" t="s">
        <v>1468</v>
      </c>
      <c r="P6875" t="s">
        <v>1391</v>
      </c>
      <c r="Q6875" t="s">
        <v>1396</v>
      </c>
      <c r="R6875" t="s">
        <v>1397</v>
      </c>
      <c r="S6875" t="s">
        <v>1333</v>
      </c>
      <c r="T6875" t="s">
        <v>4011</v>
      </c>
      <c r="U6875" t="s">
        <v>1334</v>
      </c>
      <c r="V6875" t="s">
        <v>129</v>
      </c>
      <c r="W6875" t="s">
        <v>1860</v>
      </c>
      <c r="X6875" t="s">
        <v>1861</v>
      </c>
      <c r="Y6875" t="s">
        <v>1337</v>
      </c>
      <c r="Z6875" t="s">
        <v>1065</v>
      </c>
      <c r="AA6875" t="s">
        <v>1514</v>
      </c>
      <c r="AB6875" t="s">
        <v>439</v>
      </c>
      <c r="AC6875">
        <v>125.433333333333</v>
      </c>
      <c r="AD6875">
        <v>149</v>
      </c>
      <c r="AE6875">
        <v>157</v>
      </c>
      <c r="AF6875">
        <v>141</v>
      </c>
      <c r="AG6875">
        <v>125</v>
      </c>
      <c r="AH6875">
        <v>80</v>
      </c>
      <c r="AI6875">
        <v>0</v>
      </c>
      <c r="AJ6875">
        <v>0</v>
      </c>
      <c r="AK6875">
        <v>0</v>
      </c>
      <c r="AL6875">
        <v>0</v>
      </c>
      <c r="AM6875">
        <v>0</v>
      </c>
      <c r="AN6875">
        <v>0</v>
      </c>
    </row>
    <row r="6876" spans="1:40" x14ac:dyDescent="0.35">
      <c r="A6876" t="s">
        <v>1485</v>
      </c>
      <c r="B6876" t="s">
        <v>1497</v>
      </c>
      <c r="C6876" t="s">
        <v>1466</v>
      </c>
      <c r="D6876" t="s">
        <v>1499</v>
      </c>
      <c r="E6876" t="s">
        <v>3270</v>
      </c>
      <c r="F6876" t="s">
        <v>1501</v>
      </c>
      <c r="G6876" t="s">
        <v>1462</v>
      </c>
      <c r="H6876" t="s">
        <v>1324</v>
      </c>
      <c r="I6876" t="s">
        <v>3296</v>
      </c>
      <c r="J6876" t="s">
        <v>1551</v>
      </c>
      <c r="K6876" t="s">
        <v>1327</v>
      </c>
      <c r="L6876" t="s">
        <v>436</v>
      </c>
      <c r="M6876" t="s">
        <v>1328</v>
      </c>
      <c r="O6876" t="s">
        <v>1468</v>
      </c>
      <c r="P6876" t="s">
        <v>1391</v>
      </c>
      <c r="Q6876" t="s">
        <v>1396</v>
      </c>
      <c r="R6876" t="s">
        <v>1397</v>
      </c>
      <c r="S6876" t="s">
        <v>1333</v>
      </c>
      <c r="T6876" t="s">
        <v>4011</v>
      </c>
      <c r="U6876" t="s">
        <v>1334</v>
      </c>
      <c r="V6876" t="s">
        <v>129</v>
      </c>
      <c r="W6876" t="s">
        <v>1863</v>
      </c>
      <c r="X6876" t="s">
        <v>1507</v>
      </c>
      <c r="Y6876" t="s">
        <v>1337</v>
      </c>
      <c r="Z6876" t="s">
        <v>1065</v>
      </c>
      <c r="AA6876" t="s">
        <v>1339</v>
      </c>
      <c r="AB6876" t="s">
        <v>439</v>
      </c>
      <c r="AC6876">
        <v>59219</v>
      </c>
      <c r="AD6876">
        <v>-9163</v>
      </c>
      <c r="AE6876">
        <v>-13810</v>
      </c>
      <c r="AF6876">
        <v>-250819</v>
      </c>
      <c r="AG6876">
        <v>0</v>
      </c>
      <c r="AH6876">
        <v>0</v>
      </c>
      <c r="AI6876">
        <v>0</v>
      </c>
      <c r="AJ6876">
        <v>0</v>
      </c>
      <c r="AK6876">
        <v>0</v>
      </c>
      <c r="AL6876">
        <v>0</v>
      </c>
      <c r="AM6876">
        <v>0</v>
      </c>
      <c r="AN6876">
        <v>0</v>
      </c>
    </row>
    <row r="6877" spans="1:40" x14ac:dyDescent="0.35">
      <c r="A6877" t="s">
        <v>1485</v>
      </c>
      <c r="B6877" t="s">
        <v>1497</v>
      </c>
      <c r="C6877" t="s">
        <v>1466</v>
      </c>
      <c r="D6877" t="s">
        <v>1499</v>
      </c>
      <c r="E6877" t="s">
        <v>3270</v>
      </c>
      <c r="F6877" t="s">
        <v>1501</v>
      </c>
      <c r="G6877" t="s">
        <v>1462</v>
      </c>
      <c r="H6877" t="s">
        <v>1324</v>
      </c>
      <c r="I6877" t="s">
        <v>3296</v>
      </c>
      <c r="J6877" t="s">
        <v>1551</v>
      </c>
      <c r="K6877" t="s">
        <v>1327</v>
      </c>
      <c r="L6877" t="s">
        <v>436</v>
      </c>
      <c r="M6877" t="s">
        <v>1328</v>
      </c>
      <c r="O6877" t="s">
        <v>1468</v>
      </c>
      <c r="P6877" t="s">
        <v>1391</v>
      </c>
      <c r="Q6877" t="s">
        <v>1396</v>
      </c>
      <c r="R6877" t="s">
        <v>1397</v>
      </c>
      <c r="S6877" t="s">
        <v>1333</v>
      </c>
      <c r="T6877" t="s">
        <v>4011</v>
      </c>
      <c r="U6877" t="s">
        <v>1334</v>
      </c>
      <c r="V6877" t="s">
        <v>129</v>
      </c>
      <c r="W6877" t="s">
        <v>1863</v>
      </c>
      <c r="X6877" t="s">
        <v>1643</v>
      </c>
      <c r="Y6877" t="s">
        <v>1337</v>
      </c>
      <c r="Z6877" t="s">
        <v>1065</v>
      </c>
      <c r="AA6877" t="s">
        <v>1340</v>
      </c>
      <c r="AB6877" t="s">
        <v>439</v>
      </c>
      <c r="AC6877">
        <v>106</v>
      </c>
      <c r="AD6877">
        <v>137.5</v>
      </c>
      <c r="AE6877">
        <v>144.5</v>
      </c>
      <c r="AF6877">
        <v>141</v>
      </c>
      <c r="AG6877">
        <v>131.5</v>
      </c>
      <c r="AH6877">
        <v>98.5</v>
      </c>
      <c r="AI6877">
        <v>0</v>
      </c>
      <c r="AJ6877">
        <v>0</v>
      </c>
      <c r="AK6877">
        <v>0</v>
      </c>
      <c r="AL6877">
        <v>0</v>
      </c>
      <c r="AM6877">
        <v>0</v>
      </c>
      <c r="AN6877">
        <v>0</v>
      </c>
    </row>
    <row r="6878" spans="1:40" x14ac:dyDescent="0.35">
      <c r="A6878" t="s">
        <v>1485</v>
      </c>
      <c r="B6878" t="s">
        <v>1497</v>
      </c>
      <c r="C6878" t="s">
        <v>1466</v>
      </c>
      <c r="D6878" t="s">
        <v>1499</v>
      </c>
      <c r="E6878" t="s">
        <v>3270</v>
      </c>
      <c r="F6878" t="s">
        <v>1501</v>
      </c>
      <c r="G6878" t="s">
        <v>1462</v>
      </c>
      <c r="H6878" t="s">
        <v>1324</v>
      </c>
      <c r="I6878" t="s">
        <v>3296</v>
      </c>
      <c r="J6878" t="s">
        <v>1551</v>
      </c>
      <c r="K6878" t="s">
        <v>1327</v>
      </c>
      <c r="L6878" t="s">
        <v>436</v>
      </c>
      <c r="M6878" t="s">
        <v>1328</v>
      </c>
      <c r="O6878" t="s">
        <v>1468</v>
      </c>
      <c r="P6878" t="s">
        <v>1391</v>
      </c>
      <c r="Q6878" t="s">
        <v>1396</v>
      </c>
      <c r="R6878" t="s">
        <v>1397</v>
      </c>
      <c r="S6878" t="s">
        <v>1333</v>
      </c>
      <c r="T6878" t="s">
        <v>4011</v>
      </c>
      <c r="U6878" t="s">
        <v>1334</v>
      </c>
      <c r="V6878" t="s">
        <v>129</v>
      </c>
      <c r="W6878" t="s">
        <v>1518</v>
      </c>
      <c r="X6878" t="s">
        <v>1507</v>
      </c>
      <c r="Y6878" t="s">
        <v>1337</v>
      </c>
      <c r="Z6878" t="s">
        <v>1065</v>
      </c>
      <c r="AA6878" t="s">
        <v>1339</v>
      </c>
      <c r="AB6878" t="s">
        <v>439</v>
      </c>
      <c r="AC6878">
        <v>215630.16</v>
      </c>
      <c r="AD6878">
        <v>279032.83</v>
      </c>
      <c r="AE6878">
        <v>266419.20000000001</v>
      </c>
      <c r="AF6878">
        <v>593187.6</v>
      </c>
      <c r="AG6878">
        <v>237312.4</v>
      </c>
      <c r="AH6878">
        <v>199836</v>
      </c>
      <c r="AI6878">
        <v>0</v>
      </c>
      <c r="AJ6878">
        <v>0</v>
      </c>
      <c r="AK6878">
        <v>300000</v>
      </c>
      <c r="AL6878">
        <v>0</v>
      </c>
      <c r="AM6878">
        <v>0</v>
      </c>
      <c r="AN6878">
        <v>0</v>
      </c>
    </row>
    <row r="6879" spans="1:40" x14ac:dyDescent="0.35">
      <c r="A6879" t="s">
        <v>1485</v>
      </c>
      <c r="B6879" t="s">
        <v>1497</v>
      </c>
      <c r="C6879" t="s">
        <v>1466</v>
      </c>
      <c r="D6879" t="s">
        <v>1499</v>
      </c>
      <c r="E6879" t="s">
        <v>3270</v>
      </c>
      <c r="F6879" t="s">
        <v>1501</v>
      </c>
      <c r="G6879" t="s">
        <v>1462</v>
      </c>
      <c r="H6879" t="s">
        <v>1324</v>
      </c>
      <c r="I6879" t="s">
        <v>1812</v>
      </c>
      <c r="J6879" t="s">
        <v>1551</v>
      </c>
      <c r="K6879" t="s">
        <v>1327</v>
      </c>
      <c r="L6879" t="s">
        <v>436</v>
      </c>
      <c r="M6879" t="s">
        <v>1328</v>
      </c>
      <c r="O6879" t="s">
        <v>1329</v>
      </c>
      <c r="P6879" t="s">
        <v>1355</v>
      </c>
      <c r="Q6879" t="s">
        <v>1362</v>
      </c>
      <c r="R6879" t="s">
        <v>2152</v>
      </c>
      <c r="S6879" t="s">
        <v>1333</v>
      </c>
      <c r="T6879" t="s">
        <v>4011</v>
      </c>
      <c r="U6879" t="s">
        <v>1334</v>
      </c>
      <c r="V6879" t="s">
        <v>129</v>
      </c>
      <c r="W6879" t="s">
        <v>1606</v>
      </c>
      <c r="X6879" t="s">
        <v>1605</v>
      </c>
      <c r="Y6879" t="s">
        <v>1337</v>
      </c>
      <c r="Z6879" t="s">
        <v>1066</v>
      </c>
      <c r="AA6879" t="s">
        <v>1340</v>
      </c>
      <c r="AB6879" t="s">
        <v>439</v>
      </c>
      <c r="AC6879">
        <v>3</v>
      </c>
      <c r="AD6879">
        <v>3</v>
      </c>
      <c r="AE6879">
        <v>3</v>
      </c>
      <c r="AF6879">
        <v>3</v>
      </c>
      <c r="AG6879">
        <v>3</v>
      </c>
      <c r="AH6879">
        <v>3</v>
      </c>
      <c r="AI6879">
        <v>0</v>
      </c>
      <c r="AJ6879">
        <v>0</v>
      </c>
      <c r="AK6879">
        <v>0</v>
      </c>
      <c r="AL6879">
        <v>0</v>
      </c>
      <c r="AM6879">
        <v>0</v>
      </c>
      <c r="AN6879">
        <v>0</v>
      </c>
    </row>
    <row r="6880" spans="1:40" x14ac:dyDescent="0.35">
      <c r="A6880" t="s">
        <v>1485</v>
      </c>
      <c r="B6880" t="s">
        <v>1497</v>
      </c>
      <c r="C6880" t="s">
        <v>1466</v>
      </c>
      <c r="D6880" t="s">
        <v>1499</v>
      </c>
      <c r="E6880" t="s">
        <v>3270</v>
      </c>
      <c r="F6880" t="s">
        <v>1501</v>
      </c>
      <c r="G6880" t="s">
        <v>1462</v>
      </c>
      <c r="H6880" t="s">
        <v>1324</v>
      </c>
      <c r="I6880" t="s">
        <v>1812</v>
      </c>
      <c r="J6880" t="s">
        <v>1551</v>
      </c>
      <c r="K6880" t="s">
        <v>1327</v>
      </c>
      <c r="L6880" t="s">
        <v>436</v>
      </c>
      <c r="M6880" t="s">
        <v>1328</v>
      </c>
      <c r="O6880" t="s">
        <v>1329</v>
      </c>
      <c r="P6880" t="s">
        <v>1355</v>
      </c>
      <c r="Q6880" t="s">
        <v>1362</v>
      </c>
      <c r="R6880" t="s">
        <v>2152</v>
      </c>
      <c r="S6880" t="s">
        <v>1333</v>
      </c>
      <c r="T6880" t="s">
        <v>4011</v>
      </c>
      <c r="U6880" t="s">
        <v>1334</v>
      </c>
      <c r="V6880" t="s">
        <v>129</v>
      </c>
      <c r="W6880" t="s">
        <v>2238</v>
      </c>
      <c r="X6880" t="s">
        <v>1666</v>
      </c>
      <c r="Y6880" t="s">
        <v>1337</v>
      </c>
      <c r="Z6880" t="s">
        <v>1066</v>
      </c>
      <c r="AA6880" t="s">
        <v>1340</v>
      </c>
      <c r="AB6880" t="s">
        <v>439</v>
      </c>
      <c r="AC6880">
        <v>2</v>
      </c>
      <c r="AD6880">
        <v>2</v>
      </c>
      <c r="AE6880">
        <v>2</v>
      </c>
      <c r="AF6880">
        <v>2</v>
      </c>
      <c r="AG6880">
        <v>2</v>
      </c>
      <c r="AH6880">
        <v>2</v>
      </c>
      <c r="AI6880">
        <v>0</v>
      </c>
      <c r="AJ6880">
        <v>0</v>
      </c>
      <c r="AK6880">
        <v>0</v>
      </c>
      <c r="AL6880">
        <v>0</v>
      </c>
      <c r="AM6880">
        <v>0</v>
      </c>
      <c r="AN6880">
        <v>0</v>
      </c>
    </row>
    <row r="6881" spans="1:40" x14ac:dyDescent="0.35">
      <c r="A6881" t="s">
        <v>1485</v>
      </c>
      <c r="B6881" t="s">
        <v>1497</v>
      </c>
      <c r="C6881" t="s">
        <v>1466</v>
      </c>
      <c r="D6881" t="s">
        <v>1499</v>
      </c>
      <c r="E6881" t="s">
        <v>3270</v>
      </c>
      <c r="F6881" t="s">
        <v>1501</v>
      </c>
      <c r="G6881" t="s">
        <v>1462</v>
      </c>
      <c r="H6881" t="s">
        <v>1324</v>
      </c>
      <c r="I6881" t="s">
        <v>1812</v>
      </c>
      <c r="J6881" t="s">
        <v>1551</v>
      </c>
      <c r="K6881" t="s">
        <v>1327</v>
      </c>
      <c r="L6881" t="s">
        <v>436</v>
      </c>
      <c r="M6881" t="s">
        <v>1328</v>
      </c>
      <c r="O6881" t="s">
        <v>1329</v>
      </c>
      <c r="P6881" t="s">
        <v>1355</v>
      </c>
      <c r="Q6881" t="s">
        <v>1362</v>
      </c>
      <c r="R6881" t="s">
        <v>2152</v>
      </c>
      <c r="S6881" t="s">
        <v>1333</v>
      </c>
      <c r="T6881" t="s">
        <v>4011</v>
      </c>
      <c r="U6881" t="s">
        <v>1334</v>
      </c>
      <c r="V6881" t="s">
        <v>129</v>
      </c>
      <c r="W6881" t="s">
        <v>1680</v>
      </c>
      <c r="X6881" t="s">
        <v>1681</v>
      </c>
      <c r="Y6881" t="s">
        <v>1337</v>
      </c>
      <c r="Z6881" t="s">
        <v>1066</v>
      </c>
      <c r="AA6881" t="s">
        <v>1339</v>
      </c>
      <c r="AB6881" t="s">
        <v>439</v>
      </c>
      <c r="AC6881">
        <v>26150.812999999998</v>
      </c>
      <c r="AD6881">
        <v>26341.764999999999</v>
      </c>
      <c r="AE6881">
        <v>15967.705</v>
      </c>
      <c r="AF6881">
        <v>24918.26</v>
      </c>
      <c r="AG6881">
        <v>22959.974999999999</v>
      </c>
      <c r="AH6881">
        <v>39370.385999999999</v>
      </c>
      <c r="AI6881">
        <v>26224.641</v>
      </c>
      <c r="AJ6881">
        <v>24533.004000000001</v>
      </c>
      <c r="AK6881">
        <v>27136.179</v>
      </c>
      <c r="AL6881">
        <v>26680.41</v>
      </c>
      <c r="AM6881">
        <v>25150.937999999998</v>
      </c>
      <c r="AN6881">
        <v>24997.308000000001</v>
      </c>
    </row>
    <row r="6882" spans="1:40" x14ac:dyDescent="0.35">
      <c r="A6882" t="s">
        <v>1485</v>
      </c>
      <c r="B6882" t="s">
        <v>1497</v>
      </c>
      <c r="C6882" t="s">
        <v>1466</v>
      </c>
      <c r="D6882" t="s">
        <v>1499</v>
      </c>
      <c r="E6882" t="s">
        <v>3270</v>
      </c>
      <c r="F6882" t="s">
        <v>1501</v>
      </c>
      <c r="G6882" t="s">
        <v>1462</v>
      </c>
      <c r="H6882" t="s">
        <v>1324</v>
      </c>
      <c r="I6882" t="s">
        <v>1812</v>
      </c>
      <c r="J6882" t="s">
        <v>1551</v>
      </c>
      <c r="K6882" t="s">
        <v>1327</v>
      </c>
      <c r="L6882" t="s">
        <v>436</v>
      </c>
      <c r="M6882" t="s">
        <v>1328</v>
      </c>
      <c r="O6882" t="s">
        <v>1329</v>
      </c>
      <c r="P6882" t="s">
        <v>1355</v>
      </c>
      <c r="Q6882" t="s">
        <v>1362</v>
      </c>
      <c r="R6882" t="s">
        <v>2152</v>
      </c>
      <c r="S6882" t="s">
        <v>1333</v>
      </c>
      <c r="T6882" t="s">
        <v>4011</v>
      </c>
      <c r="U6882" t="s">
        <v>1334</v>
      </c>
      <c r="V6882" t="s">
        <v>129</v>
      </c>
      <c r="W6882" t="s">
        <v>1680</v>
      </c>
      <c r="X6882" t="s">
        <v>1681</v>
      </c>
      <c r="Y6882" t="s">
        <v>1337</v>
      </c>
      <c r="Z6882" t="s">
        <v>1066</v>
      </c>
      <c r="AA6882" t="s">
        <v>1340</v>
      </c>
      <c r="AB6882" t="s">
        <v>439</v>
      </c>
      <c r="AC6882">
        <v>10.5</v>
      </c>
      <c r="AD6882">
        <v>11</v>
      </c>
      <c r="AE6882">
        <v>11</v>
      </c>
      <c r="AF6882">
        <v>11</v>
      </c>
      <c r="AG6882">
        <v>11</v>
      </c>
      <c r="AH6882">
        <v>11</v>
      </c>
      <c r="AI6882">
        <v>16.058473846632321</v>
      </c>
      <c r="AJ6882">
        <v>16.058473846632321</v>
      </c>
      <c r="AK6882">
        <v>16.058473846632321</v>
      </c>
      <c r="AL6882">
        <v>16.058473846632321</v>
      </c>
      <c r="AM6882">
        <v>16.058473846632321</v>
      </c>
      <c r="AN6882">
        <v>16.058473846632321</v>
      </c>
    </row>
    <row r="6883" spans="1:40" x14ac:dyDescent="0.35">
      <c r="A6883" t="s">
        <v>1485</v>
      </c>
      <c r="B6883" t="s">
        <v>1497</v>
      </c>
      <c r="C6883" t="s">
        <v>1466</v>
      </c>
      <c r="D6883" t="s">
        <v>1499</v>
      </c>
      <c r="E6883" t="s">
        <v>3270</v>
      </c>
      <c r="F6883" t="s">
        <v>1501</v>
      </c>
      <c r="G6883" t="s">
        <v>1462</v>
      </c>
      <c r="H6883" t="s">
        <v>1324</v>
      </c>
      <c r="I6883" t="s">
        <v>1812</v>
      </c>
      <c r="J6883" t="s">
        <v>1551</v>
      </c>
      <c r="K6883" t="s">
        <v>1327</v>
      </c>
      <c r="L6883" t="s">
        <v>436</v>
      </c>
      <c r="M6883" t="s">
        <v>1328</v>
      </c>
      <c r="O6883" t="s">
        <v>1329</v>
      </c>
      <c r="P6883" t="s">
        <v>1355</v>
      </c>
      <c r="Q6883" t="s">
        <v>1362</v>
      </c>
      <c r="R6883" t="s">
        <v>2152</v>
      </c>
      <c r="S6883" t="s">
        <v>1333</v>
      </c>
      <c r="T6883" t="s">
        <v>4011</v>
      </c>
      <c r="U6883" t="s">
        <v>1334</v>
      </c>
      <c r="V6883" t="s">
        <v>129</v>
      </c>
      <c r="W6883" t="s">
        <v>1680</v>
      </c>
      <c r="X6883" t="s">
        <v>1681</v>
      </c>
      <c r="Y6883" t="s">
        <v>1337</v>
      </c>
      <c r="Z6883" t="s">
        <v>1066</v>
      </c>
      <c r="AA6883" t="s">
        <v>1514</v>
      </c>
      <c r="AB6883" t="s">
        <v>439</v>
      </c>
      <c r="AC6883">
        <v>1</v>
      </c>
      <c r="AD6883">
        <v>1</v>
      </c>
      <c r="AE6883">
        <v>1</v>
      </c>
      <c r="AF6883">
        <v>1</v>
      </c>
      <c r="AG6883">
        <v>1</v>
      </c>
      <c r="AH6883">
        <v>1</v>
      </c>
      <c r="AI6883">
        <v>1</v>
      </c>
      <c r="AJ6883">
        <v>1</v>
      </c>
      <c r="AK6883">
        <v>1</v>
      </c>
      <c r="AL6883">
        <v>1</v>
      </c>
      <c r="AM6883">
        <v>1</v>
      </c>
      <c r="AN6883">
        <v>1</v>
      </c>
    </row>
    <row r="6884" spans="1:40" x14ac:dyDescent="0.35">
      <c r="A6884" t="s">
        <v>1485</v>
      </c>
      <c r="B6884" t="s">
        <v>1497</v>
      </c>
      <c r="C6884" t="s">
        <v>1466</v>
      </c>
      <c r="D6884" t="s">
        <v>1499</v>
      </c>
      <c r="E6884" t="s">
        <v>3270</v>
      </c>
      <c r="F6884" t="s">
        <v>1501</v>
      </c>
      <c r="G6884" t="s">
        <v>1462</v>
      </c>
      <c r="H6884" t="s">
        <v>1324</v>
      </c>
      <c r="I6884" t="s">
        <v>1812</v>
      </c>
      <c r="J6884" t="s">
        <v>1551</v>
      </c>
      <c r="K6884" t="s">
        <v>1327</v>
      </c>
      <c r="L6884" t="s">
        <v>436</v>
      </c>
      <c r="M6884" t="s">
        <v>1328</v>
      </c>
      <c r="O6884" t="s">
        <v>1329</v>
      </c>
      <c r="P6884" t="s">
        <v>1355</v>
      </c>
      <c r="Q6884" t="s">
        <v>1362</v>
      </c>
      <c r="R6884" t="s">
        <v>2152</v>
      </c>
      <c r="S6884" t="s">
        <v>1333</v>
      </c>
      <c r="T6884" t="s">
        <v>4011</v>
      </c>
      <c r="U6884" t="s">
        <v>1334</v>
      </c>
      <c r="V6884" t="s">
        <v>129</v>
      </c>
      <c r="W6884" t="s">
        <v>1664</v>
      </c>
      <c r="X6884" t="s">
        <v>1681</v>
      </c>
      <c r="Y6884" t="s">
        <v>1337</v>
      </c>
      <c r="Z6884" t="s">
        <v>1066</v>
      </c>
      <c r="AA6884" t="s">
        <v>1339</v>
      </c>
      <c r="AB6884" t="s">
        <v>439</v>
      </c>
      <c r="AC6884">
        <v>0</v>
      </c>
      <c r="AD6884">
        <v>0</v>
      </c>
      <c r="AE6884">
        <v>0</v>
      </c>
      <c r="AF6884">
        <v>0</v>
      </c>
      <c r="AG6884">
        <v>0</v>
      </c>
      <c r="AH6884">
        <v>0</v>
      </c>
      <c r="AI6884">
        <v>24695.169000000002</v>
      </c>
      <c r="AJ6884">
        <v>21474.06</v>
      </c>
      <c r="AK6884">
        <v>22547.762999999999</v>
      </c>
      <c r="AL6884">
        <v>23621.466</v>
      </c>
      <c r="AM6884">
        <v>23621.466</v>
      </c>
      <c r="AN6884">
        <v>22547.762999999999</v>
      </c>
    </row>
    <row r="6885" spans="1:40" x14ac:dyDescent="0.35">
      <c r="A6885" t="s">
        <v>1485</v>
      </c>
      <c r="B6885" t="s">
        <v>1497</v>
      </c>
      <c r="C6885" t="s">
        <v>1466</v>
      </c>
      <c r="D6885" t="s">
        <v>1499</v>
      </c>
      <c r="E6885" t="s">
        <v>3270</v>
      </c>
      <c r="F6885" t="s">
        <v>1501</v>
      </c>
      <c r="G6885" t="s">
        <v>1462</v>
      </c>
      <c r="H6885" t="s">
        <v>1324</v>
      </c>
      <c r="I6885" t="s">
        <v>1812</v>
      </c>
      <c r="J6885" t="s">
        <v>1551</v>
      </c>
      <c r="K6885" t="s">
        <v>1327</v>
      </c>
      <c r="L6885" t="s">
        <v>436</v>
      </c>
      <c r="M6885" t="s">
        <v>1328</v>
      </c>
      <c r="O6885" t="s">
        <v>1329</v>
      </c>
      <c r="P6885" t="s">
        <v>1355</v>
      </c>
      <c r="Q6885" t="s">
        <v>1362</v>
      </c>
      <c r="R6885" t="s">
        <v>2152</v>
      </c>
      <c r="S6885" t="s">
        <v>1333</v>
      </c>
      <c r="T6885" t="s">
        <v>4011</v>
      </c>
      <c r="U6885" t="s">
        <v>1334</v>
      </c>
      <c r="V6885" t="s">
        <v>129</v>
      </c>
      <c r="W6885" t="s">
        <v>1664</v>
      </c>
      <c r="X6885" t="s">
        <v>1681</v>
      </c>
      <c r="Y6885" t="s">
        <v>1337</v>
      </c>
      <c r="Z6885" t="s">
        <v>1066</v>
      </c>
      <c r="AA6885" t="s">
        <v>1340</v>
      </c>
      <c r="AB6885" t="s">
        <v>439</v>
      </c>
      <c r="AC6885">
        <v>0</v>
      </c>
      <c r="AD6885">
        <v>0</v>
      </c>
      <c r="AE6885">
        <v>0</v>
      </c>
      <c r="AF6885">
        <v>0</v>
      </c>
      <c r="AG6885">
        <v>0</v>
      </c>
      <c r="AH6885">
        <v>0</v>
      </c>
      <c r="AI6885">
        <v>8.5</v>
      </c>
      <c r="AJ6885">
        <v>8.5</v>
      </c>
      <c r="AK6885">
        <v>8.5</v>
      </c>
      <c r="AL6885">
        <v>8.5</v>
      </c>
      <c r="AM6885">
        <v>8.5</v>
      </c>
      <c r="AN6885">
        <v>8.5</v>
      </c>
    </row>
    <row r="6886" spans="1:40" x14ac:dyDescent="0.35">
      <c r="A6886" t="s">
        <v>1485</v>
      </c>
      <c r="B6886" t="s">
        <v>1497</v>
      </c>
      <c r="C6886" t="s">
        <v>1466</v>
      </c>
      <c r="D6886" t="s">
        <v>1499</v>
      </c>
      <c r="E6886" t="s">
        <v>3270</v>
      </c>
      <c r="F6886" t="s">
        <v>1501</v>
      </c>
      <c r="G6886" t="s">
        <v>1462</v>
      </c>
      <c r="H6886" t="s">
        <v>1324</v>
      </c>
      <c r="I6886" t="s">
        <v>1812</v>
      </c>
      <c r="J6886" t="s">
        <v>1551</v>
      </c>
      <c r="K6886" t="s">
        <v>1327</v>
      </c>
      <c r="L6886" t="s">
        <v>436</v>
      </c>
      <c r="M6886" t="s">
        <v>1328</v>
      </c>
      <c r="O6886" t="s">
        <v>1329</v>
      </c>
      <c r="P6886" t="s">
        <v>1355</v>
      </c>
      <c r="Q6886" t="s">
        <v>1362</v>
      </c>
      <c r="R6886" t="s">
        <v>2152</v>
      </c>
      <c r="S6886" t="s">
        <v>1333</v>
      </c>
      <c r="T6886" t="s">
        <v>4011</v>
      </c>
      <c r="U6886" t="s">
        <v>1334</v>
      </c>
      <c r="V6886" t="s">
        <v>129</v>
      </c>
      <c r="W6886" t="s">
        <v>1664</v>
      </c>
      <c r="X6886" t="s">
        <v>1686</v>
      </c>
      <c r="Y6886" t="s">
        <v>1337</v>
      </c>
      <c r="Z6886" t="s">
        <v>1066</v>
      </c>
      <c r="AA6886" t="s">
        <v>1339</v>
      </c>
      <c r="AB6886" t="s">
        <v>439</v>
      </c>
      <c r="AC6886">
        <v>26150.812999999998</v>
      </c>
      <c r="AD6886">
        <v>26341.775000000001</v>
      </c>
      <c r="AE6886">
        <v>15967.705</v>
      </c>
      <c r="AF6886">
        <v>24918.28</v>
      </c>
      <c r="AG6886">
        <v>22959.974999999999</v>
      </c>
      <c r="AH6886">
        <v>31723.036</v>
      </c>
      <c r="AI6886">
        <v>0</v>
      </c>
      <c r="AJ6886">
        <v>0</v>
      </c>
      <c r="AK6886">
        <v>0</v>
      </c>
      <c r="AL6886">
        <v>0</v>
      </c>
      <c r="AM6886">
        <v>0</v>
      </c>
      <c r="AN6886">
        <v>0</v>
      </c>
    </row>
    <row r="6887" spans="1:40" x14ac:dyDescent="0.35">
      <c r="A6887" t="s">
        <v>1485</v>
      </c>
      <c r="B6887" t="s">
        <v>1497</v>
      </c>
      <c r="C6887" t="s">
        <v>1466</v>
      </c>
      <c r="D6887" t="s">
        <v>1569</v>
      </c>
      <c r="E6887" t="s">
        <v>3270</v>
      </c>
      <c r="F6887" t="s">
        <v>1570</v>
      </c>
      <c r="G6887" t="s">
        <v>1462</v>
      </c>
      <c r="H6887" t="s">
        <v>1324</v>
      </c>
      <c r="I6887" t="s">
        <v>1672</v>
      </c>
      <c r="J6887" t="s">
        <v>1571</v>
      </c>
      <c r="K6887" t="s">
        <v>1327</v>
      </c>
      <c r="L6887" t="s">
        <v>436</v>
      </c>
      <c r="M6887" t="s">
        <v>1328</v>
      </c>
      <c r="O6887" t="s">
        <v>1329</v>
      </c>
      <c r="P6887" t="s">
        <v>1355</v>
      </c>
      <c r="Q6887" t="s">
        <v>1356</v>
      </c>
      <c r="R6887" t="s">
        <v>1675</v>
      </c>
      <c r="S6887" t="s">
        <v>1333</v>
      </c>
      <c r="T6887" t="s">
        <v>4011</v>
      </c>
      <c r="U6887" t="s">
        <v>1334</v>
      </c>
      <c r="V6887" t="s">
        <v>98</v>
      </c>
      <c r="W6887" t="s">
        <v>1558</v>
      </c>
      <c r="X6887" t="s">
        <v>1559</v>
      </c>
      <c r="Y6887" t="s">
        <v>1508</v>
      </c>
      <c r="Z6887" t="s">
        <v>3297</v>
      </c>
      <c r="AA6887" t="s">
        <v>1339</v>
      </c>
      <c r="AB6887" t="s">
        <v>439</v>
      </c>
      <c r="AC6887">
        <v>797.5</v>
      </c>
      <c r="AD6887">
        <v>797.5</v>
      </c>
      <c r="AE6887">
        <v>797.5</v>
      </c>
      <c r="AF6887">
        <v>797.5</v>
      </c>
      <c r="AG6887">
        <v>797.5</v>
      </c>
      <c r="AH6887">
        <v>797.5</v>
      </c>
      <c r="AI6887">
        <v>0</v>
      </c>
      <c r="AJ6887">
        <v>0</v>
      </c>
      <c r="AK6887">
        <v>0</v>
      </c>
      <c r="AL6887">
        <v>0</v>
      </c>
      <c r="AM6887">
        <v>0</v>
      </c>
      <c r="AN6887">
        <v>0</v>
      </c>
    </row>
    <row r="6888" spans="1:40" x14ac:dyDescent="0.35">
      <c r="A6888" t="s">
        <v>1485</v>
      </c>
      <c r="B6888" t="s">
        <v>1497</v>
      </c>
      <c r="C6888" t="s">
        <v>1466</v>
      </c>
      <c r="D6888" t="s">
        <v>1569</v>
      </c>
      <c r="E6888" t="s">
        <v>3270</v>
      </c>
      <c r="F6888" t="s">
        <v>1570</v>
      </c>
      <c r="G6888" t="s">
        <v>1462</v>
      </c>
      <c r="H6888" t="s">
        <v>1324</v>
      </c>
      <c r="I6888" t="s">
        <v>1672</v>
      </c>
      <c r="J6888" t="s">
        <v>1571</v>
      </c>
      <c r="K6888" t="s">
        <v>1327</v>
      </c>
      <c r="L6888" t="s">
        <v>436</v>
      </c>
      <c r="M6888" t="s">
        <v>1328</v>
      </c>
      <c r="O6888" t="s">
        <v>1329</v>
      </c>
      <c r="P6888" t="s">
        <v>1355</v>
      </c>
      <c r="Q6888" t="s">
        <v>1356</v>
      </c>
      <c r="R6888" t="s">
        <v>1675</v>
      </c>
      <c r="S6888" t="s">
        <v>1333</v>
      </c>
      <c r="T6888" t="s">
        <v>4011</v>
      </c>
      <c r="U6888" t="s">
        <v>1334</v>
      </c>
      <c r="V6888" t="s">
        <v>98</v>
      </c>
      <c r="W6888" t="s">
        <v>1558</v>
      </c>
      <c r="X6888" t="s">
        <v>1559</v>
      </c>
      <c r="Y6888" t="s">
        <v>1337</v>
      </c>
      <c r="Z6888" t="s">
        <v>3297</v>
      </c>
      <c r="AA6888" t="s">
        <v>1339</v>
      </c>
      <c r="AB6888" t="s">
        <v>439</v>
      </c>
      <c r="AC6888">
        <v>-497.5</v>
      </c>
      <c r="AD6888">
        <v>-212.5</v>
      </c>
      <c r="AE6888">
        <v>-797.5</v>
      </c>
      <c r="AF6888">
        <v>-797.5</v>
      </c>
      <c r="AG6888">
        <v>-797.5</v>
      </c>
      <c r="AH6888">
        <v>-797.5</v>
      </c>
      <c r="AI6888">
        <v>0</v>
      </c>
      <c r="AJ6888">
        <v>0</v>
      </c>
      <c r="AK6888">
        <v>0</v>
      </c>
      <c r="AL6888">
        <v>0</v>
      </c>
      <c r="AM6888">
        <v>0</v>
      </c>
      <c r="AN6888">
        <v>0</v>
      </c>
    </row>
    <row r="6889" spans="1:40" x14ac:dyDescent="0.35">
      <c r="A6889" t="s">
        <v>1485</v>
      </c>
      <c r="B6889" t="s">
        <v>1497</v>
      </c>
      <c r="C6889" t="s">
        <v>1466</v>
      </c>
      <c r="D6889" t="s">
        <v>1569</v>
      </c>
      <c r="E6889" t="s">
        <v>3270</v>
      </c>
      <c r="F6889" t="s">
        <v>1570</v>
      </c>
      <c r="G6889" t="s">
        <v>1462</v>
      </c>
      <c r="H6889" t="s">
        <v>1324</v>
      </c>
      <c r="I6889" t="s">
        <v>1672</v>
      </c>
      <c r="J6889" t="s">
        <v>1571</v>
      </c>
      <c r="K6889" t="s">
        <v>1327</v>
      </c>
      <c r="L6889" t="s">
        <v>436</v>
      </c>
      <c r="M6889" t="s">
        <v>1328</v>
      </c>
      <c r="O6889" t="s">
        <v>1329</v>
      </c>
      <c r="P6889" t="s">
        <v>1355</v>
      </c>
      <c r="Q6889" t="s">
        <v>1356</v>
      </c>
      <c r="R6889" t="s">
        <v>1675</v>
      </c>
      <c r="S6889" t="s">
        <v>1333</v>
      </c>
      <c r="T6889" t="s">
        <v>4011</v>
      </c>
      <c r="U6889" t="s">
        <v>1334</v>
      </c>
      <c r="V6889" t="s">
        <v>98</v>
      </c>
      <c r="W6889" t="s">
        <v>1558</v>
      </c>
      <c r="X6889" t="s">
        <v>1559</v>
      </c>
      <c r="Y6889" t="s">
        <v>1337</v>
      </c>
      <c r="Z6889" t="s">
        <v>3297</v>
      </c>
      <c r="AA6889" t="s">
        <v>1340</v>
      </c>
      <c r="AB6889" t="s">
        <v>439</v>
      </c>
      <c r="AC6889">
        <v>24.5</v>
      </c>
      <c r="AD6889">
        <v>0</v>
      </c>
      <c r="AE6889">
        <v>0</v>
      </c>
      <c r="AF6889">
        <v>0</v>
      </c>
      <c r="AG6889">
        <v>0</v>
      </c>
      <c r="AH6889">
        <v>0</v>
      </c>
      <c r="AI6889">
        <v>0</v>
      </c>
      <c r="AJ6889">
        <v>0</v>
      </c>
      <c r="AK6889">
        <v>0</v>
      </c>
      <c r="AL6889">
        <v>0</v>
      </c>
      <c r="AM6889">
        <v>0</v>
      </c>
      <c r="AN6889">
        <v>0</v>
      </c>
    </row>
    <row r="6890" spans="1:40" x14ac:dyDescent="0.35">
      <c r="A6890" t="s">
        <v>1485</v>
      </c>
      <c r="B6890" t="s">
        <v>1497</v>
      </c>
      <c r="C6890" t="s">
        <v>1466</v>
      </c>
      <c r="D6890" t="s">
        <v>1569</v>
      </c>
      <c r="E6890" t="s">
        <v>3270</v>
      </c>
      <c r="F6890" t="s">
        <v>1570</v>
      </c>
      <c r="G6890" t="s">
        <v>1462</v>
      </c>
      <c r="H6890" t="s">
        <v>1324</v>
      </c>
      <c r="I6890" t="s">
        <v>2401</v>
      </c>
      <c r="J6890" t="s">
        <v>1571</v>
      </c>
      <c r="K6890" t="s">
        <v>1327</v>
      </c>
      <c r="L6890" t="s">
        <v>436</v>
      </c>
      <c r="M6890" t="s">
        <v>1756</v>
      </c>
      <c r="O6890" t="s">
        <v>1329</v>
      </c>
      <c r="P6890" t="s">
        <v>1330</v>
      </c>
      <c r="Q6890" t="s">
        <v>1331</v>
      </c>
      <c r="R6890" t="s">
        <v>1332</v>
      </c>
      <c r="S6890" t="s">
        <v>1333</v>
      </c>
      <c r="T6890" t="s">
        <v>4011</v>
      </c>
      <c r="U6890" t="s">
        <v>1334</v>
      </c>
      <c r="V6890" t="s">
        <v>127</v>
      </c>
      <c r="W6890" t="s">
        <v>2128</v>
      </c>
      <c r="X6890" t="s">
        <v>2129</v>
      </c>
      <c r="Y6890" t="s">
        <v>1337</v>
      </c>
      <c r="Z6890" t="s">
        <v>3298</v>
      </c>
      <c r="AA6890" t="s">
        <v>1340</v>
      </c>
      <c r="AB6890" t="s">
        <v>439</v>
      </c>
      <c r="AC6890">
        <v>2</v>
      </c>
      <c r="AD6890">
        <v>2</v>
      </c>
      <c r="AE6890">
        <v>2</v>
      </c>
      <c r="AF6890">
        <v>2</v>
      </c>
      <c r="AG6890">
        <v>2</v>
      </c>
      <c r="AH6890">
        <v>2</v>
      </c>
      <c r="AI6890">
        <v>0</v>
      </c>
      <c r="AJ6890">
        <v>0</v>
      </c>
      <c r="AK6890">
        <v>0</v>
      </c>
      <c r="AL6890">
        <v>0</v>
      </c>
      <c r="AM6890">
        <v>0</v>
      </c>
      <c r="AN6890">
        <v>0</v>
      </c>
    </row>
    <row r="6891" spans="1:40" x14ac:dyDescent="0.35">
      <c r="A6891" t="s">
        <v>1485</v>
      </c>
      <c r="B6891" t="s">
        <v>1497</v>
      </c>
      <c r="C6891" t="s">
        <v>1466</v>
      </c>
      <c r="D6891" t="s">
        <v>1569</v>
      </c>
      <c r="E6891" t="s">
        <v>3270</v>
      </c>
      <c r="F6891" t="s">
        <v>1570</v>
      </c>
      <c r="G6891" t="s">
        <v>1462</v>
      </c>
      <c r="H6891" t="s">
        <v>1324</v>
      </c>
      <c r="I6891" t="s">
        <v>2401</v>
      </c>
      <c r="J6891" t="s">
        <v>1571</v>
      </c>
      <c r="K6891" t="s">
        <v>1327</v>
      </c>
      <c r="L6891" t="s">
        <v>436</v>
      </c>
      <c r="M6891" t="s">
        <v>1756</v>
      </c>
      <c r="O6891" t="s">
        <v>1329</v>
      </c>
      <c r="P6891" t="s">
        <v>1330</v>
      </c>
      <c r="Q6891" t="s">
        <v>1331</v>
      </c>
      <c r="R6891" t="s">
        <v>1332</v>
      </c>
      <c r="S6891" t="s">
        <v>1333</v>
      </c>
      <c r="T6891" t="s">
        <v>4011</v>
      </c>
      <c r="U6891" t="s">
        <v>1334</v>
      </c>
      <c r="V6891" t="s">
        <v>127</v>
      </c>
      <c r="W6891" t="s">
        <v>2128</v>
      </c>
      <c r="X6891" t="s">
        <v>2131</v>
      </c>
      <c r="Y6891" t="s">
        <v>1337</v>
      </c>
      <c r="Z6891" t="s">
        <v>3298</v>
      </c>
      <c r="AA6891" t="s">
        <v>1340</v>
      </c>
      <c r="AB6891" t="s">
        <v>439</v>
      </c>
      <c r="AC6891">
        <v>9.5</v>
      </c>
      <c r="AD6891">
        <v>8</v>
      </c>
      <c r="AE6891">
        <v>8</v>
      </c>
      <c r="AF6891">
        <v>8</v>
      </c>
      <c r="AG6891">
        <v>8</v>
      </c>
      <c r="AH6891">
        <v>8</v>
      </c>
      <c r="AI6891">
        <v>0</v>
      </c>
      <c r="AJ6891">
        <v>0</v>
      </c>
      <c r="AK6891">
        <v>0</v>
      </c>
      <c r="AL6891">
        <v>0</v>
      </c>
      <c r="AM6891">
        <v>0</v>
      </c>
      <c r="AN6891">
        <v>0</v>
      </c>
    </row>
    <row r="6892" spans="1:40" x14ac:dyDescent="0.35">
      <c r="A6892" t="s">
        <v>1485</v>
      </c>
      <c r="B6892" t="s">
        <v>1497</v>
      </c>
      <c r="C6892" t="s">
        <v>1466</v>
      </c>
      <c r="D6892" t="s">
        <v>1569</v>
      </c>
      <c r="E6892" t="s">
        <v>3270</v>
      </c>
      <c r="F6892" t="s">
        <v>1570</v>
      </c>
      <c r="G6892" t="s">
        <v>1462</v>
      </c>
      <c r="H6892" t="s">
        <v>1324</v>
      </c>
      <c r="I6892" t="s">
        <v>2401</v>
      </c>
      <c r="J6892" t="s">
        <v>1571</v>
      </c>
      <c r="K6892" t="s">
        <v>1327</v>
      </c>
      <c r="L6892" t="s">
        <v>436</v>
      </c>
      <c r="M6892" t="s">
        <v>1756</v>
      </c>
      <c r="O6892" t="s">
        <v>1329</v>
      </c>
      <c r="P6892" t="s">
        <v>1330</v>
      </c>
      <c r="Q6892" t="s">
        <v>1331</v>
      </c>
      <c r="R6892" t="s">
        <v>1332</v>
      </c>
      <c r="S6892" t="s">
        <v>1333</v>
      </c>
      <c r="T6892" t="s">
        <v>4011</v>
      </c>
      <c r="U6892" t="s">
        <v>1334</v>
      </c>
      <c r="V6892" t="s">
        <v>127</v>
      </c>
      <c r="W6892" t="s">
        <v>2432</v>
      </c>
      <c r="X6892" t="s">
        <v>2131</v>
      </c>
      <c r="Y6892" t="s">
        <v>1337</v>
      </c>
      <c r="Z6892" t="s">
        <v>3298</v>
      </c>
      <c r="AA6892" t="s">
        <v>1339</v>
      </c>
      <c r="AB6892" t="s">
        <v>439</v>
      </c>
      <c r="AC6892">
        <v>24944.09</v>
      </c>
      <c r="AD6892">
        <v>23207.66</v>
      </c>
      <c r="AE6892">
        <v>24074.28</v>
      </c>
      <c r="AF6892">
        <v>25680.57</v>
      </c>
      <c r="AG6892">
        <v>26847.010000000002</v>
      </c>
      <c r="AH6892">
        <v>22259.03</v>
      </c>
      <c r="AI6892">
        <v>0</v>
      </c>
      <c r="AJ6892">
        <v>0</v>
      </c>
      <c r="AK6892">
        <v>0</v>
      </c>
      <c r="AL6892">
        <v>0</v>
      </c>
      <c r="AM6892">
        <v>0</v>
      </c>
      <c r="AN6892">
        <v>0</v>
      </c>
    </row>
    <row r="6893" spans="1:40" x14ac:dyDescent="0.35">
      <c r="A6893" t="s">
        <v>1485</v>
      </c>
      <c r="B6893" t="s">
        <v>1497</v>
      </c>
      <c r="C6893" t="s">
        <v>1466</v>
      </c>
      <c r="D6893" t="s">
        <v>1569</v>
      </c>
      <c r="E6893" t="s">
        <v>3270</v>
      </c>
      <c r="F6893" t="s">
        <v>1570</v>
      </c>
      <c r="G6893" t="s">
        <v>1462</v>
      </c>
      <c r="H6893" t="s">
        <v>1324</v>
      </c>
      <c r="I6893" t="s">
        <v>1786</v>
      </c>
      <c r="J6893" t="s">
        <v>1571</v>
      </c>
      <c r="K6893" t="s">
        <v>1327</v>
      </c>
      <c r="L6893" t="s">
        <v>436</v>
      </c>
      <c r="M6893" t="s">
        <v>1328</v>
      </c>
      <c r="O6893" t="s">
        <v>1329</v>
      </c>
      <c r="P6893" t="s">
        <v>1391</v>
      </c>
      <c r="Q6893" t="s">
        <v>1396</v>
      </c>
      <c r="R6893" t="s">
        <v>1397</v>
      </c>
      <c r="S6893" t="s">
        <v>1333</v>
      </c>
      <c r="T6893" t="s">
        <v>4011</v>
      </c>
      <c r="U6893" t="s">
        <v>1334</v>
      </c>
      <c r="V6893" t="s">
        <v>129</v>
      </c>
      <c r="W6893" t="s">
        <v>1863</v>
      </c>
      <c r="X6893" t="s">
        <v>1643</v>
      </c>
      <c r="Y6893" t="s">
        <v>1337</v>
      </c>
      <c r="Z6893" t="s">
        <v>1067</v>
      </c>
      <c r="AA6893" t="s">
        <v>1339</v>
      </c>
      <c r="AB6893" t="s">
        <v>439</v>
      </c>
      <c r="AC6893">
        <v>191118.56</v>
      </c>
      <c r="AD6893">
        <v>215730.12</v>
      </c>
      <c r="AE6893">
        <v>253466.91999999998</v>
      </c>
      <c r="AF6893">
        <v>247210.31200000001</v>
      </c>
      <c r="AG6893">
        <v>240747</v>
      </c>
      <c r="AH6893">
        <v>260806.10800000001</v>
      </c>
      <c r="AI6893">
        <v>262678.98448440002</v>
      </c>
      <c r="AJ6893">
        <v>250739.0306441999</v>
      </c>
      <c r="AK6893">
        <v>262122.15183525</v>
      </c>
      <c r="AL6893">
        <v>274604.15906550002</v>
      </c>
      <c r="AM6893">
        <v>262122.15183525</v>
      </c>
      <c r="AN6893">
        <v>249640.14460500001</v>
      </c>
    </row>
    <row r="6894" spans="1:40" x14ac:dyDescent="0.35">
      <c r="A6894" t="s">
        <v>1485</v>
      </c>
      <c r="B6894" t="s">
        <v>1497</v>
      </c>
      <c r="C6894" t="s">
        <v>1466</v>
      </c>
      <c r="D6894" t="s">
        <v>1569</v>
      </c>
      <c r="E6894" t="s">
        <v>3270</v>
      </c>
      <c r="F6894" t="s">
        <v>1570</v>
      </c>
      <c r="G6894" t="s">
        <v>1462</v>
      </c>
      <c r="H6894" t="s">
        <v>1324</v>
      </c>
      <c r="I6894" t="s">
        <v>1786</v>
      </c>
      <c r="J6894" t="s">
        <v>1571</v>
      </c>
      <c r="K6894" t="s">
        <v>1327</v>
      </c>
      <c r="L6894" t="s">
        <v>436</v>
      </c>
      <c r="M6894" t="s">
        <v>1328</v>
      </c>
      <c r="O6894" t="s">
        <v>1329</v>
      </c>
      <c r="P6894" t="s">
        <v>1391</v>
      </c>
      <c r="Q6894" t="s">
        <v>1396</v>
      </c>
      <c r="R6894" t="s">
        <v>1397</v>
      </c>
      <c r="S6894" t="s">
        <v>1333</v>
      </c>
      <c r="T6894" t="s">
        <v>4011</v>
      </c>
      <c r="U6894" t="s">
        <v>1334</v>
      </c>
      <c r="V6894" t="s">
        <v>129</v>
      </c>
      <c r="W6894" t="s">
        <v>1863</v>
      </c>
      <c r="X6894" t="s">
        <v>1643</v>
      </c>
      <c r="Y6894" t="s">
        <v>1337</v>
      </c>
      <c r="Z6894" t="s">
        <v>1067</v>
      </c>
      <c r="AA6894" t="s">
        <v>1340</v>
      </c>
      <c r="AB6894" t="s">
        <v>439</v>
      </c>
      <c r="AC6894">
        <v>117</v>
      </c>
      <c r="AD6894">
        <v>115.5</v>
      </c>
      <c r="AE6894">
        <v>127.5</v>
      </c>
      <c r="AF6894">
        <v>135</v>
      </c>
      <c r="AG6894">
        <v>140.5</v>
      </c>
      <c r="AH6894">
        <v>159</v>
      </c>
      <c r="AI6894">
        <v>147.31819999999999</v>
      </c>
      <c r="AJ6894">
        <v>164.9881</v>
      </c>
      <c r="AK6894">
        <v>158.4229</v>
      </c>
      <c r="AL6894">
        <v>156.53360000000001</v>
      </c>
      <c r="AM6894">
        <v>157.06989999999999</v>
      </c>
      <c r="AN6894">
        <v>149.91550000000001</v>
      </c>
    </row>
    <row r="6895" spans="1:40" x14ac:dyDescent="0.35">
      <c r="A6895" t="s">
        <v>1485</v>
      </c>
      <c r="B6895" t="s">
        <v>1497</v>
      </c>
      <c r="C6895" t="s">
        <v>1466</v>
      </c>
      <c r="D6895" t="s">
        <v>1569</v>
      </c>
      <c r="E6895" t="s">
        <v>3270</v>
      </c>
      <c r="F6895" t="s">
        <v>1570</v>
      </c>
      <c r="G6895" t="s">
        <v>1462</v>
      </c>
      <c r="H6895" t="s">
        <v>1324</v>
      </c>
      <c r="I6895" t="s">
        <v>1786</v>
      </c>
      <c r="J6895" t="s">
        <v>1571</v>
      </c>
      <c r="K6895" t="s">
        <v>1327</v>
      </c>
      <c r="L6895" t="s">
        <v>436</v>
      </c>
      <c r="M6895" t="s">
        <v>1328</v>
      </c>
      <c r="O6895" t="s">
        <v>1329</v>
      </c>
      <c r="P6895" t="s">
        <v>1391</v>
      </c>
      <c r="Q6895" t="s">
        <v>1396</v>
      </c>
      <c r="R6895" t="s">
        <v>1397</v>
      </c>
      <c r="S6895" t="s">
        <v>1333</v>
      </c>
      <c r="T6895" t="s">
        <v>4011</v>
      </c>
      <c r="U6895" t="s">
        <v>1334</v>
      </c>
      <c r="V6895" t="s">
        <v>129</v>
      </c>
      <c r="W6895" t="s">
        <v>1863</v>
      </c>
      <c r="X6895" t="s">
        <v>1643</v>
      </c>
      <c r="Y6895" t="s">
        <v>1337</v>
      </c>
      <c r="Z6895" t="s">
        <v>1067</v>
      </c>
      <c r="AA6895" t="s">
        <v>1514</v>
      </c>
      <c r="AB6895" t="s">
        <v>439</v>
      </c>
      <c r="AC6895">
        <v>115</v>
      </c>
      <c r="AD6895">
        <v>114</v>
      </c>
      <c r="AE6895">
        <v>132</v>
      </c>
      <c r="AF6895">
        <v>134</v>
      </c>
      <c r="AG6895">
        <v>148</v>
      </c>
      <c r="AH6895">
        <v>157</v>
      </c>
      <c r="AI6895">
        <v>157</v>
      </c>
      <c r="AJ6895">
        <v>157</v>
      </c>
      <c r="AK6895">
        <v>157</v>
      </c>
      <c r="AL6895">
        <v>157</v>
      </c>
      <c r="AM6895">
        <v>157</v>
      </c>
      <c r="AN6895">
        <v>157</v>
      </c>
    </row>
    <row r="6896" spans="1:40" x14ac:dyDescent="0.35">
      <c r="A6896" t="s">
        <v>1485</v>
      </c>
      <c r="B6896" t="s">
        <v>1497</v>
      </c>
      <c r="C6896" t="s">
        <v>1466</v>
      </c>
      <c r="D6896" t="s">
        <v>1569</v>
      </c>
      <c r="E6896" t="s">
        <v>3270</v>
      </c>
      <c r="F6896" t="s">
        <v>1570</v>
      </c>
      <c r="G6896" t="s">
        <v>1462</v>
      </c>
      <c r="H6896" t="s">
        <v>1324</v>
      </c>
      <c r="I6896" t="s">
        <v>1786</v>
      </c>
      <c r="J6896" t="s">
        <v>1571</v>
      </c>
      <c r="K6896" t="s">
        <v>1327</v>
      </c>
      <c r="L6896" t="s">
        <v>436</v>
      </c>
      <c r="M6896" t="s">
        <v>1328</v>
      </c>
      <c r="O6896" t="s">
        <v>1329</v>
      </c>
      <c r="P6896" t="s">
        <v>1391</v>
      </c>
      <c r="Q6896" t="s">
        <v>1396</v>
      </c>
      <c r="R6896" t="s">
        <v>1397</v>
      </c>
      <c r="S6896" t="s">
        <v>1333</v>
      </c>
      <c r="T6896" t="s">
        <v>4011</v>
      </c>
      <c r="U6896" t="s">
        <v>1334</v>
      </c>
      <c r="V6896" t="s">
        <v>129</v>
      </c>
      <c r="W6896" t="s">
        <v>1871</v>
      </c>
      <c r="X6896" t="s">
        <v>1686</v>
      </c>
      <c r="Y6896" t="s">
        <v>1337</v>
      </c>
      <c r="Z6896" t="s">
        <v>1067</v>
      </c>
      <c r="AA6896" t="s">
        <v>1340</v>
      </c>
      <c r="AB6896" t="s">
        <v>439</v>
      </c>
      <c r="AC6896">
        <v>1</v>
      </c>
      <c r="AD6896">
        <v>1</v>
      </c>
      <c r="AE6896">
        <v>1</v>
      </c>
      <c r="AF6896">
        <v>1</v>
      </c>
      <c r="AG6896">
        <v>1</v>
      </c>
      <c r="AH6896">
        <v>0.5</v>
      </c>
      <c r="AI6896">
        <v>0</v>
      </c>
      <c r="AJ6896">
        <v>0</v>
      </c>
      <c r="AK6896">
        <v>0</v>
      </c>
      <c r="AL6896">
        <v>0</v>
      </c>
      <c r="AM6896">
        <v>0</v>
      </c>
      <c r="AN6896">
        <v>0</v>
      </c>
    </row>
    <row r="6897" spans="1:40" x14ac:dyDescent="0.35">
      <c r="A6897" t="s">
        <v>1485</v>
      </c>
      <c r="B6897" t="s">
        <v>1497</v>
      </c>
      <c r="C6897" t="s">
        <v>1466</v>
      </c>
      <c r="D6897" t="s">
        <v>1569</v>
      </c>
      <c r="E6897" t="s">
        <v>3270</v>
      </c>
      <c r="F6897" t="s">
        <v>1570</v>
      </c>
      <c r="G6897" t="s">
        <v>1462</v>
      </c>
      <c r="H6897" t="s">
        <v>1324</v>
      </c>
      <c r="I6897" t="s">
        <v>1997</v>
      </c>
      <c r="J6897" t="s">
        <v>1571</v>
      </c>
      <c r="K6897" t="s">
        <v>1327</v>
      </c>
      <c r="L6897" t="s">
        <v>436</v>
      </c>
      <c r="M6897" t="s">
        <v>1328</v>
      </c>
      <c r="O6897" t="s">
        <v>1329</v>
      </c>
      <c r="P6897" t="s">
        <v>1355</v>
      </c>
      <c r="Q6897" t="s">
        <v>1356</v>
      </c>
      <c r="R6897" t="s">
        <v>1777</v>
      </c>
      <c r="S6897" t="s">
        <v>1333</v>
      </c>
      <c r="T6897" t="s">
        <v>4011</v>
      </c>
      <c r="U6897" t="s">
        <v>1334</v>
      </c>
      <c r="V6897" t="s">
        <v>94</v>
      </c>
      <c r="W6897" t="s">
        <v>1572</v>
      </c>
      <c r="X6897" t="s">
        <v>1573</v>
      </c>
      <c r="Y6897" t="s">
        <v>1552</v>
      </c>
      <c r="Z6897" t="s">
        <v>1068</v>
      </c>
      <c r="AA6897" t="s">
        <v>1339</v>
      </c>
      <c r="AB6897" t="s">
        <v>439</v>
      </c>
      <c r="AC6897">
        <v>2490</v>
      </c>
      <c r="AD6897">
        <v>2778</v>
      </c>
      <c r="AE6897">
        <v>3102</v>
      </c>
      <c r="AF6897">
        <v>2856</v>
      </c>
      <c r="AG6897">
        <v>2358</v>
      </c>
      <c r="AH6897">
        <v>2778</v>
      </c>
      <c r="AI6897">
        <v>2490</v>
      </c>
      <c r="AJ6897">
        <v>2490</v>
      </c>
      <c r="AK6897">
        <v>2490</v>
      </c>
      <c r="AL6897">
        <v>2490</v>
      </c>
      <c r="AM6897">
        <v>2490</v>
      </c>
      <c r="AN6897">
        <v>2490</v>
      </c>
    </row>
    <row r="6898" spans="1:40" x14ac:dyDescent="0.35">
      <c r="A6898" t="s">
        <v>1485</v>
      </c>
      <c r="B6898" t="s">
        <v>1497</v>
      </c>
      <c r="C6898" t="s">
        <v>1466</v>
      </c>
      <c r="D6898" t="s">
        <v>1569</v>
      </c>
      <c r="E6898" t="s">
        <v>3270</v>
      </c>
      <c r="F6898" t="s">
        <v>1570</v>
      </c>
      <c r="G6898" t="s">
        <v>1462</v>
      </c>
      <c r="H6898" t="s">
        <v>1324</v>
      </c>
      <c r="I6898" t="s">
        <v>1997</v>
      </c>
      <c r="J6898" t="s">
        <v>1571</v>
      </c>
      <c r="K6898" t="s">
        <v>1327</v>
      </c>
      <c r="L6898" t="s">
        <v>436</v>
      </c>
      <c r="M6898" t="s">
        <v>1328</v>
      </c>
      <c r="O6898" t="s">
        <v>1329</v>
      </c>
      <c r="P6898" t="s">
        <v>1355</v>
      </c>
      <c r="Q6898" t="s">
        <v>1356</v>
      </c>
      <c r="R6898" t="s">
        <v>1777</v>
      </c>
      <c r="S6898" t="s">
        <v>1333</v>
      </c>
      <c r="T6898" t="s">
        <v>4011</v>
      </c>
      <c r="U6898" t="s">
        <v>1334</v>
      </c>
      <c r="V6898" t="s">
        <v>94</v>
      </c>
      <c r="W6898" t="s">
        <v>1572</v>
      </c>
      <c r="X6898" t="s">
        <v>1573</v>
      </c>
      <c r="Y6898" t="s">
        <v>1337</v>
      </c>
      <c r="Z6898" t="s">
        <v>1068</v>
      </c>
      <c r="AA6898" t="s">
        <v>1339</v>
      </c>
      <c r="AB6898" t="s">
        <v>439</v>
      </c>
      <c r="AC6898">
        <v>-2490</v>
      </c>
      <c r="AD6898">
        <v>-2778</v>
      </c>
      <c r="AE6898">
        <v>-3102</v>
      </c>
      <c r="AF6898">
        <v>-2856</v>
      </c>
      <c r="AG6898">
        <v>-2358</v>
      </c>
      <c r="AH6898">
        <v>-2778</v>
      </c>
      <c r="AI6898">
        <v>-2490</v>
      </c>
      <c r="AJ6898">
        <v>-2490</v>
      </c>
      <c r="AK6898">
        <v>-2490</v>
      </c>
      <c r="AL6898">
        <v>-2490</v>
      </c>
      <c r="AM6898">
        <v>-2490</v>
      </c>
      <c r="AN6898">
        <v>-2490</v>
      </c>
    </row>
    <row r="6899" spans="1:40" x14ac:dyDescent="0.35">
      <c r="A6899" t="s">
        <v>1485</v>
      </c>
      <c r="B6899" t="s">
        <v>1497</v>
      </c>
      <c r="C6899" t="s">
        <v>1466</v>
      </c>
      <c r="D6899" t="s">
        <v>1569</v>
      </c>
      <c r="E6899" t="s">
        <v>3270</v>
      </c>
      <c r="F6899" t="s">
        <v>1570</v>
      </c>
      <c r="G6899" t="s">
        <v>1462</v>
      </c>
      <c r="H6899" t="s">
        <v>1324</v>
      </c>
      <c r="I6899" t="s">
        <v>1997</v>
      </c>
      <c r="J6899" t="s">
        <v>1571</v>
      </c>
      <c r="K6899" t="s">
        <v>1327</v>
      </c>
      <c r="L6899" t="s">
        <v>436</v>
      </c>
      <c r="M6899" t="s">
        <v>1328</v>
      </c>
      <c r="O6899" t="s">
        <v>1329</v>
      </c>
      <c r="P6899" t="s">
        <v>1355</v>
      </c>
      <c r="Q6899" t="s">
        <v>1356</v>
      </c>
      <c r="R6899" t="s">
        <v>1777</v>
      </c>
      <c r="S6899" t="s">
        <v>1333</v>
      </c>
      <c r="T6899" t="s">
        <v>4011</v>
      </c>
      <c r="U6899" t="s">
        <v>1334</v>
      </c>
      <c r="V6899" t="s">
        <v>94</v>
      </c>
      <c r="W6899" t="s">
        <v>1572</v>
      </c>
      <c r="X6899" t="s">
        <v>1573</v>
      </c>
      <c r="Y6899" t="s">
        <v>1337</v>
      </c>
      <c r="Z6899" t="s">
        <v>1068</v>
      </c>
      <c r="AA6899" t="s">
        <v>1340</v>
      </c>
      <c r="AB6899" t="s">
        <v>439</v>
      </c>
      <c r="AC6899">
        <v>0.5</v>
      </c>
      <c r="AD6899">
        <v>0</v>
      </c>
      <c r="AE6899">
        <v>0</v>
      </c>
      <c r="AF6899">
        <v>2</v>
      </c>
      <c r="AG6899">
        <v>2.5</v>
      </c>
      <c r="AH6899">
        <v>1</v>
      </c>
      <c r="AI6899">
        <v>0</v>
      </c>
      <c r="AJ6899">
        <v>0</v>
      </c>
      <c r="AK6899">
        <v>0</v>
      </c>
      <c r="AL6899">
        <v>0</v>
      </c>
      <c r="AM6899">
        <v>0</v>
      </c>
      <c r="AN6899">
        <v>0</v>
      </c>
    </row>
    <row r="6900" spans="1:40" x14ac:dyDescent="0.35">
      <c r="A6900" t="s">
        <v>1485</v>
      </c>
      <c r="B6900" t="s">
        <v>1497</v>
      </c>
      <c r="C6900" t="s">
        <v>1466</v>
      </c>
      <c r="D6900" t="s">
        <v>1569</v>
      </c>
      <c r="E6900" t="s">
        <v>3270</v>
      </c>
      <c r="F6900" t="s">
        <v>1570</v>
      </c>
      <c r="G6900" t="s">
        <v>1462</v>
      </c>
      <c r="H6900" t="s">
        <v>1324</v>
      </c>
      <c r="I6900" t="s">
        <v>1997</v>
      </c>
      <c r="J6900" t="s">
        <v>1571</v>
      </c>
      <c r="K6900" t="s">
        <v>1327</v>
      </c>
      <c r="L6900" t="s">
        <v>436</v>
      </c>
      <c r="M6900" t="s">
        <v>1328</v>
      </c>
      <c r="O6900" t="s">
        <v>1329</v>
      </c>
      <c r="P6900" t="s">
        <v>1355</v>
      </c>
      <c r="Q6900" t="s">
        <v>1356</v>
      </c>
      <c r="R6900" t="s">
        <v>1777</v>
      </c>
      <c r="S6900" t="s">
        <v>1333</v>
      </c>
      <c r="T6900" t="s">
        <v>4011</v>
      </c>
      <c r="U6900" t="s">
        <v>1334</v>
      </c>
      <c r="V6900" t="s">
        <v>94</v>
      </c>
      <c r="W6900" t="s">
        <v>1574</v>
      </c>
      <c r="X6900" t="s">
        <v>1573</v>
      </c>
      <c r="Y6900" t="s">
        <v>1337</v>
      </c>
      <c r="Z6900" t="s">
        <v>1068</v>
      </c>
      <c r="AA6900" t="s">
        <v>1339</v>
      </c>
      <c r="AB6900" t="s">
        <v>439</v>
      </c>
      <c r="AC6900">
        <v>608078.97400000005</v>
      </c>
      <c r="AD6900">
        <v>618021.91500000004</v>
      </c>
      <c r="AE6900">
        <v>688993.21100000001</v>
      </c>
      <c r="AF6900">
        <v>717238.62000000011</v>
      </c>
      <c r="AG6900">
        <v>625807.54</v>
      </c>
      <c r="AH6900">
        <v>670619.94999999995</v>
      </c>
      <c r="AI6900">
        <v>1003862.3054543791</v>
      </c>
      <c r="AJ6900">
        <v>1147770.707820131</v>
      </c>
      <c r="AK6900">
        <v>661397.02649084094</v>
      </c>
      <c r="AL6900">
        <v>787598.21248017449</v>
      </c>
      <c r="AM6900">
        <v>622604.34023725509</v>
      </c>
      <c r="AN6900">
        <v>641498.22131884552</v>
      </c>
    </row>
    <row r="6901" spans="1:40" x14ac:dyDescent="0.35">
      <c r="A6901" t="s">
        <v>1485</v>
      </c>
      <c r="B6901" t="s">
        <v>1497</v>
      </c>
      <c r="C6901" t="s">
        <v>1466</v>
      </c>
      <c r="D6901" t="s">
        <v>1569</v>
      </c>
      <c r="E6901" t="s">
        <v>3270</v>
      </c>
      <c r="F6901" t="s">
        <v>1570</v>
      </c>
      <c r="G6901" t="s">
        <v>1462</v>
      </c>
      <c r="H6901" t="s">
        <v>1324</v>
      </c>
      <c r="I6901" t="s">
        <v>1997</v>
      </c>
      <c r="J6901" t="s">
        <v>1571</v>
      </c>
      <c r="K6901" t="s">
        <v>1327</v>
      </c>
      <c r="L6901" t="s">
        <v>436</v>
      </c>
      <c r="M6901" t="s">
        <v>1328</v>
      </c>
      <c r="O6901" t="s">
        <v>1329</v>
      </c>
      <c r="P6901" t="s">
        <v>1355</v>
      </c>
      <c r="Q6901" t="s">
        <v>1356</v>
      </c>
      <c r="R6901" t="s">
        <v>1777</v>
      </c>
      <c r="S6901" t="s">
        <v>1333</v>
      </c>
      <c r="T6901" t="s">
        <v>4011</v>
      </c>
      <c r="U6901" t="s">
        <v>1334</v>
      </c>
      <c r="V6901" t="s">
        <v>94</v>
      </c>
      <c r="W6901" t="s">
        <v>1574</v>
      </c>
      <c r="X6901" t="s">
        <v>1573</v>
      </c>
      <c r="Y6901" t="s">
        <v>1337</v>
      </c>
      <c r="Z6901" t="s">
        <v>1068</v>
      </c>
      <c r="AA6901" t="s">
        <v>1340</v>
      </c>
      <c r="AB6901" t="s">
        <v>439</v>
      </c>
      <c r="AC6901">
        <v>363</v>
      </c>
      <c r="AD6901">
        <v>373.25</v>
      </c>
      <c r="AE6901">
        <v>352.75</v>
      </c>
      <c r="AF6901">
        <v>325.5</v>
      </c>
      <c r="AG6901">
        <v>326</v>
      </c>
      <c r="AH6901">
        <v>328.75</v>
      </c>
      <c r="AI6901">
        <v>592.09273713904349</v>
      </c>
      <c r="AJ6901">
        <v>599.96640907177073</v>
      </c>
      <c r="AK6901">
        <v>430.9773673609921</v>
      </c>
      <c r="AL6901">
        <v>444.9541292883668</v>
      </c>
      <c r="AM6901">
        <v>415.99838085013357</v>
      </c>
      <c r="AN6901">
        <v>441.2599140578904</v>
      </c>
    </row>
    <row r="6902" spans="1:40" x14ac:dyDescent="0.35">
      <c r="A6902" t="s">
        <v>1485</v>
      </c>
      <c r="B6902" t="s">
        <v>1497</v>
      </c>
      <c r="C6902" t="s">
        <v>1466</v>
      </c>
      <c r="D6902" t="s">
        <v>1569</v>
      </c>
      <c r="E6902" t="s">
        <v>3270</v>
      </c>
      <c r="F6902" t="s">
        <v>1570</v>
      </c>
      <c r="G6902" t="s">
        <v>1462</v>
      </c>
      <c r="H6902" t="s">
        <v>1324</v>
      </c>
      <c r="I6902" t="s">
        <v>1997</v>
      </c>
      <c r="J6902" t="s">
        <v>1571</v>
      </c>
      <c r="K6902" t="s">
        <v>1327</v>
      </c>
      <c r="L6902" t="s">
        <v>436</v>
      </c>
      <c r="M6902" t="s">
        <v>1328</v>
      </c>
      <c r="O6902" t="s">
        <v>1329</v>
      </c>
      <c r="P6902" t="s">
        <v>1355</v>
      </c>
      <c r="Q6902" t="s">
        <v>1356</v>
      </c>
      <c r="R6902" t="s">
        <v>1777</v>
      </c>
      <c r="S6902" t="s">
        <v>1333</v>
      </c>
      <c r="T6902" t="s">
        <v>4011</v>
      </c>
      <c r="U6902" t="s">
        <v>1334</v>
      </c>
      <c r="V6902" t="s">
        <v>94</v>
      </c>
      <c r="W6902" t="s">
        <v>1574</v>
      </c>
      <c r="X6902" t="s">
        <v>1573</v>
      </c>
      <c r="Y6902" t="s">
        <v>1337</v>
      </c>
      <c r="Z6902" t="s">
        <v>1068</v>
      </c>
      <c r="AA6902" t="s">
        <v>1514</v>
      </c>
      <c r="AB6902" t="s">
        <v>439</v>
      </c>
      <c r="AC6902">
        <v>267</v>
      </c>
      <c r="AD6902">
        <v>267</v>
      </c>
      <c r="AE6902">
        <v>176</v>
      </c>
      <c r="AF6902">
        <v>176</v>
      </c>
      <c r="AG6902">
        <v>266</v>
      </c>
      <c r="AH6902">
        <v>270</v>
      </c>
      <c r="AI6902">
        <v>474.28893440121709</v>
      </c>
      <c r="AJ6902">
        <v>471.3904222293562</v>
      </c>
      <c r="AK6902">
        <v>325.99478449573598</v>
      </c>
      <c r="AL6902">
        <v>326.55623321146402</v>
      </c>
      <c r="AM6902">
        <v>328.00724569776509</v>
      </c>
      <c r="AN6902">
        <v>331.3586743848046</v>
      </c>
    </row>
    <row r="6903" spans="1:40" x14ac:dyDescent="0.35">
      <c r="A6903" t="s">
        <v>1485</v>
      </c>
      <c r="B6903" t="s">
        <v>1497</v>
      </c>
      <c r="C6903" t="s">
        <v>1466</v>
      </c>
      <c r="D6903" t="s">
        <v>1569</v>
      </c>
      <c r="E6903" t="s">
        <v>3270</v>
      </c>
      <c r="F6903" t="s">
        <v>1570</v>
      </c>
      <c r="G6903" t="s">
        <v>1462</v>
      </c>
      <c r="H6903" t="s">
        <v>1324</v>
      </c>
      <c r="I6903" t="s">
        <v>2372</v>
      </c>
      <c r="J6903" t="s">
        <v>1571</v>
      </c>
      <c r="K6903" t="s">
        <v>1327</v>
      </c>
      <c r="L6903" t="s">
        <v>436</v>
      </c>
      <c r="M6903" t="s">
        <v>1328</v>
      </c>
      <c r="O6903" t="s">
        <v>1329</v>
      </c>
      <c r="P6903" t="s">
        <v>1355</v>
      </c>
      <c r="Q6903" t="s">
        <v>1356</v>
      </c>
      <c r="R6903" t="s">
        <v>1357</v>
      </c>
      <c r="S6903" t="s">
        <v>1333</v>
      </c>
      <c r="T6903" t="s">
        <v>4011</v>
      </c>
      <c r="U6903" t="s">
        <v>1334</v>
      </c>
      <c r="V6903" t="s">
        <v>118</v>
      </c>
      <c r="W6903" t="s">
        <v>1635</v>
      </c>
      <c r="X6903" t="s">
        <v>1636</v>
      </c>
      <c r="Y6903" t="s">
        <v>1508</v>
      </c>
      <c r="Z6903" t="s">
        <v>3299</v>
      </c>
      <c r="AA6903" t="s">
        <v>1339</v>
      </c>
      <c r="AB6903" t="s">
        <v>439</v>
      </c>
      <c r="AC6903">
        <v>9976</v>
      </c>
      <c r="AD6903">
        <v>0</v>
      </c>
      <c r="AE6903">
        <v>0</v>
      </c>
      <c r="AF6903">
        <v>0</v>
      </c>
      <c r="AG6903">
        <v>9976</v>
      </c>
      <c r="AH6903">
        <v>0</v>
      </c>
      <c r="AI6903">
        <v>0</v>
      </c>
      <c r="AJ6903">
        <v>0</v>
      </c>
      <c r="AK6903">
        <v>0</v>
      </c>
      <c r="AL6903">
        <v>0</v>
      </c>
      <c r="AM6903">
        <v>0</v>
      </c>
      <c r="AN6903">
        <v>0</v>
      </c>
    </row>
    <row r="6904" spans="1:40" x14ac:dyDescent="0.35">
      <c r="A6904" t="s">
        <v>1485</v>
      </c>
      <c r="B6904" t="s">
        <v>1497</v>
      </c>
      <c r="C6904" t="s">
        <v>1466</v>
      </c>
      <c r="D6904" t="s">
        <v>1569</v>
      </c>
      <c r="E6904" t="s">
        <v>3270</v>
      </c>
      <c r="F6904" t="s">
        <v>1570</v>
      </c>
      <c r="G6904" t="s">
        <v>1462</v>
      </c>
      <c r="H6904" t="s">
        <v>1324</v>
      </c>
      <c r="I6904" t="s">
        <v>2372</v>
      </c>
      <c r="J6904" t="s">
        <v>1571</v>
      </c>
      <c r="K6904" t="s">
        <v>1327</v>
      </c>
      <c r="L6904" t="s">
        <v>436</v>
      </c>
      <c r="M6904" t="s">
        <v>1328</v>
      </c>
      <c r="O6904" t="s">
        <v>1329</v>
      </c>
      <c r="P6904" t="s">
        <v>1355</v>
      </c>
      <c r="Q6904" t="s">
        <v>1356</v>
      </c>
      <c r="R6904" t="s">
        <v>1357</v>
      </c>
      <c r="S6904" t="s">
        <v>1333</v>
      </c>
      <c r="T6904" t="s">
        <v>4011</v>
      </c>
      <c r="U6904" t="s">
        <v>1334</v>
      </c>
      <c r="V6904" t="s">
        <v>118</v>
      </c>
      <c r="W6904" t="s">
        <v>1635</v>
      </c>
      <c r="X6904" t="s">
        <v>1636</v>
      </c>
      <c r="Y6904" t="s">
        <v>1337</v>
      </c>
      <c r="Z6904" t="s">
        <v>3299</v>
      </c>
      <c r="AA6904" t="s">
        <v>1339</v>
      </c>
      <c r="AB6904" t="s">
        <v>439</v>
      </c>
      <c r="AC6904">
        <v>-9976</v>
      </c>
      <c r="AD6904">
        <v>0</v>
      </c>
      <c r="AE6904">
        <v>0</v>
      </c>
      <c r="AF6904">
        <v>0</v>
      </c>
      <c r="AG6904">
        <v>-9976</v>
      </c>
      <c r="AH6904">
        <v>0</v>
      </c>
      <c r="AI6904">
        <v>0</v>
      </c>
      <c r="AJ6904">
        <v>0</v>
      </c>
      <c r="AK6904">
        <v>0</v>
      </c>
      <c r="AL6904">
        <v>0</v>
      </c>
      <c r="AM6904">
        <v>0</v>
      </c>
      <c r="AN6904">
        <v>0</v>
      </c>
    </row>
    <row r="6905" spans="1:40" x14ac:dyDescent="0.35">
      <c r="A6905" t="s">
        <v>1485</v>
      </c>
      <c r="B6905" t="s">
        <v>1497</v>
      </c>
      <c r="C6905" t="s">
        <v>1466</v>
      </c>
      <c r="D6905" t="s">
        <v>1569</v>
      </c>
      <c r="E6905" t="s">
        <v>3270</v>
      </c>
      <c r="F6905" t="s">
        <v>1570</v>
      </c>
      <c r="G6905" t="s">
        <v>1462</v>
      </c>
      <c r="H6905" t="s">
        <v>1324</v>
      </c>
      <c r="I6905" t="s">
        <v>2120</v>
      </c>
      <c r="J6905" t="s">
        <v>1571</v>
      </c>
      <c r="K6905" t="s">
        <v>1327</v>
      </c>
      <c r="L6905" t="s">
        <v>436</v>
      </c>
      <c r="M6905" t="s">
        <v>1350</v>
      </c>
      <c r="O6905" t="s">
        <v>1329</v>
      </c>
      <c r="P6905" t="s">
        <v>1330</v>
      </c>
      <c r="Q6905" t="s">
        <v>1344</v>
      </c>
      <c r="R6905" t="s">
        <v>1538</v>
      </c>
      <c r="S6905" t="s">
        <v>1333</v>
      </c>
      <c r="T6905" t="s">
        <v>4011</v>
      </c>
      <c r="U6905" t="s">
        <v>1334</v>
      </c>
      <c r="V6905" t="s">
        <v>84</v>
      </c>
      <c r="W6905" t="s">
        <v>1606</v>
      </c>
      <c r="X6905" t="s">
        <v>1605</v>
      </c>
      <c r="Y6905" t="s">
        <v>1337</v>
      </c>
      <c r="Z6905" t="s">
        <v>1069</v>
      </c>
      <c r="AA6905" t="s">
        <v>1340</v>
      </c>
      <c r="AB6905" t="s">
        <v>439</v>
      </c>
      <c r="AC6905">
        <v>70</v>
      </c>
      <c r="AD6905">
        <v>69</v>
      </c>
      <c r="AE6905">
        <v>69.5</v>
      </c>
      <c r="AF6905">
        <v>67</v>
      </c>
      <c r="AG6905">
        <v>65</v>
      </c>
      <c r="AH6905">
        <v>64.5</v>
      </c>
      <c r="AI6905">
        <v>0</v>
      </c>
      <c r="AJ6905">
        <v>0</v>
      </c>
      <c r="AK6905">
        <v>0</v>
      </c>
      <c r="AL6905">
        <v>0</v>
      </c>
      <c r="AM6905">
        <v>0</v>
      </c>
      <c r="AN6905">
        <v>0</v>
      </c>
    </row>
    <row r="6906" spans="1:40" x14ac:dyDescent="0.35">
      <c r="A6906" t="s">
        <v>1485</v>
      </c>
      <c r="B6906" t="s">
        <v>1497</v>
      </c>
      <c r="C6906" t="s">
        <v>1466</v>
      </c>
      <c r="D6906" t="s">
        <v>1569</v>
      </c>
      <c r="E6906" t="s">
        <v>3270</v>
      </c>
      <c r="F6906" t="s">
        <v>1570</v>
      </c>
      <c r="G6906" t="s">
        <v>1462</v>
      </c>
      <c r="H6906" t="s">
        <v>1324</v>
      </c>
      <c r="I6906" t="s">
        <v>2120</v>
      </c>
      <c r="J6906" t="s">
        <v>1571</v>
      </c>
      <c r="K6906" t="s">
        <v>1327</v>
      </c>
      <c r="L6906" t="s">
        <v>436</v>
      </c>
      <c r="M6906" t="s">
        <v>1350</v>
      </c>
      <c r="O6906" t="s">
        <v>1329</v>
      </c>
      <c r="P6906" t="s">
        <v>1330</v>
      </c>
      <c r="Q6906" t="s">
        <v>1344</v>
      </c>
      <c r="R6906" t="s">
        <v>1538</v>
      </c>
      <c r="S6906" t="s">
        <v>1333</v>
      </c>
      <c r="T6906" t="s">
        <v>4011</v>
      </c>
      <c r="U6906" t="s">
        <v>1334</v>
      </c>
      <c r="V6906" t="s">
        <v>84</v>
      </c>
      <c r="W6906" t="s">
        <v>1606</v>
      </c>
      <c r="X6906" t="s">
        <v>1605</v>
      </c>
      <c r="Y6906" t="s">
        <v>1337</v>
      </c>
      <c r="Z6906" t="s">
        <v>1069</v>
      </c>
      <c r="AA6906" t="s">
        <v>1514</v>
      </c>
      <c r="AB6906" t="s">
        <v>439</v>
      </c>
      <c r="AC6906">
        <v>10</v>
      </c>
      <c r="AD6906">
        <v>10</v>
      </c>
      <c r="AE6906">
        <v>10</v>
      </c>
      <c r="AF6906">
        <v>10</v>
      </c>
      <c r="AG6906">
        <v>10</v>
      </c>
      <c r="AH6906">
        <v>10</v>
      </c>
      <c r="AI6906">
        <v>10</v>
      </c>
      <c r="AJ6906">
        <v>10</v>
      </c>
      <c r="AK6906">
        <v>10</v>
      </c>
      <c r="AL6906">
        <v>10</v>
      </c>
      <c r="AM6906">
        <v>10</v>
      </c>
      <c r="AN6906">
        <v>10</v>
      </c>
    </row>
    <row r="6907" spans="1:40" x14ac:dyDescent="0.35">
      <c r="A6907" t="s">
        <v>1485</v>
      </c>
      <c r="B6907" t="s">
        <v>1497</v>
      </c>
      <c r="C6907" t="s">
        <v>1466</v>
      </c>
      <c r="D6907" t="s">
        <v>1569</v>
      </c>
      <c r="E6907" t="s">
        <v>3270</v>
      </c>
      <c r="F6907" t="s">
        <v>1570</v>
      </c>
      <c r="G6907" t="s">
        <v>1462</v>
      </c>
      <c r="H6907" t="s">
        <v>1324</v>
      </c>
      <c r="I6907" t="s">
        <v>2120</v>
      </c>
      <c r="J6907" t="s">
        <v>1571</v>
      </c>
      <c r="K6907" t="s">
        <v>1327</v>
      </c>
      <c r="L6907" t="s">
        <v>436</v>
      </c>
      <c r="M6907" t="s">
        <v>1350</v>
      </c>
      <c r="O6907" t="s">
        <v>1329</v>
      </c>
      <c r="P6907" t="s">
        <v>1330</v>
      </c>
      <c r="Q6907" t="s">
        <v>1344</v>
      </c>
      <c r="R6907" t="s">
        <v>1538</v>
      </c>
      <c r="S6907" t="s">
        <v>1333</v>
      </c>
      <c r="T6907" t="s">
        <v>4011</v>
      </c>
      <c r="U6907" t="s">
        <v>1334</v>
      </c>
      <c r="V6907" t="s">
        <v>84</v>
      </c>
      <c r="W6907" t="s">
        <v>1726</v>
      </c>
      <c r="X6907" t="s">
        <v>1605</v>
      </c>
      <c r="Y6907" t="s">
        <v>1337</v>
      </c>
      <c r="Z6907" t="s">
        <v>1069</v>
      </c>
      <c r="AA6907" t="s">
        <v>1339</v>
      </c>
      <c r="AB6907" t="s">
        <v>439</v>
      </c>
      <c r="AC6907">
        <v>181845.872149</v>
      </c>
      <c r="AD6907">
        <v>169980.028911</v>
      </c>
      <c r="AE6907">
        <v>190313.7991218</v>
      </c>
      <c r="AF6907">
        <v>170191.87707469999</v>
      </c>
      <c r="AG6907">
        <v>207068.4709283</v>
      </c>
      <c r="AH6907">
        <v>217754.24884879999</v>
      </c>
      <c r="AI6907">
        <v>207085.14085357159</v>
      </c>
      <c r="AJ6907">
        <v>184668.47276682741</v>
      </c>
      <c r="AK6907">
        <v>185230.14385171249</v>
      </c>
      <c r="AL6907">
        <v>176613.98268654541</v>
      </c>
      <c r="AM6907">
        <v>180455.3921538768</v>
      </c>
      <c r="AN6907">
        <v>167464.93763638931</v>
      </c>
    </row>
    <row r="6908" spans="1:40" x14ac:dyDescent="0.35">
      <c r="A6908" t="s">
        <v>1485</v>
      </c>
      <c r="B6908" t="s">
        <v>1497</v>
      </c>
      <c r="C6908" t="s">
        <v>1466</v>
      </c>
      <c r="D6908" t="s">
        <v>1569</v>
      </c>
      <c r="E6908" t="s">
        <v>3270</v>
      </c>
      <c r="F6908" t="s">
        <v>1570</v>
      </c>
      <c r="G6908" t="s">
        <v>1462</v>
      </c>
      <c r="H6908" t="s">
        <v>1324</v>
      </c>
      <c r="I6908" t="s">
        <v>2120</v>
      </c>
      <c r="J6908" t="s">
        <v>1571</v>
      </c>
      <c r="K6908" t="s">
        <v>1327</v>
      </c>
      <c r="L6908" t="s">
        <v>436</v>
      </c>
      <c r="M6908" t="s">
        <v>1350</v>
      </c>
      <c r="O6908" t="s">
        <v>1329</v>
      </c>
      <c r="P6908" t="s">
        <v>1330</v>
      </c>
      <c r="Q6908" t="s">
        <v>1344</v>
      </c>
      <c r="R6908" t="s">
        <v>1538</v>
      </c>
      <c r="S6908" t="s">
        <v>1333</v>
      </c>
      <c r="T6908" t="s">
        <v>4011</v>
      </c>
      <c r="U6908" t="s">
        <v>1334</v>
      </c>
      <c r="V6908" t="s">
        <v>84</v>
      </c>
      <c r="W6908" t="s">
        <v>1726</v>
      </c>
      <c r="X6908" t="s">
        <v>1605</v>
      </c>
      <c r="Y6908" t="s">
        <v>1337</v>
      </c>
      <c r="Z6908" t="s">
        <v>1069</v>
      </c>
      <c r="AA6908" t="s">
        <v>1340</v>
      </c>
      <c r="AB6908" t="s">
        <v>439</v>
      </c>
      <c r="AC6908">
        <v>0</v>
      </c>
      <c r="AD6908">
        <v>0</v>
      </c>
      <c r="AE6908">
        <v>0</v>
      </c>
      <c r="AF6908">
        <v>0</v>
      </c>
      <c r="AG6908">
        <v>0</v>
      </c>
      <c r="AH6908">
        <v>0</v>
      </c>
      <c r="AI6908">
        <v>70.256015853268607</v>
      </c>
      <c r="AJ6908">
        <v>65.782434608047552</v>
      </c>
      <c r="AK6908">
        <v>63.58492462858748</v>
      </c>
      <c r="AL6908">
        <v>61.300921278465601</v>
      </c>
      <c r="AM6908">
        <v>60.096658434332873</v>
      </c>
      <c r="AN6908">
        <v>59.273648647324833</v>
      </c>
    </row>
    <row r="6909" spans="1:40" x14ac:dyDescent="0.35">
      <c r="A6909" t="s">
        <v>1485</v>
      </c>
      <c r="B6909" t="s">
        <v>1497</v>
      </c>
      <c r="C6909" t="s">
        <v>1466</v>
      </c>
      <c r="D6909" t="s">
        <v>1569</v>
      </c>
      <c r="E6909" t="s">
        <v>3270</v>
      </c>
      <c r="F6909" t="s">
        <v>1570</v>
      </c>
      <c r="G6909" t="s">
        <v>1462</v>
      </c>
      <c r="H6909" t="s">
        <v>1324</v>
      </c>
      <c r="I6909" t="s">
        <v>1758</v>
      </c>
      <c r="J6909" t="s">
        <v>1571</v>
      </c>
      <c r="K6909" t="s">
        <v>1327</v>
      </c>
      <c r="L6909" t="s">
        <v>436</v>
      </c>
      <c r="M6909" t="s">
        <v>1328</v>
      </c>
      <c r="O6909" t="s">
        <v>1329</v>
      </c>
      <c r="P6909" t="s">
        <v>1391</v>
      </c>
      <c r="Q6909" t="s">
        <v>1396</v>
      </c>
      <c r="R6909" t="s">
        <v>1397</v>
      </c>
      <c r="S6909" t="s">
        <v>1333</v>
      </c>
      <c r="T6909" t="s">
        <v>4011</v>
      </c>
      <c r="U6909" t="s">
        <v>1334</v>
      </c>
      <c r="V6909" t="s">
        <v>129</v>
      </c>
      <c r="W6909" t="s">
        <v>1871</v>
      </c>
      <c r="X6909" t="s">
        <v>1686</v>
      </c>
      <c r="Y6909" t="s">
        <v>1337</v>
      </c>
      <c r="Z6909" t="s">
        <v>1070</v>
      </c>
      <c r="AA6909" t="s">
        <v>1339</v>
      </c>
      <c r="AB6909" t="s">
        <v>439</v>
      </c>
      <c r="AC6909">
        <v>95468.18</v>
      </c>
      <c r="AD6909">
        <v>97253.09</v>
      </c>
      <c r="AE6909">
        <v>78142.47</v>
      </c>
      <c r="AF6909">
        <v>84362.73</v>
      </c>
      <c r="AG6909">
        <v>124208.39</v>
      </c>
      <c r="AH6909">
        <v>115452.62</v>
      </c>
      <c r="AI6909">
        <v>126235.2578038647</v>
      </c>
      <c r="AJ6909">
        <v>121555.7004206222</v>
      </c>
      <c r="AK6909">
        <v>121927.0919044851</v>
      </c>
      <c r="AL6909">
        <v>129005.93719023401</v>
      </c>
      <c r="AM6909">
        <v>130897.248979333</v>
      </c>
      <c r="AN6909">
        <v>123744.2563507249</v>
      </c>
    </row>
    <row r="6910" spans="1:40" x14ac:dyDescent="0.35">
      <c r="A6910" t="s">
        <v>1485</v>
      </c>
      <c r="B6910" t="s">
        <v>1497</v>
      </c>
      <c r="C6910" t="s">
        <v>1466</v>
      </c>
      <c r="D6910" t="s">
        <v>1569</v>
      </c>
      <c r="E6910" t="s">
        <v>3270</v>
      </c>
      <c r="F6910" t="s">
        <v>1570</v>
      </c>
      <c r="G6910" t="s">
        <v>1462</v>
      </c>
      <c r="H6910" t="s">
        <v>1324</v>
      </c>
      <c r="I6910" t="s">
        <v>1758</v>
      </c>
      <c r="J6910" t="s">
        <v>1571</v>
      </c>
      <c r="K6910" t="s">
        <v>1327</v>
      </c>
      <c r="L6910" t="s">
        <v>436</v>
      </c>
      <c r="M6910" t="s">
        <v>1328</v>
      </c>
      <c r="O6910" t="s">
        <v>1329</v>
      </c>
      <c r="P6910" t="s">
        <v>1391</v>
      </c>
      <c r="Q6910" t="s">
        <v>1396</v>
      </c>
      <c r="R6910" t="s">
        <v>1397</v>
      </c>
      <c r="S6910" t="s">
        <v>1333</v>
      </c>
      <c r="T6910" t="s">
        <v>4011</v>
      </c>
      <c r="U6910" t="s">
        <v>1334</v>
      </c>
      <c r="V6910" t="s">
        <v>129</v>
      </c>
      <c r="W6910" t="s">
        <v>1871</v>
      </c>
      <c r="X6910" t="s">
        <v>1686</v>
      </c>
      <c r="Y6910" t="s">
        <v>1337</v>
      </c>
      <c r="Z6910" t="s">
        <v>1070</v>
      </c>
      <c r="AA6910" t="s">
        <v>1340</v>
      </c>
      <c r="AB6910" t="s">
        <v>439</v>
      </c>
      <c r="AC6910">
        <v>58</v>
      </c>
      <c r="AD6910">
        <v>55</v>
      </c>
      <c r="AE6910">
        <v>58</v>
      </c>
      <c r="AF6910">
        <v>63.5</v>
      </c>
      <c r="AG6910">
        <v>69.5</v>
      </c>
      <c r="AH6910">
        <v>70.5</v>
      </c>
      <c r="AI6910">
        <v>70.348111860000003</v>
      </c>
      <c r="AJ6910">
        <v>59.692811200000001</v>
      </c>
      <c r="AK6910">
        <v>57.619392810000008</v>
      </c>
      <c r="AL6910">
        <v>69.499915129999991</v>
      </c>
      <c r="AM6910">
        <v>61.831152359999997</v>
      </c>
      <c r="AN6910">
        <v>59.70418617</v>
      </c>
    </row>
    <row r="6911" spans="1:40" x14ac:dyDescent="0.35">
      <c r="A6911" t="s">
        <v>1485</v>
      </c>
      <c r="B6911" t="s">
        <v>1497</v>
      </c>
      <c r="C6911" t="s">
        <v>1466</v>
      </c>
      <c r="D6911" t="s">
        <v>1569</v>
      </c>
      <c r="E6911" t="s">
        <v>3270</v>
      </c>
      <c r="F6911" t="s">
        <v>1570</v>
      </c>
      <c r="G6911" t="s">
        <v>1462</v>
      </c>
      <c r="H6911" t="s">
        <v>1324</v>
      </c>
      <c r="I6911" t="s">
        <v>1758</v>
      </c>
      <c r="J6911" t="s">
        <v>1571</v>
      </c>
      <c r="K6911" t="s">
        <v>1327</v>
      </c>
      <c r="L6911" t="s">
        <v>436</v>
      </c>
      <c r="M6911" t="s">
        <v>1328</v>
      </c>
      <c r="O6911" t="s">
        <v>1329</v>
      </c>
      <c r="P6911" t="s">
        <v>1391</v>
      </c>
      <c r="Q6911" t="s">
        <v>1396</v>
      </c>
      <c r="R6911" t="s">
        <v>1397</v>
      </c>
      <c r="S6911" t="s">
        <v>1333</v>
      </c>
      <c r="T6911" t="s">
        <v>4011</v>
      </c>
      <c r="U6911" t="s">
        <v>1334</v>
      </c>
      <c r="V6911" t="s">
        <v>129</v>
      </c>
      <c r="W6911" t="s">
        <v>1871</v>
      </c>
      <c r="X6911" t="s">
        <v>1686</v>
      </c>
      <c r="Y6911" t="s">
        <v>1337</v>
      </c>
      <c r="Z6911" t="s">
        <v>1070</v>
      </c>
      <c r="AA6911" t="s">
        <v>1514</v>
      </c>
      <c r="AB6911" t="s">
        <v>439</v>
      </c>
      <c r="AC6911">
        <v>41</v>
      </c>
      <c r="AD6911">
        <v>41</v>
      </c>
      <c r="AE6911">
        <v>41</v>
      </c>
      <c r="AF6911">
        <v>41</v>
      </c>
      <c r="AG6911">
        <v>41</v>
      </c>
      <c r="AH6911">
        <v>41</v>
      </c>
      <c r="AI6911">
        <v>41</v>
      </c>
      <c r="AJ6911">
        <v>41</v>
      </c>
      <c r="AK6911">
        <v>41</v>
      </c>
      <c r="AL6911">
        <v>41</v>
      </c>
      <c r="AM6911">
        <v>41</v>
      </c>
      <c r="AN6911">
        <v>41</v>
      </c>
    </row>
    <row r="6912" spans="1:40" x14ac:dyDescent="0.35">
      <c r="A6912" t="s">
        <v>1485</v>
      </c>
      <c r="B6912" t="s">
        <v>1497</v>
      </c>
      <c r="C6912" t="s">
        <v>1466</v>
      </c>
      <c r="D6912" t="s">
        <v>1569</v>
      </c>
      <c r="E6912" t="s">
        <v>3270</v>
      </c>
      <c r="F6912" t="s">
        <v>1570</v>
      </c>
      <c r="G6912" t="s">
        <v>1462</v>
      </c>
      <c r="H6912" t="s">
        <v>1324</v>
      </c>
      <c r="I6912" t="s">
        <v>2137</v>
      </c>
      <c r="J6912" t="s">
        <v>1571</v>
      </c>
      <c r="K6912" t="s">
        <v>1327</v>
      </c>
      <c r="L6912" t="s">
        <v>436</v>
      </c>
      <c r="M6912" t="s">
        <v>1328</v>
      </c>
      <c r="O6912" t="s">
        <v>1329</v>
      </c>
      <c r="P6912" t="s">
        <v>1355</v>
      </c>
      <c r="Q6912" t="s">
        <v>1356</v>
      </c>
      <c r="R6912" t="s">
        <v>1777</v>
      </c>
      <c r="S6912" t="s">
        <v>1333</v>
      </c>
      <c r="T6912" t="s">
        <v>4011</v>
      </c>
      <c r="U6912" t="s">
        <v>1334</v>
      </c>
      <c r="V6912" t="s">
        <v>129</v>
      </c>
      <c r="W6912" t="s">
        <v>1685</v>
      </c>
      <c r="X6912" t="s">
        <v>1684</v>
      </c>
      <c r="Y6912" t="s">
        <v>1337</v>
      </c>
      <c r="Z6912" t="s">
        <v>1071</v>
      </c>
      <c r="AA6912" t="s">
        <v>1339</v>
      </c>
      <c r="AB6912" t="s">
        <v>439</v>
      </c>
      <c r="AC6912">
        <v>139419.59</v>
      </c>
      <c r="AD6912">
        <v>142872.28</v>
      </c>
      <c r="AE6912">
        <v>176486.57</v>
      </c>
      <c r="AF6912">
        <v>175569.95</v>
      </c>
      <c r="AG6912">
        <v>149549.35</v>
      </c>
      <c r="AH6912">
        <v>204911.88</v>
      </c>
      <c r="AI6912">
        <v>188121.60000000001</v>
      </c>
      <c r="AJ6912">
        <v>167904</v>
      </c>
      <c r="AK6912">
        <v>167227.20000000001</v>
      </c>
      <c r="AL6912">
        <v>187070.4</v>
      </c>
      <c r="AM6912">
        <v>177566.4</v>
      </c>
      <c r="AN6912">
        <v>160423.20000000001</v>
      </c>
    </row>
    <row r="6913" spans="1:40" x14ac:dyDescent="0.35">
      <c r="A6913" t="s">
        <v>1485</v>
      </c>
      <c r="B6913" t="s">
        <v>1497</v>
      </c>
      <c r="C6913" t="s">
        <v>1466</v>
      </c>
      <c r="D6913" t="s">
        <v>1569</v>
      </c>
      <c r="E6913" t="s">
        <v>3270</v>
      </c>
      <c r="F6913" t="s">
        <v>1570</v>
      </c>
      <c r="G6913" t="s">
        <v>1462</v>
      </c>
      <c r="H6913" t="s">
        <v>1324</v>
      </c>
      <c r="I6913" t="s">
        <v>2137</v>
      </c>
      <c r="J6913" t="s">
        <v>1571</v>
      </c>
      <c r="K6913" t="s">
        <v>1327</v>
      </c>
      <c r="L6913" t="s">
        <v>436</v>
      </c>
      <c r="M6913" t="s">
        <v>1328</v>
      </c>
      <c r="O6913" t="s">
        <v>1329</v>
      </c>
      <c r="P6913" t="s">
        <v>1355</v>
      </c>
      <c r="Q6913" t="s">
        <v>1356</v>
      </c>
      <c r="R6913" t="s">
        <v>1777</v>
      </c>
      <c r="S6913" t="s">
        <v>1333</v>
      </c>
      <c r="T6913" t="s">
        <v>4011</v>
      </c>
      <c r="U6913" t="s">
        <v>1334</v>
      </c>
      <c r="V6913" t="s">
        <v>129</v>
      </c>
      <c r="W6913" t="s">
        <v>1685</v>
      </c>
      <c r="X6913" t="s">
        <v>1684</v>
      </c>
      <c r="Y6913" t="s">
        <v>1337</v>
      </c>
      <c r="Z6913" t="s">
        <v>1071</v>
      </c>
      <c r="AA6913" t="s">
        <v>1340</v>
      </c>
      <c r="AB6913" t="s">
        <v>439</v>
      </c>
      <c r="AC6913">
        <v>49.5</v>
      </c>
      <c r="AD6913">
        <v>68.5</v>
      </c>
      <c r="AE6913">
        <v>80</v>
      </c>
      <c r="AF6913">
        <v>78.5</v>
      </c>
      <c r="AG6913">
        <v>78.5</v>
      </c>
      <c r="AH6913">
        <v>84.5</v>
      </c>
      <c r="AI6913">
        <v>83.205500000000001</v>
      </c>
      <c r="AJ6913">
        <v>85.205500000000001</v>
      </c>
      <c r="AK6913">
        <v>81.205500000000001</v>
      </c>
      <c r="AL6913">
        <v>86.205500000000001</v>
      </c>
      <c r="AM6913">
        <v>82.205500000000001</v>
      </c>
      <c r="AN6913">
        <v>78.205500000000001</v>
      </c>
    </row>
    <row r="6914" spans="1:40" x14ac:dyDescent="0.35">
      <c r="A6914" t="s">
        <v>1485</v>
      </c>
      <c r="B6914" t="s">
        <v>1497</v>
      </c>
      <c r="C6914" t="s">
        <v>1466</v>
      </c>
      <c r="D6914" t="s">
        <v>1569</v>
      </c>
      <c r="E6914" t="s">
        <v>3270</v>
      </c>
      <c r="F6914" t="s">
        <v>1570</v>
      </c>
      <c r="G6914" t="s">
        <v>1462</v>
      </c>
      <c r="H6914" t="s">
        <v>1324</v>
      </c>
      <c r="I6914" t="s">
        <v>2137</v>
      </c>
      <c r="J6914" t="s">
        <v>1571</v>
      </c>
      <c r="K6914" t="s">
        <v>1327</v>
      </c>
      <c r="L6914" t="s">
        <v>436</v>
      </c>
      <c r="M6914" t="s">
        <v>1328</v>
      </c>
      <c r="O6914" t="s">
        <v>1329</v>
      </c>
      <c r="P6914" t="s">
        <v>1355</v>
      </c>
      <c r="Q6914" t="s">
        <v>1356</v>
      </c>
      <c r="R6914" t="s">
        <v>1777</v>
      </c>
      <c r="S6914" t="s">
        <v>1333</v>
      </c>
      <c r="T6914" t="s">
        <v>4011</v>
      </c>
      <c r="U6914" t="s">
        <v>1334</v>
      </c>
      <c r="V6914" t="s">
        <v>129</v>
      </c>
      <c r="W6914" t="s">
        <v>1685</v>
      </c>
      <c r="X6914" t="s">
        <v>1684</v>
      </c>
      <c r="Y6914" t="s">
        <v>1337</v>
      </c>
      <c r="Z6914" t="s">
        <v>1071</v>
      </c>
      <c r="AA6914" t="s">
        <v>1514</v>
      </c>
      <c r="AB6914" t="s">
        <v>439</v>
      </c>
      <c r="AC6914">
        <v>71</v>
      </c>
      <c r="AD6914">
        <v>71</v>
      </c>
      <c r="AE6914">
        <v>71</v>
      </c>
      <c r="AF6914">
        <v>71</v>
      </c>
      <c r="AG6914">
        <v>71</v>
      </c>
      <c r="AH6914">
        <v>71</v>
      </c>
      <c r="AI6914">
        <v>71</v>
      </c>
      <c r="AJ6914">
        <v>71</v>
      </c>
      <c r="AK6914">
        <v>71</v>
      </c>
      <c r="AL6914">
        <v>71</v>
      </c>
      <c r="AM6914">
        <v>71</v>
      </c>
      <c r="AN6914">
        <v>71</v>
      </c>
    </row>
    <row r="6915" spans="1:40" x14ac:dyDescent="0.35">
      <c r="A6915" t="s">
        <v>1485</v>
      </c>
      <c r="B6915" t="s">
        <v>1497</v>
      </c>
      <c r="C6915" t="s">
        <v>1466</v>
      </c>
      <c r="D6915" t="s">
        <v>1569</v>
      </c>
      <c r="E6915" t="s">
        <v>3270</v>
      </c>
      <c r="F6915" t="s">
        <v>1570</v>
      </c>
      <c r="G6915" t="s">
        <v>1462</v>
      </c>
      <c r="H6915" t="s">
        <v>1324</v>
      </c>
      <c r="I6915" t="s">
        <v>2035</v>
      </c>
      <c r="J6915" t="s">
        <v>1571</v>
      </c>
      <c r="K6915" t="s">
        <v>1327</v>
      </c>
      <c r="L6915" t="s">
        <v>436</v>
      </c>
      <c r="M6915" t="s">
        <v>1328</v>
      </c>
      <c r="O6915" t="s">
        <v>1329</v>
      </c>
      <c r="P6915" t="s">
        <v>1355</v>
      </c>
      <c r="Q6915" t="s">
        <v>1362</v>
      </c>
      <c r="R6915" t="s">
        <v>1603</v>
      </c>
      <c r="S6915" t="s">
        <v>1333</v>
      </c>
      <c r="T6915" t="s">
        <v>4011</v>
      </c>
      <c r="U6915" t="s">
        <v>1334</v>
      </c>
      <c r="V6915" t="s">
        <v>129</v>
      </c>
      <c r="W6915" t="s">
        <v>1863</v>
      </c>
      <c r="X6915" t="s">
        <v>1643</v>
      </c>
      <c r="Y6915" t="s">
        <v>1337</v>
      </c>
      <c r="Z6915" t="s">
        <v>1072</v>
      </c>
      <c r="AA6915" t="s">
        <v>1339</v>
      </c>
      <c r="AB6915" t="s">
        <v>439</v>
      </c>
      <c r="AC6915">
        <v>1685.4729999999995</v>
      </c>
      <c r="AD6915">
        <v>308690.65999999997</v>
      </c>
      <c r="AE6915">
        <v>134721.353</v>
      </c>
      <c r="AF6915">
        <v>229245.69999999998</v>
      </c>
      <c r="AG6915">
        <v>238979.41499999998</v>
      </c>
      <c r="AH6915">
        <v>257799.236</v>
      </c>
      <c r="AI6915">
        <v>0</v>
      </c>
      <c r="AJ6915">
        <v>0</v>
      </c>
      <c r="AK6915">
        <v>0</v>
      </c>
      <c r="AL6915">
        <v>0</v>
      </c>
      <c r="AM6915">
        <v>0</v>
      </c>
      <c r="AN6915">
        <v>0</v>
      </c>
    </row>
    <row r="6916" spans="1:40" x14ac:dyDescent="0.35">
      <c r="A6916" t="s">
        <v>1485</v>
      </c>
      <c r="B6916" t="s">
        <v>1497</v>
      </c>
      <c r="C6916" t="s">
        <v>1466</v>
      </c>
      <c r="D6916" t="s">
        <v>1569</v>
      </c>
      <c r="E6916" t="s">
        <v>3270</v>
      </c>
      <c r="F6916" t="s">
        <v>1570</v>
      </c>
      <c r="G6916" t="s">
        <v>1462</v>
      </c>
      <c r="H6916" t="s">
        <v>1324</v>
      </c>
      <c r="I6916" t="s">
        <v>2035</v>
      </c>
      <c r="J6916" t="s">
        <v>1571</v>
      </c>
      <c r="K6916" t="s">
        <v>1327</v>
      </c>
      <c r="L6916" t="s">
        <v>436</v>
      </c>
      <c r="M6916" t="s">
        <v>1328</v>
      </c>
      <c r="O6916" t="s">
        <v>1329</v>
      </c>
      <c r="P6916" t="s">
        <v>1355</v>
      </c>
      <c r="Q6916" t="s">
        <v>1362</v>
      </c>
      <c r="R6916" t="s">
        <v>1603</v>
      </c>
      <c r="S6916" t="s">
        <v>1333</v>
      </c>
      <c r="T6916" t="s">
        <v>4011</v>
      </c>
      <c r="U6916" t="s">
        <v>1334</v>
      </c>
      <c r="V6916" t="s">
        <v>129</v>
      </c>
      <c r="W6916" t="s">
        <v>1863</v>
      </c>
      <c r="X6916" t="s">
        <v>1643</v>
      </c>
      <c r="Y6916" t="s">
        <v>1337</v>
      </c>
      <c r="Z6916" t="s">
        <v>1072</v>
      </c>
      <c r="AA6916" t="s">
        <v>1340</v>
      </c>
      <c r="AB6916" t="s">
        <v>439</v>
      </c>
      <c r="AC6916">
        <v>67</v>
      </c>
      <c r="AD6916">
        <v>69</v>
      </c>
      <c r="AE6916">
        <v>70</v>
      </c>
      <c r="AF6916">
        <v>70.5</v>
      </c>
      <c r="AG6916">
        <v>84.5</v>
      </c>
      <c r="AH6916">
        <v>90.5</v>
      </c>
      <c r="AI6916">
        <v>0</v>
      </c>
      <c r="AJ6916">
        <v>0</v>
      </c>
      <c r="AK6916">
        <v>0</v>
      </c>
      <c r="AL6916">
        <v>0</v>
      </c>
      <c r="AM6916">
        <v>0</v>
      </c>
      <c r="AN6916">
        <v>0</v>
      </c>
    </row>
    <row r="6917" spans="1:40" x14ac:dyDescent="0.35">
      <c r="A6917" t="s">
        <v>1485</v>
      </c>
      <c r="B6917" t="s">
        <v>1497</v>
      </c>
      <c r="C6917" t="s">
        <v>1466</v>
      </c>
      <c r="D6917" t="s">
        <v>1569</v>
      </c>
      <c r="E6917" t="s">
        <v>3270</v>
      </c>
      <c r="F6917" t="s">
        <v>1570</v>
      </c>
      <c r="G6917" t="s">
        <v>1462</v>
      </c>
      <c r="H6917" t="s">
        <v>1324</v>
      </c>
      <c r="I6917" t="s">
        <v>2035</v>
      </c>
      <c r="J6917" t="s">
        <v>1571</v>
      </c>
      <c r="K6917" t="s">
        <v>1327</v>
      </c>
      <c r="L6917" t="s">
        <v>436</v>
      </c>
      <c r="M6917" t="s">
        <v>1328</v>
      </c>
      <c r="O6917" t="s">
        <v>1329</v>
      </c>
      <c r="P6917" t="s">
        <v>1355</v>
      </c>
      <c r="Q6917" t="s">
        <v>1362</v>
      </c>
      <c r="R6917" t="s">
        <v>1603</v>
      </c>
      <c r="S6917" t="s">
        <v>1333</v>
      </c>
      <c r="T6917" t="s">
        <v>4011</v>
      </c>
      <c r="U6917" t="s">
        <v>1334</v>
      </c>
      <c r="V6917" t="s">
        <v>129</v>
      </c>
      <c r="W6917" t="s">
        <v>1863</v>
      </c>
      <c r="X6917" t="s">
        <v>1643</v>
      </c>
      <c r="Y6917" t="s">
        <v>1337</v>
      </c>
      <c r="Z6917" t="s">
        <v>1072</v>
      </c>
      <c r="AA6917" t="s">
        <v>1514</v>
      </c>
      <c r="AB6917" t="s">
        <v>439</v>
      </c>
      <c r="AC6917">
        <v>43</v>
      </c>
      <c r="AD6917">
        <v>43</v>
      </c>
      <c r="AE6917">
        <v>43</v>
      </c>
      <c r="AF6917">
        <v>43</v>
      </c>
      <c r="AG6917">
        <v>43</v>
      </c>
      <c r="AH6917">
        <v>0</v>
      </c>
      <c r="AI6917">
        <v>0</v>
      </c>
      <c r="AJ6917">
        <v>0</v>
      </c>
      <c r="AK6917">
        <v>0</v>
      </c>
      <c r="AL6917">
        <v>0</v>
      </c>
      <c r="AM6917">
        <v>0</v>
      </c>
      <c r="AN6917">
        <v>0</v>
      </c>
    </row>
    <row r="6918" spans="1:40" x14ac:dyDescent="0.35">
      <c r="A6918" t="s">
        <v>1485</v>
      </c>
      <c r="B6918" t="s">
        <v>1497</v>
      </c>
      <c r="C6918" t="s">
        <v>1466</v>
      </c>
      <c r="D6918" t="s">
        <v>1569</v>
      </c>
      <c r="E6918" t="s">
        <v>3270</v>
      </c>
      <c r="F6918" t="s">
        <v>1570</v>
      </c>
      <c r="G6918" t="s">
        <v>1462</v>
      </c>
      <c r="H6918" t="s">
        <v>1324</v>
      </c>
      <c r="I6918" t="s">
        <v>2035</v>
      </c>
      <c r="J6918" t="s">
        <v>1571</v>
      </c>
      <c r="K6918" t="s">
        <v>1327</v>
      </c>
      <c r="L6918" t="s">
        <v>436</v>
      </c>
      <c r="M6918" t="s">
        <v>1328</v>
      </c>
      <c r="O6918" t="s">
        <v>1329</v>
      </c>
      <c r="P6918" t="s">
        <v>1355</v>
      </c>
      <c r="Q6918" t="s">
        <v>1362</v>
      </c>
      <c r="R6918" t="s">
        <v>1603</v>
      </c>
      <c r="S6918" t="s">
        <v>1333</v>
      </c>
      <c r="T6918" t="s">
        <v>4011</v>
      </c>
      <c r="U6918" t="s">
        <v>1334</v>
      </c>
      <c r="V6918" t="s">
        <v>129</v>
      </c>
      <c r="W6918" t="s">
        <v>1680</v>
      </c>
      <c r="X6918" t="s">
        <v>1681</v>
      </c>
      <c r="Y6918" t="s">
        <v>1337</v>
      </c>
      <c r="Z6918" t="s">
        <v>1072</v>
      </c>
      <c r="AA6918" t="s">
        <v>1339</v>
      </c>
      <c r="AB6918" t="s">
        <v>439</v>
      </c>
      <c r="AC6918">
        <v>473391.72599999997</v>
      </c>
      <c r="AD6918">
        <v>176558.77600000001</v>
      </c>
      <c r="AE6918">
        <v>358638.27299999999</v>
      </c>
      <c r="AF6918">
        <v>286535.81800000003</v>
      </c>
      <c r="AG6918">
        <v>346003.07399999996</v>
      </c>
      <c r="AH6918">
        <v>308729.45999999996</v>
      </c>
      <c r="AI6918">
        <v>339030.23582586902</v>
      </c>
      <c r="AJ6918">
        <v>267736.5886669546</v>
      </c>
      <c r="AK6918">
        <v>268279.11233549356</v>
      </c>
      <c r="AL6918">
        <v>284365.50371081091</v>
      </c>
      <c r="AM6918">
        <v>236832.78816414153</v>
      </c>
      <c r="AN6918">
        <v>234433.97560601114</v>
      </c>
    </row>
    <row r="6919" spans="1:40" x14ac:dyDescent="0.35">
      <c r="A6919" t="s">
        <v>1485</v>
      </c>
      <c r="B6919" t="s">
        <v>1497</v>
      </c>
      <c r="C6919" t="s">
        <v>1466</v>
      </c>
      <c r="D6919" t="s">
        <v>1569</v>
      </c>
      <c r="E6919" t="s">
        <v>3270</v>
      </c>
      <c r="F6919" t="s">
        <v>1570</v>
      </c>
      <c r="G6919" t="s">
        <v>1462</v>
      </c>
      <c r="H6919" t="s">
        <v>1324</v>
      </c>
      <c r="I6919" t="s">
        <v>2035</v>
      </c>
      <c r="J6919" t="s">
        <v>1571</v>
      </c>
      <c r="K6919" t="s">
        <v>1327</v>
      </c>
      <c r="L6919" t="s">
        <v>436</v>
      </c>
      <c r="M6919" t="s">
        <v>1328</v>
      </c>
      <c r="O6919" t="s">
        <v>1329</v>
      </c>
      <c r="P6919" t="s">
        <v>1355</v>
      </c>
      <c r="Q6919" t="s">
        <v>1362</v>
      </c>
      <c r="R6919" t="s">
        <v>1603</v>
      </c>
      <c r="S6919" t="s">
        <v>1333</v>
      </c>
      <c r="T6919" t="s">
        <v>4011</v>
      </c>
      <c r="U6919" t="s">
        <v>1334</v>
      </c>
      <c r="V6919" t="s">
        <v>129</v>
      </c>
      <c r="W6919" t="s">
        <v>1680</v>
      </c>
      <c r="X6919" t="s">
        <v>1681</v>
      </c>
      <c r="Y6919" t="s">
        <v>1337</v>
      </c>
      <c r="Z6919" t="s">
        <v>1072</v>
      </c>
      <c r="AA6919" t="s">
        <v>1340</v>
      </c>
      <c r="AB6919" t="s">
        <v>439</v>
      </c>
      <c r="AC6919">
        <v>158.5</v>
      </c>
      <c r="AD6919">
        <v>152.5</v>
      </c>
      <c r="AE6919">
        <v>146</v>
      </c>
      <c r="AF6919">
        <v>152.5</v>
      </c>
      <c r="AG6919">
        <v>155.5</v>
      </c>
      <c r="AH6919">
        <v>143.5</v>
      </c>
      <c r="AI6919">
        <v>147.06879458266269</v>
      </c>
      <c r="AJ6919">
        <v>137.18080004389509</v>
      </c>
      <c r="AK6919">
        <v>128.93621151251531</v>
      </c>
      <c r="AL6919">
        <v>118.55702530019801</v>
      </c>
      <c r="AM6919">
        <v>108.707203385509</v>
      </c>
      <c r="AN6919">
        <v>102.1572861951917</v>
      </c>
    </row>
    <row r="6920" spans="1:40" x14ac:dyDescent="0.35">
      <c r="A6920" t="s">
        <v>1485</v>
      </c>
      <c r="B6920" t="s">
        <v>1497</v>
      </c>
      <c r="C6920" t="s">
        <v>1466</v>
      </c>
      <c r="D6920" t="s">
        <v>1569</v>
      </c>
      <c r="E6920" t="s">
        <v>3270</v>
      </c>
      <c r="F6920" t="s">
        <v>1570</v>
      </c>
      <c r="G6920" t="s">
        <v>1462</v>
      </c>
      <c r="H6920" t="s">
        <v>1324</v>
      </c>
      <c r="I6920" t="s">
        <v>2035</v>
      </c>
      <c r="J6920" t="s">
        <v>1571</v>
      </c>
      <c r="K6920" t="s">
        <v>1327</v>
      </c>
      <c r="L6920" t="s">
        <v>436</v>
      </c>
      <c r="M6920" t="s">
        <v>1328</v>
      </c>
      <c r="O6920" t="s">
        <v>1329</v>
      </c>
      <c r="P6920" t="s">
        <v>1355</v>
      </c>
      <c r="Q6920" t="s">
        <v>1362</v>
      </c>
      <c r="R6920" t="s">
        <v>1603</v>
      </c>
      <c r="S6920" t="s">
        <v>1333</v>
      </c>
      <c r="T6920" t="s">
        <v>4011</v>
      </c>
      <c r="U6920" t="s">
        <v>1334</v>
      </c>
      <c r="V6920" t="s">
        <v>129</v>
      </c>
      <c r="W6920" t="s">
        <v>1680</v>
      </c>
      <c r="X6920" t="s">
        <v>1681</v>
      </c>
      <c r="Y6920" t="s">
        <v>1337</v>
      </c>
      <c r="Z6920" t="s">
        <v>1072</v>
      </c>
      <c r="AA6920" t="s">
        <v>1514</v>
      </c>
      <c r="AB6920" t="s">
        <v>439</v>
      </c>
      <c r="AC6920">
        <v>130</v>
      </c>
      <c r="AD6920">
        <v>130</v>
      </c>
      <c r="AE6920">
        <v>128</v>
      </c>
      <c r="AF6920">
        <v>128</v>
      </c>
      <c r="AG6920">
        <v>128</v>
      </c>
      <c r="AH6920">
        <v>128</v>
      </c>
      <c r="AI6920">
        <v>165</v>
      </c>
      <c r="AJ6920">
        <v>165</v>
      </c>
      <c r="AK6920">
        <v>165</v>
      </c>
      <c r="AL6920">
        <v>165</v>
      </c>
      <c r="AM6920">
        <v>165</v>
      </c>
      <c r="AN6920">
        <v>165</v>
      </c>
    </row>
    <row r="6921" spans="1:40" x14ac:dyDescent="0.35">
      <c r="A6921" t="s">
        <v>1485</v>
      </c>
      <c r="B6921" t="s">
        <v>1497</v>
      </c>
      <c r="C6921" t="s">
        <v>1466</v>
      </c>
      <c r="D6921" t="s">
        <v>1569</v>
      </c>
      <c r="E6921" t="s">
        <v>3270</v>
      </c>
      <c r="F6921" t="s">
        <v>1570</v>
      </c>
      <c r="G6921" t="s">
        <v>1462</v>
      </c>
      <c r="H6921" t="s">
        <v>1324</v>
      </c>
      <c r="I6921" t="s">
        <v>2035</v>
      </c>
      <c r="J6921" t="s">
        <v>1571</v>
      </c>
      <c r="K6921" t="s">
        <v>1327</v>
      </c>
      <c r="L6921" t="s">
        <v>436</v>
      </c>
      <c r="M6921" t="s">
        <v>1328</v>
      </c>
      <c r="O6921" t="s">
        <v>1329</v>
      </c>
      <c r="P6921" t="s">
        <v>1355</v>
      </c>
      <c r="Q6921" t="s">
        <v>1362</v>
      </c>
      <c r="R6921" t="s">
        <v>1603</v>
      </c>
      <c r="S6921" t="s">
        <v>1333</v>
      </c>
      <c r="T6921" t="s">
        <v>4011</v>
      </c>
      <c r="U6921" t="s">
        <v>1334</v>
      </c>
      <c r="V6921" t="s">
        <v>129</v>
      </c>
      <c r="W6921" t="s">
        <v>1685</v>
      </c>
      <c r="X6921" t="s">
        <v>1684</v>
      </c>
      <c r="Y6921" t="s">
        <v>1337</v>
      </c>
      <c r="Z6921" t="s">
        <v>1072</v>
      </c>
      <c r="AA6921" t="s">
        <v>1340</v>
      </c>
      <c r="AB6921" t="s">
        <v>439</v>
      </c>
      <c r="AC6921">
        <v>0</v>
      </c>
      <c r="AD6921">
        <v>0.5</v>
      </c>
      <c r="AE6921">
        <v>1</v>
      </c>
      <c r="AF6921">
        <v>1</v>
      </c>
      <c r="AG6921">
        <v>1</v>
      </c>
      <c r="AH6921">
        <v>1</v>
      </c>
      <c r="AI6921">
        <v>0</v>
      </c>
      <c r="AJ6921">
        <v>0</v>
      </c>
      <c r="AK6921">
        <v>0</v>
      </c>
      <c r="AL6921">
        <v>0</v>
      </c>
      <c r="AM6921">
        <v>0</v>
      </c>
      <c r="AN6921">
        <v>0</v>
      </c>
    </row>
    <row r="6922" spans="1:40" x14ac:dyDescent="0.35">
      <c r="A6922" t="s">
        <v>1485</v>
      </c>
      <c r="B6922" t="s">
        <v>1497</v>
      </c>
      <c r="C6922" t="s">
        <v>1466</v>
      </c>
      <c r="D6922" t="s">
        <v>1569</v>
      </c>
      <c r="E6922" t="s">
        <v>3270</v>
      </c>
      <c r="F6922" t="s">
        <v>1570</v>
      </c>
      <c r="G6922" t="s">
        <v>1462</v>
      </c>
      <c r="H6922" t="s">
        <v>1324</v>
      </c>
      <c r="I6922" t="s">
        <v>2035</v>
      </c>
      <c r="J6922" t="s">
        <v>1571</v>
      </c>
      <c r="K6922" t="s">
        <v>1327</v>
      </c>
      <c r="L6922" t="s">
        <v>436</v>
      </c>
      <c r="M6922" t="s">
        <v>1328</v>
      </c>
      <c r="O6922" t="s">
        <v>1329</v>
      </c>
      <c r="P6922" t="s">
        <v>1355</v>
      </c>
      <c r="Q6922" t="s">
        <v>1362</v>
      </c>
      <c r="R6922" t="s">
        <v>1603</v>
      </c>
      <c r="S6922" t="s">
        <v>1333</v>
      </c>
      <c r="T6922" t="s">
        <v>4011</v>
      </c>
      <c r="U6922" t="s">
        <v>1334</v>
      </c>
      <c r="V6922" t="s">
        <v>129</v>
      </c>
      <c r="W6922" t="s">
        <v>1871</v>
      </c>
      <c r="X6922" t="s">
        <v>1686</v>
      </c>
      <c r="Y6922" t="s">
        <v>1337</v>
      </c>
      <c r="Z6922" t="s">
        <v>1072</v>
      </c>
      <c r="AA6922" t="s">
        <v>1339</v>
      </c>
      <c r="AB6922" t="s">
        <v>439</v>
      </c>
      <c r="AC6922">
        <v>0</v>
      </c>
      <c r="AD6922">
        <v>0</v>
      </c>
      <c r="AE6922">
        <v>0</v>
      </c>
      <c r="AF6922">
        <v>0</v>
      </c>
      <c r="AG6922">
        <v>0</v>
      </c>
      <c r="AH6922">
        <v>0</v>
      </c>
      <c r="AI6922">
        <v>225688.86025248861</v>
      </c>
      <c r="AJ6922">
        <v>186771.63912814655</v>
      </c>
      <c r="AK6922">
        <v>187756.21922389881</v>
      </c>
      <c r="AL6922">
        <v>206760.32080577078</v>
      </c>
      <c r="AM6922">
        <v>175921.69505873747</v>
      </c>
      <c r="AN6922">
        <v>174449.66761736816</v>
      </c>
    </row>
    <row r="6923" spans="1:40" x14ac:dyDescent="0.35">
      <c r="A6923" t="s">
        <v>1485</v>
      </c>
      <c r="B6923" t="s">
        <v>1497</v>
      </c>
      <c r="C6923" t="s">
        <v>1466</v>
      </c>
      <c r="D6923" t="s">
        <v>1569</v>
      </c>
      <c r="E6923" t="s">
        <v>3270</v>
      </c>
      <c r="F6923" t="s">
        <v>1570</v>
      </c>
      <c r="G6923" t="s">
        <v>1462</v>
      </c>
      <c r="H6923" t="s">
        <v>1324</v>
      </c>
      <c r="I6923" t="s">
        <v>2035</v>
      </c>
      <c r="J6923" t="s">
        <v>1571</v>
      </c>
      <c r="K6923" t="s">
        <v>1327</v>
      </c>
      <c r="L6923" t="s">
        <v>436</v>
      </c>
      <c r="M6923" t="s">
        <v>1328</v>
      </c>
      <c r="O6923" t="s">
        <v>1329</v>
      </c>
      <c r="P6923" t="s">
        <v>1355</v>
      </c>
      <c r="Q6923" t="s">
        <v>1362</v>
      </c>
      <c r="R6923" t="s">
        <v>1603</v>
      </c>
      <c r="S6923" t="s">
        <v>1333</v>
      </c>
      <c r="T6923" t="s">
        <v>4011</v>
      </c>
      <c r="U6923" t="s">
        <v>1334</v>
      </c>
      <c r="V6923" t="s">
        <v>129</v>
      </c>
      <c r="W6923" t="s">
        <v>1871</v>
      </c>
      <c r="X6923" t="s">
        <v>1686</v>
      </c>
      <c r="Y6923" t="s">
        <v>1337</v>
      </c>
      <c r="Z6923" t="s">
        <v>1072</v>
      </c>
      <c r="AA6923" t="s">
        <v>1340</v>
      </c>
      <c r="AB6923" t="s">
        <v>439</v>
      </c>
      <c r="AC6923">
        <v>0</v>
      </c>
      <c r="AD6923">
        <v>0</v>
      </c>
      <c r="AE6923">
        <v>0</v>
      </c>
      <c r="AF6923">
        <v>0</v>
      </c>
      <c r="AG6923">
        <v>0</v>
      </c>
      <c r="AH6923">
        <v>0</v>
      </c>
      <c r="AI6923">
        <v>93.146409949476691</v>
      </c>
      <c r="AJ6923">
        <v>91.347556788363036</v>
      </c>
      <c r="AK6923">
        <v>86.005574155104526</v>
      </c>
      <c r="AL6923">
        <v>80.983264756260894</v>
      </c>
      <c r="AM6923">
        <v>76.147309662627151</v>
      </c>
      <c r="AN6923">
        <v>71.547187186218451</v>
      </c>
    </row>
    <row r="6924" spans="1:40" x14ac:dyDescent="0.35">
      <c r="A6924" t="s">
        <v>1485</v>
      </c>
      <c r="B6924" t="s">
        <v>1497</v>
      </c>
      <c r="C6924" t="s">
        <v>1466</v>
      </c>
      <c r="D6924" t="s">
        <v>1569</v>
      </c>
      <c r="E6924" t="s">
        <v>3270</v>
      </c>
      <c r="F6924" t="s">
        <v>1570</v>
      </c>
      <c r="G6924" t="s">
        <v>1462</v>
      </c>
      <c r="H6924" t="s">
        <v>1324</v>
      </c>
      <c r="I6924" t="s">
        <v>2035</v>
      </c>
      <c r="J6924" t="s">
        <v>1571</v>
      </c>
      <c r="K6924" t="s">
        <v>1327</v>
      </c>
      <c r="L6924" t="s">
        <v>436</v>
      </c>
      <c r="M6924" t="s">
        <v>1328</v>
      </c>
      <c r="O6924" t="s">
        <v>1329</v>
      </c>
      <c r="P6924" t="s">
        <v>1355</v>
      </c>
      <c r="Q6924" t="s">
        <v>1362</v>
      </c>
      <c r="R6924" t="s">
        <v>1603</v>
      </c>
      <c r="S6924" t="s">
        <v>1333</v>
      </c>
      <c r="T6924" t="s">
        <v>4011</v>
      </c>
      <c r="U6924" t="s">
        <v>1334</v>
      </c>
      <c r="V6924" t="s">
        <v>129</v>
      </c>
      <c r="W6924" t="s">
        <v>1871</v>
      </c>
      <c r="X6924" t="s">
        <v>1686</v>
      </c>
      <c r="Y6924" t="s">
        <v>1337</v>
      </c>
      <c r="Z6924" t="s">
        <v>1072</v>
      </c>
      <c r="AA6924" t="s">
        <v>1514</v>
      </c>
      <c r="AB6924" t="s">
        <v>439</v>
      </c>
      <c r="AC6924">
        <v>0</v>
      </c>
      <c r="AD6924">
        <v>0</v>
      </c>
      <c r="AE6924">
        <v>0</v>
      </c>
      <c r="AF6924">
        <v>0</v>
      </c>
      <c r="AG6924">
        <v>0</v>
      </c>
      <c r="AH6924">
        <v>43</v>
      </c>
      <c r="AI6924">
        <v>62.068600000000004</v>
      </c>
      <c r="AJ6924">
        <v>60.915266666666668</v>
      </c>
      <c r="AK6924">
        <v>57.361933333333333</v>
      </c>
      <c r="AL6924">
        <v>53.97526666666667</v>
      </c>
      <c r="AM6924">
        <v>50.741933333333343</v>
      </c>
      <c r="AN6924">
        <v>47.7286</v>
      </c>
    </row>
    <row r="6925" spans="1:40" x14ac:dyDescent="0.35">
      <c r="A6925" t="s">
        <v>1485</v>
      </c>
      <c r="B6925" t="s">
        <v>1497</v>
      </c>
      <c r="C6925" t="s">
        <v>1466</v>
      </c>
      <c r="D6925" t="s">
        <v>1569</v>
      </c>
      <c r="E6925" t="s">
        <v>3270</v>
      </c>
      <c r="F6925" t="s">
        <v>1570</v>
      </c>
      <c r="G6925" t="s">
        <v>1462</v>
      </c>
      <c r="H6925" t="s">
        <v>1324</v>
      </c>
      <c r="I6925" t="s">
        <v>2035</v>
      </c>
      <c r="J6925" t="s">
        <v>1571</v>
      </c>
      <c r="K6925" t="s">
        <v>1327</v>
      </c>
      <c r="L6925" t="s">
        <v>436</v>
      </c>
      <c r="M6925" t="s">
        <v>1328</v>
      </c>
      <c r="O6925" t="s">
        <v>1329</v>
      </c>
      <c r="P6925" t="s">
        <v>1355</v>
      </c>
      <c r="Q6925" t="s">
        <v>1362</v>
      </c>
      <c r="R6925" t="s">
        <v>1363</v>
      </c>
      <c r="S6925" t="s">
        <v>1333</v>
      </c>
      <c r="T6925" t="s">
        <v>4011</v>
      </c>
      <c r="U6925" t="s">
        <v>1334</v>
      </c>
      <c r="V6925" t="s">
        <v>129</v>
      </c>
      <c r="W6925" t="s">
        <v>1680</v>
      </c>
      <c r="X6925" t="s">
        <v>1681</v>
      </c>
      <c r="Y6925" t="s">
        <v>1337</v>
      </c>
      <c r="Z6925" t="s">
        <v>1073</v>
      </c>
      <c r="AA6925" t="s">
        <v>1339</v>
      </c>
      <c r="AB6925" t="s">
        <v>439</v>
      </c>
      <c r="AC6925">
        <v>81626.501000000004</v>
      </c>
      <c r="AD6925">
        <v>66139.304000000004</v>
      </c>
      <c r="AE6925">
        <v>63945.184000000001</v>
      </c>
      <c r="AF6925">
        <v>77596.516999999993</v>
      </c>
      <c r="AG6925">
        <v>70814.679999999993</v>
      </c>
      <c r="AH6925">
        <v>77682.64</v>
      </c>
      <c r="AI6925">
        <v>101144.67981641018</v>
      </c>
      <c r="AJ6925">
        <v>83286.605692686717</v>
      </c>
      <c r="AK6925">
        <v>85105.714574045138</v>
      </c>
      <c r="AL6925">
        <v>94902.443212622195</v>
      </c>
      <c r="AM6925">
        <v>87020.538816740736</v>
      </c>
      <c r="AN6925">
        <v>87860.299822259374</v>
      </c>
    </row>
    <row r="6926" spans="1:40" x14ac:dyDescent="0.35">
      <c r="A6926" t="s">
        <v>1485</v>
      </c>
      <c r="B6926" t="s">
        <v>1497</v>
      </c>
      <c r="C6926" t="s">
        <v>1466</v>
      </c>
      <c r="D6926" t="s">
        <v>1569</v>
      </c>
      <c r="E6926" t="s">
        <v>3270</v>
      </c>
      <c r="F6926" t="s">
        <v>1570</v>
      </c>
      <c r="G6926" t="s">
        <v>1462</v>
      </c>
      <c r="H6926" t="s">
        <v>1324</v>
      </c>
      <c r="I6926" t="s">
        <v>2035</v>
      </c>
      <c r="J6926" t="s">
        <v>1571</v>
      </c>
      <c r="K6926" t="s">
        <v>1327</v>
      </c>
      <c r="L6926" t="s">
        <v>436</v>
      </c>
      <c r="M6926" t="s">
        <v>1328</v>
      </c>
      <c r="O6926" t="s">
        <v>1329</v>
      </c>
      <c r="P6926" t="s">
        <v>1355</v>
      </c>
      <c r="Q6926" t="s">
        <v>1362</v>
      </c>
      <c r="R6926" t="s">
        <v>1363</v>
      </c>
      <c r="S6926" t="s">
        <v>1333</v>
      </c>
      <c r="T6926" t="s">
        <v>4011</v>
      </c>
      <c r="U6926" t="s">
        <v>1334</v>
      </c>
      <c r="V6926" t="s">
        <v>129</v>
      </c>
      <c r="W6926" t="s">
        <v>1680</v>
      </c>
      <c r="X6926" t="s">
        <v>1681</v>
      </c>
      <c r="Y6926" t="s">
        <v>1337</v>
      </c>
      <c r="Z6926" t="s">
        <v>1073</v>
      </c>
      <c r="AA6926" t="s">
        <v>1340</v>
      </c>
      <c r="AB6926" t="s">
        <v>439</v>
      </c>
      <c r="AC6926">
        <v>37</v>
      </c>
      <c r="AD6926">
        <v>37</v>
      </c>
      <c r="AE6926">
        <v>36.5</v>
      </c>
      <c r="AF6926">
        <v>36</v>
      </c>
      <c r="AG6926">
        <v>36</v>
      </c>
      <c r="AH6926">
        <v>38</v>
      </c>
      <c r="AI6926">
        <v>43.959175197759158</v>
      </c>
      <c r="AJ6926">
        <v>42.596513723513347</v>
      </c>
      <c r="AK6926">
        <v>40.926915226494202</v>
      </c>
      <c r="AL6926">
        <v>40.441680175566219</v>
      </c>
      <c r="AM6926">
        <v>39.969418932467477</v>
      </c>
      <c r="AN6926">
        <v>39.478975987283107</v>
      </c>
    </row>
    <row r="6927" spans="1:40" x14ac:dyDescent="0.35">
      <c r="A6927" t="s">
        <v>1485</v>
      </c>
      <c r="B6927" t="s">
        <v>1497</v>
      </c>
      <c r="C6927" t="s">
        <v>1466</v>
      </c>
      <c r="D6927" t="s">
        <v>1569</v>
      </c>
      <c r="E6927" t="s">
        <v>3270</v>
      </c>
      <c r="F6927" t="s">
        <v>1570</v>
      </c>
      <c r="G6927" t="s">
        <v>1462</v>
      </c>
      <c r="H6927" t="s">
        <v>1324</v>
      </c>
      <c r="I6927" t="s">
        <v>2035</v>
      </c>
      <c r="J6927" t="s">
        <v>1571</v>
      </c>
      <c r="K6927" t="s">
        <v>1327</v>
      </c>
      <c r="L6927" t="s">
        <v>436</v>
      </c>
      <c r="M6927" t="s">
        <v>1328</v>
      </c>
      <c r="O6927" t="s">
        <v>1329</v>
      </c>
      <c r="P6927" t="s">
        <v>1355</v>
      </c>
      <c r="Q6927" t="s">
        <v>1362</v>
      </c>
      <c r="R6927" t="s">
        <v>1363</v>
      </c>
      <c r="S6927" t="s">
        <v>1333</v>
      </c>
      <c r="T6927" t="s">
        <v>4011</v>
      </c>
      <c r="U6927" t="s">
        <v>1334</v>
      </c>
      <c r="V6927" t="s">
        <v>129</v>
      </c>
      <c r="W6927" t="s">
        <v>1680</v>
      </c>
      <c r="X6927" t="s">
        <v>1681</v>
      </c>
      <c r="Y6927" t="s">
        <v>1337</v>
      </c>
      <c r="Z6927" t="s">
        <v>1073</v>
      </c>
      <c r="AA6927" t="s">
        <v>1514</v>
      </c>
      <c r="AB6927" t="s">
        <v>439</v>
      </c>
      <c r="AC6927">
        <v>35</v>
      </c>
      <c r="AD6927">
        <v>35</v>
      </c>
      <c r="AE6927">
        <v>33</v>
      </c>
      <c r="AF6927">
        <v>33</v>
      </c>
      <c r="AG6927">
        <v>33</v>
      </c>
      <c r="AH6927">
        <v>33</v>
      </c>
      <c r="AI6927">
        <v>30</v>
      </c>
      <c r="AJ6927">
        <v>30</v>
      </c>
      <c r="AK6927">
        <v>30</v>
      </c>
      <c r="AL6927">
        <v>30</v>
      </c>
      <c r="AM6927">
        <v>30</v>
      </c>
      <c r="AN6927">
        <v>30</v>
      </c>
    </row>
    <row r="6928" spans="1:40" x14ac:dyDescent="0.35">
      <c r="A6928" t="s">
        <v>1485</v>
      </c>
      <c r="B6928" t="s">
        <v>1497</v>
      </c>
      <c r="C6928" t="s">
        <v>1466</v>
      </c>
      <c r="D6928" t="s">
        <v>1569</v>
      </c>
      <c r="E6928" t="s">
        <v>3270</v>
      </c>
      <c r="F6928" t="s">
        <v>1570</v>
      </c>
      <c r="G6928" t="s">
        <v>1462</v>
      </c>
      <c r="H6928" t="s">
        <v>1324</v>
      </c>
      <c r="I6928" t="s">
        <v>2035</v>
      </c>
      <c r="J6928" t="s">
        <v>1602</v>
      </c>
      <c r="K6928" t="s">
        <v>1327</v>
      </c>
      <c r="L6928" t="s">
        <v>436</v>
      </c>
      <c r="M6928" t="s">
        <v>1756</v>
      </c>
      <c r="O6928" t="s">
        <v>1329</v>
      </c>
      <c r="P6928" t="s">
        <v>1355</v>
      </c>
      <c r="Q6928" t="s">
        <v>1362</v>
      </c>
      <c r="R6928" t="s">
        <v>1363</v>
      </c>
      <c r="S6928" t="s">
        <v>1333</v>
      </c>
      <c r="T6928" t="s">
        <v>4011</v>
      </c>
      <c r="U6928" t="s">
        <v>1334</v>
      </c>
      <c r="V6928" t="s">
        <v>90</v>
      </c>
      <c r="W6928" t="s">
        <v>2238</v>
      </c>
      <c r="X6928" t="s">
        <v>1666</v>
      </c>
      <c r="Y6928" t="s">
        <v>1337</v>
      </c>
      <c r="Z6928" t="s">
        <v>1074</v>
      </c>
      <c r="AA6928" t="s">
        <v>1339</v>
      </c>
      <c r="AB6928" t="s">
        <v>439</v>
      </c>
      <c r="AC6928">
        <v>40830.725999999995</v>
      </c>
      <c r="AD6928">
        <v>25722.585000000003</v>
      </c>
      <c r="AE6928">
        <v>35285.685999999994</v>
      </c>
      <c r="AF6928">
        <v>19050.576999999997</v>
      </c>
      <c r="AG6928">
        <v>31966.567999999999</v>
      </c>
      <c r="AH6928">
        <v>45409.700000000004</v>
      </c>
      <c r="AI6928">
        <v>34440.642263021691</v>
      </c>
      <c r="AJ6928">
        <v>34487.451864333387</v>
      </c>
      <c r="AK6928">
        <v>35132.72671360799</v>
      </c>
      <c r="AL6928">
        <v>35687.306165690417</v>
      </c>
      <c r="AM6928">
        <v>34654.323628039987</v>
      </c>
      <c r="AN6928">
        <v>32068.205815803507</v>
      </c>
    </row>
    <row r="6929" spans="1:40" x14ac:dyDescent="0.35">
      <c r="A6929" t="s">
        <v>1485</v>
      </c>
      <c r="B6929" t="s">
        <v>1497</v>
      </c>
      <c r="C6929" t="s">
        <v>1466</v>
      </c>
      <c r="D6929" t="s">
        <v>1569</v>
      </c>
      <c r="E6929" t="s">
        <v>3270</v>
      </c>
      <c r="F6929" t="s">
        <v>1570</v>
      </c>
      <c r="G6929" t="s">
        <v>1462</v>
      </c>
      <c r="H6929" t="s">
        <v>1324</v>
      </c>
      <c r="I6929" t="s">
        <v>2035</v>
      </c>
      <c r="J6929" t="s">
        <v>1602</v>
      </c>
      <c r="K6929" t="s">
        <v>1327</v>
      </c>
      <c r="L6929" t="s">
        <v>436</v>
      </c>
      <c r="M6929" t="s">
        <v>1756</v>
      </c>
      <c r="O6929" t="s">
        <v>1329</v>
      </c>
      <c r="P6929" t="s">
        <v>1355</v>
      </c>
      <c r="Q6929" t="s">
        <v>1362</v>
      </c>
      <c r="R6929" t="s">
        <v>1363</v>
      </c>
      <c r="S6929" t="s">
        <v>1333</v>
      </c>
      <c r="T6929" t="s">
        <v>4011</v>
      </c>
      <c r="U6929" t="s">
        <v>1334</v>
      </c>
      <c r="V6929" t="s">
        <v>90</v>
      </c>
      <c r="W6929" t="s">
        <v>2238</v>
      </c>
      <c r="X6929" t="s">
        <v>1666</v>
      </c>
      <c r="Y6929" t="s">
        <v>1337</v>
      </c>
      <c r="Z6929" t="s">
        <v>1074</v>
      </c>
      <c r="AA6929" t="s">
        <v>1340</v>
      </c>
      <c r="AB6929" t="s">
        <v>439</v>
      </c>
      <c r="AC6929">
        <v>8</v>
      </c>
      <c r="AD6929">
        <v>7.5</v>
      </c>
      <c r="AE6929">
        <v>6.5</v>
      </c>
      <c r="AF6929">
        <v>5</v>
      </c>
      <c r="AG6929">
        <v>4</v>
      </c>
      <c r="AH6929">
        <v>4</v>
      </c>
      <c r="AI6929">
        <v>11.34</v>
      </c>
      <c r="AJ6929">
        <v>13.03657443635959</v>
      </c>
      <c r="AK6929">
        <v>12.635537933047599</v>
      </c>
      <c r="AL6929">
        <v>12.26461799943513</v>
      </c>
      <c r="AM6929">
        <v>11.911576392045029</v>
      </c>
      <c r="AN6929">
        <v>11.552167745284329</v>
      </c>
    </row>
    <row r="6930" spans="1:40" x14ac:dyDescent="0.35">
      <c r="A6930" t="s">
        <v>1485</v>
      </c>
      <c r="B6930" t="s">
        <v>1497</v>
      </c>
      <c r="C6930" t="s">
        <v>1466</v>
      </c>
      <c r="D6930" t="s">
        <v>1569</v>
      </c>
      <c r="E6930" t="s">
        <v>3270</v>
      </c>
      <c r="F6930" t="s">
        <v>1570</v>
      </c>
      <c r="G6930" t="s">
        <v>1462</v>
      </c>
      <c r="H6930" t="s">
        <v>1324</v>
      </c>
      <c r="I6930" t="s">
        <v>2035</v>
      </c>
      <c r="J6930" t="s">
        <v>1602</v>
      </c>
      <c r="K6930" t="s">
        <v>1327</v>
      </c>
      <c r="L6930" t="s">
        <v>436</v>
      </c>
      <c r="M6930" t="s">
        <v>1756</v>
      </c>
      <c r="O6930" t="s">
        <v>1329</v>
      </c>
      <c r="P6930" t="s">
        <v>1355</v>
      </c>
      <c r="Q6930" t="s">
        <v>1362</v>
      </c>
      <c r="R6930" t="s">
        <v>1363</v>
      </c>
      <c r="S6930" t="s">
        <v>1333</v>
      </c>
      <c r="T6930" t="s">
        <v>4011</v>
      </c>
      <c r="U6930" t="s">
        <v>1334</v>
      </c>
      <c r="V6930" t="s">
        <v>90</v>
      </c>
      <c r="W6930" t="s">
        <v>2238</v>
      </c>
      <c r="X6930" t="s">
        <v>1666</v>
      </c>
      <c r="Y6930" t="s">
        <v>1337</v>
      </c>
      <c r="Z6930" t="s">
        <v>1074</v>
      </c>
      <c r="AA6930" t="s">
        <v>1514</v>
      </c>
      <c r="AB6930" t="s">
        <v>439</v>
      </c>
      <c r="AC6930">
        <v>10</v>
      </c>
      <c r="AD6930">
        <v>10</v>
      </c>
      <c r="AE6930">
        <v>10</v>
      </c>
      <c r="AF6930">
        <v>10</v>
      </c>
      <c r="AG6930">
        <v>10</v>
      </c>
      <c r="AH6930">
        <v>10</v>
      </c>
      <c r="AI6930">
        <v>10</v>
      </c>
      <c r="AJ6930">
        <v>10</v>
      </c>
      <c r="AK6930">
        <v>10</v>
      </c>
      <c r="AL6930">
        <v>10</v>
      </c>
      <c r="AM6930">
        <v>10</v>
      </c>
      <c r="AN6930">
        <v>10</v>
      </c>
    </row>
    <row r="6931" spans="1:40" x14ac:dyDescent="0.35">
      <c r="A6931" t="s">
        <v>1485</v>
      </c>
      <c r="B6931" t="s">
        <v>1497</v>
      </c>
      <c r="C6931" t="s">
        <v>1466</v>
      </c>
      <c r="D6931" t="s">
        <v>1569</v>
      </c>
      <c r="E6931" t="s">
        <v>3270</v>
      </c>
      <c r="F6931" t="s">
        <v>1570</v>
      </c>
      <c r="G6931" t="s">
        <v>1462</v>
      </c>
      <c r="H6931" t="s">
        <v>1324</v>
      </c>
      <c r="I6931" t="s">
        <v>2035</v>
      </c>
      <c r="J6931" t="s">
        <v>1602</v>
      </c>
      <c r="K6931" t="s">
        <v>1327</v>
      </c>
      <c r="L6931" t="s">
        <v>436</v>
      </c>
      <c r="M6931" t="s">
        <v>1756</v>
      </c>
      <c r="O6931" t="s">
        <v>1329</v>
      </c>
      <c r="P6931" t="s">
        <v>1355</v>
      </c>
      <c r="Q6931" t="s">
        <v>1362</v>
      </c>
      <c r="R6931" t="s">
        <v>1363</v>
      </c>
      <c r="S6931" t="s">
        <v>1333</v>
      </c>
      <c r="T6931" t="s">
        <v>4011</v>
      </c>
      <c r="U6931" t="s">
        <v>1334</v>
      </c>
      <c r="V6931" t="s">
        <v>90</v>
      </c>
      <c r="W6931" t="s">
        <v>2238</v>
      </c>
      <c r="X6931" t="s">
        <v>1666</v>
      </c>
      <c r="Y6931" t="s">
        <v>1547</v>
      </c>
      <c r="Z6931" t="s">
        <v>1074</v>
      </c>
      <c r="AA6931" t="s">
        <v>1339</v>
      </c>
      <c r="AB6931" t="s">
        <v>439</v>
      </c>
      <c r="AC6931">
        <v>0</v>
      </c>
      <c r="AD6931">
        <v>0</v>
      </c>
      <c r="AE6931">
        <v>0</v>
      </c>
      <c r="AF6931">
        <v>0</v>
      </c>
      <c r="AG6931">
        <v>0</v>
      </c>
      <c r="AH6931">
        <v>0</v>
      </c>
      <c r="AI6931">
        <v>34.988799999999998</v>
      </c>
      <c r="AJ6931">
        <v>34.988799999999998</v>
      </c>
      <c r="AK6931">
        <v>34.988799999999998</v>
      </c>
      <c r="AL6931">
        <v>34.988799999999998</v>
      </c>
      <c r="AM6931">
        <v>34.988799999999998</v>
      </c>
      <c r="AN6931">
        <v>34.988799999999998</v>
      </c>
    </row>
    <row r="6932" spans="1:40" x14ac:dyDescent="0.35">
      <c r="A6932" t="s">
        <v>1485</v>
      </c>
      <c r="B6932" t="s">
        <v>1497</v>
      </c>
      <c r="C6932" t="s">
        <v>1466</v>
      </c>
      <c r="D6932" t="s">
        <v>1569</v>
      </c>
      <c r="E6932" t="s">
        <v>3270</v>
      </c>
      <c r="F6932" t="s">
        <v>1570</v>
      </c>
      <c r="G6932" t="s">
        <v>1462</v>
      </c>
      <c r="H6932" t="s">
        <v>1324</v>
      </c>
      <c r="I6932" t="s">
        <v>2035</v>
      </c>
      <c r="J6932" t="s">
        <v>1602</v>
      </c>
      <c r="K6932" t="s">
        <v>1327</v>
      </c>
      <c r="L6932" t="s">
        <v>436</v>
      </c>
      <c r="M6932" t="s">
        <v>1756</v>
      </c>
      <c r="O6932" t="s">
        <v>1329</v>
      </c>
      <c r="P6932" t="s">
        <v>1355</v>
      </c>
      <c r="Q6932" t="s">
        <v>1362</v>
      </c>
      <c r="R6932" t="s">
        <v>1363</v>
      </c>
      <c r="S6932" t="s">
        <v>1333</v>
      </c>
      <c r="T6932" t="s">
        <v>4011</v>
      </c>
      <c r="U6932" t="s">
        <v>1334</v>
      </c>
      <c r="V6932" t="s">
        <v>90</v>
      </c>
      <c r="W6932" t="s">
        <v>1668</v>
      </c>
      <c r="X6932" t="s">
        <v>1666</v>
      </c>
      <c r="Y6932" t="s">
        <v>1337</v>
      </c>
      <c r="Z6932" t="s">
        <v>1074</v>
      </c>
      <c r="AA6932" t="s">
        <v>1340</v>
      </c>
      <c r="AB6932" t="s">
        <v>439</v>
      </c>
      <c r="AC6932">
        <v>4</v>
      </c>
      <c r="AD6932">
        <v>4</v>
      </c>
      <c r="AE6932">
        <v>4</v>
      </c>
      <c r="AF6932">
        <v>5</v>
      </c>
      <c r="AG6932">
        <v>6</v>
      </c>
      <c r="AH6932">
        <v>6</v>
      </c>
      <c r="AI6932">
        <v>0</v>
      </c>
      <c r="AJ6932">
        <v>0</v>
      </c>
      <c r="AK6932">
        <v>0</v>
      </c>
      <c r="AL6932">
        <v>0</v>
      </c>
      <c r="AM6932">
        <v>0</v>
      </c>
      <c r="AN6932">
        <v>0</v>
      </c>
    </row>
    <row r="6933" spans="1:40" x14ac:dyDescent="0.35">
      <c r="A6933" t="s">
        <v>1485</v>
      </c>
      <c r="B6933" t="s">
        <v>1497</v>
      </c>
      <c r="C6933" t="s">
        <v>1466</v>
      </c>
      <c r="D6933" t="s">
        <v>1569</v>
      </c>
      <c r="E6933" t="s">
        <v>3270</v>
      </c>
      <c r="F6933" t="s">
        <v>1570</v>
      </c>
      <c r="G6933" t="s">
        <v>1462</v>
      </c>
      <c r="H6933" t="s">
        <v>1324</v>
      </c>
      <c r="I6933" t="s">
        <v>2035</v>
      </c>
      <c r="J6933" t="s">
        <v>1602</v>
      </c>
      <c r="K6933" t="s">
        <v>1327</v>
      </c>
      <c r="L6933" t="s">
        <v>436</v>
      </c>
      <c r="M6933" t="s">
        <v>1328</v>
      </c>
      <c r="O6933" t="s">
        <v>1329</v>
      </c>
      <c r="P6933" t="s">
        <v>1355</v>
      </c>
      <c r="Q6933" t="s">
        <v>1362</v>
      </c>
      <c r="R6933" t="s">
        <v>1603</v>
      </c>
      <c r="S6933" t="s">
        <v>1333</v>
      </c>
      <c r="T6933" t="s">
        <v>4011</v>
      </c>
      <c r="U6933" t="s">
        <v>1334</v>
      </c>
      <c r="V6933" t="s">
        <v>90</v>
      </c>
      <c r="W6933" t="s">
        <v>2238</v>
      </c>
      <c r="X6933" t="s">
        <v>1666</v>
      </c>
      <c r="Y6933" t="s">
        <v>1337</v>
      </c>
      <c r="Z6933" t="s">
        <v>1075</v>
      </c>
      <c r="AA6933" t="s">
        <v>1339</v>
      </c>
      <c r="AB6933" t="s">
        <v>439</v>
      </c>
      <c r="AC6933">
        <v>155397.50400000002</v>
      </c>
      <c r="AD6933">
        <v>75880.600000000006</v>
      </c>
      <c r="AE6933">
        <v>76801.642000000007</v>
      </c>
      <c r="AF6933">
        <v>98999.777000000002</v>
      </c>
      <c r="AG6933">
        <v>68153.099999999991</v>
      </c>
      <c r="AH6933">
        <v>61803.270000000004</v>
      </c>
      <c r="AI6933">
        <v>81992.13374230334</v>
      </c>
      <c r="AJ6933">
        <v>68750.088364989104</v>
      </c>
      <c r="AK6933">
        <v>68645.640444084289</v>
      </c>
      <c r="AL6933">
        <v>67883.022926911653</v>
      </c>
      <c r="AM6933">
        <v>65243.644707930529</v>
      </c>
      <c r="AN6933">
        <v>62309.594623331475</v>
      </c>
    </row>
    <row r="6934" spans="1:40" x14ac:dyDescent="0.35">
      <c r="A6934" t="s">
        <v>1485</v>
      </c>
      <c r="B6934" t="s">
        <v>1497</v>
      </c>
      <c r="C6934" t="s">
        <v>1466</v>
      </c>
      <c r="D6934" t="s">
        <v>1569</v>
      </c>
      <c r="E6934" t="s">
        <v>3270</v>
      </c>
      <c r="F6934" t="s">
        <v>1570</v>
      </c>
      <c r="G6934" t="s">
        <v>1462</v>
      </c>
      <c r="H6934" t="s">
        <v>1324</v>
      </c>
      <c r="I6934" t="s">
        <v>2035</v>
      </c>
      <c r="J6934" t="s">
        <v>1602</v>
      </c>
      <c r="K6934" t="s">
        <v>1327</v>
      </c>
      <c r="L6934" t="s">
        <v>436</v>
      </c>
      <c r="M6934" t="s">
        <v>1328</v>
      </c>
      <c r="O6934" t="s">
        <v>1329</v>
      </c>
      <c r="P6934" t="s">
        <v>1355</v>
      </c>
      <c r="Q6934" t="s">
        <v>1362</v>
      </c>
      <c r="R6934" t="s">
        <v>1603</v>
      </c>
      <c r="S6934" t="s">
        <v>1333</v>
      </c>
      <c r="T6934" t="s">
        <v>4011</v>
      </c>
      <c r="U6934" t="s">
        <v>1334</v>
      </c>
      <c r="V6934" t="s">
        <v>90</v>
      </c>
      <c r="W6934" t="s">
        <v>2238</v>
      </c>
      <c r="X6934" t="s">
        <v>1666</v>
      </c>
      <c r="Y6934" t="s">
        <v>1337</v>
      </c>
      <c r="Z6934" t="s">
        <v>1075</v>
      </c>
      <c r="AA6934" t="s">
        <v>1340</v>
      </c>
      <c r="AB6934" t="s">
        <v>439</v>
      </c>
      <c r="AC6934">
        <v>27.5</v>
      </c>
      <c r="AD6934">
        <v>23</v>
      </c>
      <c r="AE6934">
        <v>17.5</v>
      </c>
      <c r="AF6934">
        <v>15.5</v>
      </c>
      <c r="AG6934">
        <v>14</v>
      </c>
      <c r="AH6934">
        <v>11</v>
      </c>
      <c r="AI6934">
        <v>32.1875</v>
      </c>
      <c r="AJ6934">
        <v>26.22758357570461</v>
      </c>
      <c r="AK6934">
        <v>24.951724981151472</v>
      </c>
      <c r="AL6934">
        <v>23.580288722868211</v>
      </c>
      <c r="AM6934">
        <v>22.66</v>
      </c>
      <c r="AN6934">
        <v>22.66</v>
      </c>
    </row>
    <row r="6935" spans="1:40" x14ac:dyDescent="0.35">
      <c r="A6935" t="s">
        <v>1485</v>
      </c>
      <c r="B6935" t="s">
        <v>1497</v>
      </c>
      <c r="C6935" t="s">
        <v>1466</v>
      </c>
      <c r="D6935" t="s">
        <v>1569</v>
      </c>
      <c r="E6935" t="s">
        <v>3270</v>
      </c>
      <c r="F6935" t="s">
        <v>1570</v>
      </c>
      <c r="G6935" t="s">
        <v>1462</v>
      </c>
      <c r="H6935" t="s">
        <v>1324</v>
      </c>
      <c r="I6935" t="s">
        <v>2035</v>
      </c>
      <c r="J6935" t="s">
        <v>1602</v>
      </c>
      <c r="K6935" t="s">
        <v>1327</v>
      </c>
      <c r="L6935" t="s">
        <v>436</v>
      </c>
      <c r="M6935" t="s">
        <v>1328</v>
      </c>
      <c r="O6935" t="s">
        <v>1329</v>
      </c>
      <c r="P6935" t="s">
        <v>1355</v>
      </c>
      <c r="Q6935" t="s">
        <v>1362</v>
      </c>
      <c r="R6935" t="s">
        <v>1603</v>
      </c>
      <c r="S6935" t="s">
        <v>1333</v>
      </c>
      <c r="T6935" t="s">
        <v>4011</v>
      </c>
      <c r="U6935" t="s">
        <v>1334</v>
      </c>
      <c r="V6935" t="s">
        <v>90</v>
      </c>
      <c r="W6935" t="s">
        <v>2238</v>
      </c>
      <c r="X6935" t="s">
        <v>1666</v>
      </c>
      <c r="Y6935" t="s">
        <v>1337</v>
      </c>
      <c r="Z6935" t="s">
        <v>1075</v>
      </c>
      <c r="AA6935" t="s">
        <v>1514</v>
      </c>
      <c r="AB6935" t="s">
        <v>439</v>
      </c>
      <c r="AC6935">
        <v>34</v>
      </c>
      <c r="AD6935">
        <v>34</v>
      </c>
      <c r="AE6935">
        <v>34</v>
      </c>
      <c r="AF6935">
        <v>34</v>
      </c>
      <c r="AG6935">
        <v>34</v>
      </c>
      <c r="AH6935">
        <v>34</v>
      </c>
      <c r="AI6935">
        <v>34</v>
      </c>
      <c r="AJ6935">
        <v>34</v>
      </c>
      <c r="AK6935">
        <v>34</v>
      </c>
      <c r="AL6935">
        <v>34</v>
      </c>
      <c r="AM6935">
        <v>34</v>
      </c>
      <c r="AN6935">
        <v>34</v>
      </c>
    </row>
    <row r="6936" spans="1:40" x14ac:dyDescent="0.35">
      <c r="A6936" t="s">
        <v>1485</v>
      </c>
      <c r="B6936" t="s">
        <v>1497</v>
      </c>
      <c r="C6936" t="s">
        <v>1466</v>
      </c>
      <c r="D6936" t="s">
        <v>1569</v>
      </c>
      <c r="E6936" t="s">
        <v>3270</v>
      </c>
      <c r="F6936" t="s">
        <v>1570</v>
      </c>
      <c r="G6936" t="s">
        <v>1462</v>
      </c>
      <c r="H6936" t="s">
        <v>1324</v>
      </c>
      <c r="I6936" t="s">
        <v>2035</v>
      </c>
      <c r="J6936" t="s">
        <v>1602</v>
      </c>
      <c r="K6936" t="s">
        <v>1327</v>
      </c>
      <c r="L6936" t="s">
        <v>436</v>
      </c>
      <c r="M6936" t="s">
        <v>1328</v>
      </c>
      <c r="O6936" t="s">
        <v>1329</v>
      </c>
      <c r="P6936" t="s">
        <v>1355</v>
      </c>
      <c r="Q6936" t="s">
        <v>1362</v>
      </c>
      <c r="R6936" t="s">
        <v>1603</v>
      </c>
      <c r="S6936" t="s">
        <v>1333</v>
      </c>
      <c r="T6936" t="s">
        <v>4011</v>
      </c>
      <c r="U6936" t="s">
        <v>1334</v>
      </c>
      <c r="V6936" t="s">
        <v>90</v>
      </c>
      <c r="W6936" t="s">
        <v>2238</v>
      </c>
      <c r="X6936" t="s">
        <v>1666</v>
      </c>
      <c r="Y6936" t="s">
        <v>1547</v>
      </c>
      <c r="Z6936" t="s">
        <v>1075</v>
      </c>
      <c r="AA6936" t="s">
        <v>1339</v>
      </c>
      <c r="AB6936" t="s">
        <v>439</v>
      </c>
      <c r="AC6936">
        <v>0</v>
      </c>
      <c r="AD6936">
        <v>0</v>
      </c>
      <c r="AE6936">
        <v>0</v>
      </c>
      <c r="AF6936">
        <v>0</v>
      </c>
      <c r="AG6936">
        <v>0</v>
      </c>
      <c r="AH6936">
        <v>0</v>
      </c>
      <c r="AI6936">
        <v>34.988799999999998</v>
      </c>
      <c r="AJ6936">
        <v>34.988799999999998</v>
      </c>
      <c r="AK6936">
        <v>34.988799999999998</v>
      </c>
      <c r="AL6936">
        <v>34.988799999999998</v>
      </c>
      <c r="AM6936">
        <v>34.988799999999998</v>
      </c>
      <c r="AN6936">
        <v>34.988799999999998</v>
      </c>
    </row>
    <row r="6937" spans="1:40" x14ac:dyDescent="0.35">
      <c r="A6937" t="s">
        <v>1485</v>
      </c>
      <c r="B6937" t="s">
        <v>1497</v>
      </c>
      <c r="C6937" t="s">
        <v>1466</v>
      </c>
      <c r="D6937" t="s">
        <v>1569</v>
      </c>
      <c r="E6937" t="s">
        <v>3270</v>
      </c>
      <c r="F6937" t="s">
        <v>1570</v>
      </c>
      <c r="G6937" t="s">
        <v>1462</v>
      </c>
      <c r="H6937" t="s">
        <v>1324</v>
      </c>
      <c r="I6937" t="s">
        <v>2035</v>
      </c>
      <c r="J6937" t="s">
        <v>1602</v>
      </c>
      <c r="K6937" t="s">
        <v>1327</v>
      </c>
      <c r="L6937" t="s">
        <v>436</v>
      </c>
      <c r="M6937" t="s">
        <v>1328</v>
      </c>
      <c r="O6937" t="s">
        <v>1329</v>
      </c>
      <c r="P6937" t="s">
        <v>1355</v>
      </c>
      <c r="Q6937" t="s">
        <v>1362</v>
      </c>
      <c r="R6937" t="s">
        <v>1603</v>
      </c>
      <c r="S6937" t="s">
        <v>1333</v>
      </c>
      <c r="T6937" t="s">
        <v>4011</v>
      </c>
      <c r="U6937" t="s">
        <v>1334</v>
      </c>
      <c r="V6937" t="s">
        <v>90</v>
      </c>
      <c r="W6937" t="s">
        <v>1668</v>
      </c>
      <c r="X6937" t="s">
        <v>1666</v>
      </c>
      <c r="Y6937" t="s">
        <v>1337</v>
      </c>
      <c r="Z6937" t="s">
        <v>1075</v>
      </c>
      <c r="AA6937" t="s">
        <v>1340</v>
      </c>
      <c r="AB6937" t="s">
        <v>439</v>
      </c>
      <c r="AC6937">
        <v>12</v>
      </c>
      <c r="AD6937">
        <v>12</v>
      </c>
      <c r="AE6937">
        <v>13.5</v>
      </c>
      <c r="AF6937">
        <v>15</v>
      </c>
      <c r="AG6937">
        <v>14.5</v>
      </c>
      <c r="AH6937">
        <v>15.5</v>
      </c>
      <c r="AI6937">
        <v>0</v>
      </c>
      <c r="AJ6937">
        <v>0</v>
      </c>
      <c r="AK6937">
        <v>0</v>
      </c>
      <c r="AL6937">
        <v>0</v>
      </c>
      <c r="AM6937">
        <v>0</v>
      </c>
      <c r="AN6937">
        <v>0</v>
      </c>
    </row>
    <row r="6938" spans="1:40" x14ac:dyDescent="0.35">
      <c r="A6938" t="s">
        <v>1485</v>
      </c>
      <c r="B6938" t="s">
        <v>1497</v>
      </c>
      <c r="C6938" t="s">
        <v>1466</v>
      </c>
      <c r="D6938" t="s">
        <v>1569</v>
      </c>
      <c r="E6938" t="s">
        <v>3270</v>
      </c>
      <c r="F6938" t="s">
        <v>1570</v>
      </c>
      <c r="G6938" t="s">
        <v>1462</v>
      </c>
      <c r="H6938" t="s">
        <v>1324</v>
      </c>
      <c r="I6938" t="s">
        <v>3014</v>
      </c>
      <c r="J6938" t="s">
        <v>1602</v>
      </c>
      <c r="K6938" t="s">
        <v>1327</v>
      </c>
      <c r="L6938" t="s">
        <v>436</v>
      </c>
      <c r="M6938" t="s">
        <v>1328</v>
      </c>
      <c r="O6938" t="s">
        <v>1329</v>
      </c>
      <c r="P6938" t="s">
        <v>1355</v>
      </c>
      <c r="Q6938" t="s">
        <v>1356</v>
      </c>
      <c r="R6938" t="s">
        <v>1357</v>
      </c>
      <c r="S6938" t="s">
        <v>1333</v>
      </c>
      <c r="T6938" t="s">
        <v>4011</v>
      </c>
      <c r="U6938" t="s">
        <v>1334</v>
      </c>
      <c r="V6938" t="s">
        <v>129</v>
      </c>
      <c r="W6938" t="s">
        <v>1628</v>
      </c>
      <c r="X6938" t="s">
        <v>1629</v>
      </c>
      <c r="Y6938" t="s">
        <v>1337</v>
      </c>
      <c r="Z6938" t="s">
        <v>1076</v>
      </c>
      <c r="AA6938" t="s">
        <v>1339</v>
      </c>
      <c r="AB6938" t="s">
        <v>439</v>
      </c>
      <c r="AC6938">
        <v>187067.63699999999</v>
      </c>
      <c r="AD6938">
        <v>193046.43799999999</v>
      </c>
      <c r="AE6938">
        <v>208256.12</v>
      </c>
      <c r="AF6938">
        <v>213091.17</v>
      </c>
      <c r="AG6938">
        <v>196085.56000000003</v>
      </c>
      <c r="AH6938">
        <v>207556.58999999997</v>
      </c>
      <c r="AI6938">
        <v>211513.0002423033</v>
      </c>
      <c r="AJ6938">
        <v>195567.99753305639</v>
      </c>
      <c r="AK6938">
        <v>202137.2195152223</v>
      </c>
      <c r="AL6938">
        <v>215920.17468822151</v>
      </c>
      <c r="AM6938">
        <v>217515.70573723069</v>
      </c>
      <c r="AN6938">
        <v>209298.99029408471</v>
      </c>
    </row>
    <row r="6939" spans="1:40" x14ac:dyDescent="0.35">
      <c r="A6939" t="s">
        <v>1485</v>
      </c>
      <c r="B6939" t="s">
        <v>1497</v>
      </c>
      <c r="C6939" t="s">
        <v>1466</v>
      </c>
      <c r="D6939" t="s">
        <v>1569</v>
      </c>
      <c r="E6939" t="s">
        <v>3270</v>
      </c>
      <c r="F6939" t="s">
        <v>1570</v>
      </c>
      <c r="G6939" t="s">
        <v>1462</v>
      </c>
      <c r="H6939" t="s">
        <v>1324</v>
      </c>
      <c r="I6939" t="s">
        <v>3014</v>
      </c>
      <c r="J6939" t="s">
        <v>1602</v>
      </c>
      <c r="K6939" t="s">
        <v>1327</v>
      </c>
      <c r="L6939" t="s">
        <v>436</v>
      </c>
      <c r="M6939" t="s">
        <v>1328</v>
      </c>
      <c r="O6939" t="s">
        <v>1329</v>
      </c>
      <c r="P6939" t="s">
        <v>1355</v>
      </c>
      <c r="Q6939" t="s">
        <v>1356</v>
      </c>
      <c r="R6939" t="s">
        <v>1357</v>
      </c>
      <c r="S6939" t="s">
        <v>1333</v>
      </c>
      <c r="T6939" t="s">
        <v>4011</v>
      </c>
      <c r="U6939" t="s">
        <v>1334</v>
      </c>
      <c r="V6939" t="s">
        <v>129</v>
      </c>
      <c r="W6939" t="s">
        <v>1628</v>
      </c>
      <c r="X6939" t="s">
        <v>1629</v>
      </c>
      <c r="Y6939" t="s">
        <v>1337</v>
      </c>
      <c r="Z6939" t="s">
        <v>1076</v>
      </c>
      <c r="AA6939" t="s">
        <v>1340</v>
      </c>
      <c r="AB6939" t="s">
        <v>439</v>
      </c>
      <c r="AC6939">
        <v>0</v>
      </c>
      <c r="AD6939">
        <v>0</v>
      </c>
      <c r="AE6939">
        <v>0</v>
      </c>
      <c r="AF6939">
        <v>0</v>
      </c>
      <c r="AG6939">
        <v>0</v>
      </c>
      <c r="AH6939">
        <v>0</v>
      </c>
      <c r="AI6939">
        <v>109.004612015192</v>
      </c>
      <c r="AJ6939">
        <v>118.95421825870351</v>
      </c>
      <c r="AK6939">
        <v>117.1726045943026</v>
      </c>
      <c r="AL6939">
        <v>118.3308690489044</v>
      </c>
      <c r="AM6939">
        <v>120.0523829625258</v>
      </c>
      <c r="AN6939">
        <v>120.9564394433456</v>
      </c>
    </row>
    <row r="6940" spans="1:40" x14ac:dyDescent="0.35">
      <c r="A6940" t="s">
        <v>1485</v>
      </c>
      <c r="B6940" t="s">
        <v>1497</v>
      </c>
      <c r="C6940" t="s">
        <v>1466</v>
      </c>
      <c r="D6940" t="s">
        <v>1569</v>
      </c>
      <c r="E6940" t="s">
        <v>3270</v>
      </c>
      <c r="F6940" t="s">
        <v>1570</v>
      </c>
      <c r="G6940" t="s">
        <v>1462</v>
      </c>
      <c r="H6940" t="s">
        <v>1324</v>
      </c>
      <c r="I6940" t="s">
        <v>3014</v>
      </c>
      <c r="J6940" t="s">
        <v>1602</v>
      </c>
      <c r="K6940" t="s">
        <v>1327</v>
      </c>
      <c r="L6940" t="s">
        <v>436</v>
      </c>
      <c r="M6940" t="s">
        <v>1328</v>
      </c>
      <c r="O6940" t="s">
        <v>1329</v>
      </c>
      <c r="P6940" t="s">
        <v>1355</v>
      </c>
      <c r="Q6940" t="s">
        <v>1356</v>
      </c>
      <c r="R6940" t="s">
        <v>1357</v>
      </c>
      <c r="S6940" t="s">
        <v>1333</v>
      </c>
      <c r="T6940" t="s">
        <v>4011</v>
      </c>
      <c r="U6940" t="s">
        <v>1334</v>
      </c>
      <c r="V6940" t="s">
        <v>129</v>
      </c>
      <c r="W6940" t="s">
        <v>1628</v>
      </c>
      <c r="X6940" t="s">
        <v>1629</v>
      </c>
      <c r="Y6940" t="s">
        <v>1337</v>
      </c>
      <c r="Z6940" t="s">
        <v>1076</v>
      </c>
      <c r="AA6940" t="s">
        <v>1514</v>
      </c>
      <c r="AB6940" t="s">
        <v>439</v>
      </c>
      <c r="AC6940">
        <v>76</v>
      </c>
      <c r="AD6940">
        <v>76</v>
      </c>
      <c r="AE6940">
        <v>76</v>
      </c>
      <c r="AF6940">
        <v>81</v>
      </c>
      <c r="AG6940">
        <v>81</v>
      </c>
      <c r="AH6940">
        <v>81</v>
      </c>
      <c r="AI6940">
        <v>81</v>
      </c>
      <c r="AJ6940">
        <v>82</v>
      </c>
      <c r="AK6940">
        <v>82</v>
      </c>
      <c r="AL6940">
        <v>82</v>
      </c>
      <c r="AM6940">
        <v>82</v>
      </c>
      <c r="AN6940">
        <v>82</v>
      </c>
    </row>
    <row r="6941" spans="1:40" x14ac:dyDescent="0.35">
      <c r="A6941" t="s">
        <v>1485</v>
      </c>
      <c r="B6941" t="s">
        <v>1497</v>
      </c>
      <c r="C6941" t="s">
        <v>1466</v>
      </c>
      <c r="D6941" t="s">
        <v>1569</v>
      </c>
      <c r="E6941" t="s">
        <v>3270</v>
      </c>
      <c r="F6941" t="s">
        <v>1570</v>
      </c>
      <c r="G6941" t="s">
        <v>1462</v>
      </c>
      <c r="H6941" t="s">
        <v>1324</v>
      </c>
      <c r="I6941" t="s">
        <v>3014</v>
      </c>
      <c r="J6941" t="s">
        <v>1602</v>
      </c>
      <c r="K6941" t="s">
        <v>1327</v>
      </c>
      <c r="L6941" t="s">
        <v>436</v>
      </c>
      <c r="M6941" t="s">
        <v>1328</v>
      </c>
      <c r="O6941" t="s">
        <v>1329</v>
      </c>
      <c r="P6941" t="s">
        <v>1355</v>
      </c>
      <c r="Q6941" t="s">
        <v>1356</v>
      </c>
      <c r="R6941" t="s">
        <v>1357</v>
      </c>
      <c r="S6941" t="s">
        <v>1333</v>
      </c>
      <c r="T6941" t="s">
        <v>4011</v>
      </c>
      <c r="U6941" t="s">
        <v>1334</v>
      </c>
      <c r="V6941" t="s">
        <v>129</v>
      </c>
      <c r="W6941" t="s">
        <v>1632</v>
      </c>
      <c r="X6941" t="s">
        <v>1633</v>
      </c>
      <c r="Y6941" t="s">
        <v>1552</v>
      </c>
      <c r="Z6941" t="s">
        <v>1076</v>
      </c>
      <c r="AA6941" t="s">
        <v>1339</v>
      </c>
      <c r="AB6941" t="s">
        <v>439</v>
      </c>
      <c r="AC6941">
        <v>906</v>
      </c>
      <c r="AD6941">
        <v>888</v>
      </c>
      <c r="AE6941">
        <v>942</v>
      </c>
      <c r="AF6941">
        <v>972</v>
      </c>
      <c r="AG6941">
        <v>948</v>
      </c>
      <c r="AH6941">
        <v>954</v>
      </c>
      <c r="AI6941">
        <v>906</v>
      </c>
      <c r="AJ6941">
        <v>906</v>
      </c>
      <c r="AK6941">
        <v>906</v>
      </c>
      <c r="AL6941">
        <v>906</v>
      </c>
      <c r="AM6941">
        <v>906</v>
      </c>
      <c r="AN6941">
        <v>906</v>
      </c>
    </row>
    <row r="6942" spans="1:40" x14ac:dyDescent="0.35">
      <c r="A6942" t="s">
        <v>1485</v>
      </c>
      <c r="B6942" t="s">
        <v>1497</v>
      </c>
      <c r="C6942" t="s">
        <v>1466</v>
      </c>
      <c r="D6942" t="s">
        <v>1569</v>
      </c>
      <c r="E6942" t="s">
        <v>3270</v>
      </c>
      <c r="F6942" t="s">
        <v>1570</v>
      </c>
      <c r="G6942" t="s">
        <v>1462</v>
      </c>
      <c r="H6942" t="s">
        <v>1324</v>
      </c>
      <c r="I6942" t="s">
        <v>3014</v>
      </c>
      <c r="J6942" t="s">
        <v>1602</v>
      </c>
      <c r="K6942" t="s">
        <v>1327</v>
      </c>
      <c r="L6942" t="s">
        <v>436</v>
      </c>
      <c r="M6942" t="s">
        <v>1328</v>
      </c>
      <c r="O6942" t="s">
        <v>1329</v>
      </c>
      <c r="P6942" t="s">
        <v>1355</v>
      </c>
      <c r="Q6942" t="s">
        <v>1356</v>
      </c>
      <c r="R6942" t="s">
        <v>1357</v>
      </c>
      <c r="S6942" t="s">
        <v>1333</v>
      </c>
      <c r="T6942" t="s">
        <v>4011</v>
      </c>
      <c r="U6942" t="s">
        <v>1334</v>
      </c>
      <c r="V6942" t="s">
        <v>129</v>
      </c>
      <c r="W6942" t="s">
        <v>1632</v>
      </c>
      <c r="X6942" t="s">
        <v>1633</v>
      </c>
      <c r="Y6942" t="s">
        <v>1337</v>
      </c>
      <c r="Z6942" t="s">
        <v>1076</v>
      </c>
      <c r="AA6942" t="s">
        <v>1339</v>
      </c>
      <c r="AB6942" t="s">
        <v>439</v>
      </c>
      <c r="AC6942">
        <v>-906</v>
      </c>
      <c r="AD6942">
        <v>-888</v>
      </c>
      <c r="AE6942">
        <v>-942</v>
      </c>
      <c r="AF6942">
        <v>-972</v>
      </c>
      <c r="AG6942">
        <v>-948</v>
      </c>
      <c r="AH6942">
        <v>-954</v>
      </c>
      <c r="AI6942">
        <v>-968.48</v>
      </c>
      <c r="AJ6942">
        <v>-968.48</v>
      </c>
      <c r="AK6942">
        <v>-968.48</v>
      </c>
      <c r="AL6942">
        <v>-968.48</v>
      </c>
      <c r="AM6942">
        <v>-968.48</v>
      </c>
      <c r="AN6942">
        <v>-968.48</v>
      </c>
    </row>
    <row r="6943" spans="1:40" x14ac:dyDescent="0.35">
      <c r="A6943" t="s">
        <v>1485</v>
      </c>
      <c r="B6943" t="s">
        <v>1497</v>
      </c>
      <c r="C6943" t="s">
        <v>1466</v>
      </c>
      <c r="D6943" t="s">
        <v>1569</v>
      </c>
      <c r="E6943" t="s">
        <v>3270</v>
      </c>
      <c r="F6943" t="s">
        <v>1570</v>
      </c>
      <c r="G6943" t="s">
        <v>1462</v>
      </c>
      <c r="H6943" t="s">
        <v>1324</v>
      </c>
      <c r="I6943" t="s">
        <v>3014</v>
      </c>
      <c r="J6943" t="s">
        <v>1602</v>
      </c>
      <c r="K6943" t="s">
        <v>1327</v>
      </c>
      <c r="L6943" t="s">
        <v>436</v>
      </c>
      <c r="M6943" t="s">
        <v>1328</v>
      </c>
      <c r="O6943" t="s">
        <v>1329</v>
      </c>
      <c r="P6943" t="s">
        <v>1355</v>
      </c>
      <c r="Q6943" t="s">
        <v>1356</v>
      </c>
      <c r="R6943" t="s">
        <v>1357</v>
      </c>
      <c r="S6943" t="s">
        <v>1333</v>
      </c>
      <c r="T6943" t="s">
        <v>4011</v>
      </c>
      <c r="U6943" t="s">
        <v>1334</v>
      </c>
      <c r="V6943" t="s">
        <v>129</v>
      </c>
      <c r="W6943" t="s">
        <v>1632</v>
      </c>
      <c r="X6943" t="s">
        <v>1633</v>
      </c>
      <c r="Y6943" t="s">
        <v>1337</v>
      </c>
      <c r="Z6943" t="s">
        <v>1076</v>
      </c>
      <c r="AA6943" t="s">
        <v>1340</v>
      </c>
      <c r="AB6943" t="s">
        <v>439</v>
      </c>
      <c r="AC6943">
        <v>143.5</v>
      </c>
      <c r="AD6943">
        <v>134</v>
      </c>
      <c r="AE6943">
        <v>144</v>
      </c>
      <c r="AF6943">
        <v>149</v>
      </c>
      <c r="AG6943">
        <v>152</v>
      </c>
      <c r="AH6943">
        <v>151</v>
      </c>
      <c r="AI6943">
        <v>0</v>
      </c>
      <c r="AJ6943">
        <v>0</v>
      </c>
      <c r="AK6943">
        <v>0</v>
      </c>
      <c r="AL6943">
        <v>0</v>
      </c>
      <c r="AM6943">
        <v>0</v>
      </c>
      <c r="AN6943">
        <v>0</v>
      </c>
    </row>
    <row r="6944" spans="1:40" x14ac:dyDescent="0.35">
      <c r="A6944" t="s">
        <v>1485</v>
      </c>
      <c r="B6944" t="s">
        <v>1497</v>
      </c>
      <c r="C6944" t="s">
        <v>1466</v>
      </c>
      <c r="D6944" t="s">
        <v>1569</v>
      </c>
      <c r="E6944" t="s">
        <v>3270</v>
      </c>
      <c r="F6944" t="s">
        <v>1570</v>
      </c>
      <c r="G6944" t="s">
        <v>1462</v>
      </c>
      <c r="H6944" t="s">
        <v>1324</v>
      </c>
      <c r="I6944" t="s">
        <v>3014</v>
      </c>
      <c r="J6944" t="s">
        <v>1602</v>
      </c>
      <c r="K6944" t="s">
        <v>1327</v>
      </c>
      <c r="L6944" t="s">
        <v>436</v>
      </c>
      <c r="M6944" t="s">
        <v>1328</v>
      </c>
      <c r="O6944" t="s">
        <v>1329</v>
      </c>
      <c r="P6944" t="s">
        <v>1355</v>
      </c>
      <c r="Q6944" t="s">
        <v>1356</v>
      </c>
      <c r="R6944" t="s">
        <v>1357</v>
      </c>
      <c r="S6944" t="s">
        <v>1333</v>
      </c>
      <c r="T6944" t="s">
        <v>4011</v>
      </c>
      <c r="U6944" t="s">
        <v>1334</v>
      </c>
      <c r="V6944" t="s">
        <v>129</v>
      </c>
      <c r="W6944" t="s">
        <v>1632</v>
      </c>
      <c r="X6944" t="s">
        <v>1633</v>
      </c>
      <c r="Y6944" t="s">
        <v>1547</v>
      </c>
      <c r="Z6944" t="s">
        <v>1076</v>
      </c>
      <c r="AA6944" t="s">
        <v>1339</v>
      </c>
      <c r="AB6944" t="s">
        <v>439</v>
      </c>
      <c r="AC6944">
        <v>0</v>
      </c>
      <c r="AD6944">
        <v>0</v>
      </c>
      <c r="AE6944">
        <v>0</v>
      </c>
      <c r="AF6944">
        <v>0</v>
      </c>
      <c r="AG6944">
        <v>0</v>
      </c>
      <c r="AH6944">
        <v>0</v>
      </c>
      <c r="AI6944">
        <v>62.48</v>
      </c>
      <c r="AJ6944">
        <v>62.48</v>
      </c>
      <c r="AK6944">
        <v>62.48</v>
      </c>
      <c r="AL6944">
        <v>62.48</v>
      </c>
      <c r="AM6944">
        <v>62.48</v>
      </c>
      <c r="AN6944">
        <v>62.48</v>
      </c>
    </row>
    <row r="6945" spans="1:40" x14ac:dyDescent="0.35">
      <c r="A6945" t="s">
        <v>1485</v>
      </c>
      <c r="B6945" t="s">
        <v>1497</v>
      </c>
      <c r="C6945" t="s">
        <v>1466</v>
      </c>
      <c r="D6945" t="s">
        <v>1569</v>
      </c>
      <c r="E6945" t="s">
        <v>3270</v>
      </c>
      <c r="F6945" t="s">
        <v>1570</v>
      </c>
      <c r="G6945" t="s">
        <v>1462</v>
      </c>
      <c r="H6945" t="s">
        <v>1324</v>
      </c>
      <c r="I6945" t="s">
        <v>3014</v>
      </c>
      <c r="J6945" t="s">
        <v>1602</v>
      </c>
      <c r="K6945" t="s">
        <v>1327</v>
      </c>
      <c r="L6945" t="s">
        <v>436</v>
      </c>
      <c r="M6945" t="s">
        <v>1328</v>
      </c>
      <c r="O6945" t="s">
        <v>1329</v>
      </c>
      <c r="P6945" t="s">
        <v>1355</v>
      </c>
      <c r="Q6945" t="s">
        <v>1356</v>
      </c>
      <c r="R6945" t="s">
        <v>1357</v>
      </c>
      <c r="S6945" t="s">
        <v>1333</v>
      </c>
      <c r="T6945" t="s">
        <v>4011</v>
      </c>
      <c r="U6945" t="s">
        <v>1334</v>
      </c>
      <c r="V6945" t="s">
        <v>129</v>
      </c>
      <c r="W6945" t="s">
        <v>1664</v>
      </c>
      <c r="X6945" t="s">
        <v>1629</v>
      </c>
      <c r="Y6945" t="s">
        <v>1337</v>
      </c>
      <c r="Z6945" t="s">
        <v>1076</v>
      </c>
      <c r="AA6945" t="s">
        <v>1339</v>
      </c>
      <c r="AB6945" t="s">
        <v>439</v>
      </c>
      <c r="AC6945">
        <v>0</v>
      </c>
      <c r="AD6945">
        <v>0</v>
      </c>
      <c r="AE6945">
        <v>0</v>
      </c>
      <c r="AF6945">
        <v>0</v>
      </c>
      <c r="AG6945">
        <v>0</v>
      </c>
      <c r="AH6945">
        <v>0</v>
      </c>
      <c r="AI6945">
        <v>64513.221680767791</v>
      </c>
      <c r="AJ6945">
        <v>56597.271003705471</v>
      </c>
      <c r="AK6945">
        <v>59851.201290650599</v>
      </c>
      <c r="AL6945">
        <v>64549.31946326734</v>
      </c>
      <c r="AM6945">
        <v>65139.473677075322</v>
      </c>
      <c r="AN6945">
        <v>62569.185158732551</v>
      </c>
    </row>
    <row r="6946" spans="1:40" x14ac:dyDescent="0.35">
      <c r="A6946" t="s">
        <v>1485</v>
      </c>
      <c r="B6946" t="s">
        <v>1497</v>
      </c>
      <c r="C6946" t="s">
        <v>1466</v>
      </c>
      <c r="D6946" t="s">
        <v>1569</v>
      </c>
      <c r="E6946" t="s">
        <v>3270</v>
      </c>
      <c r="F6946" t="s">
        <v>1570</v>
      </c>
      <c r="G6946" t="s">
        <v>1462</v>
      </c>
      <c r="H6946" t="s">
        <v>1324</v>
      </c>
      <c r="I6946" t="s">
        <v>3014</v>
      </c>
      <c r="J6946" t="s">
        <v>1602</v>
      </c>
      <c r="K6946" t="s">
        <v>1327</v>
      </c>
      <c r="L6946" t="s">
        <v>436</v>
      </c>
      <c r="M6946" t="s">
        <v>1328</v>
      </c>
      <c r="O6946" t="s">
        <v>1329</v>
      </c>
      <c r="P6946" t="s">
        <v>1355</v>
      </c>
      <c r="Q6946" t="s">
        <v>1356</v>
      </c>
      <c r="R6946" t="s">
        <v>1357</v>
      </c>
      <c r="S6946" t="s">
        <v>1333</v>
      </c>
      <c r="T6946" t="s">
        <v>4011</v>
      </c>
      <c r="U6946" t="s">
        <v>1334</v>
      </c>
      <c r="V6946" t="s">
        <v>129</v>
      </c>
      <c r="W6946" t="s">
        <v>1664</v>
      </c>
      <c r="X6946" t="s">
        <v>1629</v>
      </c>
      <c r="Y6946" t="s">
        <v>1337</v>
      </c>
      <c r="Z6946" t="s">
        <v>1076</v>
      </c>
      <c r="AA6946" t="s">
        <v>1340</v>
      </c>
      <c r="AB6946" t="s">
        <v>439</v>
      </c>
      <c r="AC6946">
        <v>0</v>
      </c>
      <c r="AD6946">
        <v>0</v>
      </c>
      <c r="AE6946">
        <v>0</v>
      </c>
      <c r="AF6946">
        <v>0</v>
      </c>
      <c r="AG6946">
        <v>0</v>
      </c>
      <c r="AH6946">
        <v>0</v>
      </c>
      <c r="AI6946">
        <v>34.368204005064001</v>
      </c>
      <c r="AJ6946">
        <v>35.529017201910797</v>
      </c>
      <c r="AK6946">
        <v>35.873365711662863</v>
      </c>
      <c r="AL6946">
        <v>36.437869048738989</v>
      </c>
      <c r="AM6946">
        <v>37.051905986684829</v>
      </c>
      <c r="AN6946">
        <v>37.363502580387362</v>
      </c>
    </row>
    <row r="6947" spans="1:40" x14ac:dyDescent="0.35">
      <c r="A6947" t="s">
        <v>1485</v>
      </c>
      <c r="B6947" t="s">
        <v>1497</v>
      </c>
      <c r="C6947" t="s">
        <v>1466</v>
      </c>
      <c r="D6947" t="s">
        <v>1569</v>
      </c>
      <c r="E6947" t="s">
        <v>3270</v>
      </c>
      <c r="F6947" t="s">
        <v>1570</v>
      </c>
      <c r="G6947" t="s">
        <v>1462</v>
      </c>
      <c r="H6947" t="s">
        <v>1324</v>
      </c>
      <c r="I6947" t="s">
        <v>3014</v>
      </c>
      <c r="J6947" t="s">
        <v>1602</v>
      </c>
      <c r="K6947" t="s">
        <v>1327</v>
      </c>
      <c r="L6947" t="s">
        <v>436</v>
      </c>
      <c r="M6947" t="s">
        <v>1328</v>
      </c>
      <c r="O6947" t="s">
        <v>1329</v>
      </c>
      <c r="P6947" t="s">
        <v>1355</v>
      </c>
      <c r="Q6947" t="s">
        <v>1356</v>
      </c>
      <c r="R6947" t="s">
        <v>1357</v>
      </c>
      <c r="S6947" t="s">
        <v>1333</v>
      </c>
      <c r="T6947" t="s">
        <v>4011</v>
      </c>
      <c r="U6947" t="s">
        <v>1334</v>
      </c>
      <c r="V6947" t="s">
        <v>129</v>
      </c>
      <c r="W6947" t="s">
        <v>1664</v>
      </c>
      <c r="X6947" t="s">
        <v>1686</v>
      </c>
      <c r="Y6947" t="s">
        <v>1337</v>
      </c>
      <c r="Z6947" t="s">
        <v>1076</v>
      </c>
      <c r="AA6947" t="s">
        <v>1339</v>
      </c>
      <c r="AB6947" t="s">
        <v>439</v>
      </c>
      <c r="AC6947">
        <v>53845.048000000003</v>
      </c>
      <c r="AD6947">
        <v>49804.11</v>
      </c>
      <c r="AE6947">
        <v>48963.460000000006</v>
      </c>
      <c r="AF6947">
        <v>60446.909999999996</v>
      </c>
      <c r="AG6947">
        <v>56462.929999999993</v>
      </c>
      <c r="AH6947">
        <v>59165.55</v>
      </c>
      <c r="AI6947">
        <v>0</v>
      </c>
      <c r="AJ6947">
        <v>0</v>
      </c>
      <c r="AK6947">
        <v>0</v>
      </c>
      <c r="AL6947">
        <v>0</v>
      </c>
      <c r="AM6947">
        <v>0</v>
      </c>
      <c r="AN6947">
        <v>0</v>
      </c>
    </row>
    <row r="6948" spans="1:40" x14ac:dyDescent="0.35">
      <c r="A6948" t="s">
        <v>1485</v>
      </c>
      <c r="B6948" t="s">
        <v>1497</v>
      </c>
      <c r="C6948" t="s">
        <v>1466</v>
      </c>
      <c r="D6948" t="s">
        <v>1569</v>
      </c>
      <c r="E6948" t="s">
        <v>3270</v>
      </c>
      <c r="F6948" t="s">
        <v>1570</v>
      </c>
      <c r="G6948" t="s">
        <v>1462</v>
      </c>
      <c r="H6948" t="s">
        <v>1324</v>
      </c>
      <c r="I6948" t="s">
        <v>2288</v>
      </c>
      <c r="J6948" t="s">
        <v>1551</v>
      </c>
      <c r="K6948" t="s">
        <v>1327</v>
      </c>
      <c r="L6948" t="s">
        <v>436</v>
      </c>
      <c r="M6948" t="s">
        <v>1328</v>
      </c>
      <c r="O6948" t="s">
        <v>1329</v>
      </c>
      <c r="P6948" t="s">
        <v>1355</v>
      </c>
      <c r="Q6948" t="s">
        <v>1356</v>
      </c>
      <c r="R6948" t="s">
        <v>1357</v>
      </c>
      <c r="S6948" t="s">
        <v>1333</v>
      </c>
      <c r="T6948" t="s">
        <v>4011</v>
      </c>
      <c r="U6948" t="s">
        <v>1334</v>
      </c>
      <c r="V6948" t="s">
        <v>98</v>
      </c>
      <c r="W6948" t="s">
        <v>1876</v>
      </c>
      <c r="X6948" t="s">
        <v>1599</v>
      </c>
      <c r="Y6948" t="s">
        <v>1337</v>
      </c>
      <c r="Z6948" t="s">
        <v>3300</v>
      </c>
      <c r="AA6948" t="s">
        <v>1339</v>
      </c>
      <c r="AB6948" t="s">
        <v>439</v>
      </c>
      <c r="AC6948">
        <v>0</v>
      </c>
      <c r="AD6948">
        <v>0</v>
      </c>
      <c r="AE6948">
        <v>0</v>
      </c>
      <c r="AF6948">
        <v>0</v>
      </c>
      <c r="AG6948">
        <v>0</v>
      </c>
      <c r="AH6948">
        <v>0</v>
      </c>
      <c r="AI6948">
        <v>13653.72</v>
      </c>
      <c r="AJ6948">
        <v>0</v>
      </c>
      <c r="AK6948">
        <v>0</v>
      </c>
      <c r="AL6948">
        <v>0</v>
      </c>
      <c r="AM6948">
        <v>0</v>
      </c>
      <c r="AN6948">
        <v>0</v>
      </c>
    </row>
    <row r="6949" spans="1:40" x14ac:dyDescent="0.35">
      <c r="A6949" t="s">
        <v>1485</v>
      </c>
      <c r="B6949" t="s">
        <v>1497</v>
      </c>
      <c r="C6949" t="s">
        <v>1466</v>
      </c>
      <c r="D6949" t="s">
        <v>1569</v>
      </c>
      <c r="E6949" t="s">
        <v>3270</v>
      </c>
      <c r="F6949" t="s">
        <v>1570</v>
      </c>
      <c r="G6949" t="s">
        <v>1462</v>
      </c>
      <c r="H6949" t="s">
        <v>1324</v>
      </c>
      <c r="I6949" t="s">
        <v>2288</v>
      </c>
      <c r="J6949" t="s">
        <v>1551</v>
      </c>
      <c r="K6949" t="s">
        <v>1327</v>
      </c>
      <c r="L6949" t="s">
        <v>436</v>
      </c>
      <c r="M6949" t="s">
        <v>1328</v>
      </c>
      <c r="O6949" t="s">
        <v>1329</v>
      </c>
      <c r="P6949" t="s">
        <v>1355</v>
      </c>
      <c r="Q6949" t="s">
        <v>1356</v>
      </c>
      <c r="R6949" t="s">
        <v>1357</v>
      </c>
      <c r="S6949" t="s">
        <v>1333</v>
      </c>
      <c r="T6949" t="s">
        <v>4011</v>
      </c>
      <c r="U6949" t="s">
        <v>1334</v>
      </c>
      <c r="V6949" t="s">
        <v>98</v>
      </c>
      <c r="W6949" t="s">
        <v>1876</v>
      </c>
      <c r="X6949" t="s">
        <v>1599</v>
      </c>
      <c r="Y6949" t="s">
        <v>1337</v>
      </c>
      <c r="Z6949" t="s">
        <v>3300</v>
      </c>
      <c r="AA6949" t="s">
        <v>1340</v>
      </c>
      <c r="AB6949" t="s">
        <v>439</v>
      </c>
      <c r="AC6949">
        <v>0</v>
      </c>
      <c r="AD6949">
        <v>0</v>
      </c>
      <c r="AE6949">
        <v>0</v>
      </c>
      <c r="AF6949">
        <v>0</v>
      </c>
      <c r="AG6949">
        <v>0</v>
      </c>
      <c r="AH6949">
        <v>0</v>
      </c>
      <c r="AI6949">
        <v>15.6</v>
      </c>
      <c r="AJ6949">
        <v>0</v>
      </c>
      <c r="AK6949">
        <v>0</v>
      </c>
      <c r="AL6949">
        <v>0</v>
      </c>
      <c r="AM6949">
        <v>0</v>
      </c>
      <c r="AN6949">
        <v>0</v>
      </c>
    </row>
    <row r="6950" spans="1:40" x14ac:dyDescent="0.35">
      <c r="A6950" t="s">
        <v>1485</v>
      </c>
      <c r="B6950" t="s">
        <v>1497</v>
      </c>
      <c r="C6950" t="s">
        <v>1466</v>
      </c>
      <c r="D6950" t="s">
        <v>1569</v>
      </c>
      <c r="E6950" t="s">
        <v>3270</v>
      </c>
      <c r="F6950" t="s">
        <v>1570</v>
      </c>
      <c r="G6950" t="s">
        <v>1462</v>
      </c>
      <c r="H6950" t="s">
        <v>1324</v>
      </c>
      <c r="I6950" t="s">
        <v>2288</v>
      </c>
      <c r="J6950" t="s">
        <v>1551</v>
      </c>
      <c r="K6950" t="s">
        <v>1327</v>
      </c>
      <c r="L6950" t="s">
        <v>436</v>
      </c>
      <c r="M6950" t="s">
        <v>1328</v>
      </c>
      <c r="O6950" t="s">
        <v>1329</v>
      </c>
      <c r="P6950" t="s">
        <v>1355</v>
      </c>
      <c r="Q6950" t="s">
        <v>1356</v>
      </c>
      <c r="R6950" t="s">
        <v>1357</v>
      </c>
      <c r="S6950" t="s">
        <v>1333</v>
      </c>
      <c r="T6950" t="s">
        <v>4011</v>
      </c>
      <c r="U6950" t="s">
        <v>1334</v>
      </c>
      <c r="V6950" t="s">
        <v>98</v>
      </c>
      <c r="W6950" t="s">
        <v>1876</v>
      </c>
      <c r="X6950" t="s">
        <v>1877</v>
      </c>
      <c r="Y6950" t="s">
        <v>1337</v>
      </c>
      <c r="Z6950" t="s">
        <v>3300</v>
      </c>
      <c r="AA6950" t="s">
        <v>1339</v>
      </c>
      <c r="AB6950" t="s">
        <v>439</v>
      </c>
      <c r="AC6950">
        <v>0</v>
      </c>
      <c r="AD6950">
        <v>-92217.756999999998</v>
      </c>
      <c r="AE6950">
        <v>92217.756999999998</v>
      </c>
      <c r="AF6950">
        <v>0</v>
      </c>
      <c r="AG6950">
        <v>0</v>
      </c>
      <c r="AH6950">
        <v>0</v>
      </c>
      <c r="AI6950">
        <v>0</v>
      </c>
      <c r="AJ6950">
        <v>0</v>
      </c>
      <c r="AK6950">
        <v>0</v>
      </c>
      <c r="AL6950">
        <v>0</v>
      </c>
      <c r="AM6950">
        <v>0</v>
      </c>
      <c r="AN6950">
        <v>0</v>
      </c>
    </row>
    <row r="6951" spans="1:40" x14ac:dyDescent="0.35">
      <c r="A6951" t="s">
        <v>1485</v>
      </c>
      <c r="B6951" t="s">
        <v>1497</v>
      </c>
      <c r="C6951" t="s">
        <v>1466</v>
      </c>
      <c r="D6951" t="s">
        <v>1569</v>
      </c>
      <c r="E6951" t="s">
        <v>3270</v>
      </c>
      <c r="F6951" t="s">
        <v>1570</v>
      </c>
      <c r="G6951" t="s">
        <v>1462</v>
      </c>
      <c r="H6951" t="s">
        <v>1324</v>
      </c>
      <c r="I6951" t="s">
        <v>2288</v>
      </c>
      <c r="J6951" t="s">
        <v>1551</v>
      </c>
      <c r="K6951" t="s">
        <v>1327</v>
      </c>
      <c r="L6951" t="s">
        <v>436</v>
      </c>
      <c r="M6951" t="s">
        <v>1328</v>
      </c>
      <c r="O6951" t="s">
        <v>1329</v>
      </c>
      <c r="P6951" t="s">
        <v>1355</v>
      </c>
      <c r="Q6951" t="s">
        <v>1356</v>
      </c>
      <c r="R6951" t="s">
        <v>1357</v>
      </c>
      <c r="S6951" t="s">
        <v>1333</v>
      </c>
      <c r="T6951" t="s">
        <v>4011</v>
      </c>
      <c r="U6951" t="s">
        <v>1334</v>
      </c>
      <c r="V6951" t="s">
        <v>98</v>
      </c>
      <c r="W6951" t="s">
        <v>1598</v>
      </c>
      <c r="X6951" t="s">
        <v>1599</v>
      </c>
      <c r="Y6951" t="s">
        <v>1337</v>
      </c>
      <c r="Z6951" t="s">
        <v>3300</v>
      </c>
      <c r="AA6951" t="s">
        <v>1339</v>
      </c>
      <c r="AB6951" t="s">
        <v>439</v>
      </c>
      <c r="AC6951">
        <v>99591.65</v>
      </c>
      <c r="AD6951">
        <v>189337.68400000001</v>
      </c>
      <c r="AE6951">
        <v>-12903.214</v>
      </c>
      <c r="AF6951">
        <v>67826.899999999994</v>
      </c>
      <c r="AG6951">
        <v>68464.97</v>
      </c>
      <c r="AH6951">
        <v>67638.77</v>
      </c>
      <c r="AI6951">
        <v>0</v>
      </c>
      <c r="AJ6951">
        <v>0</v>
      </c>
      <c r="AK6951">
        <v>0</v>
      </c>
      <c r="AL6951">
        <v>0</v>
      </c>
      <c r="AM6951">
        <v>0</v>
      </c>
      <c r="AN6951">
        <v>0</v>
      </c>
    </row>
    <row r="6952" spans="1:40" x14ac:dyDescent="0.35">
      <c r="A6952" t="s">
        <v>1485</v>
      </c>
      <c r="B6952" t="s">
        <v>1497</v>
      </c>
      <c r="C6952" t="s">
        <v>1466</v>
      </c>
      <c r="D6952" t="s">
        <v>1569</v>
      </c>
      <c r="E6952" t="s">
        <v>3270</v>
      </c>
      <c r="F6952" t="s">
        <v>1570</v>
      </c>
      <c r="G6952" t="s">
        <v>1462</v>
      </c>
      <c r="H6952" t="s">
        <v>1324</v>
      </c>
      <c r="I6952" t="s">
        <v>2288</v>
      </c>
      <c r="J6952" t="s">
        <v>1551</v>
      </c>
      <c r="K6952" t="s">
        <v>1327</v>
      </c>
      <c r="L6952" t="s">
        <v>436</v>
      </c>
      <c r="M6952" t="s">
        <v>1328</v>
      </c>
      <c r="O6952" t="s">
        <v>1329</v>
      </c>
      <c r="P6952" t="s">
        <v>1355</v>
      </c>
      <c r="Q6952" t="s">
        <v>1356</v>
      </c>
      <c r="R6952" t="s">
        <v>1357</v>
      </c>
      <c r="S6952" t="s">
        <v>1333</v>
      </c>
      <c r="T6952" t="s">
        <v>4011</v>
      </c>
      <c r="U6952" t="s">
        <v>1334</v>
      </c>
      <c r="V6952" t="s">
        <v>98</v>
      </c>
      <c r="W6952" t="s">
        <v>1598</v>
      </c>
      <c r="X6952" t="s">
        <v>1599</v>
      </c>
      <c r="Y6952" t="s">
        <v>1337</v>
      </c>
      <c r="Z6952" t="s">
        <v>3300</v>
      </c>
      <c r="AA6952" t="s">
        <v>1340</v>
      </c>
      <c r="AB6952" t="s">
        <v>439</v>
      </c>
      <c r="AC6952">
        <v>80.5</v>
      </c>
      <c r="AD6952">
        <v>80.5</v>
      </c>
      <c r="AE6952">
        <v>73.5</v>
      </c>
      <c r="AF6952">
        <v>62.5</v>
      </c>
      <c r="AG6952">
        <v>58.5</v>
      </c>
      <c r="AH6952">
        <v>58</v>
      </c>
      <c r="AI6952">
        <v>0</v>
      </c>
      <c r="AJ6952">
        <v>0</v>
      </c>
      <c r="AK6952">
        <v>0</v>
      </c>
      <c r="AL6952">
        <v>0</v>
      </c>
      <c r="AM6952">
        <v>0</v>
      </c>
      <c r="AN6952">
        <v>0</v>
      </c>
    </row>
    <row r="6953" spans="1:40" x14ac:dyDescent="0.35">
      <c r="A6953" t="s">
        <v>1485</v>
      </c>
      <c r="B6953" t="s">
        <v>1497</v>
      </c>
      <c r="C6953" t="s">
        <v>1466</v>
      </c>
      <c r="D6953" t="s">
        <v>1569</v>
      </c>
      <c r="E6953" t="s">
        <v>3270</v>
      </c>
      <c r="F6953" t="s">
        <v>1570</v>
      </c>
      <c r="G6953" t="s">
        <v>1462</v>
      </c>
      <c r="H6953" t="s">
        <v>1324</v>
      </c>
      <c r="I6953" t="s">
        <v>2156</v>
      </c>
      <c r="J6953" t="s">
        <v>1571</v>
      </c>
      <c r="K6953" t="s">
        <v>1327</v>
      </c>
      <c r="L6953" t="s">
        <v>436</v>
      </c>
      <c r="M6953" t="s">
        <v>1328</v>
      </c>
      <c r="O6953" t="s">
        <v>1329</v>
      </c>
      <c r="P6953" t="s">
        <v>1391</v>
      </c>
      <c r="Q6953" t="s">
        <v>1396</v>
      </c>
      <c r="R6953" t="s">
        <v>1397</v>
      </c>
      <c r="S6953" t="s">
        <v>1333</v>
      </c>
      <c r="T6953" t="s">
        <v>4011</v>
      </c>
      <c r="U6953" t="s">
        <v>1334</v>
      </c>
      <c r="V6953" t="s">
        <v>118</v>
      </c>
      <c r="W6953" t="s">
        <v>1897</v>
      </c>
      <c r="X6953" t="s">
        <v>1636</v>
      </c>
      <c r="Y6953" t="s">
        <v>1337</v>
      </c>
      <c r="Z6953" t="s">
        <v>3301</v>
      </c>
      <c r="AA6953" t="s">
        <v>1339</v>
      </c>
      <c r="AB6953" t="s">
        <v>439</v>
      </c>
      <c r="AC6953">
        <v>2654.625</v>
      </c>
      <c r="AD6953">
        <v>675.97500000000002</v>
      </c>
      <c r="AE6953">
        <v>0</v>
      </c>
      <c r="AF6953">
        <v>0</v>
      </c>
      <c r="AG6953">
        <v>0</v>
      </c>
      <c r="AH6953">
        <v>0</v>
      </c>
      <c r="AI6953">
        <v>0</v>
      </c>
      <c r="AJ6953">
        <v>0</v>
      </c>
      <c r="AK6953">
        <v>0</v>
      </c>
      <c r="AL6953">
        <v>0</v>
      </c>
      <c r="AM6953">
        <v>0</v>
      </c>
      <c r="AN6953">
        <v>0</v>
      </c>
    </row>
    <row r="6954" spans="1:40" x14ac:dyDescent="0.35">
      <c r="A6954" t="s">
        <v>1485</v>
      </c>
      <c r="B6954" t="s">
        <v>1497</v>
      </c>
      <c r="C6954" t="s">
        <v>1466</v>
      </c>
      <c r="D6954" t="s">
        <v>1569</v>
      </c>
      <c r="E6954" t="s">
        <v>3270</v>
      </c>
      <c r="F6954" t="s">
        <v>1570</v>
      </c>
      <c r="G6954" t="s">
        <v>1462</v>
      </c>
      <c r="H6954" t="s">
        <v>1324</v>
      </c>
      <c r="I6954" t="s">
        <v>2156</v>
      </c>
      <c r="J6954" t="s">
        <v>1571</v>
      </c>
      <c r="K6954" t="s">
        <v>1327</v>
      </c>
      <c r="L6954" t="s">
        <v>436</v>
      </c>
      <c r="M6954" t="s">
        <v>1328</v>
      </c>
      <c r="O6954" t="s">
        <v>1329</v>
      </c>
      <c r="P6954" t="s">
        <v>1391</v>
      </c>
      <c r="Q6954" t="s">
        <v>1396</v>
      </c>
      <c r="R6954" t="s">
        <v>1397</v>
      </c>
      <c r="S6954" t="s">
        <v>1333</v>
      </c>
      <c r="T6954" t="s">
        <v>4011</v>
      </c>
      <c r="U6954" t="s">
        <v>1334</v>
      </c>
      <c r="V6954" t="s">
        <v>118</v>
      </c>
      <c r="W6954" t="s">
        <v>1897</v>
      </c>
      <c r="X6954" t="s">
        <v>1636</v>
      </c>
      <c r="Y6954" t="s">
        <v>1337</v>
      </c>
      <c r="Z6954" t="s">
        <v>3301</v>
      </c>
      <c r="AA6954" t="s">
        <v>1340</v>
      </c>
      <c r="AB6954" t="s">
        <v>439</v>
      </c>
      <c r="AC6954">
        <v>8</v>
      </c>
      <c r="AD6954">
        <v>2</v>
      </c>
      <c r="AE6954">
        <v>0</v>
      </c>
      <c r="AF6954">
        <v>0</v>
      </c>
      <c r="AG6954">
        <v>0</v>
      </c>
      <c r="AH6954">
        <v>0</v>
      </c>
      <c r="AI6954">
        <v>0</v>
      </c>
      <c r="AJ6954">
        <v>0</v>
      </c>
      <c r="AK6954">
        <v>0</v>
      </c>
      <c r="AL6954">
        <v>0</v>
      </c>
      <c r="AM6954">
        <v>0</v>
      </c>
      <c r="AN6954">
        <v>0</v>
      </c>
    </row>
    <row r="6955" spans="1:40" x14ac:dyDescent="0.35">
      <c r="A6955" t="s">
        <v>1485</v>
      </c>
      <c r="B6955" t="s">
        <v>1497</v>
      </c>
      <c r="C6955" t="s">
        <v>1466</v>
      </c>
      <c r="D6955" t="s">
        <v>1569</v>
      </c>
      <c r="E6955" t="s">
        <v>3270</v>
      </c>
      <c r="F6955" t="s">
        <v>1570</v>
      </c>
      <c r="G6955" t="s">
        <v>1462</v>
      </c>
      <c r="H6955" t="s">
        <v>1324</v>
      </c>
      <c r="I6955" t="s">
        <v>2156</v>
      </c>
      <c r="J6955" t="s">
        <v>1571</v>
      </c>
      <c r="K6955" t="s">
        <v>1327</v>
      </c>
      <c r="L6955" t="s">
        <v>436</v>
      </c>
      <c r="M6955" t="s">
        <v>1328</v>
      </c>
      <c r="O6955" t="s">
        <v>1329</v>
      </c>
      <c r="P6955" t="s">
        <v>1391</v>
      </c>
      <c r="Q6955" t="s">
        <v>1396</v>
      </c>
      <c r="R6955" t="s">
        <v>1397</v>
      </c>
      <c r="S6955" t="s">
        <v>1333</v>
      </c>
      <c r="T6955" t="s">
        <v>4011</v>
      </c>
      <c r="U6955" t="s">
        <v>1334</v>
      </c>
      <c r="V6955" t="s">
        <v>118</v>
      </c>
      <c r="W6955" t="s">
        <v>1715</v>
      </c>
      <c r="X6955" t="s">
        <v>1636</v>
      </c>
      <c r="Y6955" t="s">
        <v>1337</v>
      </c>
      <c r="Z6955" t="s">
        <v>3301</v>
      </c>
      <c r="AA6955" t="s">
        <v>1340</v>
      </c>
      <c r="AB6955" t="s">
        <v>439</v>
      </c>
      <c r="AC6955">
        <v>0.5</v>
      </c>
      <c r="AD6955">
        <v>0</v>
      </c>
      <c r="AE6955">
        <v>0</v>
      </c>
      <c r="AF6955">
        <v>0</v>
      </c>
      <c r="AG6955">
        <v>0</v>
      </c>
      <c r="AH6955">
        <v>0</v>
      </c>
      <c r="AI6955">
        <v>0</v>
      </c>
      <c r="AJ6955">
        <v>0</v>
      </c>
      <c r="AK6955">
        <v>0</v>
      </c>
      <c r="AL6955">
        <v>0</v>
      </c>
      <c r="AM6955">
        <v>0</v>
      </c>
      <c r="AN6955">
        <v>0</v>
      </c>
    </row>
    <row r="6956" spans="1:40" x14ac:dyDescent="0.35">
      <c r="A6956" t="s">
        <v>1485</v>
      </c>
      <c r="B6956" t="s">
        <v>1497</v>
      </c>
      <c r="C6956" t="s">
        <v>1466</v>
      </c>
      <c r="D6956" t="s">
        <v>1569</v>
      </c>
      <c r="E6956" t="s">
        <v>3270</v>
      </c>
      <c r="F6956" t="s">
        <v>1570</v>
      </c>
      <c r="G6956" t="s">
        <v>1462</v>
      </c>
      <c r="H6956" t="s">
        <v>1324</v>
      </c>
      <c r="I6956" t="s">
        <v>2156</v>
      </c>
      <c r="J6956" t="s">
        <v>1571</v>
      </c>
      <c r="K6956" t="s">
        <v>1327</v>
      </c>
      <c r="L6956" t="s">
        <v>436</v>
      </c>
      <c r="M6956" t="s">
        <v>1328</v>
      </c>
      <c r="O6956" t="s">
        <v>1329</v>
      </c>
      <c r="P6956" t="s">
        <v>1391</v>
      </c>
      <c r="Q6956" t="s">
        <v>1396</v>
      </c>
      <c r="R6956" t="s">
        <v>1397</v>
      </c>
      <c r="S6956" t="s">
        <v>1333</v>
      </c>
      <c r="T6956" t="s">
        <v>4011</v>
      </c>
      <c r="U6956" t="s">
        <v>1334</v>
      </c>
      <c r="V6956" t="s">
        <v>129</v>
      </c>
      <c r="W6956" t="s">
        <v>1869</v>
      </c>
      <c r="X6956" t="s">
        <v>1864</v>
      </c>
      <c r="Y6956" t="s">
        <v>1337</v>
      </c>
      <c r="Z6956" t="s">
        <v>1077</v>
      </c>
      <c r="AA6956" t="s">
        <v>1340</v>
      </c>
      <c r="AB6956" t="s">
        <v>439</v>
      </c>
      <c r="AC6956">
        <v>0</v>
      </c>
      <c r="AD6956">
        <v>0</v>
      </c>
      <c r="AE6956">
        <v>0</v>
      </c>
      <c r="AF6956">
        <v>0</v>
      </c>
      <c r="AG6956">
        <v>0.5</v>
      </c>
      <c r="AH6956">
        <v>1</v>
      </c>
      <c r="AI6956">
        <v>0</v>
      </c>
      <c r="AJ6956">
        <v>0</v>
      </c>
      <c r="AK6956">
        <v>0</v>
      </c>
      <c r="AL6956">
        <v>0</v>
      </c>
      <c r="AM6956">
        <v>0</v>
      </c>
      <c r="AN6956">
        <v>0</v>
      </c>
    </row>
    <row r="6957" spans="1:40" x14ac:dyDescent="0.35">
      <c r="A6957" t="s">
        <v>1485</v>
      </c>
      <c r="B6957" t="s">
        <v>1497</v>
      </c>
      <c r="C6957" t="s">
        <v>1466</v>
      </c>
      <c r="D6957" t="s">
        <v>1569</v>
      </c>
      <c r="E6957" t="s">
        <v>3270</v>
      </c>
      <c r="F6957" t="s">
        <v>1570</v>
      </c>
      <c r="G6957" t="s">
        <v>1462</v>
      </c>
      <c r="H6957" t="s">
        <v>1324</v>
      </c>
      <c r="I6957" t="s">
        <v>2156</v>
      </c>
      <c r="J6957" t="s">
        <v>1571</v>
      </c>
      <c r="K6957" t="s">
        <v>1327</v>
      </c>
      <c r="L6957" t="s">
        <v>436</v>
      </c>
      <c r="M6957" t="s">
        <v>1328</v>
      </c>
      <c r="O6957" t="s">
        <v>1329</v>
      </c>
      <c r="P6957" t="s">
        <v>1391</v>
      </c>
      <c r="Q6957" t="s">
        <v>1396</v>
      </c>
      <c r="R6957" t="s">
        <v>1397</v>
      </c>
      <c r="S6957" t="s">
        <v>1333</v>
      </c>
      <c r="T6957" t="s">
        <v>4011</v>
      </c>
      <c r="U6957" t="s">
        <v>1334</v>
      </c>
      <c r="V6957" t="s">
        <v>129</v>
      </c>
      <c r="W6957" t="s">
        <v>2140</v>
      </c>
      <c r="X6957" t="s">
        <v>2139</v>
      </c>
      <c r="Y6957" t="s">
        <v>1337</v>
      </c>
      <c r="Z6957" t="s">
        <v>1077</v>
      </c>
      <c r="AA6957" t="s">
        <v>1340</v>
      </c>
      <c r="AB6957" t="s">
        <v>439</v>
      </c>
      <c r="AC6957">
        <v>1</v>
      </c>
      <c r="AD6957">
        <v>1</v>
      </c>
      <c r="AE6957">
        <v>1</v>
      </c>
      <c r="AF6957">
        <v>1</v>
      </c>
      <c r="AG6957">
        <v>1</v>
      </c>
      <c r="AH6957">
        <v>1</v>
      </c>
      <c r="AI6957">
        <v>0</v>
      </c>
      <c r="AJ6957">
        <v>0</v>
      </c>
      <c r="AK6957">
        <v>0</v>
      </c>
      <c r="AL6957">
        <v>0</v>
      </c>
      <c r="AM6957">
        <v>0</v>
      </c>
      <c r="AN6957">
        <v>0</v>
      </c>
    </row>
    <row r="6958" spans="1:40" x14ac:dyDescent="0.35">
      <c r="A6958" t="s">
        <v>1485</v>
      </c>
      <c r="B6958" t="s">
        <v>1497</v>
      </c>
      <c r="C6958" t="s">
        <v>1466</v>
      </c>
      <c r="D6958" t="s">
        <v>1569</v>
      </c>
      <c r="E6958" t="s">
        <v>3270</v>
      </c>
      <c r="F6958" t="s">
        <v>1570</v>
      </c>
      <c r="G6958" t="s">
        <v>1462</v>
      </c>
      <c r="H6958" t="s">
        <v>1324</v>
      </c>
      <c r="I6958" t="s">
        <v>2156</v>
      </c>
      <c r="J6958" t="s">
        <v>1571</v>
      </c>
      <c r="K6958" t="s">
        <v>1327</v>
      </c>
      <c r="L6958" t="s">
        <v>436</v>
      </c>
      <c r="M6958" t="s">
        <v>1328</v>
      </c>
      <c r="O6958" t="s">
        <v>1329</v>
      </c>
      <c r="P6958" t="s">
        <v>1391</v>
      </c>
      <c r="Q6958" t="s">
        <v>1396</v>
      </c>
      <c r="R6958" t="s">
        <v>1397</v>
      </c>
      <c r="S6958" t="s">
        <v>1333</v>
      </c>
      <c r="T6958" t="s">
        <v>4011</v>
      </c>
      <c r="U6958" t="s">
        <v>1334</v>
      </c>
      <c r="V6958" t="s">
        <v>129</v>
      </c>
      <c r="W6958" t="s">
        <v>1871</v>
      </c>
      <c r="X6958" t="s">
        <v>1686</v>
      </c>
      <c r="Y6958" t="s">
        <v>1337</v>
      </c>
      <c r="Z6958" t="s">
        <v>1077</v>
      </c>
      <c r="AA6958" t="s">
        <v>1339</v>
      </c>
      <c r="AB6958" t="s">
        <v>439</v>
      </c>
      <c r="AC6958">
        <v>279398.48</v>
      </c>
      <c r="AD6958">
        <v>372294.45600000001</v>
      </c>
      <c r="AE6958">
        <v>359981.84700000001</v>
      </c>
      <c r="AF6958">
        <v>381907.027</v>
      </c>
      <c r="AG6958">
        <v>369306.34</v>
      </c>
      <c r="AH6958">
        <v>387761.07900000003</v>
      </c>
      <c r="AI6958">
        <v>411797.39199999999</v>
      </c>
      <c r="AJ6958">
        <v>364395.24000000011</v>
      </c>
      <c r="AK6958">
        <v>394301.43900000001</v>
      </c>
      <c r="AL6958">
        <v>413077.69799999997</v>
      </c>
      <c r="AM6958">
        <v>413077.69799999997</v>
      </c>
      <c r="AN6958">
        <v>394301.43900000001</v>
      </c>
    </row>
    <row r="6959" spans="1:40" x14ac:dyDescent="0.35">
      <c r="A6959" t="s">
        <v>1485</v>
      </c>
      <c r="B6959" t="s">
        <v>1497</v>
      </c>
      <c r="C6959" t="s">
        <v>1466</v>
      </c>
      <c r="D6959" t="s">
        <v>1569</v>
      </c>
      <c r="E6959" t="s">
        <v>3270</v>
      </c>
      <c r="F6959" t="s">
        <v>1570</v>
      </c>
      <c r="G6959" t="s">
        <v>1462</v>
      </c>
      <c r="H6959" t="s">
        <v>1324</v>
      </c>
      <c r="I6959" t="s">
        <v>2156</v>
      </c>
      <c r="J6959" t="s">
        <v>1571</v>
      </c>
      <c r="K6959" t="s">
        <v>1327</v>
      </c>
      <c r="L6959" t="s">
        <v>436</v>
      </c>
      <c r="M6959" t="s">
        <v>1328</v>
      </c>
      <c r="O6959" t="s">
        <v>1329</v>
      </c>
      <c r="P6959" t="s">
        <v>1391</v>
      </c>
      <c r="Q6959" t="s">
        <v>1396</v>
      </c>
      <c r="R6959" t="s">
        <v>1397</v>
      </c>
      <c r="S6959" t="s">
        <v>1333</v>
      </c>
      <c r="T6959" t="s">
        <v>4011</v>
      </c>
      <c r="U6959" t="s">
        <v>1334</v>
      </c>
      <c r="V6959" t="s">
        <v>129</v>
      </c>
      <c r="W6959" t="s">
        <v>1871</v>
      </c>
      <c r="X6959" t="s">
        <v>1686</v>
      </c>
      <c r="Y6959" t="s">
        <v>1337</v>
      </c>
      <c r="Z6959" t="s">
        <v>1077</v>
      </c>
      <c r="AA6959" t="s">
        <v>1340</v>
      </c>
      <c r="AB6959" t="s">
        <v>439</v>
      </c>
      <c r="AC6959">
        <v>180</v>
      </c>
      <c r="AD6959">
        <v>189</v>
      </c>
      <c r="AE6959">
        <v>200.5</v>
      </c>
      <c r="AF6959">
        <v>207</v>
      </c>
      <c r="AG6959">
        <v>208.5</v>
      </c>
      <c r="AH6959">
        <v>206.5</v>
      </c>
      <c r="AI6959">
        <v>217</v>
      </c>
      <c r="AJ6959">
        <v>218.12</v>
      </c>
      <c r="AK6959">
        <v>226.44</v>
      </c>
      <c r="AL6959">
        <v>226.44</v>
      </c>
      <c r="AM6959">
        <v>226.44</v>
      </c>
      <c r="AN6959">
        <v>224.22</v>
      </c>
    </row>
    <row r="6960" spans="1:40" x14ac:dyDescent="0.35">
      <c r="A6960" t="s">
        <v>1485</v>
      </c>
      <c r="B6960" t="s">
        <v>1497</v>
      </c>
      <c r="C6960" t="s">
        <v>1466</v>
      </c>
      <c r="D6960" t="s">
        <v>1569</v>
      </c>
      <c r="E6960" t="s">
        <v>3270</v>
      </c>
      <c r="F6960" t="s">
        <v>1570</v>
      </c>
      <c r="G6960" t="s">
        <v>1462</v>
      </c>
      <c r="H6960" t="s">
        <v>1324</v>
      </c>
      <c r="I6960" t="s">
        <v>2156</v>
      </c>
      <c r="J6960" t="s">
        <v>1571</v>
      </c>
      <c r="K6960" t="s">
        <v>1327</v>
      </c>
      <c r="L6960" t="s">
        <v>436</v>
      </c>
      <c r="M6960" t="s">
        <v>1328</v>
      </c>
      <c r="O6960" t="s">
        <v>1329</v>
      </c>
      <c r="P6960" t="s">
        <v>1391</v>
      </c>
      <c r="Q6960" t="s">
        <v>1396</v>
      </c>
      <c r="R6960" t="s">
        <v>1397</v>
      </c>
      <c r="S6960" t="s">
        <v>1333</v>
      </c>
      <c r="T6960" t="s">
        <v>4011</v>
      </c>
      <c r="U6960" t="s">
        <v>1334</v>
      </c>
      <c r="V6960" t="s">
        <v>129</v>
      </c>
      <c r="W6960" t="s">
        <v>1871</v>
      </c>
      <c r="X6960" t="s">
        <v>1686</v>
      </c>
      <c r="Y6960" t="s">
        <v>1337</v>
      </c>
      <c r="Z6960" t="s">
        <v>1077</v>
      </c>
      <c r="AA6960" t="s">
        <v>1514</v>
      </c>
      <c r="AB6960" t="s">
        <v>439</v>
      </c>
      <c r="AC6960">
        <v>200</v>
      </c>
      <c r="AD6960">
        <v>200</v>
      </c>
      <c r="AE6960">
        <v>200</v>
      </c>
      <c r="AF6960">
        <v>200</v>
      </c>
      <c r="AG6960">
        <v>205</v>
      </c>
      <c r="AH6960">
        <v>203</v>
      </c>
      <c r="AI6960">
        <v>202</v>
      </c>
      <c r="AJ6960">
        <v>218</v>
      </c>
      <c r="AK6960">
        <v>216</v>
      </c>
      <c r="AL6960">
        <v>215</v>
      </c>
      <c r="AM6960">
        <v>216</v>
      </c>
      <c r="AN6960">
        <v>214</v>
      </c>
    </row>
    <row r="6961" spans="1:40" x14ac:dyDescent="0.35">
      <c r="A6961" t="s">
        <v>1485</v>
      </c>
      <c r="B6961" t="s">
        <v>1497</v>
      </c>
      <c r="C6961" t="s">
        <v>1466</v>
      </c>
      <c r="D6961" t="s">
        <v>1569</v>
      </c>
      <c r="E6961" t="s">
        <v>3270</v>
      </c>
      <c r="F6961" t="s">
        <v>1570</v>
      </c>
      <c r="G6961" t="s">
        <v>1462</v>
      </c>
      <c r="H6961" t="s">
        <v>1324</v>
      </c>
      <c r="I6961" t="s">
        <v>1988</v>
      </c>
      <c r="J6961" t="s">
        <v>1571</v>
      </c>
      <c r="K6961" t="s">
        <v>1327</v>
      </c>
      <c r="L6961" t="s">
        <v>436</v>
      </c>
      <c r="M6961" t="s">
        <v>1328</v>
      </c>
      <c r="O6961" t="s">
        <v>1329</v>
      </c>
      <c r="P6961" t="s">
        <v>1330</v>
      </c>
      <c r="Q6961" t="s">
        <v>1344</v>
      </c>
      <c r="R6961" t="s">
        <v>1538</v>
      </c>
      <c r="S6961" t="s">
        <v>1333</v>
      </c>
      <c r="T6961" t="s">
        <v>4011</v>
      </c>
      <c r="U6961" t="s">
        <v>1334</v>
      </c>
      <c r="V6961" t="s">
        <v>98</v>
      </c>
      <c r="W6961" t="s">
        <v>1582</v>
      </c>
      <c r="X6961" t="s">
        <v>1583</v>
      </c>
      <c r="Y6961" t="s">
        <v>1552</v>
      </c>
      <c r="Z6961" t="s">
        <v>1078</v>
      </c>
      <c r="AA6961" t="s">
        <v>1339</v>
      </c>
      <c r="AB6961" t="s">
        <v>439</v>
      </c>
      <c r="AC6961">
        <v>0</v>
      </c>
      <c r="AD6961">
        <v>0</v>
      </c>
      <c r="AE6961">
        <v>0</v>
      </c>
      <c r="AF6961">
        <v>0</v>
      </c>
      <c r="AG6961">
        <v>3006</v>
      </c>
      <c r="AH6961">
        <v>3852</v>
      </c>
      <c r="AI6961">
        <v>3006</v>
      </c>
      <c r="AJ6961">
        <v>3006</v>
      </c>
      <c r="AK6961">
        <v>3006</v>
      </c>
      <c r="AL6961">
        <v>3006</v>
      </c>
      <c r="AM6961">
        <v>3006</v>
      </c>
      <c r="AN6961">
        <v>3006</v>
      </c>
    </row>
    <row r="6962" spans="1:40" x14ac:dyDescent="0.35">
      <c r="A6962" t="s">
        <v>1485</v>
      </c>
      <c r="B6962" t="s">
        <v>1497</v>
      </c>
      <c r="C6962" t="s">
        <v>1466</v>
      </c>
      <c r="D6962" t="s">
        <v>1569</v>
      </c>
      <c r="E6962" t="s">
        <v>3270</v>
      </c>
      <c r="F6962" t="s">
        <v>1570</v>
      </c>
      <c r="G6962" t="s">
        <v>1462</v>
      </c>
      <c r="H6962" t="s">
        <v>1324</v>
      </c>
      <c r="I6962" t="s">
        <v>1988</v>
      </c>
      <c r="J6962" t="s">
        <v>1571</v>
      </c>
      <c r="K6962" t="s">
        <v>1327</v>
      </c>
      <c r="L6962" t="s">
        <v>436</v>
      </c>
      <c r="M6962" t="s">
        <v>1328</v>
      </c>
      <c r="O6962" t="s">
        <v>1329</v>
      </c>
      <c r="P6962" t="s">
        <v>1330</v>
      </c>
      <c r="Q6962" t="s">
        <v>1344</v>
      </c>
      <c r="R6962" t="s">
        <v>1538</v>
      </c>
      <c r="S6962" t="s">
        <v>1333</v>
      </c>
      <c r="T6962" t="s">
        <v>4011</v>
      </c>
      <c r="U6962" t="s">
        <v>1334</v>
      </c>
      <c r="V6962" t="s">
        <v>98</v>
      </c>
      <c r="W6962" t="s">
        <v>1582</v>
      </c>
      <c r="X6962" t="s">
        <v>1583</v>
      </c>
      <c r="Y6962" t="s">
        <v>1337</v>
      </c>
      <c r="Z6962" t="s">
        <v>1078</v>
      </c>
      <c r="AA6962" t="s">
        <v>1339</v>
      </c>
      <c r="AB6962" t="s">
        <v>439</v>
      </c>
      <c r="AC6962">
        <v>274509.46999999997</v>
      </c>
      <c r="AD6962">
        <v>116631.54000000001</v>
      </c>
      <c r="AE6962">
        <v>245591.52000000002</v>
      </c>
      <c r="AF6962">
        <v>366325.5</v>
      </c>
      <c r="AG6962">
        <v>491890.60000000003</v>
      </c>
      <c r="AH6962">
        <v>511750.64</v>
      </c>
      <c r="AI6962">
        <v>-3006</v>
      </c>
      <c r="AJ6962">
        <v>-3006</v>
      </c>
      <c r="AK6962">
        <v>-3006</v>
      </c>
      <c r="AL6962">
        <v>-3006</v>
      </c>
      <c r="AM6962">
        <v>-3006</v>
      </c>
      <c r="AN6962">
        <v>-3006</v>
      </c>
    </row>
    <row r="6963" spans="1:40" x14ac:dyDescent="0.35">
      <c r="A6963" t="s">
        <v>1485</v>
      </c>
      <c r="B6963" t="s">
        <v>1497</v>
      </c>
      <c r="C6963" t="s">
        <v>1466</v>
      </c>
      <c r="D6963" t="s">
        <v>1569</v>
      </c>
      <c r="E6963" t="s">
        <v>3270</v>
      </c>
      <c r="F6963" t="s">
        <v>1570</v>
      </c>
      <c r="G6963" t="s">
        <v>1462</v>
      </c>
      <c r="H6963" t="s">
        <v>1324</v>
      </c>
      <c r="I6963" t="s">
        <v>1988</v>
      </c>
      <c r="J6963" t="s">
        <v>1571</v>
      </c>
      <c r="K6963" t="s">
        <v>1327</v>
      </c>
      <c r="L6963" t="s">
        <v>436</v>
      </c>
      <c r="M6963" t="s">
        <v>1328</v>
      </c>
      <c r="O6963" t="s">
        <v>1329</v>
      </c>
      <c r="P6963" t="s">
        <v>1330</v>
      </c>
      <c r="Q6963" t="s">
        <v>1344</v>
      </c>
      <c r="R6963" t="s">
        <v>1538</v>
      </c>
      <c r="S6963" t="s">
        <v>1333</v>
      </c>
      <c r="T6963" t="s">
        <v>4011</v>
      </c>
      <c r="U6963" t="s">
        <v>1334</v>
      </c>
      <c r="V6963" t="s">
        <v>98</v>
      </c>
      <c r="W6963" t="s">
        <v>1582</v>
      </c>
      <c r="X6963" t="s">
        <v>1583</v>
      </c>
      <c r="Y6963" t="s">
        <v>1337</v>
      </c>
      <c r="Z6963" t="s">
        <v>1078</v>
      </c>
      <c r="AA6963" t="s">
        <v>1340</v>
      </c>
      <c r="AB6963" t="s">
        <v>439</v>
      </c>
      <c r="AC6963">
        <v>202</v>
      </c>
      <c r="AD6963">
        <v>203</v>
      </c>
      <c r="AE6963">
        <v>276.5</v>
      </c>
      <c r="AF6963">
        <v>371</v>
      </c>
      <c r="AG6963">
        <v>451.5</v>
      </c>
      <c r="AH6963">
        <v>507.5</v>
      </c>
      <c r="AI6963">
        <v>0</v>
      </c>
      <c r="AJ6963">
        <v>0</v>
      </c>
      <c r="AK6963">
        <v>0</v>
      </c>
      <c r="AL6963">
        <v>0</v>
      </c>
      <c r="AM6963">
        <v>0</v>
      </c>
      <c r="AN6963">
        <v>0</v>
      </c>
    </row>
    <row r="6964" spans="1:40" x14ac:dyDescent="0.35">
      <c r="A6964" t="s">
        <v>1485</v>
      </c>
      <c r="B6964" t="s">
        <v>1497</v>
      </c>
      <c r="C6964" t="s">
        <v>1466</v>
      </c>
      <c r="D6964" t="s">
        <v>1569</v>
      </c>
      <c r="E6964" t="s">
        <v>3270</v>
      </c>
      <c r="F6964" t="s">
        <v>1570</v>
      </c>
      <c r="G6964" t="s">
        <v>1462</v>
      </c>
      <c r="H6964" t="s">
        <v>1324</v>
      </c>
      <c r="I6964" t="s">
        <v>1988</v>
      </c>
      <c r="J6964" t="s">
        <v>1571</v>
      </c>
      <c r="K6964" t="s">
        <v>1327</v>
      </c>
      <c r="L6964" t="s">
        <v>436</v>
      </c>
      <c r="M6964" t="s">
        <v>1328</v>
      </c>
      <c r="O6964" t="s">
        <v>1329</v>
      </c>
      <c r="P6964" t="s">
        <v>1330</v>
      </c>
      <c r="Q6964" t="s">
        <v>1344</v>
      </c>
      <c r="R6964" t="s">
        <v>1538</v>
      </c>
      <c r="S6964" t="s">
        <v>1333</v>
      </c>
      <c r="T6964" t="s">
        <v>4011</v>
      </c>
      <c r="U6964" t="s">
        <v>1334</v>
      </c>
      <c r="V6964" t="s">
        <v>98</v>
      </c>
      <c r="W6964" t="s">
        <v>1517</v>
      </c>
      <c r="X6964" t="s">
        <v>1583</v>
      </c>
      <c r="Y6964" t="s">
        <v>1337</v>
      </c>
      <c r="Z6964" t="s">
        <v>1078</v>
      </c>
      <c r="AA6964" t="s">
        <v>1339</v>
      </c>
      <c r="AB6964" t="s">
        <v>439</v>
      </c>
      <c r="AC6964">
        <v>0</v>
      </c>
      <c r="AD6964">
        <v>0</v>
      </c>
      <c r="AE6964">
        <v>0</v>
      </c>
      <c r="AF6964">
        <v>0</v>
      </c>
      <c r="AG6964">
        <v>0</v>
      </c>
      <c r="AH6964">
        <v>0</v>
      </c>
      <c r="AI6964">
        <v>225227.51999999999</v>
      </c>
      <c r="AJ6964">
        <v>225227.51999999999</v>
      </c>
      <c r="AK6964">
        <v>222099.36</v>
      </c>
      <c r="AL6964">
        <v>218971.2</v>
      </c>
      <c r="AM6964">
        <v>212714.88</v>
      </c>
      <c r="AN6964">
        <v>211150.8</v>
      </c>
    </row>
    <row r="6965" spans="1:40" x14ac:dyDescent="0.35">
      <c r="A6965" t="s">
        <v>1485</v>
      </c>
      <c r="B6965" t="s">
        <v>1497</v>
      </c>
      <c r="C6965" t="s">
        <v>1466</v>
      </c>
      <c r="D6965" t="s">
        <v>1569</v>
      </c>
      <c r="E6965" t="s">
        <v>3270</v>
      </c>
      <c r="F6965" t="s">
        <v>1570</v>
      </c>
      <c r="G6965" t="s">
        <v>1462</v>
      </c>
      <c r="H6965" t="s">
        <v>1324</v>
      </c>
      <c r="I6965" t="s">
        <v>1988</v>
      </c>
      <c r="J6965" t="s">
        <v>1571</v>
      </c>
      <c r="K6965" t="s">
        <v>1327</v>
      </c>
      <c r="L6965" t="s">
        <v>436</v>
      </c>
      <c r="M6965" t="s">
        <v>1328</v>
      </c>
      <c r="O6965" t="s">
        <v>1329</v>
      </c>
      <c r="P6965" t="s">
        <v>1330</v>
      </c>
      <c r="Q6965" t="s">
        <v>1344</v>
      </c>
      <c r="R6965" t="s">
        <v>1538</v>
      </c>
      <c r="S6965" t="s">
        <v>1333</v>
      </c>
      <c r="T6965" t="s">
        <v>4011</v>
      </c>
      <c r="U6965" t="s">
        <v>1334</v>
      </c>
      <c r="V6965" t="s">
        <v>98</v>
      </c>
      <c r="W6965" t="s">
        <v>1517</v>
      </c>
      <c r="X6965" t="s">
        <v>1583</v>
      </c>
      <c r="Y6965" t="s">
        <v>1337</v>
      </c>
      <c r="Z6965" t="s">
        <v>1078</v>
      </c>
      <c r="AA6965" t="s">
        <v>1340</v>
      </c>
      <c r="AB6965" t="s">
        <v>439</v>
      </c>
      <c r="AC6965">
        <v>0</v>
      </c>
      <c r="AD6965">
        <v>0</v>
      </c>
      <c r="AE6965">
        <v>0</v>
      </c>
      <c r="AF6965">
        <v>0</v>
      </c>
      <c r="AG6965">
        <v>0</v>
      </c>
      <c r="AH6965">
        <v>0</v>
      </c>
      <c r="AI6965">
        <v>166.33</v>
      </c>
      <c r="AJ6965">
        <v>157.24</v>
      </c>
      <c r="AK6965">
        <v>154.99</v>
      </c>
      <c r="AL6965">
        <v>152.82</v>
      </c>
      <c r="AM6965">
        <v>150.56</v>
      </c>
      <c r="AN6965">
        <v>148.47999999999999</v>
      </c>
    </row>
    <row r="6966" spans="1:40" x14ac:dyDescent="0.35">
      <c r="A6966" t="s">
        <v>1485</v>
      </c>
      <c r="B6966" t="s">
        <v>1497</v>
      </c>
      <c r="C6966" t="s">
        <v>1466</v>
      </c>
      <c r="D6966" t="s">
        <v>1569</v>
      </c>
      <c r="E6966" t="s">
        <v>3270</v>
      </c>
      <c r="F6966" t="s">
        <v>1570</v>
      </c>
      <c r="G6966" t="s">
        <v>1462</v>
      </c>
      <c r="H6966" t="s">
        <v>1324</v>
      </c>
      <c r="I6966" t="s">
        <v>1988</v>
      </c>
      <c r="J6966" t="s">
        <v>1571</v>
      </c>
      <c r="K6966" t="s">
        <v>1327</v>
      </c>
      <c r="L6966" t="s">
        <v>436</v>
      </c>
      <c r="M6966" t="s">
        <v>1328</v>
      </c>
      <c r="O6966" t="s">
        <v>1329</v>
      </c>
      <c r="P6966" t="s">
        <v>1330</v>
      </c>
      <c r="Q6966" t="s">
        <v>1344</v>
      </c>
      <c r="R6966" t="s">
        <v>1538</v>
      </c>
      <c r="S6966" t="s">
        <v>1333</v>
      </c>
      <c r="T6966" t="s">
        <v>4011</v>
      </c>
      <c r="U6966" t="s">
        <v>1334</v>
      </c>
      <c r="V6966" t="s">
        <v>98</v>
      </c>
      <c r="W6966" t="s">
        <v>1335</v>
      </c>
      <c r="X6966" t="s">
        <v>1336</v>
      </c>
      <c r="Y6966" t="s">
        <v>1337</v>
      </c>
      <c r="Z6966" t="s">
        <v>1078</v>
      </c>
      <c r="AA6966" t="s">
        <v>1339</v>
      </c>
      <c r="AB6966" t="s">
        <v>439</v>
      </c>
      <c r="AC6966">
        <v>0</v>
      </c>
      <c r="AD6966">
        <v>192278.1</v>
      </c>
      <c r="AE6966">
        <v>175713.9</v>
      </c>
      <c r="AF6966">
        <v>561188</v>
      </c>
      <c r="AG6966">
        <v>-285315</v>
      </c>
      <c r="AH6966">
        <v>91512</v>
      </c>
      <c r="AI6966">
        <v>678810.72</v>
      </c>
      <c r="AJ6966">
        <v>677246.64</v>
      </c>
      <c r="AK6966">
        <v>664734</v>
      </c>
      <c r="AL6966">
        <v>653785.43999999994</v>
      </c>
      <c r="AM6966">
        <v>638144.6399999999</v>
      </c>
      <c r="AN6966">
        <v>635016.48</v>
      </c>
    </row>
    <row r="6967" spans="1:40" x14ac:dyDescent="0.35">
      <c r="A6967" t="s">
        <v>1485</v>
      </c>
      <c r="B6967" t="s">
        <v>1497</v>
      </c>
      <c r="C6967" t="s">
        <v>1466</v>
      </c>
      <c r="D6967" t="s">
        <v>1569</v>
      </c>
      <c r="E6967" t="s">
        <v>3270</v>
      </c>
      <c r="F6967" t="s">
        <v>1570</v>
      </c>
      <c r="G6967" t="s">
        <v>1462</v>
      </c>
      <c r="H6967" t="s">
        <v>1324</v>
      </c>
      <c r="I6967" t="s">
        <v>1988</v>
      </c>
      <c r="J6967" t="s">
        <v>1571</v>
      </c>
      <c r="K6967" t="s">
        <v>1327</v>
      </c>
      <c r="L6967" t="s">
        <v>436</v>
      </c>
      <c r="M6967" t="s">
        <v>1328</v>
      </c>
      <c r="O6967" t="s">
        <v>1329</v>
      </c>
      <c r="P6967" t="s">
        <v>1330</v>
      </c>
      <c r="Q6967" t="s">
        <v>1344</v>
      </c>
      <c r="R6967" t="s">
        <v>1538</v>
      </c>
      <c r="S6967" t="s">
        <v>1333</v>
      </c>
      <c r="T6967" t="s">
        <v>4011</v>
      </c>
      <c r="U6967" t="s">
        <v>1334</v>
      </c>
      <c r="V6967" t="s">
        <v>98</v>
      </c>
      <c r="W6967" t="s">
        <v>1335</v>
      </c>
      <c r="X6967" t="s">
        <v>1336</v>
      </c>
      <c r="Y6967" t="s">
        <v>1337</v>
      </c>
      <c r="Z6967" t="s">
        <v>1078</v>
      </c>
      <c r="AA6967" t="s">
        <v>1340</v>
      </c>
      <c r="AB6967" t="s">
        <v>439</v>
      </c>
      <c r="AC6967">
        <v>0</v>
      </c>
      <c r="AD6967">
        <v>0</v>
      </c>
      <c r="AE6967">
        <v>4</v>
      </c>
      <c r="AF6967">
        <v>11.5</v>
      </c>
      <c r="AG6967">
        <v>45.5</v>
      </c>
      <c r="AH6967">
        <v>68.5</v>
      </c>
      <c r="AI6967">
        <v>504.8900000000001</v>
      </c>
      <c r="AJ6967">
        <v>479.81000000000012</v>
      </c>
      <c r="AK6967">
        <v>473.04000000000008</v>
      </c>
      <c r="AL6967">
        <v>465.53</v>
      </c>
      <c r="AM6967">
        <v>458.7700000000001</v>
      </c>
      <c r="AN6967">
        <v>452.50999999999988</v>
      </c>
    </row>
    <row r="6968" spans="1:40" x14ac:dyDescent="0.35">
      <c r="A6968" t="s">
        <v>1485</v>
      </c>
      <c r="B6968" t="s">
        <v>1497</v>
      </c>
      <c r="C6968" t="s">
        <v>1466</v>
      </c>
      <c r="D6968" t="s">
        <v>1569</v>
      </c>
      <c r="E6968" t="s">
        <v>3270</v>
      </c>
      <c r="F6968" t="s">
        <v>1570</v>
      </c>
      <c r="G6968" t="s">
        <v>1462</v>
      </c>
      <c r="H6968" t="s">
        <v>1324</v>
      </c>
      <c r="I6968" t="s">
        <v>1988</v>
      </c>
      <c r="J6968" t="s">
        <v>1571</v>
      </c>
      <c r="K6968" t="s">
        <v>1327</v>
      </c>
      <c r="L6968" t="s">
        <v>436</v>
      </c>
      <c r="M6968" t="s">
        <v>1328</v>
      </c>
      <c r="O6968" t="s">
        <v>1329</v>
      </c>
      <c r="P6968" t="s">
        <v>1330</v>
      </c>
      <c r="Q6968" t="s">
        <v>1344</v>
      </c>
      <c r="R6968" t="s">
        <v>1538</v>
      </c>
      <c r="S6968" t="s">
        <v>1333</v>
      </c>
      <c r="T6968" t="s">
        <v>4011</v>
      </c>
      <c r="U6968" t="s">
        <v>1334</v>
      </c>
      <c r="V6968" t="s">
        <v>98</v>
      </c>
      <c r="W6968" t="s">
        <v>1335</v>
      </c>
      <c r="X6968" t="s">
        <v>1336</v>
      </c>
      <c r="Y6968" t="s">
        <v>1337</v>
      </c>
      <c r="Z6968" t="s">
        <v>1078</v>
      </c>
      <c r="AA6968" t="s">
        <v>1514</v>
      </c>
      <c r="AB6968" t="s">
        <v>439</v>
      </c>
      <c r="AC6968">
        <v>0</v>
      </c>
      <c r="AD6968">
        <v>55</v>
      </c>
      <c r="AE6968">
        <v>58</v>
      </c>
      <c r="AF6968">
        <v>156</v>
      </c>
      <c r="AG6968">
        <v>156</v>
      </c>
      <c r="AH6968">
        <v>167</v>
      </c>
      <c r="AI6968">
        <v>430</v>
      </c>
      <c r="AJ6968">
        <v>430</v>
      </c>
      <c r="AK6968">
        <v>430</v>
      </c>
      <c r="AL6968">
        <v>471</v>
      </c>
      <c r="AM6968">
        <v>471</v>
      </c>
      <c r="AN6968">
        <v>471</v>
      </c>
    </row>
    <row r="6969" spans="1:40" x14ac:dyDescent="0.35">
      <c r="A6969" t="s">
        <v>1485</v>
      </c>
      <c r="B6969" t="s">
        <v>1497</v>
      </c>
      <c r="C6969" t="s">
        <v>1466</v>
      </c>
      <c r="D6969" t="s">
        <v>1569</v>
      </c>
      <c r="E6969" t="s">
        <v>3270</v>
      </c>
      <c r="F6969" t="s">
        <v>1570</v>
      </c>
      <c r="G6969" t="s">
        <v>1462</v>
      </c>
      <c r="H6969" t="s">
        <v>1324</v>
      </c>
      <c r="I6969" t="s">
        <v>3264</v>
      </c>
      <c r="J6969" t="s">
        <v>1571</v>
      </c>
      <c r="K6969" t="s">
        <v>1327</v>
      </c>
      <c r="L6969" t="s">
        <v>436</v>
      </c>
      <c r="M6969" t="s">
        <v>1328</v>
      </c>
      <c r="O6969" t="s">
        <v>1329</v>
      </c>
      <c r="P6969" t="s">
        <v>1355</v>
      </c>
      <c r="Q6969" t="s">
        <v>1362</v>
      </c>
      <c r="R6969" t="s">
        <v>1603</v>
      </c>
      <c r="S6969" t="s">
        <v>1333</v>
      </c>
      <c r="T6969" t="s">
        <v>4011</v>
      </c>
      <c r="U6969" t="s">
        <v>1334</v>
      </c>
      <c r="V6969" t="s">
        <v>98</v>
      </c>
      <c r="W6969" t="s">
        <v>1582</v>
      </c>
      <c r="X6969" t="s">
        <v>1583</v>
      </c>
      <c r="Y6969" t="s">
        <v>1337</v>
      </c>
      <c r="Z6969" t="s">
        <v>1079</v>
      </c>
      <c r="AA6969" t="s">
        <v>1339</v>
      </c>
      <c r="AB6969" t="s">
        <v>439</v>
      </c>
      <c r="AC6969">
        <v>133850.04399999999</v>
      </c>
      <c r="AD6969">
        <v>151631.97500000001</v>
      </c>
      <c r="AE6969">
        <v>181752.34299999999</v>
      </c>
      <c r="AF6969">
        <v>256270.12</v>
      </c>
      <c r="AG6969">
        <v>246542.72</v>
      </c>
      <c r="AH6969">
        <v>129444.07</v>
      </c>
      <c r="AI6969">
        <v>87831.27837838199</v>
      </c>
      <c r="AJ6969">
        <v>90784.791438567787</v>
      </c>
      <c r="AK6969">
        <v>85359.404800000018</v>
      </c>
      <c r="AL6969">
        <v>81142.407999999967</v>
      </c>
      <c r="AM6969">
        <v>78953.472000000096</v>
      </c>
      <c r="AN6969">
        <v>73251.132000000027</v>
      </c>
    </row>
    <row r="6970" spans="1:40" x14ac:dyDescent="0.35">
      <c r="A6970" t="s">
        <v>1485</v>
      </c>
      <c r="B6970" t="s">
        <v>1497</v>
      </c>
      <c r="C6970" t="s">
        <v>1466</v>
      </c>
      <c r="D6970" t="s">
        <v>1569</v>
      </c>
      <c r="E6970" t="s">
        <v>3270</v>
      </c>
      <c r="F6970" t="s">
        <v>1570</v>
      </c>
      <c r="G6970" t="s">
        <v>1462</v>
      </c>
      <c r="H6970" t="s">
        <v>1324</v>
      </c>
      <c r="I6970" t="s">
        <v>3264</v>
      </c>
      <c r="J6970" t="s">
        <v>1571</v>
      </c>
      <c r="K6970" t="s">
        <v>1327</v>
      </c>
      <c r="L6970" t="s">
        <v>436</v>
      </c>
      <c r="M6970" t="s">
        <v>1328</v>
      </c>
      <c r="O6970" t="s">
        <v>1329</v>
      </c>
      <c r="P6970" t="s">
        <v>1355</v>
      </c>
      <c r="Q6970" t="s">
        <v>1362</v>
      </c>
      <c r="R6970" t="s">
        <v>1603</v>
      </c>
      <c r="S6970" t="s">
        <v>1333</v>
      </c>
      <c r="T6970" t="s">
        <v>4011</v>
      </c>
      <c r="U6970" t="s">
        <v>1334</v>
      </c>
      <c r="V6970" t="s">
        <v>98</v>
      </c>
      <c r="W6970" t="s">
        <v>1582</v>
      </c>
      <c r="X6970" t="s">
        <v>1583</v>
      </c>
      <c r="Y6970" t="s">
        <v>1337</v>
      </c>
      <c r="Z6970" t="s">
        <v>1079</v>
      </c>
      <c r="AA6970" t="s">
        <v>1340</v>
      </c>
      <c r="AB6970" t="s">
        <v>439</v>
      </c>
      <c r="AC6970">
        <v>110.5</v>
      </c>
      <c r="AD6970">
        <v>113.5</v>
      </c>
      <c r="AE6970">
        <v>130</v>
      </c>
      <c r="AF6970">
        <v>157</v>
      </c>
      <c r="AG6970">
        <v>167</v>
      </c>
      <c r="AH6970">
        <v>174</v>
      </c>
      <c r="AI6970">
        <v>69.870000000000019</v>
      </c>
      <c r="AJ6970">
        <v>67.530000000000015</v>
      </c>
      <c r="AK6970">
        <v>65.734000000000037</v>
      </c>
      <c r="AL6970">
        <v>59.670000000000023</v>
      </c>
      <c r="AM6970">
        <v>58.060000000000038</v>
      </c>
      <c r="AN6970">
        <v>56.450000000000038</v>
      </c>
    </row>
    <row r="6971" spans="1:40" x14ac:dyDescent="0.35">
      <c r="A6971" t="s">
        <v>1485</v>
      </c>
      <c r="B6971" t="s">
        <v>1497</v>
      </c>
      <c r="C6971" t="s">
        <v>1466</v>
      </c>
      <c r="D6971" t="s">
        <v>1569</v>
      </c>
      <c r="E6971" t="s">
        <v>3270</v>
      </c>
      <c r="F6971" t="s">
        <v>1570</v>
      </c>
      <c r="G6971" t="s">
        <v>1462</v>
      </c>
      <c r="H6971" t="s">
        <v>1324</v>
      </c>
      <c r="I6971" t="s">
        <v>3264</v>
      </c>
      <c r="J6971" t="s">
        <v>1571</v>
      </c>
      <c r="K6971" t="s">
        <v>1327</v>
      </c>
      <c r="L6971" t="s">
        <v>436</v>
      </c>
      <c r="M6971" t="s">
        <v>1328</v>
      </c>
      <c r="O6971" t="s">
        <v>1329</v>
      </c>
      <c r="P6971" t="s">
        <v>1355</v>
      </c>
      <c r="Q6971" t="s">
        <v>1362</v>
      </c>
      <c r="R6971" t="s">
        <v>1603</v>
      </c>
      <c r="S6971" t="s">
        <v>1333</v>
      </c>
      <c r="T6971" t="s">
        <v>4011</v>
      </c>
      <c r="U6971" t="s">
        <v>1334</v>
      </c>
      <c r="V6971" t="s">
        <v>98</v>
      </c>
      <c r="W6971" t="s">
        <v>1582</v>
      </c>
      <c r="X6971" t="s">
        <v>1583</v>
      </c>
      <c r="Y6971" t="s">
        <v>1337</v>
      </c>
      <c r="Z6971" t="s">
        <v>1079</v>
      </c>
      <c r="AA6971" t="s">
        <v>1514</v>
      </c>
      <c r="AB6971" t="s">
        <v>439</v>
      </c>
      <c r="AC6971">
        <v>80</v>
      </c>
      <c r="AD6971">
        <v>81</v>
      </c>
      <c r="AE6971">
        <v>81</v>
      </c>
      <c r="AF6971">
        <v>81</v>
      </c>
      <c r="AG6971">
        <v>80</v>
      </c>
      <c r="AH6971">
        <v>80</v>
      </c>
      <c r="AI6971">
        <v>80</v>
      </c>
      <c r="AJ6971">
        <v>80</v>
      </c>
      <c r="AK6971">
        <v>80</v>
      </c>
      <c r="AL6971">
        <v>80</v>
      </c>
      <c r="AM6971">
        <v>80</v>
      </c>
      <c r="AN6971">
        <v>80</v>
      </c>
    </row>
    <row r="6972" spans="1:40" x14ac:dyDescent="0.35">
      <c r="A6972" t="s">
        <v>1485</v>
      </c>
      <c r="B6972" t="s">
        <v>1497</v>
      </c>
      <c r="C6972" t="s">
        <v>1466</v>
      </c>
      <c r="D6972" t="s">
        <v>1569</v>
      </c>
      <c r="E6972" t="s">
        <v>3270</v>
      </c>
      <c r="F6972" t="s">
        <v>1570</v>
      </c>
      <c r="G6972" t="s">
        <v>1462</v>
      </c>
      <c r="H6972" t="s">
        <v>1324</v>
      </c>
      <c r="I6972" t="s">
        <v>3264</v>
      </c>
      <c r="J6972" t="s">
        <v>1571</v>
      </c>
      <c r="K6972" t="s">
        <v>1327</v>
      </c>
      <c r="L6972" t="s">
        <v>436</v>
      </c>
      <c r="M6972" t="s">
        <v>1328</v>
      </c>
      <c r="O6972" t="s">
        <v>1329</v>
      </c>
      <c r="P6972" t="s">
        <v>1355</v>
      </c>
      <c r="Q6972" t="s">
        <v>1362</v>
      </c>
      <c r="R6972" t="s">
        <v>1603</v>
      </c>
      <c r="S6972" t="s">
        <v>1333</v>
      </c>
      <c r="T6972" t="s">
        <v>4011</v>
      </c>
      <c r="U6972" t="s">
        <v>1334</v>
      </c>
      <c r="V6972" t="s">
        <v>98</v>
      </c>
      <c r="W6972" t="s">
        <v>1564</v>
      </c>
      <c r="X6972" t="s">
        <v>1565</v>
      </c>
      <c r="Y6972" t="s">
        <v>1337</v>
      </c>
      <c r="Z6972" t="s">
        <v>1079</v>
      </c>
      <c r="AA6972" t="s">
        <v>1340</v>
      </c>
      <c r="AB6972" t="s">
        <v>439</v>
      </c>
      <c r="AC6972">
        <v>0</v>
      </c>
      <c r="AD6972">
        <v>0</v>
      </c>
      <c r="AE6972">
        <v>0</v>
      </c>
      <c r="AF6972">
        <v>0</v>
      </c>
      <c r="AG6972">
        <v>0</v>
      </c>
      <c r="AH6972">
        <v>0.5</v>
      </c>
      <c r="AI6972">
        <v>0</v>
      </c>
      <c r="AJ6972">
        <v>0</v>
      </c>
      <c r="AK6972">
        <v>0</v>
      </c>
      <c r="AL6972">
        <v>0</v>
      </c>
      <c r="AM6972">
        <v>0</v>
      </c>
      <c r="AN6972">
        <v>0</v>
      </c>
    </row>
    <row r="6973" spans="1:40" x14ac:dyDescent="0.35">
      <c r="A6973" t="s">
        <v>1485</v>
      </c>
      <c r="B6973" t="s">
        <v>1497</v>
      </c>
      <c r="C6973" t="s">
        <v>1466</v>
      </c>
      <c r="D6973" t="s">
        <v>1569</v>
      </c>
      <c r="E6973" t="s">
        <v>3270</v>
      </c>
      <c r="F6973" t="s">
        <v>1570</v>
      </c>
      <c r="G6973" t="s">
        <v>1462</v>
      </c>
      <c r="H6973" t="s">
        <v>1324</v>
      </c>
      <c r="I6973" t="s">
        <v>3264</v>
      </c>
      <c r="J6973" t="s">
        <v>1571</v>
      </c>
      <c r="K6973" t="s">
        <v>1327</v>
      </c>
      <c r="L6973" t="s">
        <v>436</v>
      </c>
      <c r="M6973" t="s">
        <v>1328</v>
      </c>
      <c r="O6973" t="s">
        <v>1329</v>
      </c>
      <c r="P6973" t="s">
        <v>1355</v>
      </c>
      <c r="Q6973" t="s">
        <v>1362</v>
      </c>
      <c r="R6973" t="s">
        <v>1603</v>
      </c>
      <c r="S6973" t="s">
        <v>1333</v>
      </c>
      <c r="T6973" t="s">
        <v>4011</v>
      </c>
      <c r="U6973" t="s">
        <v>1334</v>
      </c>
      <c r="V6973" t="s">
        <v>98</v>
      </c>
      <c r="W6973" t="s">
        <v>1517</v>
      </c>
      <c r="X6973" t="s">
        <v>1583</v>
      </c>
      <c r="Y6973" t="s">
        <v>1337</v>
      </c>
      <c r="Z6973" t="s">
        <v>1079</v>
      </c>
      <c r="AA6973" t="s">
        <v>1339</v>
      </c>
      <c r="AB6973" t="s">
        <v>439</v>
      </c>
      <c r="AC6973">
        <v>0</v>
      </c>
      <c r="AD6973">
        <v>0</v>
      </c>
      <c r="AE6973">
        <v>0</v>
      </c>
      <c r="AF6973">
        <v>0</v>
      </c>
      <c r="AG6973">
        <v>0</v>
      </c>
      <c r="AH6973">
        <v>0</v>
      </c>
      <c r="AI6973">
        <v>152543.43599999999</v>
      </c>
      <c r="AJ6973">
        <v>128397.16</v>
      </c>
      <c r="AK6973">
        <v>131141.6072</v>
      </c>
      <c r="AL6973">
        <v>124726.11199999999</v>
      </c>
      <c r="AM6973">
        <v>121355.2080000001</v>
      </c>
      <c r="AN6973">
        <v>112719.19800000011</v>
      </c>
    </row>
    <row r="6974" spans="1:40" x14ac:dyDescent="0.35">
      <c r="A6974" t="s">
        <v>1485</v>
      </c>
      <c r="B6974" t="s">
        <v>1497</v>
      </c>
      <c r="C6974" t="s">
        <v>1466</v>
      </c>
      <c r="D6974" t="s">
        <v>1569</v>
      </c>
      <c r="E6974" t="s">
        <v>3270</v>
      </c>
      <c r="F6974" t="s">
        <v>1570</v>
      </c>
      <c r="G6974" t="s">
        <v>1462</v>
      </c>
      <c r="H6974" t="s">
        <v>1324</v>
      </c>
      <c r="I6974" t="s">
        <v>3264</v>
      </c>
      <c r="J6974" t="s">
        <v>1571</v>
      </c>
      <c r="K6974" t="s">
        <v>1327</v>
      </c>
      <c r="L6974" t="s">
        <v>436</v>
      </c>
      <c r="M6974" t="s">
        <v>1328</v>
      </c>
      <c r="O6974" t="s">
        <v>1329</v>
      </c>
      <c r="P6974" t="s">
        <v>1355</v>
      </c>
      <c r="Q6974" t="s">
        <v>1362</v>
      </c>
      <c r="R6974" t="s">
        <v>1603</v>
      </c>
      <c r="S6974" t="s">
        <v>1333</v>
      </c>
      <c r="T6974" t="s">
        <v>4011</v>
      </c>
      <c r="U6974" t="s">
        <v>1334</v>
      </c>
      <c r="V6974" t="s">
        <v>98</v>
      </c>
      <c r="W6974" t="s">
        <v>1517</v>
      </c>
      <c r="X6974" t="s">
        <v>1583</v>
      </c>
      <c r="Y6974" t="s">
        <v>1337</v>
      </c>
      <c r="Z6974" t="s">
        <v>1079</v>
      </c>
      <c r="AA6974" t="s">
        <v>1340</v>
      </c>
      <c r="AB6974" t="s">
        <v>439</v>
      </c>
      <c r="AC6974">
        <v>0</v>
      </c>
      <c r="AD6974">
        <v>0</v>
      </c>
      <c r="AE6974">
        <v>0</v>
      </c>
      <c r="AF6974">
        <v>0</v>
      </c>
      <c r="AG6974">
        <v>0</v>
      </c>
      <c r="AH6974">
        <v>0</v>
      </c>
      <c r="AI6974">
        <v>104.81</v>
      </c>
      <c r="AJ6974">
        <v>101.31</v>
      </c>
      <c r="AK6974">
        <v>98.586000000000041</v>
      </c>
      <c r="AL6974">
        <v>89.510000000000034</v>
      </c>
      <c r="AM6974">
        <v>87.090000000000074</v>
      </c>
      <c r="AN6974">
        <v>84.710000000000036</v>
      </c>
    </row>
    <row r="6975" spans="1:40" x14ac:dyDescent="0.35">
      <c r="A6975" t="s">
        <v>1485</v>
      </c>
      <c r="B6975" t="s">
        <v>1497</v>
      </c>
      <c r="C6975" t="s">
        <v>1466</v>
      </c>
      <c r="D6975" t="s">
        <v>1569</v>
      </c>
      <c r="E6975" t="s">
        <v>3270</v>
      </c>
      <c r="F6975" t="s">
        <v>1570</v>
      </c>
      <c r="G6975" t="s">
        <v>1462</v>
      </c>
      <c r="H6975" t="s">
        <v>1324</v>
      </c>
      <c r="I6975" t="s">
        <v>3264</v>
      </c>
      <c r="J6975" t="s">
        <v>1571</v>
      </c>
      <c r="K6975" t="s">
        <v>1327</v>
      </c>
      <c r="L6975" t="s">
        <v>436</v>
      </c>
      <c r="M6975" t="s">
        <v>1328</v>
      </c>
      <c r="O6975" t="s">
        <v>1329</v>
      </c>
      <c r="P6975" t="s">
        <v>1355</v>
      </c>
      <c r="Q6975" t="s">
        <v>1362</v>
      </c>
      <c r="R6975" t="s">
        <v>1603</v>
      </c>
      <c r="S6975" t="s">
        <v>1333</v>
      </c>
      <c r="T6975" t="s">
        <v>4011</v>
      </c>
      <c r="U6975" t="s">
        <v>1334</v>
      </c>
      <c r="V6975" t="s">
        <v>98</v>
      </c>
      <c r="W6975" t="s">
        <v>1517</v>
      </c>
      <c r="X6975" t="s">
        <v>1543</v>
      </c>
      <c r="Y6975" t="s">
        <v>1337</v>
      </c>
      <c r="Z6975" t="s">
        <v>1079</v>
      </c>
      <c r="AA6975" t="s">
        <v>1339</v>
      </c>
      <c r="AB6975" t="s">
        <v>439</v>
      </c>
      <c r="AC6975">
        <v>0</v>
      </c>
      <c r="AD6975">
        <v>0</v>
      </c>
      <c r="AE6975">
        <v>0</v>
      </c>
      <c r="AF6975">
        <v>0</v>
      </c>
      <c r="AG6975">
        <v>0</v>
      </c>
      <c r="AH6975">
        <v>132122</v>
      </c>
      <c r="AI6975">
        <v>0</v>
      </c>
      <c r="AJ6975">
        <v>0</v>
      </c>
      <c r="AK6975">
        <v>0</v>
      </c>
      <c r="AL6975">
        <v>0</v>
      </c>
      <c r="AM6975">
        <v>0</v>
      </c>
      <c r="AN6975">
        <v>0</v>
      </c>
    </row>
    <row r="6976" spans="1:40" x14ac:dyDescent="0.35">
      <c r="A6976" t="s">
        <v>1485</v>
      </c>
      <c r="B6976" t="s">
        <v>1497</v>
      </c>
      <c r="C6976" t="s">
        <v>1466</v>
      </c>
      <c r="D6976" t="s">
        <v>1569</v>
      </c>
      <c r="E6976" t="s">
        <v>3270</v>
      </c>
      <c r="F6976" t="s">
        <v>1570</v>
      </c>
      <c r="G6976" t="s">
        <v>1462</v>
      </c>
      <c r="H6976" t="s">
        <v>1324</v>
      </c>
      <c r="I6976" t="s">
        <v>3265</v>
      </c>
      <c r="J6976" t="s">
        <v>1571</v>
      </c>
      <c r="K6976" t="s">
        <v>1327</v>
      </c>
      <c r="L6976" t="s">
        <v>436</v>
      </c>
      <c r="M6976" t="s">
        <v>1328</v>
      </c>
      <c r="O6976" t="s">
        <v>1329</v>
      </c>
      <c r="P6976" t="s">
        <v>1391</v>
      </c>
      <c r="Q6976" t="s">
        <v>1396</v>
      </c>
      <c r="R6976" t="s">
        <v>1397</v>
      </c>
      <c r="S6976" t="s">
        <v>1333</v>
      </c>
      <c r="T6976" t="s">
        <v>4011</v>
      </c>
      <c r="U6976" t="s">
        <v>1334</v>
      </c>
      <c r="V6976" t="s">
        <v>90</v>
      </c>
      <c r="W6976" t="s">
        <v>1665</v>
      </c>
      <c r="X6976" t="s">
        <v>1666</v>
      </c>
      <c r="Y6976" t="s">
        <v>1337</v>
      </c>
      <c r="Z6976" t="s">
        <v>1080</v>
      </c>
      <c r="AA6976" t="s">
        <v>1339</v>
      </c>
      <c r="AB6976" t="s">
        <v>439</v>
      </c>
      <c r="AC6976">
        <v>-6962.2099999999991</v>
      </c>
      <c r="AD6976">
        <v>2477564.3650000002</v>
      </c>
      <c r="AE6976">
        <v>1218129.075</v>
      </c>
      <c r="AF6976">
        <v>1327982.5919999999</v>
      </c>
      <c r="AG6976">
        <v>1224682.7120000001</v>
      </c>
      <c r="AH6976">
        <v>1267105.406</v>
      </c>
      <c r="AI6976">
        <v>1317857.0640000002</v>
      </c>
      <c r="AJ6976">
        <v>1130561.28</v>
      </c>
      <c r="AK6976">
        <v>1187089.344</v>
      </c>
      <c r="AL6976">
        <v>1243617.4080000001</v>
      </c>
      <c r="AM6976">
        <v>1243617.4080000001</v>
      </c>
      <c r="AN6976">
        <v>1187089.344</v>
      </c>
    </row>
    <row r="6977" spans="1:40" x14ac:dyDescent="0.35">
      <c r="A6977" t="s">
        <v>1485</v>
      </c>
      <c r="B6977" t="s">
        <v>1497</v>
      </c>
      <c r="C6977" t="s">
        <v>1466</v>
      </c>
      <c r="D6977" t="s">
        <v>1569</v>
      </c>
      <c r="E6977" t="s">
        <v>3270</v>
      </c>
      <c r="F6977" t="s">
        <v>1570</v>
      </c>
      <c r="G6977" t="s">
        <v>1462</v>
      </c>
      <c r="H6977" t="s">
        <v>1324</v>
      </c>
      <c r="I6977" t="s">
        <v>3265</v>
      </c>
      <c r="J6977" t="s">
        <v>1571</v>
      </c>
      <c r="K6977" t="s">
        <v>1327</v>
      </c>
      <c r="L6977" t="s">
        <v>436</v>
      </c>
      <c r="M6977" t="s">
        <v>1328</v>
      </c>
      <c r="O6977" t="s">
        <v>1329</v>
      </c>
      <c r="P6977" t="s">
        <v>1391</v>
      </c>
      <c r="Q6977" t="s">
        <v>1396</v>
      </c>
      <c r="R6977" t="s">
        <v>1397</v>
      </c>
      <c r="S6977" t="s">
        <v>1333</v>
      </c>
      <c r="T6977" t="s">
        <v>4011</v>
      </c>
      <c r="U6977" t="s">
        <v>1334</v>
      </c>
      <c r="V6977" t="s">
        <v>90</v>
      </c>
      <c r="W6977" t="s">
        <v>1665</v>
      </c>
      <c r="X6977" t="s">
        <v>1666</v>
      </c>
      <c r="Y6977" t="s">
        <v>1337</v>
      </c>
      <c r="Z6977" t="s">
        <v>1080</v>
      </c>
      <c r="AA6977" t="s">
        <v>1340</v>
      </c>
      <c r="AB6977" t="s">
        <v>439</v>
      </c>
      <c r="AC6977">
        <v>514</v>
      </c>
      <c r="AD6977">
        <v>572.5</v>
      </c>
      <c r="AE6977">
        <v>625</v>
      </c>
      <c r="AF6977">
        <v>624</v>
      </c>
      <c r="AG6977">
        <v>624</v>
      </c>
      <c r="AH6977">
        <v>642</v>
      </c>
      <c r="AI6977">
        <v>635.23223262507713</v>
      </c>
      <c r="AJ6977">
        <v>634.35499659905838</v>
      </c>
      <c r="AK6977">
        <v>538.97168668149072</v>
      </c>
      <c r="AL6977">
        <v>539.42839144703385</v>
      </c>
      <c r="AM6977">
        <v>540.35151639312301</v>
      </c>
      <c r="AN6977">
        <v>539.46056421639457</v>
      </c>
    </row>
    <row r="6978" spans="1:40" x14ac:dyDescent="0.35">
      <c r="A6978" t="s">
        <v>1485</v>
      </c>
      <c r="B6978" t="s">
        <v>1497</v>
      </c>
      <c r="C6978" t="s">
        <v>1466</v>
      </c>
      <c r="D6978" t="s">
        <v>1569</v>
      </c>
      <c r="E6978" t="s">
        <v>3270</v>
      </c>
      <c r="F6978" t="s">
        <v>1570</v>
      </c>
      <c r="G6978" t="s">
        <v>1462</v>
      </c>
      <c r="H6978" t="s">
        <v>1324</v>
      </c>
      <c r="I6978" t="s">
        <v>3265</v>
      </c>
      <c r="J6978" t="s">
        <v>1571</v>
      </c>
      <c r="K6978" t="s">
        <v>1327</v>
      </c>
      <c r="L6978" t="s">
        <v>436</v>
      </c>
      <c r="M6978" t="s">
        <v>1328</v>
      </c>
      <c r="O6978" t="s">
        <v>1329</v>
      </c>
      <c r="P6978" t="s">
        <v>1391</v>
      </c>
      <c r="Q6978" t="s">
        <v>1396</v>
      </c>
      <c r="R6978" t="s">
        <v>1397</v>
      </c>
      <c r="S6978" t="s">
        <v>1333</v>
      </c>
      <c r="T6978" t="s">
        <v>4011</v>
      </c>
      <c r="U6978" t="s">
        <v>1334</v>
      </c>
      <c r="V6978" t="s">
        <v>90</v>
      </c>
      <c r="W6978" t="s">
        <v>1665</v>
      </c>
      <c r="X6978" t="s">
        <v>1666</v>
      </c>
      <c r="Y6978" t="s">
        <v>1337</v>
      </c>
      <c r="Z6978" t="s">
        <v>1080</v>
      </c>
      <c r="AA6978" t="s">
        <v>1514</v>
      </c>
      <c r="AB6978" t="s">
        <v>439</v>
      </c>
      <c r="AC6978">
        <v>365</v>
      </c>
      <c r="AD6978">
        <v>464</v>
      </c>
      <c r="AE6978">
        <v>464</v>
      </c>
      <c r="AF6978">
        <v>464</v>
      </c>
      <c r="AG6978">
        <v>464</v>
      </c>
      <c r="AH6978">
        <v>464</v>
      </c>
      <c r="AI6978">
        <v>464</v>
      </c>
      <c r="AJ6978">
        <v>464</v>
      </c>
      <c r="AK6978">
        <v>464</v>
      </c>
      <c r="AL6978">
        <v>464</v>
      </c>
      <c r="AM6978">
        <v>464</v>
      </c>
      <c r="AN6978">
        <v>464</v>
      </c>
    </row>
    <row r="6979" spans="1:40" x14ac:dyDescent="0.35">
      <c r="A6979" t="s">
        <v>1485</v>
      </c>
      <c r="B6979" t="s">
        <v>1497</v>
      </c>
      <c r="C6979" t="s">
        <v>1466</v>
      </c>
      <c r="D6979" t="s">
        <v>1569</v>
      </c>
      <c r="E6979" t="s">
        <v>3270</v>
      </c>
      <c r="F6979" t="s">
        <v>1570</v>
      </c>
      <c r="G6979" t="s">
        <v>1462</v>
      </c>
      <c r="H6979" t="s">
        <v>1324</v>
      </c>
      <c r="I6979" t="s">
        <v>3265</v>
      </c>
      <c r="J6979" t="s">
        <v>1571</v>
      </c>
      <c r="K6979" t="s">
        <v>1327</v>
      </c>
      <c r="L6979" t="s">
        <v>436</v>
      </c>
      <c r="M6979" t="s">
        <v>1328</v>
      </c>
      <c r="O6979" t="s">
        <v>1329</v>
      </c>
      <c r="P6979" t="s">
        <v>1391</v>
      </c>
      <c r="Q6979" t="s">
        <v>1396</v>
      </c>
      <c r="R6979" t="s">
        <v>1397</v>
      </c>
      <c r="S6979" t="s">
        <v>1333</v>
      </c>
      <c r="T6979" t="s">
        <v>4011</v>
      </c>
      <c r="U6979" t="s">
        <v>1334</v>
      </c>
      <c r="V6979" t="s">
        <v>98</v>
      </c>
      <c r="W6979" t="s">
        <v>1513</v>
      </c>
      <c r="X6979" t="s">
        <v>1512</v>
      </c>
      <c r="Y6979" t="s">
        <v>1337</v>
      </c>
      <c r="Z6979" t="s">
        <v>1081</v>
      </c>
      <c r="AA6979" t="s">
        <v>1514</v>
      </c>
      <c r="AB6979" t="s">
        <v>439</v>
      </c>
      <c r="AC6979">
        <v>60</v>
      </c>
      <c r="AD6979">
        <v>60</v>
      </c>
      <c r="AE6979">
        <v>60</v>
      </c>
      <c r="AF6979">
        <v>60</v>
      </c>
      <c r="AG6979">
        <v>60</v>
      </c>
      <c r="AH6979">
        <v>61</v>
      </c>
      <c r="AI6979">
        <v>0</v>
      </c>
      <c r="AJ6979">
        <v>0</v>
      </c>
      <c r="AK6979">
        <v>0</v>
      </c>
      <c r="AL6979">
        <v>0</v>
      </c>
      <c r="AM6979">
        <v>0</v>
      </c>
      <c r="AN6979">
        <v>0</v>
      </c>
    </row>
    <row r="6980" spans="1:40" x14ac:dyDescent="0.35">
      <c r="A6980" t="s">
        <v>1485</v>
      </c>
      <c r="B6980" t="s">
        <v>1497</v>
      </c>
      <c r="C6980" t="s">
        <v>1466</v>
      </c>
      <c r="D6980" t="s">
        <v>1569</v>
      </c>
      <c r="E6980" t="s">
        <v>3270</v>
      </c>
      <c r="F6980" t="s">
        <v>1570</v>
      </c>
      <c r="G6980" t="s">
        <v>1462</v>
      </c>
      <c r="H6980" t="s">
        <v>1324</v>
      </c>
      <c r="I6980" t="s">
        <v>3265</v>
      </c>
      <c r="J6980" t="s">
        <v>1571</v>
      </c>
      <c r="K6980" t="s">
        <v>1327</v>
      </c>
      <c r="L6980" t="s">
        <v>436</v>
      </c>
      <c r="M6980" t="s">
        <v>1328</v>
      </c>
      <c r="O6980" t="s">
        <v>1329</v>
      </c>
      <c r="P6980" t="s">
        <v>1391</v>
      </c>
      <c r="Q6980" t="s">
        <v>1396</v>
      </c>
      <c r="R6980" t="s">
        <v>1397</v>
      </c>
      <c r="S6980" t="s">
        <v>1333</v>
      </c>
      <c r="T6980" t="s">
        <v>4011</v>
      </c>
      <c r="U6980" t="s">
        <v>1334</v>
      </c>
      <c r="V6980" t="s">
        <v>98</v>
      </c>
      <c r="W6980" t="s">
        <v>1582</v>
      </c>
      <c r="X6980" t="s">
        <v>1583</v>
      </c>
      <c r="Y6980" t="s">
        <v>1337</v>
      </c>
      <c r="Z6980" t="s">
        <v>1081</v>
      </c>
      <c r="AA6980" t="s">
        <v>1339</v>
      </c>
      <c r="AB6980" t="s">
        <v>439</v>
      </c>
      <c r="AC6980">
        <v>135.35000000000036</v>
      </c>
      <c r="AD6980">
        <v>1049776.01</v>
      </c>
      <c r="AE6980">
        <v>585737.701</v>
      </c>
      <c r="AF6980">
        <v>17949.019</v>
      </c>
      <c r="AG6980">
        <v>577562.16</v>
      </c>
      <c r="AH6980">
        <v>27502.959999999999</v>
      </c>
      <c r="AI6980">
        <v>632568.07999999984</v>
      </c>
      <c r="AJ6980">
        <v>550059.20000000007</v>
      </c>
      <c r="AK6980">
        <v>577562.16</v>
      </c>
      <c r="AL6980">
        <v>605065.12</v>
      </c>
      <c r="AM6980">
        <v>605065.12</v>
      </c>
      <c r="AN6980">
        <v>577562.16</v>
      </c>
    </row>
    <row r="6981" spans="1:40" x14ac:dyDescent="0.35">
      <c r="A6981" t="s">
        <v>1485</v>
      </c>
      <c r="B6981" t="s">
        <v>1497</v>
      </c>
      <c r="C6981" t="s">
        <v>1466</v>
      </c>
      <c r="D6981" t="s">
        <v>1569</v>
      </c>
      <c r="E6981" t="s">
        <v>3270</v>
      </c>
      <c r="F6981" t="s">
        <v>1570</v>
      </c>
      <c r="G6981" t="s">
        <v>1462</v>
      </c>
      <c r="H6981" t="s">
        <v>1324</v>
      </c>
      <c r="I6981" t="s">
        <v>3265</v>
      </c>
      <c r="J6981" t="s">
        <v>1571</v>
      </c>
      <c r="K6981" t="s">
        <v>1327</v>
      </c>
      <c r="L6981" t="s">
        <v>436</v>
      </c>
      <c r="M6981" t="s">
        <v>1328</v>
      </c>
      <c r="O6981" t="s">
        <v>1329</v>
      </c>
      <c r="P6981" t="s">
        <v>1391</v>
      </c>
      <c r="Q6981" t="s">
        <v>1396</v>
      </c>
      <c r="R6981" t="s">
        <v>1397</v>
      </c>
      <c r="S6981" t="s">
        <v>1333</v>
      </c>
      <c r="T6981" t="s">
        <v>4011</v>
      </c>
      <c r="U6981" t="s">
        <v>1334</v>
      </c>
      <c r="V6981" t="s">
        <v>98</v>
      </c>
      <c r="W6981" t="s">
        <v>1582</v>
      </c>
      <c r="X6981" t="s">
        <v>1583</v>
      </c>
      <c r="Y6981" t="s">
        <v>1337</v>
      </c>
      <c r="Z6981" t="s">
        <v>1081</v>
      </c>
      <c r="AA6981" t="s">
        <v>1340</v>
      </c>
      <c r="AB6981" t="s">
        <v>439</v>
      </c>
      <c r="AC6981">
        <v>316</v>
      </c>
      <c r="AD6981">
        <v>362.5</v>
      </c>
      <c r="AE6981">
        <v>381</v>
      </c>
      <c r="AF6981">
        <v>443.5</v>
      </c>
      <c r="AG6981">
        <v>443</v>
      </c>
      <c r="AH6981">
        <v>446</v>
      </c>
      <c r="AI6981">
        <v>478.66427797520572</v>
      </c>
      <c r="AJ6981">
        <v>478.21327542698782</v>
      </c>
      <c r="AK6981">
        <v>361.42781143766592</v>
      </c>
      <c r="AL6981">
        <v>362.71971140446459</v>
      </c>
      <c r="AM6981">
        <v>363.74944112401812</v>
      </c>
      <c r="AN6981">
        <v>365.86610099664949</v>
      </c>
    </row>
    <row r="6982" spans="1:40" x14ac:dyDescent="0.35">
      <c r="A6982" t="s">
        <v>1485</v>
      </c>
      <c r="B6982" t="s">
        <v>1497</v>
      </c>
      <c r="C6982" t="s">
        <v>1466</v>
      </c>
      <c r="D6982" t="s">
        <v>1569</v>
      </c>
      <c r="E6982" t="s">
        <v>3270</v>
      </c>
      <c r="F6982" t="s">
        <v>1570</v>
      </c>
      <c r="G6982" t="s">
        <v>1462</v>
      </c>
      <c r="H6982" t="s">
        <v>1324</v>
      </c>
      <c r="I6982" t="s">
        <v>3265</v>
      </c>
      <c r="J6982" t="s">
        <v>1571</v>
      </c>
      <c r="K6982" t="s">
        <v>1327</v>
      </c>
      <c r="L6982" t="s">
        <v>436</v>
      </c>
      <c r="M6982" t="s">
        <v>1328</v>
      </c>
      <c r="O6982" t="s">
        <v>1329</v>
      </c>
      <c r="P6982" t="s">
        <v>1391</v>
      </c>
      <c r="Q6982" t="s">
        <v>1396</v>
      </c>
      <c r="R6982" t="s">
        <v>1397</v>
      </c>
      <c r="S6982" t="s">
        <v>1333</v>
      </c>
      <c r="T6982" t="s">
        <v>4011</v>
      </c>
      <c r="U6982" t="s">
        <v>1334</v>
      </c>
      <c r="V6982" t="s">
        <v>98</v>
      </c>
      <c r="W6982" t="s">
        <v>1582</v>
      </c>
      <c r="X6982" t="s">
        <v>1583</v>
      </c>
      <c r="Y6982" t="s">
        <v>1337</v>
      </c>
      <c r="Z6982" t="s">
        <v>1081</v>
      </c>
      <c r="AA6982" t="s">
        <v>1514</v>
      </c>
      <c r="AB6982" t="s">
        <v>439</v>
      </c>
      <c r="AC6982">
        <v>187</v>
      </c>
      <c r="AD6982">
        <v>67</v>
      </c>
      <c r="AE6982">
        <v>127</v>
      </c>
      <c r="AF6982">
        <v>127</v>
      </c>
      <c r="AG6982">
        <v>127</v>
      </c>
      <c r="AH6982">
        <v>127</v>
      </c>
      <c r="AI6982">
        <v>200</v>
      </c>
      <c r="AJ6982">
        <v>200</v>
      </c>
      <c r="AK6982">
        <v>200</v>
      </c>
      <c r="AL6982">
        <v>200</v>
      </c>
      <c r="AM6982">
        <v>200</v>
      </c>
      <c r="AN6982">
        <v>200</v>
      </c>
    </row>
    <row r="6983" spans="1:40" x14ac:dyDescent="0.35">
      <c r="A6983" t="s">
        <v>1485</v>
      </c>
      <c r="B6983" t="s">
        <v>1497</v>
      </c>
      <c r="C6983" t="s">
        <v>1466</v>
      </c>
      <c r="D6983" t="s">
        <v>1569</v>
      </c>
      <c r="E6983" t="s">
        <v>3270</v>
      </c>
      <c r="F6983" t="s">
        <v>1570</v>
      </c>
      <c r="G6983" t="s">
        <v>1462</v>
      </c>
      <c r="H6983" t="s">
        <v>1324</v>
      </c>
      <c r="I6983" t="s">
        <v>3265</v>
      </c>
      <c r="J6983" t="s">
        <v>1571</v>
      </c>
      <c r="K6983" t="s">
        <v>1327</v>
      </c>
      <c r="L6983" t="s">
        <v>436</v>
      </c>
      <c r="M6983" t="s">
        <v>1328</v>
      </c>
      <c r="O6983" t="s">
        <v>1329</v>
      </c>
      <c r="P6983" t="s">
        <v>1391</v>
      </c>
      <c r="Q6983" t="s">
        <v>1396</v>
      </c>
      <c r="R6983" t="s">
        <v>1397</v>
      </c>
      <c r="S6983" t="s">
        <v>1333</v>
      </c>
      <c r="T6983" t="s">
        <v>4011</v>
      </c>
      <c r="U6983" t="s">
        <v>1334</v>
      </c>
      <c r="V6983" t="s">
        <v>98</v>
      </c>
      <c r="W6983" t="s">
        <v>1539</v>
      </c>
      <c r="X6983" t="s">
        <v>1540</v>
      </c>
      <c r="Y6983" t="s">
        <v>1337</v>
      </c>
      <c r="Z6983" t="s">
        <v>1081</v>
      </c>
      <c r="AA6983" t="s">
        <v>1339</v>
      </c>
      <c r="AB6983" t="s">
        <v>439</v>
      </c>
      <c r="AC6983">
        <v>0</v>
      </c>
      <c r="AD6983">
        <v>0</v>
      </c>
      <c r="AE6983">
        <v>0</v>
      </c>
      <c r="AF6983">
        <v>632568.07999999996</v>
      </c>
      <c r="AG6983">
        <v>25612.13</v>
      </c>
      <c r="AH6983">
        <v>589401.36</v>
      </c>
      <c r="AI6983">
        <v>0</v>
      </c>
      <c r="AJ6983">
        <v>0</v>
      </c>
      <c r="AK6983">
        <v>0</v>
      </c>
      <c r="AL6983">
        <v>0</v>
      </c>
      <c r="AM6983">
        <v>0</v>
      </c>
      <c r="AN6983">
        <v>0</v>
      </c>
    </row>
    <row r="6984" spans="1:40" x14ac:dyDescent="0.35">
      <c r="A6984" t="s">
        <v>1485</v>
      </c>
      <c r="B6984" t="s">
        <v>1497</v>
      </c>
      <c r="C6984" t="s">
        <v>1466</v>
      </c>
      <c r="D6984" t="s">
        <v>1569</v>
      </c>
      <c r="E6984" t="s">
        <v>3270</v>
      </c>
      <c r="F6984" t="s">
        <v>1570</v>
      </c>
      <c r="G6984" t="s">
        <v>1462</v>
      </c>
      <c r="H6984" t="s">
        <v>1324</v>
      </c>
      <c r="I6984" t="s">
        <v>2430</v>
      </c>
      <c r="J6984" t="s">
        <v>1571</v>
      </c>
      <c r="K6984" t="s">
        <v>1327</v>
      </c>
      <c r="L6984" t="s">
        <v>436</v>
      </c>
      <c r="M6984" t="s">
        <v>1328</v>
      </c>
      <c r="O6984" t="s">
        <v>1329</v>
      </c>
      <c r="P6984" t="s">
        <v>1330</v>
      </c>
      <c r="Q6984" t="s">
        <v>1331</v>
      </c>
      <c r="R6984" t="s">
        <v>1332</v>
      </c>
      <c r="S6984" t="s">
        <v>1333</v>
      </c>
      <c r="T6984" t="s">
        <v>4011</v>
      </c>
      <c r="U6984" t="s">
        <v>1334</v>
      </c>
      <c r="V6984" t="s">
        <v>129</v>
      </c>
      <c r="W6984" t="s">
        <v>1865</v>
      </c>
      <c r="X6984" t="s">
        <v>1866</v>
      </c>
      <c r="Y6984" t="s">
        <v>1337</v>
      </c>
      <c r="Z6984" t="s">
        <v>1082</v>
      </c>
      <c r="AA6984" t="s">
        <v>1514</v>
      </c>
      <c r="AB6984" t="s">
        <v>439</v>
      </c>
      <c r="AC6984">
        <v>0</v>
      </c>
      <c r="AD6984">
        <v>0</v>
      </c>
      <c r="AE6984">
        <v>0</v>
      </c>
      <c r="AF6984">
        <v>0</v>
      </c>
      <c r="AG6984">
        <v>0</v>
      </c>
      <c r="AH6984">
        <v>0</v>
      </c>
      <c r="AI6984">
        <v>20</v>
      </c>
      <c r="AJ6984">
        <v>20</v>
      </c>
      <c r="AK6984">
        <v>20</v>
      </c>
      <c r="AL6984">
        <v>20</v>
      </c>
      <c r="AM6984">
        <v>20</v>
      </c>
      <c r="AN6984">
        <v>20</v>
      </c>
    </row>
    <row r="6985" spans="1:40" x14ac:dyDescent="0.35">
      <c r="A6985" t="s">
        <v>1485</v>
      </c>
      <c r="B6985" t="s">
        <v>1497</v>
      </c>
      <c r="C6985" t="s">
        <v>1466</v>
      </c>
      <c r="D6985" t="s">
        <v>1569</v>
      </c>
      <c r="E6985" t="s">
        <v>3270</v>
      </c>
      <c r="F6985" t="s">
        <v>1570</v>
      </c>
      <c r="G6985" t="s">
        <v>1462</v>
      </c>
      <c r="H6985" t="s">
        <v>1324</v>
      </c>
      <c r="I6985" t="s">
        <v>2430</v>
      </c>
      <c r="J6985" t="s">
        <v>1571</v>
      </c>
      <c r="K6985" t="s">
        <v>1327</v>
      </c>
      <c r="L6985" t="s">
        <v>436</v>
      </c>
      <c r="M6985" t="s">
        <v>1328</v>
      </c>
      <c r="O6985" t="s">
        <v>1329</v>
      </c>
      <c r="P6985" t="s">
        <v>1330</v>
      </c>
      <c r="Q6985" t="s">
        <v>1331</v>
      </c>
      <c r="R6985" t="s">
        <v>1332</v>
      </c>
      <c r="S6985" t="s">
        <v>1333</v>
      </c>
      <c r="T6985" t="s">
        <v>4011</v>
      </c>
      <c r="U6985" t="s">
        <v>1334</v>
      </c>
      <c r="V6985" t="s">
        <v>129</v>
      </c>
      <c r="W6985" t="s">
        <v>1680</v>
      </c>
      <c r="X6985" t="s">
        <v>1681</v>
      </c>
      <c r="Y6985" t="s">
        <v>1337</v>
      </c>
      <c r="Z6985" t="s">
        <v>1082</v>
      </c>
      <c r="AA6985" t="s">
        <v>1340</v>
      </c>
      <c r="AB6985" t="s">
        <v>439</v>
      </c>
      <c r="AC6985">
        <v>0.5</v>
      </c>
      <c r="AD6985">
        <v>1</v>
      </c>
      <c r="AE6985">
        <v>1</v>
      </c>
      <c r="AF6985">
        <v>1.5</v>
      </c>
      <c r="AG6985">
        <v>2</v>
      </c>
      <c r="AH6985">
        <v>1.5</v>
      </c>
      <c r="AI6985">
        <v>0</v>
      </c>
      <c r="AJ6985">
        <v>0</v>
      </c>
      <c r="AK6985">
        <v>0</v>
      </c>
      <c r="AL6985">
        <v>0</v>
      </c>
      <c r="AM6985">
        <v>0</v>
      </c>
      <c r="AN6985">
        <v>0</v>
      </c>
    </row>
    <row r="6986" spans="1:40" x14ac:dyDescent="0.35">
      <c r="A6986" t="s">
        <v>1485</v>
      </c>
      <c r="B6986" t="s">
        <v>1497</v>
      </c>
      <c r="C6986" t="s">
        <v>1466</v>
      </c>
      <c r="D6986" t="s">
        <v>1569</v>
      </c>
      <c r="E6986" t="s">
        <v>3270</v>
      </c>
      <c r="F6986" t="s">
        <v>1570</v>
      </c>
      <c r="G6986" t="s">
        <v>1462</v>
      </c>
      <c r="H6986" t="s">
        <v>1324</v>
      </c>
      <c r="I6986" t="s">
        <v>2430</v>
      </c>
      <c r="J6986" t="s">
        <v>1571</v>
      </c>
      <c r="K6986" t="s">
        <v>1327</v>
      </c>
      <c r="L6986" t="s">
        <v>436</v>
      </c>
      <c r="M6986" t="s">
        <v>1328</v>
      </c>
      <c r="O6986" t="s">
        <v>1329</v>
      </c>
      <c r="P6986" t="s">
        <v>1330</v>
      </c>
      <c r="Q6986" t="s">
        <v>1331</v>
      </c>
      <c r="R6986" t="s">
        <v>1332</v>
      </c>
      <c r="S6986" t="s">
        <v>1333</v>
      </c>
      <c r="T6986" t="s">
        <v>4011</v>
      </c>
      <c r="U6986" t="s">
        <v>1334</v>
      </c>
      <c r="V6986" t="s">
        <v>129</v>
      </c>
      <c r="W6986" t="s">
        <v>3255</v>
      </c>
      <c r="X6986" t="s">
        <v>2005</v>
      </c>
      <c r="Y6986" t="s">
        <v>1337</v>
      </c>
      <c r="Z6986" t="s">
        <v>1082</v>
      </c>
      <c r="AA6986" t="s">
        <v>1339</v>
      </c>
      <c r="AB6986" t="s">
        <v>439</v>
      </c>
      <c r="AC6986">
        <v>0</v>
      </c>
      <c r="AD6986">
        <v>149691</v>
      </c>
      <c r="AE6986">
        <v>366.1</v>
      </c>
      <c r="AF6986">
        <v>187.78</v>
      </c>
      <c r="AG6986">
        <v>142991.35200000001</v>
      </c>
      <c r="AH6986">
        <v>133797.13800000001</v>
      </c>
      <c r="AI6986">
        <v>0</v>
      </c>
      <c r="AJ6986">
        <v>0</v>
      </c>
      <c r="AK6986">
        <v>0</v>
      </c>
      <c r="AL6986">
        <v>0</v>
      </c>
      <c r="AM6986">
        <v>0</v>
      </c>
      <c r="AN6986">
        <v>0</v>
      </c>
    </row>
    <row r="6987" spans="1:40" x14ac:dyDescent="0.35">
      <c r="A6987" t="s">
        <v>1485</v>
      </c>
      <c r="B6987" t="s">
        <v>1497</v>
      </c>
      <c r="C6987" t="s">
        <v>1466</v>
      </c>
      <c r="D6987" t="s">
        <v>1569</v>
      </c>
      <c r="E6987" t="s">
        <v>3270</v>
      </c>
      <c r="F6987" t="s">
        <v>1570</v>
      </c>
      <c r="G6987" t="s">
        <v>1462</v>
      </c>
      <c r="H6987" t="s">
        <v>1324</v>
      </c>
      <c r="I6987" t="s">
        <v>2430</v>
      </c>
      <c r="J6987" t="s">
        <v>1571</v>
      </c>
      <c r="K6987" t="s">
        <v>1327</v>
      </c>
      <c r="L6987" t="s">
        <v>436</v>
      </c>
      <c r="M6987" t="s">
        <v>1328</v>
      </c>
      <c r="O6987" t="s">
        <v>1329</v>
      </c>
      <c r="P6987" t="s">
        <v>1330</v>
      </c>
      <c r="Q6987" t="s">
        <v>1331</v>
      </c>
      <c r="R6987" t="s">
        <v>1332</v>
      </c>
      <c r="S6987" t="s">
        <v>1333</v>
      </c>
      <c r="T6987" t="s">
        <v>4011</v>
      </c>
      <c r="U6987" t="s">
        <v>1334</v>
      </c>
      <c r="V6987" t="s">
        <v>129</v>
      </c>
      <c r="W6987" t="s">
        <v>3255</v>
      </c>
      <c r="X6987" t="s">
        <v>2005</v>
      </c>
      <c r="Y6987" t="s">
        <v>1337</v>
      </c>
      <c r="Z6987" t="s">
        <v>1082</v>
      </c>
      <c r="AA6987" t="s">
        <v>1514</v>
      </c>
      <c r="AB6987" t="s">
        <v>439</v>
      </c>
      <c r="AC6987">
        <v>40</v>
      </c>
      <c r="AD6987">
        <v>40</v>
      </c>
      <c r="AE6987">
        <v>40</v>
      </c>
      <c r="AF6987">
        <v>40</v>
      </c>
      <c r="AG6987">
        <v>40</v>
      </c>
      <c r="AH6987">
        <v>40</v>
      </c>
      <c r="AI6987">
        <v>0</v>
      </c>
      <c r="AJ6987">
        <v>0</v>
      </c>
      <c r="AK6987">
        <v>0</v>
      </c>
      <c r="AL6987">
        <v>0</v>
      </c>
      <c r="AM6987">
        <v>0</v>
      </c>
      <c r="AN6987">
        <v>0</v>
      </c>
    </row>
    <row r="6988" spans="1:40" x14ac:dyDescent="0.35">
      <c r="A6988" t="s">
        <v>1485</v>
      </c>
      <c r="B6988" t="s">
        <v>1497</v>
      </c>
      <c r="C6988" t="s">
        <v>1466</v>
      </c>
      <c r="D6988" t="s">
        <v>1569</v>
      </c>
      <c r="E6988" t="s">
        <v>3270</v>
      </c>
      <c r="F6988" t="s">
        <v>1570</v>
      </c>
      <c r="G6988" t="s">
        <v>1462</v>
      </c>
      <c r="H6988" t="s">
        <v>1324</v>
      </c>
      <c r="I6988" t="s">
        <v>2430</v>
      </c>
      <c r="J6988" t="s">
        <v>1571</v>
      </c>
      <c r="K6988" t="s">
        <v>1327</v>
      </c>
      <c r="L6988" t="s">
        <v>436</v>
      </c>
      <c r="M6988" t="s">
        <v>1328</v>
      </c>
      <c r="O6988" t="s">
        <v>1329</v>
      </c>
      <c r="P6988" t="s">
        <v>1330</v>
      </c>
      <c r="Q6988" t="s">
        <v>1331</v>
      </c>
      <c r="R6988" t="s">
        <v>1332</v>
      </c>
      <c r="S6988" t="s">
        <v>1333</v>
      </c>
      <c r="T6988" t="s">
        <v>4011</v>
      </c>
      <c r="U6988" t="s">
        <v>1334</v>
      </c>
      <c r="V6988" t="s">
        <v>129</v>
      </c>
      <c r="W6988" t="s">
        <v>3255</v>
      </c>
      <c r="X6988" t="s">
        <v>1868</v>
      </c>
      <c r="Y6988" t="s">
        <v>1337</v>
      </c>
      <c r="Z6988" t="s">
        <v>1082</v>
      </c>
      <c r="AA6988" t="s">
        <v>1339</v>
      </c>
      <c r="AB6988" t="s">
        <v>439</v>
      </c>
      <c r="AC6988">
        <v>0</v>
      </c>
      <c r="AD6988">
        <v>0</v>
      </c>
      <c r="AE6988">
        <v>0</v>
      </c>
      <c r="AF6988">
        <v>0</v>
      </c>
      <c r="AG6988">
        <v>0</v>
      </c>
      <c r="AH6988">
        <v>0</v>
      </c>
      <c r="AI6988">
        <v>156243.6</v>
      </c>
      <c r="AJ6988">
        <v>135864</v>
      </c>
      <c r="AK6988">
        <v>142657.20000000001</v>
      </c>
      <c r="AL6988">
        <v>149450.4</v>
      </c>
      <c r="AM6988">
        <v>149450.4</v>
      </c>
      <c r="AN6988">
        <v>142657.20000000001</v>
      </c>
    </row>
    <row r="6989" spans="1:40" x14ac:dyDescent="0.35">
      <c r="A6989" t="s">
        <v>1485</v>
      </c>
      <c r="B6989" t="s">
        <v>1497</v>
      </c>
      <c r="C6989" t="s">
        <v>1466</v>
      </c>
      <c r="D6989" t="s">
        <v>1569</v>
      </c>
      <c r="E6989" t="s">
        <v>3270</v>
      </c>
      <c r="F6989" t="s">
        <v>1570</v>
      </c>
      <c r="G6989" t="s">
        <v>1462</v>
      </c>
      <c r="H6989" t="s">
        <v>1324</v>
      </c>
      <c r="I6989" t="s">
        <v>2430</v>
      </c>
      <c r="J6989" t="s">
        <v>1571</v>
      </c>
      <c r="K6989" t="s">
        <v>1327</v>
      </c>
      <c r="L6989" t="s">
        <v>436</v>
      </c>
      <c r="M6989" t="s">
        <v>1328</v>
      </c>
      <c r="O6989" t="s">
        <v>1329</v>
      </c>
      <c r="P6989" t="s">
        <v>1330</v>
      </c>
      <c r="Q6989" t="s">
        <v>1331</v>
      </c>
      <c r="R6989" t="s">
        <v>1332</v>
      </c>
      <c r="S6989" t="s">
        <v>1333</v>
      </c>
      <c r="T6989" t="s">
        <v>4011</v>
      </c>
      <c r="U6989" t="s">
        <v>1334</v>
      </c>
      <c r="V6989" t="s">
        <v>129</v>
      </c>
      <c r="W6989" t="s">
        <v>3255</v>
      </c>
      <c r="X6989" t="s">
        <v>1868</v>
      </c>
      <c r="Y6989" t="s">
        <v>1337</v>
      </c>
      <c r="Z6989" t="s">
        <v>1082</v>
      </c>
      <c r="AA6989" t="s">
        <v>1340</v>
      </c>
      <c r="AB6989" t="s">
        <v>439</v>
      </c>
      <c r="AC6989">
        <v>0</v>
      </c>
      <c r="AD6989">
        <v>0</v>
      </c>
      <c r="AE6989">
        <v>0</v>
      </c>
      <c r="AF6989">
        <v>0</v>
      </c>
      <c r="AG6989">
        <v>0</v>
      </c>
      <c r="AH6989">
        <v>0</v>
      </c>
      <c r="AI6989">
        <v>68.714057435464341</v>
      </c>
      <c r="AJ6989">
        <v>71.116921654304917</v>
      </c>
      <c r="AK6989">
        <v>70.263611657846624</v>
      </c>
      <c r="AL6989">
        <v>69.723842671605254</v>
      </c>
      <c r="AM6989">
        <v>69.723842671605254</v>
      </c>
      <c r="AN6989">
        <v>69.723842671605254</v>
      </c>
    </row>
    <row r="6990" spans="1:40" x14ac:dyDescent="0.35">
      <c r="A6990" t="s">
        <v>1485</v>
      </c>
      <c r="B6990" t="s">
        <v>1497</v>
      </c>
      <c r="C6990" t="s">
        <v>1466</v>
      </c>
      <c r="D6990" t="s">
        <v>1569</v>
      </c>
      <c r="E6990" t="s">
        <v>3270</v>
      </c>
      <c r="F6990" t="s">
        <v>1570</v>
      </c>
      <c r="G6990" t="s">
        <v>1462</v>
      </c>
      <c r="H6990" t="s">
        <v>1324</v>
      </c>
      <c r="I6990" t="s">
        <v>2430</v>
      </c>
      <c r="J6990" t="s">
        <v>1571</v>
      </c>
      <c r="K6990" t="s">
        <v>1327</v>
      </c>
      <c r="L6990" t="s">
        <v>436</v>
      </c>
      <c r="M6990" t="s">
        <v>1328</v>
      </c>
      <c r="O6990" t="s">
        <v>1329</v>
      </c>
      <c r="P6990" t="s">
        <v>1330</v>
      </c>
      <c r="Q6990" t="s">
        <v>1331</v>
      </c>
      <c r="R6990" t="s">
        <v>1332</v>
      </c>
      <c r="S6990" t="s">
        <v>1333</v>
      </c>
      <c r="T6990" t="s">
        <v>4011</v>
      </c>
      <c r="U6990" t="s">
        <v>1334</v>
      </c>
      <c r="V6990" t="s">
        <v>129</v>
      </c>
      <c r="W6990" t="s">
        <v>3255</v>
      </c>
      <c r="X6990" t="s">
        <v>1868</v>
      </c>
      <c r="Y6990" t="s">
        <v>1337</v>
      </c>
      <c r="Z6990" t="s">
        <v>1082</v>
      </c>
      <c r="AA6990" t="s">
        <v>1514</v>
      </c>
      <c r="AB6990" t="s">
        <v>439</v>
      </c>
      <c r="AC6990">
        <v>0</v>
      </c>
      <c r="AD6990">
        <v>0</v>
      </c>
      <c r="AE6990">
        <v>0</v>
      </c>
      <c r="AF6990">
        <v>0</v>
      </c>
      <c r="AG6990">
        <v>0</v>
      </c>
      <c r="AH6990">
        <v>0</v>
      </c>
      <c r="AI6990">
        <v>40</v>
      </c>
      <c r="AJ6990">
        <v>40</v>
      </c>
      <c r="AK6990">
        <v>40</v>
      </c>
      <c r="AL6990">
        <v>40</v>
      </c>
      <c r="AM6990">
        <v>40</v>
      </c>
      <c r="AN6990">
        <v>40</v>
      </c>
    </row>
    <row r="6991" spans="1:40" x14ac:dyDescent="0.35">
      <c r="A6991" t="s">
        <v>1485</v>
      </c>
      <c r="B6991" t="s">
        <v>1497</v>
      </c>
      <c r="C6991" t="s">
        <v>1466</v>
      </c>
      <c r="D6991" t="s">
        <v>1569</v>
      </c>
      <c r="E6991" t="s">
        <v>3270</v>
      </c>
      <c r="F6991" t="s">
        <v>1570</v>
      </c>
      <c r="G6991" t="s">
        <v>1462</v>
      </c>
      <c r="H6991" t="s">
        <v>1324</v>
      </c>
      <c r="I6991" t="s">
        <v>2430</v>
      </c>
      <c r="J6991" t="s">
        <v>1571</v>
      </c>
      <c r="K6991" t="s">
        <v>1327</v>
      </c>
      <c r="L6991" t="s">
        <v>436</v>
      </c>
      <c r="M6991" t="s">
        <v>1328</v>
      </c>
      <c r="O6991" t="s">
        <v>1329</v>
      </c>
      <c r="P6991" t="s">
        <v>1330</v>
      </c>
      <c r="Q6991" t="s">
        <v>1331</v>
      </c>
      <c r="R6991" t="s">
        <v>1332</v>
      </c>
      <c r="S6991" t="s">
        <v>1333</v>
      </c>
      <c r="T6991" t="s">
        <v>4011</v>
      </c>
      <c r="U6991" t="s">
        <v>1334</v>
      </c>
      <c r="V6991" t="s">
        <v>129</v>
      </c>
      <c r="W6991" t="s">
        <v>1867</v>
      </c>
      <c r="X6991" t="s">
        <v>1868</v>
      </c>
      <c r="Y6991" t="s">
        <v>1522</v>
      </c>
      <c r="Z6991" t="s">
        <v>1082</v>
      </c>
      <c r="AA6991" t="s">
        <v>1339</v>
      </c>
      <c r="AB6991" t="s">
        <v>439</v>
      </c>
      <c r="AC6991">
        <v>1280</v>
      </c>
      <c r="AD6991">
        <v>1280</v>
      </c>
      <c r="AE6991">
        <v>1280</v>
      </c>
      <c r="AF6991">
        <v>1280</v>
      </c>
      <c r="AG6991">
        <v>1380</v>
      </c>
      <c r="AH6991">
        <v>1580</v>
      </c>
      <c r="AI6991">
        <v>1380</v>
      </c>
      <c r="AJ6991">
        <v>1380</v>
      </c>
      <c r="AK6991">
        <v>1380</v>
      </c>
      <c r="AL6991">
        <v>1380</v>
      </c>
      <c r="AM6991">
        <v>1380</v>
      </c>
      <c r="AN6991">
        <v>1380</v>
      </c>
    </row>
    <row r="6992" spans="1:40" x14ac:dyDescent="0.35">
      <c r="A6992" t="s">
        <v>1485</v>
      </c>
      <c r="B6992" t="s">
        <v>1497</v>
      </c>
      <c r="C6992" t="s">
        <v>1466</v>
      </c>
      <c r="D6992" t="s">
        <v>1569</v>
      </c>
      <c r="E6992" t="s">
        <v>3270</v>
      </c>
      <c r="F6992" t="s">
        <v>1570</v>
      </c>
      <c r="G6992" t="s">
        <v>1462</v>
      </c>
      <c r="H6992" t="s">
        <v>1324</v>
      </c>
      <c r="I6992" t="s">
        <v>2430</v>
      </c>
      <c r="J6992" t="s">
        <v>1571</v>
      </c>
      <c r="K6992" t="s">
        <v>1327</v>
      </c>
      <c r="L6992" t="s">
        <v>436</v>
      </c>
      <c r="M6992" t="s">
        <v>1328</v>
      </c>
      <c r="O6992" t="s">
        <v>1329</v>
      </c>
      <c r="P6992" t="s">
        <v>1330</v>
      </c>
      <c r="Q6992" t="s">
        <v>1331</v>
      </c>
      <c r="R6992" t="s">
        <v>1332</v>
      </c>
      <c r="S6992" t="s">
        <v>1333</v>
      </c>
      <c r="T6992" t="s">
        <v>4011</v>
      </c>
      <c r="U6992" t="s">
        <v>1334</v>
      </c>
      <c r="V6992" t="s">
        <v>129</v>
      </c>
      <c r="W6992" t="s">
        <v>1867</v>
      </c>
      <c r="X6992" t="s">
        <v>1868</v>
      </c>
      <c r="Y6992" t="s">
        <v>1337</v>
      </c>
      <c r="Z6992" t="s">
        <v>1082</v>
      </c>
      <c r="AA6992" t="s">
        <v>1339</v>
      </c>
      <c r="AB6992" t="s">
        <v>439</v>
      </c>
      <c r="AC6992">
        <v>145619.81</v>
      </c>
      <c r="AD6992">
        <v>2198.2800000000002</v>
      </c>
      <c r="AE6992">
        <v>151539.23000000001</v>
      </c>
      <c r="AF6992">
        <v>148964.88</v>
      </c>
      <c r="AG6992">
        <v>-20478.509999999998</v>
      </c>
      <c r="AH6992">
        <v>-1580</v>
      </c>
      <c r="AI6992">
        <v>-1380</v>
      </c>
      <c r="AJ6992">
        <v>-1380</v>
      </c>
      <c r="AK6992">
        <v>-1380</v>
      </c>
      <c r="AL6992">
        <v>-1380</v>
      </c>
      <c r="AM6992">
        <v>-1380</v>
      </c>
      <c r="AN6992">
        <v>-1380</v>
      </c>
    </row>
    <row r="6993" spans="1:40" x14ac:dyDescent="0.35">
      <c r="A6993" t="s">
        <v>1485</v>
      </c>
      <c r="B6993" t="s">
        <v>1497</v>
      </c>
      <c r="C6993" t="s">
        <v>1466</v>
      </c>
      <c r="D6993" t="s">
        <v>1569</v>
      </c>
      <c r="E6993" t="s">
        <v>3270</v>
      </c>
      <c r="F6993" t="s">
        <v>1570</v>
      </c>
      <c r="G6993" t="s">
        <v>1462</v>
      </c>
      <c r="H6993" t="s">
        <v>1324</v>
      </c>
      <c r="I6993" t="s">
        <v>2430</v>
      </c>
      <c r="J6993" t="s">
        <v>1571</v>
      </c>
      <c r="K6993" t="s">
        <v>1327</v>
      </c>
      <c r="L6993" t="s">
        <v>436</v>
      </c>
      <c r="M6993" t="s">
        <v>1328</v>
      </c>
      <c r="O6993" t="s">
        <v>1329</v>
      </c>
      <c r="P6993" t="s">
        <v>1330</v>
      </c>
      <c r="Q6993" t="s">
        <v>1331</v>
      </c>
      <c r="R6993" t="s">
        <v>1332</v>
      </c>
      <c r="S6993" t="s">
        <v>1333</v>
      </c>
      <c r="T6993" t="s">
        <v>4011</v>
      </c>
      <c r="U6993" t="s">
        <v>1334</v>
      </c>
      <c r="V6993" t="s">
        <v>129</v>
      </c>
      <c r="W6993" t="s">
        <v>1867</v>
      </c>
      <c r="X6993" t="s">
        <v>1868</v>
      </c>
      <c r="Y6993" t="s">
        <v>1337</v>
      </c>
      <c r="Z6993" t="s">
        <v>1082</v>
      </c>
      <c r="AA6993" t="s">
        <v>1340</v>
      </c>
      <c r="AB6993" t="s">
        <v>439</v>
      </c>
      <c r="AC6993">
        <v>68.5</v>
      </c>
      <c r="AD6993">
        <v>71</v>
      </c>
      <c r="AE6993">
        <v>72</v>
      </c>
      <c r="AF6993">
        <v>68.5</v>
      </c>
      <c r="AG6993">
        <v>69.5</v>
      </c>
      <c r="AH6993">
        <v>69</v>
      </c>
      <c r="AI6993">
        <v>0</v>
      </c>
      <c r="AJ6993">
        <v>0</v>
      </c>
      <c r="AK6993">
        <v>0</v>
      </c>
      <c r="AL6993">
        <v>0</v>
      </c>
      <c r="AM6993">
        <v>0</v>
      </c>
      <c r="AN6993">
        <v>0</v>
      </c>
    </row>
    <row r="6994" spans="1:40" x14ac:dyDescent="0.35">
      <c r="A6994" t="s">
        <v>1485</v>
      </c>
      <c r="B6994" t="s">
        <v>1497</v>
      </c>
      <c r="C6994" t="s">
        <v>1466</v>
      </c>
      <c r="D6994" t="s">
        <v>1569</v>
      </c>
      <c r="E6994" t="s">
        <v>3270</v>
      </c>
      <c r="F6994" t="s">
        <v>1570</v>
      </c>
      <c r="G6994" t="s">
        <v>1462</v>
      </c>
      <c r="H6994" t="s">
        <v>1324</v>
      </c>
      <c r="I6994" t="s">
        <v>2430</v>
      </c>
      <c r="J6994" t="s">
        <v>1571</v>
      </c>
      <c r="K6994" t="s">
        <v>1327</v>
      </c>
      <c r="L6994" t="s">
        <v>436</v>
      </c>
      <c r="M6994" t="s">
        <v>1328</v>
      </c>
      <c r="O6994" t="s">
        <v>1329</v>
      </c>
      <c r="P6994" t="s">
        <v>1330</v>
      </c>
      <c r="Q6994" t="s">
        <v>1331</v>
      </c>
      <c r="R6994" t="s">
        <v>1332</v>
      </c>
      <c r="S6994" t="s">
        <v>1333</v>
      </c>
      <c r="T6994" t="s">
        <v>4011</v>
      </c>
      <c r="U6994" t="s">
        <v>1334</v>
      </c>
      <c r="V6994" t="s">
        <v>129</v>
      </c>
      <c r="W6994" t="s">
        <v>1685</v>
      </c>
      <c r="X6994" t="s">
        <v>1684</v>
      </c>
      <c r="Y6994" t="s">
        <v>1337</v>
      </c>
      <c r="Z6994" t="s">
        <v>1082</v>
      </c>
      <c r="AA6994" t="s">
        <v>1340</v>
      </c>
      <c r="AB6994" t="s">
        <v>439</v>
      </c>
      <c r="AC6994">
        <v>0.5</v>
      </c>
      <c r="AD6994">
        <v>0.5</v>
      </c>
      <c r="AE6994">
        <v>0</v>
      </c>
      <c r="AF6994">
        <v>0</v>
      </c>
      <c r="AG6994">
        <v>0</v>
      </c>
      <c r="AH6994">
        <v>0</v>
      </c>
      <c r="AI6994">
        <v>0</v>
      </c>
      <c r="AJ6994">
        <v>0</v>
      </c>
      <c r="AK6994">
        <v>0</v>
      </c>
      <c r="AL6994">
        <v>0</v>
      </c>
      <c r="AM6994">
        <v>0</v>
      </c>
      <c r="AN6994">
        <v>0</v>
      </c>
    </row>
    <row r="6995" spans="1:40" x14ac:dyDescent="0.35">
      <c r="A6995" t="s">
        <v>1485</v>
      </c>
      <c r="B6995" t="s">
        <v>1497</v>
      </c>
      <c r="C6995" t="s">
        <v>1466</v>
      </c>
      <c r="D6995" t="s">
        <v>1569</v>
      </c>
      <c r="E6995" t="s">
        <v>3270</v>
      </c>
      <c r="F6995" t="s">
        <v>1570</v>
      </c>
      <c r="G6995" t="s">
        <v>1462</v>
      </c>
      <c r="H6995" t="s">
        <v>1324</v>
      </c>
      <c r="I6995" t="s">
        <v>3292</v>
      </c>
      <c r="J6995" t="s">
        <v>1571</v>
      </c>
      <c r="K6995" t="s">
        <v>1327</v>
      </c>
      <c r="L6995" t="s">
        <v>436</v>
      </c>
      <c r="M6995" t="s">
        <v>1328</v>
      </c>
      <c r="O6995" t="s">
        <v>1329</v>
      </c>
      <c r="P6995" t="s">
        <v>1330</v>
      </c>
      <c r="Q6995" t="s">
        <v>1331</v>
      </c>
      <c r="R6995" t="s">
        <v>1332</v>
      </c>
      <c r="S6995" t="s">
        <v>1333</v>
      </c>
      <c r="T6995" t="s">
        <v>4011</v>
      </c>
      <c r="U6995" t="s">
        <v>1334</v>
      </c>
      <c r="V6995" t="s">
        <v>98</v>
      </c>
      <c r="W6995" t="s">
        <v>1843</v>
      </c>
      <c r="X6995" t="s">
        <v>1543</v>
      </c>
      <c r="Y6995" t="s">
        <v>1337</v>
      </c>
      <c r="Z6995" t="s">
        <v>1083</v>
      </c>
      <c r="AA6995" t="s">
        <v>1514</v>
      </c>
      <c r="AB6995" t="s">
        <v>439</v>
      </c>
      <c r="AC6995">
        <v>0</v>
      </c>
      <c r="AD6995">
        <v>0</v>
      </c>
      <c r="AE6995">
        <v>0</v>
      </c>
      <c r="AF6995">
        <v>0</v>
      </c>
      <c r="AG6995">
        <v>36.580645161290327</v>
      </c>
      <c r="AH6995">
        <v>63</v>
      </c>
      <c r="AI6995">
        <v>0</v>
      </c>
      <c r="AJ6995">
        <v>0</v>
      </c>
      <c r="AK6995">
        <v>0</v>
      </c>
      <c r="AL6995">
        <v>0</v>
      </c>
      <c r="AM6995">
        <v>0</v>
      </c>
      <c r="AN6995">
        <v>0</v>
      </c>
    </row>
    <row r="6996" spans="1:40" x14ac:dyDescent="0.35">
      <c r="A6996" t="s">
        <v>1485</v>
      </c>
      <c r="B6996" t="s">
        <v>1497</v>
      </c>
      <c r="C6996" t="s">
        <v>1466</v>
      </c>
      <c r="D6996" t="s">
        <v>1569</v>
      </c>
      <c r="E6996" t="s">
        <v>3270</v>
      </c>
      <c r="F6996" t="s">
        <v>1570</v>
      </c>
      <c r="G6996" t="s">
        <v>1462</v>
      </c>
      <c r="H6996" t="s">
        <v>1324</v>
      </c>
      <c r="I6996" t="s">
        <v>3292</v>
      </c>
      <c r="J6996" t="s">
        <v>1571</v>
      </c>
      <c r="K6996" t="s">
        <v>1327</v>
      </c>
      <c r="L6996" t="s">
        <v>436</v>
      </c>
      <c r="M6996" t="s">
        <v>1328</v>
      </c>
      <c r="O6996" t="s">
        <v>1329</v>
      </c>
      <c r="P6996" t="s">
        <v>1330</v>
      </c>
      <c r="Q6996" t="s">
        <v>1331</v>
      </c>
      <c r="R6996" t="s">
        <v>1332</v>
      </c>
      <c r="S6996" t="s">
        <v>1333</v>
      </c>
      <c r="T6996" t="s">
        <v>4011</v>
      </c>
      <c r="U6996" t="s">
        <v>1334</v>
      </c>
      <c r="V6996" t="s">
        <v>98</v>
      </c>
      <c r="W6996" t="s">
        <v>1558</v>
      </c>
      <c r="X6996" t="s">
        <v>1559</v>
      </c>
      <c r="Y6996" t="s">
        <v>1337</v>
      </c>
      <c r="Z6996" t="s">
        <v>1083</v>
      </c>
      <c r="AA6996" t="s">
        <v>1339</v>
      </c>
      <c r="AB6996" t="s">
        <v>439</v>
      </c>
      <c r="AC6996">
        <v>93233.63</v>
      </c>
      <c r="AD6996">
        <v>95180.94</v>
      </c>
      <c r="AE6996">
        <v>125130.02</v>
      </c>
      <c r="AF6996">
        <v>299140.19999999995</v>
      </c>
      <c r="AG6996">
        <v>443103.85</v>
      </c>
      <c r="AH6996">
        <v>442492.1</v>
      </c>
      <c r="AI6996">
        <v>191478.75</v>
      </c>
      <c r="AJ6996">
        <v>75900</v>
      </c>
      <c r="AK6996">
        <v>79725</v>
      </c>
      <c r="AL6996">
        <v>83550</v>
      </c>
      <c r="AM6996">
        <v>83550</v>
      </c>
      <c r="AN6996">
        <v>79725</v>
      </c>
    </row>
    <row r="6997" spans="1:40" x14ac:dyDescent="0.35">
      <c r="A6997" t="s">
        <v>1485</v>
      </c>
      <c r="B6997" t="s">
        <v>1497</v>
      </c>
      <c r="C6997" t="s">
        <v>1466</v>
      </c>
      <c r="D6997" t="s">
        <v>1569</v>
      </c>
      <c r="E6997" t="s">
        <v>3270</v>
      </c>
      <c r="F6997" t="s">
        <v>1570</v>
      </c>
      <c r="G6997" t="s">
        <v>1462</v>
      </c>
      <c r="H6997" t="s">
        <v>1324</v>
      </c>
      <c r="I6997" t="s">
        <v>3292</v>
      </c>
      <c r="J6997" t="s">
        <v>1571</v>
      </c>
      <c r="K6997" t="s">
        <v>1327</v>
      </c>
      <c r="L6997" t="s">
        <v>436</v>
      </c>
      <c r="M6997" t="s">
        <v>1328</v>
      </c>
      <c r="O6997" t="s">
        <v>1329</v>
      </c>
      <c r="P6997" t="s">
        <v>1330</v>
      </c>
      <c r="Q6997" t="s">
        <v>1331</v>
      </c>
      <c r="R6997" t="s">
        <v>1332</v>
      </c>
      <c r="S6997" t="s">
        <v>1333</v>
      </c>
      <c r="T6997" t="s">
        <v>4011</v>
      </c>
      <c r="U6997" t="s">
        <v>1334</v>
      </c>
      <c r="V6997" t="s">
        <v>98</v>
      </c>
      <c r="W6997" t="s">
        <v>1558</v>
      </c>
      <c r="X6997" t="s">
        <v>1559</v>
      </c>
      <c r="Y6997" t="s">
        <v>1337</v>
      </c>
      <c r="Z6997" t="s">
        <v>1083</v>
      </c>
      <c r="AA6997" t="s">
        <v>1340</v>
      </c>
      <c r="AB6997" t="s">
        <v>439</v>
      </c>
      <c r="AC6997">
        <v>94</v>
      </c>
      <c r="AD6997">
        <v>91.5</v>
      </c>
      <c r="AE6997">
        <v>107</v>
      </c>
      <c r="AF6997">
        <v>174.5</v>
      </c>
      <c r="AG6997">
        <v>327</v>
      </c>
      <c r="AH6997">
        <v>432.5</v>
      </c>
      <c r="AI6997">
        <v>166.95</v>
      </c>
      <c r="AJ6997">
        <v>78.699999999999989</v>
      </c>
      <c r="AK6997">
        <v>78.699999999999989</v>
      </c>
      <c r="AL6997">
        <v>78.699999999999989</v>
      </c>
      <c r="AM6997">
        <v>79.699999999999989</v>
      </c>
      <c r="AN6997">
        <v>76.650000000000006</v>
      </c>
    </row>
    <row r="6998" spans="1:40" x14ac:dyDescent="0.35">
      <c r="A6998" t="s">
        <v>1485</v>
      </c>
      <c r="B6998" t="s">
        <v>1497</v>
      </c>
      <c r="C6998" t="s">
        <v>1466</v>
      </c>
      <c r="D6998" t="s">
        <v>1569</v>
      </c>
      <c r="E6998" t="s">
        <v>3270</v>
      </c>
      <c r="F6998" t="s">
        <v>1570</v>
      </c>
      <c r="G6998" t="s">
        <v>1462</v>
      </c>
      <c r="H6998" t="s">
        <v>1324</v>
      </c>
      <c r="I6998" t="s">
        <v>3292</v>
      </c>
      <c r="J6998" t="s">
        <v>1571</v>
      </c>
      <c r="K6998" t="s">
        <v>1327</v>
      </c>
      <c r="L6998" t="s">
        <v>436</v>
      </c>
      <c r="M6998" t="s">
        <v>1328</v>
      </c>
      <c r="O6998" t="s">
        <v>1329</v>
      </c>
      <c r="P6998" t="s">
        <v>1330</v>
      </c>
      <c r="Q6998" t="s">
        <v>1331</v>
      </c>
      <c r="R6998" t="s">
        <v>1332</v>
      </c>
      <c r="S6998" t="s">
        <v>1333</v>
      </c>
      <c r="T6998" t="s">
        <v>4011</v>
      </c>
      <c r="U6998" t="s">
        <v>1334</v>
      </c>
      <c r="V6998" t="s">
        <v>98</v>
      </c>
      <c r="W6998" t="s">
        <v>1558</v>
      </c>
      <c r="X6998" t="s">
        <v>1559</v>
      </c>
      <c r="Y6998" t="s">
        <v>1337</v>
      </c>
      <c r="Z6998" t="s">
        <v>1083</v>
      </c>
      <c r="AA6998" t="s">
        <v>1514</v>
      </c>
      <c r="AB6998" t="s">
        <v>439</v>
      </c>
      <c r="AC6998">
        <v>82</v>
      </c>
      <c r="AD6998">
        <v>82</v>
      </c>
      <c r="AE6998">
        <v>82</v>
      </c>
      <c r="AF6998">
        <v>160.49999999999989</v>
      </c>
      <c r="AG6998">
        <v>235.5</v>
      </c>
      <c r="AH6998">
        <v>220.5</v>
      </c>
      <c r="AI6998">
        <v>50</v>
      </c>
      <c r="AJ6998">
        <v>50</v>
      </c>
      <c r="AK6998">
        <v>50</v>
      </c>
      <c r="AL6998">
        <v>50</v>
      </c>
      <c r="AM6998">
        <v>50</v>
      </c>
      <c r="AN6998">
        <v>50</v>
      </c>
    </row>
    <row r="6999" spans="1:40" x14ac:dyDescent="0.35">
      <c r="A6999" t="s">
        <v>1485</v>
      </c>
      <c r="B6999" t="s">
        <v>1497</v>
      </c>
      <c r="C6999" t="s">
        <v>1466</v>
      </c>
      <c r="D6999" t="s">
        <v>1569</v>
      </c>
      <c r="E6999" t="s">
        <v>3270</v>
      </c>
      <c r="F6999" t="s">
        <v>1570</v>
      </c>
      <c r="G6999" t="s">
        <v>1462</v>
      </c>
      <c r="H6999" t="s">
        <v>1324</v>
      </c>
      <c r="I6999" t="s">
        <v>1990</v>
      </c>
      <c r="J6999" t="s">
        <v>1602</v>
      </c>
      <c r="K6999" t="s">
        <v>1327</v>
      </c>
      <c r="L6999" t="s">
        <v>436</v>
      </c>
      <c r="M6999" t="s">
        <v>1328</v>
      </c>
      <c r="O6999" t="s">
        <v>1329</v>
      </c>
      <c r="P6999" t="s">
        <v>1355</v>
      </c>
      <c r="Q6999" t="s">
        <v>1362</v>
      </c>
      <c r="R6999" t="s">
        <v>1825</v>
      </c>
      <c r="S6999" t="s">
        <v>1333</v>
      </c>
      <c r="T6999" t="s">
        <v>4011</v>
      </c>
      <c r="U6999" t="s">
        <v>1334</v>
      </c>
      <c r="V6999" t="s">
        <v>84</v>
      </c>
      <c r="W6999" t="s">
        <v>1606</v>
      </c>
      <c r="X6999" t="s">
        <v>1605</v>
      </c>
      <c r="Y6999" t="s">
        <v>1337</v>
      </c>
      <c r="Z6999" t="s">
        <v>1084</v>
      </c>
      <c r="AA6999" t="s">
        <v>1340</v>
      </c>
      <c r="AB6999" t="s">
        <v>439</v>
      </c>
      <c r="AC6999">
        <v>8</v>
      </c>
      <c r="AD6999">
        <v>7.5</v>
      </c>
      <c r="AE6999">
        <v>7</v>
      </c>
      <c r="AF6999">
        <v>7</v>
      </c>
      <c r="AG6999">
        <v>7.5</v>
      </c>
      <c r="AH6999">
        <v>8</v>
      </c>
      <c r="AI6999">
        <v>0</v>
      </c>
      <c r="AJ6999">
        <v>0</v>
      </c>
      <c r="AK6999">
        <v>0</v>
      </c>
      <c r="AL6999">
        <v>0</v>
      </c>
      <c r="AM6999">
        <v>0</v>
      </c>
      <c r="AN6999">
        <v>0</v>
      </c>
    </row>
    <row r="7000" spans="1:40" x14ac:dyDescent="0.35">
      <c r="A7000" t="s">
        <v>1485</v>
      </c>
      <c r="B7000" t="s">
        <v>1497</v>
      </c>
      <c r="C7000" t="s">
        <v>1466</v>
      </c>
      <c r="D7000" t="s">
        <v>1569</v>
      </c>
      <c r="E7000" t="s">
        <v>3270</v>
      </c>
      <c r="F7000" t="s">
        <v>1570</v>
      </c>
      <c r="G7000" t="s">
        <v>1462</v>
      </c>
      <c r="H7000" t="s">
        <v>1324</v>
      </c>
      <c r="I7000" t="s">
        <v>1990</v>
      </c>
      <c r="J7000" t="s">
        <v>1602</v>
      </c>
      <c r="K7000" t="s">
        <v>1327</v>
      </c>
      <c r="L7000" t="s">
        <v>436</v>
      </c>
      <c r="M7000" t="s">
        <v>1328</v>
      </c>
      <c r="O7000" t="s">
        <v>1329</v>
      </c>
      <c r="P7000" t="s">
        <v>1355</v>
      </c>
      <c r="Q7000" t="s">
        <v>1362</v>
      </c>
      <c r="R7000" t="s">
        <v>1825</v>
      </c>
      <c r="S7000" t="s">
        <v>1333</v>
      </c>
      <c r="T7000" t="s">
        <v>4011</v>
      </c>
      <c r="U7000" t="s">
        <v>1334</v>
      </c>
      <c r="V7000" t="s">
        <v>84</v>
      </c>
      <c r="W7000" t="s">
        <v>1606</v>
      </c>
      <c r="X7000" t="s">
        <v>1605</v>
      </c>
      <c r="Y7000" t="s">
        <v>1337</v>
      </c>
      <c r="Z7000" t="s">
        <v>1084</v>
      </c>
      <c r="AA7000" t="s">
        <v>1514</v>
      </c>
      <c r="AB7000" t="s">
        <v>439</v>
      </c>
      <c r="AC7000">
        <v>1</v>
      </c>
      <c r="AD7000">
        <v>1</v>
      </c>
      <c r="AE7000">
        <v>1</v>
      </c>
      <c r="AF7000">
        <v>1</v>
      </c>
      <c r="AG7000">
        <v>1</v>
      </c>
      <c r="AH7000">
        <v>1</v>
      </c>
      <c r="AI7000">
        <v>0</v>
      </c>
      <c r="AJ7000">
        <v>0</v>
      </c>
      <c r="AK7000">
        <v>0</v>
      </c>
      <c r="AL7000">
        <v>0</v>
      </c>
      <c r="AM7000">
        <v>0</v>
      </c>
      <c r="AN7000">
        <v>0</v>
      </c>
    </row>
    <row r="7001" spans="1:40" x14ac:dyDescent="0.35">
      <c r="A7001" t="s">
        <v>1485</v>
      </c>
      <c r="B7001" t="s">
        <v>1497</v>
      </c>
      <c r="C7001" t="s">
        <v>1466</v>
      </c>
      <c r="D7001" t="s">
        <v>1569</v>
      </c>
      <c r="E7001" t="s">
        <v>3270</v>
      </c>
      <c r="F7001" t="s">
        <v>1570</v>
      </c>
      <c r="G7001" t="s">
        <v>1462</v>
      </c>
      <c r="H7001" t="s">
        <v>1324</v>
      </c>
      <c r="I7001" t="s">
        <v>1990</v>
      </c>
      <c r="J7001" t="s">
        <v>1602</v>
      </c>
      <c r="K7001" t="s">
        <v>1327</v>
      </c>
      <c r="L7001" t="s">
        <v>436</v>
      </c>
      <c r="M7001" t="s">
        <v>1328</v>
      </c>
      <c r="O7001" t="s">
        <v>1329</v>
      </c>
      <c r="P7001" t="s">
        <v>1355</v>
      </c>
      <c r="Q7001" t="s">
        <v>1362</v>
      </c>
      <c r="R7001" t="s">
        <v>1825</v>
      </c>
      <c r="S7001" t="s">
        <v>1333</v>
      </c>
      <c r="T7001" t="s">
        <v>4011</v>
      </c>
      <c r="U7001" t="s">
        <v>1334</v>
      </c>
      <c r="V7001" t="s">
        <v>84</v>
      </c>
      <c r="W7001" t="s">
        <v>1726</v>
      </c>
      <c r="X7001" t="s">
        <v>1605</v>
      </c>
      <c r="Y7001" t="s">
        <v>1337</v>
      </c>
      <c r="Z7001" t="s">
        <v>1084</v>
      </c>
      <c r="AA7001" t="s">
        <v>1339</v>
      </c>
      <c r="AB7001" t="s">
        <v>439</v>
      </c>
      <c r="AC7001">
        <v>28549.466</v>
      </c>
      <c r="AD7001">
        <v>23529.713</v>
      </c>
      <c r="AE7001">
        <v>22830.83</v>
      </c>
      <c r="AF7001">
        <v>30450.646000000001</v>
      </c>
      <c r="AG7001">
        <v>30508.007000000001</v>
      </c>
      <c r="AH7001">
        <v>21098.667000000001</v>
      </c>
      <c r="AI7001">
        <v>25566.913680000001</v>
      </c>
      <c r="AJ7001">
        <v>23879.090100000001</v>
      </c>
      <c r="AK7001">
        <v>23666.942999999999</v>
      </c>
      <c r="AL7001">
        <v>22818.354599999999</v>
      </c>
      <c r="AM7001">
        <v>21274.357380000001</v>
      </c>
      <c r="AN7001">
        <v>22845.500055</v>
      </c>
    </row>
    <row r="7002" spans="1:40" x14ac:dyDescent="0.35">
      <c r="A7002" t="s">
        <v>1485</v>
      </c>
      <c r="B7002" t="s">
        <v>1497</v>
      </c>
      <c r="C7002" t="s">
        <v>1466</v>
      </c>
      <c r="D7002" t="s">
        <v>1569</v>
      </c>
      <c r="E7002" t="s">
        <v>3270</v>
      </c>
      <c r="F7002" t="s">
        <v>1570</v>
      </c>
      <c r="G7002" t="s">
        <v>1462</v>
      </c>
      <c r="H7002" t="s">
        <v>1324</v>
      </c>
      <c r="I7002" t="s">
        <v>1990</v>
      </c>
      <c r="J7002" t="s">
        <v>1602</v>
      </c>
      <c r="K7002" t="s">
        <v>1327</v>
      </c>
      <c r="L7002" t="s">
        <v>436</v>
      </c>
      <c r="M7002" t="s">
        <v>1328</v>
      </c>
      <c r="O7002" t="s">
        <v>1329</v>
      </c>
      <c r="P7002" t="s">
        <v>1355</v>
      </c>
      <c r="Q7002" t="s">
        <v>1362</v>
      </c>
      <c r="R7002" t="s">
        <v>1825</v>
      </c>
      <c r="S7002" t="s">
        <v>1333</v>
      </c>
      <c r="T7002" t="s">
        <v>4011</v>
      </c>
      <c r="U7002" t="s">
        <v>1334</v>
      </c>
      <c r="V7002" t="s">
        <v>84</v>
      </c>
      <c r="W7002" t="s">
        <v>1726</v>
      </c>
      <c r="X7002" t="s">
        <v>1605</v>
      </c>
      <c r="Y7002" t="s">
        <v>1337</v>
      </c>
      <c r="Z7002" t="s">
        <v>1084</v>
      </c>
      <c r="AA7002" t="s">
        <v>1340</v>
      </c>
      <c r="AB7002" t="s">
        <v>439</v>
      </c>
      <c r="AC7002">
        <v>0</v>
      </c>
      <c r="AD7002">
        <v>0</v>
      </c>
      <c r="AE7002">
        <v>0</v>
      </c>
      <c r="AF7002">
        <v>0</v>
      </c>
      <c r="AG7002">
        <v>0</v>
      </c>
      <c r="AH7002">
        <v>0</v>
      </c>
      <c r="AI7002">
        <v>7</v>
      </c>
      <c r="AJ7002">
        <v>7</v>
      </c>
      <c r="AK7002">
        <v>7</v>
      </c>
      <c r="AL7002">
        <v>7</v>
      </c>
      <c r="AM7002">
        <v>7</v>
      </c>
      <c r="AN7002">
        <v>7</v>
      </c>
    </row>
    <row r="7003" spans="1:40" x14ac:dyDescent="0.35">
      <c r="A7003" t="s">
        <v>1485</v>
      </c>
      <c r="B7003" t="s">
        <v>1497</v>
      </c>
      <c r="C7003" t="s">
        <v>1466</v>
      </c>
      <c r="D7003" t="s">
        <v>1569</v>
      </c>
      <c r="E7003" t="s">
        <v>3270</v>
      </c>
      <c r="F7003" t="s">
        <v>1570</v>
      </c>
      <c r="G7003" t="s">
        <v>1462</v>
      </c>
      <c r="H7003" t="s">
        <v>1324</v>
      </c>
      <c r="I7003" t="s">
        <v>1812</v>
      </c>
      <c r="J7003" t="s">
        <v>1704</v>
      </c>
      <c r="K7003" t="s">
        <v>1327</v>
      </c>
      <c r="L7003" t="s">
        <v>436</v>
      </c>
      <c r="M7003" t="s">
        <v>1480</v>
      </c>
      <c r="O7003" t="s">
        <v>1329</v>
      </c>
      <c r="P7003" t="s">
        <v>1355</v>
      </c>
      <c r="Q7003" t="s">
        <v>1362</v>
      </c>
      <c r="R7003" t="s">
        <v>2152</v>
      </c>
      <c r="S7003" t="s">
        <v>1333</v>
      </c>
      <c r="T7003" t="s">
        <v>4011</v>
      </c>
      <c r="U7003" t="s">
        <v>1334</v>
      </c>
      <c r="V7003" t="s">
        <v>129</v>
      </c>
      <c r="W7003" t="s">
        <v>1680</v>
      </c>
      <c r="X7003" t="s">
        <v>1681</v>
      </c>
      <c r="Y7003" t="s">
        <v>1337</v>
      </c>
      <c r="Z7003" t="s">
        <v>1085</v>
      </c>
      <c r="AA7003" t="s">
        <v>1339</v>
      </c>
      <c r="AB7003" t="s">
        <v>439</v>
      </c>
      <c r="AC7003">
        <v>61384.284</v>
      </c>
      <c r="AD7003">
        <v>61769.43</v>
      </c>
      <c r="AE7003">
        <v>-8755.36</v>
      </c>
      <c r="AF7003">
        <v>-2472.5500000000002</v>
      </c>
      <c r="AG7003">
        <v>-808.83500000000004</v>
      </c>
      <c r="AH7003">
        <v>25714.886000000002</v>
      </c>
      <c r="AI7003">
        <v>61868.460128799998</v>
      </c>
      <c r="AJ7003">
        <v>57265.554111999998</v>
      </c>
      <c r="AK7003">
        <v>63315.668264320004</v>
      </c>
      <c r="AL7003">
        <v>60584.251983999988</v>
      </c>
      <c r="AM7003">
        <v>55918.508943999987</v>
      </c>
      <c r="AN7003">
        <v>58450.803351999988</v>
      </c>
    </row>
    <row r="7004" spans="1:40" x14ac:dyDescent="0.35">
      <c r="A7004" t="s">
        <v>1485</v>
      </c>
      <c r="B7004" t="s">
        <v>1497</v>
      </c>
      <c r="C7004" t="s">
        <v>1466</v>
      </c>
      <c r="D7004" t="s">
        <v>1569</v>
      </c>
      <c r="E7004" t="s">
        <v>3270</v>
      </c>
      <c r="F7004" t="s">
        <v>1570</v>
      </c>
      <c r="G7004" t="s">
        <v>1462</v>
      </c>
      <c r="H7004" t="s">
        <v>1324</v>
      </c>
      <c r="I7004" t="s">
        <v>1812</v>
      </c>
      <c r="J7004" t="s">
        <v>1704</v>
      </c>
      <c r="K7004" t="s">
        <v>1327</v>
      </c>
      <c r="L7004" t="s">
        <v>436</v>
      </c>
      <c r="M7004" t="s">
        <v>1480</v>
      </c>
      <c r="O7004" t="s">
        <v>1329</v>
      </c>
      <c r="P7004" t="s">
        <v>1355</v>
      </c>
      <c r="Q7004" t="s">
        <v>1362</v>
      </c>
      <c r="R7004" t="s">
        <v>2152</v>
      </c>
      <c r="S7004" t="s">
        <v>1333</v>
      </c>
      <c r="T7004" t="s">
        <v>4011</v>
      </c>
      <c r="U7004" t="s">
        <v>1334</v>
      </c>
      <c r="V7004" t="s">
        <v>129</v>
      </c>
      <c r="W7004" t="s">
        <v>1680</v>
      </c>
      <c r="X7004" t="s">
        <v>1681</v>
      </c>
      <c r="Y7004" t="s">
        <v>1337</v>
      </c>
      <c r="Z7004" t="s">
        <v>1085</v>
      </c>
      <c r="AA7004" t="s">
        <v>1340</v>
      </c>
      <c r="AB7004" t="s">
        <v>439</v>
      </c>
      <c r="AC7004">
        <v>56</v>
      </c>
      <c r="AD7004">
        <v>53.5</v>
      </c>
      <c r="AE7004">
        <v>51</v>
      </c>
      <c r="AF7004">
        <v>48.5</v>
      </c>
      <c r="AG7004">
        <v>46.5</v>
      </c>
      <c r="AH7004">
        <v>44.5</v>
      </c>
      <c r="AI7004">
        <v>25.995342113625352</v>
      </c>
      <c r="AJ7004">
        <v>24.655342113625348</v>
      </c>
      <c r="AK7004">
        <v>24.23534211362535</v>
      </c>
      <c r="AL7004">
        <v>24.125342113625351</v>
      </c>
      <c r="AM7004">
        <v>24.125342113625351</v>
      </c>
      <c r="AN7004">
        <v>24.125342113625351</v>
      </c>
    </row>
    <row r="7005" spans="1:40" x14ac:dyDescent="0.35">
      <c r="A7005" t="s">
        <v>1485</v>
      </c>
      <c r="B7005" t="s">
        <v>1497</v>
      </c>
      <c r="C7005" t="s">
        <v>1466</v>
      </c>
      <c r="D7005" t="s">
        <v>1569</v>
      </c>
      <c r="E7005" t="s">
        <v>3270</v>
      </c>
      <c r="F7005" t="s">
        <v>1570</v>
      </c>
      <c r="G7005" t="s">
        <v>1462</v>
      </c>
      <c r="H7005" t="s">
        <v>1324</v>
      </c>
      <c r="I7005" t="s">
        <v>1812</v>
      </c>
      <c r="J7005" t="s">
        <v>1704</v>
      </c>
      <c r="K7005" t="s">
        <v>1327</v>
      </c>
      <c r="L7005" t="s">
        <v>436</v>
      </c>
      <c r="M7005" t="s">
        <v>1480</v>
      </c>
      <c r="O7005" t="s">
        <v>1329</v>
      </c>
      <c r="P7005" t="s">
        <v>1355</v>
      </c>
      <c r="Q7005" t="s">
        <v>1362</v>
      </c>
      <c r="R7005" t="s">
        <v>2152</v>
      </c>
      <c r="S7005" t="s">
        <v>1333</v>
      </c>
      <c r="T7005" t="s">
        <v>4011</v>
      </c>
      <c r="U7005" t="s">
        <v>1334</v>
      </c>
      <c r="V7005" t="s">
        <v>129</v>
      </c>
      <c r="W7005" t="s">
        <v>1680</v>
      </c>
      <c r="X7005" t="s">
        <v>1681</v>
      </c>
      <c r="Y7005" t="s">
        <v>1337</v>
      </c>
      <c r="Z7005" t="s">
        <v>1085</v>
      </c>
      <c r="AA7005" t="s">
        <v>1514</v>
      </c>
      <c r="AB7005" t="s">
        <v>439</v>
      </c>
      <c r="AC7005">
        <v>12</v>
      </c>
      <c r="AD7005">
        <v>12</v>
      </c>
      <c r="AE7005">
        <v>12</v>
      </c>
      <c r="AF7005">
        <v>12</v>
      </c>
      <c r="AG7005">
        <v>12</v>
      </c>
      <c r="AH7005">
        <v>12</v>
      </c>
      <c r="AI7005">
        <v>12</v>
      </c>
      <c r="AJ7005">
        <v>12</v>
      </c>
      <c r="AK7005">
        <v>12</v>
      </c>
      <c r="AL7005">
        <v>12</v>
      </c>
      <c r="AM7005">
        <v>12</v>
      </c>
      <c r="AN7005">
        <v>12</v>
      </c>
    </row>
    <row r="7006" spans="1:40" x14ac:dyDescent="0.35">
      <c r="A7006" t="s">
        <v>1485</v>
      </c>
      <c r="B7006" t="s">
        <v>1497</v>
      </c>
      <c r="C7006" t="s">
        <v>1466</v>
      </c>
      <c r="D7006" t="s">
        <v>1569</v>
      </c>
      <c r="E7006" t="s">
        <v>3270</v>
      </c>
      <c r="F7006" t="s">
        <v>1570</v>
      </c>
      <c r="G7006" t="s">
        <v>1462</v>
      </c>
      <c r="H7006" t="s">
        <v>1324</v>
      </c>
      <c r="I7006" t="s">
        <v>1812</v>
      </c>
      <c r="J7006" t="s">
        <v>1704</v>
      </c>
      <c r="K7006" t="s">
        <v>1327</v>
      </c>
      <c r="L7006" t="s">
        <v>436</v>
      </c>
      <c r="M7006" t="s">
        <v>1480</v>
      </c>
      <c r="O7006" t="s">
        <v>1329</v>
      </c>
      <c r="P7006" t="s">
        <v>1355</v>
      </c>
      <c r="Q7006" t="s">
        <v>1362</v>
      </c>
      <c r="R7006" t="s">
        <v>2152</v>
      </c>
      <c r="S7006" t="s">
        <v>1333</v>
      </c>
      <c r="T7006" t="s">
        <v>4011</v>
      </c>
      <c r="U7006" t="s">
        <v>1334</v>
      </c>
      <c r="V7006" t="s">
        <v>129</v>
      </c>
      <c r="W7006" t="s">
        <v>1683</v>
      </c>
      <c r="X7006" t="s">
        <v>2928</v>
      </c>
      <c r="Y7006" t="s">
        <v>1337</v>
      </c>
      <c r="Z7006" t="s">
        <v>1085</v>
      </c>
      <c r="AA7006" t="s">
        <v>1339</v>
      </c>
      <c r="AB7006" t="s">
        <v>439</v>
      </c>
      <c r="AC7006">
        <v>0</v>
      </c>
      <c r="AD7006">
        <v>0</v>
      </c>
      <c r="AE7006">
        <v>0</v>
      </c>
      <c r="AF7006">
        <v>0</v>
      </c>
      <c r="AG7006">
        <v>0</v>
      </c>
      <c r="AH7006">
        <v>0</v>
      </c>
      <c r="AI7006">
        <v>-124.96</v>
      </c>
      <c r="AJ7006">
        <v>-124.96</v>
      </c>
      <c r="AK7006">
        <v>-124.96</v>
      </c>
      <c r="AL7006">
        <v>-124.96</v>
      </c>
      <c r="AM7006">
        <v>-124.96</v>
      </c>
      <c r="AN7006">
        <v>-124.96</v>
      </c>
    </row>
    <row r="7007" spans="1:40" x14ac:dyDescent="0.35">
      <c r="A7007" t="s">
        <v>1485</v>
      </c>
      <c r="B7007" t="s">
        <v>1497</v>
      </c>
      <c r="C7007" t="s">
        <v>1466</v>
      </c>
      <c r="D7007" t="s">
        <v>1569</v>
      </c>
      <c r="E7007" t="s">
        <v>3270</v>
      </c>
      <c r="F7007" t="s">
        <v>1570</v>
      </c>
      <c r="G7007" t="s">
        <v>1462</v>
      </c>
      <c r="H7007" t="s">
        <v>1324</v>
      </c>
      <c r="I7007" t="s">
        <v>1812</v>
      </c>
      <c r="J7007" t="s">
        <v>1704</v>
      </c>
      <c r="K7007" t="s">
        <v>1327</v>
      </c>
      <c r="L7007" t="s">
        <v>436</v>
      </c>
      <c r="M7007" t="s">
        <v>1480</v>
      </c>
      <c r="O7007" t="s">
        <v>1329</v>
      </c>
      <c r="P7007" t="s">
        <v>1355</v>
      </c>
      <c r="Q7007" t="s">
        <v>1362</v>
      </c>
      <c r="R7007" t="s">
        <v>2152</v>
      </c>
      <c r="S7007" t="s">
        <v>1333</v>
      </c>
      <c r="T7007" t="s">
        <v>4011</v>
      </c>
      <c r="U7007" t="s">
        <v>1334</v>
      </c>
      <c r="V7007" t="s">
        <v>129</v>
      </c>
      <c r="W7007" t="s">
        <v>1683</v>
      </c>
      <c r="X7007" t="s">
        <v>2928</v>
      </c>
      <c r="Y7007" t="s">
        <v>1547</v>
      </c>
      <c r="Z7007" t="s">
        <v>1085</v>
      </c>
      <c r="AA7007" t="s">
        <v>1339</v>
      </c>
      <c r="AB7007" t="s">
        <v>439</v>
      </c>
      <c r="AC7007">
        <v>0</v>
      </c>
      <c r="AD7007">
        <v>0</v>
      </c>
      <c r="AE7007">
        <v>0</v>
      </c>
      <c r="AF7007">
        <v>0</v>
      </c>
      <c r="AG7007">
        <v>0</v>
      </c>
      <c r="AH7007">
        <v>0</v>
      </c>
      <c r="AI7007">
        <v>124.96</v>
      </c>
      <c r="AJ7007">
        <v>124.96</v>
      </c>
      <c r="AK7007">
        <v>124.96</v>
      </c>
      <c r="AL7007">
        <v>124.96</v>
      </c>
      <c r="AM7007">
        <v>124.96</v>
      </c>
      <c r="AN7007">
        <v>124.96</v>
      </c>
    </row>
    <row r="7008" spans="1:40" x14ac:dyDescent="0.35">
      <c r="A7008" t="s">
        <v>1485</v>
      </c>
      <c r="B7008" t="s">
        <v>1497</v>
      </c>
      <c r="C7008" t="s">
        <v>1466</v>
      </c>
      <c r="D7008" t="s">
        <v>1569</v>
      </c>
      <c r="E7008" t="s">
        <v>3270</v>
      </c>
      <c r="F7008" t="s">
        <v>1570</v>
      </c>
      <c r="G7008" t="s">
        <v>1462</v>
      </c>
      <c r="H7008" t="s">
        <v>1324</v>
      </c>
      <c r="I7008" t="s">
        <v>1812</v>
      </c>
      <c r="J7008" t="s">
        <v>1704</v>
      </c>
      <c r="K7008" t="s">
        <v>1327</v>
      </c>
      <c r="L7008" t="s">
        <v>436</v>
      </c>
      <c r="M7008" t="s">
        <v>1480</v>
      </c>
      <c r="O7008" t="s">
        <v>1329</v>
      </c>
      <c r="P7008" t="s">
        <v>1355</v>
      </c>
      <c r="Q7008" t="s">
        <v>1362</v>
      </c>
      <c r="R7008" t="s">
        <v>2152</v>
      </c>
      <c r="S7008" t="s">
        <v>1333</v>
      </c>
      <c r="T7008" t="s">
        <v>4011</v>
      </c>
      <c r="U7008" t="s">
        <v>1334</v>
      </c>
      <c r="V7008" t="s">
        <v>129</v>
      </c>
      <c r="W7008" t="s">
        <v>1664</v>
      </c>
      <c r="X7008" t="s">
        <v>1681</v>
      </c>
      <c r="Y7008" t="s">
        <v>1337</v>
      </c>
      <c r="Z7008" t="s">
        <v>1085</v>
      </c>
      <c r="AA7008" t="s">
        <v>1339</v>
      </c>
      <c r="AB7008" t="s">
        <v>439</v>
      </c>
      <c r="AC7008">
        <v>0</v>
      </c>
      <c r="AD7008">
        <v>0</v>
      </c>
      <c r="AE7008">
        <v>0</v>
      </c>
      <c r="AF7008">
        <v>0</v>
      </c>
      <c r="AG7008">
        <v>0</v>
      </c>
      <c r="AH7008">
        <v>0</v>
      </c>
      <c r="AI7008">
        <v>52885.821088800003</v>
      </c>
      <c r="AJ7008">
        <v>43617.172032000002</v>
      </c>
      <c r="AK7008">
        <v>45001.54314432</v>
      </c>
      <c r="AL7008">
        <v>46935.869903999992</v>
      </c>
      <c r="AM7008">
        <v>46935.869903999992</v>
      </c>
      <c r="AN7008">
        <v>44802.421272</v>
      </c>
    </row>
    <row r="7009" spans="1:40" x14ac:dyDescent="0.35">
      <c r="A7009" t="s">
        <v>1485</v>
      </c>
      <c r="B7009" t="s">
        <v>1497</v>
      </c>
      <c r="C7009" t="s">
        <v>1466</v>
      </c>
      <c r="D7009" t="s">
        <v>1569</v>
      </c>
      <c r="E7009" t="s">
        <v>3270</v>
      </c>
      <c r="F7009" t="s">
        <v>1570</v>
      </c>
      <c r="G7009" t="s">
        <v>1462</v>
      </c>
      <c r="H7009" t="s">
        <v>1324</v>
      </c>
      <c r="I7009" t="s">
        <v>1812</v>
      </c>
      <c r="J7009" t="s">
        <v>1704</v>
      </c>
      <c r="K7009" t="s">
        <v>1327</v>
      </c>
      <c r="L7009" t="s">
        <v>436</v>
      </c>
      <c r="M7009" t="s">
        <v>1480</v>
      </c>
      <c r="O7009" t="s">
        <v>1329</v>
      </c>
      <c r="P7009" t="s">
        <v>1355</v>
      </c>
      <c r="Q7009" t="s">
        <v>1362</v>
      </c>
      <c r="R7009" t="s">
        <v>2152</v>
      </c>
      <c r="S7009" t="s">
        <v>1333</v>
      </c>
      <c r="T7009" t="s">
        <v>4011</v>
      </c>
      <c r="U7009" t="s">
        <v>1334</v>
      </c>
      <c r="V7009" t="s">
        <v>129</v>
      </c>
      <c r="W7009" t="s">
        <v>1664</v>
      </c>
      <c r="X7009" t="s">
        <v>1681</v>
      </c>
      <c r="Y7009" t="s">
        <v>1337</v>
      </c>
      <c r="Z7009" t="s">
        <v>1085</v>
      </c>
      <c r="AA7009" t="s">
        <v>1340</v>
      </c>
      <c r="AB7009" t="s">
        <v>439</v>
      </c>
      <c r="AC7009">
        <v>0</v>
      </c>
      <c r="AD7009">
        <v>0</v>
      </c>
      <c r="AE7009">
        <v>0</v>
      </c>
      <c r="AF7009">
        <v>0</v>
      </c>
      <c r="AG7009">
        <v>0</v>
      </c>
      <c r="AH7009">
        <v>0</v>
      </c>
      <c r="AI7009">
        <v>25.87</v>
      </c>
      <c r="AJ7009">
        <v>24.53</v>
      </c>
      <c r="AK7009">
        <v>24.11</v>
      </c>
      <c r="AL7009">
        <v>24</v>
      </c>
      <c r="AM7009">
        <v>24</v>
      </c>
      <c r="AN7009">
        <v>24</v>
      </c>
    </row>
    <row r="7010" spans="1:40" x14ac:dyDescent="0.35">
      <c r="A7010" t="s">
        <v>1485</v>
      </c>
      <c r="B7010" t="s">
        <v>1497</v>
      </c>
      <c r="C7010" t="s">
        <v>1466</v>
      </c>
      <c r="D7010" t="s">
        <v>1569</v>
      </c>
      <c r="E7010" t="s">
        <v>3270</v>
      </c>
      <c r="F7010" t="s">
        <v>1570</v>
      </c>
      <c r="G7010" t="s">
        <v>1462</v>
      </c>
      <c r="H7010" t="s">
        <v>1324</v>
      </c>
      <c r="I7010" t="s">
        <v>1812</v>
      </c>
      <c r="J7010" t="s">
        <v>1704</v>
      </c>
      <c r="K7010" t="s">
        <v>1327</v>
      </c>
      <c r="L7010" t="s">
        <v>436</v>
      </c>
      <c r="M7010" t="s">
        <v>1480</v>
      </c>
      <c r="O7010" t="s">
        <v>1329</v>
      </c>
      <c r="P7010" t="s">
        <v>1355</v>
      </c>
      <c r="Q7010" t="s">
        <v>1362</v>
      </c>
      <c r="R7010" t="s">
        <v>2152</v>
      </c>
      <c r="S7010" t="s">
        <v>1333</v>
      </c>
      <c r="T7010" t="s">
        <v>4011</v>
      </c>
      <c r="U7010" t="s">
        <v>1334</v>
      </c>
      <c r="V7010" t="s">
        <v>129</v>
      </c>
      <c r="W7010" t="s">
        <v>1664</v>
      </c>
      <c r="X7010" t="s">
        <v>1686</v>
      </c>
      <c r="Y7010" t="s">
        <v>1337</v>
      </c>
      <c r="Z7010" t="s">
        <v>1085</v>
      </c>
      <c r="AA7010" t="s">
        <v>1339</v>
      </c>
      <c r="AB7010" t="s">
        <v>439</v>
      </c>
      <c r="AC7010">
        <v>79281.119999999995</v>
      </c>
      <c r="AD7010">
        <v>61769.43</v>
      </c>
      <c r="AE7010">
        <v>119597.14</v>
      </c>
      <c r="AF7010">
        <v>103265.94</v>
      </c>
      <c r="AG7010">
        <v>103884.825</v>
      </c>
      <c r="AH7010">
        <v>106199.08500000001</v>
      </c>
      <c r="AI7010">
        <v>0</v>
      </c>
      <c r="AJ7010">
        <v>0</v>
      </c>
      <c r="AK7010">
        <v>0</v>
      </c>
      <c r="AL7010">
        <v>0</v>
      </c>
      <c r="AM7010">
        <v>0</v>
      </c>
      <c r="AN7010">
        <v>0</v>
      </c>
    </row>
    <row r="7011" spans="1:40" x14ac:dyDescent="0.35">
      <c r="A7011" t="s">
        <v>1485</v>
      </c>
      <c r="B7011" t="s">
        <v>1497</v>
      </c>
      <c r="C7011" t="s">
        <v>1466</v>
      </c>
      <c r="D7011" t="s">
        <v>1569</v>
      </c>
      <c r="E7011" t="s">
        <v>3270</v>
      </c>
      <c r="F7011" t="s">
        <v>1570</v>
      </c>
      <c r="G7011" t="s">
        <v>1462</v>
      </c>
      <c r="H7011" t="s">
        <v>1324</v>
      </c>
      <c r="I7011" t="s">
        <v>1812</v>
      </c>
      <c r="J7011" t="s">
        <v>1571</v>
      </c>
      <c r="K7011" t="s">
        <v>1327</v>
      </c>
      <c r="L7011" t="s">
        <v>436</v>
      </c>
      <c r="M7011" t="s">
        <v>1480</v>
      </c>
      <c r="O7011" t="s">
        <v>1329</v>
      </c>
      <c r="P7011" t="s">
        <v>1355</v>
      </c>
      <c r="Q7011" t="s">
        <v>1362</v>
      </c>
      <c r="R7011" t="s">
        <v>2152</v>
      </c>
      <c r="S7011" t="s">
        <v>1333</v>
      </c>
      <c r="T7011" t="s">
        <v>4011</v>
      </c>
      <c r="U7011" t="s">
        <v>1334</v>
      </c>
      <c r="V7011" t="s">
        <v>129</v>
      </c>
      <c r="W7011" t="s">
        <v>1680</v>
      </c>
      <c r="X7011" t="s">
        <v>1681</v>
      </c>
      <c r="Y7011" t="s">
        <v>1337</v>
      </c>
      <c r="Z7011" t="s">
        <v>1086</v>
      </c>
      <c r="AA7011" t="s">
        <v>1339</v>
      </c>
      <c r="AB7011" t="s">
        <v>439</v>
      </c>
      <c r="AC7011">
        <v>181201.122</v>
      </c>
      <c r="AD7011">
        <v>43916.659</v>
      </c>
      <c r="AE7011">
        <v>50026.171000000002</v>
      </c>
      <c r="AF7011">
        <v>59295.64</v>
      </c>
      <c r="AG7011">
        <v>49149.23</v>
      </c>
      <c r="AH7011">
        <v>33027.909</v>
      </c>
      <c r="AI7011">
        <v>46829.828816000001</v>
      </c>
      <c r="AJ7011">
        <v>44655.312640000004</v>
      </c>
      <c r="AK7011">
        <v>49601.909231999998</v>
      </c>
      <c r="AL7011">
        <v>48215.869024</v>
      </c>
      <c r="AM7011">
        <v>45049.550624000003</v>
      </c>
      <c r="AN7011">
        <v>46435.590832000002</v>
      </c>
    </row>
    <row r="7012" spans="1:40" x14ac:dyDescent="0.35">
      <c r="A7012" t="s">
        <v>1485</v>
      </c>
      <c r="B7012" t="s">
        <v>1497</v>
      </c>
      <c r="C7012" t="s">
        <v>1466</v>
      </c>
      <c r="D7012" t="s">
        <v>1569</v>
      </c>
      <c r="E7012" t="s">
        <v>3270</v>
      </c>
      <c r="F7012" t="s">
        <v>1570</v>
      </c>
      <c r="G7012" t="s">
        <v>1462</v>
      </c>
      <c r="H7012" t="s">
        <v>1324</v>
      </c>
      <c r="I7012" t="s">
        <v>1812</v>
      </c>
      <c r="J7012" t="s">
        <v>1571</v>
      </c>
      <c r="K7012" t="s">
        <v>1327</v>
      </c>
      <c r="L7012" t="s">
        <v>436</v>
      </c>
      <c r="M7012" t="s">
        <v>1480</v>
      </c>
      <c r="O7012" t="s">
        <v>1329</v>
      </c>
      <c r="P7012" t="s">
        <v>1355</v>
      </c>
      <c r="Q7012" t="s">
        <v>1362</v>
      </c>
      <c r="R7012" t="s">
        <v>2152</v>
      </c>
      <c r="S7012" t="s">
        <v>1333</v>
      </c>
      <c r="T7012" t="s">
        <v>4011</v>
      </c>
      <c r="U7012" t="s">
        <v>1334</v>
      </c>
      <c r="V7012" t="s">
        <v>129</v>
      </c>
      <c r="W7012" t="s">
        <v>1680</v>
      </c>
      <c r="X7012" t="s">
        <v>1681</v>
      </c>
      <c r="Y7012" t="s">
        <v>1337</v>
      </c>
      <c r="Z7012" t="s">
        <v>1086</v>
      </c>
      <c r="AA7012" t="s">
        <v>1340</v>
      </c>
      <c r="AB7012" t="s">
        <v>439</v>
      </c>
      <c r="AC7012">
        <v>20.5</v>
      </c>
      <c r="AD7012">
        <v>19.5</v>
      </c>
      <c r="AE7012">
        <v>19</v>
      </c>
      <c r="AF7012">
        <v>19</v>
      </c>
      <c r="AG7012">
        <v>19</v>
      </c>
      <c r="AH7012">
        <v>17</v>
      </c>
      <c r="AI7012">
        <v>9.2216692300584828</v>
      </c>
      <c r="AJ7012">
        <v>9.2216692300584828</v>
      </c>
      <c r="AK7012">
        <v>9.2216692300584828</v>
      </c>
      <c r="AL7012">
        <v>9.2216692300584828</v>
      </c>
      <c r="AM7012">
        <v>9.2216692300584828</v>
      </c>
      <c r="AN7012">
        <v>9.2216692300584828</v>
      </c>
    </row>
    <row r="7013" spans="1:40" x14ac:dyDescent="0.35">
      <c r="A7013" t="s">
        <v>1485</v>
      </c>
      <c r="B7013" t="s">
        <v>1497</v>
      </c>
      <c r="C7013" t="s">
        <v>1466</v>
      </c>
      <c r="D7013" t="s">
        <v>1569</v>
      </c>
      <c r="E7013" t="s">
        <v>3270</v>
      </c>
      <c r="F7013" t="s">
        <v>1570</v>
      </c>
      <c r="G7013" t="s">
        <v>1462</v>
      </c>
      <c r="H7013" t="s">
        <v>1324</v>
      </c>
      <c r="I7013" t="s">
        <v>1812</v>
      </c>
      <c r="J7013" t="s">
        <v>1571</v>
      </c>
      <c r="K7013" t="s">
        <v>1327</v>
      </c>
      <c r="L7013" t="s">
        <v>436</v>
      </c>
      <c r="M7013" t="s">
        <v>1480</v>
      </c>
      <c r="O7013" t="s">
        <v>1329</v>
      </c>
      <c r="P7013" t="s">
        <v>1355</v>
      </c>
      <c r="Q7013" t="s">
        <v>1362</v>
      </c>
      <c r="R7013" t="s">
        <v>2152</v>
      </c>
      <c r="S7013" t="s">
        <v>1333</v>
      </c>
      <c r="T7013" t="s">
        <v>4011</v>
      </c>
      <c r="U7013" t="s">
        <v>1334</v>
      </c>
      <c r="V7013" t="s">
        <v>129</v>
      </c>
      <c r="W7013" t="s">
        <v>1680</v>
      </c>
      <c r="X7013" t="s">
        <v>1681</v>
      </c>
      <c r="Y7013" t="s">
        <v>1337</v>
      </c>
      <c r="Z7013" t="s">
        <v>1086</v>
      </c>
      <c r="AA7013" t="s">
        <v>1514</v>
      </c>
      <c r="AB7013" t="s">
        <v>439</v>
      </c>
      <c r="AC7013">
        <v>3</v>
      </c>
      <c r="AD7013">
        <v>3</v>
      </c>
      <c r="AE7013">
        <v>3</v>
      </c>
      <c r="AF7013">
        <v>3</v>
      </c>
      <c r="AG7013">
        <v>3</v>
      </c>
      <c r="AH7013">
        <v>3</v>
      </c>
      <c r="AI7013">
        <v>3</v>
      </c>
      <c r="AJ7013">
        <v>3</v>
      </c>
      <c r="AK7013">
        <v>3</v>
      </c>
      <c r="AL7013">
        <v>3</v>
      </c>
      <c r="AM7013">
        <v>3</v>
      </c>
      <c r="AN7013">
        <v>3</v>
      </c>
    </row>
    <row r="7014" spans="1:40" x14ac:dyDescent="0.35">
      <c r="A7014" t="s">
        <v>1485</v>
      </c>
      <c r="B7014" t="s">
        <v>1497</v>
      </c>
      <c r="C7014" t="s">
        <v>1466</v>
      </c>
      <c r="D7014" t="s">
        <v>1569</v>
      </c>
      <c r="E7014" t="s">
        <v>3270</v>
      </c>
      <c r="F7014" t="s">
        <v>1570</v>
      </c>
      <c r="G7014" t="s">
        <v>1462</v>
      </c>
      <c r="H7014" t="s">
        <v>1324</v>
      </c>
      <c r="I7014" t="s">
        <v>1812</v>
      </c>
      <c r="J7014" t="s">
        <v>1571</v>
      </c>
      <c r="K7014" t="s">
        <v>1327</v>
      </c>
      <c r="L7014" t="s">
        <v>436</v>
      </c>
      <c r="M7014" t="s">
        <v>1480</v>
      </c>
      <c r="O7014" t="s">
        <v>1329</v>
      </c>
      <c r="P7014" t="s">
        <v>1355</v>
      </c>
      <c r="Q7014" t="s">
        <v>1362</v>
      </c>
      <c r="R7014" t="s">
        <v>2152</v>
      </c>
      <c r="S7014" t="s">
        <v>1333</v>
      </c>
      <c r="T7014" t="s">
        <v>4011</v>
      </c>
      <c r="U7014" t="s">
        <v>1334</v>
      </c>
      <c r="V7014" t="s">
        <v>129</v>
      </c>
      <c r="W7014" t="s">
        <v>1664</v>
      </c>
      <c r="X7014" t="s">
        <v>1681</v>
      </c>
      <c r="Y7014" t="s">
        <v>1337</v>
      </c>
      <c r="Z7014" t="s">
        <v>1086</v>
      </c>
      <c r="AA7014" t="s">
        <v>1339</v>
      </c>
      <c r="AB7014" t="s">
        <v>439</v>
      </c>
      <c r="AC7014">
        <v>0</v>
      </c>
      <c r="AD7014">
        <v>0</v>
      </c>
      <c r="AE7014">
        <v>0</v>
      </c>
      <c r="AF7014">
        <v>0</v>
      </c>
      <c r="AG7014">
        <v>0</v>
      </c>
      <c r="AH7014">
        <v>0</v>
      </c>
      <c r="AI7014">
        <v>40946.398416000004</v>
      </c>
      <c r="AJ7014">
        <v>35605.563840000003</v>
      </c>
      <c r="AK7014">
        <v>37385.842032</v>
      </c>
      <c r="AL7014">
        <v>39166.120223999998</v>
      </c>
      <c r="AM7014">
        <v>39166.120223999998</v>
      </c>
      <c r="AN7014">
        <v>37385.842032</v>
      </c>
    </row>
    <row r="7015" spans="1:40" x14ac:dyDescent="0.35">
      <c r="A7015" t="s">
        <v>1485</v>
      </c>
      <c r="B7015" t="s">
        <v>1497</v>
      </c>
      <c r="C7015" t="s">
        <v>1466</v>
      </c>
      <c r="D7015" t="s">
        <v>1569</v>
      </c>
      <c r="E7015" t="s">
        <v>3270</v>
      </c>
      <c r="F7015" t="s">
        <v>1570</v>
      </c>
      <c r="G7015" t="s">
        <v>1462</v>
      </c>
      <c r="H7015" t="s">
        <v>1324</v>
      </c>
      <c r="I7015" t="s">
        <v>1812</v>
      </c>
      <c r="J7015" t="s">
        <v>1571</v>
      </c>
      <c r="K7015" t="s">
        <v>1327</v>
      </c>
      <c r="L7015" t="s">
        <v>436</v>
      </c>
      <c r="M7015" t="s">
        <v>1480</v>
      </c>
      <c r="O7015" t="s">
        <v>1329</v>
      </c>
      <c r="P7015" t="s">
        <v>1355</v>
      </c>
      <c r="Q7015" t="s">
        <v>1362</v>
      </c>
      <c r="R7015" t="s">
        <v>2152</v>
      </c>
      <c r="S7015" t="s">
        <v>1333</v>
      </c>
      <c r="T7015" t="s">
        <v>4011</v>
      </c>
      <c r="U7015" t="s">
        <v>1334</v>
      </c>
      <c r="V7015" t="s">
        <v>129</v>
      </c>
      <c r="W7015" t="s">
        <v>1664</v>
      </c>
      <c r="X7015" t="s">
        <v>1681</v>
      </c>
      <c r="Y7015" t="s">
        <v>1337</v>
      </c>
      <c r="Z7015" t="s">
        <v>1086</v>
      </c>
      <c r="AA7015" t="s">
        <v>1340</v>
      </c>
      <c r="AB7015" t="s">
        <v>439</v>
      </c>
      <c r="AC7015">
        <v>0</v>
      </c>
      <c r="AD7015">
        <v>0</v>
      </c>
      <c r="AE7015">
        <v>0</v>
      </c>
      <c r="AF7015">
        <v>0</v>
      </c>
      <c r="AG7015">
        <v>0</v>
      </c>
      <c r="AH7015">
        <v>0</v>
      </c>
      <c r="AI7015">
        <v>9.07</v>
      </c>
      <c r="AJ7015">
        <v>9.07</v>
      </c>
      <c r="AK7015">
        <v>9.07</v>
      </c>
      <c r="AL7015">
        <v>9.07</v>
      </c>
      <c r="AM7015">
        <v>9.07</v>
      </c>
      <c r="AN7015">
        <v>9.07</v>
      </c>
    </row>
    <row r="7016" spans="1:40" x14ac:dyDescent="0.35">
      <c r="A7016" t="s">
        <v>1485</v>
      </c>
      <c r="B7016" t="s">
        <v>1497</v>
      </c>
      <c r="C7016" t="s">
        <v>1466</v>
      </c>
      <c r="D7016" t="s">
        <v>1569</v>
      </c>
      <c r="E7016" t="s">
        <v>3270</v>
      </c>
      <c r="F7016" t="s">
        <v>1570</v>
      </c>
      <c r="G7016" t="s">
        <v>1462</v>
      </c>
      <c r="H7016" t="s">
        <v>1324</v>
      </c>
      <c r="I7016" t="s">
        <v>1812</v>
      </c>
      <c r="J7016" t="s">
        <v>1571</v>
      </c>
      <c r="K7016" t="s">
        <v>1327</v>
      </c>
      <c r="L7016" t="s">
        <v>436</v>
      </c>
      <c r="M7016" t="s">
        <v>1480</v>
      </c>
      <c r="O7016" t="s">
        <v>1329</v>
      </c>
      <c r="P7016" t="s">
        <v>1355</v>
      </c>
      <c r="Q7016" t="s">
        <v>1362</v>
      </c>
      <c r="R7016" t="s">
        <v>2152</v>
      </c>
      <c r="S7016" t="s">
        <v>1333</v>
      </c>
      <c r="T7016" t="s">
        <v>4011</v>
      </c>
      <c r="U7016" t="s">
        <v>1334</v>
      </c>
      <c r="V7016" t="s">
        <v>129</v>
      </c>
      <c r="W7016" t="s">
        <v>1664</v>
      </c>
      <c r="X7016" t="s">
        <v>1686</v>
      </c>
      <c r="Y7016" t="s">
        <v>1337</v>
      </c>
      <c r="Z7016" t="s">
        <v>1086</v>
      </c>
      <c r="AA7016" t="s">
        <v>1339</v>
      </c>
      <c r="AB7016" t="s">
        <v>439</v>
      </c>
      <c r="AC7016">
        <v>6332.0339999999997</v>
      </c>
      <c r="AD7016">
        <v>57200.669000000002</v>
      </c>
      <c r="AE7016">
        <v>50026.190999999999</v>
      </c>
      <c r="AF7016">
        <v>59295.61</v>
      </c>
      <c r="AG7016">
        <v>49149.21</v>
      </c>
      <c r="AH7016">
        <v>14479.174999999999</v>
      </c>
      <c r="AI7016">
        <v>0</v>
      </c>
      <c r="AJ7016">
        <v>0</v>
      </c>
      <c r="AK7016">
        <v>0</v>
      </c>
      <c r="AL7016">
        <v>0</v>
      </c>
      <c r="AM7016">
        <v>0</v>
      </c>
      <c r="AN7016">
        <v>0</v>
      </c>
    </row>
    <row r="7017" spans="1:40" x14ac:dyDescent="0.35">
      <c r="A7017" t="s">
        <v>1485</v>
      </c>
      <c r="B7017" t="s">
        <v>1497</v>
      </c>
      <c r="C7017" t="s">
        <v>1466</v>
      </c>
      <c r="D7017" t="s">
        <v>1569</v>
      </c>
      <c r="E7017" t="s">
        <v>3270</v>
      </c>
      <c r="F7017" t="s">
        <v>1570</v>
      </c>
      <c r="G7017" t="s">
        <v>1462</v>
      </c>
      <c r="H7017" t="s">
        <v>1324</v>
      </c>
      <c r="I7017" t="s">
        <v>1812</v>
      </c>
      <c r="J7017" t="s">
        <v>1571</v>
      </c>
      <c r="K7017" t="s">
        <v>1327</v>
      </c>
      <c r="L7017" t="s">
        <v>436</v>
      </c>
      <c r="M7017" t="s">
        <v>1328</v>
      </c>
      <c r="O7017" t="s">
        <v>1329</v>
      </c>
      <c r="P7017" t="s">
        <v>1355</v>
      </c>
      <c r="Q7017" t="s">
        <v>1362</v>
      </c>
      <c r="R7017" t="s">
        <v>2152</v>
      </c>
      <c r="S7017" t="s">
        <v>1333</v>
      </c>
      <c r="T7017" t="s">
        <v>4011</v>
      </c>
      <c r="U7017" t="s">
        <v>1334</v>
      </c>
      <c r="V7017" t="s">
        <v>84</v>
      </c>
      <c r="W7017" t="s">
        <v>1606</v>
      </c>
      <c r="X7017" t="s">
        <v>1605</v>
      </c>
      <c r="Y7017" t="s">
        <v>1337</v>
      </c>
      <c r="Z7017" t="s">
        <v>1087</v>
      </c>
      <c r="AA7017" t="s">
        <v>1339</v>
      </c>
      <c r="AB7017" t="s">
        <v>439</v>
      </c>
      <c r="AC7017">
        <v>33714.339999999997</v>
      </c>
      <c r="AD7017">
        <v>27377.85</v>
      </c>
      <c r="AE7017">
        <v>32493.23</v>
      </c>
      <c r="AF7017">
        <v>33081.019999999997</v>
      </c>
      <c r="AG7017">
        <v>31826.6</v>
      </c>
      <c r="AH7017">
        <v>31963.1</v>
      </c>
      <c r="AI7017">
        <v>34017.239970559996</v>
      </c>
      <c r="AJ7017">
        <v>28970.764800000001</v>
      </c>
      <c r="AK7017">
        <v>31122.426967039999</v>
      </c>
      <c r="AL7017">
        <v>35841.5004224</v>
      </c>
      <c r="AM7017">
        <v>33995.320872960001</v>
      </c>
      <c r="AN7017">
        <v>30285.783360000001</v>
      </c>
    </row>
    <row r="7018" spans="1:40" x14ac:dyDescent="0.35">
      <c r="A7018" t="s">
        <v>1485</v>
      </c>
      <c r="B7018" t="s">
        <v>1497</v>
      </c>
      <c r="C7018" t="s">
        <v>1466</v>
      </c>
      <c r="D7018" t="s">
        <v>1569</v>
      </c>
      <c r="E7018" t="s">
        <v>3270</v>
      </c>
      <c r="F7018" t="s">
        <v>1570</v>
      </c>
      <c r="G7018" t="s">
        <v>1462</v>
      </c>
      <c r="H7018" t="s">
        <v>1324</v>
      </c>
      <c r="I7018" t="s">
        <v>1812</v>
      </c>
      <c r="J7018" t="s">
        <v>1571</v>
      </c>
      <c r="K7018" t="s">
        <v>1327</v>
      </c>
      <c r="L7018" t="s">
        <v>436</v>
      </c>
      <c r="M7018" t="s">
        <v>1328</v>
      </c>
      <c r="O7018" t="s">
        <v>1329</v>
      </c>
      <c r="P7018" t="s">
        <v>1355</v>
      </c>
      <c r="Q7018" t="s">
        <v>1362</v>
      </c>
      <c r="R7018" t="s">
        <v>2152</v>
      </c>
      <c r="S7018" t="s">
        <v>1333</v>
      </c>
      <c r="T7018" t="s">
        <v>4011</v>
      </c>
      <c r="U7018" t="s">
        <v>1334</v>
      </c>
      <c r="V7018" t="s">
        <v>84</v>
      </c>
      <c r="W7018" t="s">
        <v>1606</v>
      </c>
      <c r="X7018" t="s">
        <v>1605</v>
      </c>
      <c r="Y7018" t="s">
        <v>1337</v>
      </c>
      <c r="Z7018" t="s">
        <v>1087</v>
      </c>
      <c r="AA7018" t="s">
        <v>1340</v>
      </c>
      <c r="AB7018" t="s">
        <v>439</v>
      </c>
      <c r="AC7018">
        <v>10.5</v>
      </c>
      <c r="AD7018">
        <v>11</v>
      </c>
      <c r="AE7018">
        <v>11</v>
      </c>
      <c r="AF7018">
        <v>11</v>
      </c>
      <c r="AG7018">
        <v>11</v>
      </c>
      <c r="AH7018">
        <v>11</v>
      </c>
      <c r="AI7018">
        <v>10.57368392459812</v>
      </c>
      <c r="AJ7018">
        <v>10.57368392459812</v>
      </c>
      <c r="AK7018">
        <v>10.57368392459812</v>
      </c>
      <c r="AL7018">
        <v>10.57368392459812</v>
      </c>
      <c r="AM7018">
        <v>10.57368392459812</v>
      </c>
      <c r="AN7018">
        <v>10.57368392459812</v>
      </c>
    </row>
    <row r="7019" spans="1:40" x14ac:dyDescent="0.35">
      <c r="A7019" t="s">
        <v>1485</v>
      </c>
      <c r="B7019" t="s">
        <v>1497</v>
      </c>
      <c r="C7019" t="s">
        <v>1466</v>
      </c>
      <c r="D7019" t="s">
        <v>1569</v>
      </c>
      <c r="E7019" t="s">
        <v>3270</v>
      </c>
      <c r="F7019" t="s">
        <v>1570</v>
      </c>
      <c r="G7019" t="s">
        <v>1462</v>
      </c>
      <c r="H7019" t="s">
        <v>1324</v>
      </c>
      <c r="I7019" t="s">
        <v>1812</v>
      </c>
      <c r="J7019" t="s">
        <v>1571</v>
      </c>
      <c r="K7019" t="s">
        <v>1327</v>
      </c>
      <c r="L7019" t="s">
        <v>436</v>
      </c>
      <c r="M7019" t="s">
        <v>1328</v>
      </c>
      <c r="O7019" t="s">
        <v>1329</v>
      </c>
      <c r="P7019" t="s">
        <v>1355</v>
      </c>
      <c r="Q7019" t="s">
        <v>1362</v>
      </c>
      <c r="R7019" t="s">
        <v>2152</v>
      </c>
      <c r="S7019" t="s">
        <v>1333</v>
      </c>
      <c r="T7019" t="s">
        <v>4011</v>
      </c>
      <c r="U7019" t="s">
        <v>1334</v>
      </c>
      <c r="V7019" t="s">
        <v>84</v>
      </c>
      <c r="W7019" t="s">
        <v>1606</v>
      </c>
      <c r="X7019" t="s">
        <v>1605</v>
      </c>
      <c r="Y7019" t="s">
        <v>1337</v>
      </c>
      <c r="Z7019" t="s">
        <v>1087</v>
      </c>
      <c r="AA7019" t="s">
        <v>1514</v>
      </c>
      <c r="AB7019" t="s">
        <v>439</v>
      </c>
      <c r="AC7019">
        <v>1</v>
      </c>
      <c r="AD7019">
        <v>1</v>
      </c>
      <c r="AE7019">
        <v>1</v>
      </c>
      <c r="AF7019">
        <v>1</v>
      </c>
      <c r="AG7019">
        <v>1</v>
      </c>
      <c r="AH7019">
        <v>1</v>
      </c>
      <c r="AI7019">
        <v>1</v>
      </c>
      <c r="AJ7019">
        <v>1</v>
      </c>
      <c r="AK7019">
        <v>1</v>
      </c>
      <c r="AL7019">
        <v>1</v>
      </c>
      <c r="AM7019">
        <v>1</v>
      </c>
      <c r="AN7019">
        <v>1</v>
      </c>
    </row>
    <row r="7020" spans="1:40" x14ac:dyDescent="0.35">
      <c r="A7020" t="s">
        <v>1485</v>
      </c>
      <c r="B7020" t="s">
        <v>1497</v>
      </c>
      <c r="C7020" t="s">
        <v>1466</v>
      </c>
      <c r="D7020" t="s">
        <v>1569</v>
      </c>
      <c r="E7020" t="s">
        <v>3270</v>
      </c>
      <c r="F7020" t="s">
        <v>1570</v>
      </c>
      <c r="G7020" t="s">
        <v>1462</v>
      </c>
      <c r="H7020" t="s">
        <v>1324</v>
      </c>
      <c r="I7020" t="s">
        <v>1812</v>
      </c>
      <c r="J7020" t="s">
        <v>1571</v>
      </c>
      <c r="K7020" t="s">
        <v>1327</v>
      </c>
      <c r="L7020" t="s">
        <v>436</v>
      </c>
      <c r="M7020" t="s">
        <v>1328</v>
      </c>
      <c r="O7020" t="s">
        <v>1329</v>
      </c>
      <c r="P7020" t="s">
        <v>1355</v>
      </c>
      <c r="Q7020" t="s">
        <v>1362</v>
      </c>
      <c r="R7020" t="s">
        <v>2152</v>
      </c>
      <c r="S7020" t="s">
        <v>1333</v>
      </c>
      <c r="T7020" t="s">
        <v>4011</v>
      </c>
      <c r="U7020" t="s">
        <v>1334</v>
      </c>
      <c r="V7020" t="s">
        <v>84</v>
      </c>
      <c r="W7020" t="s">
        <v>1726</v>
      </c>
      <c r="X7020" t="s">
        <v>1605</v>
      </c>
      <c r="Y7020" t="s">
        <v>1337</v>
      </c>
      <c r="Z7020" t="s">
        <v>1087</v>
      </c>
      <c r="AA7020" t="s">
        <v>1339</v>
      </c>
      <c r="AB7020" t="s">
        <v>439</v>
      </c>
      <c r="AC7020">
        <v>33468.75</v>
      </c>
      <c r="AD7020">
        <v>18251.91</v>
      </c>
      <c r="AE7020">
        <v>21662.13</v>
      </c>
      <c r="AF7020">
        <v>22054.02</v>
      </c>
      <c r="AG7020">
        <v>21217.72</v>
      </c>
      <c r="AH7020">
        <v>21308.74</v>
      </c>
      <c r="AI7020">
        <v>21829.146647040001</v>
      </c>
      <c r="AJ7020">
        <v>19313.843199999999</v>
      </c>
      <c r="AK7020">
        <v>19899.27131136</v>
      </c>
      <c r="AL7020">
        <v>20498.2802816</v>
      </c>
      <c r="AM7020">
        <v>20116.507248640009</v>
      </c>
      <c r="AN7020">
        <v>20190.522239999998</v>
      </c>
    </row>
    <row r="7021" spans="1:40" x14ac:dyDescent="0.35">
      <c r="A7021" t="s">
        <v>1485</v>
      </c>
      <c r="B7021" t="s">
        <v>1497</v>
      </c>
      <c r="C7021" t="s">
        <v>1466</v>
      </c>
      <c r="D7021" t="s">
        <v>1569</v>
      </c>
      <c r="E7021" t="s">
        <v>3270</v>
      </c>
      <c r="F7021" t="s">
        <v>1570</v>
      </c>
      <c r="G7021" t="s">
        <v>1462</v>
      </c>
      <c r="H7021" t="s">
        <v>1324</v>
      </c>
      <c r="I7021" t="s">
        <v>1812</v>
      </c>
      <c r="J7021" t="s">
        <v>1571</v>
      </c>
      <c r="K7021" t="s">
        <v>1327</v>
      </c>
      <c r="L7021" t="s">
        <v>436</v>
      </c>
      <c r="M7021" t="s">
        <v>1328</v>
      </c>
      <c r="O7021" t="s">
        <v>1329</v>
      </c>
      <c r="P7021" t="s">
        <v>1355</v>
      </c>
      <c r="Q7021" t="s">
        <v>1362</v>
      </c>
      <c r="R7021" t="s">
        <v>2152</v>
      </c>
      <c r="S7021" t="s">
        <v>1333</v>
      </c>
      <c r="T7021" t="s">
        <v>4011</v>
      </c>
      <c r="U7021" t="s">
        <v>1334</v>
      </c>
      <c r="V7021" t="s">
        <v>84</v>
      </c>
      <c r="W7021" t="s">
        <v>1726</v>
      </c>
      <c r="X7021" t="s">
        <v>1605</v>
      </c>
      <c r="Y7021" t="s">
        <v>1337</v>
      </c>
      <c r="Z7021" t="s">
        <v>1087</v>
      </c>
      <c r="AA7021" t="s">
        <v>1340</v>
      </c>
      <c r="AB7021" t="s">
        <v>439</v>
      </c>
      <c r="AC7021">
        <v>0</v>
      </c>
      <c r="AD7021">
        <v>0</v>
      </c>
      <c r="AE7021">
        <v>0</v>
      </c>
      <c r="AF7021">
        <v>0</v>
      </c>
      <c r="AG7021">
        <v>0</v>
      </c>
      <c r="AH7021">
        <v>0</v>
      </c>
      <c r="AI7021">
        <v>3.6000000001000001</v>
      </c>
      <c r="AJ7021">
        <v>3.6</v>
      </c>
      <c r="AK7021">
        <v>3.6</v>
      </c>
      <c r="AL7021">
        <v>3.6</v>
      </c>
      <c r="AM7021">
        <v>3.6</v>
      </c>
      <c r="AN7021">
        <v>4</v>
      </c>
    </row>
    <row r="7022" spans="1:40" x14ac:dyDescent="0.35">
      <c r="A7022" t="s">
        <v>1485</v>
      </c>
      <c r="B7022" t="s">
        <v>1497</v>
      </c>
      <c r="C7022" t="s">
        <v>1466</v>
      </c>
      <c r="D7022" t="s">
        <v>1569</v>
      </c>
      <c r="E7022" t="s">
        <v>3270</v>
      </c>
      <c r="F7022" t="s">
        <v>1570</v>
      </c>
      <c r="G7022" t="s">
        <v>1462</v>
      </c>
      <c r="H7022" t="s">
        <v>1324</v>
      </c>
      <c r="I7022" t="s">
        <v>2168</v>
      </c>
      <c r="J7022" t="s">
        <v>1571</v>
      </c>
      <c r="K7022" t="s">
        <v>1327</v>
      </c>
      <c r="L7022" t="s">
        <v>436</v>
      </c>
      <c r="M7022" t="s">
        <v>1328</v>
      </c>
      <c r="O7022" t="s">
        <v>1329</v>
      </c>
      <c r="P7022" t="s">
        <v>1355</v>
      </c>
      <c r="Q7022" t="s">
        <v>1356</v>
      </c>
      <c r="R7022" t="s">
        <v>1777</v>
      </c>
      <c r="S7022" t="s">
        <v>1333</v>
      </c>
      <c r="T7022" t="s">
        <v>4011</v>
      </c>
      <c r="U7022" t="s">
        <v>1334</v>
      </c>
      <c r="V7022" t="s">
        <v>90</v>
      </c>
      <c r="W7022" t="s">
        <v>1713</v>
      </c>
      <c r="X7022" t="s">
        <v>1666</v>
      </c>
      <c r="Y7022" t="s">
        <v>1337</v>
      </c>
      <c r="Z7022" t="s">
        <v>1088</v>
      </c>
      <c r="AA7022" t="s">
        <v>1339</v>
      </c>
      <c r="AB7022" t="s">
        <v>439</v>
      </c>
      <c r="AC7022">
        <v>259751.41</v>
      </c>
      <c r="AD7022">
        <v>157498.29999999999</v>
      </c>
      <c r="AE7022">
        <v>246732.62</v>
      </c>
      <c r="AF7022">
        <v>238785.5</v>
      </c>
      <c r="AG7022">
        <v>200610.66</v>
      </c>
      <c r="AH7022">
        <v>151718.02600000001</v>
      </c>
      <c r="AI7022">
        <v>116566.4420200163</v>
      </c>
      <c r="AJ7022">
        <v>106449.01750866231</v>
      </c>
      <c r="AK7022">
        <v>104744.3339271916</v>
      </c>
      <c r="AL7022">
        <v>112553.1632035778</v>
      </c>
      <c r="AM7022">
        <v>112193.46987814621</v>
      </c>
      <c r="AN7022">
        <v>106941.7133551742</v>
      </c>
    </row>
    <row r="7023" spans="1:40" x14ac:dyDescent="0.35">
      <c r="A7023" t="s">
        <v>1485</v>
      </c>
      <c r="B7023" t="s">
        <v>1497</v>
      </c>
      <c r="C7023" t="s">
        <v>1466</v>
      </c>
      <c r="D7023" t="s">
        <v>1569</v>
      </c>
      <c r="E7023" t="s">
        <v>3270</v>
      </c>
      <c r="F7023" t="s">
        <v>1570</v>
      </c>
      <c r="G7023" t="s">
        <v>1462</v>
      </c>
      <c r="H7023" t="s">
        <v>1324</v>
      </c>
      <c r="I7023" t="s">
        <v>2168</v>
      </c>
      <c r="J7023" t="s">
        <v>1571</v>
      </c>
      <c r="K7023" t="s">
        <v>1327</v>
      </c>
      <c r="L7023" t="s">
        <v>436</v>
      </c>
      <c r="M7023" t="s">
        <v>1328</v>
      </c>
      <c r="O7023" t="s">
        <v>1329</v>
      </c>
      <c r="P7023" t="s">
        <v>1355</v>
      </c>
      <c r="Q7023" t="s">
        <v>1356</v>
      </c>
      <c r="R7023" t="s">
        <v>1777</v>
      </c>
      <c r="S7023" t="s">
        <v>1333</v>
      </c>
      <c r="T7023" t="s">
        <v>4011</v>
      </c>
      <c r="U7023" t="s">
        <v>1334</v>
      </c>
      <c r="V7023" t="s">
        <v>90</v>
      </c>
      <c r="W7023" t="s">
        <v>1713</v>
      </c>
      <c r="X7023" t="s">
        <v>1666</v>
      </c>
      <c r="Y7023" t="s">
        <v>1337</v>
      </c>
      <c r="Z7023" t="s">
        <v>1088</v>
      </c>
      <c r="AA7023" t="s">
        <v>1340</v>
      </c>
      <c r="AB7023" t="s">
        <v>439</v>
      </c>
      <c r="AC7023">
        <v>63</v>
      </c>
      <c r="AD7023">
        <v>70</v>
      </c>
      <c r="AE7023">
        <v>72</v>
      </c>
      <c r="AF7023">
        <v>78</v>
      </c>
      <c r="AG7023">
        <v>72</v>
      </c>
      <c r="AH7023">
        <v>71.5</v>
      </c>
      <c r="AI7023">
        <v>64.513655153259037</v>
      </c>
      <c r="AJ7023">
        <v>63.997089812970557</v>
      </c>
      <c r="AK7023">
        <v>60.536122622265466</v>
      </c>
      <c r="AL7023">
        <v>61.14790583768302</v>
      </c>
      <c r="AM7023">
        <v>61.006819558011998</v>
      </c>
      <c r="AN7023">
        <v>60.94433801125939</v>
      </c>
    </row>
    <row r="7024" spans="1:40" x14ac:dyDescent="0.35">
      <c r="A7024" t="s">
        <v>1485</v>
      </c>
      <c r="B7024" t="s">
        <v>1497</v>
      </c>
      <c r="C7024" t="s">
        <v>1466</v>
      </c>
      <c r="D7024" t="s">
        <v>1569</v>
      </c>
      <c r="E7024" t="s">
        <v>3270</v>
      </c>
      <c r="F7024" t="s">
        <v>1570</v>
      </c>
      <c r="G7024" t="s">
        <v>1462</v>
      </c>
      <c r="H7024" t="s">
        <v>1324</v>
      </c>
      <c r="I7024" t="s">
        <v>2168</v>
      </c>
      <c r="J7024" t="s">
        <v>1571</v>
      </c>
      <c r="K7024" t="s">
        <v>1327</v>
      </c>
      <c r="L7024" t="s">
        <v>436</v>
      </c>
      <c r="M7024" t="s">
        <v>1328</v>
      </c>
      <c r="O7024" t="s">
        <v>1329</v>
      </c>
      <c r="P7024" t="s">
        <v>1355</v>
      </c>
      <c r="Q7024" t="s">
        <v>1356</v>
      </c>
      <c r="R7024" t="s">
        <v>1777</v>
      </c>
      <c r="S7024" t="s">
        <v>1333</v>
      </c>
      <c r="T7024" t="s">
        <v>4011</v>
      </c>
      <c r="U7024" t="s">
        <v>1334</v>
      </c>
      <c r="V7024" t="s">
        <v>90</v>
      </c>
      <c r="W7024" t="s">
        <v>1713</v>
      </c>
      <c r="X7024" t="s">
        <v>1666</v>
      </c>
      <c r="Y7024" t="s">
        <v>1337</v>
      </c>
      <c r="Z7024" t="s">
        <v>1088</v>
      </c>
      <c r="AA7024" t="s">
        <v>1514</v>
      </c>
      <c r="AB7024" t="s">
        <v>439</v>
      </c>
      <c r="AC7024">
        <v>90</v>
      </c>
      <c r="AD7024">
        <v>90</v>
      </c>
      <c r="AE7024">
        <v>90</v>
      </c>
      <c r="AF7024">
        <v>90</v>
      </c>
      <c r="AG7024">
        <v>90</v>
      </c>
      <c r="AH7024">
        <v>90</v>
      </c>
      <c r="AI7024">
        <v>90</v>
      </c>
      <c r="AJ7024">
        <v>90</v>
      </c>
      <c r="AK7024">
        <v>90</v>
      </c>
      <c r="AL7024">
        <v>90</v>
      </c>
      <c r="AM7024">
        <v>90</v>
      </c>
      <c r="AN7024">
        <v>90</v>
      </c>
    </row>
    <row r="7025" spans="1:40" x14ac:dyDescent="0.35">
      <c r="A7025" t="s">
        <v>1485</v>
      </c>
      <c r="B7025" t="s">
        <v>1497</v>
      </c>
      <c r="C7025" t="s">
        <v>1466</v>
      </c>
      <c r="D7025" t="s">
        <v>1569</v>
      </c>
      <c r="E7025" t="s">
        <v>3270</v>
      </c>
      <c r="F7025" t="s">
        <v>1570</v>
      </c>
      <c r="G7025" t="s">
        <v>1462</v>
      </c>
      <c r="H7025" t="s">
        <v>1324</v>
      </c>
      <c r="I7025" t="s">
        <v>2168</v>
      </c>
      <c r="J7025" t="s">
        <v>1571</v>
      </c>
      <c r="K7025" t="s">
        <v>1327</v>
      </c>
      <c r="L7025" t="s">
        <v>436</v>
      </c>
      <c r="M7025" t="s">
        <v>1328</v>
      </c>
      <c r="O7025" t="s">
        <v>1329</v>
      </c>
      <c r="P7025" t="s">
        <v>1355</v>
      </c>
      <c r="Q7025" t="s">
        <v>1356</v>
      </c>
      <c r="R7025" t="s">
        <v>1777</v>
      </c>
      <c r="S7025" t="s">
        <v>1333</v>
      </c>
      <c r="T7025" t="s">
        <v>4011</v>
      </c>
      <c r="U7025" t="s">
        <v>1334</v>
      </c>
      <c r="V7025" t="s">
        <v>90</v>
      </c>
      <c r="W7025" t="s">
        <v>1668</v>
      </c>
      <c r="X7025" t="s">
        <v>1666</v>
      </c>
      <c r="Y7025" t="s">
        <v>1337</v>
      </c>
      <c r="Z7025" t="s">
        <v>1088</v>
      </c>
      <c r="AA7025" t="s">
        <v>1339</v>
      </c>
      <c r="AB7025" t="s">
        <v>439</v>
      </c>
      <c r="AC7025">
        <v>0</v>
      </c>
      <c r="AD7025">
        <v>120000</v>
      </c>
      <c r="AE7025">
        <v>-35950</v>
      </c>
      <c r="AF7025">
        <v>119193.8</v>
      </c>
      <c r="AG7025">
        <v>194983.1</v>
      </c>
      <c r="AH7025">
        <v>216985.84399999998</v>
      </c>
      <c r="AI7025">
        <v>206815.30458120001</v>
      </c>
      <c r="AJ7025">
        <v>187769.57438400001</v>
      </c>
      <c r="AK7025">
        <v>184774.48980479999</v>
      </c>
      <c r="AL7025">
        <v>198602.65729919999</v>
      </c>
      <c r="AM7025">
        <v>197837.82036479999</v>
      </c>
      <c r="AN7025">
        <v>188601.83496000001</v>
      </c>
    </row>
    <row r="7026" spans="1:40" x14ac:dyDescent="0.35">
      <c r="A7026" t="s">
        <v>1485</v>
      </c>
      <c r="B7026" t="s">
        <v>1497</v>
      </c>
      <c r="C7026" t="s">
        <v>1466</v>
      </c>
      <c r="D7026" t="s">
        <v>1569</v>
      </c>
      <c r="E7026" t="s">
        <v>3270</v>
      </c>
      <c r="F7026" t="s">
        <v>1570</v>
      </c>
      <c r="G7026" t="s">
        <v>1462</v>
      </c>
      <c r="H7026" t="s">
        <v>1324</v>
      </c>
      <c r="I7026" t="s">
        <v>2168</v>
      </c>
      <c r="J7026" t="s">
        <v>1571</v>
      </c>
      <c r="K7026" t="s">
        <v>1327</v>
      </c>
      <c r="L7026" t="s">
        <v>436</v>
      </c>
      <c r="M7026" t="s">
        <v>1328</v>
      </c>
      <c r="O7026" t="s">
        <v>1329</v>
      </c>
      <c r="P7026" t="s">
        <v>1355</v>
      </c>
      <c r="Q7026" t="s">
        <v>1356</v>
      </c>
      <c r="R7026" t="s">
        <v>1777</v>
      </c>
      <c r="S7026" t="s">
        <v>1333</v>
      </c>
      <c r="T7026" t="s">
        <v>4011</v>
      </c>
      <c r="U7026" t="s">
        <v>1334</v>
      </c>
      <c r="V7026" t="s">
        <v>90</v>
      </c>
      <c r="W7026" t="s">
        <v>1668</v>
      </c>
      <c r="X7026" t="s">
        <v>1666</v>
      </c>
      <c r="Y7026" t="s">
        <v>1337</v>
      </c>
      <c r="Z7026" t="s">
        <v>1088</v>
      </c>
      <c r="AA7026" t="s">
        <v>1340</v>
      </c>
      <c r="AB7026" t="s">
        <v>439</v>
      </c>
      <c r="AC7026">
        <v>46</v>
      </c>
      <c r="AD7026">
        <v>39.5</v>
      </c>
      <c r="AE7026">
        <v>33.5</v>
      </c>
      <c r="AF7026">
        <v>42</v>
      </c>
      <c r="AG7026">
        <v>72.5</v>
      </c>
      <c r="AH7026">
        <v>90.5</v>
      </c>
      <c r="AI7026">
        <v>84.3</v>
      </c>
      <c r="AJ7026">
        <v>82.9</v>
      </c>
      <c r="AK7026">
        <v>76.8</v>
      </c>
      <c r="AL7026">
        <v>77.900000000000006</v>
      </c>
      <c r="AM7026">
        <v>77.599999999999994</v>
      </c>
      <c r="AN7026">
        <v>77.5</v>
      </c>
    </row>
    <row r="7027" spans="1:40" x14ac:dyDescent="0.35">
      <c r="A7027" t="s">
        <v>1485</v>
      </c>
      <c r="B7027" t="s">
        <v>1497</v>
      </c>
      <c r="C7027" t="s">
        <v>1466</v>
      </c>
      <c r="D7027" t="s">
        <v>1569</v>
      </c>
      <c r="E7027" t="s">
        <v>3270</v>
      </c>
      <c r="F7027" t="s">
        <v>1570</v>
      </c>
      <c r="G7027" t="s">
        <v>1462</v>
      </c>
      <c r="H7027" t="s">
        <v>1324</v>
      </c>
      <c r="I7027" t="s">
        <v>1822</v>
      </c>
      <c r="J7027" t="s">
        <v>1571</v>
      </c>
      <c r="K7027" t="s">
        <v>1327</v>
      </c>
      <c r="L7027" t="s">
        <v>436</v>
      </c>
      <c r="M7027" t="s">
        <v>1328</v>
      </c>
      <c r="O7027" t="s">
        <v>1329</v>
      </c>
      <c r="P7027" t="s">
        <v>1355</v>
      </c>
      <c r="Q7027" t="s">
        <v>1356</v>
      </c>
      <c r="R7027" t="s">
        <v>1821</v>
      </c>
      <c r="S7027" t="s">
        <v>1333</v>
      </c>
      <c r="T7027" t="s">
        <v>4011</v>
      </c>
      <c r="U7027" t="s">
        <v>1334</v>
      </c>
      <c r="V7027" t="s">
        <v>90</v>
      </c>
      <c r="W7027" t="s">
        <v>1713</v>
      </c>
      <c r="X7027" t="s">
        <v>1666</v>
      </c>
      <c r="Y7027" t="s">
        <v>1337</v>
      </c>
      <c r="Z7027" t="s">
        <v>1089</v>
      </c>
      <c r="AA7027" t="s">
        <v>1339</v>
      </c>
      <c r="AB7027" t="s">
        <v>439</v>
      </c>
      <c r="AC7027">
        <v>263890.90000000002</v>
      </c>
      <c r="AD7027">
        <v>175977.50000000003</v>
      </c>
      <c r="AE7027">
        <v>182824.28</v>
      </c>
      <c r="AF7027">
        <v>172532.45</v>
      </c>
      <c r="AG7027">
        <v>145846.41</v>
      </c>
      <c r="AH7027">
        <v>204357.71</v>
      </c>
      <c r="AI7027">
        <v>228829.17418735666</v>
      </c>
      <c r="AJ7027">
        <v>236845.76553834754</v>
      </c>
      <c r="AK7027">
        <v>392357.59354227385</v>
      </c>
      <c r="AL7027">
        <v>375574.955931506</v>
      </c>
      <c r="AM7027">
        <v>392838.0750175771</v>
      </c>
      <c r="AN7027">
        <v>381754.27987799788</v>
      </c>
    </row>
    <row r="7028" spans="1:40" x14ac:dyDescent="0.35">
      <c r="A7028" t="s">
        <v>1485</v>
      </c>
      <c r="B7028" t="s">
        <v>1497</v>
      </c>
      <c r="C7028" t="s">
        <v>1466</v>
      </c>
      <c r="D7028" t="s">
        <v>1569</v>
      </c>
      <c r="E7028" t="s">
        <v>3270</v>
      </c>
      <c r="F7028" t="s">
        <v>1570</v>
      </c>
      <c r="G7028" t="s">
        <v>1462</v>
      </c>
      <c r="H7028" t="s">
        <v>1324</v>
      </c>
      <c r="I7028" t="s">
        <v>1822</v>
      </c>
      <c r="J7028" t="s">
        <v>1571</v>
      </c>
      <c r="K7028" t="s">
        <v>1327</v>
      </c>
      <c r="L7028" t="s">
        <v>436</v>
      </c>
      <c r="M7028" t="s">
        <v>1328</v>
      </c>
      <c r="O7028" t="s">
        <v>1329</v>
      </c>
      <c r="P7028" t="s">
        <v>1355</v>
      </c>
      <c r="Q7028" t="s">
        <v>1356</v>
      </c>
      <c r="R7028" t="s">
        <v>1821</v>
      </c>
      <c r="S7028" t="s">
        <v>1333</v>
      </c>
      <c r="T7028" t="s">
        <v>4011</v>
      </c>
      <c r="U7028" t="s">
        <v>1334</v>
      </c>
      <c r="V7028" t="s">
        <v>90</v>
      </c>
      <c r="W7028" t="s">
        <v>1713</v>
      </c>
      <c r="X7028" t="s">
        <v>1666</v>
      </c>
      <c r="Y7028" t="s">
        <v>1337</v>
      </c>
      <c r="Z7028" t="s">
        <v>1089</v>
      </c>
      <c r="AA7028" t="s">
        <v>1340</v>
      </c>
      <c r="AB7028" t="s">
        <v>439</v>
      </c>
      <c r="AC7028">
        <v>59</v>
      </c>
      <c r="AD7028">
        <v>62</v>
      </c>
      <c r="AE7028">
        <v>60.5</v>
      </c>
      <c r="AF7028">
        <v>57.5</v>
      </c>
      <c r="AG7028">
        <v>56.5</v>
      </c>
      <c r="AH7028">
        <v>67.5</v>
      </c>
      <c r="AI7028">
        <v>120.9677195609728</v>
      </c>
      <c r="AJ7028">
        <v>129.48796456641051</v>
      </c>
      <c r="AK7028">
        <v>200.95946821951659</v>
      </c>
      <c r="AL7028">
        <v>213.37663918737221</v>
      </c>
      <c r="AM7028">
        <v>214.371327018367</v>
      </c>
      <c r="AN7028">
        <v>214.0541958077533</v>
      </c>
    </row>
    <row r="7029" spans="1:40" x14ac:dyDescent="0.35">
      <c r="A7029" t="s">
        <v>1485</v>
      </c>
      <c r="B7029" t="s">
        <v>1497</v>
      </c>
      <c r="C7029" t="s">
        <v>1466</v>
      </c>
      <c r="D7029" t="s">
        <v>1569</v>
      </c>
      <c r="E7029" t="s">
        <v>3270</v>
      </c>
      <c r="F7029" t="s">
        <v>1570</v>
      </c>
      <c r="G7029" t="s">
        <v>1462</v>
      </c>
      <c r="H7029" t="s">
        <v>1324</v>
      </c>
      <c r="I7029" t="s">
        <v>1822</v>
      </c>
      <c r="J7029" t="s">
        <v>1571</v>
      </c>
      <c r="K7029" t="s">
        <v>1327</v>
      </c>
      <c r="L7029" t="s">
        <v>436</v>
      </c>
      <c r="M7029" t="s">
        <v>1328</v>
      </c>
      <c r="O7029" t="s">
        <v>1329</v>
      </c>
      <c r="P7029" t="s">
        <v>1355</v>
      </c>
      <c r="Q7029" t="s">
        <v>1356</v>
      </c>
      <c r="R7029" t="s">
        <v>1821</v>
      </c>
      <c r="S7029" t="s">
        <v>1333</v>
      </c>
      <c r="T7029" t="s">
        <v>4011</v>
      </c>
      <c r="U7029" t="s">
        <v>1334</v>
      </c>
      <c r="V7029" t="s">
        <v>90</v>
      </c>
      <c r="W7029" t="s">
        <v>1713</v>
      </c>
      <c r="X7029" t="s">
        <v>1666</v>
      </c>
      <c r="Y7029" t="s">
        <v>1337</v>
      </c>
      <c r="Z7029" t="s">
        <v>1089</v>
      </c>
      <c r="AA7029" t="s">
        <v>1514</v>
      </c>
      <c r="AB7029" t="s">
        <v>439</v>
      </c>
      <c r="AC7029">
        <v>0</v>
      </c>
      <c r="AD7029">
        <v>0</v>
      </c>
      <c r="AE7029">
        <v>0</v>
      </c>
      <c r="AF7029">
        <v>57</v>
      </c>
      <c r="AG7029">
        <v>57</v>
      </c>
      <c r="AH7029">
        <v>57</v>
      </c>
      <c r="AI7029">
        <v>147</v>
      </c>
      <c r="AJ7029">
        <v>147</v>
      </c>
      <c r="AK7029">
        <v>147</v>
      </c>
      <c r="AL7029">
        <v>147</v>
      </c>
      <c r="AM7029">
        <v>147</v>
      </c>
      <c r="AN7029">
        <v>147</v>
      </c>
    </row>
    <row r="7030" spans="1:40" x14ac:dyDescent="0.35">
      <c r="A7030" t="s">
        <v>1485</v>
      </c>
      <c r="B7030" t="s">
        <v>1497</v>
      </c>
      <c r="C7030" t="s">
        <v>1466</v>
      </c>
      <c r="D7030" t="s">
        <v>1569</v>
      </c>
      <c r="E7030" t="s">
        <v>3270</v>
      </c>
      <c r="F7030" t="s">
        <v>1570</v>
      </c>
      <c r="G7030" t="s">
        <v>1462</v>
      </c>
      <c r="H7030" t="s">
        <v>1324</v>
      </c>
      <c r="I7030" t="s">
        <v>2518</v>
      </c>
      <c r="J7030" t="s">
        <v>1571</v>
      </c>
      <c r="K7030" t="s">
        <v>1327</v>
      </c>
      <c r="L7030" t="s">
        <v>436</v>
      </c>
      <c r="M7030" t="s">
        <v>1480</v>
      </c>
      <c r="O7030" t="s">
        <v>1329</v>
      </c>
      <c r="P7030" t="s">
        <v>1330</v>
      </c>
      <c r="Q7030" t="s">
        <v>1331</v>
      </c>
      <c r="R7030" t="s">
        <v>1332</v>
      </c>
      <c r="S7030" t="s">
        <v>1333</v>
      </c>
      <c r="T7030" t="s">
        <v>4011</v>
      </c>
      <c r="U7030" t="s">
        <v>1334</v>
      </c>
      <c r="V7030" t="s">
        <v>127</v>
      </c>
      <c r="W7030" t="s">
        <v>2128</v>
      </c>
      <c r="X7030" t="s">
        <v>2129</v>
      </c>
      <c r="Y7030" t="s">
        <v>1337</v>
      </c>
      <c r="Z7030" t="s">
        <v>1090</v>
      </c>
      <c r="AA7030" t="s">
        <v>1339</v>
      </c>
      <c r="AB7030" t="s">
        <v>439</v>
      </c>
      <c r="AC7030">
        <v>0</v>
      </c>
      <c r="AD7030">
        <v>0</v>
      </c>
      <c r="AE7030">
        <v>0</v>
      </c>
      <c r="AF7030">
        <v>0</v>
      </c>
      <c r="AG7030">
        <v>0</v>
      </c>
      <c r="AH7030">
        <v>0</v>
      </c>
      <c r="AI7030">
        <v>580793.43200000003</v>
      </c>
      <c r="AJ7030">
        <v>2306385.7919999999</v>
      </c>
      <c r="AK7030">
        <v>0</v>
      </c>
      <c r="AL7030">
        <v>0</v>
      </c>
      <c r="AM7030">
        <v>0</v>
      </c>
      <c r="AN7030">
        <v>0</v>
      </c>
    </row>
    <row r="7031" spans="1:40" x14ac:dyDescent="0.35">
      <c r="A7031" t="s">
        <v>1485</v>
      </c>
      <c r="B7031" t="s">
        <v>1497</v>
      </c>
      <c r="C7031" t="s">
        <v>1466</v>
      </c>
      <c r="D7031" t="s">
        <v>1569</v>
      </c>
      <c r="E7031" t="s">
        <v>3270</v>
      </c>
      <c r="F7031" t="s">
        <v>1570</v>
      </c>
      <c r="G7031" t="s">
        <v>1462</v>
      </c>
      <c r="H7031" t="s">
        <v>1324</v>
      </c>
      <c r="I7031" t="s">
        <v>2518</v>
      </c>
      <c r="J7031" t="s">
        <v>1571</v>
      </c>
      <c r="K7031" t="s">
        <v>1327</v>
      </c>
      <c r="L7031" t="s">
        <v>436</v>
      </c>
      <c r="M7031" t="s">
        <v>1480</v>
      </c>
      <c r="O7031" t="s">
        <v>1329</v>
      </c>
      <c r="P7031" t="s">
        <v>1330</v>
      </c>
      <c r="Q7031" t="s">
        <v>1331</v>
      </c>
      <c r="R7031" t="s">
        <v>1332</v>
      </c>
      <c r="S7031" t="s">
        <v>1333</v>
      </c>
      <c r="T7031" t="s">
        <v>4011</v>
      </c>
      <c r="U7031" t="s">
        <v>1334</v>
      </c>
      <c r="V7031" t="s">
        <v>127</v>
      </c>
      <c r="W7031" t="s">
        <v>2128</v>
      </c>
      <c r="X7031" t="s">
        <v>2129</v>
      </c>
      <c r="Y7031" t="s">
        <v>1337</v>
      </c>
      <c r="Z7031" t="s">
        <v>1090</v>
      </c>
      <c r="AA7031" t="s">
        <v>1340</v>
      </c>
      <c r="AB7031" t="s">
        <v>439</v>
      </c>
      <c r="AC7031">
        <v>9</v>
      </c>
      <c r="AD7031">
        <v>9</v>
      </c>
      <c r="AE7031">
        <v>9</v>
      </c>
      <c r="AF7031">
        <v>9</v>
      </c>
      <c r="AG7031">
        <v>8.5</v>
      </c>
      <c r="AH7031">
        <v>8</v>
      </c>
      <c r="AI7031">
        <v>178.54075367647059</v>
      </c>
      <c r="AJ7031">
        <v>186.22925091911759</v>
      </c>
      <c r="AK7031">
        <v>0</v>
      </c>
      <c r="AL7031">
        <v>0</v>
      </c>
      <c r="AM7031">
        <v>0</v>
      </c>
      <c r="AN7031">
        <v>0</v>
      </c>
    </row>
    <row r="7032" spans="1:40" x14ac:dyDescent="0.35">
      <c r="A7032" t="s">
        <v>1485</v>
      </c>
      <c r="B7032" t="s">
        <v>1497</v>
      </c>
      <c r="C7032" t="s">
        <v>1466</v>
      </c>
      <c r="D7032" t="s">
        <v>1569</v>
      </c>
      <c r="E7032" t="s">
        <v>3270</v>
      </c>
      <c r="F7032" t="s">
        <v>1570</v>
      </c>
      <c r="G7032" t="s">
        <v>1462</v>
      </c>
      <c r="H7032" t="s">
        <v>1324</v>
      </c>
      <c r="I7032" t="s">
        <v>2518</v>
      </c>
      <c r="J7032" t="s">
        <v>1571</v>
      </c>
      <c r="K7032" t="s">
        <v>1327</v>
      </c>
      <c r="L7032" t="s">
        <v>436</v>
      </c>
      <c r="M7032" t="s">
        <v>1480</v>
      </c>
      <c r="O7032" t="s">
        <v>1329</v>
      </c>
      <c r="P7032" t="s">
        <v>1330</v>
      </c>
      <c r="Q7032" t="s">
        <v>1331</v>
      </c>
      <c r="R7032" t="s">
        <v>1332</v>
      </c>
      <c r="S7032" t="s">
        <v>1333</v>
      </c>
      <c r="T7032" t="s">
        <v>4011</v>
      </c>
      <c r="U7032" t="s">
        <v>1334</v>
      </c>
      <c r="V7032" t="s">
        <v>127</v>
      </c>
      <c r="W7032" t="s">
        <v>2128</v>
      </c>
      <c r="X7032" t="s">
        <v>2129</v>
      </c>
      <c r="Y7032" t="s">
        <v>1337</v>
      </c>
      <c r="Z7032" t="s">
        <v>1090</v>
      </c>
      <c r="AA7032" t="s">
        <v>1514</v>
      </c>
      <c r="AB7032" t="s">
        <v>439</v>
      </c>
      <c r="AC7032">
        <v>40</v>
      </c>
      <c r="AD7032">
        <v>40</v>
      </c>
      <c r="AE7032">
        <v>40</v>
      </c>
      <c r="AF7032">
        <v>40</v>
      </c>
      <c r="AG7032">
        <v>40</v>
      </c>
      <c r="AH7032">
        <v>40</v>
      </c>
      <c r="AI7032">
        <v>40</v>
      </c>
      <c r="AJ7032">
        <v>40</v>
      </c>
      <c r="AK7032">
        <v>0</v>
      </c>
      <c r="AL7032">
        <v>0</v>
      </c>
      <c r="AM7032">
        <v>0</v>
      </c>
      <c r="AN7032">
        <v>0</v>
      </c>
    </row>
    <row r="7033" spans="1:40" x14ac:dyDescent="0.35">
      <c r="A7033" t="s">
        <v>1485</v>
      </c>
      <c r="B7033" t="s">
        <v>1497</v>
      </c>
      <c r="C7033" t="s">
        <v>1466</v>
      </c>
      <c r="D7033" t="s">
        <v>1569</v>
      </c>
      <c r="E7033" t="s">
        <v>3270</v>
      </c>
      <c r="F7033" t="s">
        <v>1570</v>
      </c>
      <c r="G7033" t="s">
        <v>1462</v>
      </c>
      <c r="H7033" t="s">
        <v>1324</v>
      </c>
      <c r="I7033" t="s">
        <v>2518</v>
      </c>
      <c r="J7033" t="s">
        <v>1571</v>
      </c>
      <c r="K7033" t="s">
        <v>1327</v>
      </c>
      <c r="L7033" t="s">
        <v>436</v>
      </c>
      <c r="M7033" t="s">
        <v>1480</v>
      </c>
      <c r="O7033" t="s">
        <v>1329</v>
      </c>
      <c r="P7033" t="s">
        <v>1330</v>
      </c>
      <c r="Q7033" t="s">
        <v>1331</v>
      </c>
      <c r="R7033" t="s">
        <v>1332</v>
      </c>
      <c r="S7033" t="s">
        <v>1333</v>
      </c>
      <c r="T7033" t="s">
        <v>4011</v>
      </c>
      <c r="U7033" t="s">
        <v>1334</v>
      </c>
      <c r="V7033" t="s">
        <v>127</v>
      </c>
      <c r="W7033" t="s">
        <v>2128</v>
      </c>
      <c r="X7033" t="s">
        <v>2131</v>
      </c>
      <c r="Y7033" t="s">
        <v>1337</v>
      </c>
      <c r="Z7033" t="s">
        <v>1090</v>
      </c>
      <c r="AA7033" t="s">
        <v>1339</v>
      </c>
      <c r="AB7033" t="s">
        <v>439</v>
      </c>
      <c r="AC7033">
        <v>0</v>
      </c>
      <c r="AD7033">
        <v>615971.77</v>
      </c>
      <c r="AE7033">
        <v>568113.36</v>
      </c>
      <c r="AF7033">
        <v>602739.59</v>
      </c>
      <c r="AG7033">
        <v>545589.59400000004</v>
      </c>
      <c r="AH7033">
        <v>539493.67599999998</v>
      </c>
      <c r="AI7033">
        <v>0</v>
      </c>
      <c r="AJ7033">
        <v>0</v>
      </c>
      <c r="AK7033">
        <v>0</v>
      </c>
      <c r="AL7033">
        <v>0</v>
      </c>
      <c r="AM7033">
        <v>0</v>
      </c>
      <c r="AN7033">
        <v>0</v>
      </c>
    </row>
    <row r="7034" spans="1:40" x14ac:dyDescent="0.35">
      <c r="A7034" t="s">
        <v>1485</v>
      </c>
      <c r="B7034" t="s">
        <v>1497</v>
      </c>
      <c r="C7034" t="s">
        <v>1466</v>
      </c>
      <c r="D7034" t="s">
        <v>1569</v>
      </c>
      <c r="E7034" t="s">
        <v>3270</v>
      </c>
      <c r="F7034" t="s">
        <v>1570</v>
      </c>
      <c r="G7034" t="s">
        <v>1462</v>
      </c>
      <c r="H7034" t="s">
        <v>1324</v>
      </c>
      <c r="I7034" t="s">
        <v>2518</v>
      </c>
      <c r="J7034" t="s">
        <v>1571</v>
      </c>
      <c r="K7034" t="s">
        <v>1327</v>
      </c>
      <c r="L7034" t="s">
        <v>436</v>
      </c>
      <c r="M7034" t="s">
        <v>1480</v>
      </c>
      <c r="O7034" t="s">
        <v>1329</v>
      </c>
      <c r="P7034" t="s">
        <v>1330</v>
      </c>
      <c r="Q7034" t="s">
        <v>1331</v>
      </c>
      <c r="R7034" t="s">
        <v>1332</v>
      </c>
      <c r="S7034" t="s">
        <v>1333</v>
      </c>
      <c r="T7034" t="s">
        <v>4011</v>
      </c>
      <c r="U7034" t="s">
        <v>1334</v>
      </c>
      <c r="V7034" t="s">
        <v>127</v>
      </c>
      <c r="W7034" t="s">
        <v>2128</v>
      </c>
      <c r="X7034" t="s">
        <v>2131</v>
      </c>
      <c r="Y7034" t="s">
        <v>1337</v>
      </c>
      <c r="Z7034" t="s">
        <v>1090</v>
      </c>
      <c r="AA7034" t="s">
        <v>1340</v>
      </c>
      <c r="AB7034" t="s">
        <v>439</v>
      </c>
      <c r="AC7034">
        <v>194.75</v>
      </c>
      <c r="AD7034">
        <v>186.5</v>
      </c>
      <c r="AE7034">
        <v>183</v>
      </c>
      <c r="AF7034">
        <v>177</v>
      </c>
      <c r="AG7034">
        <v>171</v>
      </c>
      <c r="AH7034">
        <v>168</v>
      </c>
      <c r="AI7034">
        <v>0</v>
      </c>
      <c r="AJ7034">
        <v>0</v>
      </c>
      <c r="AK7034">
        <v>0</v>
      </c>
      <c r="AL7034">
        <v>0</v>
      </c>
      <c r="AM7034">
        <v>0</v>
      </c>
      <c r="AN7034">
        <v>0</v>
      </c>
    </row>
    <row r="7035" spans="1:40" x14ac:dyDescent="0.35">
      <c r="A7035" t="s">
        <v>1485</v>
      </c>
      <c r="B7035" t="s">
        <v>1497</v>
      </c>
      <c r="C7035" t="s">
        <v>1466</v>
      </c>
      <c r="D7035" t="s">
        <v>1569</v>
      </c>
      <c r="E7035" t="s">
        <v>3270</v>
      </c>
      <c r="F7035" t="s">
        <v>1570</v>
      </c>
      <c r="G7035" t="s">
        <v>1462</v>
      </c>
      <c r="H7035" t="s">
        <v>1324</v>
      </c>
      <c r="I7035" t="s">
        <v>2518</v>
      </c>
      <c r="J7035" t="s">
        <v>1571</v>
      </c>
      <c r="K7035" t="s">
        <v>1327</v>
      </c>
      <c r="L7035" t="s">
        <v>436</v>
      </c>
      <c r="M7035" t="s">
        <v>1480</v>
      </c>
      <c r="O7035" t="s">
        <v>1329</v>
      </c>
      <c r="P7035" t="s">
        <v>1330</v>
      </c>
      <c r="Q7035" t="s">
        <v>1331</v>
      </c>
      <c r="R7035" t="s">
        <v>1332</v>
      </c>
      <c r="S7035" t="s">
        <v>1333</v>
      </c>
      <c r="T7035" t="s">
        <v>4011</v>
      </c>
      <c r="U7035" t="s">
        <v>1334</v>
      </c>
      <c r="V7035" t="s">
        <v>127</v>
      </c>
      <c r="W7035" t="s">
        <v>2432</v>
      </c>
      <c r="X7035" t="s">
        <v>2131</v>
      </c>
      <c r="Y7035" t="s">
        <v>1337</v>
      </c>
      <c r="Z7035" t="s">
        <v>1090</v>
      </c>
      <c r="AA7035" t="s">
        <v>1339</v>
      </c>
      <c r="AB7035" t="s">
        <v>439</v>
      </c>
      <c r="AC7035">
        <v>667934.54</v>
      </c>
      <c r="AD7035">
        <v>2760.32</v>
      </c>
      <c r="AE7035">
        <v>3977.5</v>
      </c>
      <c r="AF7035">
        <v>1173.05</v>
      </c>
      <c r="AG7035">
        <v>0</v>
      </c>
      <c r="AH7035">
        <v>0</v>
      </c>
      <c r="AI7035">
        <v>0</v>
      </c>
      <c r="AJ7035">
        <v>0</v>
      </c>
      <c r="AK7035">
        <v>0</v>
      </c>
      <c r="AL7035">
        <v>0</v>
      </c>
      <c r="AM7035">
        <v>0</v>
      </c>
      <c r="AN7035">
        <v>0</v>
      </c>
    </row>
    <row r="7036" spans="1:40" x14ac:dyDescent="0.35">
      <c r="A7036" t="s">
        <v>1485</v>
      </c>
      <c r="B7036" t="s">
        <v>1497</v>
      </c>
      <c r="C7036" t="s">
        <v>1466</v>
      </c>
      <c r="D7036" t="s">
        <v>1569</v>
      </c>
      <c r="E7036" t="s">
        <v>3270</v>
      </c>
      <c r="F7036" t="s">
        <v>1570</v>
      </c>
      <c r="G7036" t="s">
        <v>1462</v>
      </c>
      <c r="H7036" t="s">
        <v>1324</v>
      </c>
      <c r="I7036" t="s">
        <v>2006</v>
      </c>
      <c r="J7036" t="s">
        <v>1571</v>
      </c>
      <c r="K7036" t="s">
        <v>1327</v>
      </c>
      <c r="L7036" t="s">
        <v>436</v>
      </c>
      <c r="M7036" t="s">
        <v>1328</v>
      </c>
      <c r="O7036" t="s">
        <v>1329</v>
      </c>
      <c r="P7036" t="s">
        <v>1330</v>
      </c>
      <c r="Q7036" t="s">
        <v>1344</v>
      </c>
      <c r="R7036" t="s">
        <v>1538</v>
      </c>
      <c r="S7036" t="s">
        <v>1333</v>
      </c>
      <c r="T7036" t="s">
        <v>4011</v>
      </c>
      <c r="U7036" t="s">
        <v>1334</v>
      </c>
      <c r="V7036" t="s">
        <v>129</v>
      </c>
      <c r="W7036" t="s">
        <v>1647</v>
      </c>
      <c r="X7036" t="s">
        <v>1648</v>
      </c>
      <c r="Y7036" t="s">
        <v>1337</v>
      </c>
      <c r="Z7036" t="s">
        <v>1091</v>
      </c>
      <c r="AA7036" t="s">
        <v>1339</v>
      </c>
      <c r="AB7036" t="s">
        <v>439</v>
      </c>
      <c r="AC7036">
        <v>39253.769999999997</v>
      </c>
      <c r="AD7036">
        <v>34315.74</v>
      </c>
      <c r="AE7036">
        <v>30089.7</v>
      </c>
      <c r="AF7036">
        <v>32401.05</v>
      </c>
      <c r="AG7036">
        <v>63589.33</v>
      </c>
      <c r="AH7036">
        <v>-10924.89</v>
      </c>
      <c r="AI7036">
        <v>37105.199999999997</v>
      </c>
      <c r="AJ7036">
        <v>35418.6</v>
      </c>
      <c r="AK7036">
        <v>37105.199999999997</v>
      </c>
      <c r="AL7036">
        <v>37105.199999999997</v>
      </c>
      <c r="AM7036">
        <v>37105.199999999997</v>
      </c>
      <c r="AN7036">
        <v>37105.199999999997</v>
      </c>
    </row>
    <row r="7037" spans="1:40" x14ac:dyDescent="0.35">
      <c r="A7037" t="s">
        <v>1485</v>
      </c>
      <c r="B7037" t="s">
        <v>1497</v>
      </c>
      <c r="C7037" t="s">
        <v>1466</v>
      </c>
      <c r="D7037" t="s">
        <v>1569</v>
      </c>
      <c r="E7037" t="s">
        <v>3270</v>
      </c>
      <c r="F7037" t="s">
        <v>1570</v>
      </c>
      <c r="G7037" t="s">
        <v>1462</v>
      </c>
      <c r="H7037" t="s">
        <v>1324</v>
      </c>
      <c r="I7037" t="s">
        <v>2006</v>
      </c>
      <c r="J7037" t="s">
        <v>1571</v>
      </c>
      <c r="K7037" t="s">
        <v>1327</v>
      </c>
      <c r="L7037" t="s">
        <v>436</v>
      </c>
      <c r="M7037" t="s">
        <v>1328</v>
      </c>
      <c r="O7037" t="s">
        <v>1329</v>
      </c>
      <c r="P7037" t="s">
        <v>1330</v>
      </c>
      <c r="Q7037" t="s">
        <v>1344</v>
      </c>
      <c r="R7037" t="s">
        <v>1538</v>
      </c>
      <c r="S7037" t="s">
        <v>1333</v>
      </c>
      <c r="T7037" t="s">
        <v>4011</v>
      </c>
      <c r="U7037" t="s">
        <v>1334</v>
      </c>
      <c r="V7037" t="s">
        <v>129</v>
      </c>
      <c r="W7037" t="s">
        <v>1647</v>
      </c>
      <c r="X7037" t="s">
        <v>1648</v>
      </c>
      <c r="Y7037" t="s">
        <v>1337</v>
      </c>
      <c r="Z7037" t="s">
        <v>1091</v>
      </c>
      <c r="AA7037" t="s">
        <v>1340</v>
      </c>
      <c r="AB7037" t="s">
        <v>439</v>
      </c>
      <c r="AC7037">
        <v>11</v>
      </c>
      <c r="AD7037">
        <v>9</v>
      </c>
      <c r="AE7037">
        <v>8</v>
      </c>
      <c r="AF7037">
        <v>8</v>
      </c>
      <c r="AG7037">
        <v>7.5</v>
      </c>
      <c r="AH7037">
        <v>6.5</v>
      </c>
      <c r="AI7037">
        <v>15</v>
      </c>
      <c r="AJ7037">
        <v>15</v>
      </c>
      <c r="AK7037">
        <v>15</v>
      </c>
      <c r="AL7037">
        <v>15</v>
      </c>
      <c r="AM7037">
        <v>15</v>
      </c>
      <c r="AN7037">
        <v>15</v>
      </c>
    </row>
    <row r="7038" spans="1:40" x14ac:dyDescent="0.35">
      <c r="A7038" t="s">
        <v>1485</v>
      </c>
      <c r="B7038" t="s">
        <v>1497</v>
      </c>
      <c r="C7038" t="s">
        <v>1466</v>
      </c>
      <c r="D7038" t="s">
        <v>1569</v>
      </c>
      <c r="E7038" t="s">
        <v>3270</v>
      </c>
      <c r="F7038" t="s">
        <v>1570</v>
      </c>
      <c r="G7038" t="s">
        <v>1462</v>
      </c>
      <c r="H7038" t="s">
        <v>1324</v>
      </c>
      <c r="I7038" t="s">
        <v>2006</v>
      </c>
      <c r="J7038" t="s">
        <v>1571</v>
      </c>
      <c r="K7038" t="s">
        <v>1327</v>
      </c>
      <c r="L7038" t="s">
        <v>436</v>
      </c>
      <c r="M7038" t="s">
        <v>1328</v>
      </c>
      <c r="O7038" t="s">
        <v>1329</v>
      </c>
      <c r="P7038" t="s">
        <v>1330</v>
      </c>
      <c r="Q7038" t="s">
        <v>1344</v>
      </c>
      <c r="R7038" t="s">
        <v>1538</v>
      </c>
      <c r="S7038" t="s">
        <v>1333</v>
      </c>
      <c r="T7038" t="s">
        <v>4011</v>
      </c>
      <c r="U7038" t="s">
        <v>1334</v>
      </c>
      <c r="V7038" t="s">
        <v>129</v>
      </c>
      <c r="W7038" t="s">
        <v>1647</v>
      </c>
      <c r="X7038" t="s">
        <v>1648</v>
      </c>
      <c r="Y7038" t="s">
        <v>1337</v>
      </c>
      <c r="Z7038" t="s">
        <v>1091</v>
      </c>
      <c r="AA7038" t="s">
        <v>1514</v>
      </c>
      <c r="AB7038" t="s">
        <v>439</v>
      </c>
      <c r="AC7038">
        <v>11</v>
      </c>
      <c r="AD7038">
        <v>11</v>
      </c>
      <c r="AE7038">
        <v>11</v>
      </c>
      <c r="AF7038">
        <v>11</v>
      </c>
      <c r="AG7038">
        <v>11</v>
      </c>
      <c r="AH7038">
        <v>11</v>
      </c>
      <c r="AI7038">
        <v>11</v>
      </c>
      <c r="AJ7038">
        <v>11</v>
      </c>
      <c r="AK7038">
        <v>11</v>
      </c>
      <c r="AL7038">
        <v>11</v>
      </c>
      <c r="AM7038">
        <v>11</v>
      </c>
      <c r="AN7038">
        <v>11</v>
      </c>
    </row>
    <row r="7039" spans="1:40" x14ac:dyDescent="0.35">
      <c r="A7039" t="s">
        <v>1485</v>
      </c>
      <c r="B7039" t="s">
        <v>1497</v>
      </c>
      <c r="C7039" t="s">
        <v>1466</v>
      </c>
      <c r="D7039" t="s">
        <v>1569</v>
      </c>
      <c r="E7039" t="s">
        <v>3270</v>
      </c>
      <c r="F7039" t="s">
        <v>1570</v>
      </c>
      <c r="G7039" t="s">
        <v>1462</v>
      </c>
      <c r="H7039" t="s">
        <v>1324</v>
      </c>
      <c r="I7039" t="s">
        <v>2006</v>
      </c>
      <c r="J7039" t="s">
        <v>1571</v>
      </c>
      <c r="K7039" t="s">
        <v>1327</v>
      </c>
      <c r="L7039" t="s">
        <v>436</v>
      </c>
      <c r="M7039" t="s">
        <v>1328</v>
      </c>
      <c r="O7039" t="s">
        <v>1329</v>
      </c>
      <c r="P7039" t="s">
        <v>1330</v>
      </c>
      <c r="Q7039" t="s">
        <v>1344</v>
      </c>
      <c r="R7039" t="s">
        <v>1538</v>
      </c>
      <c r="S7039" t="s">
        <v>1333</v>
      </c>
      <c r="T7039" t="s">
        <v>4011</v>
      </c>
      <c r="U7039" t="s">
        <v>1334</v>
      </c>
      <c r="V7039" t="s">
        <v>129</v>
      </c>
      <c r="W7039" t="s">
        <v>1662</v>
      </c>
      <c r="X7039" t="s">
        <v>1663</v>
      </c>
      <c r="Y7039" t="s">
        <v>1337</v>
      </c>
      <c r="Z7039" t="s">
        <v>1091</v>
      </c>
      <c r="AA7039" t="s">
        <v>1340</v>
      </c>
      <c r="AB7039" t="s">
        <v>439</v>
      </c>
      <c r="AC7039">
        <v>1</v>
      </c>
      <c r="AD7039">
        <v>1</v>
      </c>
      <c r="AE7039">
        <v>1</v>
      </c>
      <c r="AF7039">
        <v>0.5</v>
      </c>
      <c r="AG7039">
        <v>0</v>
      </c>
      <c r="AH7039">
        <v>0</v>
      </c>
      <c r="AI7039">
        <v>0</v>
      </c>
      <c r="AJ7039">
        <v>0</v>
      </c>
      <c r="AK7039">
        <v>0</v>
      </c>
      <c r="AL7039">
        <v>0</v>
      </c>
      <c r="AM7039">
        <v>0</v>
      </c>
      <c r="AN7039">
        <v>0</v>
      </c>
    </row>
    <row r="7040" spans="1:40" x14ac:dyDescent="0.35">
      <c r="A7040" t="s">
        <v>1485</v>
      </c>
      <c r="B7040" t="s">
        <v>1497</v>
      </c>
      <c r="C7040" t="s">
        <v>1466</v>
      </c>
      <c r="D7040" t="s">
        <v>1569</v>
      </c>
      <c r="E7040" t="s">
        <v>3270</v>
      </c>
      <c r="F7040" t="s">
        <v>1570</v>
      </c>
      <c r="G7040" t="s">
        <v>1462</v>
      </c>
      <c r="H7040" t="s">
        <v>1324</v>
      </c>
      <c r="I7040" t="s">
        <v>2006</v>
      </c>
      <c r="J7040" t="s">
        <v>1571</v>
      </c>
      <c r="K7040" t="s">
        <v>1327</v>
      </c>
      <c r="L7040" t="s">
        <v>436</v>
      </c>
      <c r="M7040" t="s">
        <v>1328</v>
      </c>
      <c r="O7040" t="s">
        <v>1329</v>
      </c>
      <c r="P7040" t="s">
        <v>1330</v>
      </c>
      <c r="Q7040" t="s">
        <v>1344</v>
      </c>
      <c r="R7040" t="s">
        <v>1538</v>
      </c>
      <c r="S7040" t="s">
        <v>1333</v>
      </c>
      <c r="T7040" t="s">
        <v>4011</v>
      </c>
      <c r="U7040" t="s">
        <v>1334</v>
      </c>
      <c r="V7040" t="s">
        <v>129</v>
      </c>
      <c r="W7040" t="s">
        <v>1865</v>
      </c>
      <c r="X7040" t="s">
        <v>1866</v>
      </c>
      <c r="Y7040" t="s">
        <v>1337</v>
      </c>
      <c r="Z7040" t="s">
        <v>1091</v>
      </c>
      <c r="AA7040" t="s">
        <v>1340</v>
      </c>
      <c r="AB7040" t="s">
        <v>439</v>
      </c>
      <c r="AC7040">
        <v>4</v>
      </c>
      <c r="AD7040">
        <v>3</v>
      </c>
      <c r="AE7040">
        <v>3</v>
      </c>
      <c r="AF7040">
        <v>3</v>
      </c>
      <c r="AG7040">
        <v>3</v>
      </c>
      <c r="AH7040">
        <v>3</v>
      </c>
      <c r="AI7040">
        <v>0</v>
      </c>
      <c r="AJ7040">
        <v>0</v>
      </c>
      <c r="AK7040">
        <v>0</v>
      </c>
      <c r="AL7040">
        <v>0</v>
      </c>
      <c r="AM7040">
        <v>0</v>
      </c>
      <c r="AN7040">
        <v>0</v>
      </c>
    </row>
    <row r="7041" spans="1:40" x14ac:dyDescent="0.35">
      <c r="A7041" t="s">
        <v>1485</v>
      </c>
      <c r="B7041" t="s">
        <v>1497</v>
      </c>
      <c r="C7041" t="s">
        <v>1466</v>
      </c>
      <c r="D7041" t="s">
        <v>1569</v>
      </c>
      <c r="E7041" t="s">
        <v>3270</v>
      </c>
      <c r="F7041" t="s">
        <v>1570</v>
      </c>
      <c r="G7041" t="s">
        <v>1462</v>
      </c>
      <c r="H7041" t="s">
        <v>1324</v>
      </c>
      <c r="I7041" t="s">
        <v>2006</v>
      </c>
      <c r="J7041" t="s">
        <v>1571</v>
      </c>
      <c r="K7041" t="s">
        <v>1327</v>
      </c>
      <c r="L7041" t="s">
        <v>436</v>
      </c>
      <c r="M7041" t="s">
        <v>1328</v>
      </c>
      <c r="O7041" t="s">
        <v>1329</v>
      </c>
      <c r="P7041" t="s">
        <v>1330</v>
      </c>
      <c r="Q7041" t="s">
        <v>1344</v>
      </c>
      <c r="R7041" t="s">
        <v>1538</v>
      </c>
      <c r="S7041" t="s">
        <v>1333</v>
      </c>
      <c r="T7041" t="s">
        <v>4011</v>
      </c>
      <c r="U7041" t="s">
        <v>1334</v>
      </c>
      <c r="V7041" t="s">
        <v>129</v>
      </c>
      <c r="W7041" t="s">
        <v>1685</v>
      </c>
      <c r="X7041" t="s">
        <v>1684</v>
      </c>
      <c r="Y7041" t="s">
        <v>1337</v>
      </c>
      <c r="Z7041" t="s">
        <v>1091</v>
      </c>
      <c r="AA7041" t="s">
        <v>1340</v>
      </c>
      <c r="AB7041" t="s">
        <v>439</v>
      </c>
      <c r="AC7041">
        <v>0</v>
      </c>
      <c r="AD7041">
        <v>0</v>
      </c>
      <c r="AE7041">
        <v>0</v>
      </c>
      <c r="AF7041">
        <v>0</v>
      </c>
      <c r="AG7041">
        <v>0</v>
      </c>
      <c r="AH7041">
        <v>0.5</v>
      </c>
      <c r="AI7041">
        <v>0</v>
      </c>
      <c r="AJ7041">
        <v>0</v>
      </c>
      <c r="AK7041">
        <v>0</v>
      </c>
      <c r="AL7041">
        <v>0</v>
      </c>
      <c r="AM7041">
        <v>0</v>
      </c>
      <c r="AN7041">
        <v>0</v>
      </c>
    </row>
    <row r="7042" spans="1:40" x14ac:dyDescent="0.35">
      <c r="A7042" t="s">
        <v>1485</v>
      </c>
      <c r="B7042" t="s">
        <v>1497</v>
      </c>
      <c r="C7042" t="s">
        <v>1466</v>
      </c>
      <c r="D7042" t="s">
        <v>1569</v>
      </c>
      <c r="E7042" t="s">
        <v>3270</v>
      </c>
      <c r="F7042" t="s">
        <v>1570</v>
      </c>
      <c r="G7042" t="s">
        <v>1462</v>
      </c>
      <c r="H7042" t="s">
        <v>1324</v>
      </c>
      <c r="I7042" t="s">
        <v>3302</v>
      </c>
      <c r="J7042" t="s">
        <v>1602</v>
      </c>
      <c r="K7042" t="s">
        <v>1327</v>
      </c>
      <c r="L7042" t="s">
        <v>436</v>
      </c>
      <c r="M7042" t="s">
        <v>1328</v>
      </c>
      <c r="O7042" t="s">
        <v>1329</v>
      </c>
      <c r="P7042" t="s">
        <v>1355</v>
      </c>
      <c r="Q7042" t="s">
        <v>1362</v>
      </c>
      <c r="R7042" t="s">
        <v>1363</v>
      </c>
      <c r="S7042" t="s">
        <v>1333</v>
      </c>
      <c r="T7042" t="s">
        <v>4011</v>
      </c>
      <c r="U7042" t="s">
        <v>1334</v>
      </c>
      <c r="V7042" t="s">
        <v>129</v>
      </c>
      <c r="W7042" t="s">
        <v>1647</v>
      </c>
      <c r="X7042" t="s">
        <v>1648</v>
      </c>
      <c r="Y7042" t="s">
        <v>1337</v>
      </c>
      <c r="Z7042" t="s">
        <v>1092</v>
      </c>
      <c r="AA7042" t="s">
        <v>1339</v>
      </c>
      <c r="AB7042" t="s">
        <v>439</v>
      </c>
      <c r="AC7042">
        <v>169670.73</v>
      </c>
      <c r="AD7042">
        <v>127680.45</v>
      </c>
      <c r="AE7042">
        <v>156514.9</v>
      </c>
      <c r="AF7042">
        <v>127677.29</v>
      </c>
      <c r="AG7042">
        <v>119551.19</v>
      </c>
      <c r="AH7042">
        <v>118976.66</v>
      </c>
      <c r="AI7042">
        <v>128134.656</v>
      </c>
      <c r="AJ7042">
        <v>97493.760000000009</v>
      </c>
      <c r="AK7042">
        <v>102368.448</v>
      </c>
      <c r="AL7042">
        <v>107243.136</v>
      </c>
      <c r="AM7042">
        <v>107243.136</v>
      </c>
      <c r="AN7042">
        <v>102368.448</v>
      </c>
    </row>
    <row r="7043" spans="1:40" x14ac:dyDescent="0.35">
      <c r="A7043" t="s">
        <v>1485</v>
      </c>
      <c r="B7043" t="s">
        <v>1497</v>
      </c>
      <c r="C7043" t="s">
        <v>1466</v>
      </c>
      <c r="D7043" t="s">
        <v>1569</v>
      </c>
      <c r="E7043" t="s">
        <v>3270</v>
      </c>
      <c r="F7043" t="s">
        <v>1570</v>
      </c>
      <c r="G7043" t="s">
        <v>1462</v>
      </c>
      <c r="H7043" t="s">
        <v>1324</v>
      </c>
      <c r="I7043" t="s">
        <v>3302</v>
      </c>
      <c r="J7043" t="s">
        <v>1602</v>
      </c>
      <c r="K7043" t="s">
        <v>1327</v>
      </c>
      <c r="L7043" t="s">
        <v>436</v>
      </c>
      <c r="M7043" t="s">
        <v>1328</v>
      </c>
      <c r="O7043" t="s">
        <v>1329</v>
      </c>
      <c r="P7043" t="s">
        <v>1355</v>
      </c>
      <c r="Q7043" t="s">
        <v>1362</v>
      </c>
      <c r="R7043" t="s">
        <v>1363</v>
      </c>
      <c r="S7043" t="s">
        <v>1333</v>
      </c>
      <c r="T7043" t="s">
        <v>4011</v>
      </c>
      <c r="U7043" t="s">
        <v>1334</v>
      </c>
      <c r="V7043" t="s">
        <v>129</v>
      </c>
      <c r="W7043" t="s">
        <v>1647</v>
      </c>
      <c r="X7043" t="s">
        <v>1648</v>
      </c>
      <c r="Y7043" t="s">
        <v>1337</v>
      </c>
      <c r="Z7043" t="s">
        <v>1092</v>
      </c>
      <c r="AA7043" t="s">
        <v>1340</v>
      </c>
      <c r="AB7043" t="s">
        <v>439</v>
      </c>
      <c r="AC7043">
        <v>61</v>
      </c>
      <c r="AD7043">
        <v>62</v>
      </c>
      <c r="AE7043">
        <v>62.5</v>
      </c>
      <c r="AF7043">
        <v>59.5</v>
      </c>
      <c r="AG7043">
        <v>55.5</v>
      </c>
      <c r="AH7043">
        <v>54</v>
      </c>
      <c r="AI7043">
        <v>61.734479369600002</v>
      </c>
      <c r="AJ7043">
        <v>53.734592686514567</v>
      </c>
      <c r="AK7043">
        <v>51.940206280634939</v>
      </c>
      <c r="AL7043">
        <v>55.467500204498087</v>
      </c>
      <c r="AM7043">
        <v>54.064236165552117</v>
      </c>
      <c r="AN7043">
        <v>52.60902066527153</v>
      </c>
    </row>
    <row r="7044" spans="1:40" x14ac:dyDescent="0.35">
      <c r="A7044" t="s">
        <v>1485</v>
      </c>
      <c r="B7044" t="s">
        <v>1497</v>
      </c>
      <c r="C7044" t="s">
        <v>1466</v>
      </c>
      <c r="D7044" t="s">
        <v>1569</v>
      </c>
      <c r="E7044" t="s">
        <v>3270</v>
      </c>
      <c r="F7044" t="s">
        <v>1570</v>
      </c>
      <c r="G7044" t="s">
        <v>1462</v>
      </c>
      <c r="H7044" t="s">
        <v>1324</v>
      </c>
      <c r="I7044" t="s">
        <v>3302</v>
      </c>
      <c r="J7044" t="s">
        <v>1602</v>
      </c>
      <c r="K7044" t="s">
        <v>1327</v>
      </c>
      <c r="L7044" t="s">
        <v>436</v>
      </c>
      <c r="M7044" t="s">
        <v>1328</v>
      </c>
      <c r="O7044" t="s">
        <v>1329</v>
      </c>
      <c r="P7044" t="s">
        <v>1355</v>
      </c>
      <c r="Q7044" t="s">
        <v>1362</v>
      </c>
      <c r="R7044" t="s">
        <v>1363</v>
      </c>
      <c r="S7044" t="s">
        <v>1333</v>
      </c>
      <c r="T7044" t="s">
        <v>4011</v>
      </c>
      <c r="U7044" t="s">
        <v>1334</v>
      </c>
      <c r="V7044" t="s">
        <v>129</v>
      </c>
      <c r="W7044" t="s">
        <v>1647</v>
      </c>
      <c r="X7044" t="s">
        <v>1648</v>
      </c>
      <c r="Y7044" t="s">
        <v>1337</v>
      </c>
      <c r="Z7044" t="s">
        <v>1092</v>
      </c>
      <c r="AA7044" t="s">
        <v>1514</v>
      </c>
      <c r="AB7044" t="s">
        <v>439</v>
      </c>
      <c r="AC7044">
        <v>39</v>
      </c>
      <c r="AD7044">
        <v>39</v>
      </c>
      <c r="AE7044">
        <v>39</v>
      </c>
      <c r="AF7044">
        <v>39</v>
      </c>
      <c r="AG7044">
        <v>36</v>
      </c>
      <c r="AH7044">
        <v>36</v>
      </c>
      <c r="AI7044">
        <v>39</v>
      </c>
      <c r="AJ7044">
        <v>39</v>
      </c>
      <c r="AK7044">
        <v>39</v>
      </c>
      <c r="AL7044">
        <v>39</v>
      </c>
      <c r="AM7044">
        <v>39</v>
      </c>
      <c r="AN7044">
        <v>39</v>
      </c>
    </row>
    <row r="7045" spans="1:40" x14ac:dyDescent="0.35">
      <c r="A7045" t="s">
        <v>1485</v>
      </c>
      <c r="B7045" t="s">
        <v>1497</v>
      </c>
      <c r="C7045" t="s">
        <v>1466</v>
      </c>
      <c r="D7045" t="s">
        <v>1569</v>
      </c>
      <c r="E7045" t="s">
        <v>3270</v>
      </c>
      <c r="F7045" t="s">
        <v>1570</v>
      </c>
      <c r="G7045" t="s">
        <v>1462</v>
      </c>
      <c r="H7045" t="s">
        <v>1324</v>
      </c>
      <c r="I7045" t="s">
        <v>2008</v>
      </c>
      <c r="J7045" t="s">
        <v>1571</v>
      </c>
      <c r="K7045" t="s">
        <v>1327</v>
      </c>
      <c r="L7045" t="s">
        <v>436</v>
      </c>
      <c r="M7045" t="s">
        <v>1328</v>
      </c>
      <c r="O7045" t="s">
        <v>1674</v>
      </c>
      <c r="P7045" t="s">
        <v>1330</v>
      </c>
      <c r="Q7045" t="s">
        <v>1331</v>
      </c>
      <c r="R7045" t="s">
        <v>1332</v>
      </c>
      <c r="S7045" t="s">
        <v>1333</v>
      </c>
      <c r="T7045" t="s">
        <v>4011</v>
      </c>
      <c r="U7045" t="s">
        <v>1334</v>
      </c>
      <c r="V7045" t="s">
        <v>118</v>
      </c>
      <c r="W7045" t="s">
        <v>2010</v>
      </c>
      <c r="X7045" t="s">
        <v>1636</v>
      </c>
      <c r="Y7045" t="s">
        <v>1337</v>
      </c>
      <c r="Z7045" t="s">
        <v>1093</v>
      </c>
      <c r="AA7045" t="s">
        <v>1339</v>
      </c>
      <c r="AB7045" t="s">
        <v>439</v>
      </c>
      <c r="AC7045">
        <v>153644.88</v>
      </c>
      <c r="AD7045">
        <v>0</v>
      </c>
      <c r="AE7045">
        <v>0</v>
      </c>
      <c r="AF7045">
        <v>0</v>
      </c>
      <c r="AG7045">
        <v>0</v>
      </c>
      <c r="AH7045">
        <v>0</v>
      </c>
      <c r="AI7045">
        <v>0</v>
      </c>
      <c r="AJ7045">
        <v>0</v>
      </c>
      <c r="AK7045">
        <v>0</v>
      </c>
      <c r="AL7045">
        <v>0</v>
      </c>
      <c r="AM7045">
        <v>0</v>
      </c>
      <c r="AN7045">
        <v>0</v>
      </c>
    </row>
    <row r="7046" spans="1:40" x14ac:dyDescent="0.35">
      <c r="A7046" t="s">
        <v>1485</v>
      </c>
      <c r="B7046" t="s">
        <v>1497</v>
      </c>
      <c r="C7046" t="s">
        <v>1466</v>
      </c>
      <c r="D7046" t="s">
        <v>1569</v>
      </c>
      <c r="E7046" t="s">
        <v>3270</v>
      </c>
      <c r="F7046" t="s">
        <v>1570</v>
      </c>
      <c r="G7046" t="s">
        <v>1462</v>
      </c>
      <c r="H7046" t="s">
        <v>1324</v>
      </c>
      <c r="I7046" t="s">
        <v>2008</v>
      </c>
      <c r="J7046" t="s">
        <v>1571</v>
      </c>
      <c r="K7046" t="s">
        <v>1327</v>
      </c>
      <c r="L7046" t="s">
        <v>436</v>
      </c>
      <c r="M7046" t="s">
        <v>1328</v>
      </c>
      <c r="O7046" t="s">
        <v>1674</v>
      </c>
      <c r="P7046" t="s">
        <v>1330</v>
      </c>
      <c r="Q7046" t="s">
        <v>1331</v>
      </c>
      <c r="R7046" t="s">
        <v>1332</v>
      </c>
      <c r="S7046" t="s">
        <v>1333</v>
      </c>
      <c r="T7046" t="s">
        <v>4011</v>
      </c>
      <c r="U7046" t="s">
        <v>1334</v>
      </c>
      <c r="V7046" t="s">
        <v>118</v>
      </c>
      <c r="W7046" t="s">
        <v>1657</v>
      </c>
      <c r="X7046" t="s">
        <v>1636</v>
      </c>
      <c r="Y7046" t="s">
        <v>1337</v>
      </c>
      <c r="Z7046" t="s">
        <v>1093</v>
      </c>
      <c r="AA7046" t="s">
        <v>1339</v>
      </c>
      <c r="AB7046" t="s">
        <v>439</v>
      </c>
      <c r="AC7046">
        <v>0</v>
      </c>
      <c r="AD7046">
        <v>0</v>
      </c>
      <c r="AE7046">
        <v>0</v>
      </c>
      <c r="AF7046">
        <v>85280.025999999998</v>
      </c>
      <c r="AG7046">
        <v>179520.63800000001</v>
      </c>
      <c r="AH7046">
        <v>-78997.664000000004</v>
      </c>
      <c r="AI7046">
        <v>43537.69728</v>
      </c>
      <c r="AJ7046">
        <v>0</v>
      </c>
      <c r="AK7046">
        <v>0</v>
      </c>
      <c r="AL7046">
        <v>0</v>
      </c>
      <c r="AM7046">
        <v>0</v>
      </c>
      <c r="AN7046">
        <v>0</v>
      </c>
    </row>
    <row r="7047" spans="1:40" x14ac:dyDescent="0.35">
      <c r="A7047" t="s">
        <v>1485</v>
      </c>
      <c r="B7047" t="s">
        <v>1497</v>
      </c>
      <c r="C7047" t="s">
        <v>1466</v>
      </c>
      <c r="D7047" t="s">
        <v>1569</v>
      </c>
      <c r="E7047" t="s">
        <v>3270</v>
      </c>
      <c r="F7047" t="s">
        <v>1570</v>
      </c>
      <c r="G7047" t="s">
        <v>1462</v>
      </c>
      <c r="H7047" t="s">
        <v>1324</v>
      </c>
      <c r="I7047" t="s">
        <v>2008</v>
      </c>
      <c r="J7047" t="s">
        <v>1571</v>
      </c>
      <c r="K7047" t="s">
        <v>1327</v>
      </c>
      <c r="L7047" t="s">
        <v>436</v>
      </c>
      <c r="M7047" t="s">
        <v>1328</v>
      </c>
      <c r="O7047" t="s">
        <v>1674</v>
      </c>
      <c r="P7047" t="s">
        <v>1330</v>
      </c>
      <c r="Q7047" t="s">
        <v>1331</v>
      </c>
      <c r="R7047" t="s">
        <v>1332</v>
      </c>
      <c r="S7047" t="s">
        <v>1333</v>
      </c>
      <c r="T7047" t="s">
        <v>4011</v>
      </c>
      <c r="U7047" t="s">
        <v>1334</v>
      </c>
      <c r="V7047" t="s">
        <v>118</v>
      </c>
      <c r="W7047" t="s">
        <v>1657</v>
      </c>
      <c r="X7047" t="s">
        <v>1636</v>
      </c>
      <c r="Y7047" t="s">
        <v>1337</v>
      </c>
      <c r="Z7047" t="s">
        <v>1093</v>
      </c>
      <c r="AA7047" t="s">
        <v>1340</v>
      </c>
      <c r="AB7047" t="s">
        <v>439</v>
      </c>
      <c r="AC7047">
        <v>83.5</v>
      </c>
      <c r="AD7047">
        <v>56.5</v>
      </c>
      <c r="AE7047">
        <v>36.5</v>
      </c>
      <c r="AF7047">
        <v>8.5</v>
      </c>
      <c r="AG7047">
        <v>34.5</v>
      </c>
      <c r="AH7047">
        <v>2.5</v>
      </c>
      <c r="AI7047">
        <v>19.420000000000002</v>
      </c>
      <c r="AJ7047">
        <v>0</v>
      </c>
      <c r="AK7047">
        <v>0</v>
      </c>
      <c r="AL7047">
        <v>0</v>
      </c>
      <c r="AM7047">
        <v>0</v>
      </c>
      <c r="AN7047">
        <v>0</v>
      </c>
    </row>
    <row r="7048" spans="1:40" x14ac:dyDescent="0.35">
      <c r="A7048" t="s">
        <v>1485</v>
      </c>
      <c r="B7048" t="s">
        <v>1497</v>
      </c>
      <c r="C7048" t="s">
        <v>1466</v>
      </c>
      <c r="D7048" t="s">
        <v>1569</v>
      </c>
      <c r="E7048" t="s">
        <v>3270</v>
      </c>
      <c r="F7048" t="s">
        <v>1570</v>
      </c>
      <c r="G7048" t="s">
        <v>1462</v>
      </c>
      <c r="H7048" t="s">
        <v>1324</v>
      </c>
      <c r="I7048" t="s">
        <v>2008</v>
      </c>
      <c r="J7048" t="s">
        <v>1571</v>
      </c>
      <c r="K7048" t="s">
        <v>1327</v>
      </c>
      <c r="L7048" t="s">
        <v>436</v>
      </c>
      <c r="M7048" t="s">
        <v>1328</v>
      </c>
      <c r="O7048" t="s">
        <v>1674</v>
      </c>
      <c r="P7048" t="s">
        <v>1330</v>
      </c>
      <c r="Q7048" t="s">
        <v>1331</v>
      </c>
      <c r="R7048" t="s">
        <v>1332</v>
      </c>
      <c r="S7048" t="s">
        <v>1333</v>
      </c>
      <c r="T7048" t="s">
        <v>4011</v>
      </c>
      <c r="U7048" t="s">
        <v>1334</v>
      </c>
      <c r="V7048" t="s">
        <v>118</v>
      </c>
      <c r="W7048" t="s">
        <v>1657</v>
      </c>
      <c r="X7048" t="s">
        <v>1636</v>
      </c>
      <c r="Y7048" t="s">
        <v>1337</v>
      </c>
      <c r="Z7048" t="s">
        <v>1093</v>
      </c>
      <c r="AA7048" t="s">
        <v>1514</v>
      </c>
      <c r="AB7048" t="s">
        <v>439</v>
      </c>
      <c r="AC7048">
        <v>0</v>
      </c>
      <c r="AD7048">
        <v>0</v>
      </c>
      <c r="AE7048">
        <v>0</v>
      </c>
      <c r="AF7048">
        <v>0</v>
      </c>
      <c r="AG7048">
        <v>0</v>
      </c>
      <c r="AH7048">
        <v>0</v>
      </c>
      <c r="AI7048">
        <v>40</v>
      </c>
      <c r="AJ7048">
        <v>0</v>
      </c>
      <c r="AK7048">
        <v>0</v>
      </c>
      <c r="AL7048">
        <v>0</v>
      </c>
      <c r="AM7048">
        <v>0</v>
      </c>
      <c r="AN7048">
        <v>0</v>
      </c>
    </row>
    <row r="7049" spans="1:40" x14ac:dyDescent="0.35">
      <c r="A7049" t="s">
        <v>1485</v>
      </c>
      <c r="B7049" t="s">
        <v>1497</v>
      </c>
      <c r="C7049" t="s">
        <v>1466</v>
      </c>
      <c r="D7049" t="s">
        <v>1569</v>
      </c>
      <c r="E7049" t="s">
        <v>3270</v>
      </c>
      <c r="F7049" t="s">
        <v>1570</v>
      </c>
      <c r="G7049" t="s">
        <v>1462</v>
      </c>
      <c r="H7049" t="s">
        <v>1324</v>
      </c>
      <c r="I7049" t="s">
        <v>2008</v>
      </c>
      <c r="J7049" t="s">
        <v>1571</v>
      </c>
      <c r="K7049" t="s">
        <v>1327</v>
      </c>
      <c r="L7049" t="s">
        <v>436</v>
      </c>
      <c r="M7049" t="s">
        <v>1328</v>
      </c>
      <c r="O7049" t="s">
        <v>1674</v>
      </c>
      <c r="P7049" t="s">
        <v>1330</v>
      </c>
      <c r="Q7049" t="s">
        <v>1331</v>
      </c>
      <c r="R7049" t="s">
        <v>1332</v>
      </c>
      <c r="S7049" t="s">
        <v>1333</v>
      </c>
      <c r="T7049" t="s">
        <v>4011</v>
      </c>
      <c r="U7049" t="s">
        <v>1334</v>
      </c>
      <c r="V7049" t="s">
        <v>118</v>
      </c>
      <c r="W7049" t="s">
        <v>1897</v>
      </c>
      <c r="X7049" t="s">
        <v>1636</v>
      </c>
      <c r="Y7049" t="s">
        <v>1337</v>
      </c>
      <c r="Z7049" t="s">
        <v>1093</v>
      </c>
      <c r="AA7049" t="s">
        <v>1339</v>
      </c>
      <c r="AB7049" t="s">
        <v>439</v>
      </c>
      <c r="AC7049">
        <v>0</v>
      </c>
      <c r="AD7049">
        <v>0</v>
      </c>
      <c r="AE7049">
        <v>0</v>
      </c>
      <c r="AF7049">
        <v>0</v>
      </c>
      <c r="AG7049">
        <v>0</v>
      </c>
      <c r="AH7049">
        <v>0</v>
      </c>
      <c r="AI7049">
        <v>38250.943500000001</v>
      </c>
      <c r="AJ7049">
        <v>0</v>
      </c>
      <c r="AK7049">
        <v>0</v>
      </c>
      <c r="AL7049">
        <v>0</v>
      </c>
      <c r="AM7049">
        <v>0</v>
      </c>
      <c r="AN7049">
        <v>0</v>
      </c>
    </row>
    <row r="7050" spans="1:40" x14ac:dyDescent="0.35">
      <c r="A7050" t="s">
        <v>1485</v>
      </c>
      <c r="B7050" t="s">
        <v>1497</v>
      </c>
      <c r="C7050" t="s">
        <v>1466</v>
      </c>
      <c r="D7050" t="s">
        <v>1569</v>
      </c>
      <c r="E7050" t="s">
        <v>3270</v>
      </c>
      <c r="F7050" t="s">
        <v>1570</v>
      </c>
      <c r="G7050" t="s">
        <v>1462</v>
      </c>
      <c r="H7050" t="s">
        <v>1324</v>
      </c>
      <c r="I7050" t="s">
        <v>2008</v>
      </c>
      <c r="J7050" t="s">
        <v>1571</v>
      </c>
      <c r="K7050" t="s">
        <v>1327</v>
      </c>
      <c r="L7050" t="s">
        <v>436</v>
      </c>
      <c r="M7050" t="s">
        <v>1328</v>
      </c>
      <c r="O7050" t="s">
        <v>1674</v>
      </c>
      <c r="P7050" t="s">
        <v>1330</v>
      </c>
      <c r="Q7050" t="s">
        <v>1331</v>
      </c>
      <c r="R7050" t="s">
        <v>1332</v>
      </c>
      <c r="S7050" t="s">
        <v>1333</v>
      </c>
      <c r="T7050" t="s">
        <v>4011</v>
      </c>
      <c r="U7050" t="s">
        <v>1334</v>
      </c>
      <c r="V7050" t="s">
        <v>118</v>
      </c>
      <c r="W7050" t="s">
        <v>1897</v>
      </c>
      <c r="X7050" t="s">
        <v>1636</v>
      </c>
      <c r="Y7050" t="s">
        <v>1337</v>
      </c>
      <c r="Z7050" t="s">
        <v>1093</v>
      </c>
      <c r="AA7050" t="s">
        <v>1340</v>
      </c>
      <c r="AB7050" t="s">
        <v>439</v>
      </c>
      <c r="AC7050">
        <v>0</v>
      </c>
      <c r="AD7050">
        <v>0</v>
      </c>
      <c r="AE7050">
        <v>0</v>
      </c>
      <c r="AF7050">
        <v>0</v>
      </c>
      <c r="AG7050">
        <v>0</v>
      </c>
      <c r="AH7050">
        <v>2</v>
      </c>
      <c r="AI7050">
        <v>19.2</v>
      </c>
      <c r="AJ7050">
        <v>0</v>
      </c>
      <c r="AK7050">
        <v>0</v>
      </c>
      <c r="AL7050">
        <v>0</v>
      </c>
      <c r="AM7050">
        <v>0</v>
      </c>
      <c r="AN7050">
        <v>0</v>
      </c>
    </row>
    <row r="7051" spans="1:40" x14ac:dyDescent="0.35">
      <c r="A7051" t="s">
        <v>1485</v>
      </c>
      <c r="B7051" t="s">
        <v>1497</v>
      </c>
      <c r="C7051" t="s">
        <v>1466</v>
      </c>
      <c r="D7051" t="s">
        <v>1569</v>
      </c>
      <c r="E7051" t="s">
        <v>3270</v>
      </c>
      <c r="F7051" t="s">
        <v>1570</v>
      </c>
      <c r="G7051" t="s">
        <v>1462</v>
      </c>
      <c r="H7051" t="s">
        <v>1324</v>
      </c>
      <c r="I7051" t="s">
        <v>2008</v>
      </c>
      <c r="J7051" t="s">
        <v>1571</v>
      </c>
      <c r="K7051" t="s">
        <v>1327</v>
      </c>
      <c r="L7051" t="s">
        <v>436</v>
      </c>
      <c r="M7051" t="s">
        <v>1328</v>
      </c>
      <c r="O7051" t="s">
        <v>1674</v>
      </c>
      <c r="P7051" t="s">
        <v>1330</v>
      </c>
      <c r="Q7051" t="s">
        <v>1331</v>
      </c>
      <c r="R7051" t="s">
        <v>1332</v>
      </c>
      <c r="S7051" t="s">
        <v>1333</v>
      </c>
      <c r="T7051" t="s">
        <v>4011</v>
      </c>
      <c r="U7051" t="s">
        <v>1334</v>
      </c>
      <c r="V7051" t="s">
        <v>118</v>
      </c>
      <c r="W7051" t="s">
        <v>2021</v>
      </c>
      <c r="X7051" t="s">
        <v>1636</v>
      </c>
      <c r="Y7051" t="s">
        <v>1337</v>
      </c>
      <c r="Z7051" t="s">
        <v>1093</v>
      </c>
      <c r="AA7051" t="s">
        <v>1340</v>
      </c>
      <c r="AB7051" t="s">
        <v>439</v>
      </c>
      <c r="AC7051">
        <v>0</v>
      </c>
      <c r="AD7051">
        <v>0</v>
      </c>
      <c r="AE7051">
        <v>0</v>
      </c>
      <c r="AF7051">
        <v>0</v>
      </c>
      <c r="AG7051">
        <v>1</v>
      </c>
      <c r="AH7051">
        <v>0.5</v>
      </c>
      <c r="AI7051">
        <v>0</v>
      </c>
      <c r="AJ7051">
        <v>0</v>
      </c>
      <c r="AK7051">
        <v>0</v>
      </c>
      <c r="AL7051">
        <v>0</v>
      </c>
      <c r="AM7051">
        <v>0</v>
      </c>
      <c r="AN7051">
        <v>0</v>
      </c>
    </row>
    <row r="7052" spans="1:40" x14ac:dyDescent="0.35">
      <c r="A7052" t="s">
        <v>1485</v>
      </c>
      <c r="B7052" t="s">
        <v>1497</v>
      </c>
      <c r="C7052" t="s">
        <v>1466</v>
      </c>
      <c r="D7052" t="s">
        <v>1569</v>
      </c>
      <c r="E7052" t="s">
        <v>3270</v>
      </c>
      <c r="F7052" t="s">
        <v>1570</v>
      </c>
      <c r="G7052" t="s">
        <v>1462</v>
      </c>
      <c r="H7052" t="s">
        <v>1324</v>
      </c>
      <c r="I7052" t="s">
        <v>2008</v>
      </c>
      <c r="J7052" t="s">
        <v>1571</v>
      </c>
      <c r="K7052" t="s">
        <v>1327</v>
      </c>
      <c r="L7052" t="s">
        <v>436</v>
      </c>
      <c r="M7052" t="s">
        <v>1328</v>
      </c>
      <c r="O7052" t="s">
        <v>1674</v>
      </c>
      <c r="P7052" t="s">
        <v>1330</v>
      </c>
      <c r="Q7052" t="s">
        <v>1331</v>
      </c>
      <c r="R7052" t="s">
        <v>1332</v>
      </c>
      <c r="S7052" t="s">
        <v>1333</v>
      </c>
      <c r="T7052" t="s">
        <v>4011</v>
      </c>
      <c r="U7052" t="s">
        <v>1334</v>
      </c>
      <c r="V7052" t="s">
        <v>118</v>
      </c>
      <c r="W7052" t="s">
        <v>1715</v>
      </c>
      <c r="X7052" t="s">
        <v>1636</v>
      </c>
      <c r="Y7052" t="s">
        <v>1337</v>
      </c>
      <c r="Z7052" t="s">
        <v>1093</v>
      </c>
      <c r="AA7052" t="s">
        <v>1339</v>
      </c>
      <c r="AB7052" t="s">
        <v>439</v>
      </c>
      <c r="AC7052">
        <v>-98052.67</v>
      </c>
      <c r="AD7052">
        <v>0</v>
      </c>
      <c r="AE7052">
        <v>-113263.91</v>
      </c>
      <c r="AF7052">
        <v>0</v>
      </c>
      <c r="AG7052">
        <v>0</v>
      </c>
      <c r="AH7052">
        <v>0</v>
      </c>
      <c r="AI7052">
        <v>0</v>
      </c>
      <c r="AJ7052">
        <v>0</v>
      </c>
      <c r="AK7052">
        <v>0</v>
      </c>
      <c r="AL7052">
        <v>0</v>
      </c>
      <c r="AM7052">
        <v>0</v>
      </c>
      <c r="AN7052">
        <v>0</v>
      </c>
    </row>
    <row r="7053" spans="1:40" x14ac:dyDescent="0.35">
      <c r="A7053" t="s">
        <v>1485</v>
      </c>
      <c r="B7053" t="s">
        <v>1497</v>
      </c>
      <c r="C7053" t="s">
        <v>1466</v>
      </c>
      <c r="D7053" t="s">
        <v>1569</v>
      </c>
      <c r="E7053" t="s">
        <v>3270</v>
      </c>
      <c r="F7053" t="s">
        <v>1570</v>
      </c>
      <c r="G7053" t="s">
        <v>1462</v>
      </c>
      <c r="H7053" t="s">
        <v>1324</v>
      </c>
      <c r="I7053" t="s">
        <v>2008</v>
      </c>
      <c r="J7053" t="s">
        <v>1571</v>
      </c>
      <c r="K7053" t="s">
        <v>1327</v>
      </c>
      <c r="L7053" t="s">
        <v>436</v>
      </c>
      <c r="M7053" t="s">
        <v>1328</v>
      </c>
      <c r="O7053" t="s">
        <v>1674</v>
      </c>
      <c r="P7053" t="s">
        <v>1330</v>
      </c>
      <c r="Q7053" t="s">
        <v>1331</v>
      </c>
      <c r="R7053" t="s">
        <v>1332</v>
      </c>
      <c r="S7053" t="s">
        <v>1333</v>
      </c>
      <c r="T7053" t="s">
        <v>4011</v>
      </c>
      <c r="U7053" t="s">
        <v>1334</v>
      </c>
      <c r="V7053" t="s">
        <v>118</v>
      </c>
      <c r="W7053" t="s">
        <v>1715</v>
      </c>
      <c r="X7053" t="s">
        <v>1636</v>
      </c>
      <c r="Y7053" t="s">
        <v>1337</v>
      </c>
      <c r="Z7053" t="s">
        <v>1093</v>
      </c>
      <c r="AA7053" t="s">
        <v>1340</v>
      </c>
      <c r="AB7053" t="s">
        <v>439</v>
      </c>
      <c r="AC7053">
        <v>0</v>
      </c>
      <c r="AD7053">
        <v>0</v>
      </c>
      <c r="AE7053">
        <v>0</v>
      </c>
      <c r="AF7053">
        <v>0</v>
      </c>
      <c r="AG7053">
        <v>11.5</v>
      </c>
      <c r="AH7053">
        <v>26</v>
      </c>
      <c r="AI7053">
        <v>0</v>
      </c>
      <c r="AJ7053">
        <v>0</v>
      </c>
      <c r="AK7053">
        <v>0</v>
      </c>
      <c r="AL7053">
        <v>0</v>
      </c>
      <c r="AM7053">
        <v>0</v>
      </c>
      <c r="AN7053">
        <v>0</v>
      </c>
    </row>
    <row r="7054" spans="1:40" x14ac:dyDescent="0.35">
      <c r="A7054" t="s">
        <v>1485</v>
      </c>
      <c r="B7054" t="s">
        <v>1497</v>
      </c>
      <c r="C7054" t="s">
        <v>1466</v>
      </c>
      <c r="D7054" t="s">
        <v>1569</v>
      </c>
      <c r="E7054" t="s">
        <v>3270</v>
      </c>
      <c r="F7054" t="s">
        <v>1570</v>
      </c>
      <c r="G7054" t="s">
        <v>1462</v>
      </c>
      <c r="H7054" t="s">
        <v>1324</v>
      </c>
      <c r="I7054" t="s">
        <v>2008</v>
      </c>
      <c r="J7054" t="s">
        <v>1571</v>
      </c>
      <c r="K7054" t="s">
        <v>1327</v>
      </c>
      <c r="L7054" t="s">
        <v>436</v>
      </c>
      <c r="M7054" t="s">
        <v>1328</v>
      </c>
      <c r="O7054" t="s">
        <v>1329</v>
      </c>
      <c r="P7054" t="s">
        <v>1330</v>
      </c>
      <c r="Q7054" t="s">
        <v>1331</v>
      </c>
      <c r="R7054" t="s">
        <v>1332</v>
      </c>
      <c r="S7054" t="s">
        <v>1333</v>
      </c>
      <c r="T7054" t="s">
        <v>4011</v>
      </c>
      <c r="U7054" t="s">
        <v>1334</v>
      </c>
      <c r="V7054" t="s">
        <v>98</v>
      </c>
      <c r="W7054" t="s">
        <v>1513</v>
      </c>
      <c r="X7054" t="s">
        <v>1512</v>
      </c>
      <c r="Y7054" t="s">
        <v>1337</v>
      </c>
      <c r="Z7054" t="s">
        <v>1094</v>
      </c>
      <c r="AA7054" t="s">
        <v>1514</v>
      </c>
      <c r="AB7054" t="s">
        <v>439</v>
      </c>
      <c r="AC7054">
        <v>1</v>
      </c>
      <c r="AD7054">
        <v>0</v>
      </c>
      <c r="AE7054">
        <v>0</v>
      </c>
      <c r="AF7054">
        <v>0</v>
      </c>
      <c r="AG7054">
        <v>0</v>
      </c>
      <c r="AH7054">
        <v>0</v>
      </c>
      <c r="AI7054">
        <v>0</v>
      </c>
      <c r="AJ7054">
        <v>0</v>
      </c>
      <c r="AK7054">
        <v>0</v>
      </c>
      <c r="AL7054">
        <v>0</v>
      </c>
      <c r="AM7054">
        <v>0</v>
      </c>
      <c r="AN7054">
        <v>0</v>
      </c>
    </row>
    <row r="7055" spans="1:40" x14ac:dyDescent="0.35">
      <c r="A7055" t="s">
        <v>1485</v>
      </c>
      <c r="B7055" t="s">
        <v>1497</v>
      </c>
      <c r="C7055" t="s">
        <v>1466</v>
      </c>
      <c r="D7055" t="s">
        <v>1569</v>
      </c>
      <c r="E7055" t="s">
        <v>3270</v>
      </c>
      <c r="F7055" t="s">
        <v>1570</v>
      </c>
      <c r="G7055" t="s">
        <v>1462</v>
      </c>
      <c r="H7055" t="s">
        <v>1324</v>
      </c>
      <c r="I7055" t="s">
        <v>2008</v>
      </c>
      <c r="J7055" t="s">
        <v>1571</v>
      </c>
      <c r="K7055" t="s">
        <v>1327</v>
      </c>
      <c r="L7055" t="s">
        <v>436</v>
      </c>
      <c r="M7055" t="s">
        <v>1328</v>
      </c>
      <c r="O7055" t="s">
        <v>1329</v>
      </c>
      <c r="P7055" t="s">
        <v>1330</v>
      </c>
      <c r="Q7055" t="s">
        <v>1331</v>
      </c>
      <c r="R7055" t="s">
        <v>1332</v>
      </c>
      <c r="S7055" t="s">
        <v>1333</v>
      </c>
      <c r="T7055" t="s">
        <v>4011</v>
      </c>
      <c r="U7055" t="s">
        <v>1334</v>
      </c>
      <c r="V7055" t="s">
        <v>98</v>
      </c>
      <c r="W7055" t="s">
        <v>1582</v>
      </c>
      <c r="X7055" t="s">
        <v>1583</v>
      </c>
      <c r="Y7055" t="s">
        <v>1522</v>
      </c>
      <c r="Z7055" t="s">
        <v>1094</v>
      </c>
      <c r="AA7055" t="s">
        <v>1339</v>
      </c>
      <c r="AB7055" t="s">
        <v>439</v>
      </c>
      <c r="AC7055">
        <v>0</v>
      </c>
      <c r="AD7055">
        <v>16080</v>
      </c>
      <c r="AE7055">
        <v>1600</v>
      </c>
      <c r="AF7055">
        <v>1600</v>
      </c>
      <c r="AG7055">
        <v>1600</v>
      </c>
      <c r="AH7055">
        <v>1600</v>
      </c>
      <c r="AI7055">
        <v>1600</v>
      </c>
      <c r="AJ7055">
        <v>1600</v>
      </c>
      <c r="AK7055">
        <v>1600</v>
      </c>
      <c r="AL7055">
        <v>1600</v>
      </c>
      <c r="AM7055">
        <v>1600</v>
      </c>
      <c r="AN7055">
        <v>1600</v>
      </c>
    </row>
    <row r="7056" spans="1:40" x14ac:dyDescent="0.35">
      <c r="A7056" t="s">
        <v>1485</v>
      </c>
      <c r="B7056" t="s">
        <v>1497</v>
      </c>
      <c r="C7056" t="s">
        <v>1466</v>
      </c>
      <c r="D7056" t="s">
        <v>1569</v>
      </c>
      <c r="E7056" t="s">
        <v>3270</v>
      </c>
      <c r="F7056" t="s">
        <v>1570</v>
      </c>
      <c r="G7056" t="s">
        <v>1462</v>
      </c>
      <c r="H7056" t="s">
        <v>1324</v>
      </c>
      <c r="I7056" t="s">
        <v>2008</v>
      </c>
      <c r="J7056" t="s">
        <v>1571</v>
      </c>
      <c r="K7056" t="s">
        <v>1327</v>
      </c>
      <c r="L7056" t="s">
        <v>436</v>
      </c>
      <c r="M7056" t="s">
        <v>1328</v>
      </c>
      <c r="O7056" t="s">
        <v>1329</v>
      </c>
      <c r="P7056" t="s">
        <v>1330</v>
      </c>
      <c r="Q7056" t="s">
        <v>1331</v>
      </c>
      <c r="R7056" t="s">
        <v>1332</v>
      </c>
      <c r="S7056" t="s">
        <v>1333</v>
      </c>
      <c r="T7056" t="s">
        <v>4011</v>
      </c>
      <c r="U7056" t="s">
        <v>1334</v>
      </c>
      <c r="V7056" t="s">
        <v>98</v>
      </c>
      <c r="W7056" t="s">
        <v>1582</v>
      </c>
      <c r="X7056" t="s">
        <v>1583</v>
      </c>
      <c r="Y7056" t="s">
        <v>1337</v>
      </c>
      <c r="Z7056" t="s">
        <v>1094</v>
      </c>
      <c r="AA7056" t="s">
        <v>1339</v>
      </c>
      <c r="AB7056" t="s">
        <v>439</v>
      </c>
      <c r="AC7056">
        <v>271203.05300000001</v>
      </c>
      <c r="AD7056">
        <v>107074.027</v>
      </c>
      <c r="AE7056">
        <v>101721.7</v>
      </c>
      <c r="AF7056">
        <v>83036.09</v>
      </c>
      <c r="AG7056">
        <v>-1600</v>
      </c>
      <c r="AH7056">
        <v>611642.005</v>
      </c>
      <c r="AI7056">
        <v>-1600</v>
      </c>
      <c r="AJ7056">
        <v>-1600</v>
      </c>
      <c r="AK7056">
        <v>-1600</v>
      </c>
      <c r="AL7056">
        <v>-1600</v>
      </c>
      <c r="AM7056">
        <v>-1600</v>
      </c>
      <c r="AN7056">
        <v>-1600</v>
      </c>
    </row>
    <row r="7057" spans="1:40" x14ac:dyDescent="0.35">
      <c r="A7057" t="s">
        <v>1485</v>
      </c>
      <c r="B7057" t="s">
        <v>1497</v>
      </c>
      <c r="C7057" t="s">
        <v>1466</v>
      </c>
      <c r="D7057" t="s">
        <v>1569</v>
      </c>
      <c r="E7057" t="s">
        <v>3270</v>
      </c>
      <c r="F7057" t="s">
        <v>1570</v>
      </c>
      <c r="G7057" t="s">
        <v>1462</v>
      </c>
      <c r="H7057" t="s">
        <v>1324</v>
      </c>
      <c r="I7057" t="s">
        <v>2008</v>
      </c>
      <c r="J7057" t="s">
        <v>1571</v>
      </c>
      <c r="K7057" t="s">
        <v>1327</v>
      </c>
      <c r="L7057" t="s">
        <v>436</v>
      </c>
      <c r="M7057" t="s">
        <v>1328</v>
      </c>
      <c r="O7057" t="s">
        <v>1329</v>
      </c>
      <c r="P7057" t="s">
        <v>1330</v>
      </c>
      <c r="Q7057" t="s">
        <v>1331</v>
      </c>
      <c r="R7057" t="s">
        <v>1332</v>
      </c>
      <c r="S7057" t="s">
        <v>1333</v>
      </c>
      <c r="T7057" t="s">
        <v>4011</v>
      </c>
      <c r="U7057" t="s">
        <v>1334</v>
      </c>
      <c r="V7057" t="s">
        <v>98</v>
      </c>
      <c r="W7057" t="s">
        <v>1582</v>
      </c>
      <c r="X7057" t="s">
        <v>1583</v>
      </c>
      <c r="Y7057" t="s">
        <v>1337</v>
      </c>
      <c r="Z7057" t="s">
        <v>1094</v>
      </c>
      <c r="AA7057" t="s">
        <v>1340</v>
      </c>
      <c r="AB7057" t="s">
        <v>439</v>
      </c>
      <c r="AC7057">
        <v>89.5</v>
      </c>
      <c r="AD7057">
        <v>94</v>
      </c>
      <c r="AE7057">
        <v>115.5</v>
      </c>
      <c r="AF7057">
        <v>112</v>
      </c>
      <c r="AG7057">
        <v>112</v>
      </c>
      <c r="AH7057">
        <v>113.5</v>
      </c>
      <c r="AI7057">
        <v>0</v>
      </c>
      <c r="AJ7057">
        <v>0</v>
      </c>
      <c r="AK7057">
        <v>0</v>
      </c>
      <c r="AL7057">
        <v>0</v>
      </c>
      <c r="AM7057">
        <v>0</v>
      </c>
      <c r="AN7057">
        <v>0</v>
      </c>
    </row>
    <row r="7058" spans="1:40" x14ac:dyDescent="0.35">
      <c r="A7058" t="s">
        <v>1485</v>
      </c>
      <c r="B7058" t="s">
        <v>1497</v>
      </c>
      <c r="C7058" t="s">
        <v>1466</v>
      </c>
      <c r="D7058" t="s">
        <v>1569</v>
      </c>
      <c r="E7058" t="s">
        <v>3270</v>
      </c>
      <c r="F7058" t="s">
        <v>1570</v>
      </c>
      <c r="G7058" t="s">
        <v>1462</v>
      </c>
      <c r="H7058" t="s">
        <v>1324</v>
      </c>
      <c r="I7058" t="s">
        <v>2008</v>
      </c>
      <c r="J7058" t="s">
        <v>1571</v>
      </c>
      <c r="K7058" t="s">
        <v>1327</v>
      </c>
      <c r="L7058" t="s">
        <v>436</v>
      </c>
      <c r="M7058" t="s">
        <v>1328</v>
      </c>
      <c r="O7058" t="s">
        <v>1329</v>
      </c>
      <c r="P7058" t="s">
        <v>1330</v>
      </c>
      <c r="Q7058" t="s">
        <v>1331</v>
      </c>
      <c r="R7058" t="s">
        <v>1332</v>
      </c>
      <c r="S7058" t="s">
        <v>1333</v>
      </c>
      <c r="T7058" t="s">
        <v>4011</v>
      </c>
      <c r="U7058" t="s">
        <v>1334</v>
      </c>
      <c r="V7058" t="s">
        <v>98</v>
      </c>
      <c r="W7058" t="s">
        <v>1558</v>
      </c>
      <c r="X7058" t="s">
        <v>1559</v>
      </c>
      <c r="Y7058" t="s">
        <v>1337</v>
      </c>
      <c r="Z7058" t="s">
        <v>1094</v>
      </c>
      <c r="AA7058" t="s">
        <v>1340</v>
      </c>
      <c r="AB7058" t="s">
        <v>439</v>
      </c>
      <c r="AC7058">
        <v>0.5</v>
      </c>
      <c r="AD7058">
        <v>0.5</v>
      </c>
      <c r="AE7058">
        <v>0</v>
      </c>
      <c r="AF7058">
        <v>0</v>
      </c>
      <c r="AG7058">
        <v>0</v>
      </c>
      <c r="AH7058">
        <v>0</v>
      </c>
      <c r="AI7058">
        <v>0</v>
      </c>
      <c r="AJ7058">
        <v>0</v>
      </c>
      <c r="AK7058">
        <v>0</v>
      </c>
      <c r="AL7058">
        <v>0</v>
      </c>
      <c r="AM7058">
        <v>0</v>
      </c>
      <c r="AN7058">
        <v>0</v>
      </c>
    </row>
    <row r="7059" spans="1:40" x14ac:dyDescent="0.35">
      <c r="A7059" t="s">
        <v>1485</v>
      </c>
      <c r="B7059" t="s">
        <v>1497</v>
      </c>
      <c r="C7059" t="s">
        <v>1466</v>
      </c>
      <c r="D7059" t="s">
        <v>1569</v>
      </c>
      <c r="E7059" t="s">
        <v>3270</v>
      </c>
      <c r="F7059" t="s">
        <v>1570</v>
      </c>
      <c r="G7059" t="s">
        <v>1462</v>
      </c>
      <c r="H7059" t="s">
        <v>1324</v>
      </c>
      <c r="I7059" t="s">
        <v>2008</v>
      </c>
      <c r="J7059" t="s">
        <v>1571</v>
      </c>
      <c r="K7059" t="s">
        <v>1327</v>
      </c>
      <c r="L7059" t="s">
        <v>436</v>
      </c>
      <c r="M7059" t="s">
        <v>1328</v>
      </c>
      <c r="O7059" t="s">
        <v>1329</v>
      </c>
      <c r="P7059" t="s">
        <v>1330</v>
      </c>
      <c r="Q7059" t="s">
        <v>1331</v>
      </c>
      <c r="R7059" t="s">
        <v>1332</v>
      </c>
      <c r="S7059" t="s">
        <v>1333</v>
      </c>
      <c r="T7059" t="s">
        <v>4011</v>
      </c>
      <c r="U7059" t="s">
        <v>1334</v>
      </c>
      <c r="V7059" t="s">
        <v>98</v>
      </c>
      <c r="W7059" t="s">
        <v>1949</v>
      </c>
      <c r="X7059" t="s">
        <v>1950</v>
      </c>
      <c r="Y7059" t="s">
        <v>1337</v>
      </c>
      <c r="Z7059" t="s">
        <v>1094</v>
      </c>
      <c r="AA7059" t="s">
        <v>1339</v>
      </c>
      <c r="AB7059" t="s">
        <v>439</v>
      </c>
      <c r="AC7059">
        <v>-51520.56</v>
      </c>
      <c r="AD7059">
        <v>94448.97</v>
      </c>
      <c r="AE7059">
        <v>-22017.334999999999</v>
      </c>
      <c r="AF7059">
        <v>210106.34599999999</v>
      </c>
      <c r="AG7059">
        <v>77276.429999999993</v>
      </c>
      <c r="AH7059">
        <v>-147226.31400000001</v>
      </c>
      <c r="AI7059">
        <v>84636.09</v>
      </c>
      <c r="AJ7059">
        <v>61330.5</v>
      </c>
      <c r="AK7059">
        <v>51517.62</v>
      </c>
      <c r="AL7059">
        <v>53970.84</v>
      </c>
      <c r="AM7059">
        <v>53970.84</v>
      </c>
      <c r="AN7059">
        <v>51517.62</v>
      </c>
    </row>
    <row r="7060" spans="1:40" x14ac:dyDescent="0.35">
      <c r="A7060" t="s">
        <v>1485</v>
      </c>
      <c r="B7060" t="s">
        <v>1497</v>
      </c>
      <c r="C7060" t="s">
        <v>1466</v>
      </c>
      <c r="D7060" t="s">
        <v>1569</v>
      </c>
      <c r="E7060" t="s">
        <v>3270</v>
      </c>
      <c r="F7060" t="s">
        <v>1570</v>
      </c>
      <c r="G7060" t="s">
        <v>1462</v>
      </c>
      <c r="H7060" t="s">
        <v>1324</v>
      </c>
      <c r="I7060" t="s">
        <v>2008</v>
      </c>
      <c r="J7060" t="s">
        <v>1571</v>
      </c>
      <c r="K7060" t="s">
        <v>1327</v>
      </c>
      <c r="L7060" t="s">
        <v>436</v>
      </c>
      <c r="M7060" t="s">
        <v>1328</v>
      </c>
      <c r="O7060" t="s">
        <v>1329</v>
      </c>
      <c r="P7060" t="s">
        <v>1330</v>
      </c>
      <c r="Q7060" t="s">
        <v>1331</v>
      </c>
      <c r="R7060" t="s">
        <v>1332</v>
      </c>
      <c r="S7060" t="s">
        <v>1333</v>
      </c>
      <c r="T7060" t="s">
        <v>4011</v>
      </c>
      <c r="U7060" t="s">
        <v>1334</v>
      </c>
      <c r="V7060" t="s">
        <v>98</v>
      </c>
      <c r="W7060" t="s">
        <v>1949</v>
      </c>
      <c r="X7060" t="s">
        <v>1950</v>
      </c>
      <c r="Y7060" t="s">
        <v>1337</v>
      </c>
      <c r="Z7060" t="s">
        <v>1094</v>
      </c>
      <c r="AA7060" t="s">
        <v>1340</v>
      </c>
      <c r="AB7060" t="s">
        <v>439</v>
      </c>
      <c r="AC7060">
        <v>85</v>
      </c>
      <c r="AD7060">
        <v>93</v>
      </c>
      <c r="AE7060">
        <v>85</v>
      </c>
      <c r="AF7060">
        <v>82.5</v>
      </c>
      <c r="AG7060">
        <v>119.5</v>
      </c>
      <c r="AH7060">
        <v>144.5</v>
      </c>
      <c r="AI7060">
        <v>77.86999999999999</v>
      </c>
      <c r="AJ7060">
        <v>62.63</v>
      </c>
      <c r="AK7060">
        <v>49.730000000000011</v>
      </c>
      <c r="AL7060">
        <v>47.38</v>
      </c>
      <c r="AM7060">
        <v>45.050000000000011</v>
      </c>
      <c r="AN7060">
        <v>42.7</v>
      </c>
    </row>
    <row r="7061" spans="1:40" x14ac:dyDescent="0.35">
      <c r="A7061" t="s">
        <v>1485</v>
      </c>
      <c r="B7061" t="s">
        <v>1497</v>
      </c>
      <c r="C7061" t="s">
        <v>1466</v>
      </c>
      <c r="D7061" t="s">
        <v>1569</v>
      </c>
      <c r="E7061" t="s">
        <v>3270</v>
      </c>
      <c r="F7061" t="s">
        <v>1570</v>
      </c>
      <c r="G7061" t="s">
        <v>1462</v>
      </c>
      <c r="H7061" t="s">
        <v>1324</v>
      </c>
      <c r="I7061" t="s">
        <v>2008</v>
      </c>
      <c r="J7061" t="s">
        <v>1571</v>
      </c>
      <c r="K7061" t="s">
        <v>1327</v>
      </c>
      <c r="L7061" t="s">
        <v>436</v>
      </c>
      <c r="M7061" t="s">
        <v>1328</v>
      </c>
      <c r="O7061" t="s">
        <v>1329</v>
      </c>
      <c r="P7061" t="s">
        <v>1330</v>
      </c>
      <c r="Q7061" t="s">
        <v>1331</v>
      </c>
      <c r="R7061" t="s">
        <v>1332</v>
      </c>
      <c r="S7061" t="s">
        <v>1333</v>
      </c>
      <c r="T7061" t="s">
        <v>4011</v>
      </c>
      <c r="U7061" t="s">
        <v>1334</v>
      </c>
      <c r="V7061" t="s">
        <v>98</v>
      </c>
      <c r="W7061" t="s">
        <v>1949</v>
      </c>
      <c r="X7061" t="s">
        <v>1950</v>
      </c>
      <c r="Y7061" t="s">
        <v>1337</v>
      </c>
      <c r="Z7061" t="s">
        <v>1094</v>
      </c>
      <c r="AA7061" t="s">
        <v>1514</v>
      </c>
      <c r="AB7061" t="s">
        <v>439</v>
      </c>
      <c r="AC7061">
        <v>100</v>
      </c>
      <c r="AD7061">
        <v>100</v>
      </c>
      <c r="AE7061">
        <v>100</v>
      </c>
      <c r="AF7061">
        <v>100</v>
      </c>
      <c r="AG7061">
        <v>147</v>
      </c>
      <c r="AH7061">
        <v>0</v>
      </c>
      <c r="AI7061">
        <v>147</v>
      </c>
      <c r="AJ7061">
        <v>147</v>
      </c>
      <c r="AK7061">
        <v>147</v>
      </c>
      <c r="AL7061">
        <v>147</v>
      </c>
      <c r="AM7061">
        <v>147</v>
      </c>
      <c r="AN7061">
        <v>147</v>
      </c>
    </row>
    <row r="7062" spans="1:40" x14ac:dyDescent="0.35">
      <c r="A7062" t="s">
        <v>1485</v>
      </c>
      <c r="B7062" t="s">
        <v>1497</v>
      </c>
      <c r="C7062" t="s">
        <v>1466</v>
      </c>
      <c r="D7062" t="s">
        <v>1569</v>
      </c>
      <c r="E7062" t="s">
        <v>3270</v>
      </c>
      <c r="F7062" t="s">
        <v>1570</v>
      </c>
      <c r="G7062" t="s">
        <v>1462</v>
      </c>
      <c r="H7062" t="s">
        <v>1324</v>
      </c>
      <c r="I7062" t="s">
        <v>2008</v>
      </c>
      <c r="J7062" t="s">
        <v>1571</v>
      </c>
      <c r="K7062" t="s">
        <v>1327</v>
      </c>
      <c r="L7062" t="s">
        <v>436</v>
      </c>
      <c r="M7062" t="s">
        <v>1328</v>
      </c>
      <c r="O7062" t="s">
        <v>1329</v>
      </c>
      <c r="P7062" t="s">
        <v>1330</v>
      </c>
      <c r="Q7062" t="s">
        <v>1331</v>
      </c>
      <c r="R7062" t="s">
        <v>1332</v>
      </c>
      <c r="S7062" t="s">
        <v>1333</v>
      </c>
      <c r="T7062" t="s">
        <v>4011</v>
      </c>
      <c r="U7062" t="s">
        <v>1334</v>
      </c>
      <c r="V7062" t="s">
        <v>98</v>
      </c>
      <c r="W7062" t="s">
        <v>2170</v>
      </c>
      <c r="X7062" t="s">
        <v>1583</v>
      </c>
      <c r="Y7062" t="s">
        <v>1337</v>
      </c>
      <c r="Z7062" t="s">
        <v>1094</v>
      </c>
      <c r="AA7062" t="s">
        <v>1514</v>
      </c>
      <c r="AB7062" t="s">
        <v>439</v>
      </c>
      <c r="AC7062">
        <v>0</v>
      </c>
      <c r="AD7062">
        <v>202</v>
      </c>
      <c r="AE7062">
        <v>202</v>
      </c>
      <c r="AF7062">
        <v>217</v>
      </c>
      <c r="AG7062">
        <v>157</v>
      </c>
      <c r="AH7062">
        <v>239</v>
      </c>
      <c r="AI7062">
        <v>0</v>
      </c>
      <c r="AJ7062">
        <v>0</v>
      </c>
      <c r="AK7062">
        <v>0</v>
      </c>
      <c r="AL7062">
        <v>0</v>
      </c>
      <c r="AM7062">
        <v>0</v>
      </c>
      <c r="AN7062">
        <v>0</v>
      </c>
    </row>
    <row r="7063" spans="1:40" x14ac:dyDescent="0.35">
      <c r="A7063" t="s">
        <v>1485</v>
      </c>
      <c r="B7063" t="s">
        <v>1497</v>
      </c>
      <c r="C7063" t="s">
        <v>1466</v>
      </c>
      <c r="D7063" t="s">
        <v>1569</v>
      </c>
      <c r="E7063" t="s">
        <v>3270</v>
      </c>
      <c r="F7063" t="s">
        <v>1570</v>
      </c>
      <c r="G7063" t="s">
        <v>1462</v>
      </c>
      <c r="H7063" t="s">
        <v>1324</v>
      </c>
      <c r="I7063" t="s">
        <v>2008</v>
      </c>
      <c r="J7063" t="s">
        <v>1571</v>
      </c>
      <c r="K7063" t="s">
        <v>1327</v>
      </c>
      <c r="L7063" t="s">
        <v>436</v>
      </c>
      <c r="M7063" t="s">
        <v>1328</v>
      </c>
      <c r="O7063" t="s">
        <v>1329</v>
      </c>
      <c r="P7063" t="s">
        <v>1330</v>
      </c>
      <c r="Q7063" t="s">
        <v>1331</v>
      </c>
      <c r="R7063" t="s">
        <v>1332</v>
      </c>
      <c r="S7063" t="s">
        <v>1333</v>
      </c>
      <c r="T7063" t="s">
        <v>4011</v>
      </c>
      <c r="U7063" t="s">
        <v>1334</v>
      </c>
      <c r="V7063" t="s">
        <v>98</v>
      </c>
      <c r="W7063" t="s">
        <v>2170</v>
      </c>
      <c r="X7063" t="s">
        <v>2171</v>
      </c>
      <c r="Y7063" t="s">
        <v>1337</v>
      </c>
      <c r="Z7063" t="s">
        <v>1094</v>
      </c>
      <c r="AA7063" t="s">
        <v>1339</v>
      </c>
      <c r="AB7063" t="s">
        <v>439</v>
      </c>
      <c r="AC7063">
        <v>0</v>
      </c>
      <c r="AD7063">
        <v>0</v>
      </c>
      <c r="AE7063">
        <v>110913.815</v>
      </c>
      <c r="AF7063">
        <v>0</v>
      </c>
      <c r="AG7063">
        <v>204682.18100000001</v>
      </c>
      <c r="AH7063">
        <v>-315595.99599999998</v>
      </c>
      <c r="AI7063">
        <v>311552.37239999999</v>
      </c>
      <c r="AJ7063">
        <v>188244.81</v>
      </c>
      <c r="AK7063">
        <v>184677.28649999999</v>
      </c>
      <c r="AL7063">
        <v>193471.443</v>
      </c>
      <c r="AM7063">
        <v>193471.443</v>
      </c>
      <c r="AN7063">
        <v>184677.28649999999</v>
      </c>
    </row>
    <row r="7064" spans="1:40" x14ac:dyDescent="0.35">
      <c r="A7064" t="s">
        <v>1485</v>
      </c>
      <c r="B7064" t="s">
        <v>1497</v>
      </c>
      <c r="C7064" t="s">
        <v>1466</v>
      </c>
      <c r="D7064" t="s">
        <v>1569</v>
      </c>
      <c r="E7064" t="s">
        <v>3270</v>
      </c>
      <c r="F7064" t="s">
        <v>1570</v>
      </c>
      <c r="G7064" t="s">
        <v>1462</v>
      </c>
      <c r="H7064" t="s">
        <v>1324</v>
      </c>
      <c r="I7064" t="s">
        <v>2008</v>
      </c>
      <c r="J7064" t="s">
        <v>1571</v>
      </c>
      <c r="K7064" t="s">
        <v>1327</v>
      </c>
      <c r="L7064" t="s">
        <v>436</v>
      </c>
      <c r="M7064" t="s">
        <v>1328</v>
      </c>
      <c r="O7064" t="s">
        <v>1329</v>
      </c>
      <c r="P7064" t="s">
        <v>1330</v>
      </c>
      <c r="Q7064" t="s">
        <v>1331</v>
      </c>
      <c r="R7064" t="s">
        <v>1332</v>
      </c>
      <c r="S7064" t="s">
        <v>1333</v>
      </c>
      <c r="T7064" t="s">
        <v>4011</v>
      </c>
      <c r="U7064" t="s">
        <v>1334</v>
      </c>
      <c r="V7064" t="s">
        <v>98</v>
      </c>
      <c r="W7064" t="s">
        <v>2170</v>
      </c>
      <c r="X7064" t="s">
        <v>2171</v>
      </c>
      <c r="Y7064" t="s">
        <v>1337</v>
      </c>
      <c r="Z7064" t="s">
        <v>1094</v>
      </c>
      <c r="AA7064" t="s">
        <v>1340</v>
      </c>
      <c r="AB7064" t="s">
        <v>439</v>
      </c>
      <c r="AC7064">
        <v>0</v>
      </c>
      <c r="AD7064">
        <v>0</v>
      </c>
      <c r="AE7064">
        <v>0</v>
      </c>
      <c r="AF7064">
        <v>0</v>
      </c>
      <c r="AG7064">
        <v>0</v>
      </c>
      <c r="AH7064">
        <v>0</v>
      </c>
      <c r="AI7064">
        <v>198.6</v>
      </c>
      <c r="AJ7064">
        <v>175.17</v>
      </c>
      <c r="AK7064">
        <v>173.65</v>
      </c>
      <c r="AL7064">
        <v>168.13000000000011</v>
      </c>
      <c r="AM7064">
        <v>163.27000000000001</v>
      </c>
      <c r="AN7064">
        <v>165.42999999999989</v>
      </c>
    </row>
    <row r="7065" spans="1:40" x14ac:dyDescent="0.35">
      <c r="A7065" t="s">
        <v>1485</v>
      </c>
      <c r="B7065" t="s">
        <v>1497</v>
      </c>
      <c r="C7065" t="s">
        <v>1466</v>
      </c>
      <c r="D7065" t="s">
        <v>1569</v>
      </c>
      <c r="E7065" t="s">
        <v>3270</v>
      </c>
      <c r="F7065" t="s">
        <v>1570</v>
      </c>
      <c r="G7065" t="s">
        <v>1462</v>
      </c>
      <c r="H7065" t="s">
        <v>1324</v>
      </c>
      <c r="I7065" t="s">
        <v>2008</v>
      </c>
      <c r="J7065" t="s">
        <v>1571</v>
      </c>
      <c r="K7065" t="s">
        <v>1327</v>
      </c>
      <c r="L7065" t="s">
        <v>436</v>
      </c>
      <c r="M7065" t="s">
        <v>1328</v>
      </c>
      <c r="O7065" t="s">
        <v>1329</v>
      </c>
      <c r="P7065" t="s">
        <v>1330</v>
      </c>
      <c r="Q7065" t="s">
        <v>1331</v>
      </c>
      <c r="R7065" t="s">
        <v>1332</v>
      </c>
      <c r="S7065" t="s">
        <v>1333</v>
      </c>
      <c r="T7065" t="s">
        <v>4011</v>
      </c>
      <c r="U7065" t="s">
        <v>1334</v>
      </c>
      <c r="V7065" t="s">
        <v>98</v>
      </c>
      <c r="W7065" t="s">
        <v>2170</v>
      </c>
      <c r="X7065" t="s">
        <v>2171</v>
      </c>
      <c r="Y7065" t="s">
        <v>1337</v>
      </c>
      <c r="Z7065" t="s">
        <v>1094</v>
      </c>
      <c r="AA7065" t="s">
        <v>1514</v>
      </c>
      <c r="AB7065" t="s">
        <v>439</v>
      </c>
      <c r="AC7065">
        <v>140</v>
      </c>
      <c r="AD7065">
        <v>0</v>
      </c>
      <c r="AE7065">
        <v>0</v>
      </c>
      <c r="AF7065">
        <v>0</v>
      </c>
      <c r="AG7065">
        <v>0</v>
      </c>
      <c r="AH7065">
        <v>0</v>
      </c>
      <c r="AI7065">
        <v>100</v>
      </c>
      <c r="AJ7065">
        <v>100</v>
      </c>
      <c r="AK7065">
        <v>100</v>
      </c>
      <c r="AL7065">
        <v>100</v>
      </c>
      <c r="AM7065">
        <v>100</v>
      </c>
      <c r="AN7065">
        <v>100</v>
      </c>
    </row>
    <row r="7066" spans="1:40" x14ac:dyDescent="0.35">
      <c r="A7066" t="s">
        <v>1485</v>
      </c>
      <c r="B7066" t="s">
        <v>1497</v>
      </c>
      <c r="C7066" t="s">
        <v>1466</v>
      </c>
      <c r="D7066" t="s">
        <v>1569</v>
      </c>
      <c r="E7066" t="s">
        <v>3270</v>
      </c>
      <c r="F7066" t="s">
        <v>1570</v>
      </c>
      <c r="G7066" t="s">
        <v>1462</v>
      </c>
      <c r="H7066" t="s">
        <v>1324</v>
      </c>
      <c r="I7066" t="s">
        <v>2008</v>
      </c>
      <c r="J7066" t="s">
        <v>1571</v>
      </c>
      <c r="K7066" t="s">
        <v>1327</v>
      </c>
      <c r="L7066" t="s">
        <v>436</v>
      </c>
      <c r="M7066" t="s">
        <v>1328</v>
      </c>
      <c r="O7066" t="s">
        <v>1329</v>
      </c>
      <c r="P7066" t="s">
        <v>1330</v>
      </c>
      <c r="Q7066" t="s">
        <v>1331</v>
      </c>
      <c r="R7066" t="s">
        <v>1332</v>
      </c>
      <c r="S7066" t="s">
        <v>1333</v>
      </c>
      <c r="T7066" t="s">
        <v>4011</v>
      </c>
      <c r="U7066" t="s">
        <v>1334</v>
      </c>
      <c r="V7066" t="s">
        <v>98</v>
      </c>
      <c r="W7066" t="s">
        <v>4101</v>
      </c>
      <c r="X7066" t="s">
        <v>1950</v>
      </c>
      <c r="Y7066" t="s">
        <v>1337</v>
      </c>
      <c r="Z7066" t="s">
        <v>1094</v>
      </c>
      <c r="AA7066" t="s">
        <v>1514</v>
      </c>
      <c r="AB7066" t="s">
        <v>439</v>
      </c>
      <c r="AC7066">
        <v>0</v>
      </c>
      <c r="AD7066">
        <v>0</v>
      </c>
      <c r="AE7066">
        <v>0</v>
      </c>
      <c r="AF7066">
        <v>0</v>
      </c>
      <c r="AG7066">
        <v>0</v>
      </c>
      <c r="AH7066">
        <v>147</v>
      </c>
      <c r="AI7066">
        <v>0</v>
      </c>
      <c r="AJ7066">
        <v>0</v>
      </c>
      <c r="AK7066">
        <v>0</v>
      </c>
      <c r="AL7066">
        <v>0</v>
      </c>
      <c r="AM7066">
        <v>0</v>
      </c>
      <c r="AN7066">
        <v>0</v>
      </c>
    </row>
    <row r="7067" spans="1:40" x14ac:dyDescent="0.35">
      <c r="A7067" t="s">
        <v>1485</v>
      </c>
      <c r="B7067" t="s">
        <v>1497</v>
      </c>
      <c r="C7067" t="s">
        <v>1466</v>
      </c>
      <c r="D7067" t="s">
        <v>1569</v>
      </c>
      <c r="E7067" t="s">
        <v>3270</v>
      </c>
      <c r="F7067" t="s">
        <v>1625</v>
      </c>
      <c r="G7067" t="s">
        <v>1462</v>
      </c>
      <c r="H7067" t="s">
        <v>1324</v>
      </c>
      <c r="I7067" t="s">
        <v>1758</v>
      </c>
      <c r="J7067" t="s">
        <v>2033</v>
      </c>
      <c r="K7067" t="s">
        <v>1327</v>
      </c>
      <c r="L7067" t="s">
        <v>436</v>
      </c>
      <c r="M7067" t="s">
        <v>1328</v>
      </c>
      <c r="O7067" t="s">
        <v>1641</v>
      </c>
      <c r="P7067" t="s">
        <v>1391</v>
      </c>
      <c r="Q7067" t="s">
        <v>1396</v>
      </c>
      <c r="R7067" t="s">
        <v>1397</v>
      </c>
      <c r="S7067" t="s">
        <v>1333</v>
      </c>
      <c r="T7067" t="s">
        <v>4011</v>
      </c>
      <c r="U7067" t="s">
        <v>1334</v>
      </c>
      <c r="V7067" t="s">
        <v>118</v>
      </c>
      <c r="W7067" t="s">
        <v>2021</v>
      </c>
      <c r="X7067" t="s">
        <v>1636</v>
      </c>
      <c r="Y7067" t="s">
        <v>1337</v>
      </c>
      <c r="Z7067" t="s">
        <v>1095</v>
      </c>
      <c r="AA7067" t="s">
        <v>1514</v>
      </c>
      <c r="AB7067" t="s">
        <v>439</v>
      </c>
      <c r="AC7067">
        <v>10</v>
      </c>
      <c r="AD7067">
        <v>10</v>
      </c>
      <c r="AE7067">
        <v>0</v>
      </c>
      <c r="AF7067">
        <v>0</v>
      </c>
      <c r="AG7067">
        <v>0</v>
      </c>
      <c r="AH7067">
        <v>0</v>
      </c>
      <c r="AI7067">
        <v>0</v>
      </c>
      <c r="AJ7067">
        <v>0</v>
      </c>
      <c r="AK7067">
        <v>0</v>
      </c>
      <c r="AL7067">
        <v>0</v>
      </c>
      <c r="AM7067">
        <v>0</v>
      </c>
      <c r="AN7067">
        <v>0</v>
      </c>
    </row>
    <row r="7068" spans="1:40" x14ac:dyDescent="0.35">
      <c r="A7068" t="s">
        <v>1485</v>
      </c>
      <c r="B7068" t="s">
        <v>1497</v>
      </c>
      <c r="C7068" t="s">
        <v>1466</v>
      </c>
      <c r="D7068" t="s">
        <v>1569</v>
      </c>
      <c r="E7068" t="s">
        <v>3270</v>
      </c>
      <c r="F7068" t="s">
        <v>1625</v>
      </c>
      <c r="G7068" t="s">
        <v>1462</v>
      </c>
      <c r="H7068" t="s">
        <v>1324</v>
      </c>
      <c r="I7068" t="s">
        <v>2035</v>
      </c>
      <c r="J7068" t="s">
        <v>2033</v>
      </c>
      <c r="K7068" t="s">
        <v>1327</v>
      </c>
      <c r="L7068" t="s">
        <v>436</v>
      </c>
      <c r="M7068" t="s">
        <v>1480</v>
      </c>
      <c r="O7068" t="s">
        <v>1329</v>
      </c>
      <c r="P7068" t="s">
        <v>1355</v>
      </c>
      <c r="Q7068" t="s">
        <v>1362</v>
      </c>
      <c r="R7068" t="s">
        <v>1603</v>
      </c>
      <c r="S7068" t="s">
        <v>1333</v>
      </c>
      <c r="T7068" t="s">
        <v>4011</v>
      </c>
      <c r="U7068" t="s">
        <v>1334</v>
      </c>
      <c r="V7068" t="s">
        <v>129</v>
      </c>
      <c r="W7068" t="s">
        <v>1863</v>
      </c>
      <c r="X7068" t="s">
        <v>1643</v>
      </c>
      <c r="Y7068" t="s">
        <v>1337</v>
      </c>
      <c r="Z7068" t="s">
        <v>1096</v>
      </c>
      <c r="AA7068" t="s">
        <v>1339</v>
      </c>
      <c r="AB7068" t="s">
        <v>439</v>
      </c>
      <c r="AC7068">
        <v>221.47800000000029</v>
      </c>
      <c r="AD7068">
        <v>92428.851999999999</v>
      </c>
      <c r="AE7068">
        <v>41975.885999999999</v>
      </c>
      <c r="AF7068">
        <v>78014.466</v>
      </c>
      <c r="AG7068">
        <v>72350.766999999993</v>
      </c>
      <c r="AH7068">
        <v>98971.587</v>
      </c>
      <c r="AI7068">
        <v>0</v>
      </c>
      <c r="AJ7068">
        <v>0</v>
      </c>
      <c r="AK7068">
        <v>0</v>
      </c>
      <c r="AL7068">
        <v>0</v>
      </c>
      <c r="AM7068">
        <v>0</v>
      </c>
      <c r="AN7068">
        <v>0</v>
      </c>
    </row>
    <row r="7069" spans="1:40" x14ac:dyDescent="0.35">
      <c r="A7069" t="s">
        <v>1485</v>
      </c>
      <c r="B7069" t="s">
        <v>1497</v>
      </c>
      <c r="C7069" t="s">
        <v>1466</v>
      </c>
      <c r="D7069" t="s">
        <v>1569</v>
      </c>
      <c r="E7069" t="s">
        <v>3270</v>
      </c>
      <c r="F7069" t="s">
        <v>1625</v>
      </c>
      <c r="G7069" t="s">
        <v>1462</v>
      </c>
      <c r="H7069" t="s">
        <v>1324</v>
      </c>
      <c r="I7069" t="s">
        <v>2035</v>
      </c>
      <c r="J7069" t="s">
        <v>2033</v>
      </c>
      <c r="K7069" t="s">
        <v>1327</v>
      </c>
      <c r="L7069" t="s">
        <v>436</v>
      </c>
      <c r="M7069" t="s">
        <v>1480</v>
      </c>
      <c r="O7069" t="s">
        <v>1329</v>
      </c>
      <c r="P7069" t="s">
        <v>1355</v>
      </c>
      <c r="Q7069" t="s">
        <v>1362</v>
      </c>
      <c r="R7069" t="s">
        <v>1603</v>
      </c>
      <c r="S7069" t="s">
        <v>1333</v>
      </c>
      <c r="T7069" t="s">
        <v>4011</v>
      </c>
      <c r="U7069" t="s">
        <v>1334</v>
      </c>
      <c r="V7069" t="s">
        <v>129</v>
      </c>
      <c r="W7069" t="s">
        <v>1863</v>
      </c>
      <c r="X7069" t="s">
        <v>1643</v>
      </c>
      <c r="Y7069" t="s">
        <v>1337</v>
      </c>
      <c r="Z7069" t="s">
        <v>1096</v>
      </c>
      <c r="AA7069" t="s">
        <v>1340</v>
      </c>
      <c r="AB7069" t="s">
        <v>439</v>
      </c>
      <c r="AC7069">
        <v>29.5</v>
      </c>
      <c r="AD7069">
        <v>27</v>
      </c>
      <c r="AE7069">
        <v>24.5</v>
      </c>
      <c r="AF7069">
        <v>30</v>
      </c>
      <c r="AG7069">
        <v>34.5</v>
      </c>
      <c r="AH7069">
        <v>39</v>
      </c>
      <c r="AI7069">
        <v>0</v>
      </c>
      <c r="AJ7069">
        <v>0</v>
      </c>
      <c r="AK7069">
        <v>0</v>
      </c>
      <c r="AL7069">
        <v>0</v>
      </c>
      <c r="AM7069">
        <v>0</v>
      </c>
      <c r="AN7069">
        <v>0</v>
      </c>
    </row>
    <row r="7070" spans="1:40" x14ac:dyDescent="0.35">
      <c r="A7070" t="s">
        <v>1485</v>
      </c>
      <c r="B7070" t="s">
        <v>1497</v>
      </c>
      <c r="C7070" t="s">
        <v>1466</v>
      </c>
      <c r="D7070" t="s">
        <v>1569</v>
      </c>
      <c r="E7070" t="s">
        <v>3270</v>
      </c>
      <c r="F7070" t="s">
        <v>1625</v>
      </c>
      <c r="G7070" t="s">
        <v>1462</v>
      </c>
      <c r="H7070" t="s">
        <v>1324</v>
      </c>
      <c r="I7070" t="s">
        <v>2035</v>
      </c>
      <c r="J7070" t="s">
        <v>2033</v>
      </c>
      <c r="K7070" t="s">
        <v>1327</v>
      </c>
      <c r="L7070" t="s">
        <v>436</v>
      </c>
      <c r="M7070" t="s">
        <v>1480</v>
      </c>
      <c r="O7070" t="s">
        <v>1329</v>
      </c>
      <c r="P7070" t="s">
        <v>1355</v>
      </c>
      <c r="Q7070" t="s">
        <v>1362</v>
      </c>
      <c r="R7070" t="s">
        <v>1603</v>
      </c>
      <c r="S7070" t="s">
        <v>1333</v>
      </c>
      <c r="T7070" t="s">
        <v>4011</v>
      </c>
      <c r="U7070" t="s">
        <v>1334</v>
      </c>
      <c r="V7070" t="s">
        <v>129</v>
      </c>
      <c r="W7070" t="s">
        <v>1863</v>
      </c>
      <c r="X7070" t="s">
        <v>1643</v>
      </c>
      <c r="Y7070" t="s">
        <v>1337</v>
      </c>
      <c r="Z7070" t="s">
        <v>1096</v>
      </c>
      <c r="AA7070" t="s">
        <v>1514</v>
      </c>
      <c r="AB7070" t="s">
        <v>439</v>
      </c>
      <c r="AC7070">
        <v>0</v>
      </c>
      <c r="AD7070">
        <v>0</v>
      </c>
      <c r="AE7070">
        <v>34</v>
      </c>
      <c r="AF7070">
        <v>34</v>
      </c>
      <c r="AG7070">
        <v>34</v>
      </c>
      <c r="AH7070">
        <v>0</v>
      </c>
      <c r="AI7070">
        <v>0</v>
      </c>
      <c r="AJ7070">
        <v>0</v>
      </c>
      <c r="AK7070">
        <v>0</v>
      </c>
      <c r="AL7070">
        <v>0</v>
      </c>
      <c r="AM7070">
        <v>0</v>
      </c>
      <c r="AN7070">
        <v>0</v>
      </c>
    </row>
    <row r="7071" spans="1:40" x14ac:dyDescent="0.35">
      <c r="A7071" t="s">
        <v>1485</v>
      </c>
      <c r="B7071" t="s">
        <v>1497</v>
      </c>
      <c r="C7071" t="s">
        <v>1466</v>
      </c>
      <c r="D7071" t="s">
        <v>1569</v>
      </c>
      <c r="E7071" t="s">
        <v>3270</v>
      </c>
      <c r="F7071" t="s">
        <v>1625</v>
      </c>
      <c r="G7071" t="s">
        <v>1462</v>
      </c>
      <c r="H7071" t="s">
        <v>1324</v>
      </c>
      <c r="I7071" t="s">
        <v>2035</v>
      </c>
      <c r="J7071" t="s">
        <v>2033</v>
      </c>
      <c r="K7071" t="s">
        <v>1327</v>
      </c>
      <c r="L7071" t="s">
        <v>436</v>
      </c>
      <c r="M7071" t="s">
        <v>1480</v>
      </c>
      <c r="O7071" t="s">
        <v>1329</v>
      </c>
      <c r="P7071" t="s">
        <v>1355</v>
      </c>
      <c r="Q7071" t="s">
        <v>1362</v>
      </c>
      <c r="R7071" t="s">
        <v>1603</v>
      </c>
      <c r="S7071" t="s">
        <v>1333</v>
      </c>
      <c r="T7071" t="s">
        <v>4011</v>
      </c>
      <c r="U7071" t="s">
        <v>1334</v>
      </c>
      <c r="V7071" t="s">
        <v>129</v>
      </c>
      <c r="W7071" t="s">
        <v>1680</v>
      </c>
      <c r="X7071" t="s">
        <v>1681</v>
      </c>
      <c r="Y7071" t="s">
        <v>1337</v>
      </c>
      <c r="Z7071" t="s">
        <v>1096</v>
      </c>
      <c r="AA7071" t="s">
        <v>1339</v>
      </c>
      <c r="AB7071" t="s">
        <v>439</v>
      </c>
      <c r="AC7071">
        <v>104839.976</v>
      </c>
      <c r="AD7071">
        <v>7862.2049999999999</v>
      </c>
      <c r="AE7071">
        <v>46906.373</v>
      </c>
      <c r="AF7071">
        <v>49542.965000000004</v>
      </c>
      <c r="AG7071">
        <v>42444.325000000004</v>
      </c>
      <c r="AH7071">
        <v>35025.199999999997</v>
      </c>
      <c r="AI7071">
        <v>32386.748933175382</v>
      </c>
      <c r="AJ7071">
        <v>26870.446098442051</v>
      </c>
      <c r="AK7071">
        <v>8182.7269632075177</v>
      </c>
      <c r="AL7071">
        <v>-46.897603176076821</v>
      </c>
      <c r="AM7071">
        <v>-47.056725860271762</v>
      </c>
      <c r="AN7071">
        <v>-47.376270373603703</v>
      </c>
    </row>
    <row r="7072" spans="1:40" x14ac:dyDescent="0.35">
      <c r="A7072" t="s">
        <v>1485</v>
      </c>
      <c r="B7072" t="s">
        <v>1497</v>
      </c>
      <c r="C7072" t="s">
        <v>1466</v>
      </c>
      <c r="D7072" t="s">
        <v>1569</v>
      </c>
      <c r="E7072" t="s">
        <v>3270</v>
      </c>
      <c r="F7072" t="s">
        <v>1625</v>
      </c>
      <c r="G7072" t="s">
        <v>1462</v>
      </c>
      <c r="H7072" t="s">
        <v>1324</v>
      </c>
      <c r="I7072" t="s">
        <v>2035</v>
      </c>
      <c r="J7072" t="s">
        <v>2033</v>
      </c>
      <c r="K7072" t="s">
        <v>1327</v>
      </c>
      <c r="L7072" t="s">
        <v>436</v>
      </c>
      <c r="M7072" t="s">
        <v>1480</v>
      </c>
      <c r="O7072" t="s">
        <v>1329</v>
      </c>
      <c r="P7072" t="s">
        <v>1355</v>
      </c>
      <c r="Q7072" t="s">
        <v>1362</v>
      </c>
      <c r="R7072" t="s">
        <v>1603</v>
      </c>
      <c r="S7072" t="s">
        <v>1333</v>
      </c>
      <c r="T7072" t="s">
        <v>4011</v>
      </c>
      <c r="U7072" t="s">
        <v>1334</v>
      </c>
      <c r="V7072" t="s">
        <v>129</v>
      </c>
      <c r="W7072" t="s">
        <v>1680</v>
      </c>
      <c r="X7072" t="s">
        <v>1681</v>
      </c>
      <c r="Y7072" t="s">
        <v>1337</v>
      </c>
      <c r="Z7072" t="s">
        <v>1096</v>
      </c>
      <c r="AA7072" t="s">
        <v>1340</v>
      </c>
      <c r="AB7072" t="s">
        <v>439</v>
      </c>
      <c r="AC7072">
        <v>32</v>
      </c>
      <c r="AD7072">
        <v>26.5</v>
      </c>
      <c r="AE7072">
        <v>23</v>
      </c>
      <c r="AF7072">
        <v>21.5</v>
      </c>
      <c r="AG7072">
        <v>20</v>
      </c>
      <c r="AH7072">
        <v>19</v>
      </c>
      <c r="AI7072">
        <v>14.74058494757444</v>
      </c>
      <c r="AJ7072">
        <v>14.024060144471299</v>
      </c>
      <c r="AK7072">
        <v>4.2755569913346489</v>
      </c>
      <c r="AL7072">
        <v>0</v>
      </c>
      <c r="AM7072">
        <v>0</v>
      </c>
      <c r="AN7072">
        <v>0</v>
      </c>
    </row>
    <row r="7073" spans="1:40" x14ac:dyDescent="0.35">
      <c r="A7073" t="s">
        <v>1485</v>
      </c>
      <c r="B7073" t="s">
        <v>1497</v>
      </c>
      <c r="C7073" t="s">
        <v>1466</v>
      </c>
      <c r="D7073" t="s">
        <v>1569</v>
      </c>
      <c r="E7073" t="s">
        <v>3270</v>
      </c>
      <c r="F7073" t="s">
        <v>1625</v>
      </c>
      <c r="G7073" t="s">
        <v>1462</v>
      </c>
      <c r="H7073" t="s">
        <v>1324</v>
      </c>
      <c r="I7073" t="s">
        <v>2035</v>
      </c>
      <c r="J7073" t="s">
        <v>2033</v>
      </c>
      <c r="K7073" t="s">
        <v>1327</v>
      </c>
      <c r="L7073" t="s">
        <v>436</v>
      </c>
      <c r="M7073" t="s">
        <v>1480</v>
      </c>
      <c r="O7073" t="s">
        <v>1329</v>
      </c>
      <c r="P7073" t="s">
        <v>1355</v>
      </c>
      <c r="Q7073" t="s">
        <v>1362</v>
      </c>
      <c r="R7073" t="s">
        <v>1603</v>
      </c>
      <c r="S7073" t="s">
        <v>1333</v>
      </c>
      <c r="T7073" t="s">
        <v>4011</v>
      </c>
      <c r="U7073" t="s">
        <v>1334</v>
      </c>
      <c r="V7073" t="s">
        <v>129</v>
      </c>
      <c r="W7073" t="s">
        <v>1680</v>
      </c>
      <c r="X7073" t="s">
        <v>1681</v>
      </c>
      <c r="Y7073" t="s">
        <v>1337</v>
      </c>
      <c r="Z7073" t="s">
        <v>1096</v>
      </c>
      <c r="AA7073" t="s">
        <v>1514</v>
      </c>
      <c r="AB7073" t="s">
        <v>439</v>
      </c>
      <c r="AC7073">
        <v>35</v>
      </c>
      <c r="AD7073">
        <v>35</v>
      </c>
      <c r="AE7073">
        <v>26</v>
      </c>
      <c r="AF7073">
        <v>26</v>
      </c>
      <c r="AG7073">
        <v>26</v>
      </c>
      <c r="AH7073">
        <v>26</v>
      </c>
      <c r="AI7073">
        <v>21</v>
      </c>
      <c r="AJ7073">
        <v>21</v>
      </c>
      <c r="AK7073">
        <v>21</v>
      </c>
      <c r="AL7073">
        <v>21</v>
      </c>
      <c r="AM7073">
        <v>21</v>
      </c>
      <c r="AN7073">
        <v>21</v>
      </c>
    </row>
    <row r="7074" spans="1:40" x14ac:dyDescent="0.35">
      <c r="A7074" t="s">
        <v>1485</v>
      </c>
      <c r="B7074" t="s">
        <v>1497</v>
      </c>
      <c r="C7074" t="s">
        <v>1466</v>
      </c>
      <c r="D7074" t="s">
        <v>1569</v>
      </c>
      <c r="E7074" t="s">
        <v>3270</v>
      </c>
      <c r="F7074" t="s">
        <v>1625</v>
      </c>
      <c r="G7074" t="s">
        <v>1462</v>
      </c>
      <c r="H7074" t="s">
        <v>1324</v>
      </c>
      <c r="I7074" t="s">
        <v>2035</v>
      </c>
      <c r="J7074" t="s">
        <v>2033</v>
      </c>
      <c r="K7074" t="s">
        <v>1327</v>
      </c>
      <c r="L7074" t="s">
        <v>436</v>
      </c>
      <c r="M7074" t="s">
        <v>1480</v>
      </c>
      <c r="O7074" t="s">
        <v>1329</v>
      </c>
      <c r="P7074" t="s">
        <v>1355</v>
      </c>
      <c r="Q7074" t="s">
        <v>1362</v>
      </c>
      <c r="R7074" t="s">
        <v>1603</v>
      </c>
      <c r="S7074" t="s">
        <v>1333</v>
      </c>
      <c r="T7074" t="s">
        <v>4011</v>
      </c>
      <c r="U7074" t="s">
        <v>1334</v>
      </c>
      <c r="V7074" t="s">
        <v>129</v>
      </c>
      <c r="W7074" t="s">
        <v>1680</v>
      </c>
      <c r="X7074" t="s">
        <v>1681</v>
      </c>
      <c r="Y7074" t="s">
        <v>1547</v>
      </c>
      <c r="Z7074" t="s">
        <v>1096</v>
      </c>
      <c r="AA7074" t="s">
        <v>1339</v>
      </c>
      <c r="AB7074" t="s">
        <v>439</v>
      </c>
      <c r="AC7074">
        <v>0</v>
      </c>
      <c r="AD7074">
        <v>0</v>
      </c>
      <c r="AE7074">
        <v>0</v>
      </c>
      <c r="AF7074">
        <v>0</v>
      </c>
      <c r="AG7074">
        <v>0</v>
      </c>
      <c r="AH7074">
        <v>0</v>
      </c>
      <c r="AI7074">
        <v>49.984000000000002</v>
      </c>
      <c r="AJ7074">
        <v>49.984000000000002</v>
      </c>
      <c r="AK7074">
        <v>49.984000000000002</v>
      </c>
      <c r="AL7074">
        <v>49.984000000000002</v>
      </c>
      <c r="AM7074">
        <v>49.984000000000002</v>
      </c>
      <c r="AN7074">
        <v>49.984000000000002</v>
      </c>
    </row>
    <row r="7075" spans="1:40" x14ac:dyDescent="0.35">
      <c r="A7075" t="s">
        <v>1485</v>
      </c>
      <c r="B7075" t="s">
        <v>1497</v>
      </c>
      <c r="C7075" t="s">
        <v>1466</v>
      </c>
      <c r="D7075" t="s">
        <v>1569</v>
      </c>
      <c r="E7075" t="s">
        <v>3270</v>
      </c>
      <c r="F7075" t="s">
        <v>1625</v>
      </c>
      <c r="G7075" t="s">
        <v>1462</v>
      </c>
      <c r="H7075" t="s">
        <v>1324</v>
      </c>
      <c r="I7075" t="s">
        <v>2035</v>
      </c>
      <c r="J7075" t="s">
        <v>2033</v>
      </c>
      <c r="K7075" t="s">
        <v>1327</v>
      </c>
      <c r="L7075" t="s">
        <v>436</v>
      </c>
      <c r="M7075" t="s">
        <v>1480</v>
      </c>
      <c r="O7075" t="s">
        <v>1329</v>
      </c>
      <c r="P7075" t="s">
        <v>1355</v>
      </c>
      <c r="Q7075" t="s">
        <v>1362</v>
      </c>
      <c r="R7075" t="s">
        <v>1603</v>
      </c>
      <c r="S7075" t="s">
        <v>1333</v>
      </c>
      <c r="T7075" t="s">
        <v>4011</v>
      </c>
      <c r="U7075" t="s">
        <v>1334</v>
      </c>
      <c r="V7075" t="s">
        <v>129</v>
      </c>
      <c r="W7075" t="s">
        <v>1871</v>
      </c>
      <c r="X7075" t="s">
        <v>1686</v>
      </c>
      <c r="Y7075" t="s">
        <v>1337</v>
      </c>
      <c r="Z7075" t="s">
        <v>1096</v>
      </c>
      <c r="AA7075" t="s">
        <v>1339</v>
      </c>
      <c r="AB7075" t="s">
        <v>439</v>
      </c>
      <c r="AC7075">
        <v>0</v>
      </c>
      <c r="AD7075">
        <v>0</v>
      </c>
      <c r="AE7075">
        <v>0</v>
      </c>
      <c r="AF7075">
        <v>0</v>
      </c>
      <c r="AG7075">
        <v>0</v>
      </c>
      <c r="AH7075">
        <v>0</v>
      </c>
      <c r="AI7075">
        <v>95464.638520930137</v>
      </c>
      <c r="AJ7075">
        <v>83537.124053980733</v>
      </c>
      <c r="AK7075">
        <v>103274.82705108683</v>
      </c>
      <c r="AL7075">
        <v>120809.15682745651</v>
      </c>
      <c r="AM7075">
        <v>110955.95412987117</v>
      </c>
      <c r="AN7075">
        <v>105578.58830525941</v>
      </c>
    </row>
    <row r="7076" spans="1:40" x14ac:dyDescent="0.35">
      <c r="A7076" t="s">
        <v>1485</v>
      </c>
      <c r="B7076" t="s">
        <v>1497</v>
      </c>
      <c r="C7076" t="s">
        <v>1466</v>
      </c>
      <c r="D7076" t="s">
        <v>1569</v>
      </c>
      <c r="E7076" t="s">
        <v>3270</v>
      </c>
      <c r="F7076" t="s">
        <v>1625</v>
      </c>
      <c r="G7076" t="s">
        <v>1462</v>
      </c>
      <c r="H7076" t="s">
        <v>1324</v>
      </c>
      <c r="I7076" t="s">
        <v>2035</v>
      </c>
      <c r="J7076" t="s">
        <v>2033</v>
      </c>
      <c r="K7076" t="s">
        <v>1327</v>
      </c>
      <c r="L7076" t="s">
        <v>436</v>
      </c>
      <c r="M7076" t="s">
        <v>1480</v>
      </c>
      <c r="O7076" t="s">
        <v>1329</v>
      </c>
      <c r="P7076" t="s">
        <v>1355</v>
      </c>
      <c r="Q7076" t="s">
        <v>1362</v>
      </c>
      <c r="R7076" t="s">
        <v>1603</v>
      </c>
      <c r="S7076" t="s">
        <v>1333</v>
      </c>
      <c r="T7076" t="s">
        <v>4011</v>
      </c>
      <c r="U7076" t="s">
        <v>1334</v>
      </c>
      <c r="V7076" t="s">
        <v>129</v>
      </c>
      <c r="W7076" t="s">
        <v>1871</v>
      </c>
      <c r="X7076" t="s">
        <v>1686</v>
      </c>
      <c r="Y7076" t="s">
        <v>1337</v>
      </c>
      <c r="Z7076" t="s">
        <v>1096</v>
      </c>
      <c r="AA7076" t="s">
        <v>1340</v>
      </c>
      <c r="AB7076" t="s">
        <v>439</v>
      </c>
      <c r="AC7076">
        <v>0</v>
      </c>
      <c r="AD7076">
        <v>0</v>
      </c>
      <c r="AE7076">
        <v>0.5</v>
      </c>
      <c r="AF7076">
        <v>0</v>
      </c>
      <c r="AG7076">
        <v>0</v>
      </c>
      <c r="AH7076">
        <v>0</v>
      </c>
      <c r="AI7076">
        <v>49.104415052425551</v>
      </c>
      <c r="AJ7076">
        <v>62.736756247485687</v>
      </c>
      <c r="AK7076">
        <v>58.718754141789347</v>
      </c>
      <c r="AL7076">
        <v>62.554088909803127</v>
      </c>
      <c r="AM7076">
        <v>60.238825783368192</v>
      </c>
      <c r="AN7076">
        <v>57.366464435874782</v>
      </c>
    </row>
    <row r="7077" spans="1:40" x14ac:dyDescent="0.35">
      <c r="A7077" t="s">
        <v>1485</v>
      </c>
      <c r="B7077" t="s">
        <v>1497</v>
      </c>
      <c r="C7077" t="s">
        <v>1466</v>
      </c>
      <c r="D7077" t="s">
        <v>1569</v>
      </c>
      <c r="E7077" t="s">
        <v>3270</v>
      </c>
      <c r="F7077" t="s">
        <v>1625</v>
      </c>
      <c r="G7077" t="s">
        <v>1462</v>
      </c>
      <c r="H7077" t="s">
        <v>1324</v>
      </c>
      <c r="I7077" t="s">
        <v>2035</v>
      </c>
      <c r="J7077" t="s">
        <v>2033</v>
      </c>
      <c r="K7077" t="s">
        <v>1327</v>
      </c>
      <c r="L7077" t="s">
        <v>436</v>
      </c>
      <c r="M7077" t="s">
        <v>1480</v>
      </c>
      <c r="O7077" t="s">
        <v>1329</v>
      </c>
      <c r="P7077" t="s">
        <v>1355</v>
      </c>
      <c r="Q7077" t="s">
        <v>1362</v>
      </c>
      <c r="R7077" t="s">
        <v>1603</v>
      </c>
      <c r="S7077" t="s">
        <v>1333</v>
      </c>
      <c r="T7077" t="s">
        <v>4011</v>
      </c>
      <c r="U7077" t="s">
        <v>1334</v>
      </c>
      <c r="V7077" t="s">
        <v>129</v>
      </c>
      <c r="W7077" t="s">
        <v>1871</v>
      </c>
      <c r="X7077" t="s">
        <v>1686</v>
      </c>
      <c r="Y7077" t="s">
        <v>1337</v>
      </c>
      <c r="Z7077" t="s">
        <v>1096</v>
      </c>
      <c r="AA7077" t="s">
        <v>1514</v>
      </c>
      <c r="AB7077" t="s">
        <v>439</v>
      </c>
      <c r="AC7077">
        <v>0</v>
      </c>
      <c r="AD7077">
        <v>0</v>
      </c>
      <c r="AE7077">
        <v>0</v>
      </c>
      <c r="AF7077">
        <v>0</v>
      </c>
      <c r="AG7077">
        <v>0</v>
      </c>
      <c r="AH7077">
        <v>24</v>
      </c>
      <c r="AI7077">
        <v>32.743266666666663</v>
      </c>
      <c r="AJ7077">
        <v>33.583266666666667</v>
      </c>
      <c r="AK7077">
        <v>39.143266666666669</v>
      </c>
      <c r="AL7077">
        <v>41.683266666666668</v>
      </c>
      <c r="AM7077">
        <v>40.143266666666662</v>
      </c>
      <c r="AN7077">
        <v>38.2166</v>
      </c>
    </row>
    <row r="7078" spans="1:40" x14ac:dyDescent="0.35">
      <c r="A7078" t="s">
        <v>1485</v>
      </c>
      <c r="B7078" t="s">
        <v>1497</v>
      </c>
      <c r="C7078" t="s">
        <v>1466</v>
      </c>
      <c r="D7078" t="s">
        <v>1569</v>
      </c>
      <c r="E7078" t="s">
        <v>3270</v>
      </c>
      <c r="F7078" t="s">
        <v>1625</v>
      </c>
      <c r="G7078" t="s">
        <v>1462</v>
      </c>
      <c r="H7078" t="s">
        <v>1324</v>
      </c>
      <c r="I7078" t="s">
        <v>2035</v>
      </c>
      <c r="J7078" t="s">
        <v>2033</v>
      </c>
      <c r="K7078" t="s">
        <v>1327</v>
      </c>
      <c r="L7078" t="s">
        <v>436</v>
      </c>
      <c r="M7078" t="s">
        <v>1328</v>
      </c>
      <c r="O7078" t="s">
        <v>1329</v>
      </c>
      <c r="P7078" t="s">
        <v>1355</v>
      </c>
      <c r="Q7078" t="s">
        <v>1362</v>
      </c>
      <c r="R7078" t="s">
        <v>1603</v>
      </c>
      <c r="S7078" t="s">
        <v>1333</v>
      </c>
      <c r="T7078" t="s">
        <v>4011</v>
      </c>
      <c r="U7078" t="s">
        <v>1334</v>
      </c>
      <c r="V7078" t="s">
        <v>129</v>
      </c>
      <c r="W7078" t="s">
        <v>1843</v>
      </c>
      <c r="X7078" t="s">
        <v>1543</v>
      </c>
      <c r="Y7078" t="s">
        <v>1337</v>
      </c>
      <c r="Z7078" t="s">
        <v>1097</v>
      </c>
      <c r="AA7078" t="s">
        <v>1340</v>
      </c>
      <c r="AB7078" t="s">
        <v>439</v>
      </c>
      <c r="AC7078">
        <v>1</v>
      </c>
      <c r="AD7078">
        <v>1</v>
      </c>
      <c r="AE7078">
        <v>1</v>
      </c>
      <c r="AF7078">
        <v>1</v>
      </c>
      <c r="AG7078">
        <v>1</v>
      </c>
      <c r="AH7078">
        <v>1</v>
      </c>
      <c r="AI7078">
        <v>0</v>
      </c>
      <c r="AJ7078">
        <v>0</v>
      </c>
      <c r="AK7078">
        <v>0</v>
      </c>
      <c r="AL7078">
        <v>0</v>
      </c>
      <c r="AM7078">
        <v>0</v>
      </c>
      <c r="AN7078">
        <v>0</v>
      </c>
    </row>
    <row r="7079" spans="1:40" x14ac:dyDescent="0.35">
      <c r="A7079" t="s">
        <v>1485</v>
      </c>
      <c r="B7079" t="s">
        <v>1497</v>
      </c>
      <c r="C7079" t="s">
        <v>1466</v>
      </c>
      <c r="D7079" t="s">
        <v>1569</v>
      </c>
      <c r="E7079" t="s">
        <v>3270</v>
      </c>
      <c r="F7079" t="s">
        <v>1625</v>
      </c>
      <c r="G7079" t="s">
        <v>1462</v>
      </c>
      <c r="H7079" t="s">
        <v>1324</v>
      </c>
      <c r="I7079" t="s">
        <v>2035</v>
      </c>
      <c r="J7079" t="s">
        <v>2033</v>
      </c>
      <c r="K7079" t="s">
        <v>1327</v>
      </c>
      <c r="L7079" t="s">
        <v>436</v>
      </c>
      <c r="M7079" t="s">
        <v>1328</v>
      </c>
      <c r="O7079" t="s">
        <v>1329</v>
      </c>
      <c r="P7079" t="s">
        <v>1355</v>
      </c>
      <c r="Q7079" t="s">
        <v>1362</v>
      </c>
      <c r="R7079" t="s">
        <v>1603</v>
      </c>
      <c r="S7079" t="s">
        <v>1333</v>
      </c>
      <c r="T7079" t="s">
        <v>4011</v>
      </c>
      <c r="U7079" t="s">
        <v>1334</v>
      </c>
      <c r="V7079" t="s">
        <v>129</v>
      </c>
      <c r="W7079" t="s">
        <v>3033</v>
      </c>
      <c r="X7079" t="s">
        <v>3034</v>
      </c>
      <c r="Y7079" t="s">
        <v>1337</v>
      </c>
      <c r="Z7079" t="s">
        <v>1098</v>
      </c>
      <c r="AA7079" t="s">
        <v>1339</v>
      </c>
      <c r="AB7079" t="s">
        <v>439</v>
      </c>
      <c r="AC7079">
        <v>0</v>
      </c>
      <c r="AD7079">
        <v>0</v>
      </c>
      <c r="AE7079">
        <v>0</v>
      </c>
      <c r="AF7079">
        <v>0</v>
      </c>
      <c r="AG7079">
        <v>0</v>
      </c>
      <c r="AH7079">
        <v>0</v>
      </c>
      <c r="AI7079">
        <v>-34.988799999999998</v>
      </c>
      <c r="AJ7079">
        <v>-34.988799999999998</v>
      </c>
      <c r="AK7079">
        <v>-34.988799999999998</v>
      </c>
      <c r="AL7079">
        <v>-34.988799999999998</v>
      </c>
      <c r="AM7079">
        <v>-34.988799999999998</v>
      </c>
      <c r="AN7079">
        <v>-34.988799999999998</v>
      </c>
    </row>
    <row r="7080" spans="1:40" x14ac:dyDescent="0.35">
      <c r="A7080" t="s">
        <v>1485</v>
      </c>
      <c r="B7080" t="s">
        <v>1497</v>
      </c>
      <c r="C7080" t="s">
        <v>1466</v>
      </c>
      <c r="D7080" t="s">
        <v>1569</v>
      </c>
      <c r="E7080" t="s">
        <v>3270</v>
      </c>
      <c r="F7080" t="s">
        <v>1625</v>
      </c>
      <c r="G7080" t="s">
        <v>1462</v>
      </c>
      <c r="H7080" t="s">
        <v>1324</v>
      </c>
      <c r="I7080" t="s">
        <v>2035</v>
      </c>
      <c r="J7080" t="s">
        <v>2033</v>
      </c>
      <c r="K7080" t="s">
        <v>1327</v>
      </c>
      <c r="L7080" t="s">
        <v>436</v>
      </c>
      <c r="M7080" t="s">
        <v>1328</v>
      </c>
      <c r="O7080" t="s">
        <v>1329</v>
      </c>
      <c r="P7080" t="s">
        <v>1355</v>
      </c>
      <c r="Q7080" t="s">
        <v>1362</v>
      </c>
      <c r="R7080" t="s">
        <v>1603</v>
      </c>
      <c r="S7080" t="s">
        <v>1333</v>
      </c>
      <c r="T7080" t="s">
        <v>4011</v>
      </c>
      <c r="U7080" t="s">
        <v>1334</v>
      </c>
      <c r="V7080" t="s">
        <v>129</v>
      </c>
      <c r="W7080" t="s">
        <v>3033</v>
      </c>
      <c r="X7080" t="s">
        <v>3034</v>
      </c>
      <c r="Y7080" t="s">
        <v>1547</v>
      </c>
      <c r="Z7080" t="s">
        <v>1098</v>
      </c>
      <c r="AA7080" t="s">
        <v>1339</v>
      </c>
      <c r="AB7080" t="s">
        <v>439</v>
      </c>
      <c r="AC7080">
        <v>0</v>
      </c>
      <c r="AD7080">
        <v>0</v>
      </c>
      <c r="AE7080">
        <v>0</v>
      </c>
      <c r="AF7080">
        <v>0</v>
      </c>
      <c r="AG7080">
        <v>0</v>
      </c>
      <c r="AH7080">
        <v>0</v>
      </c>
      <c r="AI7080">
        <v>34.988799999999998</v>
      </c>
      <c r="AJ7080">
        <v>34.988799999999998</v>
      </c>
      <c r="AK7080">
        <v>34.988799999999998</v>
      </c>
      <c r="AL7080">
        <v>34.988799999999998</v>
      </c>
      <c r="AM7080">
        <v>34.988799999999998</v>
      </c>
      <c r="AN7080">
        <v>34.988799999999998</v>
      </c>
    </row>
    <row r="7081" spans="1:40" x14ac:dyDescent="0.35">
      <c r="A7081" t="s">
        <v>1485</v>
      </c>
      <c r="B7081" t="s">
        <v>1497</v>
      </c>
      <c r="C7081" t="s">
        <v>1466</v>
      </c>
      <c r="D7081" t="s">
        <v>1569</v>
      </c>
      <c r="E7081" t="s">
        <v>3270</v>
      </c>
      <c r="F7081" t="s">
        <v>1625</v>
      </c>
      <c r="G7081" t="s">
        <v>1462</v>
      </c>
      <c r="H7081" t="s">
        <v>1324</v>
      </c>
      <c r="I7081" t="s">
        <v>2035</v>
      </c>
      <c r="J7081" t="s">
        <v>2033</v>
      </c>
      <c r="K7081" t="s">
        <v>1327</v>
      </c>
      <c r="L7081" t="s">
        <v>436</v>
      </c>
      <c r="M7081" t="s">
        <v>1328</v>
      </c>
      <c r="O7081" t="s">
        <v>1329</v>
      </c>
      <c r="P7081" t="s">
        <v>1355</v>
      </c>
      <c r="Q7081" t="s">
        <v>1362</v>
      </c>
      <c r="R7081" t="s">
        <v>1603</v>
      </c>
      <c r="S7081" t="s">
        <v>1333</v>
      </c>
      <c r="T7081" t="s">
        <v>4011</v>
      </c>
      <c r="U7081" t="s">
        <v>1334</v>
      </c>
      <c r="V7081" t="s">
        <v>129</v>
      </c>
      <c r="W7081" t="s">
        <v>1860</v>
      </c>
      <c r="X7081" t="s">
        <v>1861</v>
      </c>
      <c r="Y7081" t="s">
        <v>1337</v>
      </c>
      <c r="Z7081" t="s">
        <v>1097</v>
      </c>
      <c r="AA7081" t="s">
        <v>1514</v>
      </c>
      <c r="AB7081" t="s">
        <v>439</v>
      </c>
      <c r="AC7081">
        <v>127</v>
      </c>
      <c r="AD7081">
        <v>85</v>
      </c>
      <c r="AE7081">
        <v>85</v>
      </c>
      <c r="AF7081">
        <v>85</v>
      </c>
      <c r="AG7081">
        <v>85</v>
      </c>
      <c r="AH7081">
        <v>0</v>
      </c>
      <c r="AI7081">
        <v>0</v>
      </c>
      <c r="AJ7081">
        <v>0</v>
      </c>
      <c r="AK7081">
        <v>0</v>
      </c>
      <c r="AL7081">
        <v>0</v>
      </c>
      <c r="AM7081">
        <v>0</v>
      </c>
      <c r="AN7081">
        <v>0</v>
      </c>
    </row>
    <row r="7082" spans="1:40" x14ac:dyDescent="0.35">
      <c r="A7082" t="s">
        <v>1485</v>
      </c>
      <c r="B7082" t="s">
        <v>1497</v>
      </c>
      <c r="C7082" t="s">
        <v>1466</v>
      </c>
      <c r="D7082" t="s">
        <v>1569</v>
      </c>
      <c r="E7082" t="s">
        <v>3270</v>
      </c>
      <c r="F7082" t="s">
        <v>1625</v>
      </c>
      <c r="G7082" t="s">
        <v>1462</v>
      </c>
      <c r="H7082" t="s">
        <v>1324</v>
      </c>
      <c r="I7082" t="s">
        <v>2035</v>
      </c>
      <c r="J7082" t="s">
        <v>2033</v>
      </c>
      <c r="K7082" t="s">
        <v>1327</v>
      </c>
      <c r="L7082" t="s">
        <v>436</v>
      </c>
      <c r="M7082" t="s">
        <v>1328</v>
      </c>
      <c r="O7082" t="s">
        <v>1329</v>
      </c>
      <c r="P7082" t="s">
        <v>1355</v>
      </c>
      <c r="Q7082" t="s">
        <v>1362</v>
      </c>
      <c r="R7082" t="s">
        <v>1603</v>
      </c>
      <c r="S7082" t="s">
        <v>1333</v>
      </c>
      <c r="T7082" t="s">
        <v>4011</v>
      </c>
      <c r="U7082" t="s">
        <v>1334</v>
      </c>
      <c r="V7082" t="s">
        <v>129</v>
      </c>
      <c r="W7082" t="s">
        <v>1863</v>
      </c>
      <c r="X7082" t="s">
        <v>1643</v>
      </c>
      <c r="Y7082" t="s">
        <v>1337</v>
      </c>
      <c r="Z7082" t="s">
        <v>1097</v>
      </c>
      <c r="AA7082" t="s">
        <v>1339</v>
      </c>
      <c r="AB7082" t="s">
        <v>439</v>
      </c>
      <c r="AC7082">
        <v>-39825.091000000008</v>
      </c>
      <c r="AD7082">
        <v>497599.66</v>
      </c>
      <c r="AE7082">
        <v>229405.27000000002</v>
      </c>
      <c r="AF7082">
        <v>273152.29500000004</v>
      </c>
      <c r="AG7082">
        <v>292736.53100000002</v>
      </c>
      <c r="AH7082">
        <v>393741.09099999996</v>
      </c>
      <c r="AI7082">
        <v>0</v>
      </c>
      <c r="AJ7082">
        <v>0</v>
      </c>
      <c r="AK7082">
        <v>0</v>
      </c>
      <c r="AL7082">
        <v>0</v>
      </c>
      <c r="AM7082">
        <v>0</v>
      </c>
      <c r="AN7082">
        <v>0</v>
      </c>
    </row>
    <row r="7083" spans="1:40" x14ac:dyDescent="0.35">
      <c r="A7083" t="s">
        <v>1485</v>
      </c>
      <c r="B7083" t="s">
        <v>1497</v>
      </c>
      <c r="C7083" t="s">
        <v>1466</v>
      </c>
      <c r="D7083" t="s">
        <v>1569</v>
      </c>
      <c r="E7083" t="s">
        <v>3270</v>
      </c>
      <c r="F7083" t="s">
        <v>1625</v>
      </c>
      <c r="G7083" t="s">
        <v>1462</v>
      </c>
      <c r="H7083" t="s">
        <v>1324</v>
      </c>
      <c r="I7083" t="s">
        <v>2035</v>
      </c>
      <c r="J7083" t="s">
        <v>2033</v>
      </c>
      <c r="K7083" t="s">
        <v>1327</v>
      </c>
      <c r="L7083" t="s">
        <v>436</v>
      </c>
      <c r="M7083" t="s">
        <v>1328</v>
      </c>
      <c r="O7083" t="s">
        <v>1329</v>
      </c>
      <c r="P7083" t="s">
        <v>1355</v>
      </c>
      <c r="Q7083" t="s">
        <v>1362</v>
      </c>
      <c r="R7083" t="s">
        <v>1603</v>
      </c>
      <c r="S7083" t="s">
        <v>1333</v>
      </c>
      <c r="T7083" t="s">
        <v>4011</v>
      </c>
      <c r="U7083" t="s">
        <v>1334</v>
      </c>
      <c r="V7083" t="s">
        <v>129</v>
      </c>
      <c r="W7083" t="s">
        <v>1863</v>
      </c>
      <c r="X7083" t="s">
        <v>1643</v>
      </c>
      <c r="Y7083" t="s">
        <v>1337</v>
      </c>
      <c r="Z7083" t="s">
        <v>1097</v>
      </c>
      <c r="AA7083" t="s">
        <v>1340</v>
      </c>
      <c r="AB7083" t="s">
        <v>439</v>
      </c>
      <c r="AC7083">
        <v>147</v>
      </c>
      <c r="AD7083">
        <v>127</v>
      </c>
      <c r="AE7083">
        <v>128.5</v>
      </c>
      <c r="AF7083">
        <v>130</v>
      </c>
      <c r="AG7083">
        <v>140</v>
      </c>
      <c r="AH7083">
        <v>162.5</v>
      </c>
      <c r="AI7083">
        <v>0</v>
      </c>
      <c r="AJ7083">
        <v>0</v>
      </c>
      <c r="AK7083">
        <v>0</v>
      </c>
      <c r="AL7083">
        <v>0</v>
      </c>
      <c r="AM7083">
        <v>0</v>
      </c>
      <c r="AN7083">
        <v>0</v>
      </c>
    </row>
    <row r="7084" spans="1:40" x14ac:dyDescent="0.35">
      <c r="A7084" t="s">
        <v>1485</v>
      </c>
      <c r="B7084" t="s">
        <v>1497</v>
      </c>
      <c r="C7084" t="s">
        <v>1466</v>
      </c>
      <c r="D7084" t="s">
        <v>1569</v>
      </c>
      <c r="E7084" t="s">
        <v>3270</v>
      </c>
      <c r="F7084" t="s">
        <v>1625</v>
      </c>
      <c r="G7084" t="s">
        <v>1462</v>
      </c>
      <c r="H7084" t="s">
        <v>1324</v>
      </c>
      <c r="I7084" t="s">
        <v>2035</v>
      </c>
      <c r="J7084" t="s">
        <v>2033</v>
      </c>
      <c r="K7084" t="s">
        <v>1327</v>
      </c>
      <c r="L7084" t="s">
        <v>436</v>
      </c>
      <c r="M7084" t="s">
        <v>1328</v>
      </c>
      <c r="O7084" t="s">
        <v>1329</v>
      </c>
      <c r="P7084" t="s">
        <v>1355</v>
      </c>
      <c r="Q7084" t="s">
        <v>1362</v>
      </c>
      <c r="R7084" t="s">
        <v>1603</v>
      </c>
      <c r="S7084" t="s">
        <v>1333</v>
      </c>
      <c r="T7084" t="s">
        <v>4011</v>
      </c>
      <c r="U7084" t="s">
        <v>1334</v>
      </c>
      <c r="V7084" t="s">
        <v>129</v>
      </c>
      <c r="W7084" t="s">
        <v>1863</v>
      </c>
      <c r="X7084" t="s">
        <v>1643</v>
      </c>
      <c r="Y7084" t="s">
        <v>1337</v>
      </c>
      <c r="Z7084" t="s">
        <v>1097</v>
      </c>
      <c r="AA7084" t="s">
        <v>1514</v>
      </c>
      <c r="AB7084" t="s">
        <v>439</v>
      </c>
      <c r="AC7084">
        <v>71</v>
      </c>
      <c r="AD7084">
        <v>71</v>
      </c>
      <c r="AE7084">
        <v>37</v>
      </c>
      <c r="AF7084">
        <v>37</v>
      </c>
      <c r="AG7084">
        <v>37</v>
      </c>
      <c r="AH7084">
        <v>0</v>
      </c>
      <c r="AI7084">
        <v>0</v>
      </c>
      <c r="AJ7084">
        <v>0</v>
      </c>
      <c r="AK7084">
        <v>0</v>
      </c>
      <c r="AL7084">
        <v>0</v>
      </c>
      <c r="AM7084">
        <v>0</v>
      </c>
      <c r="AN7084">
        <v>0</v>
      </c>
    </row>
    <row r="7085" spans="1:40" x14ac:dyDescent="0.35">
      <c r="A7085" t="s">
        <v>1485</v>
      </c>
      <c r="B7085" t="s">
        <v>1497</v>
      </c>
      <c r="C7085" t="s">
        <v>1466</v>
      </c>
      <c r="D7085" t="s">
        <v>1569</v>
      </c>
      <c r="E7085" t="s">
        <v>3270</v>
      </c>
      <c r="F7085" t="s">
        <v>1625</v>
      </c>
      <c r="G7085" t="s">
        <v>1462</v>
      </c>
      <c r="H7085" t="s">
        <v>1324</v>
      </c>
      <c r="I7085" t="s">
        <v>2035</v>
      </c>
      <c r="J7085" t="s">
        <v>2033</v>
      </c>
      <c r="K7085" t="s">
        <v>1327</v>
      </c>
      <c r="L7085" t="s">
        <v>436</v>
      </c>
      <c r="M7085" t="s">
        <v>1328</v>
      </c>
      <c r="O7085" t="s">
        <v>1329</v>
      </c>
      <c r="P7085" t="s">
        <v>1355</v>
      </c>
      <c r="Q7085" t="s">
        <v>1362</v>
      </c>
      <c r="R7085" t="s">
        <v>1603</v>
      </c>
      <c r="S7085" t="s">
        <v>1333</v>
      </c>
      <c r="T7085" t="s">
        <v>4011</v>
      </c>
      <c r="U7085" t="s">
        <v>1334</v>
      </c>
      <c r="V7085" t="s">
        <v>129</v>
      </c>
      <c r="W7085" t="s">
        <v>1680</v>
      </c>
      <c r="X7085" t="s">
        <v>1681</v>
      </c>
      <c r="Y7085" t="s">
        <v>1337</v>
      </c>
      <c r="Z7085" t="s">
        <v>1098</v>
      </c>
      <c r="AA7085" t="s">
        <v>1339</v>
      </c>
      <c r="AB7085" t="s">
        <v>439</v>
      </c>
      <c r="AC7085">
        <v>189384.63200000001</v>
      </c>
      <c r="AD7085">
        <v>179021.005</v>
      </c>
      <c r="AE7085">
        <v>173613.76800000001</v>
      </c>
      <c r="AF7085">
        <v>189086.85199999998</v>
      </c>
      <c r="AG7085">
        <v>175173.57</v>
      </c>
      <c r="AH7085">
        <v>193011.07</v>
      </c>
      <c r="AI7085">
        <v>205086.9777443221</v>
      </c>
      <c r="AJ7085">
        <v>176404.70075274046</v>
      </c>
      <c r="AK7085">
        <v>188746.10731838667</v>
      </c>
      <c r="AL7085">
        <v>211948.07321463627</v>
      </c>
      <c r="AM7085">
        <v>195268.69008336286</v>
      </c>
      <c r="AN7085">
        <v>198399.39802234533</v>
      </c>
    </row>
    <row r="7086" spans="1:40" x14ac:dyDescent="0.35">
      <c r="A7086" t="s">
        <v>1485</v>
      </c>
      <c r="B7086" t="s">
        <v>1497</v>
      </c>
      <c r="C7086" t="s">
        <v>1466</v>
      </c>
      <c r="D7086" t="s">
        <v>1569</v>
      </c>
      <c r="E7086" t="s">
        <v>3270</v>
      </c>
      <c r="F7086" t="s">
        <v>1625</v>
      </c>
      <c r="G7086" t="s">
        <v>1462</v>
      </c>
      <c r="H7086" t="s">
        <v>1324</v>
      </c>
      <c r="I7086" t="s">
        <v>2035</v>
      </c>
      <c r="J7086" t="s">
        <v>2033</v>
      </c>
      <c r="K7086" t="s">
        <v>1327</v>
      </c>
      <c r="L7086" t="s">
        <v>436</v>
      </c>
      <c r="M7086" t="s">
        <v>1328</v>
      </c>
      <c r="O7086" t="s">
        <v>1329</v>
      </c>
      <c r="P7086" t="s">
        <v>1355</v>
      </c>
      <c r="Q7086" t="s">
        <v>1362</v>
      </c>
      <c r="R7086" t="s">
        <v>1603</v>
      </c>
      <c r="S7086" t="s">
        <v>1333</v>
      </c>
      <c r="T7086" t="s">
        <v>4011</v>
      </c>
      <c r="U7086" t="s">
        <v>1334</v>
      </c>
      <c r="V7086" t="s">
        <v>129</v>
      </c>
      <c r="W7086" t="s">
        <v>1680</v>
      </c>
      <c r="X7086" t="s">
        <v>1681</v>
      </c>
      <c r="Y7086" t="s">
        <v>1337</v>
      </c>
      <c r="Z7086" t="s">
        <v>1098</v>
      </c>
      <c r="AA7086" t="s">
        <v>1340</v>
      </c>
      <c r="AB7086" t="s">
        <v>439</v>
      </c>
      <c r="AC7086">
        <v>68</v>
      </c>
      <c r="AD7086">
        <v>66.5</v>
      </c>
      <c r="AE7086">
        <v>68.5</v>
      </c>
      <c r="AF7086">
        <v>72</v>
      </c>
      <c r="AG7086">
        <v>74.5</v>
      </c>
      <c r="AH7086">
        <v>75</v>
      </c>
      <c r="AI7086">
        <v>75.67922230916399</v>
      </c>
      <c r="AJ7086">
        <v>76.762403065929249</v>
      </c>
      <c r="AK7086">
        <v>77.148365663775095</v>
      </c>
      <c r="AL7086">
        <v>76.683780284299075</v>
      </c>
      <c r="AM7086">
        <v>76.247541504561113</v>
      </c>
      <c r="AN7086">
        <v>75.798140496653915</v>
      </c>
    </row>
    <row r="7087" spans="1:40" x14ac:dyDescent="0.35">
      <c r="A7087" t="s">
        <v>1485</v>
      </c>
      <c r="B7087" t="s">
        <v>1497</v>
      </c>
      <c r="C7087" t="s">
        <v>1466</v>
      </c>
      <c r="D7087" t="s">
        <v>1569</v>
      </c>
      <c r="E7087" t="s">
        <v>3270</v>
      </c>
      <c r="F7087" t="s">
        <v>1625</v>
      </c>
      <c r="G7087" t="s">
        <v>1462</v>
      </c>
      <c r="H7087" t="s">
        <v>1324</v>
      </c>
      <c r="I7087" t="s">
        <v>2035</v>
      </c>
      <c r="J7087" t="s">
        <v>2033</v>
      </c>
      <c r="K7087" t="s">
        <v>1327</v>
      </c>
      <c r="L7087" t="s">
        <v>436</v>
      </c>
      <c r="M7087" t="s">
        <v>1328</v>
      </c>
      <c r="O7087" t="s">
        <v>1329</v>
      </c>
      <c r="P7087" t="s">
        <v>1355</v>
      </c>
      <c r="Q7087" t="s">
        <v>1362</v>
      </c>
      <c r="R7087" t="s">
        <v>1603</v>
      </c>
      <c r="S7087" t="s">
        <v>1333</v>
      </c>
      <c r="T7087" t="s">
        <v>4011</v>
      </c>
      <c r="U7087" t="s">
        <v>1334</v>
      </c>
      <c r="V7087" t="s">
        <v>129</v>
      </c>
      <c r="W7087" t="s">
        <v>1680</v>
      </c>
      <c r="X7087" t="s">
        <v>1681</v>
      </c>
      <c r="Y7087" t="s">
        <v>1337</v>
      </c>
      <c r="Z7087" t="s">
        <v>1098</v>
      </c>
      <c r="AA7087" t="s">
        <v>1514</v>
      </c>
      <c r="AB7087" t="s">
        <v>439</v>
      </c>
      <c r="AC7087">
        <v>0</v>
      </c>
      <c r="AD7087">
        <v>28</v>
      </c>
      <c r="AE7087">
        <v>19</v>
      </c>
      <c r="AF7087">
        <v>19</v>
      </c>
      <c r="AG7087">
        <v>19</v>
      </c>
      <c r="AH7087">
        <v>19</v>
      </c>
      <c r="AI7087">
        <v>10</v>
      </c>
      <c r="AJ7087">
        <v>10</v>
      </c>
      <c r="AK7087">
        <v>10</v>
      </c>
      <c r="AL7087">
        <v>10</v>
      </c>
      <c r="AM7087">
        <v>10</v>
      </c>
      <c r="AN7087">
        <v>10</v>
      </c>
    </row>
    <row r="7088" spans="1:40" x14ac:dyDescent="0.35">
      <c r="A7088" t="s">
        <v>1485</v>
      </c>
      <c r="B7088" t="s">
        <v>1497</v>
      </c>
      <c r="C7088" t="s">
        <v>1466</v>
      </c>
      <c r="D7088" t="s">
        <v>1569</v>
      </c>
      <c r="E7088" t="s">
        <v>3270</v>
      </c>
      <c r="F7088" t="s">
        <v>1625</v>
      </c>
      <c r="G7088" t="s">
        <v>1462</v>
      </c>
      <c r="H7088" t="s">
        <v>1324</v>
      </c>
      <c r="I7088" t="s">
        <v>2035</v>
      </c>
      <c r="J7088" t="s">
        <v>2033</v>
      </c>
      <c r="K7088" t="s">
        <v>1327</v>
      </c>
      <c r="L7088" t="s">
        <v>436</v>
      </c>
      <c r="M7088" t="s">
        <v>1328</v>
      </c>
      <c r="O7088" t="s">
        <v>1329</v>
      </c>
      <c r="P7088" t="s">
        <v>1355</v>
      </c>
      <c r="Q7088" t="s">
        <v>1362</v>
      </c>
      <c r="R7088" t="s">
        <v>1603</v>
      </c>
      <c r="S7088" t="s">
        <v>1333</v>
      </c>
      <c r="T7088" t="s">
        <v>4011</v>
      </c>
      <c r="U7088" t="s">
        <v>1334</v>
      </c>
      <c r="V7088" t="s">
        <v>129</v>
      </c>
      <c r="W7088" t="s">
        <v>1680</v>
      </c>
      <c r="X7088" t="s">
        <v>1681</v>
      </c>
      <c r="Y7088" t="s">
        <v>1337</v>
      </c>
      <c r="Z7088" t="s">
        <v>1097</v>
      </c>
      <c r="AA7088" t="s">
        <v>1339</v>
      </c>
      <c r="AB7088" t="s">
        <v>439</v>
      </c>
      <c r="AC7088">
        <v>254761.59</v>
      </c>
      <c r="AD7088">
        <v>-254761.59</v>
      </c>
      <c r="AE7088">
        <v>0</v>
      </c>
      <c r="AF7088">
        <v>0</v>
      </c>
      <c r="AG7088">
        <v>0</v>
      </c>
      <c r="AH7088">
        <v>0</v>
      </c>
      <c r="AI7088">
        <v>0</v>
      </c>
      <c r="AJ7088">
        <v>0</v>
      </c>
      <c r="AK7088">
        <v>0</v>
      </c>
      <c r="AL7088">
        <v>0</v>
      </c>
      <c r="AM7088">
        <v>0</v>
      </c>
      <c r="AN7088">
        <v>0</v>
      </c>
    </row>
    <row r="7089" spans="1:40" x14ac:dyDescent="0.35">
      <c r="A7089" t="s">
        <v>1485</v>
      </c>
      <c r="B7089" t="s">
        <v>1497</v>
      </c>
      <c r="C7089" t="s">
        <v>1466</v>
      </c>
      <c r="D7089" t="s">
        <v>1569</v>
      </c>
      <c r="E7089" t="s">
        <v>3270</v>
      </c>
      <c r="F7089" t="s">
        <v>1625</v>
      </c>
      <c r="G7089" t="s">
        <v>1462</v>
      </c>
      <c r="H7089" t="s">
        <v>1324</v>
      </c>
      <c r="I7089" t="s">
        <v>2035</v>
      </c>
      <c r="J7089" t="s">
        <v>2033</v>
      </c>
      <c r="K7089" t="s">
        <v>1327</v>
      </c>
      <c r="L7089" t="s">
        <v>436</v>
      </c>
      <c r="M7089" t="s">
        <v>1328</v>
      </c>
      <c r="O7089" t="s">
        <v>1329</v>
      </c>
      <c r="P7089" t="s">
        <v>1355</v>
      </c>
      <c r="Q7089" t="s">
        <v>1362</v>
      </c>
      <c r="R7089" t="s">
        <v>1603</v>
      </c>
      <c r="S7089" t="s">
        <v>1333</v>
      </c>
      <c r="T7089" t="s">
        <v>4011</v>
      </c>
      <c r="U7089" t="s">
        <v>1334</v>
      </c>
      <c r="V7089" t="s">
        <v>129</v>
      </c>
      <c r="W7089" t="s">
        <v>1680</v>
      </c>
      <c r="X7089" t="s">
        <v>1681</v>
      </c>
      <c r="Y7089" t="s">
        <v>1337</v>
      </c>
      <c r="Z7089" t="s">
        <v>1097</v>
      </c>
      <c r="AA7089" t="s">
        <v>1340</v>
      </c>
      <c r="AB7089" t="s">
        <v>439</v>
      </c>
      <c r="AC7089">
        <v>1.5</v>
      </c>
      <c r="AD7089">
        <v>1</v>
      </c>
      <c r="AE7089">
        <v>0</v>
      </c>
      <c r="AF7089">
        <v>0</v>
      </c>
      <c r="AG7089">
        <v>0</v>
      </c>
      <c r="AH7089">
        <v>0</v>
      </c>
      <c r="AI7089">
        <v>0</v>
      </c>
      <c r="AJ7089">
        <v>0</v>
      </c>
      <c r="AK7089">
        <v>0</v>
      </c>
      <c r="AL7089">
        <v>0</v>
      </c>
      <c r="AM7089">
        <v>0</v>
      </c>
      <c r="AN7089">
        <v>0</v>
      </c>
    </row>
    <row r="7090" spans="1:40" x14ac:dyDescent="0.35">
      <c r="A7090" t="s">
        <v>1485</v>
      </c>
      <c r="B7090" t="s">
        <v>1497</v>
      </c>
      <c r="C7090" t="s">
        <v>1466</v>
      </c>
      <c r="D7090" t="s">
        <v>1569</v>
      </c>
      <c r="E7090" t="s">
        <v>3270</v>
      </c>
      <c r="F7090" t="s">
        <v>1625</v>
      </c>
      <c r="G7090" t="s">
        <v>1462</v>
      </c>
      <c r="H7090" t="s">
        <v>1324</v>
      </c>
      <c r="I7090" t="s">
        <v>2035</v>
      </c>
      <c r="J7090" t="s">
        <v>2033</v>
      </c>
      <c r="K7090" t="s">
        <v>1327</v>
      </c>
      <c r="L7090" t="s">
        <v>436</v>
      </c>
      <c r="M7090" t="s">
        <v>1328</v>
      </c>
      <c r="O7090" t="s">
        <v>1329</v>
      </c>
      <c r="P7090" t="s">
        <v>1355</v>
      </c>
      <c r="Q7090" t="s">
        <v>1362</v>
      </c>
      <c r="R7090" t="s">
        <v>1603</v>
      </c>
      <c r="S7090" t="s">
        <v>1333</v>
      </c>
      <c r="T7090" t="s">
        <v>4011</v>
      </c>
      <c r="U7090" t="s">
        <v>1334</v>
      </c>
      <c r="V7090" t="s">
        <v>129</v>
      </c>
      <c r="W7090" t="s">
        <v>1685</v>
      </c>
      <c r="X7090" t="s">
        <v>1684</v>
      </c>
      <c r="Y7090" t="s">
        <v>1337</v>
      </c>
      <c r="Z7090" t="s">
        <v>1098</v>
      </c>
      <c r="AA7090" t="s">
        <v>1340</v>
      </c>
      <c r="AB7090" t="s">
        <v>439</v>
      </c>
      <c r="AC7090">
        <v>0</v>
      </c>
      <c r="AD7090">
        <v>0.5</v>
      </c>
      <c r="AE7090">
        <v>1</v>
      </c>
      <c r="AF7090">
        <v>1</v>
      </c>
      <c r="AG7090">
        <v>1</v>
      </c>
      <c r="AH7090">
        <v>1</v>
      </c>
      <c r="AI7090">
        <v>0</v>
      </c>
      <c r="AJ7090">
        <v>0</v>
      </c>
      <c r="AK7090">
        <v>0</v>
      </c>
      <c r="AL7090">
        <v>0</v>
      </c>
      <c r="AM7090">
        <v>0</v>
      </c>
      <c r="AN7090">
        <v>0</v>
      </c>
    </row>
    <row r="7091" spans="1:40" x14ac:dyDescent="0.35">
      <c r="A7091" t="s">
        <v>1485</v>
      </c>
      <c r="B7091" t="s">
        <v>1497</v>
      </c>
      <c r="C7091" t="s">
        <v>1466</v>
      </c>
      <c r="D7091" t="s">
        <v>1569</v>
      </c>
      <c r="E7091" t="s">
        <v>3270</v>
      </c>
      <c r="F7091" t="s">
        <v>1625</v>
      </c>
      <c r="G7091" t="s">
        <v>1462</v>
      </c>
      <c r="H7091" t="s">
        <v>1324</v>
      </c>
      <c r="I7091" t="s">
        <v>2035</v>
      </c>
      <c r="J7091" t="s">
        <v>2033</v>
      </c>
      <c r="K7091" t="s">
        <v>1327</v>
      </c>
      <c r="L7091" t="s">
        <v>436</v>
      </c>
      <c r="M7091" t="s">
        <v>1328</v>
      </c>
      <c r="O7091" t="s">
        <v>1329</v>
      </c>
      <c r="P7091" t="s">
        <v>1355</v>
      </c>
      <c r="Q7091" t="s">
        <v>1362</v>
      </c>
      <c r="R7091" t="s">
        <v>1603</v>
      </c>
      <c r="S7091" t="s">
        <v>1333</v>
      </c>
      <c r="T7091" t="s">
        <v>4011</v>
      </c>
      <c r="U7091" t="s">
        <v>1334</v>
      </c>
      <c r="V7091" t="s">
        <v>129</v>
      </c>
      <c r="W7091" t="s">
        <v>1871</v>
      </c>
      <c r="X7091" t="s">
        <v>1686</v>
      </c>
      <c r="Y7091" t="s">
        <v>1337</v>
      </c>
      <c r="Z7091" t="s">
        <v>1097</v>
      </c>
      <c r="AA7091" t="s">
        <v>1339</v>
      </c>
      <c r="AB7091" t="s">
        <v>439</v>
      </c>
      <c r="AC7091">
        <v>0</v>
      </c>
      <c r="AD7091">
        <v>0</v>
      </c>
      <c r="AE7091">
        <v>0</v>
      </c>
      <c r="AF7091">
        <v>0</v>
      </c>
      <c r="AG7091">
        <v>0</v>
      </c>
      <c r="AH7091">
        <v>0</v>
      </c>
      <c r="AI7091">
        <v>356364.27035464457</v>
      </c>
      <c r="AJ7091">
        <v>351762.765183729</v>
      </c>
      <c r="AK7091">
        <v>398337.79382672522</v>
      </c>
      <c r="AL7091">
        <v>422367.90073535644</v>
      </c>
      <c r="AM7091">
        <v>369006.26870435482</v>
      </c>
      <c r="AN7091">
        <v>371541.0504274859</v>
      </c>
    </row>
    <row r="7092" spans="1:40" x14ac:dyDescent="0.35">
      <c r="A7092" t="s">
        <v>1485</v>
      </c>
      <c r="B7092" t="s">
        <v>1497</v>
      </c>
      <c r="C7092" t="s">
        <v>1466</v>
      </c>
      <c r="D7092" t="s">
        <v>1569</v>
      </c>
      <c r="E7092" t="s">
        <v>3270</v>
      </c>
      <c r="F7092" t="s">
        <v>1625</v>
      </c>
      <c r="G7092" t="s">
        <v>1462</v>
      </c>
      <c r="H7092" t="s">
        <v>1324</v>
      </c>
      <c r="I7092" t="s">
        <v>2035</v>
      </c>
      <c r="J7092" t="s">
        <v>2033</v>
      </c>
      <c r="K7092" t="s">
        <v>1327</v>
      </c>
      <c r="L7092" t="s">
        <v>436</v>
      </c>
      <c r="M7092" t="s">
        <v>1328</v>
      </c>
      <c r="O7092" t="s">
        <v>1329</v>
      </c>
      <c r="P7092" t="s">
        <v>1355</v>
      </c>
      <c r="Q7092" t="s">
        <v>1362</v>
      </c>
      <c r="R7092" t="s">
        <v>1603</v>
      </c>
      <c r="S7092" t="s">
        <v>1333</v>
      </c>
      <c r="T7092" t="s">
        <v>4011</v>
      </c>
      <c r="U7092" t="s">
        <v>1334</v>
      </c>
      <c r="V7092" t="s">
        <v>129</v>
      </c>
      <c r="W7092" t="s">
        <v>1871</v>
      </c>
      <c r="X7092" t="s">
        <v>1686</v>
      </c>
      <c r="Y7092" t="s">
        <v>1337</v>
      </c>
      <c r="Z7092" t="s">
        <v>1097</v>
      </c>
      <c r="AA7092" t="s">
        <v>1340</v>
      </c>
      <c r="AB7092" t="s">
        <v>439</v>
      </c>
      <c r="AC7092">
        <v>0</v>
      </c>
      <c r="AD7092">
        <v>0</v>
      </c>
      <c r="AE7092">
        <v>0</v>
      </c>
      <c r="AF7092">
        <v>0</v>
      </c>
      <c r="AG7092">
        <v>0</v>
      </c>
      <c r="AH7092">
        <v>0</v>
      </c>
      <c r="AI7092">
        <v>202.17416081441249</v>
      </c>
      <c r="AJ7092">
        <v>222.8567813361355</v>
      </c>
      <c r="AK7092">
        <v>208.13523507229729</v>
      </c>
      <c r="AL7092">
        <v>196.64195161754751</v>
      </c>
      <c r="AM7092">
        <v>182.3847141301917</v>
      </c>
      <c r="AN7092">
        <v>181.70441662950941</v>
      </c>
    </row>
    <row r="7093" spans="1:40" x14ac:dyDescent="0.35">
      <c r="A7093" t="s">
        <v>1485</v>
      </c>
      <c r="B7093" t="s">
        <v>1497</v>
      </c>
      <c r="C7093" t="s">
        <v>1466</v>
      </c>
      <c r="D7093" t="s">
        <v>1569</v>
      </c>
      <c r="E7093" t="s">
        <v>3270</v>
      </c>
      <c r="F7093" t="s">
        <v>1625</v>
      </c>
      <c r="G7093" t="s">
        <v>1462</v>
      </c>
      <c r="H7093" t="s">
        <v>1324</v>
      </c>
      <c r="I7093" t="s">
        <v>2035</v>
      </c>
      <c r="J7093" t="s">
        <v>2033</v>
      </c>
      <c r="K7093" t="s">
        <v>1327</v>
      </c>
      <c r="L7093" t="s">
        <v>436</v>
      </c>
      <c r="M7093" t="s">
        <v>1328</v>
      </c>
      <c r="O7093" t="s">
        <v>1329</v>
      </c>
      <c r="P7093" t="s">
        <v>1355</v>
      </c>
      <c r="Q7093" t="s">
        <v>1362</v>
      </c>
      <c r="R7093" t="s">
        <v>1603</v>
      </c>
      <c r="S7093" t="s">
        <v>1333</v>
      </c>
      <c r="T7093" t="s">
        <v>4011</v>
      </c>
      <c r="U7093" t="s">
        <v>1334</v>
      </c>
      <c r="V7093" t="s">
        <v>129</v>
      </c>
      <c r="W7093" t="s">
        <v>1871</v>
      </c>
      <c r="X7093" t="s">
        <v>1686</v>
      </c>
      <c r="Y7093" t="s">
        <v>1337</v>
      </c>
      <c r="Z7093" t="s">
        <v>1097</v>
      </c>
      <c r="AA7093" t="s">
        <v>1514</v>
      </c>
      <c r="AB7093" t="s">
        <v>439</v>
      </c>
      <c r="AC7093">
        <v>0</v>
      </c>
      <c r="AD7093">
        <v>0</v>
      </c>
      <c r="AE7093">
        <v>0</v>
      </c>
      <c r="AF7093">
        <v>0</v>
      </c>
      <c r="AG7093">
        <v>0</v>
      </c>
      <c r="AH7093">
        <v>132</v>
      </c>
      <c r="AI7093">
        <v>112.1846666666667</v>
      </c>
      <c r="AJ7093">
        <v>130.0446666666667</v>
      </c>
      <c r="AK7093">
        <v>138.78466666666671</v>
      </c>
      <c r="AL7093">
        <v>131.09800000000001</v>
      </c>
      <c r="AM7093">
        <v>121.6046666666667</v>
      </c>
      <c r="AN7093">
        <v>121.1513333333333</v>
      </c>
    </row>
    <row r="7094" spans="1:40" x14ac:dyDescent="0.35">
      <c r="A7094" t="s">
        <v>1485</v>
      </c>
      <c r="B7094" t="s">
        <v>1497</v>
      </c>
      <c r="C7094" t="s">
        <v>1466</v>
      </c>
      <c r="D7094" t="s">
        <v>1569</v>
      </c>
      <c r="E7094" t="s">
        <v>3270</v>
      </c>
      <c r="F7094" t="s">
        <v>1625</v>
      </c>
      <c r="G7094" t="s">
        <v>1462</v>
      </c>
      <c r="H7094" t="s">
        <v>1324</v>
      </c>
      <c r="I7094" t="s">
        <v>3303</v>
      </c>
      <c r="J7094" t="s">
        <v>2033</v>
      </c>
      <c r="K7094" t="s">
        <v>1327</v>
      </c>
      <c r="L7094" t="s">
        <v>436</v>
      </c>
      <c r="M7094" t="s">
        <v>1328</v>
      </c>
      <c r="O7094" t="s">
        <v>1329</v>
      </c>
      <c r="P7094" t="s">
        <v>1355</v>
      </c>
      <c r="Q7094" t="s">
        <v>1356</v>
      </c>
      <c r="R7094" t="s">
        <v>1357</v>
      </c>
      <c r="S7094" t="s">
        <v>1333</v>
      </c>
      <c r="T7094" t="s">
        <v>4011</v>
      </c>
      <c r="U7094" t="s">
        <v>1334</v>
      </c>
      <c r="V7094" t="s">
        <v>129</v>
      </c>
      <c r="W7094" t="s">
        <v>1685</v>
      </c>
      <c r="X7094" t="s">
        <v>1684</v>
      </c>
      <c r="Y7094" t="s">
        <v>1337</v>
      </c>
      <c r="Z7094" t="s">
        <v>1099</v>
      </c>
      <c r="AA7094" t="s">
        <v>1339</v>
      </c>
      <c r="AB7094" t="s">
        <v>439</v>
      </c>
      <c r="AC7094">
        <v>7659.35</v>
      </c>
      <c r="AD7094">
        <v>176793.41</v>
      </c>
      <c r="AE7094">
        <v>129749.96</v>
      </c>
      <c r="AF7094">
        <v>88964.27</v>
      </c>
      <c r="AG7094">
        <v>9857.2900000000009</v>
      </c>
      <c r="AH7094">
        <v>0</v>
      </c>
      <c r="AI7094">
        <v>261274.99480000004</v>
      </c>
      <c r="AJ7094">
        <v>81815.641600000017</v>
      </c>
      <c r="AK7094">
        <v>100569.216</v>
      </c>
      <c r="AL7094">
        <v>105597.6768</v>
      </c>
      <c r="AM7094">
        <v>105597.6768</v>
      </c>
      <c r="AN7094">
        <v>100569.216</v>
      </c>
    </row>
    <row r="7095" spans="1:40" x14ac:dyDescent="0.35">
      <c r="A7095" t="s">
        <v>1485</v>
      </c>
      <c r="B7095" t="s">
        <v>1497</v>
      </c>
      <c r="C7095" t="s">
        <v>1466</v>
      </c>
      <c r="D7095" t="s">
        <v>1569</v>
      </c>
      <c r="E7095" t="s">
        <v>3270</v>
      </c>
      <c r="F7095" t="s">
        <v>1625</v>
      </c>
      <c r="G7095" t="s">
        <v>1462</v>
      </c>
      <c r="H7095" t="s">
        <v>1324</v>
      </c>
      <c r="I7095" t="s">
        <v>3303</v>
      </c>
      <c r="J7095" t="s">
        <v>2033</v>
      </c>
      <c r="K7095" t="s">
        <v>1327</v>
      </c>
      <c r="L7095" t="s">
        <v>436</v>
      </c>
      <c r="M7095" t="s">
        <v>1328</v>
      </c>
      <c r="O7095" t="s">
        <v>1329</v>
      </c>
      <c r="P7095" t="s">
        <v>1355</v>
      </c>
      <c r="Q7095" t="s">
        <v>1356</v>
      </c>
      <c r="R7095" t="s">
        <v>1357</v>
      </c>
      <c r="S7095" t="s">
        <v>1333</v>
      </c>
      <c r="T7095" t="s">
        <v>4011</v>
      </c>
      <c r="U7095" t="s">
        <v>1334</v>
      </c>
      <c r="V7095" t="s">
        <v>129</v>
      </c>
      <c r="W7095" t="s">
        <v>1685</v>
      </c>
      <c r="X7095" t="s">
        <v>1684</v>
      </c>
      <c r="Y7095" t="s">
        <v>1337</v>
      </c>
      <c r="Z7095" t="s">
        <v>1099</v>
      </c>
      <c r="AA7095" t="s">
        <v>1340</v>
      </c>
      <c r="AB7095" t="s">
        <v>439</v>
      </c>
      <c r="AC7095">
        <v>34.5</v>
      </c>
      <c r="AD7095">
        <v>32</v>
      </c>
      <c r="AE7095">
        <v>31</v>
      </c>
      <c r="AF7095">
        <v>29.5</v>
      </c>
      <c r="AG7095">
        <v>30</v>
      </c>
      <c r="AH7095">
        <v>33.5</v>
      </c>
      <c r="AI7095">
        <v>45.601814158501291</v>
      </c>
      <c r="AJ7095">
        <v>40.581194714989458</v>
      </c>
      <c r="AK7095">
        <v>42.546557669194499</v>
      </c>
      <c r="AL7095">
        <v>41.822418383480212</v>
      </c>
      <c r="AM7095">
        <v>38.692057249026433</v>
      </c>
      <c r="AN7095">
        <v>45.168733106290091</v>
      </c>
    </row>
    <row r="7096" spans="1:40" x14ac:dyDescent="0.35">
      <c r="A7096" t="s">
        <v>1485</v>
      </c>
      <c r="B7096" t="s">
        <v>1497</v>
      </c>
      <c r="C7096" t="s">
        <v>1466</v>
      </c>
      <c r="D7096" t="s">
        <v>1569</v>
      </c>
      <c r="E7096" t="s">
        <v>3270</v>
      </c>
      <c r="F7096" t="s">
        <v>1625</v>
      </c>
      <c r="G7096" t="s">
        <v>1462</v>
      </c>
      <c r="H7096" t="s">
        <v>1324</v>
      </c>
      <c r="I7096" t="s">
        <v>3303</v>
      </c>
      <c r="J7096" t="s">
        <v>2033</v>
      </c>
      <c r="K7096" t="s">
        <v>1327</v>
      </c>
      <c r="L7096" t="s">
        <v>436</v>
      </c>
      <c r="M7096" t="s">
        <v>1328</v>
      </c>
      <c r="O7096" t="s">
        <v>1329</v>
      </c>
      <c r="P7096" t="s">
        <v>1355</v>
      </c>
      <c r="Q7096" t="s">
        <v>1356</v>
      </c>
      <c r="R7096" t="s">
        <v>1357</v>
      </c>
      <c r="S7096" t="s">
        <v>1333</v>
      </c>
      <c r="T7096" t="s">
        <v>4011</v>
      </c>
      <c r="U7096" t="s">
        <v>1334</v>
      </c>
      <c r="V7096" t="s">
        <v>129</v>
      </c>
      <c r="W7096" t="s">
        <v>1685</v>
      </c>
      <c r="X7096" t="s">
        <v>1684</v>
      </c>
      <c r="Y7096" t="s">
        <v>1337</v>
      </c>
      <c r="Z7096" t="s">
        <v>1099</v>
      </c>
      <c r="AA7096" t="s">
        <v>1514</v>
      </c>
      <c r="AB7096" t="s">
        <v>439</v>
      </c>
      <c r="AC7096">
        <v>43</v>
      </c>
      <c r="AD7096">
        <v>43</v>
      </c>
      <c r="AE7096">
        <v>43</v>
      </c>
      <c r="AF7096">
        <v>37</v>
      </c>
      <c r="AG7096">
        <v>37</v>
      </c>
      <c r="AH7096">
        <v>37</v>
      </c>
      <c r="AI7096">
        <v>37</v>
      </c>
      <c r="AJ7096">
        <v>37</v>
      </c>
      <c r="AK7096">
        <v>37</v>
      </c>
      <c r="AL7096">
        <v>37</v>
      </c>
      <c r="AM7096">
        <v>37</v>
      </c>
      <c r="AN7096">
        <v>37</v>
      </c>
    </row>
    <row r="7097" spans="1:40" x14ac:dyDescent="0.35">
      <c r="A7097" t="s">
        <v>1485</v>
      </c>
      <c r="B7097" t="s">
        <v>1497</v>
      </c>
      <c r="C7097" t="s">
        <v>1466</v>
      </c>
      <c r="D7097" t="s">
        <v>1569</v>
      </c>
      <c r="E7097" t="s">
        <v>3270</v>
      </c>
      <c r="F7097" t="s">
        <v>1577</v>
      </c>
      <c r="G7097" t="s">
        <v>3304</v>
      </c>
      <c r="H7097" t="s">
        <v>1324</v>
      </c>
      <c r="I7097" t="s">
        <v>1873</v>
      </c>
      <c r="J7097" t="s">
        <v>1579</v>
      </c>
      <c r="K7097" t="s">
        <v>1327</v>
      </c>
      <c r="L7097" t="s">
        <v>436</v>
      </c>
      <c r="M7097" t="s">
        <v>1480</v>
      </c>
      <c r="O7097" t="s">
        <v>1329</v>
      </c>
      <c r="P7097" t="s">
        <v>399</v>
      </c>
      <c r="Q7097" t="s">
        <v>1874</v>
      </c>
      <c r="R7097" t="s">
        <v>1875</v>
      </c>
      <c r="S7097" t="s">
        <v>1333</v>
      </c>
      <c r="T7097" t="s">
        <v>4011</v>
      </c>
      <c r="U7097" t="s">
        <v>1334</v>
      </c>
      <c r="V7097" t="s">
        <v>98</v>
      </c>
      <c r="W7097" t="s">
        <v>1843</v>
      </c>
      <c r="X7097" t="s">
        <v>1543</v>
      </c>
      <c r="Y7097" t="s">
        <v>1337</v>
      </c>
      <c r="Z7097" t="s">
        <v>3305</v>
      </c>
      <c r="AA7097" t="s">
        <v>1340</v>
      </c>
      <c r="AB7097" t="s">
        <v>439</v>
      </c>
      <c r="AC7097">
        <v>3</v>
      </c>
      <c r="AD7097">
        <v>3</v>
      </c>
      <c r="AE7097">
        <v>3</v>
      </c>
      <c r="AF7097">
        <v>3</v>
      </c>
      <c r="AG7097">
        <v>3</v>
      </c>
      <c r="AH7097">
        <v>3</v>
      </c>
      <c r="AI7097">
        <v>0</v>
      </c>
      <c r="AJ7097">
        <v>0</v>
      </c>
      <c r="AK7097">
        <v>0</v>
      </c>
      <c r="AL7097">
        <v>0</v>
      </c>
      <c r="AM7097">
        <v>0</v>
      </c>
      <c r="AN7097">
        <v>0</v>
      </c>
    </row>
    <row r="7098" spans="1:40" x14ac:dyDescent="0.35">
      <c r="A7098" t="s">
        <v>1485</v>
      </c>
      <c r="B7098" t="s">
        <v>1497</v>
      </c>
      <c r="C7098" t="s">
        <v>1466</v>
      </c>
      <c r="D7098" t="s">
        <v>1569</v>
      </c>
      <c r="E7098" t="s">
        <v>3270</v>
      </c>
      <c r="F7098" t="s">
        <v>1577</v>
      </c>
      <c r="G7098" t="s">
        <v>3304</v>
      </c>
      <c r="H7098" t="s">
        <v>1324</v>
      </c>
      <c r="I7098" t="s">
        <v>1873</v>
      </c>
      <c r="J7098" t="s">
        <v>1579</v>
      </c>
      <c r="K7098" t="s">
        <v>1327</v>
      </c>
      <c r="L7098" t="s">
        <v>436</v>
      </c>
      <c r="M7098" t="s">
        <v>1480</v>
      </c>
      <c r="O7098" t="s">
        <v>1329</v>
      </c>
      <c r="P7098" t="s">
        <v>399</v>
      </c>
      <c r="Q7098" t="s">
        <v>1874</v>
      </c>
      <c r="R7098" t="s">
        <v>1875</v>
      </c>
      <c r="S7098" t="s">
        <v>1333</v>
      </c>
      <c r="T7098" t="s">
        <v>4011</v>
      </c>
      <c r="U7098" t="s">
        <v>1334</v>
      </c>
      <c r="V7098" t="s">
        <v>98</v>
      </c>
      <c r="W7098" t="s">
        <v>1993</v>
      </c>
      <c r="X7098" t="s">
        <v>1543</v>
      </c>
      <c r="Y7098" t="s">
        <v>1337</v>
      </c>
      <c r="Z7098" t="s">
        <v>3305</v>
      </c>
      <c r="AA7098" t="s">
        <v>1339</v>
      </c>
      <c r="AB7098" t="s">
        <v>439</v>
      </c>
      <c r="AC7098">
        <v>246992.67600000001</v>
      </c>
      <c r="AD7098">
        <v>381015.71899999998</v>
      </c>
      <c r="AE7098">
        <v>277630.38099999999</v>
      </c>
      <c r="AF7098">
        <v>295801.63</v>
      </c>
      <c r="AG7098">
        <v>330588.54300000001</v>
      </c>
      <c r="AH7098">
        <v>306238.70599999995</v>
      </c>
      <c r="AI7098">
        <v>266078.64500640001</v>
      </c>
      <c r="AJ7098">
        <v>237216.70616099879</v>
      </c>
      <c r="AK7098">
        <v>249181.29171872878</v>
      </c>
      <c r="AL7098">
        <v>261145.87727645866</v>
      </c>
      <c r="AM7098">
        <v>155917.11500639998</v>
      </c>
      <c r="AN7098">
        <v>148735.65500639999</v>
      </c>
    </row>
    <row r="7099" spans="1:40" x14ac:dyDescent="0.35">
      <c r="A7099" t="s">
        <v>1485</v>
      </c>
      <c r="B7099" t="s">
        <v>1497</v>
      </c>
      <c r="C7099" t="s">
        <v>1466</v>
      </c>
      <c r="D7099" t="s">
        <v>1569</v>
      </c>
      <c r="E7099" t="s">
        <v>3270</v>
      </c>
      <c r="F7099" t="s">
        <v>1577</v>
      </c>
      <c r="G7099" t="s">
        <v>3304</v>
      </c>
      <c r="H7099" t="s">
        <v>1324</v>
      </c>
      <c r="I7099" t="s">
        <v>1873</v>
      </c>
      <c r="J7099" t="s">
        <v>1579</v>
      </c>
      <c r="K7099" t="s">
        <v>1327</v>
      </c>
      <c r="L7099" t="s">
        <v>436</v>
      </c>
      <c r="M7099" t="s">
        <v>1480</v>
      </c>
      <c r="O7099" t="s">
        <v>1329</v>
      </c>
      <c r="P7099" t="s">
        <v>399</v>
      </c>
      <c r="Q7099" t="s">
        <v>1874</v>
      </c>
      <c r="R7099" t="s">
        <v>1875</v>
      </c>
      <c r="S7099" t="s">
        <v>1333</v>
      </c>
      <c r="T7099" t="s">
        <v>4011</v>
      </c>
      <c r="U7099" t="s">
        <v>1334</v>
      </c>
      <c r="V7099" t="s">
        <v>98</v>
      </c>
      <c r="W7099" t="s">
        <v>1993</v>
      </c>
      <c r="X7099" t="s">
        <v>1543</v>
      </c>
      <c r="Y7099" t="s">
        <v>1337</v>
      </c>
      <c r="Z7099" t="s">
        <v>3305</v>
      </c>
      <c r="AA7099" t="s">
        <v>1340</v>
      </c>
      <c r="AB7099" t="s">
        <v>439</v>
      </c>
      <c r="AC7099">
        <v>139</v>
      </c>
      <c r="AD7099">
        <v>143.5</v>
      </c>
      <c r="AE7099">
        <v>144</v>
      </c>
      <c r="AF7099">
        <v>145</v>
      </c>
      <c r="AG7099">
        <v>145.5</v>
      </c>
      <c r="AH7099">
        <v>147</v>
      </c>
      <c r="AI7099">
        <v>144.0424422590354</v>
      </c>
      <c r="AJ7099">
        <v>144.91993363839279</v>
      </c>
      <c r="AK7099">
        <v>144.35251945213199</v>
      </c>
      <c r="AL7099">
        <v>138.22292537767549</v>
      </c>
      <c r="AM7099">
        <v>87.194664488170289</v>
      </c>
      <c r="AN7099">
        <v>83.474307479240338</v>
      </c>
    </row>
    <row r="7100" spans="1:40" x14ac:dyDescent="0.35">
      <c r="A7100" t="s">
        <v>1485</v>
      </c>
      <c r="B7100" t="s">
        <v>1497</v>
      </c>
      <c r="C7100" t="s">
        <v>1466</v>
      </c>
      <c r="D7100" t="s">
        <v>1569</v>
      </c>
      <c r="E7100" t="s">
        <v>3270</v>
      </c>
      <c r="F7100" t="s">
        <v>1577</v>
      </c>
      <c r="G7100" t="s">
        <v>3304</v>
      </c>
      <c r="H7100" t="s">
        <v>1324</v>
      </c>
      <c r="I7100" t="s">
        <v>1873</v>
      </c>
      <c r="J7100" t="s">
        <v>1579</v>
      </c>
      <c r="K7100" t="s">
        <v>1327</v>
      </c>
      <c r="L7100" t="s">
        <v>436</v>
      </c>
      <c r="M7100" t="s">
        <v>1480</v>
      </c>
      <c r="O7100" t="s">
        <v>1329</v>
      </c>
      <c r="P7100" t="s">
        <v>399</v>
      </c>
      <c r="Q7100" t="s">
        <v>1874</v>
      </c>
      <c r="R7100" t="s">
        <v>1875</v>
      </c>
      <c r="S7100" t="s">
        <v>1333</v>
      </c>
      <c r="T7100" t="s">
        <v>4011</v>
      </c>
      <c r="U7100" t="s">
        <v>1334</v>
      </c>
      <c r="V7100" t="s">
        <v>98</v>
      </c>
      <c r="W7100" t="s">
        <v>1539</v>
      </c>
      <c r="X7100" t="s">
        <v>1540</v>
      </c>
      <c r="Y7100" t="s">
        <v>1337</v>
      </c>
      <c r="Z7100" t="s">
        <v>3305</v>
      </c>
      <c r="AA7100" t="s">
        <v>1340</v>
      </c>
      <c r="AB7100" t="s">
        <v>439</v>
      </c>
      <c r="AC7100">
        <v>1</v>
      </c>
      <c r="AD7100">
        <v>1</v>
      </c>
      <c r="AE7100">
        <v>1</v>
      </c>
      <c r="AF7100">
        <v>1</v>
      </c>
      <c r="AG7100">
        <v>1</v>
      </c>
      <c r="AH7100">
        <v>1</v>
      </c>
      <c r="AI7100">
        <v>0</v>
      </c>
      <c r="AJ7100">
        <v>0</v>
      </c>
      <c r="AK7100">
        <v>0</v>
      </c>
      <c r="AL7100">
        <v>0</v>
      </c>
      <c r="AM7100">
        <v>0</v>
      </c>
      <c r="AN7100">
        <v>0</v>
      </c>
    </row>
    <row r="7101" spans="1:40" x14ac:dyDescent="0.35">
      <c r="A7101" t="s">
        <v>1485</v>
      </c>
      <c r="B7101" t="s">
        <v>1497</v>
      </c>
      <c r="C7101" t="s">
        <v>1466</v>
      </c>
      <c r="D7101" t="s">
        <v>1569</v>
      </c>
      <c r="E7101" t="s">
        <v>3270</v>
      </c>
      <c r="F7101" t="s">
        <v>1501</v>
      </c>
      <c r="G7101" t="s">
        <v>1462</v>
      </c>
      <c r="H7101" t="s">
        <v>1324</v>
      </c>
      <c r="I7101" t="s">
        <v>3306</v>
      </c>
      <c r="J7101" t="s">
        <v>1688</v>
      </c>
      <c r="K7101" t="s">
        <v>1327</v>
      </c>
      <c r="L7101" t="s">
        <v>436</v>
      </c>
      <c r="M7101" t="s">
        <v>1328</v>
      </c>
      <c r="O7101" t="s">
        <v>1329</v>
      </c>
      <c r="P7101" t="s">
        <v>1391</v>
      </c>
      <c r="Q7101" t="s">
        <v>1396</v>
      </c>
      <c r="R7101" t="s">
        <v>1397</v>
      </c>
      <c r="S7101" t="s">
        <v>1333</v>
      </c>
      <c r="T7101" t="s">
        <v>4011</v>
      </c>
      <c r="U7101" t="s">
        <v>1334</v>
      </c>
      <c r="V7101" t="s">
        <v>90</v>
      </c>
      <c r="W7101" t="s">
        <v>1665</v>
      </c>
      <c r="X7101" t="s">
        <v>1666</v>
      </c>
      <c r="Y7101" t="s">
        <v>1508</v>
      </c>
      <c r="Z7101" t="s">
        <v>1100</v>
      </c>
      <c r="AA7101" t="s">
        <v>1339</v>
      </c>
      <c r="AB7101" t="s">
        <v>439</v>
      </c>
      <c r="AC7101">
        <v>0</v>
      </c>
      <c r="AD7101">
        <v>0</v>
      </c>
      <c r="AE7101">
        <v>0</v>
      </c>
      <c r="AF7101">
        <v>0</v>
      </c>
      <c r="AG7101">
        <v>0</v>
      </c>
      <c r="AH7101">
        <v>0</v>
      </c>
      <c r="AI7101">
        <v>0</v>
      </c>
      <c r="AJ7101">
        <v>0</v>
      </c>
      <c r="AK7101">
        <v>0</v>
      </c>
      <c r="AL7101">
        <v>21985.696499999998</v>
      </c>
      <c r="AM7101">
        <v>8021.4138000000003</v>
      </c>
      <c r="AN7101">
        <v>9294.3935999999994</v>
      </c>
    </row>
    <row r="7102" spans="1:40" x14ac:dyDescent="0.35">
      <c r="A7102" t="s">
        <v>1485</v>
      </c>
      <c r="B7102" t="s">
        <v>1497</v>
      </c>
      <c r="C7102" t="s">
        <v>1466</v>
      </c>
      <c r="D7102" t="s">
        <v>1569</v>
      </c>
      <c r="E7102" t="s">
        <v>3270</v>
      </c>
      <c r="F7102" t="s">
        <v>1501</v>
      </c>
      <c r="G7102" t="s">
        <v>1462</v>
      </c>
      <c r="H7102" t="s">
        <v>1324</v>
      </c>
      <c r="I7102" t="s">
        <v>3306</v>
      </c>
      <c r="J7102" t="s">
        <v>1688</v>
      </c>
      <c r="K7102" t="s">
        <v>1327</v>
      </c>
      <c r="L7102" t="s">
        <v>436</v>
      </c>
      <c r="M7102" t="s">
        <v>1328</v>
      </c>
      <c r="O7102" t="s">
        <v>1329</v>
      </c>
      <c r="P7102" t="s">
        <v>1391</v>
      </c>
      <c r="Q7102" t="s">
        <v>1396</v>
      </c>
      <c r="R7102" t="s">
        <v>1397</v>
      </c>
      <c r="S7102" t="s">
        <v>1333</v>
      </c>
      <c r="T7102" t="s">
        <v>4011</v>
      </c>
      <c r="U7102" t="s">
        <v>1334</v>
      </c>
      <c r="V7102" t="s">
        <v>90</v>
      </c>
      <c r="W7102" t="s">
        <v>1665</v>
      </c>
      <c r="X7102" t="s">
        <v>1666</v>
      </c>
      <c r="Y7102" t="s">
        <v>1337</v>
      </c>
      <c r="Z7102" t="s">
        <v>1100</v>
      </c>
      <c r="AA7102" t="s">
        <v>1339</v>
      </c>
      <c r="AB7102" t="s">
        <v>439</v>
      </c>
      <c r="AC7102">
        <v>75981.3</v>
      </c>
      <c r="AD7102">
        <v>78474.13</v>
      </c>
      <c r="AE7102">
        <v>80784.909999999989</v>
      </c>
      <c r="AF7102">
        <v>69356.179999999993</v>
      </c>
      <c r="AG7102">
        <v>2066.6669999999999</v>
      </c>
      <c r="AH7102">
        <v>3567.8429999999998</v>
      </c>
      <c r="AI7102">
        <v>179196.75</v>
      </c>
      <c r="AJ7102">
        <v>57949.923999999999</v>
      </c>
      <c r="AK7102">
        <v>58166.146999999997</v>
      </c>
      <c r="AL7102">
        <v>37249.053500000002</v>
      </c>
      <c r="AM7102">
        <v>51213.336199999998</v>
      </c>
      <c r="AN7102">
        <v>48871.753400000001</v>
      </c>
    </row>
    <row r="7103" spans="1:40" x14ac:dyDescent="0.35">
      <c r="A7103" t="s">
        <v>1485</v>
      </c>
      <c r="B7103" t="s">
        <v>1497</v>
      </c>
      <c r="C7103" t="s">
        <v>1466</v>
      </c>
      <c r="D7103" t="s">
        <v>1569</v>
      </c>
      <c r="E7103" t="s">
        <v>3270</v>
      </c>
      <c r="F7103" t="s">
        <v>1501</v>
      </c>
      <c r="G7103" t="s">
        <v>1462</v>
      </c>
      <c r="H7103" t="s">
        <v>1324</v>
      </c>
      <c r="I7103" t="s">
        <v>3306</v>
      </c>
      <c r="J7103" t="s">
        <v>1688</v>
      </c>
      <c r="K7103" t="s">
        <v>1327</v>
      </c>
      <c r="L7103" t="s">
        <v>436</v>
      </c>
      <c r="M7103" t="s">
        <v>1328</v>
      </c>
      <c r="O7103" t="s">
        <v>1329</v>
      </c>
      <c r="P7103" t="s">
        <v>1391</v>
      </c>
      <c r="Q7103" t="s">
        <v>1396</v>
      </c>
      <c r="R7103" t="s">
        <v>1397</v>
      </c>
      <c r="S7103" t="s">
        <v>1333</v>
      </c>
      <c r="T7103" t="s">
        <v>4011</v>
      </c>
      <c r="U7103" t="s">
        <v>1334</v>
      </c>
      <c r="V7103" t="s">
        <v>90</v>
      </c>
      <c r="W7103" t="s">
        <v>1665</v>
      </c>
      <c r="X7103" t="s">
        <v>1666</v>
      </c>
      <c r="Y7103" t="s">
        <v>1337</v>
      </c>
      <c r="Z7103" t="s">
        <v>1100</v>
      </c>
      <c r="AA7103" t="s">
        <v>1340</v>
      </c>
      <c r="AB7103" t="s">
        <v>439</v>
      </c>
      <c r="AC7103">
        <v>22.5</v>
      </c>
      <c r="AD7103">
        <v>21</v>
      </c>
      <c r="AE7103">
        <v>21</v>
      </c>
      <c r="AF7103">
        <v>19.5</v>
      </c>
      <c r="AG7103">
        <v>18</v>
      </c>
      <c r="AH7103">
        <v>17.5</v>
      </c>
      <c r="AI7103">
        <v>17.921714285714291</v>
      </c>
      <c r="AJ7103">
        <v>17.968</v>
      </c>
      <c r="AK7103">
        <v>17.921714285714291</v>
      </c>
      <c r="AL7103">
        <v>17.937142857142859</v>
      </c>
      <c r="AM7103">
        <v>17.921714285714291</v>
      </c>
      <c r="AN7103">
        <v>17.968</v>
      </c>
    </row>
    <row r="7104" spans="1:40" x14ac:dyDescent="0.35">
      <c r="A7104" t="s">
        <v>1485</v>
      </c>
      <c r="B7104" t="s">
        <v>1497</v>
      </c>
      <c r="C7104" t="s">
        <v>1466</v>
      </c>
      <c r="D7104" t="s">
        <v>1569</v>
      </c>
      <c r="E7104" t="s">
        <v>3270</v>
      </c>
      <c r="F7104" t="s">
        <v>1501</v>
      </c>
      <c r="G7104" t="s">
        <v>1462</v>
      </c>
      <c r="H7104" t="s">
        <v>1324</v>
      </c>
      <c r="I7104" t="s">
        <v>3306</v>
      </c>
      <c r="J7104" t="s">
        <v>1688</v>
      </c>
      <c r="K7104" t="s">
        <v>1327</v>
      </c>
      <c r="L7104" t="s">
        <v>436</v>
      </c>
      <c r="M7104" t="s">
        <v>1328</v>
      </c>
      <c r="O7104" t="s">
        <v>1329</v>
      </c>
      <c r="P7104" t="s">
        <v>1391</v>
      </c>
      <c r="Q7104" t="s">
        <v>1396</v>
      </c>
      <c r="R7104" t="s">
        <v>1397</v>
      </c>
      <c r="S7104" t="s">
        <v>1333</v>
      </c>
      <c r="T7104" t="s">
        <v>4011</v>
      </c>
      <c r="U7104" t="s">
        <v>1334</v>
      </c>
      <c r="V7104" t="s">
        <v>90</v>
      </c>
      <c r="W7104" t="s">
        <v>1665</v>
      </c>
      <c r="X7104" t="s">
        <v>1666</v>
      </c>
      <c r="Y7104" t="s">
        <v>1337</v>
      </c>
      <c r="Z7104" t="s">
        <v>1100</v>
      </c>
      <c r="AA7104" t="s">
        <v>1514</v>
      </c>
      <c r="AB7104" t="s">
        <v>439</v>
      </c>
      <c r="AC7104">
        <v>23</v>
      </c>
      <c r="AD7104">
        <v>23</v>
      </c>
      <c r="AE7104">
        <v>23</v>
      </c>
      <c r="AF7104">
        <v>23</v>
      </c>
      <c r="AG7104">
        <v>23</v>
      </c>
      <c r="AH7104">
        <v>23</v>
      </c>
      <c r="AI7104">
        <v>23</v>
      </c>
      <c r="AJ7104">
        <v>23</v>
      </c>
      <c r="AK7104">
        <v>23</v>
      </c>
      <c r="AL7104">
        <v>23</v>
      </c>
      <c r="AM7104">
        <v>23</v>
      </c>
      <c r="AN7104">
        <v>23</v>
      </c>
    </row>
    <row r="7105" spans="1:40" x14ac:dyDescent="0.35">
      <c r="A7105" t="s">
        <v>1485</v>
      </c>
      <c r="B7105" t="s">
        <v>1497</v>
      </c>
      <c r="C7105" t="s">
        <v>1466</v>
      </c>
      <c r="D7105" t="s">
        <v>1569</v>
      </c>
      <c r="E7105" t="s">
        <v>3270</v>
      </c>
      <c r="F7105" t="s">
        <v>1501</v>
      </c>
      <c r="G7105" t="s">
        <v>1462</v>
      </c>
      <c r="H7105" t="s">
        <v>1324</v>
      </c>
      <c r="I7105" t="s">
        <v>2156</v>
      </c>
      <c r="J7105" t="s">
        <v>1571</v>
      </c>
      <c r="K7105" t="s">
        <v>1327</v>
      </c>
      <c r="L7105" t="s">
        <v>436</v>
      </c>
      <c r="M7105" t="s">
        <v>1328</v>
      </c>
      <c r="O7105" t="s">
        <v>1329</v>
      </c>
      <c r="P7105" t="s">
        <v>1391</v>
      </c>
      <c r="Q7105" t="s">
        <v>1396</v>
      </c>
      <c r="R7105" t="s">
        <v>1397</v>
      </c>
      <c r="S7105" t="s">
        <v>1333</v>
      </c>
      <c r="T7105" t="s">
        <v>4011</v>
      </c>
      <c r="U7105" t="s">
        <v>1334</v>
      </c>
      <c r="V7105" t="s">
        <v>118</v>
      </c>
      <c r="W7105" t="s">
        <v>1657</v>
      </c>
      <c r="X7105" t="s">
        <v>1636</v>
      </c>
      <c r="Y7105" t="s">
        <v>1337</v>
      </c>
      <c r="Z7105" t="s">
        <v>1101</v>
      </c>
      <c r="AA7105" t="s">
        <v>1340</v>
      </c>
      <c r="AB7105" t="s">
        <v>439</v>
      </c>
      <c r="AC7105">
        <v>1</v>
      </c>
      <c r="AD7105">
        <v>0.5</v>
      </c>
      <c r="AE7105">
        <v>0</v>
      </c>
      <c r="AF7105">
        <v>0</v>
      </c>
      <c r="AG7105">
        <v>0</v>
      </c>
      <c r="AH7105">
        <v>0</v>
      </c>
      <c r="AI7105">
        <v>0</v>
      </c>
      <c r="AJ7105">
        <v>0</v>
      </c>
      <c r="AK7105">
        <v>0</v>
      </c>
      <c r="AL7105">
        <v>0</v>
      </c>
      <c r="AM7105">
        <v>0</v>
      </c>
      <c r="AN7105">
        <v>0</v>
      </c>
    </row>
    <row r="7106" spans="1:40" x14ac:dyDescent="0.35">
      <c r="A7106" t="s">
        <v>1485</v>
      </c>
      <c r="B7106" t="s">
        <v>1497</v>
      </c>
      <c r="C7106" t="s">
        <v>1466</v>
      </c>
      <c r="D7106" t="s">
        <v>1569</v>
      </c>
      <c r="E7106" t="s">
        <v>3270</v>
      </c>
      <c r="F7106" t="s">
        <v>1501</v>
      </c>
      <c r="G7106" t="s">
        <v>1462</v>
      </c>
      <c r="H7106" t="s">
        <v>1324</v>
      </c>
      <c r="I7106" t="s">
        <v>2156</v>
      </c>
      <c r="J7106" t="s">
        <v>1571</v>
      </c>
      <c r="K7106" t="s">
        <v>1327</v>
      </c>
      <c r="L7106" t="s">
        <v>436</v>
      </c>
      <c r="M7106" t="s">
        <v>1328</v>
      </c>
      <c r="O7106" t="s">
        <v>1329</v>
      </c>
      <c r="P7106" t="s">
        <v>1391</v>
      </c>
      <c r="Q7106" t="s">
        <v>1396</v>
      </c>
      <c r="R7106" t="s">
        <v>1397</v>
      </c>
      <c r="S7106" t="s">
        <v>1333</v>
      </c>
      <c r="T7106" t="s">
        <v>4011</v>
      </c>
      <c r="U7106" t="s">
        <v>1334</v>
      </c>
      <c r="V7106" t="s">
        <v>118</v>
      </c>
      <c r="W7106" t="s">
        <v>1897</v>
      </c>
      <c r="X7106" t="s">
        <v>1636</v>
      </c>
      <c r="Y7106" t="s">
        <v>1337</v>
      </c>
      <c r="Z7106" t="s">
        <v>1101</v>
      </c>
      <c r="AA7106" t="s">
        <v>1339</v>
      </c>
      <c r="AB7106" t="s">
        <v>439</v>
      </c>
      <c r="AC7106">
        <v>44889.671999999999</v>
      </c>
      <c r="AD7106">
        <v>26377.103999999999</v>
      </c>
      <c r="AE7106">
        <v>0</v>
      </c>
      <c r="AF7106">
        <v>0</v>
      </c>
      <c r="AG7106">
        <v>0</v>
      </c>
      <c r="AH7106">
        <v>0</v>
      </c>
      <c r="AI7106">
        <v>0</v>
      </c>
      <c r="AJ7106">
        <v>0</v>
      </c>
      <c r="AK7106">
        <v>0</v>
      </c>
      <c r="AL7106">
        <v>0</v>
      </c>
      <c r="AM7106">
        <v>0</v>
      </c>
      <c r="AN7106">
        <v>0</v>
      </c>
    </row>
    <row r="7107" spans="1:40" x14ac:dyDescent="0.35">
      <c r="A7107" t="s">
        <v>1485</v>
      </c>
      <c r="B7107" t="s">
        <v>1497</v>
      </c>
      <c r="C7107" t="s">
        <v>1466</v>
      </c>
      <c r="D7107" t="s">
        <v>1569</v>
      </c>
      <c r="E7107" t="s">
        <v>3270</v>
      </c>
      <c r="F7107" t="s">
        <v>1501</v>
      </c>
      <c r="G7107" t="s">
        <v>1462</v>
      </c>
      <c r="H7107" t="s">
        <v>1324</v>
      </c>
      <c r="I7107" t="s">
        <v>2156</v>
      </c>
      <c r="J7107" t="s">
        <v>1571</v>
      </c>
      <c r="K7107" t="s">
        <v>1327</v>
      </c>
      <c r="L7107" t="s">
        <v>436</v>
      </c>
      <c r="M7107" t="s">
        <v>1328</v>
      </c>
      <c r="O7107" t="s">
        <v>1329</v>
      </c>
      <c r="P7107" t="s">
        <v>1391</v>
      </c>
      <c r="Q7107" t="s">
        <v>1396</v>
      </c>
      <c r="R7107" t="s">
        <v>1397</v>
      </c>
      <c r="S7107" t="s">
        <v>1333</v>
      </c>
      <c r="T7107" t="s">
        <v>4011</v>
      </c>
      <c r="U7107" t="s">
        <v>1334</v>
      </c>
      <c r="V7107" t="s">
        <v>118</v>
      </c>
      <c r="W7107" t="s">
        <v>1897</v>
      </c>
      <c r="X7107" t="s">
        <v>1636</v>
      </c>
      <c r="Y7107" t="s">
        <v>1337</v>
      </c>
      <c r="Z7107" t="s">
        <v>1101</v>
      </c>
      <c r="AA7107" t="s">
        <v>1340</v>
      </c>
      <c r="AB7107" t="s">
        <v>439</v>
      </c>
      <c r="AC7107">
        <v>40</v>
      </c>
      <c r="AD7107">
        <v>18.5</v>
      </c>
      <c r="AE7107">
        <v>3.5</v>
      </c>
      <c r="AF7107">
        <v>0.5</v>
      </c>
      <c r="AG7107">
        <v>0</v>
      </c>
      <c r="AH7107">
        <v>0</v>
      </c>
      <c r="AI7107">
        <v>0</v>
      </c>
      <c r="AJ7107">
        <v>0</v>
      </c>
      <c r="AK7107">
        <v>0</v>
      </c>
      <c r="AL7107">
        <v>0</v>
      </c>
      <c r="AM7107">
        <v>0</v>
      </c>
      <c r="AN7107">
        <v>0</v>
      </c>
    </row>
    <row r="7108" spans="1:40" x14ac:dyDescent="0.35">
      <c r="A7108" t="s">
        <v>1485</v>
      </c>
      <c r="B7108" t="s">
        <v>1497</v>
      </c>
      <c r="C7108" t="s">
        <v>1466</v>
      </c>
      <c r="D7108" t="s">
        <v>1569</v>
      </c>
      <c r="E7108" t="s">
        <v>3270</v>
      </c>
      <c r="F7108" t="s">
        <v>1501</v>
      </c>
      <c r="G7108" t="s">
        <v>1462</v>
      </c>
      <c r="H7108" t="s">
        <v>1324</v>
      </c>
      <c r="I7108" t="s">
        <v>2156</v>
      </c>
      <c r="J7108" t="s">
        <v>1571</v>
      </c>
      <c r="K7108" t="s">
        <v>1327</v>
      </c>
      <c r="L7108" t="s">
        <v>436</v>
      </c>
      <c r="M7108" t="s">
        <v>1328</v>
      </c>
      <c r="O7108" t="s">
        <v>1329</v>
      </c>
      <c r="P7108" t="s">
        <v>1391</v>
      </c>
      <c r="Q7108" t="s">
        <v>1396</v>
      </c>
      <c r="R7108" t="s">
        <v>1397</v>
      </c>
      <c r="S7108" t="s">
        <v>1333</v>
      </c>
      <c r="T7108" t="s">
        <v>4011</v>
      </c>
      <c r="U7108" t="s">
        <v>1334</v>
      </c>
      <c r="V7108" t="s">
        <v>118</v>
      </c>
      <c r="W7108" t="s">
        <v>1897</v>
      </c>
      <c r="X7108" t="s">
        <v>1636</v>
      </c>
      <c r="Y7108" t="s">
        <v>1337</v>
      </c>
      <c r="Z7108" t="s">
        <v>1101</v>
      </c>
      <c r="AA7108" t="s">
        <v>1514</v>
      </c>
      <c r="AB7108" t="s">
        <v>439</v>
      </c>
      <c r="AC7108">
        <v>22</v>
      </c>
      <c r="AD7108">
        <v>0</v>
      </c>
      <c r="AE7108">
        <v>0</v>
      </c>
      <c r="AF7108">
        <v>0</v>
      </c>
      <c r="AG7108">
        <v>0</v>
      </c>
      <c r="AH7108">
        <v>0</v>
      </c>
      <c r="AI7108">
        <v>0</v>
      </c>
      <c r="AJ7108">
        <v>0</v>
      </c>
      <c r="AK7108">
        <v>0</v>
      </c>
      <c r="AL7108">
        <v>0</v>
      </c>
      <c r="AM7108">
        <v>0</v>
      </c>
      <c r="AN7108">
        <v>0</v>
      </c>
    </row>
    <row r="7109" spans="1:40" x14ac:dyDescent="0.35">
      <c r="A7109" t="s">
        <v>1485</v>
      </c>
      <c r="B7109" t="s">
        <v>1497</v>
      </c>
      <c r="C7109" t="s">
        <v>1466</v>
      </c>
      <c r="D7109" t="s">
        <v>1569</v>
      </c>
      <c r="E7109" t="s">
        <v>3270</v>
      </c>
      <c r="F7109" t="s">
        <v>1501</v>
      </c>
      <c r="G7109" t="s">
        <v>1462</v>
      </c>
      <c r="H7109" t="s">
        <v>1324</v>
      </c>
      <c r="I7109" t="s">
        <v>3307</v>
      </c>
      <c r="J7109" t="s">
        <v>1688</v>
      </c>
      <c r="K7109" t="s">
        <v>1327</v>
      </c>
      <c r="L7109" t="s">
        <v>436</v>
      </c>
      <c r="M7109" t="s">
        <v>1328</v>
      </c>
      <c r="O7109" t="s">
        <v>1329</v>
      </c>
      <c r="P7109" t="s">
        <v>1391</v>
      </c>
      <c r="Q7109" t="s">
        <v>1396</v>
      </c>
      <c r="R7109" t="s">
        <v>1397</v>
      </c>
      <c r="S7109" t="s">
        <v>1333</v>
      </c>
      <c r="T7109" t="s">
        <v>4011</v>
      </c>
      <c r="U7109" t="s">
        <v>1334</v>
      </c>
      <c r="V7109" t="s">
        <v>90</v>
      </c>
      <c r="W7109" t="s">
        <v>1668</v>
      </c>
      <c r="X7109" t="s">
        <v>1666</v>
      </c>
      <c r="Y7109" t="s">
        <v>1337</v>
      </c>
      <c r="Z7109" t="s">
        <v>3308</v>
      </c>
      <c r="AA7109" t="s">
        <v>1339</v>
      </c>
      <c r="AB7109" t="s">
        <v>439</v>
      </c>
      <c r="AC7109">
        <v>0</v>
      </c>
      <c r="AD7109">
        <v>-9558.8919999999998</v>
      </c>
      <c r="AE7109">
        <v>0</v>
      </c>
      <c r="AF7109">
        <v>0</v>
      </c>
      <c r="AG7109">
        <v>0</v>
      </c>
      <c r="AH7109">
        <v>0</v>
      </c>
      <c r="AI7109">
        <v>0</v>
      </c>
      <c r="AJ7109">
        <v>0</v>
      </c>
      <c r="AK7109">
        <v>0</v>
      </c>
      <c r="AL7109">
        <v>0</v>
      </c>
      <c r="AM7109">
        <v>0</v>
      </c>
      <c r="AN7109">
        <v>0</v>
      </c>
    </row>
    <row r="7110" spans="1:40" x14ac:dyDescent="0.35">
      <c r="A7110" t="s">
        <v>1485</v>
      </c>
      <c r="B7110" t="s">
        <v>1528</v>
      </c>
      <c r="C7110" t="s">
        <v>1549</v>
      </c>
      <c r="D7110" t="s">
        <v>1569</v>
      </c>
      <c r="E7110" t="s">
        <v>3270</v>
      </c>
      <c r="F7110" t="s">
        <v>1570</v>
      </c>
      <c r="G7110" t="s">
        <v>1462</v>
      </c>
      <c r="H7110" t="s">
        <v>1324</v>
      </c>
      <c r="I7110" t="s">
        <v>3309</v>
      </c>
      <c r="J7110" t="s">
        <v>1602</v>
      </c>
      <c r="K7110" t="s">
        <v>1327</v>
      </c>
      <c r="L7110" t="s">
        <v>436</v>
      </c>
      <c r="M7110" t="s">
        <v>1328</v>
      </c>
      <c r="O7110" t="s">
        <v>1329</v>
      </c>
      <c r="P7110" t="s">
        <v>1355</v>
      </c>
      <c r="Q7110" t="s">
        <v>1356</v>
      </c>
      <c r="R7110" t="s">
        <v>1357</v>
      </c>
      <c r="S7110" t="s">
        <v>1333</v>
      </c>
      <c r="T7110" t="s">
        <v>4011</v>
      </c>
      <c r="U7110" t="s">
        <v>1334</v>
      </c>
      <c r="V7110" t="s">
        <v>105</v>
      </c>
      <c r="W7110" t="s">
        <v>1732</v>
      </c>
      <c r="X7110" t="s">
        <v>1610</v>
      </c>
      <c r="Y7110" t="s">
        <v>1337</v>
      </c>
      <c r="Z7110" t="s">
        <v>3310</v>
      </c>
      <c r="AA7110" t="s">
        <v>1340</v>
      </c>
      <c r="AB7110" t="s">
        <v>439</v>
      </c>
      <c r="AC7110">
        <v>1</v>
      </c>
      <c r="AD7110">
        <v>1</v>
      </c>
      <c r="AE7110">
        <v>0.5</v>
      </c>
      <c r="AF7110">
        <v>0</v>
      </c>
      <c r="AG7110">
        <v>0</v>
      </c>
      <c r="AH7110">
        <v>0</v>
      </c>
      <c r="AI7110">
        <v>0</v>
      </c>
      <c r="AJ7110">
        <v>0</v>
      </c>
      <c r="AK7110">
        <v>0</v>
      </c>
      <c r="AL7110">
        <v>0</v>
      </c>
      <c r="AM7110">
        <v>0</v>
      </c>
      <c r="AN7110">
        <v>0</v>
      </c>
    </row>
    <row r="7111" spans="1:40" x14ac:dyDescent="0.35">
      <c r="A7111" t="s">
        <v>1485</v>
      </c>
      <c r="B7111" t="s">
        <v>1528</v>
      </c>
      <c r="C7111" t="s">
        <v>1549</v>
      </c>
      <c r="D7111" t="s">
        <v>1569</v>
      </c>
      <c r="E7111" t="s">
        <v>3270</v>
      </c>
      <c r="F7111" t="s">
        <v>1570</v>
      </c>
      <c r="G7111" t="s">
        <v>1462</v>
      </c>
      <c r="H7111" t="s">
        <v>1324</v>
      </c>
      <c r="I7111" t="s">
        <v>3274</v>
      </c>
      <c r="J7111" t="s">
        <v>1602</v>
      </c>
      <c r="K7111" t="s">
        <v>1327</v>
      </c>
      <c r="L7111" t="s">
        <v>436</v>
      </c>
      <c r="M7111" t="s">
        <v>1328</v>
      </c>
      <c r="O7111" t="s">
        <v>1329</v>
      </c>
      <c r="P7111" t="s">
        <v>1355</v>
      </c>
      <c r="Q7111" t="s">
        <v>1356</v>
      </c>
      <c r="R7111" t="s">
        <v>1357</v>
      </c>
      <c r="S7111" t="s">
        <v>1333</v>
      </c>
      <c r="T7111" t="s">
        <v>4011</v>
      </c>
      <c r="U7111" t="s">
        <v>1334</v>
      </c>
      <c r="V7111" t="s">
        <v>88</v>
      </c>
      <c r="W7111" t="s">
        <v>2764</v>
      </c>
      <c r="X7111" t="s">
        <v>1730</v>
      </c>
      <c r="Y7111" t="s">
        <v>1508</v>
      </c>
      <c r="Z7111" t="s">
        <v>3311</v>
      </c>
      <c r="AA7111" t="s">
        <v>1339</v>
      </c>
      <c r="AB7111" t="s">
        <v>439</v>
      </c>
      <c r="AC7111">
        <v>710.5</v>
      </c>
      <c r="AD7111">
        <v>710.5</v>
      </c>
      <c r="AE7111">
        <v>710.5</v>
      </c>
      <c r="AF7111">
        <v>710.5</v>
      </c>
      <c r="AG7111">
        <v>710.5</v>
      </c>
      <c r="AH7111">
        <v>710.5</v>
      </c>
      <c r="AI7111">
        <v>710.5</v>
      </c>
      <c r="AJ7111">
        <v>710.5</v>
      </c>
      <c r="AK7111">
        <v>710.5</v>
      </c>
      <c r="AL7111">
        <v>710.5</v>
      </c>
      <c r="AM7111">
        <v>710.5</v>
      </c>
      <c r="AN7111">
        <v>710.5</v>
      </c>
    </row>
    <row r="7112" spans="1:40" x14ac:dyDescent="0.35">
      <c r="A7112" t="s">
        <v>1485</v>
      </c>
      <c r="B7112" t="s">
        <v>1528</v>
      </c>
      <c r="C7112" t="s">
        <v>1549</v>
      </c>
      <c r="D7112" t="s">
        <v>1569</v>
      </c>
      <c r="E7112" t="s">
        <v>3270</v>
      </c>
      <c r="F7112" t="s">
        <v>1570</v>
      </c>
      <c r="G7112" t="s">
        <v>1462</v>
      </c>
      <c r="H7112" t="s">
        <v>1324</v>
      </c>
      <c r="I7112" t="s">
        <v>3274</v>
      </c>
      <c r="J7112" t="s">
        <v>1602</v>
      </c>
      <c r="K7112" t="s">
        <v>1327</v>
      </c>
      <c r="L7112" t="s">
        <v>436</v>
      </c>
      <c r="M7112" t="s">
        <v>1328</v>
      </c>
      <c r="O7112" t="s">
        <v>1329</v>
      </c>
      <c r="P7112" t="s">
        <v>1355</v>
      </c>
      <c r="Q7112" t="s">
        <v>1356</v>
      </c>
      <c r="R7112" t="s">
        <v>1357</v>
      </c>
      <c r="S7112" t="s">
        <v>1333</v>
      </c>
      <c r="T7112" t="s">
        <v>4011</v>
      </c>
      <c r="U7112" t="s">
        <v>1334</v>
      </c>
      <c r="V7112" t="s">
        <v>88</v>
      </c>
      <c r="W7112" t="s">
        <v>2764</v>
      </c>
      <c r="X7112" t="s">
        <v>1730</v>
      </c>
      <c r="Y7112" t="s">
        <v>1337</v>
      </c>
      <c r="Z7112" t="s">
        <v>3311</v>
      </c>
      <c r="AA7112" t="s">
        <v>1339</v>
      </c>
      <c r="AB7112" t="s">
        <v>439</v>
      </c>
      <c r="AC7112">
        <v>-710.5</v>
      </c>
      <c r="AD7112">
        <v>-710.5</v>
      </c>
      <c r="AE7112">
        <v>-710.5</v>
      </c>
      <c r="AF7112">
        <v>-710.5</v>
      </c>
      <c r="AG7112">
        <v>-710.5</v>
      </c>
      <c r="AH7112">
        <v>-710.5</v>
      </c>
      <c r="AI7112">
        <v>-710.5</v>
      </c>
      <c r="AJ7112">
        <v>-710.5</v>
      </c>
      <c r="AK7112">
        <v>-710.5</v>
      </c>
      <c r="AL7112">
        <v>-710.5</v>
      </c>
      <c r="AM7112">
        <v>-710.5</v>
      </c>
      <c r="AN7112">
        <v>-710.5</v>
      </c>
    </row>
    <row r="7113" spans="1:40" x14ac:dyDescent="0.35">
      <c r="A7113" t="s">
        <v>1485</v>
      </c>
      <c r="B7113" t="s">
        <v>1528</v>
      </c>
      <c r="C7113" t="s">
        <v>1466</v>
      </c>
      <c r="D7113" t="s">
        <v>1569</v>
      </c>
      <c r="E7113" t="s">
        <v>3270</v>
      </c>
      <c r="F7113" t="s">
        <v>1570</v>
      </c>
      <c r="G7113" t="s">
        <v>1462</v>
      </c>
      <c r="H7113" t="s">
        <v>1324</v>
      </c>
      <c r="I7113" t="s">
        <v>2056</v>
      </c>
      <c r="J7113" t="s">
        <v>1571</v>
      </c>
      <c r="K7113" t="s">
        <v>1327</v>
      </c>
      <c r="L7113" t="s">
        <v>436</v>
      </c>
      <c r="M7113" t="s">
        <v>1328</v>
      </c>
      <c r="O7113" t="s">
        <v>1329</v>
      </c>
      <c r="P7113" t="s">
        <v>1330</v>
      </c>
      <c r="Q7113" t="s">
        <v>1344</v>
      </c>
      <c r="R7113" t="s">
        <v>1889</v>
      </c>
      <c r="S7113" t="s">
        <v>1333</v>
      </c>
      <c r="T7113" t="s">
        <v>4011</v>
      </c>
      <c r="U7113" t="s">
        <v>1334</v>
      </c>
      <c r="V7113" t="s">
        <v>105</v>
      </c>
      <c r="W7113" t="s">
        <v>3000</v>
      </c>
      <c r="X7113" t="s">
        <v>1610</v>
      </c>
      <c r="Y7113" t="s">
        <v>1552</v>
      </c>
      <c r="Z7113" t="s">
        <v>3312</v>
      </c>
      <c r="AA7113" t="s">
        <v>1339</v>
      </c>
      <c r="AB7113" t="s">
        <v>439</v>
      </c>
      <c r="AC7113">
        <v>0</v>
      </c>
      <c r="AD7113">
        <v>0</v>
      </c>
      <c r="AE7113">
        <v>0</v>
      </c>
      <c r="AF7113">
        <v>0</v>
      </c>
      <c r="AG7113">
        <v>918</v>
      </c>
      <c r="AH7113">
        <v>882</v>
      </c>
      <c r="AI7113">
        <v>918</v>
      </c>
      <c r="AJ7113">
        <v>918</v>
      </c>
      <c r="AK7113">
        <v>918</v>
      </c>
      <c r="AL7113">
        <v>918</v>
      </c>
      <c r="AM7113">
        <v>918</v>
      </c>
      <c r="AN7113">
        <v>918</v>
      </c>
    </row>
    <row r="7114" spans="1:40" x14ac:dyDescent="0.35">
      <c r="A7114" t="s">
        <v>1485</v>
      </c>
      <c r="B7114" t="s">
        <v>1528</v>
      </c>
      <c r="C7114" t="s">
        <v>1466</v>
      </c>
      <c r="D7114" t="s">
        <v>1569</v>
      </c>
      <c r="E7114" t="s">
        <v>3270</v>
      </c>
      <c r="F7114" t="s">
        <v>1570</v>
      </c>
      <c r="G7114" t="s">
        <v>1462</v>
      </c>
      <c r="H7114" t="s">
        <v>1324</v>
      </c>
      <c r="I7114" t="s">
        <v>2056</v>
      </c>
      <c r="J7114" t="s">
        <v>1571</v>
      </c>
      <c r="K7114" t="s">
        <v>1327</v>
      </c>
      <c r="L7114" t="s">
        <v>436</v>
      </c>
      <c r="M7114" t="s">
        <v>1328</v>
      </c>
      <c r="O7114" t="s">
        <v>1329</v>
      </c>
      <c r="P7114" t="s">
        <v>1330</v>
      </c>
      <c r="Q7114" t="s">
        <v>1344</v>
      </c>
      <c r="R7114" t="s">
        <v>1889</v>
      </c>
      <c r="S7114" t="s">
        <v>1333</v>
      </c>
      <c r="T7114" t="s">
        <v>4011</v>
      </c>
      <c r="U7114" t="s">
        <v>1334</v>
      </c>
      <c r="V7114" t="s">
        <v>105</v>
      </c>
      <c r="W7114" t="s">
        <v>3000</v>
      </c>
      <c r="X7114" t="s">
        <v>1610</v>
      </c>
      <c r="Y7114" t="s">
        <v>1337</v>
      </c>
      <c r="Z7114" t="s">
        <v>3312</v>
      </c>
      <c r="AA7114" t="s">
        <v>1339</v>
      </c>
      <c r="AB7114" t="s">
        <v>439</v>
      </c>
      <c r="AC7114">
        <v>0</v>
      </c>
      <c r="AD7114">
        <v>0</v>
      </c>
      <c r="AE7114">
        <v>0</v>
      </c>
      <c r="AF7114">
        <v>0</v>
      </c>
      <c r="AG7114">
        <v>-918</v>
      </c>
      <c r="AH7114">
        <v>-882</v>
      </c>
      <c r="AI7114">
        <v>-918</v>
      </c>
      <c r="AJ7114">
        <v>-918</v>
      </c>
      <c r="AK7114">
        <v>-918</v>
      </c>
      <c r="AL7114">
        <v>-918</v>
      </c>
      <c r="AM7114">
        <v>-918</v>
      </c>
      <c r="AN7114">
        <v>-918</v>
      </c>
    </row>
    <row r="7115" spans="1:40" x14ac:dyDescent="0.35">
      <c r="A7115" t="s">
        <v>1485</v>
      </c>
      <c r="B7115" t="s">
        <v>1528</v>
      </c>
      <c r="C7115" t="s">
        <v>1466</v>
      </c>
      <c r="D7115" t="s">
        <v>1569</v>
      </c>
      <c r="E7115" t="s">
        <v>3270</v>
      </c>
      <c r="F7115" t="s">
        <v>1570</v>
      </c>
      <c r="G7115" t="s">
        <v>1462</v>
      </c>
      <c r="H7115" t="s">
        <v>1324</v>
      </c>
      <c r="I7115" t="s">
        <v>2056</v>
      </c>
      <c r="J7115" t="s">
        <v>1571</v>
      </c>
      <c r="K7115" t="s">
        <v>1327</v>
      </c>
      <c r="L7115" t="s">
        <v>436</v>
      </c>
      <c r="M7115" t="s">
        <v>1328</v>
      </c>
      <c r="O7115" t="s">
        <v>1329</v>
      </c>
      <c r="P7115" t="s">
        <v>1330</v>
      </c>
      <c r="Q7115" t="s">
        <v>1344</v>
      </c>
      <c r="R7115" t="s">
        <v>1889</v>
      </c>
      <c r="S7115" t="s">
        <v>1333</v>
      </c>
      <c r="T7115" t="s">
        <v>4011</v>
      </c>
      <c r="U7115" t="s">
        <v>1334</v>
      </c>
      <c r="V7115" t="s">
        <v>105</v>
      </c>
      <c r="W7115" t="s">
        <v>1519</v>
      </c>
      <c r="X7115" t="s">
        <v>1610</v>
      </c>
      <c r="Y7115" t="s">
        <v>1337</v>
      </c>
      <c r="Z7115" t="s">
        <v>3312</v>
      </c>
      <c r="AA7115" t="s">
        <v>1339</v>
      </c>
      <c r="AB7115" t="s">
        <v>439</v>
      </c>
      <c r="AC7115">
        <v>965245.74399999995</v>
      </c>
      <c r="AD7115">
        <v>886970.53799999994</v>
      </c>
      <c r="AE7115">
        <v>621208.80199999991</v>
      </c>
      <c r="AF7115">
        <v>617544.87699999998</v>
      </c>
      <c r="AG7115">
        <v>619636.65300000005</v>
      </c>
      <c r="AH7115">
        <v>621024.06099999999</v>
      </c>
      <c r="AI7115">
        <v>711111.98766576324</v>
      </c>
      <c r="AJ7115">
        <v>663017.05556147546</v>
      </c>
      <c r="AK7115">
        <v>558954.12711323588</v>
      </c>
      <c r="AL7115">
        <v>559212.97518082568</v>
      </c>
      <c r="AM7115">
        <v>599821.73507550824</v>
      </c>
      <c r="AN7115">
        <v>533148.69484313636</v>
      </c>
    </row>
    <row r="7116" spans="1:40" x14ac:dyDescent="0.35">
      <c r="A7116" t="s">
        <v>1485</v>
      </c>
      <c r="B7116" t="s">
        <v>1528</v>
      </c>
      <c r="C7116" t="s">
        <v>1466</v>
      </c>
      <c r="D7116" t="s">
        <v>1569</v>
      </c>
      <c r="E7116" t="s">
        <v>3270</v>
      </c>
      <c r="F7116" t="s">
        <v>1570</v>
      </c>
      <c r="G7116" t="s">
        <v>1462</v>
      </c>
      <c r="H7116" t="s">
        <v>1324</v>
      </c>
      <c r="I7116" t="s">
        <v>2056</v>
      </c>
      <c r="J7116" t="s">
        <v>1571</v>
      </c>
      <c r="K7116" t="s">
        <v>1327</v>
      </c>
      <c r="L7116" t="s">
        <v>436</v>
      </c>
      <c r="M7116" t="s">
        <v>1328</v>
      </c>
      <c r="O7116" t="s">
        <v>1329</v>
      </c>
      <c r="P7116" t="s">
        <v>1330</v>
      </c>
      <c r="Q7116" t="s">
        <v>1344</v>
      </c>
      <c r="R7116" t="s">
        <v>1889</v>
      </c>
      <c r="S7116" t="s">
        <v>1333</v>
      </c>
      <c r="T7116" t="s">
        <v>4011</v>
      </c>
      <c r="U7116" t="s">
        <v>1334</v>
      </c>
      <c r="V7116" t="s">
        <v>105</v>
      </c>
      <c r="W7116" t="s">
        <v>1519</v>
      </c>
      <c r="X7116" t="s">
        <v>1610</v>
      </c>
      <c r="Y7116" t="s">
        <v>1337</v>
      </c>
      <c r="Z7116" t="s">
        <v>3312</v>
      </c>
      <c r="AA7116" t="s">
        <v>1340</v>
      </c>
      <c r="AB7116" t="s">
        <v>439</v>
      </c>
      <c r="AC7116">
        <v>191.5</v>
      </c>
      <c r="AD7116">
        <v>181</v>
      </c>
      <c r="AE7116">
        <v>160.5</v>
      </c>
      <c r="AF7116">
        <v>151</v>
      </c>
      <c r="AG7116">
        <v>143</v>
      </c>
      <c r="AH7116">
        <v>137.5</v>
      </c>
      <c r="AI7116">
        <v>131.69999999999999</v>
      </c>
      <c r="AJ7116">
        <v>131.69999999999999</v>
      </c>
      <c r="AK7116">
        <v>112.29</v>
      </c>
      <c r="AL7116">
        <v>109.34</v>
      </c>
      <c r="AM7116">
        <v>114.93124855078619</v>
      </c>
      <c r="AN7116">
        <v>115.09997855597641</v>
      </c>
    </row>
    <row r="7117" spans="1:40" x14ac:dyDescent="0.35">
      <c r="A7117" t="s">
        <v>1485</v>
      </c>
      <c r="B7117" t="s">
        <v>1528</v>
      </c>
      <c r="C7117" t="s">
        <v>1466</v>
      </c>
      <c r="D7117" t="s">
        <v>1569</v>
      </c>
      <c r="E7117" t="s">
        <v>3270</v>
      </c>
      <c r="F7117" t="s">
        <v>1570</v>
      </c>
      <c r="G7117" t="s">
        <v>1462</v>
      </c>
      <c r="H7117" t="s">
        <v>1324</v>
      </c>
      <c r="I7117" t="s">
        <v>1873</v>
      </c>
      <c r="J7117" t="s">
        <v>1571</v>
      </c>
      <c r="K7117" t="s">
        <v>1327</v>
      </c>
      <c r="L7117" t="s">
        <v>436</v>
      </c>
      <c r="M7117" t="s">
        <v>1328</v>
      </c>
      <c r="O7117" t="s">
        <v>1329</v>
      </c>
      <c r="P7117" t="s">
        <v>399</v>
      </c>
      <c r="Q7117" t="s">
        <v>1874</v>
      </c>
      <c r="R7117" t="s">
        <v>1875</v>
      </c>
      <c r="S7117" t="s">
        <v>1333</v>
      </c>
      <c r="T7117" t="s">
        <v>4011</v>
      </c>
      <c r="U7117" t="s">
        <v>1334</v>
      </c>
      <c r="V7117" t="s">
        <v>98</v>
      </c>
      <c r="W7117" t="s">
        <v>1843</v>
      </c>
      <c r="X7117" t="s">
        <v>1543</v>
      </c>
      <c r="Y7117" t="s">
        <v>1337</v>
      </c>
      <c r="Z7117" t="s">
        <v>1102</v>
      </c>
      <c r="AA7117" t="s">
        <v>1340</v>
      </c>
      <c r="AB7117" t="s">
        <v>439</v>
      </c>
      <c r="AC7117">
        <v>0</v>
      </c>
      <c r="AD7117">
        <v>0</v>
      </c>
      <c r="AE7117">
        <v>0</v>
      </c>
      <c r="AF7117">
        <v>0</v>
      </c>
      <c r="AG7117">
        <v>0</v>
      </c>
      <c r="AH7117">
        <v>0</v>
      </c>
      <c r="AI7117">
        <v>22.25</v>
      </c>
      <c r="AJ7117">
        <v>22.25</v>
      </c>
      <c r="AK7117">
        <v>22.25</v>
      </c>
      <c r="AL7117">
        <v>22.25</v>
      </c>
      <c r="AM7117">
        <v>22.25</v>
      </c>
      <c r="AN7117">
        <v>22.25</v>
      </c>
    </row>
    <row r="7118" spans="1:40" x14ac:dyDescent="0.35">
      <c r="A7118" t="s">
        <v>1485</v>
      </c>
      <c r="B7118" t="s">
        <v>1528</v>
      </c>
      <c r="C7118" t="s">
        <v>1466</v>
      </c>
      <c r="D7118" t="s">
        <v>1569</v>
      </c>
      <c r="E7118" t="s">
        <v>3270</v>
      </c>
      <c r="F7118" t="s">
        <v>1570</v>
      </c>
      <c r="G7118" t="s">
        <v>1462</v>
      </c>
      <c r="H7118" t="s">
        <v>1324</v>
      </c>
      <c r="I7118" t="s">
        <v>1873</v>
      </c>
      <c r="J7118" t="s">
        <v>1571</v>
      </c>
      <c r="K7118" t="s">
        <v>1327</v>
      </c>
      <c r="L7118" t="s">
        <v>436</v>
      </c>
      <c r="M7118" t="s">
        <v>1328</v>
      </c>
      <c r="O7118" t="s">
        <v>1329</v>
      </c>
      <c r="P7118" t="s">
        <v>399</v>
      </c>
      <c r="Q7118" t="s">
        <v>1874</v>
      </c>
      <c r="R7118" t="s">
        <v>1875</v>
      </c>
      <c r="S7118" t="s">
        <v>1333</v>
      </c>
      <c r="T7118" t="s">
        <v>4011</v>
      </c>
      <c r="U7118" t="s">
        <v>1334</v>
      </c>
      <c r="V7118" t="s">
        <v>98</v>
      </c>
      <c r="W7118" t="s">
        <v>1843</v>
      </c>
      <c r="X7118" t="s">
        <v>1543</v>
      </c>
      <c r="Y7118" t="s">
        <v>1337</v>
      </c>
      <c r="Z7118" t="s">
        <v>1102</v>
      </c>
      <c r="AA7118" t="s">
        <v>1514</v>
      </c>
      <c r="AB7118" t="s">
        <v>439</v>
      </c>
      <c r="AC7118">
        <v>0</v>
      </c>
      <c r="AD7118">
        <v>0</v>
      </c>
      <c r="AE7118">
        <v>0</v>
      </c>
      <c r="AF7118">
        <v>0</v>
      </c>
      <c r="AG7118">
        <v>0</v>
      </c>
      <c r="AH7118">
        <v>0</v>
      </c>
      <c r="AI7118">
        <v>0.76923076923076916</v>
      </c>
      <c r="AJ7118">
        <v>0.76923076923076916</v>
      </c>
      <c r="AK7118">
        <v>0.76923076923076916</v>
      </c>
      <c r="AL7118">
        <v>0.76923076923076916</v>
      </c>
      <c r="AM7118">
        <v>0.76923076923076916</v>
      </c>
      <c r="AN7118">
        <v>0.76923076923076916</v>
      </c>
    </row>
    <row r="7119" spans="1:40" x14ac:dyDescent="0.35">
      <c r="A7119" t="s">
        <v>1485</v>
      </c>
      <c r="B7119" t="s">
        <v>1528</v>
      </c>
      <c r="C7119" t="s">
        <v>1466</v>
      </c>
      <c r="D7119" t="s">
        <v>1569</v>
      </c>
      <c r="E7119" t="s">
        <v>3270</v>
      </c>
      <c r="F7119" t="s">
        <v>1570</v>
      </c>
      <c r="G7119" t="s">
        <v>1462</v>
      </c>
      <c r="H7119" t="s">
        <v>1324</v>
      </c>
      <c r="I7119" t="s">
        <v>1873</v>
      </c>
      <c r="J7119" t="s">
        <v>1571</v>
      </c>
      <c r="K7119" t="s">
        <v>1327</v>
      </c>
      <c r="L7119" t="s">
        <v>436</v>
      </c>
      <c r="M7119" t="s">
        <v>1328</v>
      </c>
      <c r="O7119" t="s">
        <v>1329</v>
      </c>
      <c r="P7119" t="s">
        <v>399</v>
      </c>
      <c r="Q7119" t="s">
        <v>1874</v>
      </c>
      <c r="R7119" t="s">
        <v>1875</v>
      </c>
      <c r="S7119" t="s">
        <v>1333</v>
      </c>
      <c r="T7119" t="s">
        <v>4011</v>
      </c>
      <c r="U7119" t="s">
        <v>1334</v>
      </c>
      <c r="V7119" t="s">
        <v>125</v>
      </c>
      <c r="W7119" t="s">
        <v>1999</v>
      </c>
      <c r="X7119" t="s">
        <v>1707</v>
      </c>
      <c r="Y7119" t="s">
        <v>1337</v>
      </c>
      <c r="Z7119" t="s">
        <v>1103</v>
      </c>
      <c r="AA7119" t="s">
        <v>1340</v>
      </c>
      <c r="AB7119" t="s">
        <v>439</v>
      </c>
      <c r="AC7119">
        <v>0.5</v>
      </c>
      <c r="AD7119">
        <v>0</v>
      </c>
      <c r="AE7119">
        <v>0</v>
      </c>
      <c r="AF7119">
        <v>2</v>
      </c>
      <c r="AG7119">
        <v>2</v>
      </c>
      <c r="AH7119">
        <v>2</v>
      </c>
      <c r="AI7119">
        <v>0</v>
      </c>
      <c r="AJ7119">
        <v>0</v>
      </c>
      <c r="AK7119">
        <v>0</v>
      </c>
      <c r="AL7119">
        <v>0</v>
      </c>
      <c r="AM7119">
        <v>0</v>
      </c>
      <c r="AN7119">
        <v>0</v>
      </c>
    </row>
    <row r="7120" spans="1:40" x14ac:dyDescent="0.35">
      <c r="A7120" t="s">
        <v>1485</v>
      </c>
      <c r="B7120" t="s">
        <v>1528</v>
      </c>
      <c r="C7120" t="s">
        <v>1466</v>
      </c>
      <c r="D7120" t="s">
        <v>1569</v>
      </c>
      <c r="E7120" t="s">
        <v>3270</v>
      </c>
      <c r="F7120" t="s">
        <v>1570</v>
      </c>
      <c r="G7120" t="s">
        <v>1462</v>
      </c>
      <c r="H7120" t="s">
        <v>1324</v>
      </c>
      <c r="I7120" t="s">
        <v>1873</v>
      </c>
      <c r="J7120" t="s">
        <v>1571</v>
      </c>
      <c r="K7120" t="s">
        <v>1327</v>
      </c>
      <c r="L7120" t="s">
        <v>436</v>
      </c>
      <c r="M7120" t="s">
        <v>1328</v>
      </c>
      <c r="O7120" t="s">
        <v>1329</v>
      </c>
      <c r="P7120" t="s">
        <v>399</v>
      </c>
      <c r="Q7120" t="s">
        <v>1874</v>
      </c>
      <c r="R7120" t="s">
        <v>1875</v>
      </c>
      <c r="S7120" t="s">
        <v>1333</v>
      </c>
      <c r="T7120" t="s">
        <v>4011</v>
      </c>
      <c r="U7120" t="s">
        <v>1334</v>
      </c>
      <c r="V7120" t="s">
        <v>125</v>
      </c>
      <c r="W7120" t="s">
        <v>1706</v>
      </c>
      <c r="X7120" t="s">
        <v>1707</v>
      </c>
      <c r="Y7120" t="s">
        <v>1337</v>
      </c>
      <c r="Z7120" t="s">
        <v>1103</v>
      </c>
      <c r="AA7120" t="s">
        <v>1339</v>
      </c>
      <c r="AB7120" t="s">
        <v>439</v>
      </c>
      <c r="AC7120">
        <v>304877.15000000002</v>
      </c>
      <c r="AD7120">
        <v>241462.872</v>
      </c>
      <c r="AE7120">
        <v>238667.88399999999</v>
      </c>
      <c r="AF7120">
        <v>293977.14</v>
      </c>
      <c r="AG7120">
        <v>315920.10600000003</v>
      </c>
      <c r="AH7120">
        <v>357135.50900000002</v>
      </c>
      <c r="AI7120">
        <v>256750.23146655841</v>
      </c>
      <c r="AJ7120">
        <v>236462.52993279189</v>
      </c>
      <c r="AK7120">
        <v>253613.0814147357</v>
      </c>
      <c r="AL7120">
        <v>238481.97793397889</v>
      </c>
      <c r="AM7120">
        <v>242408.19154315291</v>
      </c>
      <c r="AN7120">
        <v>237688.53276374651</v>
      </c>
    </row>
    <row r="7121" spans="1:40" x14ac:dyDescent="0.35">
      <c r="A7121" t="s">
        <v>1485</v>
      </c>
      <c r="B7121" t="s">
        <v>1528</v>
      </c>
      <c r="C7121" t="s">
        <v>1466</v>
      </c>
      <c r="D7121" t="s">
        <v>1569</v>
      </c>
      <c r="E7121" t="s">
        <v>3270</v>
      </c>
      <c r="F7121" t="s">
        <v>1570</v>
      </c>
      <c r="G7121" t="s">
        <v>1462</v>
      </c>
      <c r="H7121" t="s">
        <v>1324</v>
      </c>
      <c r="I7121" t="s">
        <v>1873</v>
      </c>
      <c r="J7121" t="s">
        <v>1571</v>
      </c>
      <c r="K7121" t="s">
        <v>1327</v>
      </c>
      <c r="L7121" t="s">
        <v>436</v>
      </c>
      <c r="M7121" t="s">
        <v>1328</v>
      </c>
      <c r="O7121" t="s">
        <v>1329</v>
      </c>
      <c r="P7121" t="s">
        <v>399</v>
      </c>
      <c r="Q7121" t="s">
        <v>1874</v>
      </c>
      <c r="R7121" t="s">
        <v>1875</v>
      </c>
      <c r="S7121" t="s">
        <v>1333</v>
      </c>
      <c r="T7121" t="s">
        <v>4011</v>
      </c>
      <c r="U7121" t="s">
        <v>1334</v>
      </c>
      <c r="V7121" t="s">
        <v>125</v>
      </c>
      <c r="W7121" t="s">
        <v>1706</v>
      </c>
      <c r="X7121" t="s">
        <v>1707</v>
      </c>
      <c r="Y7121" t="s">
        <v>1337</v>
      </c>
      <c r="Z7121" t="s">
        <v>1103</v>
      </c>
      <c r="AA7121" t="s">
        <v>1340</v>
      </c>
      <c r="AB7121" t="s">
        <v>439</v>
      </c>
      <c r="AC7121">
        <v>54.5</v>
      </c>
      <c r="AD7121">
        <v>49</v>
      </c>
      <c r="AE7121">
        <v>44.5</v>
      </c>
      <c r="AF7121">
        <v>48.5</v>
      </c>
      <c r="AG7121">
        <v>50.5</v>
      </c>
      <c r="AH7121">
        <v>53</v>
      </c>
      <c r="AI7121">
        <v>56.07290685634689</v>
      </c>
      <c r="AJ7121">
        <v>55.885138004470399</v>
      </c>
      <c r="AK7121">
        <v>53.417004245342177</v>
      </c>
      <c r="AL7121">
        <v>52.218884013861711</v>
      </c>
      <c r="AM7121">
        <v>51.340475794447357</v>
      </c>
      <c r="AN7121">
        <v>51.592215019203927</v>
      </c>
    </row>
    <row r="7122" spans="1:40" x14ac:dyDescent="0.35">
      <c r="A7122" t="s">
        <v>1485</v>
      </c>
      <c r="B7122" t="s">
        <v>1528</v>
      </c>
      <c r="C7122" t="s">
        <v>1466</v>
      </c>
      <c r="D7122" t="s">
        <v>1569</v>
      </c>
      <c r="E7122" t="s">
        <v>3270</v>
      </c>
      <c r="F7122" t="s">
        <v>1570</v>
      </c>
      <c r="G7122" t="s">
        <v>1462</v>
      </c>
      <c r="H7122" t="s">
        <v>1324</v>
      </c>
      <c r="I7122" t="s">
        <v>1873</v>
      </c>
      <c r="J7122" t="s">
        <v>1571</v>
      </c>
      <c r="K7122" t="s">
        <v>1327</v>
      </c>
      <c r="L7122" t="s">
        <v>436</v>
      </c>
      <c r="M7122" t="s">
        <v>1328</v>
      </c>
      <c r="O7122" t="s">
        <v>1329</v>
      </c>
      <c r="P7122" t="s">
        <v>399</v>
      </c>
      <c r="Q7122" t="s">
        <v>1874</v>
      </c>
      <c r="R7122" t="s">
        <v>1875</v>
      </c>
      <c r="S7122" t="s">
        <v>1333</v>
      </c>
      <c r="T7122" t="s">
        <v>4011</v>
      </c>
      <c r="U7122" t="s">
        <v>1334</v>
      </c>
      <c r="V7122" t="s">
        <v>125</v>
      </c>
      <c r="W7122" t="s">
        <v>1706</v>
      </c>
      <c r="X7122" t="s">
        <v>1707</v>
      </c>
      <c r="Y7122" t="s">
        <v>1337</v>
      </c>
      <c r="Z7122" t="s">
        <v>1103</v>
      </c>
      <c r="AA7122" t="s">
        <v>1514</v>
      </c>
      <c r="AB7122" t="s">
        <v>439</v>
      </c>
      <c r="AC7122">
        <v>65</v>
      </c>
      <c r="AD7122">
        <v>65</v>
      </c>
      <c r="AE7122">
        <v>65</v>
      </c>
      <c r="AF7122">
        <v>65</v>
      </c>
      <c r="AG7122">
        <v>65</v>
      </c>
      <c r="AH7122">
        <v>65</v>
      </c>
      <c r="AI7122">
        <v>65</v>
      </c>
      <c r="AJ7122">
        <v>65</v>
      </c>
      <c r="AK7122">
        <v>65</v>
      </c>
      <c r="AL7122">
        <v>65</v>
      </c>
      <c r="AM7122">
        <v>65</v>
      </c>
      <c r="AN7122">
        <v>65</v>
      </c>
    </row>
    <row r="7123" spans="1:40" x14ac:dyDescent="0.35">
      <c r="A7123" t="s">
        <v>1485</v>
      </c>
      <c r="B7123" t="s">
        <v>1528</v>
      </c>
      <c r="C7123" t="s">
        <v>1466</v>
      </c>
      <c r="D7123" t="s">
        <v>1569</v>
      </c>
      <c r="E7123" t="s">
        <v>3270</v>
      </c>
      <c r="F7123" t="s">
        <v>1570</v>
      </c>
      <c r="G7123" t="s">
        <v>1462</v>
      </c>
      <c r="H7123" t="s">
        <v>1324</v>
      </c>
      <c r="I7123" t="s">
        <v>1873</v>
      </c>
      <c r="J7123" t="s">
        <v>1571</v>
      </c>
      <c r="K7123" t="s">
        <v>1327</v>
      </c>
      <c r="L7123" t="s">
        <v>436</v>
      </c>
      <c r="M7123" t="s">
        <v>1328</v>
      </c>
      <c r="O7123" t="s">
        <v>1329</v>
      </c>
      <c r="P7123" t="s">
        <v>399</v>
      </c>
      <c r="Q7123" t="s">
        <v>1874</v>
      </c>
      <c r="R7123" t="s">
        <v>1875</v>
      </c>
      <c r="S7123" t="s">
        <v>1333</v>
      </c>
      <c r="T7123" t="s">
        <v>4011</v>
      </c>
      <c r="U7123" t="s">
        <v>1334</v>
      </c>
      <c r="V7123" t="s">
        <v>125</v>
      </c>
      <c r="W7123" t="s">
        <v>1708</v>
      </c>
      <c r="X7123" t="s">
        <v>1707</v>
      </c>
      <c r="Y7123" t="s">
        <v>1337</v>
      </c>
      <c r="Z7123" t="s">
        <v>1103</v>
      </c>
      <c r="AA7123" t="s">
        <v>1339</v>
      </c>
      <c r="AB7123" t="s">
        <v>439</v>
      </c>
      <c r="AC7123">
        <v>0</v>
      </c>
      <c r="AD7123">
        <v>0</v>
      </c>
      <c r="AE7123">
        <v>0</v>
      </c>
      <c r="AF7123">
        <v>0</v>
      </c>
      <c r="AG7123">
        <v>0</v>
      </c>
      <c r="AH7123">
        <v>0</v>
      </c>
      <c r="AI7123">
        <v>40903.572940238613</v>
      </c>
      <c r="AJ7123">
        <v>38008.653227082003</v>
      </c>
      <c r="AK7123">
        <v>42581.600181980401</v>
      </c>
      <c r="AL7123">
        <v>40110.836200962884</v>
      </c>
      <c r="AM7123">
        <v>42754.190002691103</v>
      </c>
      <c r="AN7123">
        <v>41076.674912048147</v>
      </c>
    </row>
    <row r="7124" spans="1:40" x14ac:dyDescent="0.35">
      <c r="A7124" t="s">
        <v>1485</v>
      </c>
      <c r="B7124" t="s">
        <v>1528</v>
      </c>
      <c r="C7124" t="s">
        <v>1466</v>
      </c>
      <c r="D7124" t="s">
        <v>1569</v>
      </c>
      <c r="E7124" t="s">
        <v>3270</v>
      </c>
      <c r="F7124" t="s">
        <v>1570</v>
      </c>
      <c r="G7124" t="s">
        <v>1462</v>
      </c>
      <c r="H7124" t="s">
        <v>1324</v>
      </c>
      <c r="I7124" t="s">
        <v>1873</v>
      </c>
      <c r="J7124" t="s">
        <v>1571</v>
      </c>
      <c r="K7124" t="s">
        <v>1327</v>
      </c>
      <c r="L7124" t="s">
        <v>436</v>
      </c>
      <c r="M7124" t="s">
        <v>1328</v>
      </c>
      <c r="O7124" t="s">
        <v>1329</v>
      </c>
      <c r="P7124" t="s">
        <v>399</v>
      </c>
      <c r="Q7124" t="s">
        <v>1874</v>
      </c>
      <c r="R7124" t="s">
        <v>1875</v>
      </c>
      <c r="S7124" t="s">
        <v>1333</v>
      </c>
      <c r="T7124" t="s">
        <v>4011</v>
      </c>
      <c r="U7124" t="s">
        <v>1334</v>
      </c>
      <c r="V7124" t="s">
        <v>125</v>
      </c>
      <c r="W7124" t="s">
        <v>1708</v>
      </c>
      <c r="X7124" t="s">
        <v>1707</v>
      </c>
      <c r="Y7124" t="s">
        <v>1337</v>
      </c>
      <c r="Z7124" t="s">
        <v>1103</v>
      </c>
      <c r="AA7124" t="s">
        <v>1340</v>
      </c>
      <c r="AB7124" t="s">
        <v>439</v>
      </c>
      <c r="AC7124">
        <v>0</v>
      </c>
      <c r="AD7124">
        <v>0</v>
      </c>
      <c r="AE7124">
        <v>0</v>
      </c>
      <c r="AF7124">
        <v>0</v>
      </c>
      <c r="AG7124">
        <v>0</v>
      </c>
      <c r="AH7124">
        <v>0</v>
      </c>
      <c r="AI7124">
        <v>9.2000000000000011</v>
      </c>
      <c r="AJ7124">
        <v>9.2000000000000011</v>
      </c>
      <c r="AK7124">
        <v>9.2000000000000011</v>
      </c>
      <c r="AL7124">
        <v>9.2000000000000011</v>
      </c>
      <c r="AM7124">
        <v>9.2000000000000011</v>
      </c>
      <c r="AN7124">
        <v>9.2000000000000011</v>
      </c>
    </row>
    <row r="7125" spans="1:40" x14ac:dyDescent="0.35">
      <c r="A7125" t="s">
        <v>1485</v>
      </c>
      <c r="B7125" t="s">
        <v>1528</v>
      </c>
      <c r="C7125" t="s">
        <v>1466</v>
      </c>
      <c r="D7125" t="s">
        <v>1569</v>
      </c>
      <c r="E7125" t="s">
        <v>3270</v>
      </c>
      <c r="F7125" t="s">
        <v>1570</v>
      </c>
      <c r="G7125" t="s">
        <v>1462</v>
      </c>
      <c r="H7125" t="s">
        <v>1324</v>
      </c>
      <c r="I7125" t="s">
        <v>1859</v>
      </c>
      <c r="J7125" t="s">
        <v>1571</v>
      </c>
      <c r="K7125" t="s">
        <v>1327</v>
      </c>
      <c r="L7125" t="s">
        <v>436</v>
      </c>
      <c r="M7125" t="s">
        <v>1328</v>
      </c>
      <c r="O7125" t="s">
        <v>1329</v>
      </c>
      <c r="P7125" t="s">
        <v>1355</v>
      </c>
      <c r="Q7125" t="s">
        <v>1356</v>
      </c>
      <c r="R7125" t="s">
        <v>1777</v>
      </c>
      <c r="S7125" t="s">
        <v>1333</v>
      </c>
      <c r="T7125" t="s">
        <v>4011</v>
      </c>
      <c r="U7125" t="s">
        <v>1334</v>
      </c>
      <c r="V7125" t="s">
        <v>88</v>
      </c>
      <c r="W7125" t="s">
        <v>2764</v>
      </c>
      <c r="X7125" t="s">
        <v>1730</v>
      </c>
      <c r="Y7125" t="s">
        <v>1552</v>
      </c>
      <c r="Z7125" t="s">
        <v>1104</v>
      </c>
      <c r="AA7125" t="s">
        <v>1339</v>
      </c>
      <c r="AB7125" t="s">
        <v>439</v>
      </c>
      <c r="AC7125">
        <v>0</v>
      </c>
      <c r="AD7125">
        <v>0</v>
      </c>
      <c r="AE7125">
        <v>0</v>
      </c>
      <c r="AF7125">
        <v>0</v>
      </c>
      <c r="AG7125">
        <v>1338</v>
      </c>
      <c r="AH7125">
        <v>1338</v>
      </c>
      <c r="AI7125">
        <v>1338</v>
      </c>
      <c r="AJ7125">
        <v>1338</v>
      </c>
      <c r="AK7125">
        <v>1338</v>
      </c>
      <c r="AL7125">
        <v>1338</v>
      </c>
      <c r="AM7125">
        <v>1338</v>
      </c>
      <c r="AN7125">
        <v>1338</v>
      </c>
    </row>
    <row r="7126" spans="1:40" x14ac:dyDescent="0.35">
      <c r="A7126" t="s">
        <v>1485</v>
      </c>
      <c r="B7126" t="s">
        <v>1528</v>
      </c>
      <c r="C7126" t="s">
        <v>1466</v>
      </c>
      <c r="D7126" t="s">
        <v>1569</v>
      </c>
      <c r="E7126" t="s">
        <v>3270</v>
      </c>
      <c r="F7126" t="s">
        <v>1570</v>
      </c>
      <c r="G7126" t="s">
        <v>1462</v>
      </c>
      <c r="H7126" t="s">
        <v>1324</v>
      </c>
      <c r="I7126" t="s">
        <v>1859</v>
      </c>
      <c r="J7126" t="s">
        <v>1571</v>
      </c>
      <c r="K7126" t="s">
        <v>1327</v>
      </c>
      <c r="L7126" t="s">
        <v>436</v>
      </c>
      <c r="M7126" t="s">
        <v>1328</v>
      </c>
      <c r="O7126" t="s">
        <v>1329</v>
      </c>
      <c r="P7126" t="s">
        <v>1355</v>
      </c>
      <c r="Q7126" t="s">
        <v>1356</v>
      </c>
      <c r="R7126" t="s">
        <v>1777</v>
      </c>
      <c r="S7126" t="s">
        <v>1333</v>
      </c>
      <c r="T7126" t="s">
        <v>4011</v>
      </c>
      <c r="U7126" t="s">
        <v>1334</v>
      </c>
      <c r="V7126" t="s">
        <v>88</v>
      </c>
      <c r="W7126" t="s">
        <v>2764</v>
      </c>
      <c r="X7126" t="s">
        <v>1730</v>
      </c>
      <c r="Y7126" t="s">
        <v>1337</v>
      </c>
      <c r="Z7126" t="s">
        <v>1104</v>
      </c>
      <c r="AA7126" t="s">
        <v>1339</v>
      </c>
      <c r="AB7126" t="s">
        <v>439</v>
      </c>
      <c r="AC7126">
        <v>0</v>
      </c>
      <c r="AD7126">
        <v>0</v>
      </c>
      <c r="AE7126">
        <v>0</v>
      </c>
      <c r="AF7126">
        <v>0</v>
      </c>
      <c r="AG7126">
        <v>-1338</v>
      </c>
      <c r="AH7126">
        <v>-1338</v>
      </c>
      <c r="AI7126">
        <v>-1338</v>
      </c>
      <c r="AJ7126">
        <v>-1338</v>
      </c>
      <c r="AK7126">
        <v>-1338</v>
      </c>
      <c r="AL7126">
        <v>-1338</v>
      </c>
      <c r="AM7126">
        <v>-1338</v>
      </c>
      <c r="AN7126">
        <v>-1338</v>
      </c>
    </row>
    <row r="7127" spans="1:40" x14ac:dyDescent="0.35">
      <c r="A7127" t="s">
        <v>1485</v>
      </c>
      <c r="B7127" t="s">
        <v>1528</v>
      </c>
      <c r="C7127" t="s">
        <v>1466</v>
      </c>
      <c r="D7127" t="s">
        <v>1569</v>
      </c>
      <c r="E7127" t="s">
        <v>3270</v>
      </c>
      <c r="F7127" t="s">
        <v>1570</v>
      </c>
      <c r="G7127" t="s">
        <v>1462</v>
      </c>
      <c r="H7127" t="s">
        <v>1324</v>
      </c>
      <c r="I7127" t="s">
        <v>1859</v>
      </c>
      <c r="J7127" t="s">
        <v>1571</v>
      </c>
      <c r="K7127" t="s">
        <v>1327</v>
      </c>
      <c r="L7127" t="s">
        <v>436</v>
      </c>
      <c r="M7127" t="s">
        <v>1328</v>
      </c>
      <c r="O7127" t="s">
        <v>1329</v>
      </c>
      <c r="P7127" t="s">
        <v>1355</v>
      </c>
      <c r="Q7127" t="s">
        <v>1356</v>
      </c>
      <c r="R7127" t="s">
        <v>1777</v>
      </c>
      <c r="S7127" t="s">
        <v>1333</v>
      </c>
      <c r="T7127" t="s">
        <v>4011</v>
      </c>
      <c r="U7127" t="s">
        <v>1334</v>
      </c>
      <c r="V7127" t="s">
        <v>88</v>
      </c>
      <c r="W7127" t="s">
        <v>2390</v>
      </c>
      <c r="X7127" t="s">
        <v>1730</v>
      </c>
      <c r="Y7127" t="s">
        <v>1337</v>
      </c>
      <c r="Z7127" t="s">
        <v>1104</v>
      </c>
      <c r="AA7127" t="s">
        <v>1339</v>
      </c>
      <c r="AB7127" t="s">
        <v>439</v>
      </c>
      <c r="AC7127">
        <v>233388.54800000001</v>
      </c>
      <c r="AD7127">
        <v>274981.77899999998</v>
      </c>
      <c r="AE7127">
        <v>441833.821</v>
      </c>
      <c r="AF7127">
        <v>184526.93599999999</v>
      </c>
      <c r="AG7127">
        <v>192801.84099999999</v>
      </c>
      <c r="AH7127">
        <v>234422.052</v>
      </c>
      <c r="AI7127">
        <v>219859.7149048819</v>
      </c>
      <c r="AJ7127">
        <v>194000.34829468359</v>
      </c>
      <c r="AK7127">
        <v>193704.2629353099</v>
      </c>
      <c r="AL7127">
        <v>193508.02371774649</v>
      </c>
      <c r="AM7127">
        <v>195679.35405186529</v>
      </c>
      <c r="AN7127">
        <v>184136.25128662231</v>
      </c>
    </row>
    <row r="7128" spans="1:40" x14ac:dyDescent="0.35">
      <c r="A7128" t="s">
        <v>1485</v>
      </c>
      <c r="B7128" t="s">
        <v>1528</v>
      </c>
      <c r="C7128" t="s">
        <v>1466</v>
      </c>
      <c r="D7128" t="s">
        <v>1569</v>
      </c>
      <c r="E7128" t="s">
        <v>3270</v>
      </c>
      <c r="F7128" t="s">
        <v>1570</v>
      </c>
      <c r="G7128" t="s">
        <v>1462</v>
      </c>
      <c r="H7128" t="s">
        <v>1324</v>
      </c>
      <c r="I7128" t="s">
        <v>1859</v>
      </c>
      <c r="J7128" t="s">
        <v>1571</v>
      </c>
      <c r="K7128" t="s">
        <v>1327</v>
      </c>
      <c r="L7128" t="s">
        <v>436</v>
      </c>
      <c r="M7128" t="s">
        <v>1328</v>
      </c>
      <c r="O7128" t="s">
        <v>1329</v>
      </c>
      <c r="P7128" t="s">
        <v>1355</v>
      </c>
      <c r="Q7128" t="s">
        <v>1356</v>
      </c>
      <c r="R7128" t="s">
        <v>1777</v>
      </c>
      <c r="S7128" t="s">
        <v>1333</v>
      </c>
      <c r="T7128" t="s">
        <v>4011</v>
      </c>
      <c r="U7128" t="s">
        <v>1334</v>
      </c>
      <c r="V7128" t="s">
        <v>88</v>
      </c>
      <c r="W7128" t="s">
        <v>2390</v>
      </c>
      <c r="X7128" t="s">
        <v>1730</v>
      </c>
      <c r="Y7128" t="s">
        <v>1337</v>
      </c>
      <c r="Z7128" t="s">
        <v>1104</v>
      </c>
      <c r="AA7128" t="s">
        <v>1340</v>
      </c>
      <c r="AB7128" t="s">
        <v>439</v>
      </c>
      <c r="AC7128">
        <v>28</v>
      </c>
      <c r="AD7128">
        <v>44.5</v>
      </c>
      <c r="AE7128">
        <v>58.5</v>
      </c>
      <c r="AF7128">
        <v>48.5</v>
      </c>
      <c r="AG7128">
        <v>39</v>
      </c>
      <c r="AH7128">
        <v>36.5</v>
      </c>
      <c r="AI7128">
        <v>49.959576807641973</v>
      </c>
      <c r="AJ7128">
        <v>48.988112759158042</v>
      </c>
      <c r="AK7128">
        <v>46.584301707997369</v>
      </c>
      <c r="AL7128">
        <v>44.426871495727113</v>
      </c>
      <c r="AM7128">
        <v>46.274383087888182</v>
      </c>
      <c r="AN7128">
        <v>44.287011924292543</v>
      </c>
    </row>
    <row r="7129" spans="1:40" x14ac:dyDescent="0.35">
      <c r="A7129" t="s">
        <v>1485</v>
      </c>
      <c r="B7129" t="s">
        <v>1528</v>
      </c>
      <c r="C7129" t="s">
        <v>1466</v>
      </c>
      <c r="D7129" t="s">
        <v>1569</v>
      </c>
      <c r="E7129" t="s">
        <v>3270</v>
      </c>
      <c r="F7129" t="s">
        <v>1570</v>
      </c>
      <c r="G7129" t="s">
        <v>1462</v>
      </c>
      <c r="H7129" t="s">
        <v>1324</v>
      </c>
      <c r="I7129" t="s">
        <v>1859</v>
      </c>
      <c r="J7129" t="s">
        <v>1571</v>
      </c>
      <c r="K7129" t="s">
        <v>1327</v>
      </c>
      <c r="L7129" t="s">
        <v>436</v>
      </c>
      <c r="M7129" t="s">
        <v>1328</v>
      </c>
      <c r="O7129" t="s">
        <v>1329</v>
      </c>
      <c r="P7129" t="s">
        <v>1355</v>
      </c>
      <c r="Q7129" t="s">
        <v>1356</v>
      </c>
      <c r="R7129" t="s">
        <v>1777</v>
      </c>
      <c r="S7129" t="s">
        <v>1333</v>
      </c>
      <c r="T7129" t="s">
        <v>4011</v>
      </c>
      <c r="U7129" t="s">
        <v>1334</v>
      </c>
      <c r="V7129" t="s">
        <v>88</v>
      </c>
      <c r="W7129" t="s">
        <v>2390</v>
      </c>
      <c r="X7129" t="s">
        <v>1730</v>
      </c>
      <c r="Y7129" t="s">
        <v>1337</v>
      </c>
      <c r="Z7129" t="s">
        <v>1104</v>
      </c>
      <c r="AA7129" t="s">
        <v>1514</v>
      </c>
      <c r="AB7129" t="s">
        <v>439</v>
      </c>
      <c r="AC7129">
        <v>44</v>
      </c>
      <c r="AD7129">
        <v>44</v>
      </c>
      <c r="AE7129">
        <v>44</v>
      </c>
      <c r="AF7129">
        <v>42</v>
      </c>
      <c r="AG7129">
        <v>42</v>
      </c>
      <c r="AH7129">
        <v>42</v>
      </c>
      <c r="AI7129">
        <v>44</v>
      </c>
      <c r="AJ7129">
        <v>44</v>
      </c>
      <c r="AK7129">
        <v>44</v>
      </c>
      <c r="AL7129">
        <v>44</v>
      </c>
      <c r="AM7129">
        <v>44</v>
      </c>
      <c r="AN7129">
        <v>44</v>
      </c>
    </row>
    <row r="7130" spans="1:40" x14ac:dyDescent="0.35">
      <c r="A7130" t="s">
        <v>1485</v>
      </c>
      <c r="B7130" t="s">
        <v>1528</v>
      </c>
      <c r="C7130" t="s">
        <v>1466</v>
      </c>
      <c r="D7130" t="s">
        <v>1569</v>
      </c>
      <c r="E7130" t="s">
        <v>3270</v>
      </c>
      <c r="F7130" t="s">
        <v>1570</v>
      </c>
      <c r="G7130" t="s">
        <v>1462</v>
      </c>
      <c r="H7130" t="s">
        <v>1324</v>
      </c>
      <c r="I7130" t="s">
        <v>1859</v>
      </c>
      <c r="J7130" t="s">
        <v>1571</v>
      </c>
      <c r="K7130" t="s">
        <v>1327</v>
      </c>
      <c r="L7130" t="s">
        <v>436</v>
      </c>
      <c r="M7130" t="s">
        <v>1328</v>
      </c>
      <c r="O7130" t="s">
        <v>1329</v>
      </c>
      <c r="P7130" t="s">
        <v>1355</v>
      </c>
      <c r="Q7130" t="s">
        <v>1356</v>
      </c>
      <c r="R7130" t="s">
        <v>1777</v>
      </c>
      <c r="S7130" t="s">
        <v>1333</v>
      </c>
      <c r="T7130" t="s">
        <v>4011</v>
      </c>
      <c r="U7130" t="s">
        <v>1334</v>
      </c>
      <c r="V7130" t="s">
        <v>88</v>
      </c>
      <c r="W7130" t="s">
        <v>1736</v>
      </c>
      <c r="X7130" t="s">
        <v>1730</v>
      </c>
      <c r="Y7130" t="s">
        <v>1337</v>
      </c>
      <c r="Z7130" t="s">
        <v>1104</v>
      </c>
      <c r="AA7130" t="s">
        <v>1339</v>
      </c>
      <c r="AB7130" t="s">
        <v>439</v>
      </c>
      <c r="AC7130">
        <v>676732.95200000005</v>
      </c>
      <c r="AD7130">
        <v>882077.21100000013</v>
      </c>
      <c r="AE7130">
        <v>502552.11899999995</v>
      </c>
      <c r="AF7130">
        <v>615630.41299999994</v>
      </c>
      <c r="AG7130">
        <v>476987.06099999999</v>
      </c>
      <c r="AH7130">
        <v>566663.94700000004</v>
      </c>
      <c r="AI7130">
        <v>669802.53730265342</v>
      </c>
      <c r="AJ7130">
        <v>589682.49185699667</v>
      </c>
      <c r="AK7130">
        <v>588785.80878655997</v>
      </c>
      <c r="AL7130">
        <v>588180.38107837923</v>
      </c>
      <c r="AM7130">
        <v>594781.2882659469</v>
      </c>
      <c r="AN7130">
        <v>559695.21984612592</v>
      </c>
    </row>
    <row r="7131" spans="1:40" x14ac:dyDescent="0.35">
      <c r="A7131" t="s">
        <v>1485</v>
      </c>
      <c r="B7131" t="s">
        <v>1528</v>
      </c>
      <c r="C7131" t="s">
        <v>1466</v>
      </c>
      <c r="D7131" t="s">
        <v>1569</v>
      </c>
      <c r="E7131" t="s">
        <v>3270</v>
      </c>
      <c r="F7131" t="s">
        <v>1570</v>
      </c>
      <c r="G7131" t="s">
        <v>1462</v>
      </c>
      <c r="H7131" t="s">
        <v>1324</v>
      </c>
      <c r="I7131" t="s">
        <v>1859</v>
      </c>
      <c r="J7131" t="s">
        <v>1571</v>
      </c>
      <c r="K7131" t="s">
        <v>1327</v>
      </c>
      <c r="L7131" t="s">
        <v>436</v>
      </c>
      <c r="M7131" t="s">
        <v>1328</v>
      </c>
      <c r="O7131" t="s">
        <v>1329</v>
      </c>
      <c r="P7131" t="s">
        <v>1355</v>
      </c>
      <c r="Q7131" t="s">
        <v>1356</v>
      </c>
      <c r="R7131" t="s">
        <v>1777</v>
      </c>
      <c r="S7131" t="s">
        <v>1333</v>
      </c>
      <c r="T7131" t="s">
        <v>4011</v>
      </c>
      <c r="U7131" t="s">
        <v>1334</v>
      </c>
      <c r="V7131" t="s">
        <v>88</v>
      </c>
      <c r="W7131" t="s">
        <v>1736</v>
      </c>
      <c r="X7131" t="s">
        <v>1730</v>
      </c>
      <c r="Y7131" t="s">
        <v>1337</v>
      </c>
      <c r="Z7131" t="s">
        <v>1104</v>
      </c>
      <c r="AA7131" t="s">
        <v>1340</v>
      </c>
      <c r="AB7131" t="s">
        <v>439</v>
      </c>
      <c r="AC7131">
        <v>138.25</v>
      </c>
      <c r="AD7131">
        <v>172.25</v>
      </c>
      <c r="AE7131">
        <v>194.25</v>
      </c>
      <c r="AF7131">
        <v>172</v>
      </c>
      <c r="AG7131">
        <v>146.5</v>
      </c>
      <c r="AH7131">
        <v>159</v>
      </c>
      <c r="AI7131">
        <v>157.20047278521011</v>
      </c>
      <c r="AJ7131">
        <v>153.91286265553899</v>
      </c>
      <c r="AK7131">
        <v>146.60293307777781</v>
      </c>
      <c r="AL7131">
        <v>140.02840846211669</v>
      </c>
      <c r="AM7131">
        <v>145.64307800948009</v>
      </c>
      <c r="AN7131">
        <v>139.603907793589</v>
      </c>
    </row>
    <row r="7132" spans="1:40" x14ac:dyDescent="0.35">
      <c r="A7132" t="s">
        <v>1485</v>
      </c>
      <c r="B7132" t="s">
        <v>1528</v>
      </c>
      <c r="C7132" t="s">
        <v>1466</v>
      </c>
      <c r="D7132" t="s">
        <v>1569</v>
      </c>
      <c r="E7132" t="s">
        <v>3270</v>
      </c>
      <c r="F7132" t="s">
        <v>1570</v>
      </c>
      <c r="G7132" t="s">
        <v>1462</v>
      </c>
      <c r="H7132" t="s">
        <v>1324</v>
      </c>
      <c r="I7132" t="s">
        <v>2992</v>
      </c>
      <c r="J7132" t="s">
        <v>1571</v>
      </c>
      <c r="K7132" t="s">
        <v>1327</v>
      </c>
      <c r="L7132" t="s">
        <v>436</v>
      </c>
      <c r="M7132" t="s">
        <v>1328</v>
      </c>
      <c r="O7132" t="s">
        <v>1329</v>
      </c>
      <c r="P7132" t="s">
        <v>1355</v>
      </c>
      <c r="Q7132" t="s">
        <v>1356</v>
      </c>
      <c r="R7132" t="s">
        <v>1777</v>
      </c>
      <c r="S7132" t="s">
        <v>1333</v>
      </c>
      <c r="T7132" t="s">
        <v>4011</v>
      </c>
      <c r="U7132" t="s">
        <v>1334</v>
      </c>
      <c r="V7132" t="s">
        <v>105</v>
      </c>
      <c r="W7132" t="s">
        <v>1638</v>
      </c>
      <c r="X7132" t="s">
        <v>1636</v>
      </c>
      <c r="Y7132" t="s">
        <v>1337</v>
      </c>
      <c r="Z7132" t="s">
        <v>3313</v>
      </c>
      <c r="AA7132" t="s">
        <v>1340</v>
      </c>
      <c r="AB7132" t="s">
        <v>439</v>
      </c>
      <c r="AC7132">
        <v>0.5</v>
      </c>
      <c r="AD7132">
        <v>1</v>
      </c>
      <c r="AE7132">
        <v>1</v>
      </c>
      <c r="AF7132">
        <v>1</v>
      </c>
      <c r="AG7132">
        <v>1</v>
      </c>
      <c r="AH7132">
        <v>1</v>
      </c>
      <c r="AI7132">
        <v>0</v>
      </c>
      <c r="AJ7132">
        <v>0</v>
      </c>
      <c r="AK7132">
        <v>0</v>
      </c>
      <c r="AL7132">
        <v>0</v>
      </c>
      <c r="AM7132">
        <v>0</v>
      </c>
      <c r="AN7132">
        <v>0</v>
      </c>
    </row>
    <row r="7133" spans="1:40" x14ac:dyDescent="0.35">
      <c r="A7133" t="s">
        <v>1485</v>
      </c>
      <c r="B7133" t="s">
        <v>1528</v>
      </c>
      <c r="C7133" t="s">
        <v>1466</v>
      </c>
      <c r="D7133" t="s">
        <v>1569</v>
      </c>
      <c r="E7133" t="s">
        <v>3270</v>
      </c>
      <c r="F7133" t="s">
        <v>1570</v>
      </c>
      <c r="G7133" t="s">
        <v>1462</v>
      </c>
      <c r="H7133" t="s">
        <v>1324</v>
      </c>
      <c r="I7133" t="s">
        <v>2992</v>
      </c>
      <c r="J7133" t="s">
        <v>1571</v>
      </c>
      <c r="K7133" t="s">
        <v>1327</v>
      </c>
      <c r="L7133" t="s">
        <v>436</v>
      </c>
      <c r="M7133" t="s">
        <v>1328</v>
      </c>
      <c r="O7133" t="s">
        <v>1329</v>
      </c>
      <c r="P7133" t="s">
        <v>1355</v>
      </c>
      <c r="Q7133" t="s">
        <v>1356</v>
      </c>
      <c r="R7133" t="s">
        <v>1777</v>
      </c>
      <c r="S7133" t="s">
        <v>1333</v>
      </c>
      <c r="T7133" t="s">
        <v>4011</v>
      </c>
      <c r="U7133" t="s">
        <v>1334</v>
      </c>
      <c r="V7133" t="s">
        <v>105</v>
      </c>
      <c r="W7133" t="s">
        <v>1731</v>
      </c>
      <c r="X7133" t="s">
        <v>1610</v>
      </c>
      <c r="Y7133" t="s">
        <v>1552</v>
      </c>
      <c r="Z7133" t="s">
        <v>3313</v>
      </c>
      <c r="AA7133" t="s">
        <v>1339</v>
      </c>
      <c r="AB7133" t="s">
        <v>439</v>
      </c>
      <c r="AC7133">
        <v>0</v>
      </c>
      <c r="AD7133">
        <v>0</v>
      </c>
      <c r="AE7133">
        <v>0</v>
      </c>
      <c r="AF7133">
        <v>0</v>
      </c>
      <c r="AG7133">
        <v>1122</v>
      </c>
      <c r="AH7133">
        <v>996</v>
      </c>
      <c r="AI7133">
        <v>1122</v>
      </c>
      <c r="AJ7133">
        <v>1122</v>
      </c>
      <c r="AK7133">
        <v>1122</v>
      </c>
      <c r="AL7133">
        <v>1122</v>
      </c>
      <c r="AM7133">
        <v>1122</v>
      </c>
      <c r="AN7133">
        <v>1122</v>
      </c>
    </row>
    <row r="7134" spans="1:40" x14ac:dyDescent="0.35">
      <c r="A7134" t="s">
        <v>1485</v>
      </c>
      <c r="B7134" t="s">
        <v>1528</v>
      </c>
      <c r="C7134" t="s">
        <v>1466</v>
      </c>
      <c r="D7134" t="s">
        <v>1569</v>
      </c>
      <c r="E7134" t="s">
        <v>3270</v>
      </c>
      <c r="F7134" t="s">
        <v>1570</v>
      </c>
      <c r="G7134" t="s">
        <v>1462</v>
      </c>
      <c r="H7134" t="s">
        <v>1324</v>
      </c>
      <c r="I7134" t="s">
        <v>2992</v>
      </c>
      <c r="J7134" t="s">
        <v>1571</v>
      </c>
      <c r="K7134" t="s">
        <v>1327</v>
      </c>
      <c r="L7134" t="s">
        <v>436</v>
      </c>
      <c r="M7134" t="s">
        <v>1328</v>
      </c>
      <c r="O7134" t="s">
        <v>1329</v>
      </c>
      <c r="P7134" t="s">
        <v>1355</v>
      </c>
      <c r="Q7134" t="s">
        <v>1356</v>
      </c>
      <c r="R7134" t="s">
        <v>1777</v>
      </c>
      <c r="S7134" t="s">
        <v>1333</v>
      </c>
      <c r="T7134" t="s">
        <v>4011</v>
      </c>
      <c r="U7134" t="s">
        <v>1334</v>
      </c>
      <c r="V7134" t="s">
        <v>105</v>
      </c>
      <c r="W7134" t="s">
        <v>1731</v>
      </c>
      <c r="X7134" t="s">
        <v>1610</v>
      </c>
      <c r="Y7134" t="s">
        <v>1337</v>
      </c>
      <c r="Z7134" t="s">
        <v>3313</v>
      </c>
      <c r="AA7134" t="s">
        <v>1339</v>
      </c>
      <c r="AB7134" t="s">
        <v>439</v>
      </c>
      <c r="AC7134">
        <v>0</v>
      </c>
      <c r="AD7134">
        <v>0</v>
      </c>
      <c r="AE7134">
        <v>0</v>
      </c>
      <c r="AF7134">
        <v>0</v>
      </c>
      <c r="AG7134">
        <v>-1122</v>
      </c>
      <c r="AH7134">
        <v>-996</v>
      </c>
      <c r="AI7134">
        <v>-1122</v>
      </c>
      <c r="AJ7134">
        <v>-1122</v>
      </c>
      <c r="AK7134">
        <v>-1122</v>
      </c>
      <c r="AL7134">
        <v>-1122</v>
      </c>
      <c r="AM7134">
        <v>-1122</v>
      </c>
      <c r="AN7134">
        <v>-1122</v>
      </c>
    </row>
    <row r="7135" spans="1:40" x14ac:dyDescent="0.35">
      <c r="A7135" t="s">
        <v>1485</v>
      </c>
      <c r="B7135" t="s">
        <v>1528</v>
      </c>
      <c r="C7135" t="s">
        <v>1466</v>
      </c>
      <c r="D7135" t="s">
        <v>1569</v>
      </c>
      <c r="E7135" t="s">
        <v>3270</v>
      </c>
      <c r="F7135" t="s">
        <v>1570</v>
      </c>
      <c r="G7135" t="s">
        <v>1462</v>
      </c>
      <c r="H7135" t="s">
        <v>1324</v>
      </c>
      <c r="I7135" t="s">
        <v>2992</v>
      </c>
      <c r="J7135" t="s">
        <v>1571</v>
      </c>
      <c r="K7135" t="s">
        <v>1327</v>
      </c>
      <c r="L7135" t="s">
        <v>436</v>
      </c>
      <c r="M7135" t="s">
        <v>1328</v>
      </c>
      <c r="O7135" t="s">
        <v>1329</v>
      </c>
      <c r="P7135" t="s">
        <v>1355</v>
      </c>
      <c r="Q7135" t="s">
        <v>1356</v>
      </c>
      <c r="R7135" t="s">
        <v>1777</v>
      </c>
      <c r="S7135" t="s">
        <v>1333</v>
      </c>
      <c r="T7135" t="s">
        <v>4011</v>
      </c>
      <c r="U7135" t="s">
        <v>1334</v>
      </c>
      <c r="V7135" t="s">
        <v>105</v>
      </c>
      <c r="W7135" t="s">
        <v>1731</v>
      </c>
      <c r="X7135" t="s">
        <v>1610</v>
      </c>
      <c r="Y7135" t="s">
        <v>1337</v>
      </c>
      <c r="Z7135" t="s">
        <v>3313</v>
      </c>
      <c r="AA7135" t="s">
        <v>1340</v>
      </c>
      <c r="AB7135" t="s">
        <v>439</v>
      </c>
      <c r="AC7135">
        <v>1</v>
      </c>
      <c r="AD7135">
        <v>1</v>
      </c>
      <c r="AE7135">
        <v>1</v>
      </c>
      <c r="AF7135">
        <v>1</v>
      </c>
      <c r="AG7135">
        <v>1</v>
      </c>
      <c r="AH7135">
        <v>1</v>
      </c>
      <c r="AI7135">
        <v>0</v>
      </c>
      <c r="AJ7135">
        <v>0</v>
      </c>
      <c r="AK7135">
        <v>0</v>
      </c>
      <c r="AL7135">
        <v>0</v>
      </c>
      <c r="AM7135">
        <v>0</v>
      </c>
      <c r="AN7135">
        <v>0</v>
      </c>
    </row>
    <row r="7136" spans="1:40" x14ac:dyDescent="0.35">
      <c r="A7136" t="s">
        <v>1485</v>
      </c>
      <c r="B7136" t="s">
        <v>1528</v>
      </c>
      <c r="C7136" t="s">
        <v>1466</v>
      </c>
      <c r="D7136" t="s">
        <v>1569</v>
      </c>
      <c r="E7136" t="s">
        <v>3270</v>
      </c>
      <c r="F7136" t="s">
        <v>1570</v>
      </c>
      <c r="G7136" t="s">
        <v>1462</v>
      </c>
      <c r="H7136" t="s">
        <v>1324</v>
      </c>
      <c r="I7136" t="s">
        <v>2992</v>
      </c>
      <c r="J7136" t="s">
        <v>1571</v>
      </c>
      <c r="K7136" t="s">
        <v>1327</v>
      </c>
      <c r="L7136" t="s">
        <v>436</v>
      </c>
      <c r="M7136" t="s">
        <v>1328</v>
      </c>
      <c r="O7136" t="s">
        <v>1329</v>
      </c>
      <c r="P7136" t="s">
        <v>1355</v>
      </c>
      <c r="Q7136" t="s">
        <v>1356</v>
      </c>
      <c r="R7136" t="s">
        <v>1777</v>
      </c>
      <c r="S7136" t="s">
        <v>1333</v>
      </c>
      <c r="T7136" t="s">
        <v>4011</v>
      </c>
      <c r="U7136" t="s">
        <v>1334</v>
      </c>
      <c r="V7136" t="s">
        <v>105</v>
      </c>
      <c r="W7136" t="s">
        <v>1519</v>
      </c>
      <c r="X7136" t="s">
        <v>1610</v>
      </c>
      <c r="Y7136" t="s">
        <v>1337</v>
      </c>
      <c r="Z7136" t="s">
        <v>3313</v>
      </c>
      <c r="AA7136" t="s">
        <v>1339</v>
      </c>
      <c r="AB7136" t="s">
        <v>439</v>
      </c>
      <c r="AC7136">
        <v>618486.56999999995</v>
      </c>
      <c r="AD7136">
        <v>713023.16500000004</v>
      </c>
      <c r="AE7136">
        <v>734017.38</v>
      </c>
      <c r="AF7136">
        <v>815912.06900000002</v>
      </c>
      <c r="AG7136">
        <v>660846.67200000002</v>
      </c>
      <c r="AH7136">
        <v>639862.05900000001</v>
      </c>
      <c r="AI7136">
        <v>707615.12376544485</v>
      </c>
      <c r="AJ7136">
        <v>688465.4224954088</v>
      </c>
      <c r="AK7136">
        <v>777657.40235981159</v>
      </c>
      <c r="AL7136">
        <v>777785.22302890534</v>
      </c>
      <c r="AM7136">
        <v>805784.81124954065</v>
      </c>
      <c r="AN7136">
        <v>744121.47157448309</v>
      </c>
    </row>
    <row r="7137" spans="1:40" x14ac:dyDescent="0.35">
      <c r="A7137" t="s">
        <v>1485</v>
      </c>
      <c r="B7137" t="s">
        <v>1528</v>
      </c>
      <c r="C7137" t="s">
        <v>1466</v>
      </c>
      <c r="D7137" t="s">
        <v>1569</v>
      </c>
      <c r="E7137" t="s">
        <v>3270</v>
      </c>
      <c r="F7137" t="s">
        <v>1570</v>
      </c>
      <c r="G7137" t="s">
        <v>1462</v>
      </c>
      <c r="H7137" t="s">
        <v>1324</v>
      </c>
      <c r="I7137" t="s">
        <v>2992</v>
      </c>
      <c r="J7137" t="s">
        <v>1571</v>
      </c>
      <c r="K7137" t="s">
        <v>1327</v>
      </c>
      <c r="L7137" t="s">
        <v>436</v>
      </c>
      <c r="M7137" t="s">
        <v>1328</v>
      </c>
      <c r="O7137" t="s">
        <v>1329</v>
      </c>
      <c r="P7137" t="s">
        <v>1355</v>
      </c>
      <c r="Q7137" t="s">
        <v>1356</v>
      </c>
      <c r="R7137" t="s">
        <v>1777</v>
      </c>
      <c r="S7137" t="s">
        <v>1333</v>
      </c>
      <c r="T7137" t="s">
        <v>4011</v>
      </c>
      <c r="U7137" t="s">
        <v>1334</v>
      </c>
      <c r="V7137" t="s">
        <v>105</v>
      </c>
      <c r="W7137" t="s">
        <v>1519</v>
      </c>
      <c r="X7137" t="s">
        <v>1610</v>
      </c>
      <c r="Y7137" t="s">
        <v>1337</v>
      </c>
      <c r="Z7137" t="s">
        <v>3313</v>
      </c>
      <c r="AA7137" t="s">
        <v>1340</v>
      </c>
      <c r="AB7137" t="s">
        <v>439</v>
      </c>
      <c r="AC7137">
        <v>142</v>
      </c>
      <c r="AD7137">
        <v>150.5</v>
      </c>
      <c r="AE7137">
        <v>150.5</v>
      </c>
      <c r="AF7137">
        <v>156.5</v>
      </c>
      <c r="AG7137">
        <v>156</v>
      </c>
      <c r="AH7137">
        <v>146</v>
      </c>
      <c r="AI7137">
        <v>147.99986158800789</v>
      </c>
      <c r="AJ7137">
        <v>159.3683854999953</v>
      </c>
      <c r="AK7137">
        <v>177.1602960488336</v>
      </c>
      <c r="AL7137">
        <v>166.8406817835683</v>
      </c>
      <c r="AM7137">
        <v>164.96679549619591</v>
      </c>
      <c r="AN7137">
        <v>165.1516077828073</v>
      </c>
    </row>
    <row r="7138" spans="1:40" x14ac:dyDescent="0.35">
      <c r="A7138" t="s">
        <v>1485</v>
      </c>
      <c r="B7138" t="s">
        <v>1528</v>
      </c>
      <c r="C7138" t="s">
        <v>1466</v>
      </c>
      <c r="D7138" t="s">
        <v>1569</v>
      </c>
      <c r="E7138" t="s">
        <v>3270</v>
      </c>
      <c r="F7138" t="s">
        <v>1554</v>
      </c>
      <c r="G7138" t="s">
        <v>1462</v>
      </c>
      <c r="H7138" t="s">
        <v>1324</v>
      </c>
      <c r="I7138" t="s">
        <v>3314</v>
      </c>
      <c r="J7138" t="s">
        <v>1556</v>
      </c>
      <c r="K7138" t="s">
        <v>1327</v>
      </c>
      <c r="L7138" t="s">
        <v>436</v>
      </c>
      <c r="M7138" t="s">
        <v>1350</v>
      </c>
      <c r="O7138" t="s">
        <v>1329</v>
      </c>
      <c r="P7138" t="s">
        <v>1391</v>
      </c>
      <c r="Q7138" t="s">
        <v>1396</v>
      </c>
      <c r="R7138" t="s">
        <v>1397</v>
      </c>
      <c r="S7138" t="s">
        <v>1333</v>
      </c>
      <c r="T7138" t="s">
        <v>4011</v>
      </c>
      <c r="U7138" t="s">
        <v>1334</v>
      </c>
      <c r="V7138" t="s">
        <v>94</v>
      </c>
      <c r="W7138" t="s">
        <v>1572</v>
      </c>
      <c r="X7138" t="s">
        <v>1573</v>
      </c>
      <c r="Y7138" t="s">
        <v>1552</v>
      </c>
      <c r="Z7138" t="s">
        <v>3315</v>
      </c>
      <c r="AA7138" t="s">
        <v>1339</v>
      </c>
      <c r="AB7138" t="s">
        <v>439</v>
      </c>
      <c r="AC7138">
        <v>36</v>
      </c>
      <c r="AD7138">
        <v>6</v>
      </c>
      <c r="AE7138">
        <v>0</v>
      </c>
      <c r="AF7138">
        <v>0</v>
      </c>
      <c r="AG7138">
        <v>0</v>
      </c>
      <c r="AH7138">
        <v>0</v>
      </c>
      <c r="AI7138">
        <v>36</v>
      </c>
      <c r="AJ7138">
        <v>36</v>
      </c>
      <c r="AK7138">
        <v>36</v>
      </c>
      <c r="AL7138">
        <v>36</v>
      </c>
      <c r="AM7138">
        <v>36</v>
      </c>
      <c r="AN7138">
        <v>36</v>
      </c>
    </row>
    <row r="7139" spans="1:40" x14ac:dyDescent="0.35">
      <c r="A7139" t="s">
        <v>1485</v>
      </c>
      <c r="B7139" t="s">
        <v>1528</v>
      </c>
      <c r="C7139" t="s">
        <v>1466</v>
      </c>
      <c r="D7139" t="s">
        <v>1569</v>
      </c>
      <c r="E7139" t="s">
        <v>3270</v>
      </c>
      <c r="F7139" t="s">
        <v>1554</v>
      </c>
      <c r="G7139" t="s">
        <v>1462</v>
      </c>
      <c r="H7139" t="s">
        <v>1324</v>
      </c>
      <c r="I7139" t="s">
        <v>3314</v>
      </c>
      <c r="J7139" t="s">
        <v>1556</v>
      </c>
      <c r="K7139" t="s">
        <v>1327</v>
      </c>
      <c r="L7139" t="s">
        <v>436</v>
      </c>
      <c r="M7139" t="s">
        <v>1350</v>
      </c>
      <c r="O7139" t="s">
        <v>1329</v>
      </c>
      <c r="P7139" t="s">
        <v>1391</v>
      </c>
      <c r="Q7139" t="s">
        <v>1396</v>
      </c>
      <c r="R7139" t="s">
        <v>1397</v>
      </c>
      <c r="S7139" t="s">
        <v>1333</v>
      </c>
      <c r="T7139" t="s">
        <v>4011</v>
      </c>
      <c r="U7139" t="s">
        <v>1334</v>
      </c>
      <c r="V7139" t="s">
        <v>94</v>
      </c>
      <c r="W7139" t="s">
        <v>1572</v>
      </c>
      <c r="X7139" t="s">
        <v>1573</v>
      </c>
      <c r="Y7139" t="s">
        <v>1337</v>
      </c>
      <c r="Z7139" t="s">
        <v>3315</v>
      </c>
      <c r="AA7139" t="s">
        <v>1339</v>
      </c>
      <c r="AB7139" t="s">
        <v>439</v>
      </c>
      <c r="AC7139">
        <v>1081.8045119999999</v>
      </c>
      <c r="AD7139">
        <v>-6</v>
      </c>
      <c r="AE7139">
        <v>0</v>
      </c>
      <c r="AF7139">
        <v>0</v>
      </c>
      <c r="AG7139">
        <v>0</v>
      </c>
      <c r="AH7139">
        <v>0</v>
      </c>
      <c r="AI7139">
        <v>-36</v>
      </c>
      <c r="AJ7139">
        <v>-36</v>
      </c>
      <c r="AK7139">
        <v>-36</v>
      </c>
      <c r="AL7139">
        <v>-36</v>
      </c>
      <c r="AM7139">
        <v>-36</v>
      </c>
      <c r="AN7139">
        <v>-36</v>
      </c>
    </row>
    <row r="7140" spans="1:40" x14ac:dyDescent="0.35">
      <c r="A7140" t="s">
        <v>1485</v>
      </c>
      <c r="B7140" t="s">
        <v>1528</v>
      </c>
      <c r="C7140" t="s">
        <v>1466</v>
      </c>
      <c r="D7140" t="s">
        <v>1569</v>
      </c>
      <c r="E7140" t="s">
        <v>3270</v>
      </c>
      <c r="F7140" t="s">
        <v>1554</v>
      </c>
      <c r="G7140" t="s">
        <v>1462</v>
      </c>
      <c r="H7140" t="s">
        <v>1324</v>
      </c>
      <c r="I7140" t="s">
        <v>3314</v>
      </c>
      <c r="J7140" t="s">
        <v>1556</v>
      </c>
      <c r="K7140" t="s">
        <v>1327</v>
      </c>
      <c r="L7140" t="s">
        <v>436</v>
      </c>
      <c r="M7140" t="s">
        <v>1350</v>
      </c>
      <c r="O7140" t="s">
        <v>1329</v>
      </c>
      <c r="P7140" t="s">
        <v>1391</v>
      </c>
      <c r="Q7140" t="s">
        <v>1396</v>
      </c>
      <c r="R7140" t="s">
        <v>1397</v>
      </c>
      <c r="S7140" t="s">
        <v>1333</v>
      </c>
      <c r="T7140" t="s">
        <v>4011</v>
      </c>
      <c r="U7140" t="s">
        <v>1334</v>
      </c>
      <c r="V7140" t="s">
        <v>94</v>
      </c>
      <c r="W7140" t="s">
        <v>1572</v>
      </c>
      <c r="X7140" t="s">
        <v>1573</v>
      </c>
      <c r="Y7140" t="s">
        <v>1337</v>
      </c>
      <c r="Z7140" t="s">
        <v>3315</v>
      </c>
      <c r="AA7140" t="s">
        <v>1340</v>
      </c>
      <c r="AB7140" t="s">
        <v>439</v>
      </c>
      <c r="AC7140">
        <v>2.5</v>
      </c>
      <c r="AD7140">
        <v>0</v>
      </c>
      <c r="AE7140">
        <v>0</v>
      </c>
      <c r="AF7140">
        <v>0</v>
      </c>
      <c r="AG7140">
        <v>0</v>
      </c>
      <c r="AH7140">
        <v>0</v>
      </c>
      <c r="AI7140">
        <v>0</v>
      </c>
      <c r="AJ7140">
        <v>0</v>
      </c>
      <c r="AK7140">
        <v>0</v>
      </c>
      <c r="AL7140">
        <v>0</v>
      </c>
      <c r="AM7140">
        <v>0</v>
      </c>
      <c r="AN7140">
        <v>0</v>
      </c>
    </row>
    <row r="7141" spans="1:40" x14ac:dyDescent="0.35">
      <c r="A7141" t="s">
        <v>1485</v>
      </c>
      <c r="B7141" t="s">
        <v>1528</v>
      </c>
      <c r="C7141" t="s">
        <v>1466</v>
      </c>
      <c r="D7141" t="s">
        <v>1569</v>
      </c>
      <c r="E7141" t="s">
        <v>3270</v>
      </c>
      <c r="F7141" t="s">
        <v>1625</v>
      </c>
      <c r="G7141" t="s">
        <v>1462</v>
      </c>
      <c r="H7141" t="s">
        <v>1324</v>
      </c>
      <c r="I7141" t="s">
        <v>2035</v>
      </c>
      <c r="J7141" t="s">
        <v>2033</v>
      </c>
      <c r="K7141" t="s">
        <v>1327</v>
      </c>
      <c r="L7141" t="s">
        <v>436</v>
      </c>
      <c r="M7141" t="s">
        <v>1328</v>
      </c>
      <c r="O7141" t="s">
        <v>1329</v>
      </c>
      <c r="P7141" t="s">
        <v>1355</v>
      </c>
      <c r="Q7141" t="s">
        <v>1362</v>
      </c>
      <c r="R7141" t="s">
        <v>1363</v>
      </c>
      <c r="S7141" t="s">
        <v>1333</v>
      </c>
      <c r="T7141" t="s">
        <v>4011</v>
      </c>
      <c r="U7141" t="s">
        <v>1334</v>
      </c>
      <c r="V7141" t="s">
        <v>90</v>
      </c>
      <c r="W7141" t="s">
        <v>2238</v>
      </c>
      <c r="X7141" t="s">
        <v>1666</v>
      </c>
      <c r="Y7141" t="s">
        <v>1337</v>
      </c>
      <c r="Z7141" t="s">
        <v>1105</v>
      </c>
      <c r="AA7141" t="s">
        <v>1339</v>
      </c>
      <c r="AB7141" t="s">
        <v>439</v>
      </c>
      <c r="AC7141">
        <v>385530.98899999994</v>
      </c>
      <c r="AD7141">
        <v>497912.05699999997</v>
      </c>
      <c r="AE7141">
        <v>463123.55600000004</v>
      </c>
      <c r="AF7141">
        <v>478349.24800000002</v>
      </c>
      <c r="AG7141">
        <v>400534.185</v>
      </c>
      <c r="AH7141">
        <v>435931.95</v>
      </c>
      <c r="AI7141">
        <v>384959.96081192378</v>
      </c>
      <c r="AJ7141">
        <v>337430.66508881998</v>
      </c>
      <c r="AK7141">
        <v>355839.25899779447</v>
      </c>
      <c r="AL7141">
        <v>361955.89262366114</v>
      </c>
      <c r="AM7141">
        <v>355831.51898927888</v>
      </c>
      <c r="AN7141">
        <v>333827.25500034052</v>
      </c>
    </row>
    <row r="7142" spans="1:40" x14ac:dyDescent="0.35">
      <c r="A7142" t="s">
        <v>1485</v>
      </c>
      <c r="B7142" t="s">
        <v>1528</v>
      </c>
      <c r="C7142" t="s">
        <v>1466</v>
      </c>
      <c r="D7142" t="s">
        <v>1569</v>
      </c>
      <c r="E7142" t="s">
        <v>3270</v>
      </c>
      <c r="F7142" t="s">
        <v>1625</v>
      </c>
      <c r="G7142" t="s">
        <v>1462</v>
      </c>
      <c r="H7142" t="s">
        <v>1324</v>
      </c>
      <c r="I7142" t="s">
        <v>2035</v>
      </c>
      <c r="J7142" t="s">
        <v>2033</v>
      </c>
      <c r="K7142" t="s">
        <v>1327</v>
      </c>
      <c r="L7142" t="s">
        <v>436</v>
      </c>
      <c r="M7142" t="s">
        <v>1328</v>
      </c>
      <c r="O7142" t="s">
        <v>1329</v>
      </c>
      <c r="P7142" t="s">
        <v>1355</v>
      </c>
      <c r="Q7142" t="s">
        <v>1362</v>
      </c>
      <c r="R7142" t="s">
        <v>1363</v>
      </c>
      <c r="S7142" t="s">
        <v>1333</v>
      </c>
      <c r="T7142" t="s">
        <v>4011</v>
      </c>
      <c r="U7142" t="s">
        <v>1334</v>
      </c>
      <c r="V7142" t="s">
        <v>90</v>
      </c>
      <c r="W7142" t="s">
        <v>2238</v>
      </c>
      <c r="X7142" t="s">
        <v>1666</v>
      </c>
      <c r="Y7142" t="s">
        <v>1337</v>
      </c>
      <c r="Z7142" t="s">
        <v>1105</v>
      </c>
      <c r="AA7142" t="s">
        <v>1340</v>
      </c>
      <c r="AB7142" t="s">
        <v>439</v>
      </c>
      <c r="AC7142">
        <v>117</v>
      </c>
      <c r="AD7142">
        <v>126.5</v>
      </c>
      <c r="AE7142">
        <v>135</v>
      </c>
      <c r="AF7142">
        <v>133</v>
      </c>
      <c r="AG7142">
        <v>125</v>
      </c>
      <c r="AH7142">
        <v>125.5</v>
      </c>
      <c r="AI7142">
        <v>166.60670487349839</v>
      </c>
      <c r="AJ7142">
        <v>177.42653655769229</v>
      </c>
      <c r="AK7142">
        <v>168.54822255846531</v>
      </c>
      <c r="AL7142">
        <v>164.2832182799078</v>
      </c>
      <c r="AM7142">
        <v>161.82559325318221</v>
      </c>
      <c r="AN7142">
        <v>159.34923664447149</v>
      </c>
    </row>
    <row r="7143" spans="1:40" x14ac:dyDescent="0.35">
      <c r="A7143" t="s">
        <v>1485</v>
      </c>
      <c r="B7143" t="s">
        <v>1528</v>
      </c>
      <c r="C7143" t="s">
        <v>1466</v>
      </c>
      <c r="D7143" t="s">
        <v>1569</v>
      </c>
      <c r="E7143" t="s">
        <v>3270</v>
      </c>
      <c r="F7143" t="s">
        <v>1625</v>
      </c>
      <c r="G7143" t="s">
        <v>1462</v>
      </c>
      <c r="H7143" t="s">
        <v>1324</v>
      </c>
      <c r="I7143" t="s">
        <v>2035</v>
      </c>
      <c r="J7143" t="s">
        <v>2033</v>
      </c>
      <c r="K7143" t="s">
        <v>1327</v>
      </c>
      <c r="L7143" t="s">
        <v>436</v>
      </c>
      <c r="M7143" t="s">
        <v>1328</v>
      </c>
      <c r="O7143" t="s">
        <v>1329</v>
      </c>
      <c r="P7143" t="s">
        <v>1355</v>
      </c>
      <c r="Q7143" t="s">
        <v>1362</v>
      </c>
      <c r="R7143" t="s">
        <v>1363</v>
      </c>
      <c r="S7143" t="s">
        <v>1333</v>
      </c>
      <c r="T7143" t="s">
        <v>4011</v>
      </c>
      <c r="U7143" t="s">
        <v>1334</v>
      </c>
      <c r="V7143" t="s">
        <v>90</v>
      </c>
      <c r="W7143" t="s">
        <v>2238</v>
      </c>
      <c r="X7143" t="s">
        <v>1666</v>
      </c>
      <c r="Y7143" t="s">
        <v>1337</v>
      </c>
      <c r="Z7143" t="s">
        <v>1105</v>
      </c>
      <c r="AA7143" t="s">
        <v>1514</v>
      </c>
      <c r="AB7143" t="s">
        <v>439</v>
      </c>
      <c r="AC7143">
        <v>133</v>
      </c>
      <c r="AD7143">
        <v>133</v>
      </c>
      <c r="AE7143">
        <v>133</v>
      </c>
      <c r="AF7143">
        <v>133</v>
      </c>
      <c r="AG7143">
        <v>133</v>
      </c>
      <c r="AH7143">
        <v>133</v>
      </c>
      <c r="AI7143">
        <v>133</v>
      </c>
      <c r="AJ7143">
        <v>133</v>
      </c>
      <c r="AK7143">
        <v>133</v>
      </c>
      <c r="AL7143">
        <v>133</v>
      </c>
      <c r="AM7143">
        <v>133</v>
      </c>
      <c r="AN7143">
        <v>133</v>
      </c>
    </row>
    <row r="7144" spans="1:40" x14ac:dyDescent="0.35">
      <c r="A7144" t="s">
        <v>1485</v>
      </c>
      <c r="B7144" t="s">
        <v>1528</v>
      </c>
      <c r="C7144" t="s">
        <v>1466</v>
      </c>
      <c r="D7144" t="s">
        <v>1569</v>
      </c>
      <c r="E7144" t="s">
        <v>3270</v>
      </c>
      <c r="F7144" t="s">
        <v>1625</v>
      </c>
      <c r="G7144" t="s">
        <v>1462</v>
      </c>
      <c r="H7144" t="s">
        <v>1324</v>
      </c>
      <c r="I7144" t="s">
        <v>2035</v>
      </c>
      <c r="J7144" t="s">
        <v>2033</v>
      </c>
      <c r="K7144" t="s">
        <v>1327</v>
      </c>
      <c r="L7144" t="s">
        <v>436</v>
      </c>
      <c r="M7144" t="s">
        <v>1328</v>
      </c>
      <c r="O7144" t="s">
        <v>1329</v>
      </c>
      <c r="P7144" t="s">
        <v>1355</v>
      </c>
      <c r="Q7144" t="s">
        <v>1362</v>
      </c>
      <c r="R7144" t="s">
        <v>1363</v>
      </c>
      <c r="S7144" t="s">
        <v>1333</v>
      </c>
      <c r="T7144" t="s">
        <v>4011</v>
      </c>
      <c r="U7144" t="s">
        <v>1334</v>
      </c>
      <c r="V7144" t="s">
        <v>90</v>
      </c>
      <c r="W7144" t="s">
        <v>2238</v>
      </c>
      <c r="X7144" t="s">
        <v>1666</v>
      </c>
      <c r="Y7144" t="s">
        <v>1547</v>
      </c>
      <c r="Z7144" t="s">
        <v>1105</v>
      </c>
      <c r="AA7144" t="s">
        <v>1339</v>
      </c>
      <c r="AB7144" t="s">
        <v>439</v>
      </c>
      <c r="AC7144">
        <v>0</v>
      </c>
      <c r="AD7144">
        <v>0</v>
      </c>
      <c r="AE7144">
        <v>0</v>
      </c>
      <c r="AF7144">
        <v>0</v>
      </c>
      <c r="AG7144">
        <v>0</v>
      </c>
      <c r="AH7144">
        <v>0</v>
      </c>
      <c r="AI7144">
        <v>34.988799999999998</v>
      </c>
      <c r="AJ7144">
        <v>34.988799999999998</v>
      </c>
      <c r="AK7144">
        <v>34.988799999999998</v>
      </c>
      <c r="AL7144">
        <v>34.988799999999998</v>
      </c>
      <c r="AM7144">
        <v>34.988799999999998</v>
      </c>
      <c r="AN7144">
        <v>34.988799999999998</v>
      </c>
    </row>
    <row r="7145" spans="1:40" x14ac:dyDescent="0.35">
      <c r="A7145" t="s">
        <v>1485</v>
      </c>
      <c r="B7145" t="s">
        <v>1528</v>
      </c>
      <c r="C7145" t="s">
        <v>1466</v>
      </c>
      <c r="D7145" t="s">
        <v>1569</v>
      </c>
      <c r="E7145" t="s">
        <v>3270</v>
      </c>
      <c r="F7145" t="s">
        <v>1625</v>
      </c>
      <c r="G7145" t="s">
        <v>1462</v>
      </c>
      <c r="H7145" t="s">
        <v>1324</v>
      </c>
      <c r="I7145" t="s">
        <v>2035</v>
      </c>
      <c r="J7145" t="s">
        <v>2033</v>
      </c>
      <c r="K7145" t="s">
        <v>1327</v>
      </c>
      <c r="L7145" t="s">
        <v>436</v>
      </c>
      <c r="M7145" t="s">
        <v>1328</v>
      </c>
      <c r="O7145" t="s">
        <v>1329</v>
      </c>
      <c r="P7145" t="s">
        <v>1355</v>
      </c>
      <c r="Q7145" t="s">
        <v>1362</v>
      </c>
      <c r="R7145" t="s">
        <v>1363</v>
      </c>
      <c r="S7145" t="s">
        <v>1333</v>
      </c>
      <c r="T7145" t="s">
        <v>4011</v>
      </c>
      <c r="U7145" t="s">
        <v>1334</v>
      </c>
      <c r="V7145" t="s">
        <v>90</v>
      </c>
      <c r="W7145" t="s">
        <v>1713</v>
      </c>
      <c r="X7145" t="s">
        <v>1666</v>
      </c>
      <c r="Y7145" t="s">
        <v>1337</v>
      </c>
      <c r="Z7145" t="s">
        <v>1105</v>
      </c>
      <c r="AA7145" t="s">
        <v>1340</v>
      </c>
      <c r="AB7145" t="s">
        <v>439</v>
      </c>
      <c r="AC7145">
        <v>0.5</v>
      </c>
      <c r="AD7145">
        <v>1</v>
      </c>
      <c r="AE7145">
        <v>1</v>
      </c>
      <c r="AF7145">
        <v>1</v>
      </c>
      <c r="AG7145">
        <v>1</v>
      </c>
      <c r="AH7145">
        <v>1</v>
      </c>
      <c r="AI7145">
        <v>0</v>
      </c>
      <c r="AJ7145">
        <v>0</v>
      </c>
      <c r="AK7145">
        <v>0</v>
      </c>
      <c r="AL7145">
        <v>0</v>
      </c>
      <c r="AM7145">
        <v>0</v>
      </c>
      <c r="AN7145">
        <v>0</v>
      </c>
    </row>
    <row r="7146" spans="1:40" x14ac:dyDescent="0.35">
      <c r="A7146" t="s">
        <v>1485</v>
      </c>
      <c r="B7146" t="s">
        <v>1528</v>
      </c>
      <c r="C7146" t="s">
        <v>1466</v>
      </c>
      <c r="D7146" t="s">
        <v>1569</v>
      </c>
      <c r="E7146" t="s">
        <v>3270</v>
      </c>
      <c r="F7146" t="s">
        <v>1625</v>
      </c>
      <c r="G7146" t="s">
        <v>1462</v>
      </c>
      <c r="H7146" t="s">
        <v>1324</v>
      </c>
      <c r="I7146" t="s">
        <v>2035</v>
      </c>
      <c r="J7146" t="s">
        <v>2033</v>
      </c>
      <c r="K7146" t="s">
        <v>1327</v>
      </c>
      <c r="L7146" t="s">
        <v>436</v>
      </c>
      <c r="M7146" t="s">
        <v>1328</v>
      </c>
      <c r="O7146" t="s">
        <v>1329</v>
      </c>
      <c r="P7146" t="s">
        <v>1355</v>
      </c>
      <c r="Q7146" t="s">
        <v>1362</v>
      </c>
      <c r="R7146" t="s">
        <v>1363</v>
      </c>
      <c r="S7146" t="s">
        <v>1333</v>
      </c>
      <c r="T7146" t="s">
        <v>4011</v>
      </c>
      <c r="U7146" t="s">
        <v>1334</v>
      </c>
      <c r="V7146" t="s">
        <v>90</v>
      </c>
      <c r="W7146" t="s">
        <v>1668</v>
      </c>
      <c r="X7146" t="s">
        <v>1666</v>
      </c>
      <c r="Y7146" t="s">
        <v>1337</v>
      </c>
      <c r="Z7146" t="s">
        <v>1105</v>
      </c>
      <c r="AA7146" t="s">
        <v>1340</v>
      </c>
      <c r="AB7146" t="s">
        <v>439</v>
      </c>
      <c r="AC7146">
        <v>47.5</v>
      </c>
      <c r="AD7146">
        <v>45</v>
      </c>
      <c r="AE7146">
        <v>43.5</v>
      </c>
      <c r="AF7146">
        <v>48.5</v>
      </c>
      <c r="AG7146">
        <v>54</v>
      </c>
      <c r="AH7146">
        <v>53.5</v>
      </c>
      <c r="AI7146">
        <v>0</v>
      </c>
      <c r="AJ7146">
        <v>0</v>
      </c>
      <c r="AK7146">
        <v>0</v>
      </c>
      <c r="AL7146">
        <v>0</v>
      </c>
      <c r="AM7146">
        <v>0</v>
      </c>
      <c r="AN7146">
        <v>0</v>
      </c>
    </row>
    <row r="7147" spans="1:40" x14ac:dyDescent="0.35">
      <c r="A7147" t="s">
        <v>1485</v>
      </c>
      <c r="B7147" t="s">
        <v>1318</v>
      </c>
      <c r="C7147" t="s">
        <v>1466</v>
      </c>
      <c r="D7147" t="s">
        <v>1499</v>
      </c>
      <c r="E7147" t="s">
        <v>3270</v>
      </c>
      <c r="F7147" t="s">
        <v>1501</v>
      </c>
      <c r="G7147" t="s">
        <v>1462</v>
      </c>
      <c r="H7147" t="s">
        <v>2048</v>
      </c>
      <c r="I7147" t="s">
        <v>2188</v>
      </c>
      <c r="J7147" t="s">
        <v>1571</v>
      </c>
      <c r="K7147" t="s">
        <v>1327</v>
      </c>
      <c r="L7147" t="s">
        <v>436</v>
      </c>
      <c r="M7147" t="s">
        <v>1328</v>
      </c>
      <c r="O7147" t="s">
        <v>1329</v>
      </c>
      <c r="P7147" t="s">
        <v>1374</v>
      </c>
      <c r="Q7147" t="s">
        <v>1375</v>
      </c>
      <c r="R7147" t="s">
        <v>1521</v>
      </c>
      <c r="S7147" t="s">
        <v>1333</v>
      </c>
      <c r="T7147" t="s">
        <v>4011</v>
      </c>
      <c r="U7147" t="s">
        <v>1334</v>
      </c>
      <c r="V7147" t="s">
        <v>151</v>
      </c>
      <c r="W7147" t="s">
        <v>1515</v>
      </c>
      <c r="X7147" t="s">
        <v>1516</v>
      </c>
      <c r="Y7147" t="s">
        <v>1337</v>
      </c>
      <c r="Z7147" t="s">
        <v>1106</v>
      </c>
      <c r="AA7147" t="s">
        <v>1340</v>
      </c>
      <c r="AB7147" t="s">
        <v>439</v>
      </c>
      <c r="AC7147">
        <v>0.02</v>
      </c>
      <c r="AD7147">
        <v>0</v>
      </c>
      <c r="AE7147">
        <v>0.02</v>
      </c>
      <c r="AF7147">
        <v>0</v>
      </c>
      <c r="AG7147">
        <v>0</v>
      </c>
      <c r="AH7147">
        <v>0</v>
      </c>
      <c r="AI7147">
        <v>0</v>
      </c>
      <c r="AJ7147">
        <v>0</v>
      </c>
      <c r="AK7147">
        <v>0</v>
      </c>
      <c r="AL7147">
        <v>0</v>
      </c>
      <c r="AM7147">
        <v>0</v>
      </c>
      <c r="AN7147">
        <v>0</v>
      </c>
    </row>
    <row r="7148" spans="1:40" x14ac:dyDescent="0.35">
      <c r="A7148" t="s">
        <v>1485</v>
      </c>
      <c r="B7148" t="s">
        <v>1318</v>
      </c>
      <c r="C7148" t="s">
        <v>1466</v>
      </c>
      <c r="D7148" t="s">
        <v>1499</v>
      </c>
      <c r="E7148" t="s">
        <v>3270</v>
      </c>
      <c r="F7148" t="s">
        <v>1501</v>
      </c>
      <c r="G7148" t="s">
        <v>1462</v>
      </c>
      <c r="H7148" t="s">
        <v>2048</v>
      </c>
      <c r="I7148" t="s">
        <v>2188</v>
      </c>
      <c r="J7148" t="s">
        <v>1571</v>
      </c>
      <c r="K7148" t="s">
        <v>1327</v>
      </c>
      <c r="L7148" t="s">
        <v>436</v>
      </c>
      <c r="M7148" t="s">
        <v>1328</v>
      </c>
      <c r="O7148" t="s">
        <v>1329</v>
      </c>
      <c r="P7148" t="s">
        <v>1374</v>
      </c>
      <c r="Q7148" t="s">
        <v>1375</v>
      </c>
      <c r="R7148" t="s">
        <v>1521</v>
      </c>
      <c r="S7148" t="s">
        <v>1333</v>
      </c>
      <c r="T7148" t="s">
        <v>4011</v>
      </c>
      <c r="U7148" t="s">
        <v>1334</v>
      </c>
      <c r="V7148" t="s">
        <v>151</v>
      </c>
      <c r="W7148" t="s">
        <v>1515</v>
      </c>
      <c r="X7148" t="s">
        <v>1516</v>
      </c>
      <c r="Y7148" t="s">
        <v>1337</v>
      </c>
      <c r="Z7148" t="s">
        <v>1106</v>
      </c>
      <c r="AA7148" t="s">
        <v>1514</v>
      </c>
      <c r="AB7148" t="s">
        <v>439</v>
      </c>
      <c r="AC7148">
        <v>1.4999999999999999E-2</v>
      </c>
      <c r="AD7148">
        <v>0</v>
      </c>
      <c r="AE7148">
        <v>1.4999999999999999E-2</v>
      </c>
      <c r="AF7148">
        <v>0</v>
      </c>
      <c r="AG7148">
        <v>0</v>
      </c>
      <c r="AH7148">
        <v>0</v>
      </c>
      <c r="AI7148">
        <v>0</v>
      </c>
      <c r="AJ7148">
        <v>0</v>
      </c>
      <c r="AK7148">
        <v>0</v>
      </c>
      <c r="AL7148">
        <v>0</v>
      </c>
      <c r="AM7148">
        <v>0</v>
      </c>
      <c r="AN7148">
        <v>0</v>
      </c>
    </row>
    <row r="7149" spans="1:40" x14ac:dyDescent="0.35">
      <c r="A7149" t="s">
        <v>1485</v>
      </c>
      <c r="B7149" t="s">
        <v>1318</v>
      </c>
      <c r="C7149" t="s">
        <v>1466</v>
      </c>
      <c r="D7149" t="s">
        <v>1499</v>
      </c>
      <c r="E7149" t="s">
        <v>3270</v>
      </c>
      <c r="F7149" t="s">
        <v>1501</v>
      </c>
      <c r="G7149" t="s">
        <v>1462</v>
      </c>
      <c r="H7149" t="s">
        <v>2048</v>
      </c>
      <c r="I7149" t="s">
        <v>2188</v>
      </c>
      <c r="J7149" t="s">
        <v>1571</v>
      </c>
      <c r="K7149" t="s">
        <v>1327</v>
      </c>
      <c r="L7149" t="s">
        <v>436</v>
      </c>
      <c r="M7149" t="s">
        <v>1328</v>
      </c>
      <c r="O7149" t="s">
        <v>1329</v>
      </c>
      <c r="P7149" t="s">
        <v>1374</v>
      </c>
      <c r="Q7149" t="s">
        <v>1375</v>
      </c>
      <c r="R7149" t="s">
        <v>1521</v>
      </c>
      <c r="S7149" t="s">
        <v>1333</v>
      </c>
      <c r="T7149" t="s">
        <v>4011</v>
      </c>
      <c r="U7149" t="s">
        <v>1334</v>
      </c>
      <c r="V7149" t="s">
        <v>151</v>
      </c>
      <c r="W7149" t="s">
        <v>1517</v>
      </c>
      <c r="X7149" t="s">
        <v>1516</v>
      </c>
      <c r="Y7149" t="s">
        <v>1337</v>
      </c>
      <c r="Z7149" t="s">
        <v>1106</v>
      </c>
      <c r="AA7149" t="s">
        <v>1340</v>
      </c>
      <c r="AB7149" t="s">
        <v>439</v>
      </c>
      <c r="AC7149">
        <v>0</v>
      </c>
      <c r="AD7149">
        <v>0</v>
      </c>
      <c r="AE7149">
        <v>0</v>
      </c>
      <c r="AF7149">
        <v>0</v>
      </c>
      <c r="AG7149">
        <v>0</v>
      </c>
      <c r="AH7149">
        <v>0.01</v>
      </c>
      <c r="AI7149">
        <v>0</v>
      </c>
      <c r="AJ7149">
        <v>0</v>
      </c>
      <c r="AK7149">
        <v>0</v>
      </c>
      <c r="AL7149">
        <v>0</v>
      </c>
      <c r="AM7149">
        <v>0</v>
      </c>
      <c r="AN7149">
        <v>0</v>
      </c>
    </row>
    <row r="7150" spans="1:40" x14ac:dyDescent="0.35">
      <c r="A7150" t="s">
        <v>1485</v>
      </c>
      <c r="B7150" t="s">
        <v>1318</v>
      </c>
      <c r="C7150" t="s">
        <v>1466</v>
      </c>
      <c r="D7150" t="s">
        <v>1499</v>
      </c>
      <c r="E7150" t="s">
        <v>3270</v>
      </c>
      <c r="F7150" t="s">
        <v>1501</v>
      </c>
      <c r="G7150" t="s">
        <v>1462</v>
      </c>
      <c r="H7150" t="s">
        <v>2048</v>
      </c>
      <c r="I7150" t="s">
        <v>2188</v>
      </c>
      <c r="J7150" t="s">
        <v>1571</v>
      </c>
      <c r="K7150" t="s">
        <v>1327</v>
      </c>
      <c r="L7150" t="s">
        <v>436</v>
      </c>
      <c r="M7150" t="s">
        <v>1328</v>
      </c>
      <c r="O7150" t="s">
        <v>1329</v>
      </c>
      <c r="P7150" t="s">
        <v>1374</v>
      </c>
      <c r="Q7150" t="s">
        <v>1375</v>
      </c>
      <c r="R7150" t="s">
        <v>1521</v>
      </c>
      <c r="S7150" t="s">
        <v>1333</v>
      </c>
      <c r="T7150" t="s">
        <v>4011</v>
      </c>
      <c r="U7150" t="s">
        <v>1334</v>
      </c>
      <c r="V7150" t="s">
        <v>151</v>
      </c>
      <c r="W7150" t="s">
        <v>1518</v>
      </c>
      <c r="X7150" t="s">
        <v>1507</v>
      </c>
      <c r="Y7150" t="s">
        <v>1337</v>
      </c>
      <c r="Z7150" t="s">
        <v>1106</v>
      </c>
      <c r="AA7150" t="s">
        <v>1339</v>
      </c>
      <c r="AB7150" t="s">
        <v>439</v>
      </c>
      <c r="AC7150">
        <v>46746.07</v>
      </c>
      <c r="AD7150">
        <v>45966.5</v>
      </c>
      <c r="AE7150">
        <v>43291.5</v>
      </c>
      <c r="AF7150">
        <v>63084</v>
      </c>
      <c r="AG7150">
        <v>42239.53</v>
      </c>
      <c r="AH7150">
        <v>49196.79</v>
      </c>
      <c r="AI7150">
        <v>0</v>
      </c>
      <c r="AJ7150">
        <v>0</v>
      </c>
      <c r="AK7150">
        <v>0</v>
      </c>
      <c r="AL7150">
        <v>0</v>
      </c>
      <c r="AM7150">
        <v>0</v>
      </c>
      <c r="AN7150">
        <v>0</v>
      </c>
    </row>
    <row r="7151" spans="1:40" x14ac:dyDescent="0.35">
      <c r="A7151" t="s">
        <v>1485</v>
      </c>
      <c r="B7151" t="s">
        <v>1318</v>
      </c>
      <c r="C7151" t="s">
        <v>1466</v>
      </c>
      <c r="D7151" t="s">
        <v>1499</v>
      </c>
      <c r="E7151" t="s">
        <v>3270</v>
      </c>
      <c r="F7151" t="s">
        <v>1501</v>
      </c>
      <c r="G7151" t="s">
        <v>1462</v>
      </c>
      <c r="H7151" t="s">
        <v>2048</v>
      </c>
      <c r="I7151" t="s">
        <v>2188</v>
      </c>
      <c r="J7151" t="s">
        <v>1571</v>
      </c>
      <c r="K7151" t="s">
        <v>1327</v>
      </c>
      <c r="L7151" t="s">
        <v>436</v>
      </c>
      <c r="M7151" t="s">
        <v>1328</v>
      </c>
      <c r="O7151" t="s">
        <v>1329</v>
      </c>
      <c r="P7151" t="s">
        <v>1374</v>
      </c>
      <c r="Q7151" t="s">
        <v>1375</v>
      </c>
      <c r="R7151" t="s">
        <v>1521</v>
      </c>
      <c r="S7151" t="s">
        <v>1333</v>
      </c>
      <c r="T7151" t="s">
        <v>4011</v>
      </c>
      <c r="U7151" t="s">
        <v>1334</v>
      </c>
      <c r="V7151" t="s">
        <v>151</v>
      </c>
      <c r="W7151" t="s">
        <v>1519</v>
      </c>
      <c r="X7151" t="s">
        <v>1507</v>
      </c>
      <c r="Y7151" t="s">
        <v>1337</v>
      </c>
      <c r="Z7151" t="s">
        <v>1106</v>
      </c>
      <c r="AA7151" t="s">
        <v>1339</v>
      </c>
      <c r="AB7151" t="s">
        <v>439</v>
      </c>
      <c r="AC7151">
        <v>0</v>
      </c>
      <c r="AD7151">
        <v>0</v>
      </c>
      <c r="AE7151">
        <v>0</v>
      </c>
      <c r="AF7151">
        <v>0</v>
      </c>
      <c r="AG7151">
        <v>0</v>
      </c>
      <c r="AH7151">
        <v>0</v>
      </c>
      <c r="AI7151">
        <v>44369.16</v>
      </c>
      <c r="AJ7151">
        <v>0</v>
      </c>
      <c r="AK7151">
        <v>0</v>
      </c>
      <c r="AL7151">
        <v>0</v>
      </c>
      <c r="AM7151">
        <v>0</v>
      </c>
      <c r="AN7151">
        <v>0</v>
      </c>
    </row>
    <row r="7152" spans="1:40" x14ac:dyDescent="0.35">
      <c r="A7152" t="s">
        <v>1485</v>
      </c>
      <c r="B7152" t="s">
        <v>1318</v>
      </c>
      <c r="C7152" t="s">
        <v>1466</v>
      </c>
      <c r="D7152" t="s">
        <v>1499</v>
      </c>
      <c r="E7152" t="s">
        <v>3270</v>
      </c>
      <c r="F7152" t="s">
        <v>1501</v>
      </c>
      <c r="G7152" t="s">
        <v>1462</v>
      </c>
      <c r="H7152" t="s">
        <v>2048</v>
      </c>
      <c r="I7152" t="s">
        <v>2188</v>
      </c>
      <c r="J7152" t="s">
        <v>1571</v>
      </c>
      <c r="K7152" t="s">
        <v>1327</v>
      </c>
      <c r="L7152" t="s">
        <v>436</v>
      </c>
      <c r="M7152" t="s">
        <v>1328</v>
      </c>
      <c r="O7152" t="s">
        <v>1329</v>
      </c>
      <c r="P7152" t="s">
        <v>1374</v>
      </c>
      <c r="Q7152" t="s">
        <v>1375</v>
      </c>
      <c r="R7152" t="s">
        <v>1521</v>
      </c>
      <c r="S7152" t="s">
        <v>1333</v>
      </c>
      <c r="T7152" t="s">
        <v>4011</v>
      </c>
      <c r="U7152" t="s">
        <v>1334</v>
      </c>
      <c r="V7152" t="s">
        <v>151</v>
      </c>
      <c r="W7152" t="s">
        <v>1519</v>
      </c>
      <c r="X7152" t="s">
        <v>1507</v>
      </c>
      <c r="Y7152" t="s">
        <v>1337</v>
      </c>
      <c r="Z7152" t="s">
        <v>1106</v>
      </c>
      <c r="AA7152" t="s">
        <v>1340</v>
      </c>
      <c r="AB7152" t="s">
        <v>439</v>
      </c>
      <c r="AC7152">
        <v>6.7</v>
      </c>
      <c r="AD7152">
        <v>6.7</v>
      </c>
      <c r="AE7152">
        <v>6.15</v>
      </c>
      <c r="AF7152">
        <v>6.1500000000000012</v>
      </c>
      <c r="AG7152">
        <v>5.15</v>
      </c>
      <c r="AH7152">
        <v>5.1500000000000012</v>
      </c>
      <c r="AI7152">
        <v>8.6999999999999993</v>
      </c>
      <c r="AJ7152">
        <v>0</v>
      </c>
      <c r="AK7152">
        <v>0</v>
      </c>
      <c r="AL7152">
        <v>0</v>
      </c>
      <c r="AM7152">
        <v>0</v>
      </c>
      <c r="AN7152">
        <v>0</v>
      </c>
    </row>
    <row r="7153" spans="1:40" x14ac:dyDescent="0.35">
      <c r="A7153" t="s">
        <v>1485</v>
      </c>
      <c r="B7153" t="s">
        <v>1318</v>
      </c>
      <c r="C7153" t="s">
        <v>1466</v>
      </c>
      <c r="D7153" t="s">
        <v>1499</v>
      </c>
      <c r="E7153" t="s">
        <v>3270</v>
      </c>
      <c r="F7153" t="s">
        <v>1501</v>
      </c>
      <c r="G7153" t="s">
        <v>1462</v>
      </c>
      <c r="H7153" t="s">
        <v>1324</v>
      </c>
      <c r="I7153" t="s">
        <v>2114</v>
      </c>
      <c r="J7153" t="s">
        <v>1504</v>
      </c>
      <c r="K7153" t="s">
        <v>1327</v>
      </c>
      <c r="L7153" t="s">
        <v>436</v>
      </c>
      <c r="M7153" t="s">
        <v>1328</v>
      </c>
      <c r="O7153" t="s">
        <v>1329</v>
      </c>
      <c r="P7153" t="s">
        <v>1374</v>
      </c>
      <c r="Q7153" t="s">
        <v>1375</v>
      </c>
      <c r="R7153" t="s">
        <v>1661</v>
      </c>
      <c r="S7153" t="s">
        <v>1333</v>
      </c>
      <c r="T7153" t="s">
        <v>4011</v>
      </c>
      <c r="U7153" t="s">
        <v>1334</v>
      </c>
      <c r="V7153" t="s">
        <v>445</v>
      </c>
      <c r="W7153" t="s">
        <v>1513</v>
      </c>
      <c r="X7153" t="s">
        <v>1512</v>
      </c>
      <c r="Y7153" t="s">
        <v>1337</v>
      </c>
      <c r="Z7153" t="s">
        <v>1107</v>
      </c>
      <c r="AA7153" t="s">
        <v>1340</v>
      </c>
      <c r="AB7153" t="s">
        <v>439</v>
      </c>
      <c r="AC7153">
        <v>0.1</v>
      </c>
      <c r="AD7153">
        <v>0</v>
      </c>
      <c r="AE7153">
        <v>0</v>
      </c>
      <c r="AF7153">
        <v>0</v>
      </c>
      <c r="AG7153">
        <v>0</v>
      </c>
      <c r="AH7153">
        <v>0</v>
      </c>
      <c r="AI7153">
        <v>0</v>
      </c>
      <c r="AJ7153">
        <v>0</v>
      </c>
      <c r="AK7153">
        <v>0</v>
      </c>
      <c r="AL7153">
        <v>0</v>
      </c>
      <c r="AM7153">
        <v>0</v>
      </c>
      <c r="AN7153">
        <v>0</v>
      </c>
    </row>
    <row r="7154" spans="1:40" x14ac:dyDescent="0.35">
      <c r="A7154" t="s">
        <v>1485</v>
      </c>
      <c r="B7154" t="s">
        <v>1318</v>
      </c>
      <c r="C7154" t="s">
        <v>1466</v>
      </c>
      <c r="D7154" t="s">
        <v>1499</v>
      </c>
      <c r="E7154" t="s">
        <v>3270</v>
      </c>
      <c r="F7154" t="s">
        <v>1501</v>
      </c>
      <c r="G7154" t="s">
        <v>1462</v>
      </c>
      <c r="H7154" t="s">
        <v>1324</v>
      </c>
      <c r="I7154" t="s">
        <v>2114</v>
      </c>
      <c r="J7154" t="s">
        <v>1504</v>
      </c>
      <c r="K7154" t="s">
        <v>1327</v>
      </c>
      <c r="L7154" t="s">
        <v>436</v>
      </c>
      <c r="M7154" t="s">
        <v>1328</v>
      </c>
      <c r="O7154" t="s">
        <v>1329</v>
      </c>
      <c r="P7154" t="s">
        <v>1374</v>
      </c>
      <c r="Q7154" t="s">
        <v>1375</v>
      </c>
      <c r="R7154" t="s">
        <v>1661</v>
      </c>
      <c r="S7154" t="s">
        <v>1333</v>
      </c>
      <c r="T7154" t="s">
        <v>4011</v>
      </c>
      <c r="U7154" t="s">
        <v>1334</v>
      </c>
      <c r="V7154" t="s">
        <v>445</v>
      </c>
      <c r="W7154" t="s">
        <v>1517</v>
      </c>
      <c r="X7154" t="s">
        <v>1512</v>
      </c>
      <c r="Y7154" t="s">
        <v>1337</v>
      </c>
      <c r="Z7154" t="s">
        <v>1107</v>
      </c>
      <c r="AA7154" t="s">
        <v>1340</v>
      </c>
      <c r="AB7154" t="s">
        <v>439</v>
      </c>
      <c r="AC7154">
        <v>0.06</v>
      </c>
      <c r="AD7154">
        <v>0.56000000000000005</v>
      </c>
      <c r="AE7154">
        <v>0.75</v>
      </c>
      <c r="AF7154">
        <v>0.74</v>
      </c>
      <c r="AG7154">
        <v>0.76</v>
      </c>
      <c r="AH7154">
        <v>0.76</v>
      </c>
      <c r="AI7154">
        <v>0</v>
      </c>
      <c r="AJ7154">
        <v>0</v>
      </c>
      <c r="AK7154">
        <v>0</v>
      </c>
      <c r="AL7154">
        <v>0</v>
      </c>
      <c r="AM7154">
        <v>0</v>
      </c>
      <c r="AN7154">
        <v>0</v>
      </c>
    </row>
    <row r="7155" spans="1:40" x14ac:dyDescent="0.35">
      <c r="A7155" t="s">
        <v>1485</v>
      </c>
      <c r="B7155" t="s">
        <v>1318</v>
      </c>
      <c r="C7155" t="s">
        <v>1466</v>
      </c>
      <c r="D7155" t="s">
        <v>1499</v>
      </c>
      <c r="E7155" t="s">
        <v>3270</v>
      </c>
      <c r="F7155" t="s">
        <v>1501</v>
      </c>
      <c r="G7155" t="s">
        <v>1462</v>
      </c>
      <c r="H7155" t="s">
        <v>1324</v>
      </c>
      <c r="I7155" t="s">
        <v>2114</v>
      </c>
      <c r="J7155" t="s">
        <v>1504</v>
      </c>
      <c r="K7155" t="s">
        <v>1327</v>
      </c>
      <c r="L7155" t="s">
        <v>436</v>
      </c>
      <c r="M7155" t="s">
        <v>1328</v>
      </c>
      <c r="O7155" t="s">
        <v>1329</v>
      </c>
      <c r="P7155" t="s">
        <v>1374</v>
      </c>
      <c r="Q7155" t="s">
        <v>1375</v>
      </c>
      <c r="R7155" t="s">
        <v>1661</v>
      </c>
      <c r="S7155" t="s">
        <v>1333</v>
      </c>
      <c r="T7155" t="s">
        <v>4011</v>
      </c>
      <c r="U7155" t="s">
        <v>1334</v>
      </c>
      <c r="V7155" t="s">
        <v>445</v>
      </c>
      <c r="W7155" t="s">
        <v>1523</v>
      </c>
      <c r="X7155" t="s">
        <v>1512</v>
      </c>
      <c r="Y7155" t="s">
        <v>1337</v>
      </c>
      <c r="Z7155" t="s">
        <v>1107</v>
      </c>
      <c r="AA7155" t="s">
        <v>1514</v>
      </c>
      <c r="AB7155" t="s">
        <v>439</v>
      </c>
      <c r="AC7155">
        <v>0.1</v>
      </c>
      <c r="AD7155">
        <v>0</v>
      </c>
      <c r="AE7155">
        <v>0</v>
      </c>
      <c r="AF7155">
        <v>0</v>
      </c>
      <c r="AG7155">
        <v>0</v>
      </c>
      <c r="AH7155">
        <v>0</v>
      </c>
      <c r="AI7155">
        <v>0</v>
      </c>
      <c r="AJ7155">
        <v>0</v>
      </c>
      <c r="AK7155">
        <v>0</v>
      </c>
      <c r="AL7155">
        <v>0</v>
      </c>
      <c r="AM7155">
        <v>0</v>
      </c>
      <c r="AN7155">
        <v>0</v>
      </c>
    </row>
    <row r="7156" spans="1:40" x14ac:dyDescent="0.35">
      <c r="A7156" t="s">
        <v>1485</v>
      </c>
      <c r="B7156" t="s">
        <v>1318</v>
      </c>
      <c r="C7156" t="s">
        <v>1466</v>
      </c>
      <c r="D7156" t="s">
        <v>1499</v>
      </c>
      <c r="E7156" t="s">
        <v>3270</v>
      </c>
      <c r="F7156" t="s">
        <v>1501</v>
      </c>
      <c r="G7156" t="s">
        <v>1462</v>
      </c>
      <c r="H7156" t="s">
        <v>1324</v>
      </c>
      <c r="I7156" t="s">
        <v>2114</v>
      </c>
      <c r="J7156" t="s">
        <v>1504</v>
      </c>
      <c r="K7156" t="s">
        <v>1327</v>
      </c>
      <c r="L7156" t="s">
        <v>436</v>
      </c>
      <c r="M7156" t="s">
        <v>1328</v>
      </c>
      <c r="O7156" t="s">
        <v>1329</v>
      </c>
      <c r="P7156" t="s">
        <v>1374</v>
      </c>
      <c r="Q7156" t="s">
        <v>1375</v>
      </c>
      <c r="R7156" t="s">
        <v>1661</v>
      </c>
      <c r="S7156" t="s">
        <v>1333</v>
      </c>
      <c r="T7156" t="s">
        <v>4011</v>
      </c>
      <c r="U7156" t="s">
        <v>1334</v>
      </c>
      <c r="V7156" t="s">
        <v>445</v>
      </c>
      <c r="W7156" t="s">
        <v>1646</v>
      </c>
      <c r="X7156" t="s">
        <v>1507</v>
      </c>
      <c r="Y7156" t="s">
        <v>1337</v>
      </c>
      <c r="Z7156" t="s">
        <v>1107</v>
      </c>
      <c r="AA7156" t="s">
        <v>1339</v>
      </c>
      <c r="AB7156" t="s">
        <v>439</v>
      </c>
      <c r="AC7156">
        <v>98160.24</v>
      </c>
      <c r="AD7156">
        <v>116317.89</v>
      </c>
      <c r="AE7156">
        <v>95626.1</v>
      </c>
      <c r="AF7156">
        <v>115915.5</v>
      </c>
      <c r="AG7156">
        <v>100999.83</v>
      </c>
      <c r="AH7156">
        <v>118110.89</v>
      </c>
      <c r="AI7156">
        <v>151373.74</v>
      </c>
      <c r="AJ7156">
        <v>129225</v>
      </c>
      <c r="AK7156">
        <v>135686.25</v>
      </c>
      <c r="AL7156">
        <v>142147.5</v>
      </c>
      <c r="AM7156">
        <v>135686.25</v>
      </c>
      <c r="AN7156">
        <v>135686.25</v>
      </c>
    </row>
    <row r="7157" spans="1:40" x14ac:dyDescent="0.35">
      <c r="A7157" t="s">
        <v>1485</v>
      </c>
      <c r="B7157" t="s">
        <v>1318</v>
      </c>
      <c r="C7157" t="s">
        <v>1466</v>
      </c>
      <c r="D7157" t="s">
        <v>1499</v>
      </c>
      <c r="E7157" t="s">
        <v>3270</v>
      </c>
      <c r="F7157" t="s">
        <v>1501</v>
      </c>
      <c r="G7157" t="s">
        <v>1462</v>
      </c>
      <c r="H7157" t="s">
        <v>1324</v>
      </c>
      <c r="I7157" t="s">
        <v>2114</v>
      </c>
      <c r="J7157" t="s">
        <v>1504</v>
      </c>
      <c r="K7157" t="s">
        <v>1327</v>
      </c>
      <c r="L7157" t="s">
        <v>436</v>
      </c>
      <c r="M7157" t="s">
        <v>1328</v>
      </c>
      <c r="O7157" t="s">
        <v>1329</v>
      </c>
      <c r="P7157" t="s">
        <v>1374</v>
      </c>
      <c r="Q7157" t="s">
        <v>1375</v>
      </c>
      <c r="R7157" t="s">
        <v>1661</v>
      </c>
      <c r="S7157" t="s">
        <v>1333</v>
      </c>
      <c r="T7157" t="s">
        <v>4011</v>
      </c>
      <c r="U7157" t="s">
        <v>1334</v>
      </c>
      <c r="V7157" t="s">
        <v>445</v>
      </c>
      <c r="W7157" t="s">
        <v>1647</v>
      </c>
      <c r="X7157" t="s">
        <v>1648</v>
      </c>
      <c r="Y7157" t="s">
        <v>1337</v>
      </c>
      <c r="Z7157" t="s">
        <v>1107</v>
      </c>
      <c r="AA7157" t="s">
        <v>1340</v>
      </c>
      <c r="AB7157" t="s">
        <v>439</v>
      </c>
      <c r="AC7157">
        <v>11</v>
      </c>
      <c r="AD7157">
        <v>10.5</v>
      </c>
      <c r="AE7157">
        <v>10</v>
      </c>
      <c r="AF7157">
        <v>9.5</v>
      </c>
      <c r="AG7157">
        <v>11.5</v>
      </c>
      <c r="AH7157">
        <v>11</v>
      </c>
      <c r="AI7157">
        <v>0</v>
      </c>
      <c r="AJ7157">
        <v>0</v>
      </c>
      <c r="AK7157">
        <v>0</v>
      </c>
      <c r="AL7157">
        <v>0</v>
      </c>
      <c r="AM7157">
        <v>0</v>
      </c>
      <c r="AN7157">
        <v>0</v>
      </c>
    </row>
    <row r="7158" spans="1:40" x14ac:dyDescent="0.35">
      <c r="A7158" t="s">
        <v>1485</v>
      </c>
      <c r="B7158" t="s">
        <v>1318</v>
      </c>
      <c r="C7158" t="s">
        <v>1466</v>
      </c>
      <c r="D7158" t="s">
        <v>1499</v>
      </c>
      <c r="E7158" t="s">
        <v>3270</v>
      </c>
      <c r="F7158" t="s">
        <v>1501</v>
      </c>
      <c r="G7158" t="s">
        <v>1462</v>
      </c>
      <c r="H7158" t="s">
        <v>1324</v>
      </c>
      <c r="I7158" t="s">
        <v>2114</v>
      </c>
      <c r="J7158" t="s">
        <v>1504</v>
      </c>
      <c r="K7158" t="s">
        <v>1327</v>
      </c>
      <c r="L7158" t="s">
        <v>436</v>
      </c>
      <c r="M7158" t="s">
        <v>1328</v>
      </c>
      <c r="O7158" t="s">
        <v>1329</v>
      </c>
      <c r="P7158" t="s">
        <v>1374</v>
      </c>
      <c r="Q7158" t="s">
        <v>1375</v>
      </c>
      <c r="R7158" t="s">
        <v>1661</v>
      </c>
      <c r="S7158" t="s">
        <v>1333</v>
      </c>
      <c r="T7158" t="s">
        <v>4011</v>
      </c>
      <c r="U7158" t="s">
        <v>1334</v>
      </c>
      <c r="V7158" t="s">
        <v>445</v>
      </c>
      <c r="W7158" t="s">
        <v>1871</v>
      </c>
      <c r="X7158" t="s">
        <v>1686</v>
      </c>
      <c r="Y7158" t="s">
        <v>1337</v>
      </c>
      <c r="Z7158" t="s">
        <v>1107</v>
      </c>
      <c r="AA7158" t="s">
        <v>1340</v>
      </c>
      <c r="AB7158" t="s">
        <v>439</v>
      </c>
      <c r="AC7158">
        <v>40</v>
      </c>
      <c r="AD7158">
        <v>42.5</v>
      </c>
      <c r="AE7158">
        <v>43.5</v>
      </c>
      <c r="AF7158">
        <v>44</v>
      </c>
      <c r="AG7158">
        <v>39</v>
      </c>
      <c r="AH7158">
        <v>41.5</v>
      </c>
      <c r="AI7158">
        <v>50.6</v>
      </c>
      <c r="AJ7158">
        <v>51.6</v>
      </c>
      <c r="AK7158">
        <v>51.6</v>
      </c>
      <c r="AL7158">
        <v>53.6</v>
      </c>
      <c r="AM7158">
        <v>51.6</v>
      </c>
      <c r="AN7158">
        <v>51.8</v>
      </c>
    </row>
    <row r="7159" spans="1:40" x14ac:dyDescent="0.35">
      <c r="A7159" t="s">
        <v>1485</v>
      </c>
      <c r="B7159" t="s">
        <v>1318</v>
      </c>
      <c r="C7159" t="s">
        <v>1466</v>
      </c>
      <c r="D7159" t="s">
        <v>1499</v>
      </c>
      <c r="E7159" t="s">
        <v>3270</v>
      </c>
      <c r="F7159" t="s">
        <v>1501</v>
      </c>
      <c r="G7159" t="s">
        <v>1462</v>
      </c>
      <c r="H7159" t="s">
        <v>1324</v>
      </c>
      <c r="I7159" t="s">
        <v>2114</v>
      </c>
      <c r="J7159" t="s">
        <v>1504</v>
      </c>
      <c r="K7159" t="s">
        <v>1327</v>
      </c>
      <c r="L7159" t="s">
        <v>436</v>
      </c>
      <c r="M7159" t="s">
        <v>1328</v>
      </c>
      <c r="O7159" t="s">
        <v>1329</v>
      </c>
      <c r="P7159" t="s">
        <v>1374</v>
      </c>
      <c r="Q7159" t="s">
        <v>1375</v>
      </c>
      <c r="R7159" t="s">
        <v>1661</v>
      </c>
      <c r="S7159" t="s">
        <v>1333</v>
      </c>
      <c r="T7159" t="s">
        <v>4011</v>
      </c>
      <c r="U7159" t="s">
        <v>1334</v>
      </c>
      <c r="V7159" t="s">
        <v>445</v>
      </c>
      <c r="W7159" t="s">
        <v>1871</v>
      </c>
      <c r="X7159" t="s">
        <v>1686</v>
      </c>
      <c r="Y7159" t="s">
        <v>1337</v>
      </c>
      <c r="Z7159" t="s">
        <v>1107</v>
      </c>
      <c r="AA7159" t="s">
        <v>1514</v>
      </c>
      <c r="AB7159" t="s">
        <v>439</v>
      </c>
      <c r="AC7159">
        <v>30</v>
      </c>
      <c r="AD7159">
        <v>30</v>
      </c>
      <c r="AE7159">
        <v>30</v>
      </c>
      <c r="AF7159">
        <v>30</v>
      </c>
      <c r="AG7159">
        <v>30</v>
      </c>
      <c r="AH7159">
        <v>30</v>
      </c>
      <c r="AI7159">
        <v>60</v>
      </c>
      <c r="AJ7159">
        <v>60</v>
      </c>
      <c r="AK7159">
        <v>60</v>
      </c>
      <c r="AL7159">
        <v>60</v>
      </c>
      <c r="AM7159">
        <v>60</v>
      </c>
      <c r="AN7159">
        <v>60</v>
      </c>
    </row>
    <row r="7160" spans="1:40" x14ac:dyDescent="0.35">
      <c r="A7160" t="s">
        <v>1485</v>
      </c>
      <c r="B7160" t="s">
        <v>1318</v>
      </c>
      <c r="C7160" t="s">
        <v>1466</v>
      </c>
      <c r="D7160" t="s">
        <v>1499</v>
      </c>
      <c r="E7160" t="s">
        <v>3270</v>
      </c>
      <c r="F7160" t="s">
        <v>1501</v>
      </c>
      <c r="G7160" t="s">
        <v>1462</v>
      </c>
      <c r="H7160" t="s">
        <v>1324</v>
      </c>
      <c r="I7160" t="s">
        <v>2114</v>
      </c>
      <c r="J7160" t="s">
        <v>1504</v>
      </c>
      <c r="K7160" t="s">
        <v>1327</v>
      </c>
      <c r="L7160" t="s">
        <v>436</v>
      </c>
      <c r="M7160" t="s">
        <v>1328</v>
      </c>
      <c r="O7160" t="s">
        <v>1329</v>
      </c>
      <c r="P7160" t="s">
        <v>1374</v>
      </c>
      <c r="Q7160" t="s">
        <v>1375</v>
      </c>
      <c r="R7160" t="s">
        <v>1661</v>
      </c>
      <c r="S7160" t="s">
        <v>1333</v>
      </c>
      <c r="T7160" t="s">
        <v>4011</v>
      </c>
      <c r="U7160" t="s">
        <v>1334</v>
      </c>
      <c r="V7160" t="s">
        <v>445</v>
      </c>
      <c r="W7160" t="s">
        <v>1664</v>
      </c>
      <c r="X7160" t="s">
        <v>1648</v>
      </c>
      <c r="Y7160" t="s">
        <v>1522</v>
      </c>
      <c r="Z7160" t="s">
        <v>1107</v>
      </c>
      <c r="AA7160" t="s">
        <v>1339</v>
      </c>
      <c r="AB7160" t="s">
        <v>439</v>
      </c>
      <c r="AC7160">
        <v>460</v>
      </c>
      <c r="AD7160">
        <v>460</v>
      </c>
      <c r="AE7160">
        <v>1000</v>
      </c>
      <c r="AF7160">
        <v>1020</v>
      </c>
      <c r="AG7160">
        <v>940</v>
      </c>
      <c r="AH7160">
        <v>1040</v>
      </c>
      <c r="AI7160">
        <v>940</v>
      </c>
      <c r="AJ7160">
        <v>940</v>
      </c>
      <c r="AK7160">
        <v>940</v>
      </c>
      <c r="AL7160">
        <v>940</v>
      </c>
      <c r="AM7160">
        <v>940</v>
      </c>
      <c r="AN7160">
        <v>940</v>
      </c>
    </row>
    <row r="7161" spans="1:40" x14ac:dyDescent="0.35">
      <c r="A7161" t="s">
        <v>1485</v>
      </c>
      <c r="B7161" t="s">
        <v>1318</v>
      </c>
      <c r="C7161" t="s">
        <v>1466</v>
      </c>
      <c r="D7161" t="s">
        <v>1499</v>
      </c>
      <c r="E7161" t="s">
        <v>3270</v>
      </c>
      <c r="F7161" t="s">
        <v>1501</v>
      </c>
      <c r="G7161" t="s">
        <v>1462</v>
      </c>
      <c r="H7161" t="s">
        <v>1324</v>
      </c>
      <c r="I7161" t="s">
        <v>2114</v>
      </c>
      <c r="J7161" t="s">
        <v>1504</v>
      </c>
      <c r="K7161" t="s">
        <v>1327</v>
      </c>
      <c r="L7161" t="s">
        <v>436</v>
      </c>
      <c r="M7161" t="s">
        <v>1328</v>
      </c>
      <c r="O7161" t="s">
        <v>1329</v>
      </c>
      <c r="P7161" t="s">
        <v>1374</v>
      </c>
      <c r="Q7161" t="s">
        <v>1375</v>
      </c>
      <c r="R7161" t="s">
        <v>1661</v>
      </c>
      <c r="S7161" t="s">
        <v>1333</v>
      </c>
      <c r="T7161" t="s">
        <v>4011</v>
      </c>
      <c r="U7161" t="s">
        <v>1334</v>
      </c>
      <c r="V7161" t="s">
        <v>445</v>
      </c>
      <c r="W7161" t="s">
        <v>1664</v>
      </c>
      <c r="X7161" t="s">
        <v>1648</v>
      </c>
      <c r="Y7161" t="s">
        <v>1337</v>
      </c>
      <c r="Z7161" t="s">
        <v>1107</v>
      </c>
      <c r="AA7161" t="s">
        <v>1339</v>
      </c>
      <c r="AB7161" t="s">
        <v>439</v>
      </c>
      <c r="AC7161">
        <v>-460</v>
      </c>
      <c r="AD7161">
        <v>-460</v>
      </c>
      <c r="AE7161">
        <v>-1000</v>
      </c>
      <c r="AF7161">
        <v>-1020</v>
      </c>
      <c r="AG7161">
        <v>-940</v>
      </c>
      <c r="AH7161">
        <v>-1040</v>
      </c>
      <c r="AI7161">
        <v>-940</v>
      </c>
      <c r="AJ7161">
        <v>-940</v>
      </c>
      <c r="AK7161">
        <v>-940</v>
      </c>
      <c r="AL7161">
        <v>-940</v>
      </c>
      <c r="AM7161">
        <v>-940</v>
      </c>
      <c r="AN7161">
        <v>-940</v>
      </c>
    </row>
    <row r="7162" spans="1:40" x14ac:dyDescent="0.35">
      <c r="A7162" t="s">
        <v>1485</v>
      </c>
      <c r="B7162" t="s">
        <v>1318</v>
      </c>
      <c r="C7162" t="s">
        <v>1466</v>
      </c>
      <c r="D7162" t="s">
        <v>1499</v>
      </c>
      <c r="E7162" t="s">
        <v>3270</v>
      </c>
      <c r="F7162" t="s">
        <v>1501</v>
      </c>
      <c r="G7162" t="s">
        <v>1462</v>
      </c>
      <c r="H7162" t="s">
        <v>1324</v>
      </c>
      <c r="I7162" t="s">
        <v>2114</v>
      </c>
      <c r="J7162" t="s">
        <v>1504</v>
      </c>
      <c r="K7162" t="s">
        <v>1327</v>
      </c>
      <c r="L7162" t="s">
        <v>436</v>
      </c>
      <c r="M7162" t="s">
        <v>1328</v>
      </c>
      <c r="O7162" t="s">
        <v>1329</v>
      </c>
      <c r="P7162" t="s">
        <v>1374</v>
      </c>
      <c r="Q7162" t="s">
        <v>1375</v>
      </c>
      <c r="R7162" t="s">
        <v>1661</v>
      </c>
      <c r="S7162" t="s">
        <v>1333</v>
      </c>
      <c r="T7162" t="s">
        <v>4011</v>
      </c>
      <c r="U7162" t="s">
        <v>1334</v>
      </c>
      <c r="V7162" t="s">
        <v>445</v>
      </c>
      <c r="W7162" t="s">
        <v>1664</v>
      </c>
      <c r="X7162" t="s">
        <v>1648</v>
      </c>
      <c r="Y7162" t="s">
        <v>1337</v>
      </c>
      <c r="Z7162" t="s">
        <v>1107</v>
      </c>
      <c r="AA7162" t="s">
        <v>1340</v>
      </c>
      <c r="AB7162" t="s">
        <v>439</v>
      </c>
      <c r="AC7162">
        <v>0</v>
      </c>
      <c r="AD7162">
        <v>0</v>
      </c>
      <c r="AE7162">
        <v>0</v>
      </c>
      <c r="AF7162">
        <v>0</v>
      </c>
      <c r="AG7162">
        <v>0</v>
      </c>
      <c r="AH7162">
        <v>0</v>
      </c>
      <c r="AI7162">
        <v>11</v>
      </c>
      <c r="AJ7162">
        <v>11</v>
      </c>
      <c r="AK7162">
        <v>11</v>
      </c>
      <c r="AL7162">
        <v>11</v>
      </c>
      <c r="AM7162">
        <v>11</v>
      </c>
      <c r="AN7162">
        <v>11</v>
      </c>
    </row>
    <row r="7163" spans="1:40" x14ac:dyDescent="0.35">
      <c r="A7163" t="s">
        <v>1485</v>
      </c>
      <c r="B7163" t="s">
        <v>1318</v>
      </c>
      <c r="C7163" t="s">
        <v>1466</v>
      </c>
      <c r="D7163" t="s">
        <v>1499</v>
      </c>
      <c r="E7163" t="s">
        <v>3270</v>
      </c>
      <c r="F7163" t="s">
        <v>1501</v>
      </c>
      <c r="G7163" t="s">
        <v>1462</v>
      </c>
      <c r="H7163" t="s">
        <v>1324</v>
      </c>
      <c r="I7163" t="s">
        <v>2114</v>
      </c>
      <c r="J7163" t="s">
        <v>1504</v>
      </c>
      <c r="K7163" t="s">
        <v>1327</v>
      </c>
      <c r="L7163" t="s">
        <v>436</v>
      </c>
      <c r="M7163" t="s">
        <v>1328</v>
      </c>
      <c r="O7163" t="s">
        <v>1329</v>
      </c>
      <c r="P7163" t="s">
        <v>1374</v>
      </c>
      <c r="Q7163" t="s">
        <v>1375</v>
      </c>
      <c r="R7163" t="s">
        <v>1661</v>
      </c>
      <c r="S7163" t="s">
        <v>1333</v>
      </c>
      <c r="T7163" t="s">
        <v>4011</v>
      </c>
      <c r="U7163" t="s">
        <v>1334</v>
      </c>
      <c r="V7163" t="s">
        <v>445</v>
      </c>
      <c r="W7163" t="s">
        <v>1518</v>
      </c>
      <c r="X7163" t="s">
        <v>1507</v>
      </c>
      <c r="Y7163" t="s">
        <v>1337</v>
      </c>
      <c r="Z7163" t="s">
        <v>1107</v>
      </c>
      <c r="AA7163" t="s">
        <v>1340</v>
      </c>
      <c r="AB7163" t="s">
        <v>439</v>
      </c>
      <c r="AC7163">
        <v>0.15</v>
      </c>
      <c r="AD7163">
        <v>0.15</v>
      </c>
      <c r="AE7163">
        <v>0.17</v>
      </c>
      <c r="AF7163">
        <v>0.17</v>
      </c>
      <c r="AG7163">
        <v>0.17</v>
      </c>
      <c r="AH7163">
        <v>0.17</v>
      </c>
      <c r="AI7163">
        <v>0</v>
      </c>
      <c r="AJ7163">
        <v>0</v>
      </c>
      <c r="AK7163">
        <v>0</v>
      </c>
      <c r="AL7163">
        <v>0</v>
      </c>
      <c r="AM7163">
        <v>0</v>
      </c>
      <c r="AN7163">
        <v>0</v>
      </c>
    </row>
    <row r="7164" spans="1:40" x14ac:dyDescent="0.35">
      <c r="A7164" t="s">
        <v>1485</v>
      </c>
      <c r="B7164" t="s">
        <v>1318</v>
      </c>
      <c r="C7164" t="s">
        <v>1466</v>
      </c>
      <c r="D7164" t="s">
        <v>1499</v>
      </c>
      <c r="E7164" t="s">
        <v>3270</v>
      </c>
      <c r="F7164" t="s">
        <v>1501</v>
      </c>
      <c r="G7164" t="s">
        <v>1462</v>
      </c>
      <c r="H7164" t="s">
        <v>1324</v>
      </c>
      <c r="I7164" t="s">
        <v>2114</v>
      </c>
      <c r="J7164" t="s">
        <v>1504</v>
      </c>
      <c r="K7164" t="s">
        <v>1327</v>
      </c>
      <c r="L7164" t="s">
        <v>436</v>
      </c>
      <c r="M7164" t="s">
        <v>1328</v>
      </c>
      <c r="O7164" t="s">
        <v>1329</v>
      </c>
      <c r="P7164" t="s">
        <v>1374</v>
      </c>
      <c r="Q7164" t="s">
        <v>1375</v>
      </c>
      <c r="R7164" t="s">
        <v>1661</v>
      </c>
      <c r="S7164" t="s">
        <v>1333</v>
      </c>
      <c r="T7164" t="s">
        <v>4011</v>
      </c>
      <c r="U7164" t="s">
        <v>1334</v>
      </c>
      <c r="V7164" t="s">
        <v>445</v>
      </c>
      <c r="W7164" t="s">
        <v>1518</v>
      </c>
      <c r="X7164" t="s">
        <v>1507</v>
      </c>
      <c r="Y7164" t="s">
        <v>1337</v>
      </c>
      <c r="Z7164" t="s">
        <v>1107</v>
      </c>
      <c r="AA7164" t="s">
        <v>1514</v>
      </c>
      <c r="AB7164" t="s">
        <v>439</v>
      </c>
      <c r="AC7164">
        <v>0.15</v>
      </c>
      <c r="AD7164">
        <v>0.15</v>
      </c>
      <c r="AE7164">
        <v>0.17</v>
      </c>
      <c r="AF7164">
        <v>0.17</v>
      </c>
      <c r="AG7164">
        <v>0.17</v>
      </c>
      <c r="AH7164">
        <v>0.17</v>
      </c>
      <c r="AI7164">
        <v>0</v>
      </c>
      <c r="AJ7164">
        <v>0</v>
      </c>
      <c r="AK7164">
        <v>0</v>
      </c>
      <c r="AL7164">
        <v>0</v>
      </c>
      <c r="AM7164">
        <v>0</v>
      </c>
      <c r="AN7164">
        <v>0</v>
      </c>
    </row>
    <row r="7165" spans="1:40" x14ac:dyDescent="0.35">
      <c r="A7165" t="s">
        <v>1485</v>
      </c>
      <c r="B7165" t="s">
        <v>1318</v>
      </c>
      <c r="C7165" t="s">
        <v>1466</v>
      </c>
      <c r="D7165" t="s">
        <v>1499</v>
      </c>
      <c r="E7165" t="s">
        <v>3270</v>
      </c>
      <c r="F7165" t="s">
        <v>1501</v>
      </c>
      <c r="G7165" t="s">
        <v>1462</v>
      </c>
      <c r="H7165" t="s">
        <v>1324</v>
      </c>
      <c r="I7165" t="s">
        <v>2114</v>
      </c>
      <c r="J7165" t="s">
        <v>1504</v>
      </c>
      <c r="K7165" t="s">
        <v>1327</v>
      </c>
      <c r="L7165" t="s">
        <v>436</v>
      </c>
      <c r="M7165" t="s">
        <v>1328</v>
      </c>
      <c r="O7165" t="s">
        <v>1329</v>
      </c>
      <c r="P7165" t="s">
        <v>1374</v>
      </c>
      <c r="Q7165" t="s">
        <v>1375</v>
      </c>
      <c r="R7165" t="s">
        <v>1661</v>
      </c>
      <c r="S7165" t="s">
        <v>1333</v>
      </c>
      <c r="T7165" t="s">
        <v>4011</v>
      </c>
      <c r="U7165" t="s">
        <v>1334</v>
      </c>
      <c r="V7165" t="s">
        <v>445</v>
      </c>
      <c r="W7165" t="s">
        <v>1519</v>
      </c>
      <c r="X7165" t="s">
        <v>1507</v>
      </c>
      <c r="Y7165" t="s">
        <v>1337</v>
      </c>
      <c r="Z7165" t="s">
        <v>1107</v>
      </c>
      <c r="AA7165" t="s">
        <v>1340</v>
      </c>
      <c r="AB7165" t="s">
        <v>439</v>
      </c>
      <c r="AC7165">
        <v>0.1</v>
      </c>
      <c r="AD7165">
        <v>0.1</v>
      </c>
      <c r="AE7165">
        <v>0.1</v>
      </c>
      <c r="AF7165">
        <v>0.15</v>
      </c>
      <c r="AG7165">
        <v>0.15</v>
      </c>
      <c r="AH7165">
        <v>0.15</v>
      </c>
      <c r="AI7165">
        <v>0</v>
      </c>
      <c r="AJ7165">
        <v>0</v>
      </c>
      <c r="AK7165">
        <v>0</v>
      </c>
      <c r="AL7165">
        <v>0</v>
      </c>
      <c r="AM7165">
        <v>0</v>
      </c>
      <c r="AN7165">
        <v>0</v>
      </c>
    </row>
    <row r="7166" spans="1:40" x14ac:dyDescent="0.35">
      <c r="A7166" t="s">
        <v>1485</v>
      </c>
      <c r="B7166" t="s">
        <v>1318</v>
      </c>
      <c r="C7166" t="s">
        <v>1466</v>
      </c>
      <c r="D7166" t="s">
        <v>1499</v>
      </c>
      <c r="E7166" t="s">
        <v>3270</v>
      </c>
      <c r="F7166" t="s">
        <v>1501</v>
      </c>
      <c r="G7166" t="s">
        <v>1462</v>
      </c>
      <c r="H7166" t="s">
        <v>1324</v>
      </c>
      <c r="I7166" t="s">
        <v>3307</v>
      </c>
      <c r="J7166" t="s">
        <v>1688</v>
      </c>
      <c r="K7166" t="s">
        <v>1327</v>
      </c>
      <c r="L7166" t="s">
        <v>436</v>
      </c>
      <c r="M7166" t="s">
        <v>1328</v>
      </c>
      <c r="O7166" t="s">
        <v>1329</v>
      </c>
      <c r="P7166" t="s">
        <v>1391</v>
      </c>
      <c r="Q7166" t="s">
        <v>1396</v>
      </c>
      <c r="R7166" t="s">
        <v>1397</v>
      </c>
      <c r="S7166" t="s">
        <v>1333</v>
      </c>
      <c r="T7166" t="s">
        <v>4011</v>
      </c>
      <c r="U7166" t="s">
        <v>1334</v>
      </c>
      <c r="V7166" t="s">
        <v>129</v>
      </c>
      <c r="W7166" t="s">
        <v>1860</v>
      </c>
      <c r="X7166" t="s">
        <v>1861</v>
      </c>
      <c r="Y7166" t="s">
        <v>1337</v>
      </c>
      <c r="Z7166" t="s">
        <v>1108</v>
      </c>
      <c r="AA7166" t="s">
        <v>1514</v>
      </c>
      <c r="AB7166" t="s">
        <v>439</v>
      </c>
      <c r="AC7166">
        <v>0</v>
      </c>
      <c r="AD7166">
        <v>20</v>
      </c>
      <c r="AE7166">
        <v>20</v>
      </c>
      <c r="AF7166">
        <v>20</v>
      </c>
      <c r="AG7166">
        <v>12.25806451612903</v>
      </c>
      <c r="AH7166">
        <v>0</v>
      </c>
      <c r="AI7166">
        <v>0</v>
      </c>
      <c r="AJ7166">
        <v>0</v>
      </c>
      <c r="AK7166">
        <v>0</v>
      </c>
      <c r="AL7166">
        <v>0</v>
      </c>
      <c r="AM7166">
        <v>0</v>
      </c>
      <c r="AN7166">
        <v>0</v>
      </c>
    </row>
    <row r="7167" spans="1:40" x14ac:dyDescent="0.35">
      <c r="A7167" t="s">
        <v>1485</v>
      </c>
      <c r="B7167" t="s">
        <v>1318</v>
      </c>
      <c r="C7167" t="s">
        <v>1466</v>
      </c>
      <c r="D7167" t="s">
        <v>1499</v>
      </c>
      <c r="E7167" t="s">
        <v>3270</v>
      </c>
      <c r="F7167" t="s">
        <v>1501</v>
      </c>
      <c r="G7167" t="s">
        <v>1462</v>
      </c>
      <c r="H7167" t="s">
        <v>1324</v>
      </c>
      <c r="I7167" t="s">
        <v>3307</v>
      </c>
      <c r="J7167" t="s">
        <v>1688</v>
      </c>
      <c r="K7167" t="s">
        <v>1327</v>
      </c>
      <c r="L7167" t="s">
        <v>436</v>
      </c>
      <c r="M7167" t="s">
        <v>1328</v>
      </c>
      <c r="O7167" t="s">
        <v>1329</v>
      </c>
      <c r="P7167" t="s">
        <v>1391</v>
      </c>
      <c r="Q7167" t="s">
        <v>1396</v>
      </c>
      <c r="R7167" t="s">
        <v>1397</v>
      </c>
      <c r="S7167" t="s">
        <v>1333</v>
      </c>
      <c r="T7167" t="s">
        <v>4011</v>
      </c>
      <c r="U7167" t="s">
        <v>1334</v>
      </c>
      <c r="V7167" t="s">
        <v>129</v>
      </c>
      <c r="W7167" t="s">
        <v>2140</v>
      </c>
      <c r="X7167" t="s">
        <v>2139</v>
      </c>
      <c r="Y7167" t="s">
        <v>1337</v>
      </c>
      <c r="Z7167" t="s">
        <v>1108</v>
      </c>
      <c r="AA7167" t="s">
        <v>1340</v>
      </c>
      <c r="AB7167" t="s">
        <v>439</v>
      </c>
      <c r="AC7167">
        <v>0</v>
      </c>
      <c r="AD7167">
        <v>0.5</v>
      </c>
      <c r="AE7167">
        <v>0</v>
      </c>
      <c r="AF7167">
        <v>0</v>
      </c>
      <c r="AG7167">
        <v>0</v>
      </c>
      <c r="AH7167">
        <v>0</v>
      </c>
      <c r="AI7167">
        <v>0</v>
      </c>
      <c r="AJ7167">
        <v>0</v>
      </c>
      <c r="AK7167">
        <v>0</v>
      </c>
      <c r="AL7167">
        <v>0</v>
      </c>
      <c r="AM7167">
        <v>0</v>
      </c>
      <c r="AN7167">
        <v>0</v>
      </c>
    </row>
    <row r="7168" spans="1:40" x14ac:dyDescent="0.35">
      <c r="A7168" t="s">
        <v>1485</v>
      </c>
      <c r="B7168" t="s">
        <v>1318</v>
      </c>
      <c r="C7168" t="s">
        <v>1466</v>
      </c>
      <c r="D7168" t="s">
        <v>1499</v>
      </c>
      <c r="E7168" t="s">
        <v>3270</v>
      </c>
      <c r="F7168" t="s">
        <v>1501</v>
      </c>
      <c r="G7168" t="s">
        <v>1462</v>
      </c>
      <c r="H7168" t="s">
        <v>1324</v>
      </c>
      <c r="I7168" t="s">
        <v>3307</v>
      </c>
      <c r="J7168" t="s">
        <v>1688</v>
      </c>
      <c r="K7168" t="s">
        <v>1327</v>
      </c>
      <c r="L7168" t="s">
        <v>436</v>
      </c>
      <c r="M7168" t="s">
        <v>1328</v>
      </c>
      <c r="O7168" t="s">
        <v>1329</v>
      </c>
      <c r="P7168" t="s">
        <v>1391</v>
      </c>
      <c r="Q7168" t="s">
        <v>1396</v>
      </c>
      <c r="R7168" t="s">
        <v>1397</v>
      </c>
      <c r="S7168" t="s">
        <v>1333</v>
      </c>
      <c r="T7168" t="s">
        <v>4011</v>
      </c>
      <c r="U7168" t="s">
        <v>1334</v>
      </c>
      <c r="V7168" t="s">
        <v>129</v>
      </c>
      <c r="W7168" t="s">
        <v>1871</v>
      </c>
      <c r="X7168" t="s">
        <v>1686</v>
      </c>
      <c r="Y7168" t="s">
        <v>1337</v>
      </c>
      <c r="Z7168" t="s">
        <v>1108</v>
      </c>
      <c r="AA7168" t="s">
        <v>1340</v>
      </c>
      <c r="AB7168" t="s">
        <v>439</v>
      </c>
      <c r="AC7168">
        <v>32.5</v>
      </c>
      <c r="AD7168">
        <v>32.5</v>
      </c>
      <c r="AE7168">
        <v>31.5</v>
      </c>
      <c r="AF7168">
        <v>21.5</v>
      </c>
      <c r="AG7168">
        <v>10</v>
      </c>
      <c r="AH7168">
        <v>4</v>
      </c>
      <c r="AI7168">
        <v>0</v>
      </c>
      <c r="AJ7168">
        <v>0</v>
      </c>
      <c r="AK7168">
        <v>0</v>
      </c>
      <c r="AL7168">
        <v>0</v>
      </c>
      <c r="AM7168">
        <v>0</v>
      </c>
      <c r="AN7168">
        <v>0</v>
      </c>
    </row>
    <row r="7169" spans="1:40" x14ac:dyDescent="0.35">
      <c r="A7169" t="s">
        <v>1485</v>
      </c>
      <c r="B7169" t="s">
        <v>1318</v>
      </c>
      <c r="C7169" t="s">
        <v>1466</v>
      </c>
      <c r="D7169" t="s">
        <v>1499</v>
      </c>
      <c r="E7169" t="s">
        <v>3270</v>
      </c>
      <c r="F7169" t="s">
        <v>1501</v>
      </c>
      <c r="G7169" t="s">
        <v>1462</v>
      </c>
      <c r="H7169" t="s">
        <v>1324</v>
      </c>
      <c r="I7169" t="s">
        <v>3307</v>
      </c>
      <c r="J7169" t="s">
        <v>1688</v>
      </c>
      <c r="K7169" t="s">
        <v>1327</v>
      </c>
      <c r="L7169" t="s">
        <v>436</v>
      </c>
      <c r="M7169" t="s">
        <v>1328</v>
      </c>
      <c r="O7169" t="s">
        <v>1329</v>
      </c>
      <c r="P7169" t="s">
        <v>1391</v>
      </c>
      <c r="Q7169" t="s">
        <v>1396</v>
      </c>
      <c r="R7169" t="s">
        <v>1397</v>
      </c>
      <c r="S7169" t="s">
        <v>1333</v>
      </c>
      <c r="T7169" t="s">
        <v>4011</v>
      </c>
      <c r="U7169" t="s">
        <v>1334</v>
      </c>
      <c r="V7169" t="s">
        <v>129</v>
      </c>
      <c r="W7169" t="s">
        <v>1871</v>
      </c>
      <c r="X7169" t="s">
        <v>1686</v>
      </c>
      <c r="Y7169" t="s">
        <v>1337</v>
      </c>
      <c r="Z7169" t="s">
        <v>1108</v>
      </c>
      <c r="AA7169" t="s">
        <v>1514</v>
      </c>
      <c r="AB7169" t="s">
        <v>439</v>
      </c>
      <c r="AC7169">
        <v>33</v>
      </c>
      <c r="AD7169">
        <v>0</v>
      </c>
      <c r="AE7169">
        <v>0</v>
      </c>
      <c r="AF7169">
        <v>0</v>
      </c>
      <c r="AG7169">
        <v>0</v>
      </c>
      <c r="AH7169">
        <v>0</v>
      </c>
      <c r="AI7169">
        <v>0</v>
      </c>
      <c r="AJ7169">
        <v>0</v>
      </c>
      <c r="AK7169">
        <v>0</v>
      </c>
      <c r="AL7169">
        <v>0</v>
      </c>
      <c r="AM7169">
        <v>0</v>
      </c>
      <c r="AN7169">
        <v>0</v>
      </c>
    </row>
    <row r="7170" spans="1:40" x14ac:dyDescent="0.35">
      <c r="A7170" t="s">
        <v>1485</v>
      </c>
      <c r="B7170" t="s">
        <v>1318</v>
      </c>
      <c r="C7170" t="s">
        <v>1466</v>
      </c>
      <c r="D7170" t="s">
        <v>1499</v>
      </c>
      <c r="E7170" t="s">
        <v>3270</v>
      </c>
      <c r="F7170" t="s">
        <v>1501</v>
      </c>
      <c r="G7170" t="s">
        <v>1462</v>
      </c>
      <c r="H7170" t="s">
        <v>1324</v>
      </c>
      <c r="I7170" t="s">
        <v>3307</v>
      </c>
      <c r="J7170" t="s">
        <v>1688</v>
      </c>
      <c r="K7170" t="s">
        <v>1327</v>
      </c>
      <c r="L7170" t="s">
        <v>436</v>
      </c>
      <c r="M7170" t="s">
        <v>1328</v>
      </c>
      <c r="O7170" t="s">
        <v>1329</v>
      </c>
      <c r="P7170" t="s">
        <v>1391</v>
      </c>
      <c r="Q7170" t="s">
        <v>1396</v>
      </c>
      <c r="R7170" t="s">
        <v>1397</v>
      </c>
      <c r="S7170" t="s">
        <v>1333</v>
      </c>
      <c r="T7170" t="s">
        <v>4011</v>
      </c>
      <c r="U7170" t="s">
        <v>1334</v>
      </c>
      <c r="V7170" t="s">
        <v>129</v>
      </c>
      <c r="W7170" t="s">
        <v>1689</v>
      </c>
      <c r="X7170" t="s">
        <v>1610</v>
      </c>
      <c r="Y7170" t="s">
        <v>1337</v>
      </c>
      <c r="Z7170" t="s">
        <v>1108</v>
      </c>
      <c r="AA7170" t="s">
        <v>1339</v>
      </c>
      <c r="AB7170" t="s">
        <v>439</v>
      </c>
      <c r="AC7170">
        <v>40635</v>
      </c>
      <c r="AD7170">
        <v>42029.1</v>
      </c>
      <c r="AE7170">
        <v>40233.599999999999</v>
      </c>
      <c r="AF7170">
        <v>27607.98</v>
      </c>
      <c r="AG7170">
        <v>6405.36</v>
      </c>
      <c r="AH7170">
        <v>0</v>
      </c>
      <c r="AI7170">
        <v>0</v>
      </c>
      <c r="AJ7170">
        <v>0</v>
      </c>
      <c r="AK7170">
        <v>0</v>
      </c>
      <c r="AL7170">
        <v>0</v>
      </c>
      <c r="AM7170">
        <v>0</v>
      </c>
      <c r="AN7170">
        <v>0</v>
      </c>
    </row>
    <row r="7171" spans="1:40" x14ac:dyDescent="0.35">
      <c r="A7171" t="s">
        <v>1485</v>
      </c>
      <c r="B7171" t="s">
        <v>1318</v>
      </c>
      <c r="C7171" t="s">
        <v>1466</v>
      </c>
      <c r="D7171" t="s">
        <v>1569</v>
      </c>
      <c r="E7171" t="s">
        <v>3270</v>
      </c>
      <c r="F7171" t="s">
        <v>1678</v>
      </c>
      <c r="G7171" t="s">
        <v>1462</v>
      </c>
      <c r="H7171" t="s">
        <v>1324</v>
      </c>
      <c r="I7171" t="s">
        <v>1812</v>
      </c>
      <c r="J7171" t="s">
        <v>1679</v>
      </c>
      <c r="K7171" t="s">
        <v>1327</v>
      </c>
      <c r="L7171" t="s">
        <v>436</v>
      </c>
      <c r="M7171" t="s">
        <v>1328</v>
      </c>
      <c r="O7171" t="s">
        <v>1329</v>
      </c>
      <c r="P7171" t="s">
        <v>1355</v>
      </c>
      <c r="Q7171" t="s">
        <v>1362</v>
      </c>
      <c r="R7171" t="s">
        <v>2152</v>
      </c>
      <c r="S7171" t="s">
        <v>1333</v>
      </c>
      <c r="T7171" t="s">
        <v>4011</v>
      </c>
      <c r="U7171" t="s">
        <v>1334</v>
      </c>
      <c r="V7171" t="s">
        <v>84</v>
      </c>
      <c r="W7171" t="s">
        <v>1606</v>
      </c>
      <c r="X7171" t="s">
        <v>1605</v>
      </c>
      <c r="Y7171" t="s">
        <v>1337</v>
      </c>
      <c r="Z7171" t="s">
        <v>1109</v>
      </c>
      <c r="AA7171" t="s">
        <v>1514</v>
      </c>
      <c r="AB7171" t="s">
        <v>439</v>
      </c>
      <c r="AC7171">
        <v>5</v>
      </c>
      <c r="AD7171">
        <v>5</v>
      </c>
      <c r="AE7171">
        <v>5</v>
      </c>
      <c r="AF7171">
        <v>5</v>
      </c>
      <c r="AG7171">
        <v>0</v>
      </c>
      <c r="AH7171">
        <v>0</v>
      </c>
      <c r="AI7171">
        <v>0</v>
      </c>
      <c r="AJ7171">
        <v>0</v>
      </c>
      <c r="AK7171">
        <v>0</v>
      </c>
      <c r="AL7171">
        <v>0</v>
      </c>
      <c r="AM7171">
        <v>0</v>
      </c>
      <c r="AN7171">
        <v>0</v>
      </c>
    </row>
    <row r="7172" spans="1:40" x14ac:dyDescent="0.35">
      <c r="A7172" t="s">
        <v>1485</v>
      </c>
      <c r="B7172" t="s">
        <v>1318</v>
      </c>
      <c r="C7172" t="s">
        <v>1466</v>
      </c>
      <c r="D7172" t="s">
        <v>1569</v>
      </c>
      <c r="E7172" t="s">
        <v>3270</v>
      </c>
      <c r="F7172" t="s">
        <v>1678</v>
      </c>
      <c r="G7172" t="s">
        <v>1462</v>
      </c>
      <c r="H7172" t="s">
        <v>1324</v>
      </c>
      <c r="I7172" t="s">
        <v>1812</v>
      </c>
      <c r="J7172" t="s">
        <v>1679</v>
      </c>
      <c r="K7172" t="s">
        <v>1327</v>
      </c>
      <c r="L7172" t="s">
        <v>436</v>
      </c>
      <c r="M7172" t="s">
        <v>1328</v>
      </c>
      <c r="O7172" t="s">
        <v>1329</v>
      </c>
      <c r="P7172" t="s">
        <v>1355</v>
      </c>
      <c r="Q7172" t="s">
        <v>1362</v>
      </c>
      <c r="R7172" t="s">
        <v>2152</v>
      </c>
      <c r="S7172" t="s">
        <v>1333</v>
      </c>
      <c r="T7172" t="s">
        <v>4011</v>
      </c>
      <c r="U7172" t="s">
        <v>1334</v>
      </c>
      <c r="V7172" t="s">
        <v>129</v>
      </c>
      <c r="W7172" t="s">
        <v>1680</v>
      </c>
      <c r="X7172" t="s">
        <v>1681</v>
      </c>
      <c r="Y7172" t="s">
        <v>1337</v>
      </c>
      <c r="Z7172" t="s">
        <v>1110</v>
      </c>
      <c r="AA7172" t="s">
        <v>1339</v>
      </c>
      <c r="AB7172" t="s">
        <v>439</v>
      </c>
      <c r="AC7172">
        <v>1000.184</v>
      </c>
      <c r="AD7172">
        <v>84908.865000000005</v>
      </c>
      <c r="AE7172">
        <v>34456.334999999999</v>
      </c>
      <c r="AF7172">
        <v>28585.18</v>
      </c>
      <c r="AG7172">
        <v>30930.17</v>
      </c>
      <c r="AH7172">
        <v>49090.915000000001</v>
      </c>
      <c r="AI7172">
        <v>31960.271939999999</v>
      </c>
      <c r="AJ7172">
        <v>28533.8544</v>
      </c>
      <c r="AK7172">
        <v>31184.53152</v>
      </c>
      <c r="AL7172">
        <v>31109.576639999999</v>
      </c>
      <c r="AM7172">
        <v>29746.76064</v>
      </c>
      <c r="AN7172">
        <v>29821.715520000009</v>
      </c>
    </row>
    <row r="7173" spans="1:40" x14ac:dyDescent="0.35">
      <c r="A7173" t="s">
        <v>1485</v>
      </c>
      <c r="B7173" t="s">
        <v>1318</v>
      </c>
      <c r="C7173" t="s">
        <v>1466</v>
      </c>
      <c r="D7173" t="s">
        <v>1569</v>
      </c>
      <c r="E7173" t="s">
        <v>3270</v>
      </c>
      <c r="F7173" t="s">
        <v>1678</v>
      </c>
      <c r="G7173" t="s">
        <v>1462</v>
      </c>
      <c r="H7173" t="s">
        <v>1324</v>
      </c>
      <c r="I7173" t="s">
        <v>1812</v>
      </c>
      <c r="J7173" t="s">
        <v>1679</v>
      </c>
      <c r="K7173" t="s">
        <v>1327</v>
      </c>
      <c r="L7173" t="s">
        <v>436</v>
      </c>
      <c r="M7173" t="s">
        <v>1328</v>
      </c>
      <c r="O7173" t="s">
        <v>1329</v>
      </c>
      <c r="P7173" t="s">
        <v>1355</v>
      </c>
      <c r="Q7173" t="s">
        <v>1362</v>
      </c>
      <c r="R7173" t="s">
        <v>2152</v>
      </c>
      <c r="S7173" t="s">
        <v>1333</v>
      </c>
      <c r="T7173" t="s">
        <v>4011</v>
      </c>
      <c r="U7173" t="s">
        <v>1334</v>
      </c>
      <c r="V7173" t="s">
        <v>129</v>
      </c>
      <c r="W7173" t="s">
        <v>1680</v>
      </c>
      <c r="X7173" t="s">
        <v>1681</v>
      </c>
      <c r="Y7173" t="s">
        <v>1337</v>
      </c>
      <c r="Z7173" t="s">
        <v>1110</v>
      </c>
      <c r="AA7173" t="s">
        <v>1340</v>
      </c>
      <c r="AB7173" t="s">
        <v>439</v>
      </c>
      <c r="AC7173">
        <v>12</v>
      </c>
      <c r="AD7173">
        <v>27.5</v>
      </c>
      <c r="AE7173">
        <v>46.5</v>
      </c>
      <c r="AF7173">
        <v>42.5</v>
      </c>
      <c r="AG7173">
        <v>34</v>
      </c>
      <c r="AH7173">
        <v>26.5</v>
      </c>
      <c r="AI7173">
        <v>13.259048958333979</v>
      </c>
      <c r="AJ7173">
        <v>12.854048958333991</v>
      </c>
      <c r="AK7173">
        <v>12.854048958333991</v>
      </c>
      <c r="AL7173">
        <v>12.854048958333991</v>
      </c>
      <c r="AM7173">
        <v>12.854048958333991</v>
      </c>
      <c r="AN7173">
        <v>12.854048958333991</v>
      </c>
    </row>
    <row r="7174" spans="1:40" x14ac:dyDescent="0.35">
      <c r="A7174" t="s">
        <v>1485</v>
      </c>
      <c r="B7174" t="s">
        <v>1318</v>
      </c>
      <c r="C7174" t="s">
        <v>1466</v>
      </c>
      <c r="D7174" t="s">
        <v>1569</v>
      </c>
      <c r="E7174" t="s">
        <v>3270</v>
      </c>
      <c r="F7174" t="s">
        <v>1678</v>
      </c>
      <c r="G7174" t="s">
        <v>1462</v>
      </c>
      <c r="H7174" t="s">
        <v>1324</v>
      </c>
      <c r="I7174" t="s">
        <v>1812</v>
      </c>
      <c r="J7174" t="s">
        <v>1679</v>
      </c>
      <c r="K7174" t="s">
        <v>1327</v>
      </c>
      <c r="L7174" t="s">
        <v>436</v>
      </c>
      <c r="M7174" t="s">
        <v>1328</v>
      </c>
      <c r="O7174" t="s">
        <v>1329</v>
      </c>
      <c r="P7174" t="s">
        <v>1355</v>
      </c>
      <c r="Q7174" t="s">
        <v>1362</v>
      </c>
      <c r="R7174" t="s">
        <v>2152</v>
      </c>
      <c r="S7174" t="s">
        <v>1333</v>
      </c>
      <c r="T7174" t="s">
        <v>4011</v>
      </c>
      <c r="U7174" t="s">
        <v>1334</v>
      </c>
      <c r="V7174" t="s">
        <v>129</v>
      </c>
      <c r="W7174" t="s">
        <v>1680</v>
      </c>
      <c r="X7174" t="s">
        <v>1681</v>
      </c>
      <c r="Y7174" t="s">
        <v>1337</v>
      </c>
      <c r="Z7174" t="s">
        <v>1110</v>
      </c>
      <c r="AA7174" t="s">
        <v>1514</v>
      </c>
      <c r="AB7174" t="s">
        <v>439</v>
      </c>
      <c r="AC7174">
        <v>1</v>
      </c>
      <c r="AD7174">
        <v>1</v>
      </c>
      <c r="AE7174">
        <v>1</v>
      </c>
      <c r="AF7174">
        <v>1</v>
      </c>
      <c r="AG7174">
        <v>1</v>
      </c>
      <c r="AH7174">
        <v>1</v>
      </c>
      <c r="AI7174">
        <v>1</v>
      </c>
      <c r="AJ7174">
        <v>1</v>
      </c>
      <c r="AK7174">
        <v>1</v>
      </c>
      <c r="AL7174">
        <v>1</v>
      </c>
      <c r="AM7174">
        <v>1</v>
      </c>
      <c r="AN7174">
        <v>1</v>
      </c>
    </row>
    <row r="7175" spans="1:40" x14ac:dyDescent="0.35">
      <c r="A7175" t="s">
        <v>1485</v>
      </c>
      <c r="B7175" t="s">
        <v>1318</v>
      </c>
      <c r="C7175" t="s">
        <v>1466</v>
      </c>
      <c r="D7175" t="s">
        <v>1569</v>
      </c>
      <c r="E7175" t="s">
        <v>3270</v>
      </c>
      <c r="F7175" t="s">
        <v>1678</v>
      </c>
      <c r="G7175" t="s">
        <v>1462</v>
      </c>
      <c r="H7175" t="s">
        <v>1324</v>
      </c>
      <c r="I7175" t="s">
        <v>1812</v>
      </c>
      <c r="J7175" t="s">
        <v>1679</v>
      </c>
      <c r="K7175" t="s">
        <v>1327</v>
      </c>
      <c r="L7175" t="s">
        <v>436</v>
      </c>
      <c r="M7175" t="s">
        <v>1328</v>
      </c>
      <c r="O7175" t="s">
        <v>1329</v>
      </c>
      <c r="P7175" t="s">
        <v>1355</v>
      </c>
      <c r="Q7175" t="s">
        <v>1362</v>
      </c>
      <c r="R7175" t="s">
        <v>2152</v>
      </c>
      <c r="S7175" t="s">
        <v>1333</v>
      </c>
      <c r="T7175" t="s">
        <v>4011</v>
      </c>
      <c r="U7175" t="s">
        <v>1334</v>
      </c>
      <c r="V7175" t="s">
        <v>129</v>
      </c>
      <c r="W7175" t="s">
        <v>1664</v>
      </c>
      <c r="X7175" t="s">
        <v>1681</v>
      </c>
      <c r="Y7175" t="s">
        <v>1337</v>
      </c>
      <c r="Z7175" t="s">
        <v>1110</v>
      </c>
      <c r="AA7175" t="s">
        <v>1339</v>
      </c>
      <c r="AB7175" t="s">
        <v>439</v>
      </c>
      <c r="AC7175">
        <v>0</v>
      </c>
      <c r="AD7175">
        <v>0</v>
      </c>
      <c r="AE7175">
        <v>0</v>
      </c>
      <c r="AF7175">
        <v>0</v>
      </c>
      <c r="AG7175">
        <v>0</v>
      </c>
      <c r="AH7175">
        <v>0</v>
      </c>
      <c r="AI7175">
        <v>30546.45594</v>
      </c>
      <c r="AJ7175">
        <v>25757.222399999999</v>
      </c>
      <c r="AK7175">
        <v>27045.08352</v>
      </c>
      <c r="AL7175">
        <v>28332.944640000002</v>
      </c>
      <c r="AM7175">
        <v>28332.944640000002</v>
      </c>
      <c r="AN7175">
        <v>27045.08352</v>
      </c>
    </row>
    <row r="7176" spans="1:40" x14ac:dyDescent="0.35">
      <c r="A7176" t="s">
        <v>1485</v>
      </c>
      <c r="B7176" t="s">
        <v>1318</v>
      </c>
      <c r="C7176" t="s">
        <v>1466</v>
      </c>
      <c r="D7176" t="s">
        <v>1569</v>
      </c>
      <c r="E7176" t="s">
        <v>3270</v>
      </c>
      <c r="F7176" t="s">
        <v>1678</v>
      </c>
      <c r="G7176" t="s">
        <v>1462</v>
      </c>
      <c r="H7176" t="s">
        <v>1324</v>
      </c>
      <c r="I7176" t="s">
        <v>1812</v>
      </c>
      <c r="J7176" t="s">
        <v>1679</v>
      </c>
      <c r="K7176" t="s">
        <v>1327</v>
      </c>
      <c r="L7176" t="s">
        <v>436</v>
      </c>
      <c r="M7176" t="s">
        <v>1328</v>
      </c>
      <c r="O7176" t="s">
        <v>1329</v>
      </c>
      <c r="P7176" t="s">
        <v>1355</v>
      </c>
      <c r="Q7176" t="s">
        <v>1362</v>
      </c>
      <c r="R7176" t="s">
        <v>2152</v>
      </c>
      <c r="S7176" t="s">
        <v>1333</v>
      </c>
      <c r="T7176" t="s">
        <v>4011</v>
      </c>
      <c r="U7176" t="s">
        <v>1334</v>
      </c>
      <c r="V7176" t="s">
        <v>129</v>
      </c>
      <c r="W7176" t="s">
        <v>1664</v>
      </c>
      <c r="X7176" t="s">
        <v>1681</v>
      </c>
      <c r="Y7176" t="s">
        <v>1337</v>
      </c>
      <c r="Z7176" t="s">
        <v>1110</v>
      </c>
      <c r="AA7176" t="s">
        <v>1340</v>
      </c>
      <c r="AB7176" t="s">
        <v>439</v>
      </c>
      <c r="AC7176">
        <v>0</v>
      </c>
      <c r="AD7176">
        <v>0</v>
      </c>
      <c r="AE7176">
        <v>0</v>
      </c>
      <c r="AF7176">
        <v>0</v>
      </c>
      <c r="AG7176">
        <v>0</v>
      </c>
      <c r="AH7176">
        <v>0</v>
      </c>
      <c r="AI7176">
        <v>13.205</v>
      </c>
      <c r="AJ7176">
        <v>12.8</v>
      </c>
      <c r="AK7176">
        <v>12.8</v>
      </c>
      <c r="AL7176">
        <v>12.8</v>
      </c>
      <c r="AM7176">
        <v>12.8</v>
      </c>
      <c r="AN7176">
        <v>12.8</v>
      </c>
    </row>
    <row r="7177" spans="1:40" x14ac:dyDescent="0.35">
      <c r="A7177" t="s">
        <v>1485</v>
      </c>
      <c r="B7177" t="s">
        <v>1318</v>
      </c>
      <c r="C7177" t="s">
        <v>1466</v>
      </c>
      <c r="D7177" t="s">
        <v>1569</v>
      </c>
      <c r="E7177" t="s">
        <v>3270</v>
      </c>
      <c r="F7177" t="s">
        <v>1678</v>
      </c>
      <c r="G7177" t="s">
        <v>1462</v>
      </c>
      <c r="H7177" t="s">
        <v>1324</v>
      </c>
      <c r="I7177" t="s">
        <v>1812</v>
      </c>
      <c r="J7177" t="s">
        <v>1679</v>
      </c>
      <c r="K7177" t="s">
        <v>1327</v>
      </c>
      <c r="L7177" t="s">
        <v>436</v>
      </c>
      <c r="M7177" t="s">
        <v>1328</v>
      </c>
      <c r="O7177" t="s">
        <v>1329</v>
      </c>
      <c r="P7177" t="s">
        <v>1355</v>
      </c>
      <c r="Q7177" t="s">
        <v>1362</v>
      </c>
      <c r="R7177" t="s">
        <v>2152</v>
      </c>
      <c r="S7177" t="s">
        <v>1333</v>
      </c>
      <c r="T7177" t="s">
        <v>4011</v>
      </c>
      <c r="U7177" t="s">
        <v>1334</v>
      </c>
      <c r="V7177" t="s">
        <v>129</v>
      </c>
      <c r="W7177" t="s">
        <v>1664</v>
      </c>
      <c r="X7177" t="s">
        <v>1686</v>
      </c>
      <c r="Y7177" t="s">
        <v>1337</v>
      </c>
      <c r="Z7177" t="s">
        <v>1110</v>
      </c>
      <c r="AA7177" t="s">
        <v>1339</v>
      </c>
      <c r="AB7177" t="s">
        <v>439</v>
      </c>
      <c r="AC7177">
        <v>1357.14</v>
      </c>
      <c r="AD7177">
        <v>39307.584999999999</v>
      </c>
      <c r="AE7177">
        <v>66631.574999999997</v>
      </c>
      <c r="AF7177">
        <v>29663.05</v>
      </c>
      <c r="AG7177">
        <v>30930.16</v>
      </c>
      <c r="AH7177">
        <v>42225.815000000002</v>
      </c>
      <c r="AI7177">
        <v>0</v>
      </c>
      <c r="AJ7177">
        <v>0</v>
      </c>
      <c r="AK7177">
        <v>0</v>
      </c>
      <c r="AL7177">
        <v>0</v>
      </c>
      <c r="AM7177">
        <v>0</v>
      </c>
      <c r="AN7177">
        <v>0</v>
      </c>
    </row>
    <row r="7178" spans="1:40" x14ac:dyDescent="0.35">
      <c r="A7178" t="s">
        <v>1485</v>
      </c>
      <c r="B7178" t="s">
        <v>1318</v>
      </c>
      <c r="C7178" t="s">
        <v>1466</v>
      </c>
      <c r="D7178" t="s">
        <v>1569</v>
      </c>
      <c r="E7178" t="s">
        <v>3270</v>
      </c>
      <c r="F7178" t="s">
        <v>1570</v>
      </c>
      <c r="G7178" t="s">
        <v>1462</v>
      </c>
      <c r="H7178" t="s">
        <v>1324</v>
      </c>
      <c r="I7178" t="s">
        <v>2236</v>
      </c>
      <c r="J7178" t="s">
        <v>1571</v>
      </c>
      <c r="K7178" t="s">
        <v>1327</v>
      </c>
      <c r="L7178" t="s">
        <v>436</v>
      </c>
      <c r="M7178" t="s">
        <v>1328</v>
      </c>
      <c r="O7178" t="s">
        <v>1329</v>
      </c>
      <c r="P7178" t="s">
        <v>1355</v>
      </c>
      <c r="Q7178" t="s">
        <v>1362</v>
      </c>
      <c r="R7178" t="s">
        <v>1363</v>
      </c>
      <c r="S7178" t="s">
        <v>1333</v>
      </c>
      <c r="T7178" t="s">
        <v>4011</v>
      </c>
      <c r="U7178" t="s">
        <v>1334</v>
      </c>
      <c r="V7178" t="s">
        <v>118</v>
      </c>
      <c r="W7178" t="s">
        <v>1715</v>
      </c>
      <c r="X7178" t="s">
        <v>1636</v>
      </c>
      <c r="Y7178" t="s">
        <v>1337</v>
      </c>
      <c r="Z7178" t="s">
        <v>1111</v>
      </c>
      <c r="AA7178" t="s">
        <v>1340</v>
      </c>
      <c r="AB7178" t="s">
        <v>439</v>
      </c>
      <c r="AC7178">
        <v>0</v>
      </c>
      <c r="AD7178">
        <v>0</v>
      </c>
      <c r="AE7178">
        <v>0</v>
      </c>
      <c r="AF7178">
        <v>0</v>
      </c>
      <c r="AG7178">
        <v>1.5</v>
      </c>
      <c r="AH7178">
        <v>2</v>
      </c>
      <c r="AI7178">
        <v>0</v>
      </c>
      <c r="AJ7178">
        <v>0</v>
      </c>
      <c r="AK7178">
        <v>0</v>
      </c>
      <c r="AL7178">
        <v>0</v>
      </c>
      <c r="AM7178">
        <v>0</v>
      </c>
      <c r="AN7178">
        <v>0</v>
      </c>
    </row>
    <row r="7179" spans="1:40" x14ac:dyDescent="0.35">
      <c r="A7179" t="s">
        <v>1485</v>
      </c>
      <c r="B7179" t="s">
        <v>1318</v>
      </c>
      <c r="C7179" t="s">
        <v>1466</v>
      </c>
      <c r="D7179" t="s">
        <v>1569</v>
      </c>
      <c r="E7179" t="s">
        <v>3270</v>
      </c>
      <c r="F7179" t="s">
        <v>1570</v>
      </c>
      <c r="G7179" t="s">
        <v>1462</v>
      </c>
      <c r="H7179" t="s">
        <v>1324</v>
      </c>
      <c r="I7179" t="s">
        <v>2236</v>
      </c>
      <c r="J7179" t="s">
        <v>1571</v>
      </c>
      <c r="K7179" t="s">
        <v>1327</v>
      </c>
      <c r="L7179" t="s">
        <v>436</v>
      </c>
      <c r="M7179" t="s">
        <v>1328</v>
      </c>
      <c r="O7179" t="s">
        <v>1329</v>
      </c>
      <c r="P7179" t="s">
        <v>1355</v>
      </c>
      <c r="Q7179" t="s">
        <v>1362</v>
      </c>
      <c r="R7179" t="s">
        <v>1363</v>
      </c>
      <c r="S7179" t="s">
        <v>1333</v>
      </c>
      <c r="T7179" t="s">
        <v>4011</v>
      </c>
      <c r="U7179" t="s">
        <v>1334</v>
      </c>
      <c r="V7179" t="s">
        <v>118</v>
      </c>
      <c r="W7179" t="s">
        <v>1715</v>
      </c>
      <c r="X7179" t="s">
        <v>1636</v>
      </c>
      <c r="Y7179" t="s">
        <v>1337</v>
      </c>
      <c r="Z7179" t="s">
        <v>1111</v>
      </c>
      <c r="AA7179" t="s">
        <v>1514</v>
      </c>
      <c r="AB7179" t="s">
        <v>439</v>
      </c>
      <c r="AC7179">
        <v>9</v>
      </c>
      <c r="AD7179">
        <v>9</v>
      </c>
      <c r="AE7179">
        <v>9</v>
      </c>
      <c r="AF7179">
        <v>9</v>
      </c>
      <c r="AG7179">
        <v>9</v>
      </c>
      <c r="AH7179">
        <v>9</v>
      </c>
      <c r="AI7179">
        <v>9</v>
      </c>
      <c r="AJ7179">
        <v>9</v>
      </c>
      <c r="AK7179">
        <v>9</v>
      </c>
      <c r="AL7179">
        <v>9</v>
      </c>
      <c r="AM7179">
        <v>9</v>
      </c>
      <c r="AN7179">
        <v>9</v>
      </c>
    </row>
    <row r="7180" spans="1:40" x14ac:dyDescent="0.35">
      <c r="A7180" t="s">
        <v>1485</v>
      </c>
      <c r="B7180" t="s">
        <v>1318</v>
      </c>
      <c r="C7180" t="s">
        <v>1466</v>
      </c>
      <c r="D7180" t="s">
        <v>1569</v>
      </c>
      <c r="E7180" t="s">
        <v>3270</v>
      </c>
      <c r="F7180" t="s">
        <v>1570</v>
      </c>
      <c r="G7180" t="s">
        <v>1462</v>
      </c>
      <c r="H7180" t="s">
        <v>1324</v>
      </c>
      <c r="I7180" t="s">
        <v>2236</v>
      </c>
      <c r="J7180" t="s">
        <v>1571</v>
      </c>
      <c r="K7180" t="s">
        <v>1327</v>
      </c>
      <c r="L7180" t="s">
        <v>436</v>
      </c>
      <c r="M7180" t="s">
        <v>1328</v>
      </c>
      <c r="O7180" t="s">
        <v>1329</v>
      </c>
      <c r="P7180" t="s">
        <v>1355</v>
      </c>
      <c r="Q7180" t="s">
        <v>1362</v>
      </c>
      <c r="R7180" t="s">
        <v>1363</v>
      </c>
      <c r="S7180" t="s">
        <v>1333</v>
      </c>
      <c r="T7180" t="s">
        <v>4011</v>
      </c>
      <c r="U7180" t="s">
        <v>1334</v>
      </c>
      <c r="V7180" t="s">
        <v>118</v>
      </c>
      <c r="W7180" t="s">
        <v>1638</v>
      </c>
      <c r="X7180" t="s">
        <v>1636</v>
      </c>
      <c r="Y7180" t="s">
        <v>1552</v>
      </c>
      <c r="Z7180" t="s">
        <v>1111</v>
      </c>
      <c r="AA7180" t="s">
        <v>1339</v>
      </c>
      <c r="AB7180" t="s">
        <v>439</v>
      </c>
      <c r="AC7180">
        <v>156</v>
      </c>
      <c r="AD7180">
        <v>144</v>
      </c>
      <c r="AE7180">
        <v>156</v>
      </c>
      <c r="AF7180">
        <v>150</v>
      </c>
      <c r="AG7180">
        <v>156</v>
      </c>
      <c r="AH7180">
        <v>138</v>
      </c>
      <c r="AI7180">
        <v>156</v>
      </c>
      <c r="AJ7180">
        <v>156</v>
      </c>
      <c r="AK7180">
        <v>156</v>
      </c>
      <c r="AL7180">
        <v>156</v>
      </c>
      <c r="AM7180">
        <v>156</v>
      </c>
      <c r="AN7180">
        <v>156</v>
      </c>
    </row>
    <row r="7181" spans="1:40" x14ac:dyDescent="0.35">
      <c r="A7181" t="s">
        <v>1485</v>
      </c>
      <c r="B7181" t="s">
        <v>1318</v>
      </c>
      <c r="C7181" t="s">
        <v>1466</v>
      </c>
      <c r="D7181" t="s">
        <v>1569</v>
      </c>
      <c r="E7181" t="s">
        <v>3270</v>
      </c>
      <c r="F7181" t="s">
        <v>1570</v>
      </c>
      <c r="G7181" t="s">
        <v>1462</v>
      </c>
      <c r="H7181" t="s">
        <v>1324</v>
      </c>
      <c r="I7181" t="s">
        <v>2236</v>
      </c>
      <c r="J7181" t="s">
        <v>1571</v>
      </c>
      <c r="K7181" t="s">
        <v>1327</v>
      </c>
      <c r="L7181" t="s">
        <v>436</v>
      </c>
      <c r="M7181" t="s">
        <v>1328</v>
      </c>
      <c r="O7181" t="s">
        <v>1329</v>
      </c>
      <c r="P7181" t="s">
        <v>1355</v>
      </c>
      <c r="Q7181" t="s">
        <v>1362</v>
      </c>
      <c r="R7181" t="s">
        <v>1363</v>
      </c>
      <c r="S7181" t="s">
        <v>1333</v>
      </c>
      <c r="T7181" t="s">
        <v>4011</v>
      </c>
      <c r="U7181" t="s">
        <v>1334</v>
      </c>
      <c r="V7181" t="s">
        <v>118</v>
      </c>
      <c r="W7181" t="s">
        <v>1638</v>
      </c>
      <c r="X7181" t="s">
        <v>1636</v>
      </c>
      <c r="Y7181" t="s">
        <v>1337</v>
      </c>
      <c r="Z7181" t="s">
        <v>1111</v>
      </c>
      <c r="AA7181" t="s">
        <v>1339</v>
      </c>
      <c r="AB7181" t="s">
        <v>439</v>
      </c>
      <c r="AC7181">
        <v>54810.58</v>
      </c>
      <c r="AD7181">
        <v>53319.1</v>
      </c>
      <c r="AE7181">
        <v>53401.51</v>
      </c>
      <c r="AF7181">
        <v>53450.1</v>
      </c>
      <c r="AG7181">
        <v>49624.9</v>
      </c>
      <c r="AH7181">
        <v>37908.22</v>
      </c>
      <c r="AI7181">
        <v>36658.289881600009</v>
      </c>
      <c r="AJ7181">
        <v>31856.425984000001</v>
      </c>
      <c r="AK7181">
        <v>33457.047283200009</v>
      </c>
      <c r="AL7181">
        <v>35057.668582400001</v>
      </c>
      <c r="AM7181">
        <v>35057.668582400001</v>
      </c>
      <c r="AN7181">
        <v>33457.047283200009</v>
      </c>
    </row>
    <row r="7182" spans="1:40" x14ac:dyDescent="0.35">
      <c r="A7182" t="s">
        <v>1485</v>
      </c>
      <c r="B7182" t="s">
        <v>1318</v>
      </c>
      <c r="C7182" t="s">
        <v>1466</v>
      </c>
      <c r="D7182" t="s">
        <v>1569</v>
      </c>
      <c r="E7182" t="s">
        <v>3270</v>
      </c>
      <c r="F7182" t="s">
        <v>1570</v>
      </c>
      <c r="G7182" t="s">
        <v>1462</v>
      </c>
      <c r="H7182" t="s">
        <v>1324</v>
      </c>
      <c r="I7182" t="s">
        <v>2236</v>
      </c>
      <c r="J7182" t="s">
        <v>1571</v>
      </c>
      <c r="K7182" t="s">
        <v>1327</v>
      </c>
      <c r="L7182" t="s">
        <v>436</v>
      </c>
      <c r="M7182" t="s">
        <v>1328</v>
      </c>
      <c r="O7182" t="s">
        <v>1329</v>
      </c>
      <c r="P7182" t="s">
        <v>1355</v>
      </c>
      <c r="Q7182" t="s">
        <v>1362</v>
      </c>
      <c r="R7182" t="s">
        <v>1363</v>
      </c>
      <c r="S7182" t="s">
        <v>1333</v>
      </c>
      <c r="T7182" t="s">
        <v>4011</v>
      </c>
      <c r="U7182" t="s">
        <v>1334</v>
      </c>
      <c r="V7182" t="s">
        <v>118</v>
      </c>
      <c r="W7182" t="s">
        <v>1638</v>
      </c>
      <c r="X7182" t="s">
        <v>1636</v>
      </c>
      <c r="Y7182" t="s">
        <v>1337</v>
      </c>
      <c r="Z7182" t="s">
        <v>1111</v>
      </c>
      <c r="AA7182" t="s">
        <v>1340</v>
      </c>
      <c r="AB7182" t="s">
        <v>439</v>
      </c>
      <c r="AC7182">
        <v>23.5</v>
      </c>
      <c r="AD7182">
        <v>23.5</v>
      </c>
      <c r="AE7182">
        <v>23</v>
      </c>
      <c r="AF7182">
        <v>20.5</v>
      </c>
      <c r="AG7182">
        <v>17.5</v>
      </c>
      <c r="AH7182">
        <v>17</v>
      </c>
      <c r="AI7182">
        <v>17.432500000000001</v>
      </c>
      <c r="AJ7182">
        <v>17.432500000000001</v>
      </c>
      <c r="AK7182">
        <v>16.432500000000001</v>
      </c>
      <c r="AL7182">
        <v>16.432500000000001</v>
      </c>
      <c r="AM7182">
        <v>16.432500000000001</v>
      </c>
      <c r="AN7182">
        <v>16.426666666666669</v>
      </c>
    </row>
    <row r="7183" spans="1:40" x14ac:dyDescent="0.35">
      <c r="A7183" t="s">
        <v>1485</v>
      </c>
      <c r="B7183" t="s">
        <v>1318</v>
      </c>
      <c r="C7183" t="s">
        <v>1466</v>
      </c>
      <c r="D7183" t="s">
        <v>1569</v>
      </c>
      <c r="E7183" t="s">
        <v>3270</v>
      </c>
      <c r="F7183" t="s">
        <v>1570</v>
      </c>
      <c r="G7183" t="s">
        <v>1462</v>
      </c>
      <c r="H7183" t="s">
        <v>1324</v>
      </c>
      <c r="I7183" t="s">
        <v>2394</v>
      </c>
      <c r="J7183" t="s">
        <v>1571</v>
      </c>
      <c r="K7183" t="s">
        <v>1327</v>
      </c>
      <c r="L7183" t="s">
        <v>436</v>
      </c>
      <c r="M7183" t="s">
        <v>1328</v>
      </c>
      <c r="O7183" t="s">
        <v>1329</v>
      </c>
      <c r="P7183" t="s">
        <v>1391</v>
      </c>
      <c r="Q7183" t="s">
        <v>1396</v>
      </c>
      <c r="R7183" t="s">
        <v>1397</v>
      </c>
      <c r="S7183" t="s">
        <v>1333</v>
      </c>
      <c r="T7183" t="s">
        <v>4011</v>
      </c>
      <c r="U7183" t="s">
        <v>1334</v>
      </c>
      <c r="V7183" t="s">
        <v>118</v>
      </c>
      <c r="W7183" t="s">
        <v>1638</v>
      </c>
      <c r="X7183" t="s">
        <v>1636</v>
      </c>
      <c r="Y7183" t="s">
        <v>1508</v>
      </c>
      <c r="Z7183" t="s">
        <v>3316</v>
      </c>
      <c r="AA7183" t="s">
        <v>1339</v>
      </c>
      <c r="AB7183" t="s">
        <v>439</v>
      </c>
      <c r="AC7183">
        <v>0</v>
      </c>
      <c r="AD7183">
        <v>0</v>
      </c>
      <c r="AE7183">
        <v>0</v>
      </c>
      <c r="AF7183">
        <v>0</v>
      </c>
      <c r="AG7183">
        <v>0</v>
      </c>
      <c r="AH7183">
        <v>0</v>
      </c>
      <c r="AI7183">
        <v>4299.84</v>
      </c>
      <c r="AJ7183">
        <v>4299.84</v>
      </c>
      <c r="AK7183">
        <v>4299.84</v>
      </c>
      <c r="AL7183">
        <v>4299.84</v>
      </c>
      <c r="AM7183">
        <v>4299.84</v>
      </c>
      <c r="AN7183">
        <v>4299.84</v>
      </c>
    </row>
    <row r="7184" spans="1:40" x14ac:dyDescent="0.35">
      <c r="A7184" t="s">
        <v>1485</v>
      </c>
      <c r="B7184" t="s">
        <v>1318</v>
      </c>
      <c r="C7184" t="s">
        <v>1466</v>
      </c>
      <c r="D7184" t="s">
        <v>1569</v>
      </c>
      <c r="E7184" t="s">
        <v>3270</v>
      </c>
      <c r="F7184" t="s">
        <v>1570</v>
      </c>
      <c r="G7184" t="s">
        <v>1462</v>
      </c>
      <c r="H7184" t="s">
        <v>1324</v>
      </c>
      <c r="I7184" t="s">
        <v>2394</v>
      </c>
      <c r="J7184" t="s">
        <v>1571</v>
      </c>
      <c r="K7184" t="s">
        <v>1327</v>
      </c>
      <c r="L7184" t="s">
        <v>436</v>
      </c>
      <c r="M7184" t="s">
        <v>1328</v>
      </c>
      <c r="O7184" t="s">
        <v>1329</v>
      </c>
      <c r="P7184" t="s">
        <v>1391</v>
      </c>
      <c r="Q7184" t="s">
        <v>1396</v>
      </c>
      <c r="R7184" t="s">
        <v>1397</v>
      </c>
      <c r="S7184" t="s">
        <v>1333</v>
      </c>
      <c r="T7184" t="s">
        <v>4011</v>
      </c>
      <c r="U7184" t="s">
        <v>1334</v>
      </c>
      <c r="V7184" t="s">
        <v>118</v>
      </c>
      <c r="W7184" t="s">
        <v>1638</v>
      </c>
      <c r="X7184" t="s">
        <v>1636</v>
      </c>
      <c r="Y7184" t="s">
        <v>1337</v>
      </c>
      <c r="Z7184" t="s">
        <v>3316</v>
      </c>
      <c r="AA7184" t="s">
        <v>1339</v>
      </c>
      <c r="AB7184" t="s">
        <v>439</v>
      </c>
      <c r="AC7184">
        <v>0</v>
      </c>
      <c r="AD7184">
        <v>0</v>
      </c>
      <c r="AE7184">
        <v>0</v>
      </c>
      <c r="AF7184">
        <v>0</v>
      </c>
      <c r="AG7184">
        <v>0</v>
      </c>
      <c r="AH7184">
        <v>0</v>
      </c>
      <c r="AI7184">
        <v>-4299.84</v>
      </c>
      <c r="AJ7184">
        <v>-4299.84</v>
      </c>
      <c r="AK7184">
        <v>-4299.84</v>
      </c>
      <c r="AL7184">
        <v>-4299.84</v>
      </c>
      <c r="AM7184">
        <v>-4299.84</v>
      </c>
      <c r="AN7184">
        <v>-4299.84</v>
      </c>
    </row>
    <row r="7185" spans="1:40" x14ac:dyDescent="0.35">
      <c r="A7185" t="s">
        <v>1485</v>
      </c>
      <c r="B7185" t="s">
        <v>1318</v>
      </c>
      <c r="C7185" t="s">
        <v>1466</v>
      </c>
      <c r="D7185" t="s">
        <v>1569</v>
      </c>
      <c r="E7185" t="s">
        <v>3270</v>
      </c>
      <c r="F7185" t="s">
        <v>1570</v>
      </c>
      <c r="G7185" t="s">
        <v>1462</v>
      </c>
      <c r="H7185" t="s">
        <v>1324</v>
      </c>
      <c r="I7185" t="s">
        <v>2394</v>
      </c>
      <c r="J7185" t="s">
        <v>1571</v>
      </c>
      <c r="K7185" t="s">
        <v>1327</v>
      </c>
      <c r="L7185" t="s">
        <v>436</v>
      </c>
      <c r="M7185" t="s">
        <v>1328</v>
      </c>
      <c r="O7185" t="s">
        <v>1329</v>
      </c>
      <c r="P7185" t="s">
        <v>1391</v>
      </c>
      <c r="Q7185" t="s">
        <v>1396</v>
      </c>
      <c r="R7185" t="s">
        <v>1397</v>
      </c>
      <c r="S7185" t="s">
        <v>1333</v>
      </c>
      <c r="T7185" t="s">
        <v>4011</v>
      </c>
      <c r="U7185" t="s">
        <v>1334</v>
      </c>
      <c r="V7185" t="s">
        <v>118</v>
      </c>
      <c r="W7185" t="s">
        <v>1638</v>
      </c>
      <c r="X7185" t="s">
        <v>1636</v>
      </c>
      <c r="Y7185" t="s">
        <v>1337</v>
      </c>
      <c r="Z7185" t="s">
        <v>3316</v>
      </c>
      <c r="AA7185" t="s">
        <v>1340</v>
      </c>
      <c r="AB7185" t="s">
        <v>439</v>
      </c>
      <c r="AC7185">
        <v>1</v>
      </c>
      <c r="AD7185">
        <v>1</v>
      </c>
      <c r="AE7185">
        <v>0.5</v>
      </c>
      <c r="AF7185">
        <v>0</v>
      </c>
      <c r="AG7185">
        <v>0</v>
      </c>
      <c r="AH7185">
        <v>0</v>
      </c>
      <c r="AI7185">
        <v>0</v>
      </c>
      <c r="AJ7185">
        <v>0</v>
      </c>
      <c r="AK7185">
        <v>0</v>
      </c>
      <c r="AL7185">
        <v>0</v>
      </c>
      <c r="AM7185">
        <v>0</v>
      </c>
      <c r="AN7185">
        <v>0</v>
      </c>
    </row>
    <row r="7186" spans="1:40" x14ac:dyDescent="0.35">
      <c r="A7186" t="s">
        <v>1485</v>
      </c>
      <c r="B7186" t="s">
        <v>1318</v>
      </c>
      <c r="C7186" t="s">
        <v>1466</v>
      </c>
      <c r="D7186" t="s">
        <v>1569</v>
      </c>
      <c r="E7186" t="s">
        <v>3270</v>
      </c>
      <c r="F7186" t="s">
        <v>1570</v>
      </c>
      <c r="G7186" t="s">
        <v>1462</v>
      </c>
      <c r="H7186" t="s">
        <v>1324</v>
      </c>
      <c r="I7186" t="s">
        <v>3189</v>
      </c>
      <c r="J7186" t="s">
        <v>1571</v>
      </c>
      <c r="K7186" t="s">
        <v>1327</v>
      </c>
      <c r="L7186" t="s">
        <v>436</v>
      </c>
      <c r="M7186" t="s">
        <v>1328</v>
      </c>
      <c r="O7186" t="s">
        <v>1329</v>
      </c>
      <c r="P7186" t="s">
        <v>1374</v>
      </c>
      <c r="Q7186" t="s">
        <v>1375</v>
      </c>
      <c r="R7186" t="s">
        <v>1526</v>
      </c>
      <c r="S7186" t="s">
        <v>1333</v>
      </c>
      <c r="T7186" t="s">
        <v>4011</v>
      </c>
      <c r="U7186" t="s">
        <v>1334</v>
      </c>
      <c r="V7186" t="s">
        <v>88</v>
      </c>
      <c r="W7186" t="s">
        <v>1736</v>
      </c>
      <c r="X7186" t="s">
        <v>1730</v>
      </c>
      <c r="Y7186" t="s">
        <v>1337</v>
      </c>
      <c r="Z7186" t="s">
        <v>3317</v>
      </c>
      <c r="AA7186" t="s">
        <v>1339</v>
      </c>
      <c r="AB7186" t="s">
        <v>439</v>
      </c>
      <c r="AC7186">
        <v>3744.0712051</v>
      </c>
      <c r="AD7186">
        <v>4169.7229256999999</v>
      </c>
      <c r="AE7186">
        <v>4956.8002383000003</v>
      </c>
      <c r="AF7186">
        <v>3792.8347979999999</v>
      </c>
      <c r="AG7186">
        <v>5393.3710709999996</v>
      </c>
      <c r="AH7186">
        <v>5293.3636226999997</v>
      </c>
      <c r="AI7186">
        <v>4500</v>
      </c>
      <c r="AJ7186">
        <v>4500</v>
      </c>
      <c r="AK7186">
        <v>4500</v>
      </c>
      <c r="AL7186">
        <v>4500</v>
      </c>
      <c r="AM7186">
        <v>4500</v>
      </c>
      <c r="AN7186">
        <v>4500</v>
      </c>
    </row>
    <row r="7187" spans="1:40" x14ac:dyDescent="0.35">
      <c r="A7187" t="s">
        <v>1485</v>
      </c>
      <c r="B7187" t="s">
        <v>1318</v>
      </c>
      <c r="C7187" t="s">
        <v>1466</v>
      </c>
      <c r="D7187" t="s">
        <v>1569</v>
      </c>
      <c r="E7187" t="s">
        <v>3270</v>
      </c>
      <c r="F7187" t="s">
        <v>1570</v>
      </c>
      <c r="G7187" t="s">
        <v>1462</v>
      </c>
      <c r="H7187" t="s">
        <v>1324</v>
      </c>
      <c r="I7187" t="s">
        <v>3189</v>
      </c>
      <c r="J7187" t="s">
        <v>1571</v>
      </c>
      <c r="K7187" t="s">
        <v>1327</v>
      </c>
      <c r="L7187" t="s">
        <v>436</v>
      </c>
      <c r="M7187" t="s">
        <v>1328</v>
      </c>
      <c r="O7187" t="s">
        <v>1329</v>
      </c>
      <c r="P7187" t="s">
        <v>1374</v>
      </c>
      <c r="Q7187" t="s">
        <v>1375</v>
      </c>
      <c r="R7187" t="s">
        <v>1526</v>
      </c>
      <c r="S7187" t="s">
        <v>1333</v>
      </c>
      <c r="T7187" t="s">
        <v>4011</v>
      </c>
      <c r="U7187" t="s">
        <v>1334</v>
      </c>
      <c r="V7187" t="s">
        <v>88</v>
      </c>
      <c r="W7187" t="s">
        <v>1736</v>
      </c>
      <c r="X7187" t="s">
        <v>1730</v>
      </c>
      <c r="Y7187" t="s">
        <v>1337</v>
      </c>
      <c r="Z7187" t="s">
        <v>3317</v>
      </c>
      <c r="AA7187" t="s">
        <v>1340</v>
      </c>
      <c r="AB7187" t="s">
        <v>439</v>
      </c>
      <c r="AC7187">
        <v>0</v>
      </c>
      <c r="AD7187">
        <v>0</v>
      </c>
      <c r="AE7187">
        <v>0.5</v>
      </c>
      <c r="AF7187">
        <v>1</v>
      </c>
      <c r="AG7187">
        <v>1</v>
      </c>
      <c r="AH7187">
        <v>1</v>
      </c>
      <c r="AI7187">
        <v>0</v>
      </c>
      <c r="AJ7187">
        <v>0</v>
      </c>
      <c r="AK7187">
        <v>0</v>
      </c>
      <c r="AL7187">
        <v>0</v>
      </c>
      <c r="AM7187">
        <v>0</v>
      </c>
      <c r="AN7187">
        <v>0</v>
      </c>
    </row>
    <row r="7188" spans="1:40" x14ac:dyDescent="0.35">
      <c r="A7188" t="s">
        <v>1485</v>
      </c>
      <c r="B7188" t="s">
        <v>1318</v>
      </c>
      <c r="C7188" t="s">
        <v>1466</v>
      </c>
      <c r="D7188" t="s">
        <v>1569</v>
      </c>
      <c r="E7188" t="s">
        <v>3270</v>
      </c>
      <c r="F7188" t="s">
        <v>1570</v>
      </c>
      <c r="G7188" t="s">
        <v>1462</v>
      </c>
      <c r="H7188" t="s">
        <v>1324</v>
      </c>
      <c r="I7188" t="s">
        <v>2500</v>
      </c>
      <c r="J7188" t="s">
        <v>1571</v>
      </c>
      <c r="K7188" t="s">
        <v>1327</v>
      </c>
      <c r="L7188" t="s">
        <v>436</v>
      </c>
      <c r="M7188" t="s">
        <v>1328</v>
      </c>
      <c r="O7188" t="s">
        <v>1329</v>
      </c>
      <c r="P7188" t="s">
        <v>1391</v>
      </c>
      <c r="Q7188" t="s">
        <v>1392</v>
      </c>
      <c r="R7188" t="s">
        <v>1393</v>
      </c>
      <c r="S7188" t="s">
        <v>1333</v>
      </c>
      <c r="T7188" t="s">
        <v>4011</v>
      </c>
      <c r="U7188" t="s">
        <v>1334</v>
      </c>
      <c r="V7188" t="s">
        <v>105</v>
      </c>
      <c r="W7188" t="s">
        <v>1519</v>
      </c>
      <c r="X7188" t="s">
        <v>1610</v>
      </c>
      <c r="Y7188" t="s">
        <v>1552</v>
      </c>
      <c r="Z7188" t="s">
        <v>3318</v>
      </c>
      <c r="AA7188" t="s">
        <v>1339</v>
      </c>
      <c r="AB7188" t="s">
        <v>439</v>
      </c>
      <c r="AC7188">
        <v>0</v>
      </c>
      <c r="AD7188">
        <v>0</v>
      </c>
      <c r="AE7188">
        <v>0</v>
      </c>
      <c r="AF7188">
        <v>0</v>
      </c>
      <c r="AG7188">
        <v>354</v>
      </c>
      <c r="AH7188">
        <v>348</v>
      </c>
      <c r="AI7188">
        <v>354</v>
      </c>
      <c r="AJ7188">
        <v>354</v>
      </c>
      <c r="AK7188">
        <v>354</v>
      </c>
      <c r="AL7188">
        <v>354</v>
      </c>
      <c r="AM7188">
        <v>354</v>
      </c>
      <c r="AN7188">
        <v>354</v>
      </c>
    </row>
    <row r="7189" spans="1:40" x14ac:dyDescent="0.35">
      <c r="A7189" t="s">
        <v>1485</v>
      </c>
      <c r="B7189" t="s">
        <v>1318</v>
      </c>
      <c r="C7189" t="s">
        <v>1466</v>
      </c>
      <c r="D7189" t="s">
        <v>1569</v>
      </c>
      <c r="E7189" t="s">
        <v>3270</v>
      </c>
      <c r="F7189" t="s">
        <v>1570</v>
      </c>
      <c r="G7189" t="s">
        <v>1462</v>
      </c>
      <c r="H7189" t="s">
        <v>1324</v>
      </c>
      <c r="I7189" t="s">
        <v>2500</v>
      </c>
      <c r="J7189" t="s">
        <v>1571</v>
      </c>
      <c r="K7189" t="s">
        <v>1327</v>
      </c>
      <c r="L7189" t="s">
        <v>436</v>
      </c>
      <c r="M7189" t="s">
        <v>1328</v>
      </c>
      <c r="O7189" t="s">
        <v>1329</v>
      </c>
      <c r="P7189" t="s">
        <v>1391</v>
      </c>
      <c r="Q7189" t="s">
        <v>1392</v>
      </c>
      <c r="R7189" t="s">
        <v>1393</v>
      </c>
      <c r="S7189" t="s">
        <v>1333</v>
      </c>
      <c r="T7189" t="s">
        <v>4011</v>
      </c>
      <c r="U7189" t="s">
        <v>1334</v>
      </c>
      <c r="V7189" t="s">
        <v>105</v>
      </c>
      <c r="W7189" t="s">
        <v>1519</v>
      </c>
      <c r="X7189" t="s">
        <v>1610</v>
      </c>
      <c r="Y7189" t="s">
        <v>1337</v>
      </c>
      <c r="Z7189" t="s">
        <v>3318</v>
      </c>
      <c r="AA7189" t="s">
        <v>1339</v>
      </c>
      <c r="AB7189" t="s">
        <v>439</v>
      </c>
      <c r="AC7189">
        <v>395962.29</v>
      </c>
      <c r="AD7189">
        <v>408440.03</v>
      </c>
      <c r="AE7189">
        <v>420714.64</v>
      </c>
      <c r="AF7189">
        <v>520194.64</v>
      </c>
      <c r="AG7189">
        <v>363592.37</v>
      </c>
      <c r="AH7189">
        <v>451763</v>
      </c>
      <c r="AI7189">
        <v>514930.00000000012</v>
      </c>
      <c r="AJ7189">
        <v>468086</v>
      </c>
      <c r="AK7189">
        <v>491507.99999999988</v>
      </c>
      <c r="AL7189">
        <v>514930.00000000012</v>
      </c>
      <c r="AM7189">
        <v>491507.99999999988</v>
      </c>
      <c r="AN7189">
        <v>491507.99999999988</v>
      </c>
    </row>
    <row r="7190" spans="1:40" x14ac:dyDescent="0.35">
      <c r="A7190" t="s">
        <v>1485</v>
      </c>
      <c r="B7190" t="s">
        <v>1318</v>
      </c>
      <c r="C7190" t="s">
        <v>1466</v>
      </c>
      <c r="D7190" t="s">
        <v>1569</v>
      </c>
      <c r="E7190" t="s">
        <v>3270</v>
      </c>
      <c r="F7190" t="s">
        <v>1570</v>
      </c>
      <c r="G7190" t="s">
        <v>1462</v>
      </c>
      <c r="H7190" t="s">
        <v>1324</v>
      </c>
      <c r="I7190" t="s">
        <v>2500</v>
      </c>
      <c r="J7190" t="s">
        <v>1571</v>
      </c>
      <c r="K7190" t="s">
        <v>1327</v>
      </c>
      <c r="L7190" t="s">
        <v>436</v>
      </c>
      <c r="M7190" t="s">
        <v>1328</v>
      </c>
      <c r="O7190" t="s">
        <v>1329</v>
      </c>
      <c r="P7190" t="s">
        <v>1391</v>
      </c>
      <c r="Q7190" t="s">
        <v>1392</v>
      </c>
      <c r="R7190" t="s">
        <v>1393</v>
      </c>
      <c r="S7190" t="s">
        <v>1333</v>
      </c>
      <c r="T7190" t="s">
        <v>4011</v>
      </c>
      <c r="U7190" t="s">
        <v>1334</v>
      </c>
      <c r="V7190" t="s">
        <v>105</v>
      </c>
      <c r="W7190" t="s">
        <v>1519</v>
      </c>
      <c r="X7190" t="s">
        <v>1610</v>
      </c>
      <c r="Y7190" t="s">
        <v>1337</v>
      </c>
      <c r="Z7190" t="s">
        <v>3318</v>
      </c>
      <c r="AA7190" t="s">
        <v>1340</v>
      </c>
      <c r="AB7190" t="s">
        <v>439</v>
      </c>
      <c r="AC7190">
        <v>55</v>
      </c>
      <c r="AD7190">
        <v>54</v>
      </c>
      <c r="AE7190">
        <v>55.5</v>
      </c>
      <c r="AF7190">
        <v>59</v>
      </c>
      <c r="AG7190">
        <v>57.5</v>
      </c>
      <c r="AH7190">
        <v>56.5</v>
      </c>
      <c r="AI7190">
        <v>60.411551773908073</v>
      </c>
      <c r="AJ7190">
        <v>59.991641861847867</v>
      </c>
      <c r="AK7190">
        <v>62.945317220914802</v>
      </c>
      <c r="AL7190">
        <v>64.268343830824733</v>
      </c>
      <c r="AM7190">
        <v>62.447103556196751</v>
      </c>
      <c r="AN7190">
        <v>63.46674541150653</v>
      </c>
    </row>
    <row r="7191" spans="1:40" x14ac:dyDescent="0.35">
      <c r="A7191" t="s">
        <v>1485</v>
      </c>
      <c r="B7191" t="s">
        <v>1318</v>
      </c>
      <c r="C7191" t="s">
        <v>1466</v>
      </c>
      <c r="D7191" t="s">
        <v>1569</v>
      </c>
      <c r="E7191" t="s">
        <v>3270</v>
      </c>
      <c r="F7191" t="s">
        <v>1570</v>
      </c>
      <c r="G7191" t="s">
        <v>1462</v>
      </c>
      <c r="H7191" t="s">
        <v>1324</v>
      </c>
      <c r="I7191" t="s">
        <v>1786</v>
      </c>
      <c r="J7191" t="s">
        <v>1571</v>
      </c>
      <c r="K7191" t="s">
        <v>1327</v>
      </c>
      <c r="L7191" t="s">
        <v>436</v>
      </c>
      <c r="M7191" t="s">
        <v>1328</v>
      </c>
      <c r="O7191" t="s">
        <v>1329</v>
      </c>
      <c r="P7191" t="s">
        <v>1391</v>
      </c>
      <c r="Q7191" t="s">
        <v>1396</v>
      </c>
      <c r="R7191" t="s">
        <v>1397</v>
      </c>
      <c r="S7191" t="s">
        <v>1333</v>
      </c>
      <c r="T7191" t="s">
        <v>4011</v>
      </c>
      <c r="U7191" t="s">
        <v>1334</v>
      </c>
      <c r="V7191" t="s">
        <v>118</v>
      </c>
      <c r="W7191" t="s">
        <v>1897</v>
      </c>
      <c r="X7191" t="s">
        <v>1636</v>
      </c>
      <c r="Y7191" t="s">
        <v>1337</v>
      </c>
      <c r="Z7191" t="s">
        <v>1112</v>
      </c>
      <c r="AA7191" t="s">
        <v>1339</v>
      </c>
      <c r="AB7191" t="s">
        <v>439</v>
      </c>
      <c r="AC7191">
        <v>199698.73500000002</v>
      </c>
      <c r="AD7191">
        <v>204254.86499999999</v>
      </c>
      <c r="AE7191">
        <v>250910.16700000002</v>
      </c>
      <c r="AF7191">
        <v>230135.2</v>
      </c>
      <c r="AG7191">
        <v>196548.25200000001</v>
      </c>
      <c r="AH7191">
        <v>211839.00999999998</v>
      </c>
      <c r="AI7191">
        <v>220923.91011999999</v>
      </c>
      <c r="AJ7191">
        <v>226026</v>
      </c>
      <c r="AK7191">
        <v>230613.07500000001</v>
      </c>
      <c r="AL7191">
        <v>241585.76376</v>
      </c>
      <c r="AM7191">
        <v>241585.76376</v>
      </c>
      <c r="AN7191">
        <v>230604.59268</v>
      </c>
    </row>
    <row r="7192" spans="1:40" x14ac:dyDescent="0.35">
      <c r="A7192" t="s">
        <v>1485</v>
      </c>
      <c r="B7192" t="s">
        <v>1318</v>
      </c>
      <c r="C7192" t="s">
        <v>1466</v>
      </c>
      <c r="D7192" t="s">
        <v>1569</v>
      </c>
      <c r="E7192" t="s">
        <v>3270</v>
      </c>
      <c r="F7192" t="s">
        <v>1570</v>
      </c>
      <c r="G7192" t="s">
        <v>1462</v>
      </c>
      <c r="H7192" t="s">
        <v>1324</v>
      </c>
      <c r="I7192" t="s">
        <v>1786</v>
      </c>
      <c r="J7192" t="s">
        <v>1571</v>
      </c>
      <c r="K7192" t="s">
        <v>1327</v>
      </c>
      <c r="L7192" t="s">
        <v>436</v>
      </c>
      <c r="M7192" t="s">
        <v>1328</v>
      </c>
      <c r="O7192" t="s">
        <v>1329</v>
      </c>
      <c r="P7192" t="s">
        <v>1391</v>
      </c>
      <c r="Q7192" t="s">
        <v>1396</v>
      </c>
      <c r="R7192" t="s">
        <v>1397</v>
      </c>
      <c r="S7192" t="s">
        <v>1333</v>
      </c>
      <c r="T7192" t="s">
        <v>4011</v>
      </c>
      <c r="U7192" t="s">
        <v>1334</v>
      </c>
      <c r="V7192" t="s">
        <v>118</v>
      </c>
      <c r="W7192" t="s">
        <v>1897</v>
      </c>
      <c r="X7192" t="s">
        <v>1636</v>
      </c>
      <c r="Y7192" t="s">
        <v>1337</v>
      </c>
      <c r="Z7192" t="s">
        <v>1112</v>
      </c>
      <c r="AA7192" t="s">
        <v>1340</v>
      </c>
      <c r="AB7192" t="s">
        <v>439</v>
      </c>
      <c r="AC7192">
        <v>130.5</v>
      </c>
      <c r="AD7192">
        <v>133</v>
      </c>
      <c r="AE7192">
        <v>125</v>
      </c>
      <c r="AF7192">
        <v>123.5</v>
      </c>
      <c r="AG7192">
        <v>123</v>
      </c>
      <c r="AH7192">
        <v>115.5</v>
      </c>
      <c r="AI7192">
        <v>136.88</v>
      </c>
      <c r="AJ7192">
        <v>102.44</v>
      </c>
      <c r="AK7192">
        <v>118.21</v>
      </c>
      <c r="AL7192">
        <v>116.81</v>
      </c>
      <c r="AM7192">
        <v>117.01</v>
      </c>
      <c r="AN7192">
        <v>110.81</v>
      </c>
    </row>
    <row r="7193" spans="1:40" x14ac:dyDescent="0.35">
      <c r="A7193" t="s">
        <v>1485</v>
      </c>
      <c r="B7193" t="s">
        <v>1318</v>
      </c>
      <c r="C7193" t="s">
        <v>1466</v>
      </c>
      <c r="D7193" t="s">
        <v>1569</v>
      </c>
      <c r="E7193" t="s">
        <v>3270</v>
      </c>
      <c r="F7193" t="s">
        <v>1570</v>
      </c>
      <c r="G7193" t="s">
        <v>1462</v>
      </c>
      <c r="H7193" t="s">
        <v>1324</v>
      </c>
      <c r="I7193" t="s">
        <v>1786</v>
      </c>
      <c r="J7193" t="s">
        <v>1571</v>
      </c>
      <c r="K7193" t="s">
        <v>1327</v>
      </c>
      <c r="L7193" t="s">
        <v>436</v>
      </c>
      <c r="M7193" t="s">
        <v>1328</v>
      </c>
      <c r="O7193" t="s">
        <v>1329</v>
      </c>
      <c r="P7193" t="s">
        <v>1391</v>
      </c>
      <c r="Q7193" t="s">
        <v>1396</v>
      </c>
      <c r="R7193" t="s">
        <v>1397</v>
      </c>
      <c r="S7193" t="s">
        <v>1333</v>
      </c>
      <c r="T7193" t="s">
        <v>4011</v>
      </c>
      <c r="U7193" t="s">
        <v>1334</v>
      </c>
      <c r="V7193" t="s">
        <v>118</v>
      </c>
      <c r="W7193" t="s">
        <v>1897</v>
      </c>
      <c r="X7193" t="s">
        <v>1636</v>
      </c>
      <c r="Y7193" t="s">
        <v>1337</v>
      </c>
      <c r="Z7193" t="s">
        <v>1112</v>
      </c>
      <c r="AA7193" t="s">
        <v>1514</v>
      </c>
      <c r="AB7193" t="s">
        <v>439</v>
      </c>
      <c r="AC7193">
        <v>144</v>
      </c>
      <c r="AD7193">
        <v>144</v>
      </c>
      <c r="AE7193">
        <v>144</v>
      </c>
      <c r="AF7193">
        <v>200</v>
      </c>
      <c r="AG7193">
        <v>184</v>
      </c>
      <c r="AH7193">
        <v>184</v>
      </c>
      <c r="AI7193">
        <v>120.00104</v>
      </c>
      <c r="AJ7193">
        <v>120.00104</v>
      </c>
      <c r="AK7193">
        <v>120.00104</v>
      </c>
      <c r="AL7193">
        <v>120.00104</v>
      </c>
      <c r="AM7193">
        <v>120.00104</v>
      </c>
      <c r="AN7193">
        <v>120.00104</v>
      </c>
    </row>
    <row r="7194" spans="1:40" x14ac:dyDescent="0.35">
      <c r="A7194" t="s">
        <v>1485</v>
      </c>
      <c r="B7194" t="s">
        <v>1318</v>
      </c>
      <c r="C7194" t="s">
        <v>1466</v>
      </c>
      <c r="D7194" t="s">
        <v>1569</v>
      </c>
      <c r="E7194" t="s">
        <v>3270</v>
      </c>
      <c r="F7194" t="s">
        <v>1570</v>
      </c>
      <c r="G7194" t="s">
        <v>1462</v>
      </c>
      <c r="H7194" t="s">
        <v>1324</v>
      </c>
      <c r="I7194" t="s">
        <v>1786</v>
      </c>
      <c r="J7194" t="s">
        <v>1571</v>
      </c>
      <c r="K7194" t="s">
        <v>1327</v>
      </c>
      <c r="L7194" t="s">
        <v>436</v>
      </c>
      <c r="M7194" t="s">
        <v>1328</v>
      </c>
      <c r="O7194" t="s">
        <v>1329</v>
      </c>
      <c r="P7194" t="s">
        <v>1391</v>
      </c>
      <c r="Q7194" t="s">
        <v>1396</v>
      </c>
      <c r="R7194" t="s">
        <v>1397</v>
      </c>
      <c r="S7194" t="s">
        <v>1333</v>
      </c>
      <c r="T7194" t="s">
        <v>4011</v>
      </c>
      <c r="U7194" t="s">
        <v>1334</v>
      </c>
      <c r="V7194" t="s">
        <v>118</v>
      </c>
      <c r="W7194" t="s">
        <v>2021</v>
      </c>
      <c r="X7194" t="s">
        <v>1636</v>
      </c>
      <c r="Y7194" t="s">
        <v>1337</v>
      </c>
      <c r="Z7194" t="s">
        <v>1112</v>
      </c>
      <c r="AA7194" t="s">
        <v>1340</v>
      </c>
      <c r="AB7194" t="s">
        <v>439</v>
      </c>
      <c r="AC7194">
        <v>0</v>
      </c>
      <c r="AD7194">
        <v>0</v>
      </c>
      <c r="AE7194">
        <v>0</v>
      </c>
      <c r="AF7194">
        <v>0.5</v>
      </c>
      <c r="AG7194">
        <v>0</v>
      </c>
      <c r="AH7194">
        <v>0</v>
      </c>
      <c r="AI7194">
        <v>0</v>
      </c>
      <c r="AJ7194">
        <v>0</v>
      </c>
      <c r="AK7194">
        <v>0</v>
      </c>
      <c r="AL7194">
        <v>0</v>
      </c>
      <c r="AM7194">
        <v>0</v>
      </c>
      <c r="AN7194">
        <v>0</v>
      </c>
    </row>
    <row r="7195" spans="1:40" x14ac:dyDescent="0.35">
      <c r="A7195" t="s">
        <v>1485</v>
      </c>
      <c r="B7195" t="s">
        <v>1318</v>
      </c>
      <c r="C7195" t="s">
        <v>1466</v>
      </c>
      <c r="D7195" t="s">
        <v>1569</v>
      </c>
      <c r="E7195" t="s">
        <v>3270</v>
      </c>
      <c r="F7195" t="s">
        <v>1570</v>
      </c>
      <c r="G7195" t="s">
        <v>1462</v>
      </c>
      <c r="H7195" t="s">
        <v>1324</v>
      </c>
      <c r="I7195" t="s">
        <v>2774</v>
      </c>
      <c r="J7195" t="s">
        <v>1571</v>
      </c>
      <c r="K7195" t="s">
        <v>1327</v>
      </c>
      <c r="L7195" t="s">
        <v>436</v>
      </c>
      <c r="M7195" t="s">
        <v>1328</v>
      </c>
      <c r="O7195" t="s">
        <v>1329</v>
      </c>
      <c r="P7195" t="s">
        <v>1330</v>
      </c>
      <c r="Q7195" t="s">
        <v>1331</v>
      </c>
      <c r="R7195" t="s">
        <v>1332</v>
      </c>
      <c r="S7195" t="s">
        <v>1333</v>
      </c>
      <c r="T7195" t="s">
        <v>4011</v>
      </c>
      <c r="U7195" t="s">
        <v>1334</v>
      </c>
      <c r="V7195" t="s">
        <v>94</v>
      </c>
      <c r="W7195" t="s">
        <v>1572</v>
      </c>
      <c r="X7195" t="s">
        <v>1573</v>
      </c>
      <c r="Y7195" t="s">
        <v>1337</v>
      </c>
      <c r="Z7195" t="s">
        <v>1113</v>
      </c>
      <c r="AA7195" t="s">
        <v>1340</v>
      </c>
      <c r="AB7195" t="s">
        <v>439</v>
      </c>
      <c r="AC7195">
        <v>26.75</v>
      </c>
      <c r="AD7195">
        <v>2.5</v>
      </c>
      <c r="AE7195">
        <v>3</v>
      </c>
      <c r="AF7195">
        <v>6.5</v>
      </c>
      <c r="AG7195">
        <v>9</v>
      </c>
      <c r="AH7195">
        <v>25.5</v>
      </c>
      <c r="AI7195">
        <v>0</v>
      </c>
      <c r="AJ7195">
        <v>0</v>
      </c>
      <c r="AK7195">
        <v>0</v>
      </c>
      <c r="AL7195">
        <v>0</v>
      </c>
      <c r="AM7195">
        <v>0</v>
      </c>
      <c r="AN7195">
        <v>0</v>
      </c>
    </row>
    <row r="7196" spans="1:40" x14ac:dyDescent="0.35">
      <c r="A7196" t="s">
        <v>1485</v>
      </c>
      <c r="B7196" t="s">
        <v>1318</v>
      </c>
      <c r="C7196" t="s">
        <v>1466</v>
      </c>
      <c r="D7196" t="s">
        <v>1569</v>
      </c>
      <c r="E7196" t="s">
        <v>3270</v>
      </c>
      <c r="F7196" t="s">
        <v>1570</v>
      </c>
      <c r="G7196" t="s">
        <v>1462</v>
      </c>
      <c r="H7196" t="s">
        <v>1324</v>
      </c>
      <c r="I7196" t="s">
        <v>2774</v>
      </c>
      <c r="J7196" t="s">
        <v>1571</v>
      </c>
      <c r="K7196" t="s">
        <v>1327</v>
      </c>
      <c r="L7196" t="s">
        <v>436</v>
      </c>
      <c r="M7196" t="s">
        <v>1328</v>
      </c>
      <c r="O7196" t="s">
        <v>1329</v>
      </c>
      <c r="P7196" t="s">
        <v>1330</v>
      </c>
      <c r="Q7196" t="s">
        <v>1331</v>
      </c>
      <c r="R7196" t="s">
        <v>1332</v>
      </c>
      <c r="S7196" t="s">
        <v>1333</v>
      </c>
      <c r="T7196" t="s">
        <v>4011</v>
      </c>
      <c r="U7196" t="s">
        <v>1334</v>
      </c>
      <c r="V7196" t="s">
        <v>94</v>
      </c>
      <c r="W7196" t="s">
        <v>1572</v>
      </c>
      <c r="X7196" t="s">
        <v>1573</v>
      </c>
      <c r="Y7196" t="s">
        <v>1337</v>
      </c>
      <c r="Z7196" t="s">
        <v>1113</v>
      </c>
      <c r="AA7196" t="s">
        <v>1514</v>
      </c>
      <c r="AB7196" t="s">
        <v>439</v>
      </c>
      <c r="AC7196">
        <v>40</v>
      </c>
      <c r="AD7196">
        <v>40</v>
      </c>
      <c r="AE7196">
        <v>40</v>
      </c>
      <c r="AF7196">
        <v>40</v>
      </c>
      <c r="AG7196">
        <v>75</v>
      </c>
      <c r="AH7196">
        <v>65</v>
      </c>
      <c r="AI7196">
        <v>59</v>
      </c>
      <c r="AJ7196">
        <v>59</v>
      </c>
      <c r="AK7196">
        <v>59</v>
      </c>
      <c r="AL7196">
        <v>59</v>
      </c>
      <c r="AM7196">
        <v>59</v>
      </c>
      <c r="AN7196">
        <v>59</v>
      </c>
    </row>
    <row r="7197" spans="1:40" x14ac:dyDescent="0.35">
      <c r="A7197" t="s">
        <v>1485</v>
      </c>
      <c r="B7197" t="s">
        <v>1318</v>
      </c>
      <c r="C7197" t="s">
        <v>1466</v>
      </c>
      <c r="D7197" t="s">
        <v>1569</v>
      </c>
      <c r="E7197" t="s">
        <v>3270</v>
      </c>
      <c r="F7197" t="s">
        <v>1570</v>
      </c>
      <c r="G7197" t="s">
        <v>1462</v>
      </c>
      <c r="H7197" t="s">
        <v>1324</v>
      </c>
      <c r="I7197" t="s">
        <v>2774</v>
      </c>
      <c r="J7197" t="s">
        <v>1571</v>
      </c>
      <c r="K7197" t="s">
        <v>1327</v>
      </c>
      <c r="L7197" t="s">
        <v>436</v>
      </c>
      <c r="M7197" t="s">
        <v>1328</v>
      </c>
      <c r="O7197" t="s">
        <v>1329</v>
      </c>
      <c r="P7197" t="s">
        <v>1330</v>
      </c>
      <c r="Q7197" t="s">
        <v>1331</v>
      </c>
      <c r="R7197" t="s">
        <v>1332</v>
      </c>
      <c r="S7197" t="s">
        <v>1333</v>
      </c>
      <c r="T7197" t="s">
        <v>4011</v>
      </c>
      <c r="U7197" t="s">
        <v>1334</v>
      </c>
      <c r="V7197" t="s">
        <v>94</v>
      </c>
      <c r="W7197" t="s">
        <v>1676</v>
      </c>
      <c r="X7197" t="s">
        <v>1573</v>
      </c>
      <c r="Y7197" t="s">
        <v>1337</v>
      </c>
      <c r="Z7197" t="s">
        <v>1113</v>
      </c>
      <c r="AA7197" t="s">
        <v>1514</v>
      </c>
      <c r="AB7197" t="s">
        <v>439</v>
      </c>
      <c r="AC7197">
        <v>5</v>
      </c>
      <c r="AD7197">
        <v>5</v>
      </c>
      <c r="AE7197">
        <v>2</v>
      </c>
      <c r="AF7197">
        <v>0</v>
      </c>
      <c r="AG7197">
        <v>0</v>
      </c>
      <c r="AH7197">
        <v>0</v>
      </c>
      <c r="AI7197">
        <v>5</v>
      </c>
      <c r="AJ7197">
        <v>5</v>
      </c>
      <c r="AK7197">
        <v>5</v>
      </c>
      <c r="AL7197">
        <v>5</v>
      </c>
      <c r="AM7197">
        <v>5</v>
      </c>
      <c r="AN7197">
        <v>5</v>
      </c>
    </row>
    <row r="7198" spans="1:40" x14ac:dyDescent="0.35">
      <c r="A7198" t="s">
        <v>1485</v>
      </c>
      <c r="B7198" t="s">
        <v>1318</v>
      </c>
      <c r="C7198" t="s">
        <v>1466</v>
      </c>
      <c r="D7198" t="s">
        <v>1569</v>
      </c>
      <c r="E7198" t="s">
        <v>3270</v>
      </c>
      <c r="F7198" t="s">
        <v>1570</v>
      </c>
      <c r="G7198" t="s">
        <v>1462</v>
      </c>
      <c r="H7198" t="s">
        <v>1324</v>
      </c>
      <c r="I7198" t="s">
        <v>2774</v>
      </c>
      <c r="J7198" t="s">
        <v>1571</v>
      </c>
      <c r="K7198" t="s">
        <v>1327</v>
      </c>
      <c r="L7198" t="s">
        <v>436</v>
      </c>
      <c r="M7198" t="s">
        <v>1328</v>
      </c>
      <c r="O7198" t="s">
        <v>1329</v>
      </c>
      <c r="P7198" t="s">
        <v>1330</v>
      </c>
      <c r="Q7198" t="s">
        <v>1331</v>
      </c>
      <c r="R7198" t="s">
        <v>1332</v>
      </c>
      <c r="S7198" t="s">
        <v>1333</v>
      </c>
      <c r="T7198" t="s">
        <v>4011</v>
      </c>
      <c r="U7198" t="s">
        <v>1334</v>
      </c>
      <c r="V7198" t="s">
        <v>94</v>
      </c>
      <c r="W7198" t="s">
        <v>1575</v>
      </c>
      <c r="X7198" t="s">
        <v>1573</v>
      </c>
      <c r="Y7198" t="s">
        <v>1552</v>
      </c>
      <c r="Z7198" t="s">
        <v>1113</v>
      </c>
      <c r="AA7198" t="s">
        <v>1339</v>
      </c>
      <c r="AB7198" t="s">
        <v>439</v>
      </c>
      <c r="AC7198">
        <v>798</v>
      </c>
      <c r="AD7198">
        <v>768</v>
      </c>
      <c r="AE7198">
        <v>804</v>
      </c>
      <c r="AF7198">
        <v>798</v>
      </c>
      <c r="AG7198">
        <v>864</v>
      </c>
      <c r="AH7198">
        <v>960</v>
      </c>
      <c r="AI7198">
        <v>798</v>
      </c>
      <c r="AJ7198">
        <v>798</v>
      </c>
      <c r="AK7198">
        <v>798</v>
      </c>
      <c r="AL7198">
        <v>798</v>
      </c>
      <c r="AM7198">
        <v>798</v>
      </c>
      <c r="AN7198">
        <v>798</v>
      </c>
    </row>
    <row r="7199" spans="1:40" x14ac:dyDescent="0.35">
      <c r="A7199" t="s">
        <v>1485</v>
      </c>
      <c r="B7199" t="s">
        <v>1318</v>
      </c>
      <c r="C7199" t="s">
        <v>1466</v>
      </c>
      <c r="D7199" t="s">
        <v>1569</v>
      </c>
      <c r="E7199" t="s">
        <v>3270</v>
      </c>
      <c r="F7199" t="s">
        <v>1570</v>
      </c>
      <c r="G7199" t="s">
        <v>1462</v>
      </c>
      <c r="H7199" t="s">
        <v>1324</v>
      </c>
      <c r="I7199" t="s">
        <v>2774</v>
      </c>
      <c r="J7199" t="s">
        <v>1571</v>
      </c>
      <c r="K7199" t="s">
        <v>1327</v>
      </c>
      <c r="L7199" t="s">
        <v>436</v>
      </c>
      <c r="M7199" t="s">
        <v>1328</v>
      </c>
      <c r="O7199" t="s">
        <v>1329</v>
      </c>
      <c r="P7199" t="s">
        <v>1330</v>
      </c>
      <c r="Q7199" t="s">
        <v>1331</v>
      </c>
      <c r="R7199" t="s">
        <v>1332</v>
      </c>
      <c r="S7199" t="s">
        <v>1333</v>
      </c>
      <c r="T7199" t="s">
        <v>4011</v>
      </c>
      <c r="U7199" t="s">
        <v>1334</v>
      </c>
      <c r="V7199" t="s">
        <v>94</v>
      </c>
      <c r="W7199" t="s">
        <v>1575</v>
      </c>
      <c r="X7199" t="s">
        <v>1573</v>
      </c>
      <c r="Y7199" t="s">
        <v>1337</v>
      </c>
      <c r="Z7199" t="s">
        <v>1113</v>
      </c>
      <c r="AA7199" t="s">
        <v>1339</v>
      </c>
      <c r="AB7199" t="s">
        <v>439</v>
      </c>
      <c r="AC7199">
        <v>281246.32799999998</v>
      </c>
      <c r="AD7199">
        <v>282944.84999999998</v>
      </c>
      <c r="AE7199">
        <v>254676.8</v>
      </c>
      <c r="AF7199">
        <v>319261.83</v>
      </c>
      <c r="AG7199">
        <v>276869.64</v>
      </c>
      <c r="AH7199">
        <v>277608.18</v>
      </c>
      <c r="AI7199">
        <v>324836.07360000012</v>
      </c>
      <c r="AJ7199">
        <v>282362.06400000001</v>
      </c>
      <c r="AK7199">
        <v>296520.06719999999</v>
      </c>
      <c r="AL7199">
        <v>310678.07040000003</v>
      </c>
      <c r="AM7199">
        <v>310678.07040000003</v>
      </c>
      <c r="AN7199">
        <v>296520.06719999999</v>
      </c>
    </row>
    <row r="7200" spans="1:40" x14ac:dyDescent="0.35">
      <c r="A7200" t="s">
        <v>1485</v>
      </c>
      <c r="B7200" t="s">
        <v>1318</v>
      </c>
      <c r="C7200" t="s">
        <v>1466</v>
      </c>
      <c r="D7200" t="s">
        <v>1569</v>
      </c>
      <c r="E7200" t="s">
        <v>3270</v>
      </c>
      <c r="F7200" t="s">
        <v>1570</v>
      </c>
      <c r="G7200" t="s">
        <v>1462</v>
      </c>
      <c r="H7200" t="s">
        <v>1324</v>
      </c>
      <c r="I7200" t="s">
        <v>2774</v>
      </c>
      <c r="J7200" t="s">
        <v>1571</v>
      </c>
      <c r="K7200" t="s">
        <v>1327</v>
      </c>
      <c r="L7200" t="s">
        <v>436</v>
      </c>
      <c r="M7200" t="s">
        <v>1328</v>
      </c>
      <c r="O7200" t="s">
        <v>1329</v>
      </c>
      <c r="P7200" t="s">
        <v>1330</v>
      </c>
      <c r="Q7200" t="s">
        <v>1331</v>
      </c>
      <c r="R7200" t="s">
        <v>1332</v>
      </c>
      <c r="S7200" t="s">
        <v>1333</v>
      </c>
      <c r="T7200" t="s">
        <v>4011</v>
      </c>
      <c r="U7200" t="s">
        <v>1334</v>
      </c>
      <c r="V7200" t="s">
        <v>94</v>
      </c>
      <c r="W7200" t="s">
        <v>1575</v>
      </c>
      <c r="X7200" t="s">
        <v>1573</v>
      </c>
      <c r="Y7200" t="s">
        <v>1337</v>
      </c>
      <c r="Z7200" t="s">
        <v>1113</v>
      </c>
      <c r="AA7200" t="s">
        <v>1340</v>
      </c>
      <c r="AB7200" t="s">
        <v>439</v>
      </c>
      <c r="AC7200">
        <v>97.25</v>
      </c>
      <c r="AD7200">
        <v>124</v>
      </c>
      <c r="AE7200">
        <v>123.5</v>
      </c>
      <c r="AF7200">
        <v>128.25</v>
      </c>
      <c r="AG7200">
        <v>125.25</v>
      </c>
      <c r="AH7200">
        <v>122.5</v>
      </c>
      <c r="AI7200">
        <v>144.29</v>
      </c>
      <c r="AJ7200">
        <v>151.49062499999999</v>
      </c>
      <c r="AK7200">
        <v>144.3295</v>
      </c>
      <c r="AL7200">
        <v>141.796875</v>
      </c>
      <c r="AM7200">
        <v>141.796875</v>
      </c>
      <c r="AN7200">
        <v>138.63</v>
      </c>
    </row>
    <row r="7201" spans="1:40" x14ac:dyDescent="0.35">
      <c r="A7201" t="s">
        <v>1485</v>
      </c>
      <c r="B7201" t="s">
        <v>1318</v>
      </c>
      <c r="C7201" t="s">
        <v>1466</v>
      </c>
      <c r="D7201" t="s">
        <v>1569</v>
      </c>
      <c r="E7201" t="s">
        <v>3270</v>
      </c>
      <c r="F7201" t="s">
        <v>1570</v>
      </c>
      <c r="G7201" t="s">
        <v>1462</v>
      </c>
      <c r="H7201" t="s">
        <v>1324</v>
      </c>
      <c r="I7201" t="s">
        <v>2774</v>
      </c>
      <c r="J7201" t="s">
        <v>1571</v>
      </c>
      <c r="K7201" t="s">
        <v>1327</v>
      </c>
      <c r="L7201" t="s">
        <v>436</v>
      </c>
      <c r="M7201" t="s">
        <v>1328</v>
      </c>
      <c r="O7201" t="s">
        <v>1329</v>
      </c>
      <c r="P7201" t="s">
        <v>1330</v>
      </c>
      <c r="Q7201" t="s">
        <v>1331</v>
      </c>
      <c r="R7201" t="s">
        <v>1332</v>
      </c>
      <c r="S7201" t="s">
        <v>1333</v>
      </c>
      <c r="T7201" t="s">
        <v>4011</v>
      </c>
      <c r="U7201" t="s">
        <v>1334</v>
      </c>
      <c r="V7201" t="s">
        <v>125</v>
      </c>
      <c r="W7201" t="s">
        <v>1708</v>
      </c>
      <c r="X7201" t="s">
        <v>1707</v>
      </c>
      <c r="Y7201" t="s">
        <v>1337</v>
      </c>
      <c r="Z7201" t="s">
        <v>3319</v>
      </c>
      <c r="AA7201" t="s">
        <v>1339</v>
      </c>
      <c r="AB7201" t="s">
        <v>439</v>
      </c>
      <c r="AC7201">
        <v>677.25</v>
      </c>
      <c r="AD7201">
        <v>4816.37</v>
      </c>
      <c r="AE7201">
        <v>4770.5339999999997</v>
      </c>
      <c r="AF7201">
        <v>3618.4160000000002</v>
      </c>
      <c r="AG7201">
        <v>3223.2040000000002</v>
      </c>
      <c r="AH7201">
        <v>4538.3459999999995</v>
      </c>
      <c r="AI7201">
        <v>4698.0720000000001</v>
      </c>
      <c r="AJ7201">
        <v>4085.28</v>
      </c>
      <c r="AK7201">
        <v>4289.5440000000008</v>
      </c>
      <c r="AL7201">
        <v>4493.808</v>
      </c>
      <c r="AM7201">
        <v>4493.808</v>
      </c>
      <c r="AN7201">
        <v>4289.5440000000008</v>
      </c>
    </row>
    <row r="7202" spans="1:40" x14ac:dyDescent="0.35">
      <c r="A7202" t="s">
        <v>1485</v>
      </c>
      <c r="B7202" t="s">
        <v>1318</v>
      </c>
      <c r="C7202" t="s">
        <v>1466</v>
      </c>
      <c r="D7202" t="s">
        <v>1569</v>
      </c>
      <c r="E7202" t="s">
        <v>3270</v>
      </c>
      <c r="F7202" t="s">
        <v>1570</v>
      </c>
      <c r="G7202" t="s">
        <v>1462</v>
      </c>
      <c r="H7202" t="s">
        <v>1324</v>
      </c>
      <c r="I7202" t="s">
        <v>2774</v>
      </c>
      <c r="J7202" t="s">
        <v>1571</v>
      </c>
      <c r="K7202" t="s">
        <v>1327</v>
      </c>
      <c r="L7202" t="s">
        <v>436</v>
      </c>
      <c r="M7202" t="s">
        <v>1328</v>
      </c>
      <c r="O7202" t="s">
        <v>1329</v>
      </c>
      <c r="P7202" t="s">
        <v>1330</v>
      </c>
      <c r="Q7202" t="s">
        <v>1331</v>
      </c>
      <c r="R7202" t="s">
        <v>1332</v>
      </c>
      <c r="S7202" t="s">
        <v>1333</v>
      </c>
      <c r="T7202" t="s">
        <v>4011</v>
      </c>
      <c r="U7202" t="s">
        <v>1334</v>
      </c>
      <c r="V7202" t="s">
        <v>125</v>
      </c>
      <c r="W7202" t="s">
        <v>1708</v>
      </c>
      <c r="X7202" t="s">
        <v>1707</v>
      </c>
      <c r="Y7202" t="s">
        <v>1337</v>
      </c>
      <c r="Z7202" t="s">
        <v>3319</v>
      </c>
      <c r="AA7202" t="s">
        <v>1340</v>
      </c>
      <c r="AB7202" t="s">
        <v>439</v>
      </c>
      <c r="AC7202">
        <v>1</v>
      </c>
      <c r="AD7202">
        <v>1</v>
      </c>
      <c r="AE7202">
        <v>1</v>
      </c>
      <c r="AF7202">
        <v>1</v>
      </c>
      <c r="AG7202">
        <v>1</v>
      </c>
      <c r="AH7202">
        <v>1</v>
      </c>
      <c r="AI7202">
        <v>0.96921167187230539</v>
      </c>
      <c r="AJ7202">
        <v>1.903016103140579</v>
      </c>
      <c r="AK7202">
        <v>1.7940162218685309</v>
      </c>
      <c r="AL7202">
        <v>2.685378991807807</v>
      </c>
      <c r="AM7202">
        <v>2.55407037914566</v>
      </c>
      <c r="AN7202">
        <v>3.6361167760817459</v>
      </c>
    </row>
    <row r="7203" spans="1:40" x14ac:dyDescent="0.35">
      <c r="A7203" t="s">
        <v>1485</v>
      </c>
      <c r="B7203" t="s">
        <v>1318</v>
      </c>
      <c r="C7203" t="s">
        <v>1466</v>
      </c>
      <c r="D7203" t="s">
        <v>1569</v>
      </c>
      <c r="E7203" t="s">
        <v>3270</v>
      </c>
      <c r="F7203" t="s">
        <v>1570</v>
      </c>
      <c r="G7203" t="s">
        <v>1462</v>
      </c>
      <c r="H7203" t="s">
        <v>1324</v>
      </c>
      <c r="I7203" t="s">
        <v>2137</v>
      </c>
      <c r="J7203" t="s">
        <v>1571</v>
      </c>
      <c r="K7203" t="s">
        <v>1327</v>
      </c>
      <c r="L7203" t="s">
        <v>436</v>
      </c>
      <c r="M7203" t="s">
        <v>1328</v>
      </c>
      <c r="O7203" t="s">
        <v>1329</v>
      </c>
      <c r="P7203" t="s">
        <v>1355</v>
      </c>
      <c r="Q7203" t="s">
        <v>1356</v>
      </c>
      <c r="R7203" t="s">
        <v>1777</v>
      </c>
      <c r="S7203" t="s">
        <v>1333</v>
      </c>
      <c r="T7203" t="s">
        <v>4011</v>
      </c>
      <c r="U7203" t="s">
        <v>1334</v>
      </c>
      <c r="V7203" t="s">
        <v>127</v>
      </c>
      <c r="W7203" t="s">
        <v>2128</v>
      </c>
      <c r="X7203" t="s">
        <v>2131</v>
      </c>
      <c r="Y7203" t="s">
        <v>1337</v>
      </c>
      <c r="Z7203" t="s">
        <v>3320</v>
      </c>
      <c r="AA7203" t="s">
        <v>1340</v>
      </c>
      <c r="AB7203" t="s">
        <v>439</v>
      </c>
      <c r="AC7203">
        <v>0.5</v>
      </c>
      <c r="AD7203">
        <v>0</v>
      </c>
      <c r="AE7203">
        <v>0</v>
      </c>
      <c r="AF7203">
        <v>0</v>
      </c>
      <c r="AG7203">
        <v>0</v>
      </c>
      <c r="AH7203">
        <v>0</v>
      </c>
      <c r="AI7203">
        <v>0</v>
      </c>
      <c r="AJ7203">
        <v>0</v>
      </c>
      <c r="AK7203">
        <v>0</v>
      </c>
      <c r="AL7203">
        <v>0</v>
      </c>
      <c r="AM7203">
        <v>0</v>
      </c>
      <c r="AN7203">
        <v>0</v>
      </c>
    </row>
    <row r="7204" spans="1:40" x14ac:dyDescent="0.35">
      <c r="A7204" t="s">
        <v>1485</v>
      </c>
      <c r="B7204" t="s">
        <v>1318</v>
      </c>
      <c r="C7204" t="s">
        <v>1466</v>
      </c>
      <c r="D7204" t="s">
        <v>1569</v>
      </c>
      <c r="E7204" t="s">
        <v>3270</v>
      </c>
      <c r="F7204" t="s">
        <v>1570</v>
      </c>
      <c r="G7204" t="s">
        <v>1462</v>
      </c>
      <c r="H7204" t="s">
        <v>1324</v>
      </c>
      <c r="I7204" t="s">
        <v>2035</v>
      </c>
      <c r="J7204" t="s">
        <v>1571</v>
      </c>
      <c r="K7204" t="s">
        <v>1327</v>
      </c>
      <c r="L7204" t="s">
        <v>436</v>
      </c>
      <c r="M7204" t="s">
        <v>1480</v>
      </c>
      <c r="O7204" t="s">
        <v>1329</v>
      </c>
      <c r="P7204" t="s">
        <v>1355</v>
      </c>
      <c r="Q7204" t="s">
        <v>1362</v>
      </c>
      <c r="R7204" t="s">
        <v>1603</v>
      </c>
      <c r="S7204" t="s">
        <v>1333</v>
      </c>
      <c r="T7204" t="s">
        <v>4011</v>
      </c>
      <c r="U7204" t="s">
        <v>1334</v>
      </c>
      <c r="V7204" t="s">
        <v>129</v>
      </c>
      <c r="W7204" t="s">
        <v>1680</v>
      </c>
      <c r="X7204" t="s">
        <v>1681</v>
      </c>
      <c r="Y7204" t="s">
        <v>1337</v>
      </c>
      <c r="Z7204" t="s">
        <v>1114</v>
      </c>
      <c r="AA7204" t="s">
        <v>1339</v>
      </c>
      <c r="AB7204" t="s">
        <v>439</v>
      </c>
      <c r="AC7204">
        <v>47349.546999999999</v>
      </c>
      <c r="AD7204">
        <v>47857.152999999998</v>
      </c>
      <c r="AE7204">
        <v>45333.610000000008</v>
      </c>
      <c r="AF7204">
        <v>48678.161</v>
      </c>
      <c r="AG7204">
        <v>44931.020000000004</v>
      </c>
      <c r="AH7204">
        <v>50459.08</v>
      </c>
      <c r="AI7204">
        <v>47090.267152057924</v>
      </c>
      <c r="AJ7204">
        <v>40905.720516971967</v>
      </c>
      <c r="AK7204">
        <v>42935.583724452801</v>
      </c>
      <c r="AL7204">
        <v>48270.609303435282</v>
      </c>
      <c r="AM7204">
        <v>43579.285433824974</v>
      </c>
      <c r="AN7204">
        <v>44384.723563983491</v>
      </c>
    </row>
    <row r="7205" spans="1:40" x14ac:dyDescent="0.35">
      <c r="A7205" t="s">
        <v>1485</v>
      </c>
      <c r="B7205" t="s">
        <v>1318</v>
      </c>
      <c r="C7205" t="s">
        <v>1466</v>
      </c>
      <c r="D7205" t="s">
        <v>1569</v>
      </c>
      <c r="E7205" t="s">
        <v>3270</v>
      </c>
      <c r="F7205" t="s">
        <v>1570</v>
      </c>
      <c r="G7205" t="s">
        <v>1462</v>
      </c>
      <c r="H7205" t="s">
        <v>1324</v>
      </c>
      <c r="I7205" t="s">
        <v>2035</v>
      </c>
      <c r="J7205" t="s">
        <v>1571</v>
      </c>
      <c r="K7205" t="s">
        <v>1327</v>
      </c>
      <c r="L7205" t="s">
        <v>436</v>
      </c>
      <c r="M7205" t="s">
        <v>1480</v>
      </c>
      <c r="O7205" t="s">
        <v>1329</v>
      </c>
      <c r="P7205" t="s">
        <v>1355</v>
      </c>
      <c r="Q7205" t="s">
        <v>1362</v>
      </c>
      <c r="R7205" t="s">
        <v>1603</v>
      </c>
      <c r="S7205" t="s">
        <v>1333</v>
      </c>
      <c r="T7205" t="s">
        <v>4011</v>
      </c>
      <c r="U7205" t="s">
        <v>1334</v>
      </c>
      <c r="V7205" t="s">
        <v>129</v>
      </c>
      <c r="W7205" t="s">
        <v>1680</v>
      </c>
      <c r="X7205" t="s">
        <v>1681</v>
      </c>
      <c r="Y7205" t="s">
        <v>1337</v>
      </c>
      <c r="Z7205" t="s">
        <v>1114</v>
      </c>
      <c r="AA7205" t="s">
        <v>1340</v>
      </c>
      <c r="AB7205" t="s">
        <v>439</v>
      </c>
      <c r="AC7205">
        <v>20</v>
      </c>
      <c r="AD7205">
        <v>14.5</v>
      </c>
      <c r="AE7205">
        <v>13</v>
      </c>
      <c r="AF7205">
        <v>12</v>
      </c>
      <c r="AG7205">
        <v>12</v>
      </c>
      <c r="AH7205">
        <v>12</v>
      </c>
      <c r="AI7205">
        <v>12.133071441793019</v>
      </c>
      <c r="AJ7205">
        <v>12.427219955588299</v>
      </c>
      <c r="AK7205">
        <v>12.864204438180501</v>
      </c>
      <c r="AL7205">
        <v>12.08579595023423</v>
      </c>
      <c r="AM7205">
        <v>11.92533863956044</v>
      </c>
      <c r="AN7205">
        <v>11.77701603106931</v>
      </c>
    </row>
    <row r="7206" spans="1:40" x14ac:dyDescent="0.35">
      <c r="A7206" t="s">
        <v>1485</v>
      </c>
      <c r="B7206" t="s">
        <v>1318</v>
      </c>
      <c r="C7206" t="s">
        <v>1466</v>
      </c>
      <c r="D7206" t="s">
        <v>1569</v>
      </c>
      <c r="E7206" t="s">
        <v>3270</v>
      </c>
      <c r="F7206" t="s">
        <v>1570</v>
      </c>
      <c r="G7206" t="s">
        <v>1462</v>
      </c>
      <c r="H7206" t="s">
        <v>1324</v>
      </c>
      <c r="I7206" t="s">
        <v>2035</v>
      </c>
      <c r="J7206" t="s">
        <v>1571</v>
      </c>
      <c r="K7206" t="s">
        <v>1327</v>
      </c>
      <c r="L7206" t="s">
        <v>436</v>
      </c>
      <c r="M7206" t="s">
        <v>1480</v>
      </c>
      <c r="O7206" t="s">
        <v>1329</v>
      </c>
      <c r="P7206" t="s">
        <v>1355</v>
      </c>
      <c r="Q7206" t="s">
        <v>1362</v>
      </c>
      <c r="R7206" t="s">
        <v>1603</v>
      </c>
      <c r="S7206" t="s">
        <v>1333</v>
      </c>
      <c r="T7206" t="s">
        <v>4011</v>
      </c>
      <c r="U7206" t="s">
        <v>1334</v>
      </c>
      <c r="V7206" t="s">
        <v>129</v>
      </c>
      <c r="W7206" t="s">
        <v>1680</v>
      </c>
      <c r="X7206" t="s">
        <v>1681</v>
      </c>
      <c r="Y7206" t="s">
        <v>1337</v>
      </c>
      <c r="Z7206" t="s">
        <v>1114</v>
      </c>
      <c r="AA7206" t="s">
        <v>1514</v>
      </c>
      <c r="AB7206" t="s">
        <v>439</v>
      </c>
      <c r="AC7206">
        <v>5</v>
      </c>
      <c r="AD7206">
        <v>0</v>
      </c>
      <c r="AE7206">
        <v>0</v>
      </c>
      <c r="AF7206">
        <v>0</v>
      </c>
      <c r="AG7206">
        <v>0</v>
      </c>
      <c r="AH7206">
        <v>0</v>
      </c>
      <c r="AI7206">
        <v>0</v>
      </c>
      <c r="AJ7206">
        <v>0</v>
      </c>
      <c r="AK7206">
        <v>0</v>
      </c>
      <c r="AL7206">
        <v>0</v>
      </c>
      <c r="AM7206">
        <v>0</v>
      </c>
      <c r="AN7206">
        <v>0</v>
      </c>
    </row>
    <row r="7207" spans="1:40" x14ac:dyDescent="0.35">
      <c r="A7207" t="s">
        <v>1485</v>
      </c>
      <c r="B7207" t="s">
        <v>1318</v>
      </c>
      <c r="C7207" t="s">
        <v>1466</v>
      </c>
      <c r="D7207" t="s">
        <v>1569</v>
      </c>
      <c r="E7207" t="s">
        <v>3270</v>
      </c>
      <c r="F7207" t="s">
        <v>1570</v>
      </c>
      <c r="G7207" t="s">
        <v>1462</v>
      </c>
      <c r="H7207" t="s">
        <v>1324</v>
      </c>
      <c r="I7207" t="s">
        <v>2035</v>
      </c>
      <c r="J7207" t="s">
        <v>1571</v>
      </c>
      <c r="K7207" t="s">
        <v>1327</v>
      </c>
      <c r="L7207" t="s">
        <v>436</v>
      </c>
      <c r="M7207" t="s">
        <v>1328</v>
      </c>
      <c r="O7207" t="s">
        <v>1329</v>
      </c>
      <c r="P7207" t="s">
        <v>1355</v>
      </c>
      <c r="Q7207" t="s">
        <v>1362</v>
      </c>
      <c r="R7207" t="s">
        <v>1603</v>
      </c>
      <c r="S7207" t="s">
        <v>1333</v>
      </c>
      <c r="T7207" t="s">
        <v>4011</v>
      </c>
      <c r="U7207" t="s">
        <v>1334</v>
      </c>
      <c r="V7207" t="s">
        <v>125</v>
      </c>
      <c r="W7207" t="s">
        <v>1706</v>
      </c>
      <c r="X7207" t="s">
        <v>1707</v>
      </c>
      <c r="Y7207" t="s">
        <v>1337</v>
      </c>
      <c r="Z7207" t="s">
        <v>1115</v>
      </c>
      <c r="AA7207" t="s">
        <v>1339</v>
      </c>
      <c r="AB7207" t="s">
        <v>439</v>
      </c>
      <c r="AC7207">
        <v>121144.76800000001</v>
      </c>
      <c r="AD7207">
        <v>112235.95599999999</v>
      </c>
      <c r="AE7207">
        <v>110068.89</v>
      </c>
      <c r="AF7207">
        <v>119697.28599999999</v>
      </c>
      <c r="AG7207">
        <v>105073.04999999999</v>
      </c>
      <c r="AH7207">
        <v>123511.29</v>
      </c>
      <c r="AI7207">
        <v>124614.09091042489</v>
      </c>
      <c r="AJ7207">
        <v>107939.44358761483</v>
      </c>
      <c r="AK7207">
        <v>112261.55604424488</v>
      </c>
      <c r="AL7207">
        <v>116569.89841453712</v>
      </c>
      <c r="AM7207">
        <v>116340.48586202931</v>
      </c>
      <c r="AN7207">
        <v>111081.03920501284</v>
      </c>
    </row>
    <row r="7208" spans="1:40" x14ac:dyDescent="0.35">
      <c r="A7208" t="s">
        <v>1485</v>
      </c>
      <c r="B7208" t="s">
        <v>1318</v>
      </c>
      <c r="C7208" t="s">
        <v>1466</v>
      </c>
      <c r="D7208" t="s">
        <v>1569</v>
      </c>
      <c r="E7208" t="s">
        <v>3270</v>
      </c>
      <c r="F7208" t="s">
        <v>1570</v>
      </c>
      <c r="G7208" t="s">
        <v>1462</v>
      </c>
      <c r="H7208" t="s">
        <v>1324</v>
      </c>
      <c r="I7208" t="s">
        <v>2035</v>
      </c>
      <c r="J7208" t="s">
        <v>1571</v>
      </c>
      <c r="K7208" t="s">
        <v>1327</v>
      </c>
      <c r="L7208" t="s">
        <v>436</v>
      </c>
      <c r="M7208" t="s">
        <v>1328</v>
      </c>
      <c r="O7208" t="s">
        <v>1329</v>
      </c>
      <c r="P7208" t="s">
        <v>1355</v>
      </c>
      <c r="Q7208" t="s">
        <v>1362</v>
      </c>
      <c r="R7208" t="s">
        <v>1603</v>
      </c>
      <c r="S7208" t="s">
        <v>1333</v>
      </c>
      <c r="T7208" t="s">
        <v>4011</v>
      </c>
      <c r="U7208" t="s">
        <v>1334</v>
      </c>
      <c r="V7208" t="s">
        <v>125</v>
      </c>
      <c r="W7208" t="s">
        <v>1706</v>
      </c>
      <c r="X7208" t="s">
        <v>1707</v>
      </c>
      <c r="Y7208" t="s">
        <v>1337</v>
      </c>
      <c r="Z7208" t="s">
        <v>1115</v>
      </c>
      <c r="AA7208" t="s">
        <v>1340</v>
      </c>
      <c r="AB7208" t="s">
        <v>439</v>
      </c>
      <c r="AC7208">
        <v>22</v>
      </c>
      <c r="AD7208">
        <v>22</v>
      </c>
      <c r="AE7208">
        <v>22</v>
      </c>
      <c r="AF7208">
        <v>24</v>
      </c>
      <c r="AG7208">
        <v>26</v>
      </c>
      <c r="AH7208">
        <v>24.5</v>
      </c>
      <c r="AI7208">
        <v>51.200787632174737</v>
      </c>
      <c r="AJ7208">
        <v>44.830079609016117</v>
      </c>
      <c r="AK7208">
        <v>44.399793276098762</v>
      </c>
      <c r="AL7208">
        <v>44.030627647404081</v>
      </c>
      <c r="AM7208">
        <v>43.939166334528529</v>
      </c>
      <c r="AN7208">
        <v>43.939166334528529</v>
      </c>
    </row>
    <row r="7209" spans="1:40" x14ac:dyDescent="0.35">
      <c r="A7209" t="s">
        <v>1485</v>
      </c>
      <c r="B7209" t="s">
        <v>1318</v>
      </c>
      <c r="C7209" t="s">
        <v>1466</v>
      </c>
      <c r="D7209" t="s">
        <v>1569</v>
      </c>
      <c r="E7209" t="s">
        <v>3270</v>
      </c>
      <c r="F7209" t="s">
        <v>1570</v>
      </c>
      <c r="G7209" t="s">
        <v>1462</v>
      </c>
      <c r="H7209" t="s">
        <v>1324</v>
      </c>
      <c r="I7209" t="s">
        <v>2035</v>
      </c>
      <c r="J7209" t="s">
        <v>1571</v>
      </c>
      <c r="K7209" t="s">
        <v>1327</v>
      </c>
      <c r="L7209" t="s">
        <v>436</v>
      </c>
      <c r="M7209" t="s">
        <v>1328</v>
      </c>
      <c r="O7209" t="s">
        <v>1329</v>
      </c>
      <c r="P7209" t="s">
        <v>1355</v>
      </c>
      <c r="Q7209" t="s">
        <v>1362</v>
      </c>
      <c r="R7209" t="s">
        <v>1603</v>
      </c>
      <c r="S7209" t="s">
        <v>1333</v>
      </c>
      <c r="T7209" t="s">
        <v>4011</v>
      </c>
      <c r="U7209" t="s">
        <v>1334</v>
      </c>
      <c r="V7209" t="s">
        <v>125</v>
      </c>
      <c r="W7209" t="s">
        <v>1706</v>
      </c>
      <c r="X7209" t="s">
        <v>1707</v>
      </c>
      <c r="Y7209" t="s">
        <v>1337</v>
      </c>
      <c r="Z7209" t="s">
        <v>1115</v>
      </c>
      <c r="AA7209" t="s">
        <v>1514</v>
      </c>
      <c r="AB7209" t="s">
        <v>439</v>
      </c>
      <c r="AC7209">
        <v>18</v>
      </c>
      <c r="AD7209">
        <v>18</v>
      </c>
      <c r="AE7209">
        <v>18</v>
      </c>
      <c r="AF7209">
        <v>18</v>
      </c>
      <c r="AG7209">
        <v>18</v>
      </c>
      <c r="AH7209">
        <v>18</v>
      </c>
      <c r="AI7209">
        <v>18</v>
      </c>
      <c r="AJ7209">
        <v>18</v>
      </c>
      <c r="AK7209">
        <v>18</v>
      </c>
      <c r="AL7209">
        <v>18</v>
      </c>
      <c r="AM7209">
        <v>18</v>
      </c>
      <c r="AN7209">
        <v>18</v>
      </c>
    </row>
    <row r="7210" spans="1:40" x14ac:dyDescent="0.35">
      <c r="A7210" t="s">
        <v>1485</v>
      </c>
      <c r="B7210" t="s">
        <v>1318</v>
      </c>
      <c r="C7210" t="s">
        <v>1466</v>
      </c>
      <c r="D7210" t="s">
        <v>1569</v>
      </c>
      <c r="E7210" t="s">
        <v>3270</v>
      </c>
      <c r="F7210" t="s">
        <v>1570</v>
      </c>
      <c r="G7210" t="s">
        <v>1462</v>
      </c>
      <c r="H7210" t="s">
        <v>1324</v>
      </c>
      <c r="I7210" t="s">
        <v>2035</v>
      </c>
      <c r="J7210" t="s">
        <v>1571</v>
      </c>
      <c r="K7210" t="s">
        <v>1327</v>
      </c>
      <c r="L7210" t="s">
        <v>436</v>
      </c>
      <c r="M7210" t="s">
        <v>1328</v>
      </c>
      <c r="O7210" t="s">
        <v>1329</v>
      </c>
      <c r="P7210" t="s">
        <v>1355</v>
      </c>
      <c r="Q7210" t="s">
        <v>1362</v>
      </c>
      <c r="R7210" t="s">
        <v>1603</v>
      </c>
      <c r="S7210" t="s">
        <v>1333</v>
      </c>
      <c r="T7210" t="s">
        <v>4011</v>
      </c>
      <c r="U7210" t="s">
        <v>1334</v>
      </c>
      <c r="V7210" t="s">
        <v>125</v>
      </c>
      <c r="W7210" t="s">
        <v>1708</v>
      </c>
      <c r="X7210" t="s">
        <v>1707</v>
      </c>
      <c r="Y7210" t="s">
        <v>1337</v>
      </c>
      <c r="Z7210" t="s">
        <v>1115</v>
      </c>
      <c r="AA7210" t="s">
        <v>1340</v>
      </c>
      <c r="AB7210" t="s">
        <v>439</v>
      </c>
      <c r="AC7210">
        <v>22.5</v>
      </c>
      <c r="AD7210">
        <v>21.5</v>
      </c>
      <c r="AE7210">
        <v>20</v>
      </c>
      <c r="AF7210">
        <v>19.5</v>
      </c>
      <c r="AG7210">
        <v>19</v>
      </c>
      <c r="AH7210">
        <v>18.5</v>
      </c>
      <c r="AI7210">
        <v>0</v>
      </c>
      <c r="AJ7210">
        <v>0</v>
      </c>
      <c r="AK7210">
        <v>0</v>
      </c>
      <c r="AL7210">
        <v>0</v>
      </c>
      <c r="AM7210">
        <v>0</v>
      </c>
      <c r="AN7210">
        <v>0</v>
      </c>
    </row>
    <row r="7211" spans="1:40" x14ac:dyDescent="0.35">
      <c r="A7211" t="s">
        <v>1485</v>
      </c>
      <c r="B7211" t="s">
        <v>1318</v>
      </c>
      <c r="C7211" t="s">
        <v>1466</v>
      </c>
      <c r="D7211" t="s">
        <v>1569</v>
      </c>
      <c r="E7211" t="s">
        <v>3270</v>
      </c>
      <c r="F7211" t="s">
        <v>1570</v>
      </c>
      <c r="G7211" t="s">
        <v>1462</v>
      </c>
      <c r="H7211" t="s">
        <v>1324</v>
      </c>
      <c r="I7211" t="s">
        <v>2001</v>
      </c>
      <c r="J7211" t="s">
        <v>1571</v>
      </c>
      <c r="K7211" t="s">
        <v>1327</v>
      </c>
      <c r="L7211" t="s">
        <v>436</v>
      </c>
      <c r="M7211" t="s">
        <v>1328</v>
      </c>
      <c r="O7211" t="s">
        <v>1329</v>
      </c>
      <c r="P7211" t="s">
        <v>1330</v>
      </c>
      <c r="Q7211" t="s">
        <v>1344</v>
      </c>
      <c r="R7211" t="s">
        <v>1538</v>
      </c>
      <c r="S7211" t="s">
        <v>1333</v>
      </c>
      <c r="T7211" t="s">
        <v>4011</v>
      </c>
      <c r="U7211" t="s">
        <v>1334</v>
      </c>
      <c r="V7211" t="s">
        <v>84</v>
      </c>
      <c r="W7211" t="s">
        <v>1604</v>
      </c>
      <c r="X7211" t="s">
        <v>1605</v>
      </c>
      <c r="Y7211" t="s">
        <v>1337</v>
      </c>
      <c r="Z7211" t="s">
        <v>1116</v>
      </c>
      <c r="AA7211" t="s">
        <v>1339</v>
      </c>
      <c r="AB7211" t="s">
        <v>439</v>
      </c>
      <c r="AC7211">
        <v>19000</v>
      </c>
      <c r="AD7211">
        <v>51406.05</v>
      </c>
      <c r="AE7211">
        <v>2.0499999999999998</v>
      </c>
      <c r="AF7211">
        <v>70406.05</v>
      </c>
      <c r="AG7211">
        <v>70406.05</v>
      </c>
      <c r="AH7211">
        <v>70406.05</v>
      </c>
      <c r="AI7211">
        <v>0</v>
      </c>
      <c r="AJ7211">
        <v>0</v>
      </c>
      <c r="AK7211">
        <v>0</v>
      </c>
      <c r="AL7211">
        <v>0</v>
      </c>
      <c r="AM7211">
        <v>0</v>
      </c>
      <c r="AN7211">
        <v>0</v>
      </c>
    </row>
    <row r="7212" spans="1:40" x14ac:dyDescent="0.35">
      <c r="A7212" t="s">
        <v>1485</v>
      </c>
      <c r="B7212" t="s">
        <v>1318</v>
      </c>
      <c r="C7212" t="s">
        <v>1466</v>
      </c>
      <c r="D7212" t="s">
        <v>1569</v>
      </c>
      <c r="E7212" t="s">
        <v>3270</v>
      </c>
      <c r="F7212" t="s">
        <v>1570</v>
      </c>
      <c r="G7212" t="s">
        <v>1462</v>
      </c>
      <c r="H7212" t="s">
        <v>1324</v>
      </c>
      <c r="I7212" t="s">
        <v>2001</v>
      </c>
      <c r="J7212" t="s">
        <v>1571</v>
      </c>
      <c r="K7212" t="s">
        <v>1327</v>
      </c>
      <c r="L7212" t="s">
        <v>436</v>
      </c>
      <c r="M7212" t="s">
        <v>1328</v>
      </c>
      <c r="O7212" t="s">
        <v>1329</v>
      </c>
      <c r="P7212" t="s">
        <v>1330</v>
      </c>
      <c r="Q7212" t="s">
        <v>1344</v>
      </c>
      <c r="R7212" t="s">
        <v>1538</v>
      </c>
      <c r="S7212" t="s">
        <v>1333</v>
      </c>
      <c r="T7212" t="s">
        <v>4011</v>
      </c>
      <c r="U7212" t="s">
        <v>1334</v>
      </c>
      <c r="V7212" t="s">
        <v>84</v>
      </c>
      <c r="W7212" t="s">
        <v>1606</v>
      </c>
      <c r="X7212" t="s">
        <v>1605</v>
      </c>
      <c r="Y7212" t="s">
        <v>1337</v>
      </c>
      <c r="Z7212" t="s">
        <v>1116</v>
      </c>
      <c r="AA7212" t="s">
        <v>1339</v>
      </c>
      <c r="AB7212" t="s">
        <v>439</v>
      </c>
      <c r="AC7212">
        <v>0</v>
      </c>
      <c r="AD7212">
        <v>0</v>
      </c>
      <c r="AE7212">
        <v>70406</v>
      </c>
      <c r="AF7212">
        <v>0</v>
      </c>
      <c r="AG7212">
        <v>0</v>
      </c>
      <c r="AH7212">
        <v>0</v>
      </c>
      <c r="AI7212">
        <v>72998</v>
      </c>
      <c r="AJ7212">
        <v>72998</v>
      </c>
      <c r="AK7212">
        <v>72998</v>
      </c>
      <c r="AL7212">
        <v>75021.709999999992</v>
      </c>
      <c r="AM7212">
        <v>75021.709999999992</v>
      </c>
      <c r="AN7212">
        <v>75021.709999999992</v>
      </c>
    </row>
    <row r="7213" spans="1:40" x14ac:dyDescent="0.35">
      <c r="A7213" t="s">
        <v>1485</v>
      </c>
      <c r="B7213" t="s">
        <v>1318</v>
      </c>
      <c r="C7213" t="s">
        <v>1466</v>
      </c>
      <c r="D7213" t="s">
        <v>1569</v>
      </c>
      <c r="E7213" t="s">
        <v>3270</v>
      </c>
      <c r="F7213" t="s">
        <v>1570</v>
      </c>
      <c r="G7213" t="s">
        <v>1462</v>
      </c>
      <c r="H7213" t="s">
        <v>1324</v>
      </c>
      <c r="I7213" t="s">
        <v>2001</v>
      </c>
      <c r="J7213" t="s">
        <v>1571</v>
      </c>
      <c r="K7213" t="s">
        <v>1327</v>
      </c>
      <c r="L7213" t="s">
        <v>436</v>
      </c>
      <c r="M7213" t="s">
        <v>1328</v>
      </c>
      <c r="O7213" t="s">
        <v>1329</v>
      </c>
      <c r="P7213" t="s">
        <v>1330</v>
      </c>
      <c r="Q7213" t="s">
        <v>1344</v>
      </c>
      <c r="R7213" t="s">
        <v>1538</v>
      </c>
      <c r="S7213" t="s">
        <v>1333</v>
      </c>
      <c r="T7213" t="s">
        <v>4011</v>
      </c>
      <c r="U7213" t="s">
        <v>1334</v>
      </c>
      <c r="V7213" t="s">
        <v>84</v>
      </c>
      <c r="W7213" t="s">
        <v>1606</v>
      </c>
      <c r="X7213" t="s">
        <v>1605</v>
      </c>
      <c r="Y7213" t="s">
        <v>1337</v>
      </c>
      <c r="Z7213" t="s">
        <v>1116</v>
      </c>
      <c r="AA7213" t="s">
        <v>1340</v>
      </c>
      <c r="AB7213" t="s">
        <v>439</v>
      </c>
      <c r="AC7213">
        <v>20</v>
      </c>
      <c r="AD7213">
        <v>21.5</v>
      </c>
      <c r="AE7213">
        <v>21</v>
      </c>
      <c r="AF7213">
        <v>21</v>
      </c>
      <c r="AG7213">
        <v>22.5</v>
      </c>
      <c r="AH7213">
        <v>25</v>
      </c>
      <c r="AI7213">
        <v>13.12669944982977</v>
      </c>
      <c r="AJ7213">
        <v>12.72917058960924</v>
      </c>
      <c r="AK7213">
        <v>12.31409179839609</v>
      </c>
      <c r="AL7213">
        <v>11.929660081531789</v>
      </c>
      <c r="AM7213">
        <v>11.54922943185603</v>
      </c>
      <c r="AN7213">
        <v>11.16351506661479</v>
      </c>
    </row>
    <row r="7214" spans="1:40" x14ac:dyDescent="0.35">
      <c r="A7214" t="s">
        <v>1485</v>
      </c>
      <c r="B7214" t="s">
        <v>1318</v>
      </c>
      <c r="C7214" t="s">
        <v>1466</v>
      </c>
      <c r="D7214" t="s">
        <v>1569</v>
      </c>
      <c r="E7214" t="s">
        <v>3270</v>
      </c>
      <c r="F7214" t="s">
        <v>1570</v>
      </c>
      <c r="G7214" t="s">
        <v>1462</v>
      </c>
      <c r="H7214" t="s">
        <v>1324</v>
      </c>
      <c r="I7214" t="s">
        <v>2001</v>
      </c>
      <c r="J7214" t="s">
        <v>1571</v>
      </c>
      <c r="K7214" t="s">
        <v>1327</v>
      </c>
      <c r="L7214" t="s">
        <v>436</v>
      </c>
      <c r="M7214" t="s">
        <v>1328</v>
      </c>
      <c r="O7214" t="s">
        <v>1329</v>
      </c>
      <c r="P7214" t="s">
        <v>1330</v>
      </c>
      <c r="Q7214" t="s">
        <v>1344</v>
      </c>
      <c r="R7214" t="s">
        <v>1538</v>
      </c>
      <c r="S7214" t="s">
        <v>1333</v>
      </c>
      <c r="T7214" t="s">
        <v>4011</v>
      </c>
      <c r="U7214" t="s">
        <v>1334</v>
      </c>
      <c r="V7214" t="s">
        <v>84</v>
      </c>
      <c r="W7214" t="s">
        <v>1606</v>
      </c>
      <c r="X7214" t="s">
        <v>1605</v>
      </c>
      <c r="Y7214" t="s">
        <v>1337</v>
      </c>
      <c r="Z7214" t="s">
        <v>1116</v>
      </c>
      <c r="AA7214" t="s">
        <v>1514</v>
      </c>
      <c r="AB7214" t="s">
        <v>439</v>
      </c>
      <c r="AC7214">
        <v>0</v>
      </c>
      <c r="AD7214">
        <v>0</v>
      </c>
      <c r="AE7214">
        <v>29</v>
      </c>
      <c r="AF7214">
        <v>29</v>
      </c>
      <c r="AG7214">
        <v>29</v>
      </c>
      <c r="AH7214">
        <v>28</v>
      </c>
      <c r="AI7214">
        <v>29</v>
      </c>
      <c r="AJ7214">
        <v>29</v>
      </c>
      <c r="AK7214">
        <v>29</v>
      </c>
      <c r="AL7214">
        <v>29</v>
      </c>
      <c r="AM7214">
        <v>29</v>
      </c>
      <c r="AN7214">
        <v>29</v>
      </c>
    </row>
    <row r="7215" spans="1:40" x14ac:dyDescent="0.35">
      <c r="A7215" t="s">
        <v>1485</v>
      </c>
      <c r="B7215" t="s">
        <v>1318</v>
      </c>
      <c r="C7215" t="s">
        <v>1466</v>
      </c>
      <c r="D7215" t="s">
        <v>1569</v>
      </c>
      <c r="E7215" t="s">
        <v>3270</v>
      </c>
      <c r="F7215" t="s">
        <v>1570</v>
      </c>
      <c r="G7215" t="s">
        <v>1462</v>
      </c>
      <c r="H7215" t="s">
        <v>1324</v>
      </c>
      <c r="I7215" t="s">
        <v>2001</v>
      </c>
      <c r="J7215" t="s">
        <v>1571</v>
      </c>
      <c r="K7215" t="s">
        <v>1327</v>
      </c>
      <c r="L7215" t="s">
        <v>436</v>
      </c>
      <c r="M7215" t="s">
        <v>1328</v>
      </c>
      <c r="O7215" t="s">
        <v>1329</v>
      </c>
      <c r="P7215" t="s">
        <v>1330</v>
      </c>
      <c r="Q7215" t="s">
        <v>1344</v>
      </c>
      <c r="R7215" t="s">
        <v>1538</v>
      </c>
      <c r="S7215" t="s">
        <v>1333</v>
      </c>
      <c r="T7215" t="s">
        <v>4011</v>
      </c>
      <c r="U7215" t="s">
        <v>1334</v>
      </c>
      <c r="V7215" t="s">
        <v>84</v>
      </c>
      <c r="W7215" t="s">
        <v>1726</v>
      </c>
      <c r="X7215" t="s">
        <v>1605</v>
      </c>
      <c r="Y7215" t="s">
        <v>1337</v>
      </c>
      <c r="Z7215" t="s">
        <v>1116</v>
      </c>
      <c r="AA7215" t="s">
        <v>1339</v>
      </c>
      <c r="AB7215" t="s">
        <v>439</v>
      </c>
      <c r="AC7215">
        <v>70406.05</v>
      </c>
      <c r="AD7215">
        <v>0</v>
      </c>
      <c r="AE7215">
        <v>0</v>
      </c>
      <c r="AF7215">
        <v>0</v>
      </c>
      <c r="AG7215">
        <v>0</v>
      </c>
      <c r="AH7215">
        <v>0</v>
      </c>
      <c r="AI7215">
        <v>0</v>
      </c>
      <c r="AJ7215">
        <v>0</v>
      </c>
      <c r="AK7215">
        <v>0</v>
      </c>
      <c r="AL7215">
        <v>0</v>
      </c>
      <c r="AM7215">
        <v>0</v>
      </c>
      <c r="AN7215">
        <v>0</v>
      </c>
    </row>
    <row r="7216" spans="1:40" x14ac:dyDescent="0.35">
      <c r="A7216" t="s">
        <v>1485</v>
      </c>
      <c r="B7216" t="s">
        <v>1318</v>
      </c>
      <c r="C7216" t="s">
        <v>1466</v>
      </c>
      <c r="D7216" t="s">
        <v>1569</v>
      </c>
      <c r="E7216" t="s">
        <v>3270</v>
      </c>
      <c r="F7216" t="s">
        <v>1570</v>
      </c>
      <c r="G7216" t="s">
        <v>1462</v>
      </c>
      <c r="H7216" t="s">
        <v>1324</v>
      </c>
      <c r="I7216" t="s">
        <v>2001</v>
      </c>
      <c r="J7216" t="s">
        <v>1571</v>
      </c>
      <c r="K7216" t="s">
        <v>1327</v>
      </c>
      <c r="L7216" t="s">
        <v>436</v>
      </c>
      <c r="M7216" t="s">
        <v>1328</v>
      </c>
      <c r="O7216" t="s">
        <v>1329</v>
      </c>
      <c r="P7216" t="s">
        <v>1330</v>
      </c>
      <c r="Q7216" t="s">
        <v>1344</v>
      </c>
      <c r="R7216" t="s">
        <v>1538</v>
      </c>
      <c r="S7216" t="s">
        <v>1333</v>
      </c>
      <c r="T7216" t="s">
        <v>4011</v>
      </c>
      <c r="U7216" t="s">
        <v>1334</v>
      </c>
      <c r="V7216" t="s">
        <v>94</v>
      </c>
      <c r="W7216" t="s">
        <v>1572</v>
      </c>
      <c r="X7216" t="s">
        <v>1573</v>
      </c>
      <c r="Y7216" t="s">
        <v>1337</v>
      </c>
      <c r="Z7216" t="s">
        <v>1117</v>
      </c>
      <c r="AA7216" t="s">
        <v>1339</v>
      </c>
      <c r="AB7216" t="s">
        <v>439</v>
      </c>
      <c r="AC7216">
        <v>0</v>
      </c>
      <c r="AD7216">
        <v>0</v>
      </c>
      <c r="AE7216">
        <v>0</v>
      </c>
      <c r="AF7216">
        <v>0</v>
      </c>
      <c r="AG7216">
        <v>207003.6</v>
      </c>
      <c r="AH7216">
        <v>173678.16</v>
      </c>
      <c r="AI7216">
        <v>0</v>
      </c>
      <c r="AJ7216">
        <v>0</v>
      </c>
      <c r="AK7216">
        <v>0</v>
      </c>
      <c r="AL7216">
        <v>0</v>
      </c>
      <c r="AM7216">
        <v>0</v>
      </c>
      <c r="AN7216">
        <v>0</v>
      </c>
    </row>
    <row r="7217" spans="1:40" x14ac:dyDescent="0.35">
      <c r="A7217" t="s">
        <v>1485</v>
      </c>
      <c r="B7217" t="s">
        <v>1318</v>
      </c>
      <c r="C7217" t="s">
        <v>1466</v>
      </c>
      <c r="D7217" t="s">
        <v>1569</v>
      </c>
      <c r="E7217" t="s">
        <v>3270</v>
      </c>
      <c r="F7217" t="s">
        <v>1570</v>
      </c>
      <c r="G7217" t="s">
        <v>1462</v>
      </c>
      <c r="H7217" t="s">
        <v>1324</v>
      </c>
      <c r="I7217" t="s">
        <v>2001</v>
      </c>
      <c r="J7217" t="s">
        <v>1571</v>
      </c>
      <c r="K7217" t="s">
        <v>1327</v>
      </c>
      <c r="L7217" t="s">
        <v>436</v>
      </c>
      <c r="M7217" t="s">
        <v>1328</v>
      </c>
      <c r="O7217" t="s">
        <v>1329</v>
      </c>
      <c r="P7217" t="s">
        <v>1330</v>
      </c>
      <c r="Q7217" t="s">
        <v>1344</v>
      </c>
      <c r="R7217" t="s">
        <v>1538</v>
      </c>
      <c r="S7217" t="s">
        <v>1333</v>
      </c>
      <c r="T7217" t="s">
        <v>4011</v>
      </c>
      <c r="U7217" t="s">
        <v>1334</v>
      </c>
      <c r="V7217" t="s">
        <v>94</v>
      </c>
      <c r="W7217" t="s">
        <v>1572</v>
      </c>
      <c r="X7217" t="s">
        <v>1573</v>
      </c>
      <c r="Y7217" t="s">
        <v>1337</v>
      </c>
      <c r="Z7217" t="s">
        <v>1117</v>
      </c>
      <c r="AA7217" t="s">
        <v>1340</v>
      </c>
      <c r="AB7217" t="s">
        <v>439</v>
      </c>
      <c r="AC7217">
        <v>3.5</v>
      </c>
      <c r="AD7217">
        <v>4</v>
      </c>
      <c r="AE7217">
        <v>4</v>
      </c>
      <c r="AF7217">
        <v>2.5</v>
      </c>
      <c r="AG7217">
        <v>0</v>
      </c>
      <c r="AH7217">
        <v>0</v>
      </c>
      <c r="AI7217">
        <v>0</v>
      </c>
      <c r="AJ7217">
        <v>0</v>
      </c>
      <c r="AK7217">
        <v>0</v>
      </c>
      <c r="AL7217">
        <v>0</v>
      </c>
      <c r="AM7217">
        <v>0</v>
      </c>
      <c r="AN7217">
        <v>0</v>
      </c>
    </row>
    <row r="7218" spans="1:40" x14ac:dyDescent="0.35">
      <c r="A7218" t="s">
        <v>1485</v>
      </c>
      <c r="B7218" t="s">
        <v>1318</v>
      </c>
      <c r="C7218" t="s">
        <v>1466</v>
      </c>
      <c r="D7218" t="s">
        <v>1569</v>
      </c>
      <c r="E7218" t="s">
        <v>3270</v>
      </c>
      <c r="F7218" t="s">
        <v>1570</v>
      </c>
      <c r="G7218" t="s">
        <v>1462</v>
      </c>
      <c r="H7218" t="s">
        <v>1324</v>
      </c>
      <c r="I7218" t="s">
        <v>2001</v>
      </c>
      <c r="J7218" t="s">
        <v>1571</v>
      </c>
      <c r="K7218" t="s">
        <v>1327</v>
      </c>
      <c r="L7218" t="s">
        <v>436</v>
      </c>
      <c r="M7218" t="s">
        <v>1328</v>
      </c>
      <c r="O7218" t="s">
        <v>1329</v>
      </c>
      <c r="P7218" t="s">
        <v>1330</v>
      </c>
      <c r="Q7218" t="s">
        <v>1344</v>
      </c>
      <c r="R7218" t="s">
        <v>1538</v>
      </c>
      <c r="S7218" t="s">
        <v>1333</v>
      </c>
      <c r="T7218" t="s">
        <v>4011</v>
      </c>
      <c r="U7218" t="s">
        <v>1334</v>
      </c>
      <c r="V7218" t="s">
        <v>94</v>
      </c>
      <c r="W7218" t="s">
        <v>1574</v>
      </c>
      <c r="X7218" t="s">
        <v>1573</v>
      </c>
      <c r="Y7218" t="s">
        <v>1337</v>
      </c>
      <c r="Z7218" t="s">
        <v>1117</v>
      </c>
      <c r="AA7218" t="s">
        <v>1339</v>
      </c>
      <c r="AB7218" t="s">
        <v>439</v>
      </c>
      <c r="AC7218">
        <v>182750</v>
      </c>
      <c r="AD7218">
        <v>209104.5</v>
      </c>
      <c r="AE7218">
        <v>190389.65</v>
      </c>
      <c r="AF7218">
        <v>182083.45</v>
      </c>
      <c r="AG7218">
        <v>-33326</v>
      </c>
      <c r="AH7218">
        <v>-10408.06</v>
      </c>
      <c r="AI7218">
        <v>160599.04199999999</v>
      </c>
      <c r="AJ7218">
        <v>157830.09299999999</v>
      </c>
      <c r="AK7218">
        <v>166136.94</v>
      </c>
      <c r="AL7218">
        <v>147367.99100000001</v>
      </c>
      <c r="AM7218">
        <v>158443.78700000001</v>
      </c>
      <c r="AN7218">
        <v>166750.63399999999</v>
      </c>
    </row>
    <row r="7219" spans="1:40" x14ac:dyDescent="0.35">
      <c r="A7219" t="s">
        <v>1485</v>
      </c>
      <c r="B7219" t="s">
        <v>1318</v>
      </c>
      <c r="C7219" t="s">
        <v>1466</v>
      </c>
      <c r="D7219" t="s">
        <v>1569</v>
      </c>
      <c r="E7219" t="s">
        <v>3270</v>
      </c>
      <c r="F7219" t="s">
        <v>1570</v>
      </c>
      <c r="G7219" t="s">
        <v>1462</v>
      </c>
      <c r="H7219" t="s">
        <v>1324</v>
      </c>
      <c r="I7219" t="s">
        <v>2001</v>
      </c>
      <c r="J7219" t="s">
        <v>1571</v>
      </c>
      <c r="K7219" t="s">
        <v>1327</v>
      </c>
      <c r="L7219" t="s">
        <v>436</v>
      </c>
      <c r="M7219" t="s">
        <v>1328</v>
      </c>
      <c r="O7219" t="s">
        <v>1329</v>
      </c>
      <c r="P7219" t="s">
        <v>1330</v>
      </c>
      <c r="Q7219" t="s">
        <v>1344</v>
      </c>
      <c r="R7219" t="s">
        <v>1538</v>
      </c>
      <c r="S7219" t="s">
        <v>1333</v>
      </c>
      <c r="T7219" t="s">
        <v>4011</v>
      </c>
      <c r="U7219" t="s">
        <v>1334</v>
      </c>
      <c r="V7219" t="s">
        <v>94</v>
      </c>
      <c r="W7219" t="s">
        <v>1574</v>
      </c>
      <c r="X7219" t="s">
        <v>1573</v>
      </c>
      <c r="Y7219" t="s">
        <v>1337</v>
      </c>
      <c r="Z7219" t="s">
        <v>1117</v>
      </c>
      <c r="AA7219" t="s">
        <v>1340</v>
      </c>
      <c r="AB7219" t="s">
        <v>439</v>
      </c>
      <c r="AC7219">
        <v>29.5</v>
      </c>
      <c r="AD7219">
        <v>36.5</v>
      </c>
      <c r="AE7219">
        <v>35.5</v>
      </c>
      <c r="AF7219">
        <v>31</v>
      </c>
      <c r="AG7219">
        <v>27.5</v>
      </c>
      <c r="AH7219">
        <v>29.5</v>
      </c>
      <c r="AI7219">
        <v>78.235709336428243</v>
      </c>
      <c r="AJ7219">
        <v>80.207043812759309</v>
      </c>
      <c r="AK7219">
        <v>81.827245416752802</v>
      </c>
      <c r="AL7219">
        <v>84.899401274446191</v>
      </c>
      <c r="AM7219">
        <v>88.840734295980212</v>
      </c>
      <c r="AN7219">
        <v>90.832800456663904</v>
      </c>
    </row>
    <row r="7220" spans="1:40" x14ac:dyDescent="0.35">
      <c r="A7220" t="s">
        <v>1485</v>
      </c>
      <c r="B7220" t="s">
        <v>1318</v>
      </c>
      <c r="C7220" t="s">
        <v>1466</v>
      </c>
      <c r="D7220" t="s">
        <v>1569</v>
      </c>
      <c r="E7220" t="s">
        <v>3270</v>
      </c>
      <c r="F7220" t="s">
        <v>1570</v>
      </c>
      <c r="G7220" t="s">
        <v>1462</v>
      </c>
      <c r="H7220" t="s">
        <v>1324</v>
      </c>
      <c r="I7220" t="s">
        <v>2001</v>
      </c>
      <c r="J7220" t="s">
        <v>1571</v>
      </c>
      <c r="K7220" t="s">
        <v>1327</v>
      </c>
      <c r="L7220" t="s">
        <v>436</v>
      </c>
      <c r="M7220" t="s">
        <v>1328</v>
      </c>
      <c r="O7220" t="s">
        <v>1329</v>
      </c>
      <c r="P7220" t="s">
        <v>1330</v>
      </c>
      <c r="Q7220" t="s">
        <v>1344</v>
      </c>
      <c r="R7220" t="s">
        <v>1538</v>
      </c>
      <c r="S7220" t="s">
        <v>1333</v>
      </c>
      <c r="T7220" t="s">
        <v>4011</v>
      </c>
      <c r="U7220" t="s">
        <v>1334</v>
      </c>
      <c r="V7220" t="s">
        <v>94</v>
      </c>
      <c r="W7220" t="s">
        <v>1574</v>
      </c>
      <c r="X7220" t="s">
        <v>1573</v>
      </c>
      <c r="Y7220" t="s">
        <v>1337</v>
      </c>
      <c r="Z7220" t="s">
        <v>1117</v>
      </c>
      <c r="AA7220" t="s">
        <v>1514</v>
      </c>
      <c r="AB7220" t="s">
        <v>439</v>
      </c>
      <c r="AC7220">
        <v>30</v>
      </c>
      <c r="AD7220">
        <v>30</v>
      </c>
      <c r="AE7220">
        <v>30</v>
      </c>
      <c r="AF7220">
        <v>20</v>
      </c>
      <c r="AG7220">
        <v>25</v>
      </c>
      <c r="AH7220">
        <v>25</v>
      </c>
      <c r="AI7220">
        <v>25</v>
      </c>
      <c r="AJ7220">
        <v>25</v>
      </c>
      <c r="AK7220">
        <v>25</v>
      </c>
      <c r="AL7220">
        <v>25</v>
      </c>
      <c r="AM7220">
        <v>25</v>
      </c>
      <c r="AN7220">
        <v>25</v>
      </c>
    </row>
    <row r="7221" spans="1:40" x14ac:dyDescent="0.35">
      <c r="A7221" t="s">
        <v>1485</v>
      </c>
      <c r="B7221" t="s">
        <v>1318</v>
      </c>
      <c r="C7221" t="s">
        <v>1466</v>
      </c>
      <c r="D7221" t="s">
        <v>1569</v>
      </c>
      <c r="E7221" t="s">
        <v>3270</v>
      </c>
      <c r="F7221" t="s">
        <v>1570</v>
      </c>
      <c r="G7221" t="s">
        <v>1462</v>
      </c>
      <c r="H7221" t="s">
        <v>1324</v>
      </c>
      <c r="I7221" t="s">
        <v>2001</v>
      </c>
      <c r="J7221" t="s">
        <v>1571</v>
      </c>
      <c r="K7221" t="s">
        <v>1327</v>
      </c>
      <c r="L7221" t="s">
        <v>436</v>
      </c>
      <c r="M7221" t="s">
        <v>1328</v>
      </c>
      <c r="O7221" t="s">
        <v>1329</v>
      </c>
      <c r="P7221" t="s">
        <v>1330</v>
      </c>
      <c r="Q7221" t="s">
        <v>1344</v>
      </c>
      <c r="R7221" t="s">
        <v>1538</v>
      </c>
      <c r="S7221" t="s">
        <v>1333</v>
      </c>
      <c r="T7221" t="s">
        <v>4011</v>
      </c>
      <c r="U7221" t="s">
        <v>1334</v>
      </c>
      <c r="V7221" t="s">
        <v>94</v>
      </c>
      <c r="W7221" t="s">
        <v>1575</v>
      </c>
      <c r="X7221" t="s">
        <v>1573</v>
      </c>
      <c r="Y7221" t="s">
        <v>1337</v>
      </c>
      <c r="Z7221" t="s">
        <v>1117</v>
      </c>
      <c r="AA7221" t="s">
        <v>1339</v>
      </c>
      <c r="AB7221" t="s">
        <v>439</v>
      </c>
      <c r="AC7221">
        <v>4870</v>
      </c>
      <c r="AD7221">
        <v>-4870</v>
      </c>
      <c r="AE7221">
        <v>0</v>
      </c>
      <c r="AF7221">
        <v>0</v>
      </c>
      <c r="AG7221">
        <v>0</v>
      </c>
      <c r="AH7221">
        <v>0</v>
      </c>
      <c r="AI7221">
        <v>0</v>
      </c>
      <c r="AJ7221">
        <v>0</v>
      </c>
      <c r="AK7221">
        <v>0</v>
      </c>
      <c r="AL7221">
        <v>0</v>
      </c>
      <c r="AM7221">
        <v>0</v>
      </c>
      <c r="AN7221">
        <v>0</v>
      </c>
    </row>
    <row r="7222" spans="1:40" x14ac:dyDescent="0.35">
      <c r="A7222" t="s">
        <v>1485</v>
      </c>
      <c r="B7222" t="s">
        <v>1318</v>
      </c>
      <c r="C7222" t="s">
        <v>1466</v>
      </c>
      <c r="D7222" t="s">
        <v>1569</v>
      </c>
      <c r="E7222" t="s">
        <v>3270</v>
      </c>
      <c r="F7222" t="s">
        <v>1570</v>
      </c>
      <c r="G7222" t="s">
        <v>1462</v>
      </c>
      <c r="H7222" t="s">
        <v>1324</v>
      </c>
      <c r="I7222" t="s">
        <v>2001</v>
      </c>
      <c r="J7222" t="s">
        <v>1571</v>
      </c>
      <c r="K7222" t="s">
        <v>1327</v>
      </c>
      <c r="L7222" t="s">
        <v>436</v>
      </c>
      <c r="M7222" t="s">
        <v>1328</v>
      </c>
      <c r="O7222" t="s">
        <v>1329</v>
      </c>
      <c r="P7222" t="s">
        <v>1330</v>
      </c>
      <c r="Q7222" t="s">
        <v>1344</v>
      </c>
      <c r="R7222" t="s">
        <v>1538</v>
      </c>
      <c r="S7222" t="s">
        <v>1333</v>
      </c>
      <c r="T7222" t="s">
        <v>4011</v>
      </c>
      <c r="U7222" t="s">
        <v>1334</v>
      </c>
      <c r="V7222" t="s">
        <v>94</v>
      </c>
      <c r="W7222" t="s">
        <v>1575</v>
      </c>
      <c r="X7222" t="s">
        <v>1573</v>
      </c>
      <c r="Y7222" t="s">
        <v>1337</v>
      </c>
      <c r="Z7222" t="s">
        <v>1117</v>
      </c>
      <c r="AA7222" t="s">
        <v>1340</v>
      </c>
      <c r="AB7222" t="s">
        <v>439</v>
      </c>
      <c r="AC7222">
        <v>62</v>
      </c>
      <c r="AD7222">
        <v>59.5</v>
      </c>
      <c r="AE7222">
        <v>57.5</v>
      </c>
      <c r="AF7222">
        <v>61</v>
      </c>
      <c r="AG7222">
        <v>64</v>
      </c>
      <c r="AH7222">
        <v>60</v>
      </c>
      <c r="AI7222">
        <v>0</v>
      </c>
      <c r="AJ7222">
        <v>0</v>
      </c>
      <c r="AK7222">
        <v>0</v>
      </c>
      <c r="AL7222">
        <v>0</v>
      </c>
      <c r="AM7222">
        <v>0</v>
      </c>
      <c r="AN7222">
        <v>0</v>
      </c>
    </row>
    <row r="7223" spans="1:40" x14ac:dyDescent="0.35">
      <c r="A7223" t="s">
        <v>1485</v>
      </c>
      <c r="B7223" t="s">
        <v>1318</v>
      </c>
      <c r="C7223" t="s">
        <v>1466</v>
      </c>
      <c r="D7223" t="s">
        <v>1569</v>
      </c>
      <c r="E7223" t="s">
        <v>3270</v>
      </c>
      <c r="F7223" t="s">
        <v>1570</v>
      </c>
      <c r="G7223" t="s">
        <v>1462</v>
      </c>
      <c r="H7223" t="s">
        <v>1324</v>
      </c>
      <c r="I7223" t="s">
        <v>2327</v>
      </c>
      <c r="J7223" t="s">
        <v>1571</v>
      </c>
      <c r="K7223" t="s">
        <v>1327</v>
      </c>
      <c r="L7223" t="s">
        <v>436</v>
      </c>
      <c r="M7223" t="s">
        <v>1328</v>
      </c>
      <c r="O7223" t="s">
        <v>1329</v>
      </c>
      <c r="P7223" t="s">
        <v>1330</v>
      </c>
      <c r="Q7223" t="s">
        <v>1331</v>
      </c>
      <c r="R7223" t="s">
        <v>1332</v>
      </c>
      <c r="S7223" t="s">
        <v>1333</v>
      </c>
      <c r="T7223" t="s">
        <v>4011</v>
      </c>
      <c r="U7223" t="s">
        <v>1334</v>
      </c>
      <c r="V7223" t="s">
        <v>129</v>
      </c>
      <c r="W7223" t="s">
        <v>1865</v>
      </c>
      <c r="X7223" t="s">
        <v>1866</v>
      </c>
      <c r="Y7223" t="s">
        <v>1337</v>
      </c>
      <c r="Z7223" t="s">
        <v>1118</v>
      </c>
      <c r="AA7223" t="s">
        <v>1339</v>
      </c>
      <c r="AB7223" t="s">
        <v>439</v>
      </c>
      <c r="AC7223">
        <v>2378.4699999999998</v>
      </c>
      <c r="AD7223">
        <v>808.65</v>
      </c>
      <c r="AE7223">
        <v>-11693.25</v>
      </c>
      <c r="AF7223">
        <v>-4375</v>
      </c>
      <c r="AG7223">
        <v>12534</v>
      </c>
      <c r="AH7223">
        <v>108947.15</v>
      </c>
      <c r="AI7223">
        <v>103991.05</v>
      </c>
      <c r="AJ7223">
        <v>90426.999999999985</v>
      </c>
      <c r="AK7223">
        <v>94948.349999999977</v>
      </c>
      <c r="AL7223">
        <v>102251.7485</v>
      </c>
      <c r="AM7223">
        <v>102251.7485</v>
      </c>
      <c r="AN7223">
        <v>97603.941749999984</v>
      </c>
    </row>
    <row r="7224" spans="1:40" x14ac:dyDescent="0.35">
      <c r="A7224" t="s">
        <v>1485</v>
      </c>
      <c r="B7224" t="s">
        <v>1318</v>
      </c>
      <c r="C7224" t="s">
        <v>1466</v>
      </c>
      <c r="D7224" t="s">
        <v>1569</v>
      </c>
      <c r="E7224" t="s">
        <v>3270</v>
      </c>
      <c r="F7224" t="s">
        <v>1570</v>
      </c>
      <c r="G7224" t="s">
        <v>1462</v>
      </c>
      <c r="H7224" t="s">
        <v>1324</v>
      </c>
      <c r="I7224" t="s">
        <v>2327</v>
      </c>
      <c r="J7224" t="s">
        <v>1571</v>
      </c>
      <c r="K7224" t="s">
        <v>1327</v>
      </c>
      <c r="L7224" t="s">
        <v>436</v>
      </c>
      <c r="M7224" t="s">
        <v>1328</v>
      </c>
      <c r="O7224" t="s">
        <v>1329</v>
      </c>
      <c r="P7224" t="s">
        <v>1330</v>
      </c>
      <c r="Q7224" t="s">
        <v>1331</v>
      </c>
      <c r="R7224" t="s">
        <v>1332</v>
      </c>
      <c r="S7224" t="s">
        <v>1333</v>
      </c>
      <c r="T7224" t="s">
        <v>4011</v>
      </c>
      <c r="U7224" t="s">
        <v>1334</v>
      </c>
      <c r="V7224" t="s">
        <v>129</v>
      </c>
      <c r="W7224" t="s">
        <v>1865</v>
      </c>
      <c r="X7224" t="s">
        <v>1866</v>
      </c>
      <c r="Y7224" t="s">
        <v>1337</v>
      </c>
      <c r="Z7224" t="s">
        <v>1118</v>
      </c>
      <c r="AA7224" t="s">
        <v>1340</v>
      </c>
      <c r="AB7224" t="s">
        <v>439</v>
      </c>
      <c r="AC7224">
        <v>45.5</v>
      </c>
      <c r="AD7224">
        <v>46</v>
      </c>
      <c r="AE7224">
        <v>48</v>
      </c>
      <c r="AF7224">
        <v>47.5</v>
      </c>
      <c r="AG7224">
        <v>46.5</v>
      </c>
      <c r="AH7224">
        <v>46</v>
      </c>
      <c r="AI7224">
        <v>48.141908416769077</v>
      </c>
      <c r="AJ7224">
        <v>47.677744552390948</v>
      </c>
      <c r="AK7224">
        <v>49.443772945265799</v>
      </c>
      <c r="AL7224">
        <v>46.955845229595312</v>
      </c>
      <c r="AM7224">
        <v>50.741174436297797</v>
      </c>
      <c r="AN7224">
        <v>47.520408009118192</v>
      </c>
    </row>
    <row r="7225" spans="1:40" x14ac:dyDescent="0.35">
      <c r="A7225" t="s">
        <v>1485</v>
      </c>
      <c r="B7225" t="s">
        <v>1318</v>
      </c>
      <c r="C7225" t="s">
        <v>1466</v>
      </c>
      <c r="D7225" t="s">
        <v>1569</v>
      </c>
      <c r="E7225" t="s">
        <v>3270</v>
      </c>
      <c r="F7225" t="s">
        <v>1570</v>
      </c>
      <c r="G7225" t="s">
        <v>1462</v>
      </c>
      <c r="H7225" t="s">
        <v>1324</v>
      </c>
      <c r="I7225" t="s">
        <v>2327</v>
      </c>
      <c r="J7225" t="s">
        <v>1571</v>
      </c>
      <c r="K7225" t="s">
        <v>1327</v>
      </c>
      <c r="L7225" t="s">
        <v>436</v>
      </c>
      <c r="M7225" t="s">
        <v>1328</v>
      </c>
      <c r="O7225" t="s">
        <v>1329</v>
      </c>
      <c r="P7225" t="s">
        <v>1330</v>
      </c>
      <c r="Q7225" t="s">
        <v>1331</v>
      </c>
      <c r="R7225" t="s">
        <v>1332</v>
      </c>
      <c r="S7225" t="s">
        <v>1333</v>
      </c>
      <c r="T7225" t="s">
        <v>4011</v>
      </c>
      <c r="U7225" t="s">
        <v>1334</v>
      </c>
      <c r="V7225" t="s">
        <v>129</v>
      </c>
      <c r="W7225" t="s">
        <v>1865</v>
      </c>
      <c r="X7225" t="s">
        <v>1866</v>
      </c>
      <c r="Y7225" t="s">
        <v>1337</v>
      </c>
      <c r="Z7225" t="s">
        <v>1118</v>
      </c>
      <c r="AA7225" t="s">
        <v>1514</v>
      </c>
      <c r="AB7225" t="s">
        <v>439</v>
      </c>
      <c r="AC7225">
        <v>24</v>
      </c>
      <c r="AD7225">
        <v>24</v>
      </c>
      <c r="AE7225">
        <v>24</v>
      </c>
      <c r="AF7225">
        <v>22</v>
      </c>
      <c r="AG7225">
        <v>22</v>
      </c>
      <c r="AH7225">
        <v>22</v>
      </c>
      <c r="AI7225">
        <v>22</v>
      </c>
      <c r="AJ7225">
        <v>22</v>
      </c>
      <c r="AK7225">
        <v>22</v>
      </c>
      <c r="AL7225">
        <v>22</v>
      </c>
      <c r="AM7225">
        <v>22</v>
      </c>
      <c r="AN7225">
        <v>22</v>
      </c>
    </row>
    <row r="7226" spans="1:40" x14ac:dyDescent="0.35">
      <c r="A7226" t="s">
        <v>1485</v>
      </c>
      <c r="B7226" t="s">
        <v>1318</v>
      </c>
      <c r="C7226" t="s">
        <v>1466</v>
      </c>
      <c r="D7226" t="s">
        <v>1569</v>
      </c>
      <c r="E7226" t="s">
        <v>3270</v>
      </c>
      <c r="F7226" t="s">
        <v>1570</v>
      </c>
      <c r="G7226" t="s">
        <v>1462</v>
      </c>
      <c r="H7226" t="s">
        <v>1324</v>
      </c>
      <c r="I7226" t="s">
        <v>2327</v>
      </c>
      <c r="J7226" t="s">
        <v>1571</v>
      </c>
      <c r="K7226" t="s">
        <v>1327</v>
      </c>
      <c r="L7226" t="s">
        <v>436</v>
      </c>
      <c r="M7226" t="s">
        <v>1328</v>
      </c>
      <c r="O7226" t="s">
        <v>1329</v>
      </c>
      <c r="P7226" t="s">
        <v>1330</v>
      </c>
      <c r="Q7226" t="s">
        <v>1331</v>
      </c>
      <c r="R7226" t="s">
        <v>1332</v>
      </c>
      <c r="S7226" t="s">
        <v>1333</v>
      </c>
      <c r="T7226" t="s">
        <v>4011</v>
      </c>
      <c r="U7226" t="s">
        <v>1334</v>
      </c>
      <c r="V7226" t="s">
        <v>129</v>
      </c>
      <c r="W7226" t="s">
        <v>1628</v>
      </c>
      <c r="X7226" t="s">
        <v>1629</v>
      </c>
      <c r="Y7226" t="s">
        <v>1337</v>
      </c>
      <c r="Z7226" t="s">
        <v>1118</v>
      </c>
      <c r="AA7226" t="s">
        <v>1339</v>
      </c>
      <c r="AB7226" t="s">
        <v>439</v>
      </c>
      <c r="AC7226">
        <v>104991.5</v>
      </c>
      <c r="AD7226">
        <v>100836.5</v>
      </c>
      <c r="AE7226">
        <v>108264.5</v>
      </c>
      <c r="AF7226">
        <v>96461</v>
      </c>
      <c r="AG7226">
        <v>100244</v>
      </c>
      <c r="AH7226">
        <v>-200</v>
      </c>
      <c r="AI7226">
        <v>0</v>
      </c>
      <c r="AJ7226">
        <v>0</v>
      </c>
      <c r="AK7226">
        <v>0</v>
      </c>
      <c r="AL7226">
        <v>0</v>
      </c>
      <c r="AM7226">
        <v>0</v>
      </c>
      <c r="AN7226">
        <v>0</v>
      </c>
    </row>
    <row r="7227" spans="1:40" x14ac:dyDescent="0.35">
      <c r="A7227" t="s">
        <v>1485</v>
      </c>
      <c r="B7227" t="s">
        <v>1318</v>
      </c>
      <c r="C7227" t="s">
        <v>1466</v>
      </c>
      <c r="D7227" t="s">
        <v>1569</v>
      </c>
      <c r="E7227" t="s">
        <v>3270</v>
      </c>
      <c r="F7227" t="s">
        <v>1570</v>
      </c>
      <c r="G7227" t="s">
        <v>1462</v>
      </c>
      <c r="H7227" t="s">
        <v>1324</v>
      </c>
      <c r="I7227" t="s">
        <v>2327</v>
      </c>
      <c r="J7227" t="s">
        <v>1571</v>
      </c>
      <c r="K7227" t="s">
        <v>1327</v>
      </c>
      <c r="L7227" t="s">
        <v>436</v>
      </c>
      <c r="M7227" t="s">
        <v>1328</v>
      </c>
      <c r="O7227" t="s">
        <v>1329</v>
      </c>
      <c r="P7227" t="s">
        <v>1330</v>
      </c>
      <c r="Q7227" t="s">
        <v>1331</v>
      </c>
      <c r="R7227" t="s">
        <v>1332</v>
      </c>
      <c r="S7227" t="s">
        <v>1333</v>
      </c>
      <c r="T7227" t="s">
        <v>4011</v>
      </c>
      <c r="U7227" t="s">
        <v>1334</v>
      </c>
      <c r="V7227" t="s">
        <v>129</v>
      </c>
      <c r="W7227" t="s">
        <v>1664</v>
      </c>
      <c r="X7227" t="s">
        <v>1866</v>
      </c>
      <c r="Y7227" t="s">
        <v>1552</v>
      </c>
      <c r="Z7227" t="s">
        <v>1118</v>
      </c>
      <c r="AA7227" t="s">
        <v>1339</v>
      </c>
      <c r="AB7227" t="s">
        <v>439</v>
      </c>
      <c r="AC7227">
        <v>288</v>
      </c>
      <c r="AD7227">
        <v>288</v>
      </c>
      <c r="AE7227">
        <v>294</v>
      </c>
      <c r="AF7227">
        <v>294</v>
      </c>
      <c r="AG7227">
        <v>282</v>
      </c>
      <c r="AH7227">
        <v>294</v>
      </c>
      <c r="AI7227">
        <v>288</v>
      </c>
      <c r="AJ7227">
        <v>288</v>
      </c>
      <c r="AK7227">
        <v>288</v>
      </c>
      <c r="AL7227">
        <v>288</v>
      </c>
      <c r="AM7227">
        <v>288</v>
      </c>
      <c r="AN7227">
        <v>288</v>
      </c>
    </row>
    <row r="7228" spans="1:40" x14ac:dyDescent="0.35">
      <c r="A7228" t="s">
        <v>1485</v>
      </c>
      <c r="B7228" t="s">
        <v>1318</v>
      </c>
      <c r="C7228" t="s">
        <v>1466</v>
      </c>
      <c r="D7228" t="s">
        <v>1569</v>
      </c>
      <c r="E7228" t="s">
        <v>3270</v>
      </c>
      <c r="F7228" t="s">
        <v>1570</v>
      </c>
      <c r="G7228" t="s">
        <v>1462</v>
      </c>
      <c r="H7228" t="s">
        <v>1324</v>
      </c>
      <c r="I7228" t="s">
        <v>2327</v>
      </c>
      <c r="J7228" t="s">
        <v>1571</v>
      </c>
      <c r="K7228" t="s">
        <v>1327</v>
      </c>
      <c r="L7228" t="s">
        <v>436</v>
      </c>
      <c r="M7228" t="s">
        <v>1328</v>
      </c>
      <c r="O7228" t="s">
        <v>1329</v>
      </c>
      <c r="P7228" t="s">
        <v>1330</v>
      </c>
      <c r="Q7228" t="s">
        <v>1331</v>
      </c>
      <c r="R7228" t="s">
        <v>1332</v>
      </c>
      <c r="S7228" t="s">
        <v>1333</v>
      </c>
      <c r="T7228" t="s">
        <v>4011</v>
      </c>
      <c r="U7228" t="s">
        <v>1334</v>
      </c>
      <c r="V7228" t="s">
        <v>129</v>
      </c>
      <c r="W7228" t="s">
        <v>1664</v>
      </c>
      <c r="X7228" t="s">
        <v>1866</v>
      </c>
      <c r="Y7228" t="s">
        <v>1337</v>
      </c>
      <c r="Z7228" t="s">
        <v>1118</v>
      </c>
      <c r="AA7228" t="s">
        <v>1339</v>
      </c>
      <c r="AB7228" t="s">
        <v>439</v>
      </c>
      <c r="AC7228">
        <v>-288</v>
      </c>
      <c r="AD7228">
        <v>-288</v>
      </c>
      <c r="AE7228">
        <v>-294</v>
      </c>
      <c r="AF7228">
        <v>-294</v>
      </c>
      <c r="AG7228">
        <v>-282</v>
      </c>
      <c r="AH7228">
        <v>-294</v>
      </c>
      <c r="AI7228">
        <v>-288</v>
      </c>
      <c r="AJ7228">
        <v>-288</v>
      </c>
      <c r="AK7228">
        <v>-288</v>
      </c>
      <c r="AL7228">
        <v>-288</v>
      </c>
      <c r="AM7228">
        <v>-288</v>
      </c>
      <c r="AN7228">
        <v>-288</v>
      </c>
    </row>
    <row r="7229" spans="1:40" x14ac:dyDescent="0.35">
      <c r="A7229" t="s">
        <v>1485</v>
      </c>
      <c r="B7229" t="s">
        <v>1318</v>
      </c>
      <c r="C7229" t="s">
        <v>1466</v>
      </c>
      <c r="D7229" t="s">
        <v>1569</v>
      </c>
      <c r="E7229" t="s">
        <v>3270</v>
      </c>
      <c r="F7229" t="s">
        <v>1570</v>
      </c>
      <c r="G7229" t="s">
        <v>1462</v>
      </c>
      <c r="H7229" t="s">
        <v>1324</v>
      </c>
      <c r="I7229" t="s">
        <v>3321</v>
      </c>
      <c r="J7229" t="s">
        <v>1571</v>
      </c>
      <c r="K7229" t="s">
        <v>1327</v>
      </c>
      <c r="L7229" t="s">
        <v>436</v>
      </c>
      <c r="M7229" t="s">
        <v>1328</v>
      </c>
      <c r="O7229" t="s">
        <v>1329</v>
      </c>
      <c r="P7229" t="s">
        <v>1391</v>
      </c>
      <c r="Q7229" t="s">
        <v>1396</v>
      </c>
      <c r="R7229" t="s">
        <v>1397</v>
      </c>
      <c r="S7229" t="s">
        <v>1333</v>
      </c>
      <c r="T7229" t="s">
        <v>4011</v>
      </c>
      <c r="U7229" t="s">
        <v>1334</v>
      </c>
      <c r="V7229" t="s">
        <v>118</v>
      </c>
      <c r="W7229" t="s">
        <v>1897</v>
      </c>
      <c r="X7229" t="s">
        <v>1636</v>
      </c>
      <c r="Y7229" t="s">
        <v>1337</v>
      </c>
      <c r="Z7229" t="s">
        <v>3322</v>
      </c>
      <c r="AA7229" t="s">
        <v>1340</v>
      </c>
      <c r="AB7229" t="s">
        <v>439</v>
      </c>
      <c r="AC7229">
        <v>1</v>
      </c>
      <c r="AD7229">
        <v>1</v>
      </c>
      <c r="AE7229">
        <v>1</v>
      </c>
      <c r="AF7229">
        <v>1</v>
      </c>
      <c r="AG7229">
        <v>0.5</v>
      </c>
      <c r="AH7229">
        <v>0</v>
      </c>
      <c r="AI7229">
        <v>0</v>
      </c>
      <c r="AJ7229">
        <v>0</v>
      </c>
      <c r="AK7229">
        <v>0</v>
      </c>
      <c r="AL7229">
        <v>0</v>
      </c>
      <c r="AM7229">
        <v>0</v>
      </c>
      <c r="AN7229">
        <v>0</v>
      </c>
    </row>
    <row r="7230" spans="1:40" x14ac:dyDescent="0.35">
      <c r="A7230" t="s">
        <v>1485</v>
      </c>
      <c r="B7230" t="s">
        <v>1318</v>
      </c>
      <c r="C7230" t="s">
        <v>1466</v>
      </c>
      <c r="D7230" t="s">
        <v>1569</v>
      </c>
      <c r="E7230" t="s">
        <v>3270</v>
      </c>
      <c r="F7230" t="s">
        <v>1570</v>
      </c>
      <c r="G7230" t="s">
        <v>1462</v>
      </c>
      <c r="H7230" t="s">
        <v>1324</v>
      </c>
      <c r="I7230" t="s">
        <v>3321</v>
      </c>
      <c r="J7230" t="s">
        <v>1571</v>
      </c>
      <c r="K7230" t="s">
        <v>1327</v>
      </c>
      <c r="L7230" t="s">
        <v>436</v>
      </c>
      <c r="M7230" t="s">
        <v>1328</v>
      </c>
      <c r="O7230" t="s">
        <v>1329</v>
      </c>
      <c r="P7230" t="s">
        <v>1391</v>
      </c>
      <c r="Q7230" t="s">
        <v>1396</v>
      </c>
      <c r="R7230" t="s">
        <v>1397</v>
      </c>
      <c r="S7230" t="s">
        <v>1333</v>
      </c>
      <c r="T7230" t="s">
        <v>4011</v>
      </c>
      <c r="U7230" t="s">
        <v>1334</v>
      </c>
      <c r="V7230" t="s">
        <v>118</v>
      </c>
      <c r="W7230" t="s">
        <v>1638</v>
      </c>
      <c r="X7230" t="s">
        <v>1636</v>
      </c>
      <c r="Y7230" t="s">
        <v>1337</v>
      </c>
      <c r="Z7230" t="s">
        <v>3322</v>
      </c>
      <c r="AA7230" t="s">
        <v>1339</v>
      </c>
      <c r="AB7230" t="s">
        <v>439</v>
      </c>
      <c r="AC7230">
        <v>10773.9</v>
      </c>
      <c r="AD7230">
        <v>15267.59</v>
      </c>
      <c r="AE7230">
        <v>14519.53</v>
      </c>
      <c r="AF7230">
        <v>6579.54</v>
      </c>
      <c r="AG7230">
        <v>5640.87</v>
      </c>
      <c r="AH7230">
        <v>14337.42</v>
      </c>
      <c r="AI7230">
        <v>15244.7</v>
      </c>
      <c r="AJ7230">
        <v>14833.85</v>
      </c>
      <c r="AK7230">
        <v>14833.85</v>
      </c>
      <c r="AL7230">
        <v>14833.85</v>
      </c>
      <c r="AM7230">
        <v>15244.7</v>
      </c>
      <c r="AN7230">
        <v>14423</v>
      </c>
    </row>
    <row r="7231" spans="1:40" x14ac:dyDescent="0.35">
      <c r="A7231" t="s">
        <v>1485</v>
      </c>
      <c r="B7231" t="s">
        <v>1318</v>
      </c>
      <c r="C7231" t="s">
        <v>1466</v>
      </c>
      <c r="D7231" t="s">
        <v>1569</v>
      </c>
      <c r="E7231" t="s">
        <v>3270</v>
      </c>
      <c r="F7231" t="s">
        <v>1570</v>
      </c>
      <c r="G7231" t="s">
        <v>1462</v>
      </c>
      <c r="H7231" t="s">
        <v>1324</v>
      </c>
      <c r="I7231" t="s">
        <v>3321</v>
      </c>
      <c r="J7231" t="s">
        <v>1571</v>
      </c>
      <c r="K7231" t="s">
        <v>1327</v>
      </c>
      <c r="L7231" t="s">
        <v>436</v>
      </c>
      <c r="M7231" t="s">
        <v>1328</v>
      </c>
      <c r="O7231" t="s">
        <v>1329</v>
      </c>
      <c r="P7231" t="s">
        <v>1391</v>
      </c>
      <c r="Q7231" t="s">
        <v>1396</v>
      </c>
      <c r="R7231" t="s">
        <v>1397</v>
      </c>
      <c r="S7231" t="s">
        <v>1333</v>
      </c>
      <c r="T7231" t="s">
        <v>4011</v>
      </c>
      <c r="U7231" t="s">
        <v>1334</v>
      </c>
      <c r="V7231" t="s">
        <v>118</v>
      </c>
      <c r="W7231" t="s">
        <v>1638</v>
      </c>
      <c r="X7231" t="s">
        <v>1636</v>
      </c>
      <c r="Y7231" t="s">
        <v>1337</v>
      </c>
      <c r="Z7231" t="s">
        <v>3322</v>
      </c>
      <c r="AA7231" t="s">
        <v>1340</v>
      </c>
      <c r="AB7231" t="s">
        <v>439</v>
      </c>
      <c r="AC7231">
        <v>4</v>
      </c>
      <c r="AD7231">
        <v>4</v>
      </c>
      <c r="AE7231">
        <v>3.5</v>
      </c>
      <c r="AF7231">
        <v>3</v>
      </c>
      <c r="AG7231">
        <v>3</v>
      </c>
      <c r="AH7231">
        <v>3</v>
      </c>
      <c r="AI7231">
        <v>4.8807985018251481</v>
      </c>
      <c r="AJ7231">
        <v>4.9823163589680046</v>
      </c>
      <c r="AK7231">
        <v>4.9823163589680046</v>
      </c>
      <c r="AL7231">
        <v>4.9823163589680046</v>
      </c>
      <c r="AM7231">
        <v>4.8807985018251481</v>
      </c>
      <c r="AN7231">
        <v>4.8807985018251481</v>
      </c>
    </row>
    <row r="7232" spans="1:40" x14ac:dyDescent="0.35">
      <c r="A7232" t="s">
        <v>1485</v>
      </c>
      <c r="B7232" t="s">
        <v>1318</v>
      </c>
      <c r="C7232" t="s">
        <v>1466</v>
      </c>
      <c r="D7232" t="s">
        <v>1569</v>
      </c>
      <c r="E7232" t="s">
        <v>3270</v>
      </c>
      <c r="F7232" t="s">
        <v>1570</v>
      </c>
      <c r="G7232" t="s">
        <v>1462</v>
      </c>
      <c r="H7232" t="s">
        <v>1324</v>
      </c>
      <c r="I7232" t="s">
        <v>1988</v>
      </c>
      <c r="J7232" t="s">
        <v>1571</v>
      </c>
      <c r="K7232" t="s">
        <v>1327</v>
      </c>
      <c r="L7232" t="s">
        <v>436</v>
      </c>
      <c r="M7232" t="s">
        <v>1328</v>
      </c>
      <c r="O7232" t="s">
        <v>1329</v>
      </c>
      <c r="P7232" t="s">
        <v>1330</v>
      </c>
      <c r="Q7232" t="s">
        <v>1344</v>
      </c>
      <c r="R7232" t="s">
        <v>1538</v>
      </c>
      <c r="S7232" t="s">
        <v>1333</v>
      </c>
      <c r="T7232" t="s">
        <v>4011</v>
      </c>
      <c r="U7232" t="s">
        <v>1334</v>
      </c>
      <c r="V7232" t="s">
        <v>94</v>
      </c>
      <c r="W7232" t="s">
        <v>1572</v>
      </c>
      <c r="X7232" t="s">
        <v>1573</v>
      </c>
      <c r="Y7232" t="s">
        <v>1337</v>
      </c>
      <c r="Z7232" t="s">
        <v>1119</v>
      </c>
      <c r="AA7232" t="s">
        <v>1340</v>
      </c>
      <c r="AB7232" t="s">
        <v>439</v>
      </c>
      <c r="AC7232">
        <v>0</v>
      </c>
      <c r="AD7232">
        <v>0</v>
      </c>
      <c r="AE7232">
        <v>40</v>
      </c>
      <c r="AF7232">
        <v>134</v>
      </c>
      <c r="AG7232">
        <v>221</v>
      </c>
      <c r="AH7232">
        <v>130.5</v>
      </c>
      <c r="AI7232">
        <v>0</v>
      </c>
      <c r="AJ7232">
        <v>0</v>
      </c>
      <c r="AK7232">
        <v>0</v>
      </c>
      <c r="AL7232">
        <v>0</v>
      </c>
      <c r="AM7232">
        <v>0</v>
      </c>
      <c r="AN7232">
        <v>0</v>
      </c>
    </row>
    <row r="7233" spans="1:40" x14ac:dyDescent="0.35">
      <c r="A7233" t="s">
        <v>1485</v>
      </c>
      <c r="B7233" t="s">
        <v>1318</v>
      </c>
      <c r="C7233" t="s">
        <v>1466</v>
      </c>
      <c r="D7233" t="s">
        <v>1569</v>
      </c>
      <c r="E7233" t="s">
        <v>3270</v>
      </c>
      <c r="F7233" t="s">
        <v>1570</v>
      </c>
      <c r="G7233" t="s">
        <v>1462</v>
      </c>
      <c r="H7233" t="s">
        <v>1324</v>
      </c>
      <c r="I7233" t="s">
        <v>1988</v>
      </c>
      <c r="J7233" t="s">
        <v>1571</v>
      </c>
      <c r="K7233" t="s">
        <v>1327</v>
      </c>
      <c r="L7233" t="s">
        <v>436</v>
      </c>
      <c r="M7233" t="s">
        <v>1328</v>
      </c>
      <c r="O7233" t="s">
        <v>1329</v>
      </c>
      <c r="P7233" t="s">
        <v>1330</v>
      </c>
      <c r="Q7233" t="s">
        <v>1344</v>
      </c>
      <c r="R7233" t="s">
        <v>1538</v>
      </c>
      <c r="S7233" t="s">
        <v>1333</v>
      </c>
      <c r="T7233" t="s">
        <v>4011</v>
      </c>
      <c r="U7233" t="s">
        <v>1334</v>
      </c>
      <c r="V7233" t="s">
        <v>94</v>
      </c>
      <c r="W7233" t="s">
        <v>1572</v>
      </c>
      <c r="X7233" t="s">
        <v>1573</v>
      </c>
      <c r="Y7233" t="s">
        <v>1337</v>
      </c>
      <c r="Z7233" t="s">
        <v>1119</v>
      </c>
      <c r="AA7233" t="s">
        <v>1514</v>
      </c>
      <c r="AB7233" t="s">
        <v>439</v>
      </c>
      <c r="AC7233">
        <v>69</v>
      </c>
      <c r="AD7233">
        <v>69</v>
      </c>
      <c r="AE7233">
        <v>69</v>
      </c>
      <c r="AF7233">
        <v>69</v>
      </c>
      <c r="AG7233">
        <v>0</v>
      </c>
      <c r="AH7233">
        <v>0</v>
      </c>
      <c r="AI7233">
        <v>0</v>
      </c>
      <c r="AJ7233">
        <v>0</v>
      </c>
      <c r="AK7233">
        <v>0</v>
      </c>
      <c r="AL7233">
        <v>0</v>
      </c>
      <c r="AM7233">
        <v>0</v>
      </c>
      <c r="AN7233">
        <v>0</v>
      </c>
    </row>
    <row r="7234" spans="1:40" x14ac:dyDescent="0.35">
      <c r="A7234" t="s">
        <v>1485</v>
      </c>
      <c r="B7234" t="s">
        <v>1318</v>
      </c>
      <c r="C7234" t="s">
        <v>1466</v>
      </c>
      <c r="D7234" t="s">
        <v>1569</v>
      </c>
      <c r="E7234" t="s">
        <v>3270</v>
      </c>
      <c r="F7234" t="s">
        <v>1570</v>
      </c>
      <c r="G7234" t="s">
        <v>1462</v>
      </c>
      <c r="H7234" t="s">
        <v>1324</v>
      </c>
      <c r="I7234" t="s">
        <v>1988</v>
      </c>
      <c r="J7234" t="s">
        <v>1571</v>
      </c>
      <c r="K7234" t="s">
        <v>1327</v>
      </c>
      <c r="L7234" t="s">
        <v>436</v>
      </c>
      <c r="M7234" t="s">
        <v>1328</v>
      </c>
      <c r="O7234" t="s">
        <v>1329</v>
      </c>
      <c r="P7234" t="s">
        <v>1330</v>
      </c>
      <c r="Q7234" t="s">
        <v>1344</v>
      </c>
      <c r="R7234" t="s">
        <v>1538</v>
      </c>
      <c r="S7234" t="s">
        <v>1333</v>
      </c>
      <c r="T7234" t="s">
        <v>4011</v>
      </c>
      <c r="U7234" t="s">
        <v>1334</v>
      </c>
      <c r="V7234" t="s">
        <v>94</v>
      </c>
      <c r="W7234" t="s">
        <v>1574</v>
      </c>
      <c r="X7234" t="s">
        <v>1573</v>
      </c>
      <c r="Y7234" t="s">
        <v>1337</v>
      </c>
      <c r="Z7234" t="s">
        <v>1119</v>
      </c>
      <c r="AA7234" t="s">
        <v>1339</v>
      </c>
      <c r="AB7234" t="s">
        <v>439</v>
      </c>
      <c r="AC7234">
        <v>635148.43000000005</v>
      </c>
      <c r="AD7234">
        <v>651874.12</v>
      </c>
      <c r="AE7234">
        <v>610548.01</v>
      </c>
      <c r="AF7234">
        <v>802561.49000000011</v>
      </c>
      <c r="AG7234">
        <v>349665.18799999997</v>
      </c>
      <c r="AH7234">
        <v>761043.22199999995</v>
      </c>
      <c r="AI7234">
        <v>635688</v>
      </c>
      <c r="AJ7234">
        <v>639576</v>
      </c>
      <c r="AK7234">
        <v>695952</v>
      </c>
      <c r="AL7234">
        <v>703728</v>
      </c>
      <c r="AM7234">
        <v>697896</v>
      </c>
      <c r="AN7234">
        <v>695952</v>
      </c>
    </row>
    <row r="7235" spans="1:40" x14ac:dyDescent="0.35">
      <c r="A7235" t="s">
        <v>1485</v>
      </c>
      <c r="B7235" t="s">
        <v>1318</v>
      </c>
      <c r="C7235" t="s">
        <v>1466</v>
      </c>
      <c r="D7235" t="s">
        <v>1569</v>
      </c>
      <c r="E7235" t="s">
        <v>3270</v>
      </c>
      <c r="F7235" t="s">
        <v>1570</v>
      </c>
      <c r="G7235" t="s">
        <v>1462</v>
      </c>
      <c r="H7235" t="s">
        <v>1324</v>
      </c>
      <c r="I7235" t="s">
        <v>1988</v>
      </c>
      <c r="J7235" t="s">
        <v>1571</v>
      </c>
      <c r="K7235" t="s">
        <v>1327</v>
      </c>
      <c r="L7235" t="s">
        <v>436</v>
      </c>
      <c r="M7235" t="s">
        <v>1328</v>
      </c>
      <c r="O7235" t="s">
        <v>1329</v>
      </c>
      <c r="P7235" t="s">
        <v>1330</v>
      </c>
      <c r="Q7235" t="s">
        <v>1344</v>
      </c>
      <c r="R7235" t="s">
        <v>1538</v>
      </c>
      <c r="S7235" t="s">
        <v>1333</v>
      </c>
      <c r="T7235" t="s">
        <v>4011</v>
      </c>
      <c r="U7235" t="s">
        <v>1334</v>
      </c>
      <c r="V7235" t="s">
        <v>94</v>
      </c>
      <c r="W7235" t="s">
        <v>1574</v>
      </c>
      <c r="X7235" t="s">
        <v>1573</v>
      </c>
      <c r="Y7235" t="s">
        <v>1337</v>
      </c>
      <c r="Z7235" t="s">
        <v>1119</v>
      </c>
      <c r="AA7235" t="s">
        <v>1340</v>
      </c>
      <c r="AB7235" t="s">
        <v>439</v>
      </c>
      <c r="AC7235">
        <v>0</v>
      </c>
      <c r="AD7235">
        <v>0</v>
      </c>
      <c r="AE7235">
        <v>0</v>
      </c>
      <c r="AF7235">
        <v>0</v>
      </c>
      <c r="AG7235">
        <v>0</v>
      </c>
      <c r="AH7235">
        <v>267</v>
      </c>
      <c r="AI7235">
        <v>382.15</v>
      </c>
      <c r="AJ7235">
        <v>395.42</v>
      </c>
      <c r="AK7235">
        <v>421.32999999999993</v>
      </c>
      <c r="AL7235">
        <v>421.87000000000012</v>
      </c>
      <c r="AM7235">
        <v>414.47</v>
      </c>
      <c r="AN7235">
        <v>412.32999999999993</v>
      </c>
    </row>
    <row r="7236" spans="1:40" x14ac:dyDescent="0.35">
      <c r="A7236" t="s">
        <v>1485</v>
      </c>
      <c r="B7236" t="s">
        <v>1318</v>
      </c>
      <c r="C7236" t="s">
        <v>1466</v>
      </c>
      <c r="D7236" t="s">
        <v>1569</v>
      </c>
      <c r="E7236" t="s">
        <v>3270</v>
      </c>
      <c r="F7236" t="s">
        <v>1570</v>
      </c>
      <c r="G7236" t="s">
        <v>1462</v>
      </c>
      <c r="H7236" t="s">
        <v>1324</v>
      </c>
      <c r="I7236" t="s">
        <v>1988</v>
      </c>
      <c r="J7236" t="s">
        <v>1571</v>
      </c>
      <c r="K7236" t="s">
        <v>1327</v>
      </c>
      <c r="L7236" t="s">
        <v>436</v>
      </c>
      <c r="M7236" t="s">
        <v>1328</v>
      </c>
      <c r="O7236" t="s">
        <v>1329</v>
      </c>
      <c r="P7236" t="s">
        <v>1330</v>
      </c>
      <c r="Q7236" t="s">
        <v>1344</v>
      </c>
      <c r="R7236" t="s">
        <v>1538</v>
      </c>
      <c r="S7236" t="s">
        <v>1333</v>
      </c>
      <c r="T7236" t="s">
        <v>4011</v>
      </c>
      <c r="U7236" t="s">
        <v>1334</v>
      </c>
      <c r="V7236" t="s">
        <v>94</v>
      </c>
      <c r="W7236" t="s">
        <v>1574</v>
      </c>
      <c r="X7236" t="s">
        <v>1573</v>
      </c>
      <c r="Y7236" t="s">
        <v>1337</v>
      </c>
      <c r="Z7236" t="s">
        <v>1119</v>
      </c>
      <c r="AA7236" t="s">
        <v>1514</v>
      </c>
      <c r="AB7236" t="s">
        <v>439</v>
      </c>
      <c r="AC7236">
        <v>0</v>
      </c>
      <c r="AD7236">
        <v>0</v>
      </c>
      <c r="AE7236">
        <v>0</v>
      </c>
      <c r="AF7236">
        <v>0</v>
      </c>
      <c r="AG7236">
        <v>192</v>
      </c>
      <c r="AH7236">
        <v>192</v>
      </c>
      <c r="AI7236">
        <v>160</v>
      </c>
      <c r="AJ7236">
        <v>160</v>
      </c>
      <c r="AK7236">
        <v>160</v>
      </c>
      <c r="AL7236">
        <v>160</v>
      </c>
      <c r="AM7236">
        <v>160</v>
      </c>
      <c r="AN7236">
        <v>160</v>
      </c>
    </row>
    <row r="7237" spans="1:40" x14ac:dyDescent="0.35">
      <c r="A7237" t="s">
        <v>1485</v>
      </c>
      <c r="B7237" t="s">
        <v>1318</v>
      </c>
      <c r="C7237" t="s">
        <v>1466</v>
      </c>
      <c r="D7237" t="s">
        <v>1569</v>
      </c>
      <c r="E7237" t="s">
        <v>3270</v>
      </c>
      <c r="F7237" t="s">
        <v>1570</v>
      </c>
      <c r="G7237" t="s">
        <v>1462</v>
      </c>
      <c r="H7237" t="s">
        <v>1324</v>
      </c>
      <c r="I7237" t="s">
        <v>1988</v>
      </c>
      <c r="J7237" t="s">
        <v>1571</v>
      </c>
      <c r="K7237" t="s">
        <v>1327</v>
      </c>
      <c r="L7237" t="s">
        <v>436</v>
      </c>
      <c r="M7237" t="s">
        <v>1328</v>
      </c>
      <c r="O7237" t="s">
        <v>1329</v>
      </c>
      <c r="P7237" t="s">
        <v>1330</v>
      </c>
      <c r="Q7237" t="s">
        <v>1344</v>
      </c>
      <c r="R7237" t="s">
        <v>1538</v>
      </c>
      <c r="S7237" t="s">
        <v>1333</v>
      </c>
      <c r="T7237" t="s">
        <v>4011</v>
      </c>
      <c r="U7237" t="s">
        <v>1334</v>
      </c>
      <c r="V7237" t="s">
        <v>94</v>
      </c>
      <c r="W7237" t="s">
        <v>1575</v>
      </c>
      <c r="X7237" t="s">
        <v>1573</v>
      </c>
      <c r="Y7237" t="s">
        <v>1552</v>
      </c>
      <c r="Z7237" t="s">
        <v>1119</v>
      </c>
      <c r="AA7237" t="s">
        <v>1339</v>
      </c>
      <c r="AB7237" t="s">
        <v>439</v>
      </c>
      <c r="AC7237">
        <v>2010</v>
      </c>
      <c r="AD7237">
        <v>1938</v>
      </c>
      <c r="AE7237">
        <v>2034</v>
      </c>
      <c r="AF7237">
        <v>2442</v>
      </c>
      <c r="AG7237">
        <v>2994</v>
      </c>
      <c r="AH7237">
        <v>3192</v>
      </c>
      <c r="AI7237">
        <v>2010</v>
      </c>
      <c r="AJ7237">
        <v>2010</v>
      </c>
      <c r="AK7237">
        <v>2010</v>
      </c>
      <c r="AL7237">
        <v>2010</v>
      </c>
      <c r="AM7237">
        <v>2010</v>
      </c>
      <c r="AN7237">
        <v>2010</v>
      </c>
    </row>
    <row r="7238" spans="1:40" x14ac:dyDescent="0.35">
      <c r="A7238" t="s">
        <v>1485</v>
      </c>
      <c r="B7238" t="s">
        <v>1318</v>
      </c>
      <c r="C7238" t="s">
        <v>1466</v>
      </c>
      <c r="D7238" t="s">
        <v>1569</v>
      </c>
      <c r="E7238" t="s">
        <v>3270</v>
      </c>
      <c r="F7238" t="s">
        <v>1570</v>
      </c>
      <c r="G7238" t="s">
        <v>1462</v>
      </c>
      <c r="H7238" t="s">
        <v>1324</v>
      </c>
      <c r="I7238" t="s">
        <v>1988</v>
      </c>
      <c r="J7238" t="s">
        <v>1571</v>
      </c>
      <c r="K7238" t="s">
        <v>1327</v>
      </c>
      <c r="L7238" t="s">
        <v>436</v>
      </c>
      <c r="M7238" t="s">
        <v>1328</v>
      </c>
      <c r="O7238" t="s">
        <v>1329</v>
      </c>
      <c r="P7238" t="s">
        <v>1330</v>
      </c>
      <c r="Q7238" t="s">
        <v>1344</v>
      </c>
      <c r="R7238" t="s">
        <v>1538</v>
      </c>
      <c r="S7238" t="s">
        <v>1333</v>
      </c>
      <c r="T7238" t="s">
        <v>4011</v>
      </c>
      <c r="U7238" t="s">
        <v>1334</v>
      </c>
      <c r="V7238" t="s">
        <v>94</v>
      </c>
      <c r="W7238" t="s">
        <v>1575</v>
      </c>
      <c r="X7238" t="s">
        <v>1573</v>
      </c>
      <c r="Y7238" t="s">
        <v>1337</v>
      </c>
      <c r="Z7238" t="s">
        <v>1119</v>
      </c>
      <c r="AA7238" t="s">
        <v>1339</v>
      </c>
      <c r="AB7238" t="s">
        <v>439</v>
      </c>
      <c r="AC7238">
        <v>-2365.1000000000022</v>
      </c>
      <c r="AD7238">
        <v>-1938</v>
      </c>
      <c r="AE7238">
        <v>-2034</v>
      </c>
      <c r="AF7238">
        <v>-2442</v>
      </c>
      <c r="AG7238">
        <v>-2994</v>
      </c>
      <c r="AH7238">
        <v>-3192</v>
      </c>
      <c r="AI7238">
        <v>-2010</v>
      </c>
      <c r="AJ7238">
        <v>-2010</v>
      </c>
      <c r="AK7238">
        <v>-2010</v>
      </c>
      <c r="AL7238">
        <v>-2010</v>
      </c>
      <c r="AM7238">
        <v>-2010</v>
      </c>
      <c r="AN7238">
        <v>-2010</v>
      </c>
    </row>
    <row r="7239" spans="1:40" x14ac:dyDescent="0.35">
      <c r="A7239" t="s">
        <v>1485</v>
      </c>
      <c r="B7239" t="s">
        <v>1318</v>
      </c>
      <c r="C7239" t="s">
        <v>1466</v>
      </c>
      <c r="D7239" t="s">
        <v>1569</v>
      </c>
      <c r="E7239" t="s">
        <v>3270</v>
      </c>
      <c r="F7239" t="s">
        <v>1570</v>
      </c>
      <c r="G7239" t="s">
        <v>1462</v>
      </c>
      <c r="H7239" t="s">
        <v>1324</v>
      </c>
      <c r="I7239" t="s">
        <v>1988</v>
      </c>
      <c r="J7239" t="s">
        <v>1571</v>
      </c>
      <c r="K7239" t="s">
        <v>1327</v>
      </c>
      <c r="L7239" t="s">
        <v>436</v>
      </c>
      <c r="M7239" t="s">
        <v>1328</v>
      </c>
      <c r="O7239" t="s">
        <v>1329</v>
      </c>
      <c r="P7239" t="s">
        <v>1330</v>
      </c>
      <c r="Q7239" t="s">
        <v>1344</v>
      </c>
      <c r="R7239" t="s">
        <v>1538</v>
      </c>
      <c r="S7239" t="s">
        <v>1333</v>
      </c>
      <c r="T7239" t="s">
        <v>4011</v>
      </c>
      <c r="U7239" t="s">
        <v>1334</v>
      </c>
      <c r="V7239" t="s">
        <v>94</v>
      </c>
      <c r="W7239" t="s">
        <v>1575</v>
      </c>
      <c r="X7239" t="s">
        <v>1573</v>
      </c>
      <c r="Y7239" t="s">
        <v>1337</v>
      </c>
      <c r="Z7239" t="s">
        <v>1119</v>
      </c>
      <c r="AA7239" t="s">
        <v>1340</v>
      </c>
      <c r="AB7239" t="s">
        <v>439</v>
      </c>
      <c r="AC7239">
        <v>328.5</v>
      </c>
      <c r="AD7239">
        <v>313</v>
      </c>
      <c r="AE7239">
        <v>300.5</v>
      </c>
      <c r="AF7239">
        <v>292.5</v>
      </c>
      <c r="AG7239">
        <v>282.5</v>
      </c>
      <c r="AH7239">
        <v>139</v>
      </c>
      <c r="AI7239">
        <v>0</v>
      </c>
      <c r="AJ7239">
        <v>0</v>
      </c>
      <c r="AK7239">
        <v>0</v>
      </c>
      <c r="AL7239">
        <v>0</v>
      </c>
      <c r="AM7239">
        <v>0</v>
      </c>
      <c r="AN7239">
        <v>0</v>
      </c>
    </row>
    <row r="7240" spans="1:40" x14ac:dyDescent="0.35">
      <c r="A7240" t="s">
        <v>1485</v>
      </c>
      <c r="B7240" t="s">
        <v>1318</v>
      </c>
      <c r="C7240" t="s">
        <v>1466</v>
      </c>
      <c r="D7240" t="s">
        <v>1569</v>
      </c>
      <c r="E7240" t="s">
        <v>3270</v>
      </c>
      <c r="F7240" t="s">
        <v>1570</v>
      </c>
      <c r="G7240" t="s">
        <v>1462</v>
      </c>
      <c r="H7240" t="s">
        <v>1324</v>
      </c>
      <c r="I7240" t="s">
        <v>3323</v>
      </c>
      <c r="J7240" t="s">
        <v>1571</v>
      </c>
      <c r="K7240" t="s">
        <v>1327</v>
      </c>
      <c r="L7240" t="s">
        <v>436</v>
      </c>
      <c r="M7240" t="s">
        <v>1328</v>
      </c>
      <c r="O7240" t="s">
        <v>1329</v>
      </c>
      <c r="P7240" t="s">
        <v>1391</v>
      </c>
      <c r="Q7240" t="s">
        <v>1392</v>
      </c>
      <c r="R7240" t="s">
        <v>1393</v>
      </c>
      <c r="S7240" t="s">
        <v>1333</v>
      </c>
      <c r="T7240" t="s">
        <v>4011</v>
      </c>
      <c r="U7240" t="s">
        <v>1334</v>
      </c>
      <c r="V7240" t="s">
        <v>118</v>
      </c>
      <c r="W7240" t="s">
        <v>1638</v>
      </c>
      <c r="X7240" t="s">
        <v>1636</v>
      </c>
      <c r="Y7240" t="s">
        <v>1337</v>
      </c>
      <c r="Z7240" t="s">
        <v>3324</v>
      </c>
      <c r="AA7240" t="s">
        <v>1339</v>
      </c>
      <c r="AB7240" t="s">
        <v>439</v>
      </c>
      <c r="AC7240">
        <v>1457.1</v>
      </c>
      <c r="AD7240">
        <v>0</v>
      </c>
      <c r="AE7240">
        <v>0</v>
      </c>
      <c r="AF7240">
        <v>0</v>
      </c>
      <c r="AG7240">
        <v>0</v>
      </c>
      <c r="AH7240">
        <v>0</v>
      </c>
      <c r="AI7240">
        <v>0</v>
      </c>
      <c r="AJ7240">
        <v>0</v>
      </c>
      <c r="AK7240">
        <v>0</v>
      </c>
      <c r="AL7240">
        <v>0</v>
      </c>
      <c r="AM7240">
        <v>0</v>
      </c>
      <c r="AN7240">
        <v>0</v>
      </c>
    </row>
    <row r="7241" spans="1:40" x14ac:dyDescent="0.35">
      <c r="A7241" t="s">
        <v>1485</v>
      </c>
      <c r="B7241" t="s">
        <v>1318</v>
      </c>
      <c r="C7241" t="s">
        <v>1466</v>
      </c>
      <c r="D7241" t="s">
        <v>1569</v>
      </c>
      <c r="E7241" t="s">
        <v>3270</v>
      </c>
      <c r="F7241" t="s">
        <v>1570</v>
      </c>
      <c r="G7241" t="s">
        <v>1462</v>
      </c>
      <c r="H7241" t="s">
        <v>1324</v>
      </c>
      <c r="I7241" t="s">
        <v>3323</v>
      </c>
      <c r="J7241" t="s">
        <v>1571</v>
      </c>
      <c r="K7241" t="s">
        <v>1327</v>
      </c>
      <c r="L7241" t="s">
        <v>436</v>
      </c>
      <c r="M7241" t="s">
        <v>1328</v>
      </c>
      <c r="O7241" t="s">
        <v>1329</v>
      </c>
      <c r="P7241" t="s">
        <v>1391</v>
      </c>
      <c r="Q7241" t="s">
        <v>1392</v>
      </c>
      <c r="R7241" t="s">
        <v>1393</v>
      </c>
      <c r="S7241" t="s">
        <v>1333</v>
      </c>
      <c r="T7241" t="s">
        <v>4011</v>
      </c>
      <c r="U7241" t="s">
        <v>1334</v>
      </c>
      <c r="V7241" t="s">
        <v>118</v>
      </c>
      <c r="W7241" t="s">
        <v>1638</v>
      </c>
      <c r="X7241" t="s">
        <v>1636</v>
      </c>
      <c r="Y7241" t="s">
        <v>1337</v>
      </c>
      <c r="Z7241" t="s">
        <v>3324</v>
      </c>
      <c r="AA7241" t="s">
        <v>1340</v>
      </c>
      <c r="AB7241" t="s">
        <v>439</v>
      </c>
      <c r="AC7241">
        <v>0.5</v>
      </c>
      <c r="AD7241">
        <v>0</v>
      </c>
      <c r="AE7241">
        <v>0</v>
      </c>
      <c r="AF7241">
        <v>0</v>
      </c>
      <c r="AG7241">
        <v>0</v>
      </c>
      <c r="AH7241">
        <v>0</v>
      </c>
      <c r="AI7241">
        <v>0</v>
      </c>
      <c r="AJ7241">
        <v>0</v>
      </c>
      <c r="AK7241">
        <v>0</v>
      </c>
      <c r="AL7241">
        <v>0</v>
      </c>
      <c r="AM7241">
        <v>0</v>
      </c>
      <c r="AN7241">
        <v>0</v>
      </c>
    </row>
    <row r="7242" spans="1:40" x14ac:dyDescent="0.35">
      <c r="A7242" t="s">
        <v>1485</v>
      </c>
      <c r="B7242" t="s">
        <v>1318</v>
      </c>
      <c r="C7242" t="s">
        <v>1466</v>
      </c>
      <c r="D7242" t="s">
        <v>1569</v>
      </c>
      <c r="E7242" t="s">
        <v>3270</v>
      </c>
      <c r="F7242" t="s">
        <v>1570</v>
      </c>
      <c r="G7242" t="s">
        <v>1462</v>
      </c>
      <c r="H7242" t="s">
        <v>1324</v>
      </c>
      <c r="I7242" t="s">
        <v>3323</v>
      </c>
      <c r="J7242" t="s">
        <v>1571</v>
      </c>
      <c r="K7242" t="s">
        <v>1327</v>
      </c>
      <c r="L7242" t="s">
        <v>436</v>
      </c>
      <c r="M7242" t="s">
        <v>1328</v>
      </c>
      <c r="O7242" t="s">
        <v>1329</v>
      </c>
      <c r="P7242" t="s">
        <v>1391</v>
      </c>
      <c r="Q7242" t="s">
        <v>1392</v>
      </c>
      <c r="R7242" t="s">
        <v>1393</v>
      </c>
      <c r="S7242" t="s">
        <v>1333</v>
      </c>
      <c r="T7242" t="s">
        <v>4011</v>
      </c>
      <c r="U7242" t="s">
        <v>1334</v>
      </c>
      <c r="V7242" t="s">
        <v>105</v>
      </c>
      <c r="W7242" t="s">
        <v>1519</v>
      </c>
      <c r="X7242" t="s">
        <v>1610</v>
      </c>
      <c r="Y7242" t="s">
        <v>1337</v>
      </c>
      <c r="Z7242" t="s">
        <v>3325</v>
      </c>
      <c r="AA7242" t="s">
        <v>1339</v>
      </c>
      <c r="AB7242" t="s">
        <v>439</v>
      </c>
      <c r="AC7242">
        <v>152.22</v>
      </c>
      <c r="AD7242">
        <v>3065.68</v>
      </c>
      <c r="AE7242">
        <v>0</v>
      </c>
      <c r="AF7242">
        <v>0</v>
      </c>
      <c r="AG7242">
        <v>0</v>
      </c>
      <c r="AH7242">
        <v>0</v>
      </c>
      <c r="AI7242">
        <v>0</v>
      </c>
      <c r="AJ7242">
        <v>0</v>
      </c>
      <c r="AK7242">
        <v>0</v>
      </c>
      <c r="AL7242">
        <v>0</v>
      </c>
      <c r="AM7242">
        <v>0</v>
      </c>
      <c r="AN7242">
        <v>0</v>
      </c>
    </row>
    <row r="7243" spans="1:40" x14ac:dyDescent="0.35">
      <c r="A7243" t="s">
        <v>1485</v>
      </c>
      <c r="B7243" t="s">
        <v>1318</v>
      </c>
      <c r="C7243" t="s">
        <v>1466</v>
      </c>
      <c r="D7243" t="s">
        <v>1569</v>
      </c>
      <c r="E7243" t="s">
        <v>3270</v>
      </c>
      <c r="F7243" t="s">
        <v>1570</v>
      </c>
      <c r="G7243" t="s">
        <v>1462</v>
      </c>
      <c r="H7243" t="s">
        <v>1324</v>
      </c>
      <c r="I7243" t="s">
        <v>2078</v>
      </c>
      <c r="J7243" t="s">
        <v>1571</v>
      </c>
      <c r="K7243" t="s">
        <v>1327</v>
      </c>
      <c r="L7243" t="s">
        <v>436</v>
      </c>
      <c r="M7243" t="s">
        <v>1328</v>
      </c>
      <c r="O7243" t="s">
        <v>1329</v>
      </c>
      <c r="P7243" t="s">
        <v>1391</v>
      </c>
      <c r="Q7243" t="s">
        <v>1392</v>
      </c>
      <c r="R7243" t="s">
        <v>1393</v>
      </c>
      <c r="S7243" t="s">
        <v>1333</v>
      </c>
      <c r="T7243" t="s">
        <v>4011</v>
      </c>
      <c r="U7243" t="s">
        <v>1334</v>
      </c>
      <c r="V7243" t="s">
        <v>105</v>
      </c>
      <c r="W7243" t="s">
        <v>1659</v>
      </c>
      <c r="X7243" t="s">
        <v>1636</v>
      </c>
      <c r="Y7243" t="s">
        <v>1337</v>
      </c>
      <c r="Z7243" t="s">
        <v>3326</v>
      </c>
      <c r="AA7243" t="s">
        <v>1340</v>
      </c>
      <c r="AB7243" t="s">
        <v>439</v>
      </c>
      <c r="AC7243">
        <v>0</v>
      </c>
      <c r="AD7243">
        <v>0</v>
      </c>
      <c r="AE7243">
        <v>0</v>
      </c>
      <c r="AF7243">
        <v>1</v>
      </c>
      <c r="AG7243">
        <v>1</v>
      </c>
      <c r="AH7243">
        <v>0</v>
      </c>
      <c r="AI7243">
        <v>0</v>
      </c>
      <c r="AJ7243">
        <v>0</v>
      </c>
      <c r="AK7243">
        <v>0</v>
      </c>
      <c r="AL7243">
        <v>0</v>
      </c>
      <c r="AM7243">
        <v>0</v>
      </c>
      <c r="AN7243">
        <v>0</v>
      </c>
    </row>
    <row r="7244" spans="1:40" x14ac:dyDescent="0.35">
      <c r="A7244" t="s">
        <v>1485</v>
      </c>
      <c r="B7244" t="s">
        <v>1318</v>
      </c>
      <c r="C7244" t="s">
        <v>1466</v>
      </c>
      <c r="D7244" t="s">
        <v>1569</v>
      </c>
      <c r="E7244" t="s">
        <v>3270</v>
      </c>
      <c r="F7244" t="s">
        <v>1570</v>
      </c>
      <c r="G7244" t="s">
        <v>1462</v>
      </c>
      <c r="H7244" t="s">
        <v>1324</v>
      </c>
      <c r="I7244" t="s">
        <v>2078</v>
      </c>
      <c r="J7244" t="s">
        <v>1571</v>
      </c>
      <c r="K7244" t="s">
        <v>1327</v>
      </c>
      <c r="L7244" t="s">
        <v>436</v>
      </c>
      <c r="M7244" t="s">
        <v>1328</v>
      </c>
      <c r="O7244" t="s">
        <v>1329</v>
      </c>
      <c r="P7244" t="s">
        <v>1391</v>
      </c>
      <c r="Q7244" t="s">
        <v>1392</v>
      </c>
      <c r="R7244" t="s">
        <v>1393</v>
      </c>
      <c r="S7244" t="s">
        <v>1333</v>
      </c>
      <c r="T7244" t="s">
        <v>4011</v>
      </c>
      <c r="U7244" t="s">
        <v>1334</v>
      </c>
      <c r="V7244" t="s">
        <v>105</v>
      </c>
      <c r="W7244" t="s">
        <v>1519</v>
      </c>
      <c r="X7244" t="s">
        <v>1610</v>
      </c>
      <c r="Y7244" t="s">
        <v>1337</v>
      </c>
      <c r="Z7244" t="s">
        <v>3326</v>
      </c>
      <c r="AA7244" t="s">
        <v>1339</v>
      </c>
      <c r="AB7244" t="s">
        <v>439</v>
      </c>
      <c r="AC7244">
        <v>236061.94</v>
      </c>
      <c r="AD7244">
        <v>227126.79</v>
      </c>
      <c r="AE7244">
        <v>207535.04</v>
      </c>
      <c r="AF7244">
        <v>234767.39</v>
      </c>
      <c r="AG7244">
        <v>209999.25</v>
      </c>
      <c r="AH7244">
        <v>227879.51</v>
      </c>
      <c r="AI7244">
        <v>202884.48639999999</v>
      </c>
      <c r="AJ7244">
        <v>186910.3536</v>
      </c>
      <c r="AK7244">
        <v>191842.24127999999</v>
      </c>
      <c r="AL7244">
        <v>194212.32895999998</v>
      </c>
      <c r="AM7244">
        <v>191831.44128</v>
      </c>
      <c r="AN7244">
        <v>197422.32895999998</v>
      </c>
    </row>
    <row r="7245" spans="1:40" x14ac:dyDescent="0.35">
      <c r="A7245" t="s">
        <v>1485</v>
      </c>
      <c r="B7245" t="s">
        <v>1318</v>
      </c>
      <c r="C7245" t="s">
        <v>1466</v>
      </c>
      <c r="D7245" t="s">
        <v>1569</v>
      </c>
      <c r="E7245" t="s">
        <v>3270</v>
      </c>
      <c r="F7245" t="s">
        <v>1570</v>
      </c>
      <c r="G7245" t="s">
        <v>1462</v>
      </c>
      <c r="H7245" t="s">
        <v>1324</v>
      </c>
      <c r="I7245" t="s">
        <v>2078</v>
      </c>
      <c r="J7245" t="s">
        <v>1571</v>
      </c>
      <c r="K7245" t="s">
        <v>1327</v>
      </c>
      <c r="L7245" t="s">
        <v>436</v>
      </c>
      <c r="M7245" t="s">
        <v>1328</v>
      </c>
      <c r="O7245" t="s">
        <v>1329</v>
      </c>
      <c r="P7245" t="s">
        <v>1391</v>
      </c>
      <c r="Q7245" t="s">
        <v>1392</v>
      </c>
      <c r="R7245" t="s">
        <v>1393</v>
      </c>
      <c r="S7245" t="s">
        <v>1333</v>
      </c>
      <c r="T7245" t="s">
        <v>4011</v>
      </c>
      <c r="U7245" t="s">
        <v>1334</v>
      </c>
      <c r="V7245" t="s">
        <v>105</v>
      </c>
      <c r="W7245" t="s">
        <v>1519</v>
      </c>
      <c r="X7245" t="s">
        <v>1610</v>
      </c>
      <c r="Y7245" t="s">
        <v>1337</v>
      </c>
      <c r="Z7245" t="s">
        <v>3326</v>
      </c>
      <c r="AA7245" t="s">
        <v>1340</v>
      </c>
      <c r="AB7245" t="s">
        <v>439</v>
      </c>
      <c r="AC7245">
        <v>34.5</v>
      </c>
      <c r="AD7245">
        <v>35</v>
      </c>
      <c r="AE7245">
        <v>34</v>
      </c>
      <c r="AF7245">
        <v>36</v>
      </c>
      <c r="AG7245">
        <v>36</v>
      </c>
      <c r="AH7245">
        <v>35.5</v>
      </c>
      <c r="AI7245">
        <v>31.36374283586736</v>
      </c>
      <c r="AJ7245">
        <v>30.681445804110918</v>
      </c>
      <c r="AK7245">
        <v>31.56822185240058</v>
      </c>
      <c r="AL7245">
        <v>31.213912004640481</v>
      </c>
      <c r="AM7245">
        <v>31.472020367475618</v>
      </c>
      <c r="AN7245">
        <v>31.50777910608749</v>
      </c>
    </row>
    <row r="7246" spans="1:40" x14ac:dyDescent="0.35">
      <c r="A7246" t="s">
        <v>1485</v>
      </c>
      <c r="B7246" t="s">
        <v>1318</v>
      </c>
      <c r="C7246" t="s">
        <v>1466</v>
      </c>
      <c r="D7246" t="s">
        <v>1569</v>
      </c>
      <c r="E7246" t="s">
        <v>3270</v>
      </c>
      <c r="F7246" t="s">
        <v>1570</v>
      </c>
      <c r="G7246" t="s">
        <v>1462</v>
      </c>
      <c r="H7246" t="s">
        <v>1324</v>
      </c>
      <c r="I7246" t="s">
        <v>1913</v>
      </c>
      <c r="J7246" t="s">
        <v>1571</v>
      </c>
      <c r="K7246" t="s">
        <v>1327</v>
      </c>
      <c r="L7246" t="s">
        <v>436</v>
      </c>
      <c r="M7246" t="s">
        <v>1328</v>
      </c>
      <c r="O7246" t="s">
        <v>1329</v>
      </c>
      <c r="P7246" t="s">
        <v>1391</v>
      </c>
      <c r="Q7246" t="s">
        <v>1392</v>
      </c>
      <c r="R7246" t="s">
        <v>1393</v>
      </c>
      <c r="S7246" t="s">
        <v>1333</v>
      </c>
      <c r="T7246" t="s">
        <v>4011</v>
      </c>
      <c r="U7246" t="s">
        <v>1334</v>
      </c>
      <c r="V7246" t="s">
        <v>105</v>
      </c>
      <c r="W7246" t="s">
        <v>1876</v>
      </c>
      <c r="X7246" t="s">
        <v>1877</v>
      </c>
      <c r="Y7246" t="s">
        <v>1337</v>
      </c>
      <c r="Z7246" t="s">
        <v>3327</v>
      </c>
      <c r="AA7246" t="s">
        <v>1340</v>
      </c>
      <c r="AB7246" t="s">
        <v>439</v>
      </c>
      <c r="AC7246">
        <v>1</v>
      </c>
      <c r="AD7246">
        <v>1</v>
      </c>
      <c r="AE7246">
        <v>1</v>
      </c>
      <c r="AF7246">
        <v>1</v>
      </c>
      <c r="AG7246">
        <v>1</v>
      </c>
      <c r="AH7246">
        <v>1</v>
      </c>
      <c r="AI7246">
        <v>0</v>
      </c>
      <c r="AJ7246">
        <v>0</v>
      </c>
      <c r="AK7246">
        <v>0</v>
      </c>
      <c r="AL7246">
        <v>0</v>
      </c>
      <c r="AM7246">
        <v>0</v>
      </c>
      <c r="AN7246">
        <v>0</v>
      </c>
    </row>
    <row r="7247" spans="1:40" x14ac:dyDescent="0.35">
      <c r="A7247" t="s">
        <v>1485</v>
      </c>
      <c r="B7247" t="s">
        <v>1318</v>
      </c>
      <c r="C7247" t="s">
        <v>1466</v>
      </c>
      <c r="D7247" t="s">
        <v>1569</v>
      </c>
      <c r="E7247" t="s">
        <v>3270</v>
      </c>
      <c r="F7247" t="s">
        <v>1570</v>
      </c>
      <c r="G7247" t="s">
        <v>1462</v>
      </c>
      <c r="H7247" t="s">
        <v>1324</v>
      </c>
      <c r="I7247" t="s">
        <v>1913</v>
      </c>
      <c r="J7247" t="s">
        <v>1571</v>
      </c>
      <c r="K7247" t="s">
        <v>1327</v>
      </c>
      <c r="L7247" t="s">
        <v>436</v>
      </c>
      <c r="M7247" t="s">
        <v>1328</v>
      </c>
      <c r="O7247" t="s">
        <v>1329</v>
      </c>
      <c r="P7247" t="s">
        <v>1391</v>
      </c>
      <c r="Q7247" t="s">
        <v>1392</v>
      </c>
      <c r="R7247" t="s">
        <v>1393</v>
      </c>
      <c r="S7247" t="s">
        <v>1333</v>
      </c>
      <c r="T7247" t="s">
        <v>4011</v>
      </c>
      <c r="U7247" t="s">
        <v>1334</v>
      </c>
      <c r="V7247" t="s">
        <v>105</v>
      </c>
      <c r="W7247" t="s">
        <v>1519</v>
      </c>
      <c r="X7247" t="s">
        <v>1610</v>
      </c>
      <c r="Y7247" t="s">
        <v>1337</v>
      </c>
      <c r="Z7247" t="s">
        <v>3327</v>
      </c>
      <c r="AA7247" t="s">
        <v>1339</v>
      </c>
      <c r="AB7247" t="s">
        <v>439</v>
      </c>
      <c r="AC7247">
        <v>41171.29</v>
      </c>
      <c r="AD7247">
        <v>38716.11</v>
      </c>
      <c r="AE7247">
        <v>24894.17</v>
      </c>
      <c r="AF7247">
        <v>89634.51</v>
      </c>
      <c r="AG7247">
        <v>63801.49</v>
      </c>
      <c r="AH7247">
        <v>46796.06</v>
      </c>
      <c r="AI7247">
        <v>66257.312000000005</v>
      </c>
      <c r="AJ7247">
        <v>65468.800000000003</v>
      </c>
      <c r="AK7247">
        <v>68742.240000000005</v>
      </c>
      <c r="AL7247">
        <v>72015.679999999993</v>
      </c>
      <c r="AM7247">
        <v>68742.240000000005</v>
      </c>
      <c r="AN7247">
        <v>68742.240000000005</v>
      </c>
    </row>
    <row r="7248" spans="1:40" x14ac:dyDescent="0.35">
      <c r="A7248" t="s">
        <v>1485</v>
      </c>
      <c r="B7248" t="s">
        <v>1318</v>
      </c>
      <c r="C7248" t="s">
        <v>1466</v>
      </c>
      <c r="D7248" t="s">
        <v>1569</v>
      </c>
      <c r="E7248" t="s">
        <v>3270</v>
      </c>
      <c r="F7248" t="s">
        <v>1570</v>
      </c>
      <c r="G7248" t="s">
        <v>1462</v>
      </c>
      <c r="H7248" t="s">
        <v>1324</v>
      </c>
      <c r="I7248" t="s">
        <v>1913</v>
      </c>
      <c r="J7248" t="s">
        <v>1571</v>
      </c>
      <c r="K7248" t="s">
        <v>1327</v>
      </c>
      <c r="L7248" t="s">
        <v>436</v>
      </c>
      <c r="M7248" t="s">
        <v>1328</v>
      </c>
      <c r="O7248" t="s">
        <v>1329</v>
      </c>
      <c r="P7248" t="s">
        <v>1391</v>
      </c>
      <c r="Q7248" t="s">
        <v>1392</v>
      </c>
      <c r="R7248" t="s">
        <v>1393</v>
      </c>
      <c r="S7248" t="s">
        <v>1333</v>
      </c>
      <c r="T7248" t="s">
        <v>4011</v>
      </c>
      <c r="U7248" t="s">
        <v>1334</v>
      </c>
      <c r="V7248" t="s">
        <v>105</v>
      </c>
      <c r="W7248" t="s">
        <v>1519</v>
      </c>
      <c r="X7248" t="s">
        <v>1610</v>
      </c>
      <c r="Y7248" t="s">
        <v>1337</v>
      </c>
      <c r="Z7248" t="s">
        <v>3327</v>
      </c>
      <c r="AA7248" t="s">
        <v>1340</v>
      </c>
      <c r="AB7248" t="s">
        <v>439</v>
      </c>
      <c r="AC7248">
        <v>5.25</v>
      </c>
      <c r="AD7248">
        <v>4.5</v>
      </c>
      <c r="AE7248">
        <v>3.75</v>
      </c>
      <c r="AF7248">
        <v>2.5</v>
      </c>
      <c r="AG7248">
        <v>5.5</v>
      </c>
      <c r="AH7248">
        <v>8.5</v>
      </c>
      <c r="AI7248">
        <v>10.84864908508071</v>
      </c>
      <c r="AJ7248">
        <v>9.2850253287699793</v>
      </c>
      <c r="AK7248">
        <v>10.347278566551591</v>
      </c>
      <c r="AL7248">
        <v>10.116624324173349</v>
      </c>
      <c r="AM7248">
        <v>10.07608441135657</v>
      </c>
      <c r="AN7248">
        <v>10.606938981329151</v>
      </c>
    </row>
    <row r="7249" spans="1:40" x14ac:dyDescent="0.35">
      <c r="A7249" t="s">
        <v>1485</v>
      </c>
      <c r="B7249" t="s">
        <v>1318</v>
      </c>
      <c r="C7249" t="s">
        <v>1466</v>
      </c>
      <c r="D7249" t="s">
        <v>1569</v>
      </c>
      <c r="E7249" t="s">
        <v>3270</v>
      </c>
      <c r="F7249" t="s">
        <v>1570</v>
      </c>
      <c r="G7249" t="s">
        <v>1462</v>
      </c>
      <c r="H7249" t="s">
        <v>1324</v>
      </c>
      <c r="I7249" t="s">
        <v>1760</v>
      </c>
      <c r="J7249" t="s">
        <v>1571</v>
      </c>
      <c r="K7249" t="s">
        <v>1327</v>
      </c>
      <c r="L7249" t="s">
        <v>436</v>
      </c>
      <c r="M7249" t="s">
        <v>1328</v>
      </c>
      <c r="O7249" t="s">
        <v>1329</v>
      </c>
      <c r="P7249" t="s">
        <v>1391</v>
      </c>
      <c r="Q7249" t="s">
        <v>1396</v>
      </c>
      <c r="R7249" t="s">
        <v>1397</v>
      </c>
      <c r="S7249" t="s">
        <v>1333</v>
      </c>
      <c r="T7249" t="s">
        <v>4011</v>
      </c>
      <c r="U7249" t="s">
        <v>1334</v>
      </c>
      <c r="V7249" t="s">
        <v>90</v>
      </c>
      <c r="W7249" t="s">
        <v>1665</v>
      </c>
      <c r="X7249" t="s">
        <v>1666</v>
      </c>
      <c r="Y7249" t="s">
        <v>1337</v>
      </c>
      <c r="Z7249" t="s">
        <v>3328</v>
      </c>
      <c r="AA7249" t="s">
        <v>1340</v>
      </c>
      <c r="AB7249" t="s">
        <v>439</v>
      </c>
      <c r="AC7249">
        <v>0</v>
      </c>
      <c r="AD7249">
        <v>0</v>
      </c>
      <c r="AE7249">
        <v>0.5</v>
      </c>
      <c r="AF7249">
        <v>0.5</v>
      </c>
      <c r="AG7249">
        <v>0</v>
      </c>
      <c r="AH7249">
        <v>0</v>
      </c>
      <c r="AI7249">
        <v>2</v>
      </c>
      <c r="AJ7249">
        <v>2</v>
      </c>
      <c r="AK7249">
        <v>2</v>
      </c>
      <c r="AL7249">
        <v>2</v>
      </c>
      <c r="AM7249">
        <v>2</v>
      </c>
      <c r="AN7249">
        <v>2</v>
      </c>
    </row>
    <row r="7250" spans="1:40" x14ac:dyDescent="0.35">
      <c r="A7250" t="s">
        <v>1485</v>
      </c>
      <c r="B7250" t="s">
        <v>1318</v>
      </c>
      <c r="C7250" t="s">
        <v>1466</v>
      </c>
      <c r="D7250" t="s">
        <v>1569</v>
      </c>
      <c r="E7250" t="s">
        <v>3270</v>
      </c>
      <c r="F7250" t="s">
        <v>1570</v>
      </c>
      <c r="G7250" t="s">
        <v>1462</v>
      </c>
      <c r="H7250" t="s">
        <v>1324</v>
      </c>
      <c r="I7250" t="s">
        <v>1760</v>
      </c>
      <c r="J7250" t="s">
        <v>1571</v>
      </c>
      <c r="K7250" t="s">
        <v>1327</v>
      </c>
      <c r="L7250" t="s">
        <v>436</v>
      </c>
      <c r="M7250" t="s">
        <v>1328</v>
      </c>
      <c r="O7250" t="s">
        <v>1329</v>
      </c>
      <c r="P7250" t="s">
        <v>1391</v>
      </c>
      <c r="Q7250" t="s">
        <v>1396</v>
      </c>
      <c r="R7250" t="s">
        <v>1397</v>
      </c>
      <c r="S7250" t="s">
        <v>1333</v>
      </c>
      <c r="T7250" t="s">
        <v>4011</v>
      </c>
      <c r="U7250" t="s">
        <v>1334</v>
      </c>
      <c r="V7250" t="s">
        <v>90</v>
      </c>
      <c r="W7250" t="s">
        <v>1668</v>
      </c>
      <c r="X7250" t="s">
        <v>1666</v>
      </c>
      <c r="Y7250" t="s">
        <v>1337</v>
      </c>
      <c r="Z7250" t="s">
        <v>3328</v>
      </c>
      <c r="AA7250" t="s">
        <v>1339</v>
      </c>
      <c r="AB7250" t="s">
        <v>439</v>
      </c>
      <c r="AC7250">
        <v>29373.16</v>
      </c>
      <c r="AD7250">
        <v>26372.91</v>
      </c>
      <c r="AE7250">
        <v>32697.96</v>
      </c>
      <c r="AF7250">
        <v>30943.51</v>
      </c>
      <c r="AG7250">
        <v>31943.51</v>
      </c>
      <c r="AH7250">
        <v>24636.103999999999</v>
      </c>
      <c r="AI7250">
        <v>24827.19728</v>
      </c>
      <c r="AJ7250">
        <v>21588.867200000001</v>
      </c>
      <c r="AK7250">
        <v>22668.310560000002</v>
      </c>
      <c r="AL7250">
        <v>23747.753919999999</v>
      </c>
      <c r="AM7250">
        <v>23747.753919999999</v>
      </c>
      <c r="AN7250">
        <v>22668.310560000002</v>
      </c>
    </row>
    <row r="7251" spans="1:40" x14ac:dyDescent="0.35">
      <c r="A7251" t="s">
        <v>1485</v>
      </c>
      <c r="B7251" t="s">
        <v>1318</v>
      </c>
      <c r="C7251" t="s">
        <v>1466</v>
      </c>
      <c r="D7251" t="s">
        <v>1569</v>
      </c>
      <c r="E7251" t="s">
        <v>3270</v>
      </c>
      <c r="F7251" t="s">
        <v>1570</v>
      </c>
      <c r="G7251" t="s">
        <v>1462</v>
      </c>
      <c r="H7251" t="s">
        <v>1324</v>
      </c>
      <c r="I7251" t="s">
        <v>1760</v>
      </c>
      <c r="J7251" t="s">
        <v>1571</v>
      </c>
      <c r="K7251" t="s">
        <v>1327</v>
      </c>
      <c r="L7251" t="s">
        <v>436</v>
      </c>
      <c r="M7251" t="s">
        <v>1328</v>
      </c>
      <c r="O7251" t="s">
        <v>1329</v>
      </c>
      <c r="P7251" t="s">
        <v>1391</v>
      </c>
      <c r="Q7251" t="s">
        <v>1396</v>
      </c>
      <c r="R7251" t="s">
        <v>1397</v>
      </c>
      <c r="S7251" t="s">
        <v>1333</v>
      </c>
      <c r="T7251" t="s">
        <v>4011</v>
      </c>
      <c r="U7251" t="s">
        <v>1334</v>
      </c>
      <c r="V7251" t="s">
        <v>90</v>
      </c>
      <c r="W7251" t="s">
        <v>1668</v>
      </c>
      <c r="X7251" t="s">
        <v>1666</v>
      </c>
      <c r="Y7251" t="s">
        <v>1337</v>
      </c>
      <c r="Z7251" t="s">
        <v>3328</v>
      </c>
      <c r="AA7251" t="s">
        <v>1340</v>
      </c>
      <c r="AB7251" t="s">
        <v>439</v>
      </c>
      <c r="AC7251">
        <v>11</v>
      </c>
      <c r="AD7251">
        <v>11</v>
      </c>
      <c r="AE7251">
        <v>10.5</v>
      </c>
      <c r="AF7251">
        <v>11</v>
      </c>
      <c r="AG7251">
        <v>11.5</v>
      </c>
      <c r="AH7251">
        <v>11.5</v>
      </c>
      <c r="AI7251">
        <v>11.758769047643799</v>
      </c>
      <c r="AJ7251">
        <v>12.36046313419283</v>
      </c>
      <c r="AK7251">
        <v>12.83174704119007</v>
      </c>
      <c r="AL7251">
        <v>13.13979972934686</v>
      </c>
      <c r="AM7251">
        <v>13.79579771622851</v>
      </c>
      <c r="AN7251">
        <v>13.7200886914794</v>
      </c>
    </row>
    <row r="7252" spans="1:40" x14ac:dyDescent="0.35">
      <c r="A7252" t="s">
        <v>1485</v>
      </c>
      <c r="B7252" t="s">
        <v>1318</v>
      </c>
      <c r="C7252" t="s">
        <v>1466</v>
      </c>
      <c r="D7252" t="s">
        <v>1569</v>
      </c>
      <c r="E7252" t="s">
        <v>3270</v>
      </c>
      <c r="F7252" t="s">
        <v>1570</v>
      </c>
      <c r="G7252" t="s">
        <v>1462</v>
      </c>
      <c r="H7252" t="s">
        <v>1324</v>
      </c>
      <c r="I7252" t="s">
        <v>1812</v>
      </c>
      <c r="J7252" t="s">
        <v>1571</v>
      </c>
      <c r="K7252" t="s">
        <v>1327</v>
      </c>
      <c r="L7252" t="s">
        <v>436</v>
      </c>
      <c r="M7252" t="s">
        <v>1328</v>
      </c>
      <c r="O7252" t="s">
        <v>1329</v>
      </c>
      <c r="P7252" t="s">
        <v>1355</v>
      </c>
      <c r="Q7252" t="s">
        <v>1362</v>
      </c>
      <c r="R7252" t="s">
        <v>2152</v>
      </c>
      <c r="S7252" t="s">
        <v>1333</v>
      </c>
      <c r="T7252" t="s">
        <v>4011</v>
      </c>
      <c r="U7252" t="s">
        <v>1334</v>
      </c>
      <c r="V7252" t="s">
        <v>129</v>
      </c>
      <c r="W7252" t="s">
        <v>1680</v>
      </c>
      <c r="X7252" t="s">
        <v>1681</v>
      </c>
      <c r="Y7252" t="s">
        <v>1337</v>
      </c>
      <c r="Z7252" t="s">
        <v>1120</v>
      </c>
      <c r="AA7252" t="s">
        <v>1339</v>
      </c>
      <c r="AB7252" t="s">
        <v>439</v>
      </c>
      <c r="AC7252">
        <v>-1911.5030000000002</v>
      </c>
      <c r="AD7252">
        <v>14461.635</v>
      </c>
      <c r="AE7252">
        <v>-2588.1350000000002</v>
      </c>
      <c r="AF7252">
        <v>1706.595</v>
      </c>
      <c r="AG7252">
        <v>-677.15499999999997</v>
      </c>
      <c r="AH7252">
        <v>2426.165</v>
      </c>
      <c r="AI7252">
        <v>11766.839</v>
      </c>
      <c r="AJ7252">
        <v>10903.48</v>
      </c>
      <c r="AK7252">
        <v>12175.884</v>
      </c>
      <c r="AL7252">
        <v>11824.288</v>
      </c>
      <c r="AM7252">
        <v>11012.288</v>
      </c>
      <c r="AN7252">
        <v>11363.884</v>
      </c>
    </row>
    <row r="7253" spans="1:40" x14ac:dyDescent="0.35">
      <c r="A7253" t="s">
        <v>1485</v>
      </c>
      <c r="B7253" t="s">
        <v>1318</v>
      </c>
      <c r="C7253" t="s">
        <v>1466</v>
      </c>
      <c r="D7253" t="s">
        <v>1569</v>
      </c>
      <c r="E7253" t="s">
        <v>3270</v>
      </c>
      <c r="F7253" t="s">
        <v>1570</v>
      </c>
      <c r="G7253" t="s">
        <v>1462</v>
      </c>
      <c r="H7253" t="s">
        <v>1324</v>
      </c>
      <c r="I7253" t="s">
        <v>1812</v>
      </c>
      <c r="J7253" t="s">
        <v>1571</v>
      </c>
      <c r="K7253" t="s">
        <v>1327</v>
      </c>
      <c r="L7253" t="s">
        <v>436</v>
      </c>
      <c r="M7253" t="s">
        <v>1328</v>
      </c>
      <c r="O7253" t="s">
        <v>1329</v>
      </c>
      <c r="P7253" t="s">
        <v>1355</v>
      </c>
      <c r="Q7253" t="s">
        <v>1362</v>
      </c>
      <c r="R7253" t="s">
        <v>2152</v>
      </c>
      <c r="S7253" t="s">
        <v>1333</v>
      </c>
      <c r="T7253" t="s">
        <v>4011</v>
      </c>
      <c r="U7253" t="s">
        <v>1334</v>
      </c>
      <c r="V7253" t="s">
        <v>129</v>
      </c>
      <c r="W7253" t="s">
        <v>1680</v>
      </c>
      <c r="X7253" t="s">
        <v>1681</v>
      </c>
      <c r="Y7253" t="s">
        <v>1337</v>
      </c>
      <c r="Z7253" t="s">
        <v>1120</v>
      </c>
      <c r="AA7253" t="s">
        <v>1340</v>
      </c>
      <c r="AB7253" t="s">
        <v>439</v>
      </c>
      <c r="AC7253">
        <v>10</v>
      </c>
      <c r="AD7253">
        <v>10</v>
      </c>
      <c r="AE7253">
        <v>10</v>
      </c>
      <c r="AF7253">
        <v>10.5</v>
      </c>
      <c r="AG7253">
        <v>11</v>
      </c>
      <c r="AH7253">
        <v>11</v>
      </c>
      <c r="AI7253">
        <v>4.658354508644269</v>
      </c>
      <c r="AJ7253">
        <v>4.533354508644269</v>
      </c>
      <c r="AK7253">
        <v>4.533354508644269</v>
      </c>
      <c r="AL7253">
        <v>4.533354508644269</v>
      </c>
      <c r="AM7253">
        <v>4.533354508644269</v>
      </c>
      <c r="AN7253">
        <v>4.533354508644269</v>
      </c>
    </row>
    <row r="7254" spans="1:40" x14ac:dyDescent="0.35">
      <c r="A7254" t="s">
        <v>1485</v>
      </c>
      <c r="B7254" t="s">
        <v>1318</v>
      </c>
      <c r="C7254" t="s">
        <v>1466</v>
      </c>
      <c r="D7254" t="s">
        <v>1569</v>
      </c>
      <c r="E7254" t="s">
        <v>3270</v>
      </c>
      <c r="F7254" t="s">
        <v>1570</v>
      </c>
      <c r="G7254" t="s">
        <v>1462</v>
      </c>
      <c r="H7254" t="s">
        <v>1324</v>
      </c>
      <c r="I7254" t="s">
        <v>1812</v>
      </c>
      <c r="J7254" t="s">
        <v>1571</v>
      </c>
      <c r="K7254" t="s">
        <v>1327</v>
      </c>
      <c r="L7254" t="s">
        <v>436</v>
      </c>
      <c r="M7254" t="s">
        <v>1328</v>
      </c>
      <c r="O7254" t="s">
        <v>1329</v>
      </c>
      <c r="P7254" t="s">
        <v>1355</v>
      </c>
      <c r="Q7254" t="s">
        <v>1362</v>
      </c>
      <c r="R7254" t="s">
        <v>2152</v>
      </c>
      <c r="S7254" t="s">
        <v>1333</v>
      </c>
      <c r="T7254" t="s">
        <v>4011</v>
      </c>
      <c r="U7254" t="s">
        <v>1334</v>
      </c>
      <c r="V7254" t="s">
        <v>129</v>
      </c>
      <c r="W7254" t="s">
        <v>1680</v>
      </c>
      <c r="X7254" t="s">
        <v>1681</v>
      </c>
      <c r="Y7254" t="s">
        <v>1337</v>
      </c>
      <c r="Z7254" t="s">
        <v>1120</v>
      </c>
      <c r="AA7254" t="s">
        <v>1514</v>
      </c>
      <c r="AB7254" t="s">
        <v>439</v>
      </c>
      <c r="AC7254">
        <v>1</v>
      </c>
      <c r="AD7254">
        <v>1</v>
      </c>
      <c r="AE7254">
        <v>1</v>
      </c>
      <c r="AF7254">
        <v>1</v>
      </c>
      <c r="AG7254">
        <v>1</v>
      </c>
      <c r="AH7254">
        <v>1</v>
      </c>
      <c r="AI7254">
        <v>1</v>
      </c>
      <c r="AJ7254">
        <v>1</v>
      </c>
      <c r="AK7254">
        <v>1</v>
      </c>
      <c r="AL7254">
        <v>1</v>
      </c>
      <c r="AM7254">
        <v>1</v>
      </c>
      <c r="AN7254">
        <v>1</v>
      </c>
    </row>
    <row r="7255" spans="1:40" x14ac:dyDescent="0.35">
      <c r="A7255" t="s">
        <v>1485</v>
      </c>
      <c r="B7255" t="s">
        <v>1318</v>
      </c>
      <c r="C7255" t="s">
        <v>1466</v>
      </c>
      <c r="D7255" t="s">
        <v>1569</v>
      </c>
      <c r="E7255" t="s">
        <v>3270</v>
      </c>
      <c r="F7255" t="s">
        <v>1570</v>
      </c>
      <c r="G7255" t="s">
        <v>1462</v>
      </c>
      <c r="H7255" t="s">
        <v>1324</v>
      </c>
      <c r="I7255" t="s">
        <v>1812</v>
      </c>
      <c r="J7255" t="s">
        <v>1571</v>
      </c>
      <c r="K7255" t="s">
        <v>1327</v>
      </c>
      <c r="L7255" t="s">
        <v>436</v>
      </c>
      <c r="M7255" t="s">
        <v>1328</v>
      </c>
      <c r="O7255" t="s">
        <v>1329</v>
      </c>
      <c r="P7255" t="s">
        <v>1355</v>
      </c>
      <c r="Q7255" t="s">
        <v>1362</v>
      </c>
      <c r="R7255" t="s">
        <v>2152</v>
      </c>
      <c r="S7255" t="s">
        <v>1333</v>
      </c>
      <c r="T7255" t="s">
        <v>4011</v>
      </c>
      <c r="U7255" t="s">
        <v>1334</v>
      </c>
      <c r="V7255" t="s">
        <v>129</v>
      </c>
      <c r="W7255" t="s">
        <v>1680</v>
      </c>
      <c r="X7255" t="s">
        <v>1681</v>
      </c>
      <c r="Y7255" t="s">
        <v>1337</v>
      </c>
      <c r="Z7255" t="s">
        <v>3329</v>
      </c>
      <c r="AA7255" t="s">
        <v>1340</v>
      </c>
      <c r="AB7255" t="s">
        <v>439</v>
      </c>
      <c r="AC7255">
        <v>4</v>
      </c>
      <c r="AD7255">
        <v>4</v>
      </c>
      <c r="AE7255">
        <v>3.5</v>
      </c>
      <c r="AF7255">
        <v>3</v>
      </c>
      <c r="AG7255">
        <v>3</v>
      </c>
      <c r="AH7255">
        <v>3</v>
      </c>
      <c r="AI7255">
        <v>0</v>
      </c>
      <c r="AJ7255">
        <v>0</v>
      </c>
      <c r="AK7255">
        <v>0</v>
      </c>
      <c r="AL7255">
        <v>0</v>
      </c>
      <c r="AM7255">
        <v>0</v>
      </c>
      <c r="AN7255">
        <v>0</v>
      </c>
    </row>
    <row r="7256" spans="1:40" x14ac:dyDescent="0.35">
      <c r="A7256" t="s">
        <v>1485</v>
      </c>
      <c r="B7256" t="s">
        <v>1318</v>
      </c>
      <c r="C7256" t="s">
        <v>1466</v>
      </c>
      <c r="D7256" t="s">
        <v>1569</v>
      </c>
      <c r="E7256" t="s">
        <v>3270</v>
      </c>
      <c r="F7256" t="s">
        <v>1570</v>
      </c>
      <c r="G7256" t="s">
        <v>1462</v>
      </c>
      <c r="H7256" t="s">
        <v>1324</v>
      </c>
      <c r="I7256" t="s">
        <v>1812</v>
      </c>
      <c r="J7256" t="s">
        <v>1571</v>
      </c>
      <c r="K7256" t="s">
        <v>1327</v>
      </c>
      <c r="L7256" t="s">
        <v>436</v>
      </c>
      <c r="M7256" t="s">
        <v>1328</v>
      </c>
      <c r="O7256" t="s">
        <v>1329</v>
      </c>
      <c r="P7256" t="s">
        <v>1355</v>
      </c>
      <c r="Q7256" t="s">
        <v>1362</v>
      </c>
      <c r="R7256" t="s">
        <v>2152</v>
      </c>
      <c r="S7256" t="s">
        <v>1333</v>
      </c>
      <c r="T7256" t="s">
        <v>4011</v>
      </c>
      <c r="U7256" t="s">
        <v>1334</v>
      </c>
      <c r="V7256" t="s">
        <v>129</v>
      </c>
      <c r="W7256" t="s">
        <v>1664</v>
      </c>
      <c r="X7256" t="s">
        <v>1681</v>
      </c>
      <c r="Y7256" t="s">
        <v>1337</v>
      </c>
      <c r="Z7256" t="s">
        <v>1120</v>
      </c>
      <c r="AA7256" t="s">
        <v>1339</v>
      </c>
      <c r="AB7256" t="s">
        <v>439</v>
      </c>
      <c r="AC7256">
        <v>0</v>
      </c>
      <c r="AD7256">
        <v>0</v>
      </c>
      <c r="AE7256">
        <v>0</v>
      </c>
      <c r="AF7256">
        <v>0</v>
      </c>
      <c r="AG7256">
        <v>0</v>
      </c>
      <c r="AH7256">
        <v>0</v>
      </c>
      <c r="AI7256">
        <v>10883.439</v>
      </c>
      <c r="AJ7256">
        <v>9208.08</v>
      </c>
      <c r="AK7256">
        <v>9668.4839999999986</v>
      </c>
      <c r="AL7256">
        <v>10128.888000000001</v>
      </c>
      <c r="AM7256">
        <v>10128.888000000001</v>
      </c>
      <c r="AN7256">
        <v>9668.4839999999986</v>
      </c>
    </row>
    <row r="7257" spans="1:40" x14ac:dyDescent="0.35">
      <c r="A7257" t="s">
        <v>1485</v>
      </c>
      <c r="B7257" t="s">
        <v>1318</v>
      </c>
      <c r="C7257" t="s">
        <v>1466</v>
      </c>
      <c r="D7257" t="s">
        <v>1569</v>
      </c>
      <c r="E7257" t="s">
        <v>3270</v>
      </c>
      <c r="F7257" t="s">
        <v>1570</v>
      </c>
      <c r="G7257" t="s">
        <v>1462</v>
      </c>
      <c r="H7257" t="s">
        <v>1324</v>
      </c>
      <c r="I7257" t="s">
        <v>1812</v>
      </c>
      <c r="J7257" t="s">
        <v>1571</v>
      </c>
      <c r="K7257" t="s">
        <v>1327</v>
      </c>
      <c r="L7257" t="s">
        <v>436</v>
      </c>
      <c r="M7257" t="s">
        <v>1328</v>
      </c>
      <c r="O7257" t="s">
        <v>1329</v>
      </c>
      <c r="P7257" t="s">
        <v>1355</v>
      </c>
      <c r="Q7257" t="s">
        <v>1362</v>
      </c>
      <c r="R7257" t="s">
        <v>2152</v>
      </c>
      <c r="S7257" t="s">
        <v>1333</v>
      </c>
      <c r="T7257" t="s">
        <v>4011</v>
      </c>
      <c r="U7257" t="s">
        <v>1334</v>
      </c>
      <c r="V7257" t="s">
        <v>129</v>
      </c>
      <c r="W7257" t="s">
        <v>1664</v>
      </c>
      <c r="X7257" t="s">
        <v>1681</v>
      </c>
      <c r="Y7257" t="s">
        <v>1337</v>
      </c>
      <c r="Z7257" t="s">
        <v>1120</v>
      </c>
      <c r="AA7257" t="s">
        <v>1340</v>
      </c>
      <c r="AB7257" t="s">
        <v>439</v>
      </c>
      <c r="AC7257">
        <v>0</v>
      </c>
      <c r="AD7257">
        <v>0</v>
      </c>
      <c r="AE7257">
        <v>0</v>
      </c>
      <c r="AF7257">
        <v>0</v>
      </c>
      <c r="AG7257">
        <v>0</v>
      </c>
      <c r="AH7257">
        <v>0</v>
      </c>
      <c r="AI7257">
        <v>4.625</v>
      </c>
      <c r="AJ7257">
        <v>4.5</v>
      </c>
      <c r="AK7257">
        <v>4.5</v>
      </c>
      <c r="AL7257">
        <v>4.5</v>
      </c>
      <c r="AM7257">
        <v>4.5</v>
      </c>
      <c r="AN7257">
        <v>4.5</v>
      </c>
    </row>
    <row r="7258" spans="1:40" x14ac:dyDescent="0.35">
      <c r="A7258" t="s">
        <v>1485</v>
      </c>
      <c r="B7258" t="s">
        <v>1318</v>
      </c>
      <c r="C7258" t="s">
        <v>1466</v>
      </c>
      <c r="D7258" t="s">
        <v>1569</v>
      </c>
      <c r="E7258" t="s">
        <v>3270</v>
      </c>
      <c r="F7258" t="s">
        <v>1570</v>
      </c>
      <c r="G7258" t="s">
        <v>1462</v>
      </c>
      <c r="H7258" t="s">
        <v>1324</v>
      </c>
      <c r="I7258" t="s">
        <v>1812</v>
      </c>
      <c r="J7258" t="s">
        <v>1571</v>
      </c>
      <c r="K7258" t="s">
        <v>1327</v>
      </c>
      <c r="L7258" t="s">
        <v>436</v>
      </c>
      <c r="M7258" t="s">
        <v>1328</v>
      </c>
      <c r="O7258" t="s">
        <v>1329</v>
      </c>
      <c r="P7258" t="s">
        <v>1355</v>
      </c>
      <c r="Q7258" t="s">
        <v>1362</v>
      </c>
      <c r="R7258" t="s">
        <v>2152</v>
      </c>
      <c r="S7258" t="s">
        <v>1333</v>
      </c>
      <c r="T7258" t="s">
        <v>4011</v>
      </c>
      <c r="U7258" t="s">
        <v>1334</v>
      </c>
      <c r="V7258" t="s">
        <v>129</v>
      </c>
      <c r="W7258" t="s">
        <v>1664</v>
      </c>
      <c r="X7258" t="s">
        <v>1681</v>
      </c>
      <c r="Y7258" t="s">
        <v>1337</v>
      </c>
      <c r="Z7258" t="s">
        <v>3329</v>
      </c>
      <c r="AA7258" t="s">
        <v>1339</v>
      </c>
      <c r="AB7258" t="s">
        <v>439</v>
      </c>
      <c r="AC7258">
        <v>0</v>
      </c>
      <c r="AD7258">
        <v>0</v>
      </c>
      <c r="AE7258">
        <v>0</v>
      </c>
      <c r="AF7258">
        <v>0</v>
      </c>
      <c r="AG7258">
        <v>0</v>
      </c>
      <c r="AH7258">
        <v>0</v>
      </c>
      <c r="AI7258">
        <v>7863.8759999999993</v>
      </c>
      <c r="AJ7258">
        <v>7334.6399999999994</v>
      </c>
      <c r="AK7258">
        <v>8096.652</v>
      </c>
      <c r="AL7258">
        <v>7980.2639999999992</v>
      </c>
      <c r="AM7258">
        <v>7541.0639999999994</v>
      </c>
      <c r="AN7258">
        <v>7657.4520000000002</v>
      </c>
    </row>
    <row r="7259" spans="1:40" x14ac:dyDescent="0.35">
      <c r="A7259" t="s">
        <v>1485</v>
      </c>
      <c r="B7259" t="s">
        <v>1318</v>
      </c>
      <c r="C7259" t="s">
        <v>1466</v>
      </c>
      <c r="D7259" t="s">
        <v>1569</v>
      </c>
      <c r="E7259" t="s">
        <v>3270</v>
      </c>
      <c r="F7259" t="s">
        <v>1570</v>
      </c>
      <c r="G7259" t="s">
        <v>1462</v>
      </c>
      <c r="H7259" t="s">
        <v>1324</v>
      </c>
      <c r="I7259" t="s">
        <v>1812</v>
      </c>
      <c r="J7259" t="s">
        <v>1571</v>
      </c>
      <c r="K7259" t="s">
        <v>1327</v>
      </c>
      <c r="L7259" t="s">
        <v>436</v>
      </c>
      <c r="M7259" t="s">
        <v>1328</v>
      </c>
      <c r="O7259" t="s">
        <v>1329</v>
      </c>
      <c r="P7259" t="s">
        <v>1355</v>
      </c>
      <c r="Q7259" t="s">
        <v>1362</v>
      </c>
      <c r="R7259" t="s">
        <v>2152</v>
      </c>
      <c r="S7259" t="s">
        <v>1333</v>
      </c>
      <c r="T7259" t="s">
        <v>4011</v>
      </c>
      <c r="U7259" t="s">
        <v>1334</v>
      </c>
      <c r="V7259" t="s">
        <v>129</v>
      </c>
      <c r="W7259" t="s">
        <v>1664</v>
      </c>
      <c r="X7259" t="s">
        <v>1681</v>
      </c>
      <c r="Y7259" t="s">
        <v>1337</v>
      </c>
      <c r="Z7259" t="s">
        <v>3329</v>
      </c>
      <c r="AA7259" t="s">
        <v>1340</v>
      </c>
      <c r="AB7259" t="s">
        <v>439</v>
      </c>
      <c r="AC7259">
        <v>0</v>
      </c>
      <c r="AD7259">
        <v>0</v>
      </c>
      <c r="AE7259">
        <v>0</v>
      </c>
      <c r="AF7259">
        <v>0</v>
      </c>
      <c r="AG7259">
        <v>0</v>
      </c>
      <c r="AH7259">
        <v>0</v>
      </c>
      <c r="AI7259">
        <v>3.2095989854780318</v>
      </c>
      <c r="AJ7259">
        <v>3.2095989854780318</v>
      </c>
      <c r="AK7259">
        <v>3.2095989854780318</v>
      </c>
      <c r="AL7259">
        <v>3.2095989854780318</v>
      </c>
      <c r="AM7259">
        <v>3.2095989854780318</v>
      </c>
      <c r="AN7259">
        <v>3.2095989854780318</v>
      </c>
    </row>
    <row r="7260" spans="1:40" x14ac:dyDescent="0.35">
      <c r="A7260" t="s">
        <v>1485</v>
      </c>
      <c r="B7260" t="s">
        <v>1318</v>
      </c>
      <c r="C7260" t="s">
        <v>1466</v>
      </c>
      <c r="D7260" t="s">
        <v>1569</v>
      </c>
      <c r="E7260" t="s">
        <v>3270</v>
      </c>
      <c r="F7260" t="s">
        <v>1570</v>
      </c>
      <c r="G7260" t="s">
        <v>1462</v>
      </c>
      <c r="H7260" t="s">
        <v>1324</v>
      </c>
      <c r="I7260" t="s">
        <v>1812</v>
      </c>
      <c r="J7260" t="s">
        <v>1571</v>
      </c>
      <c r="K7260" t="s">
        <v>1327</v>
      </c>
      <c r="L7260" t="s">
        <v>436</v>
      </c>
      <c r="M7260" t="s">
        <v>1328</v>
      </c>
      <c r="O7260" t="s">
        <v>1329</v>
      </c>
      <c r="P7260" t="s">
        <v>1355</v>
      </c>
      <c r="Q7260" t="s">
        <v>1362</v>
      </c>
      <c r="R7260" t="s">
        <v>2152</v>
      </c>
      <c r="S7260" t="s">
        <v>1333</v>
      </c>
      <c r="T7260" t="s">
        <v>4011</v>
      </c>
      <c r="U7260" t="s">
        <v>1334</v>
      </c>
      <c r="V7260" t="s">
        <v>129</v>
      </c>
      <c r="W7260" t="s">
        <v>1664</v>
      </c>
      <c r="X7260" t="s">
        <v>1686</v>
      </c>
      <c r="Y7260" t="s">
        <v>1337</v>
      </c>
      <c r="Z7260" t="s">
        <v>1120</v>
      </c>
      <c r="AA7260" t="s">
        <v>1339</v>
      </c>
      <c r="AB7260" t="s">
        <v>439</v>
      </c>
      <c r="AC7260">
        <v>589.89700000000005</v>
      </c>
      <c r="AD7260">
        <v>14461.645</v>
      </c>
      <c r="AE7260">
        <v>26353.615000000002</v>
      </c>
      <c r="AF7260">
        <v>26849.715</v>
      </c>
      <c r="AG7260">
        <v>27089.744999999999</v>
      </c>
      <c r="AH7260">
        <v>26566.025000000001</v>
      </c>
      <c r="AI7260">
        <v>0</v>
      </c>
      <c r="AJ7260">
        <v>0</v>
      </c>
      <c r="AK7260">
        <v>0</v>
      </c>
      <c r="AL7260">
        <v>0</v>
      </c>
      <c r="AM7260">
        <v>0</v>
      </c>
      <c r="AN7260">
        <v>0</v>
      </c>
    </row>
    <row r="7261" spans="1:40" x14ac:dyDescent="0.35">
      <c r="A7261" t="s">
        <v>1485</v>
      </c>
      <c r="B7261" t="s">
        <v>1318</v>
      </c>
      <c r="C7261" t="s">
        <v>1466</v>
      </c>
      <c r="D7261" t="s">
        <v>1569</v>
      </c>
      <c r="E7261" t="s">
        <v>3270</v>
      </c>
      <c r="F7261" t="s">
        <v>1570</v>
      </c>
      <c r="G7261" t="s">
        <v>1462</v>
      </c>
      <c r="H7261" t="s">
        <v>1324</v>
      </c>
      <c r="I7261" t="s">
        <v>1812</v>
      </c>
      <c r="J7261" t="s">
        <v>1571</v>
      </c>
      <c r="K7261" t="s">
        <v>1327</v>
      </c>
      <c r="L7261" t="s">
        <v>436</v>
      </c>
      <c r="M7261" t="s">
        <v>1328</v>
      </c>
      <c r="O7261" t="s">
        <v>1329</v>
      </c>
      <c r="P7261" t="s">
        <v>1355</v>
      </c>
      <c r="Q7261" t="s">
        <v>1362</v>
      </c>
      <c r="R7261" t="s">
        <v>2152</v>
      </c>
      <c r="S7261" t="s">
        <v>1333</v>
      </c>
      <c r="T7261" t="s">
        <v>4011</v>
      </c>
      <c r="U7261" t="s">
        <v>1334</v>
      </c>
      <c r="V7261" t="s">
        <v>129</v>
      </c>
      <c r="W7261" t="s">
        <v>1664</v>
      </c>
      <c r="X7261" t="s">
        <v>1686</v>
      </c>
      <c r="Y7261" t="s">
        <v>1337</v>
      </c>
      <c r="Z7261" t="s">
        <v>3329</v>
      </c>
      <c r="AA7261" t="s">
        <v>1339</v>
      </c>
      <c r="AB7261" t="s">
        <v>439</v>
      </c>
      <c r="AC7261">
        <v>9728.7540000000008</v>
      </c>
      <c r="AD7261">
        <v>6988.53</v>
      </c>
      <c r="AE7261">
        <v>6377.3</v>
      </c>
      <c r="AF7261">
        <v>7575.43</v>
      </c>
      <c r="AG7261">
        <v>7503.77</v>
      </c>
      <c r="AH7261">
        <v>9046.9940000000006</v>
      </c>
      <c r="AI7261">
        <v>0</v>
      </c>
      <c r="AJ7261">
        <v>0</v>
      </c>
      <c r="AK7261">
        <v>0</v>
      </c>
      <c r="AL7261">
        <v>0</v>
      </c>
      <c r="AM7261">
        <v>0</v>
      </c>
      <c r="AN7261">
        <v>0</v>
      </c>
    </row>
    <row r="7262" spans="1:40" x14ac:dyDescent="0.35">
      <c r="A7262" t="s">
        <v>1485</v>
      </c>
      <c r="B7262" t="s">
        <v>1318</v>
      </c>
      <c r="C7262" t="s">
        <v>1466</v>
      </c>
      <c r="D7262" t="s">
        <v>1569</v>
      </c>
      <c r="E7262" t="s">
        <v>3270</v>
      </c>
      <c r="F7262" t="s">
        <v>1570</v>
      </c>
      <c r="G7262" t="s">
        <v>1462</v>
      </c>
      <c r="H7262" t="s">
        <v>1324</v>
      </c>
      <c r="I7262" t="s">
        <v>3330</v>
      </c>
      <c r="J7262" t="s">
        <v>1571</v>
      </c>
      <c r="K7262" t="s">
        <v>1327</v>
      </c>
      <c r="L7262" t="s">
        <v>436</v>
      </c>
      <c r="M7262" t="s">
        <v>1328</v>
      </c>
      <c r="O7262" t="s">
        <v>1329</v>
      </c>
      <c r="P7262" t="s">
        <v>1355</v>
      </c>
      <c r="Q7262" t="s">
        <v>1356</v>
      </c>
      <c r="R7262" t="s">
        <v>1357</v>
      </c>
      <c r="S7262" t="s">
        <v>1333</v>
      </c>
      <c r="T7262" t="s">
        <v>4011</v>
      </c>
      <c r="U7262" t="s">
        <v>1334</v>
      </c>
      <c r="V7262" t="s">
        <v>118</v>
      </c>
      <c r="W7262" t="s">
        <v>1715</v>
      </c>
      <c r="X7262" t="s">
        <v>1636</v>
      </c>
      <c r="Y7262" t="s">
        <v>1337</v>
      </c>
      <c r="Z7262" t="s">
        <v>3331</v>
      </c>
      <c r="AA7262" t="s">
        <v>1340</v>
      </c>
      <c r="AB7262" t="s">
        <v>439</v>
      </c>
      <c r="AC7262">
        <v>1.5</v>
      </c>
      <c r="AD7262">
        <v>1.5</v>
      </c>
      <c r="AE7262">
        <v>1</v>
      </c>
      <c r="AF7262">
        <v>1.5</v>
      </c>
      <c r="AG7262">
        <v>2</v>
      </c>
      <c r="AH7262">
        <v>2</v>
      </c>
      <c r="AI7262">
        <v>0</v>
      </c>
      <c r="AJ7262">
        <v>0</v>
      </c>
      <c r="AK7262">
        <v>0</v>
      </c>
      <c r="AL7262">
        <v>0</v>
      </c>
      <c r="AM7262">
        <v>0</v>
      </c>
      <c r="AN7262">
        <v>0</v>
      </c>
    </row>
    <row r="7263" spans="1:40" x14ac:dyDescent="0.35">
      <c r="A7263" t="s">
        <v>1485</v>
      </c>
      <c r="B7263" t="s">
        <v>1318</v>
      </c>
      <c r="C7263" t="s">
        <v>1466</v>
      </c>
      <c r="D7263" t="s">
        <v>1569</v>
      </c>
      <c r="E7263" t="s">
        <v>3270</v>
      </c>
      <c r="F7263" t="s">
        <v>1570</v>
      </c>
      <c r="G7263" t="s">
        <v>1462</v>
      </c>
      <c r="H7263" t="s">
        <v>1324</v>
      </c>
      <c r="I7263" t="s">
        <v>3330</v>
      </c>
      <c r="J7263" t="s">
        <v>1571</v>
      </c>
      <c r="K7263" t="s">
        <v>1327</v>
      </c>
      <c r="L7263" t="s">
        <v>436</v>
      </c>
      <c r="M7263" t="s">
        <v>1328</v>
      </c>
      <c r="O7263" t="s">
        <v>1329</v>
      </c>
      <c r="P7263" t="s">
        <v>1355</v>
      </c>
      <c r="Q7263" t="s">
        <v>1356</v>
      </c>
      <c r="R7263" t="s">
        <v>1357</v>
      </c>
      <c r="S7263" t="s">
        <v>1333</v>
      </c>
      <c r="T7263" t="s">
        <v>4011</v>
      </c>
      <c r="U7263" t="s">
        <v>1334</v>
      </c>
      <c r="V7263" t="s">
        <v>118</v>
      </c>
      <c r="W7263" t="s">
        <v>1638</v>
      </c>
      <c r="X7263" t="s">
        <v>1636</v>
      </c>
      <c r="Y7263" t="s">
        <v>1337</v>
      </c>
      <c r="Z7263" t="s">
        <v>3331</v>
      </c>
      <c r="AA7263" t="s">
        <v>1339</v>
      </c>
      <c r="AB7263" t="s">
        <v>439</v>
      </c>
      <c r="AC7263">
        <v>213827</v>
      </c>
      <c r="AD7263">
        <v>211181.92</v>
      </c>
      <c r="AE7263">
        <v>195171.46</v>
      </c>
      <c r="AF7263">
        <v>217266.1</v>
      </c>
      <c r="AG7263">
        <v>201678.467</v>
      </c>
      <c r="AH7263">
        <v>204593.68299999999</v>
      </c>
      <c r="AI7263">
        <v>227914.73261648751</v>
      </c>
      <c r="AJ7263">
        <v>193622.42370370371</v>
      </c>
      <c r="AK7263">
        <v>206582.63432258059</v>
      </c>
      <c r="AL7263">
        <v>220084.1549432099</v>
      </c>
      <c r="AM7263">
        <v>223290.37572281959</v>
      </c>
      <c r="AN7263">
        <v>216857.11454814821</v>
      </c>
    </row>
    <row r="7264" spans="1:40" x14ac:dyDescent="0.35">
      <c r="A7264" t="s">
        <v>1485</v>
      </c>
      <c r="B7264" t="s">
        <v>1318</v>
      </c>
      <c r="C7264" t="s">
        <v>1466</v>
      </c>
      <c r="D7264" t="s">
        <v>1569</v>
      </c>
      <c r="E7264" t="s">
        <v>3270</v>
      </c>
      <c r="F7264" t="s">
        <v>1570</v>
      </c>
      <c r="G7264" t="s">
        <v>1462</v>
      </c>
      <c r="H7264" t="s">
        <v>1324</v>
      </c>
      <c r="I7264" t="s">
        <v>3330</v>
      </c>
      <c r="J7264" t="s">
        <v>1571</v>
      </c>
      <c r="K7264" t="s">
        <v>1327</v>
      </c>
      <c r="L7264" t="s">
        <v>436</v>
      </c>
      <c r="M7264" t="s">
        <v>1328</v>
      </c>
      <c r="O7264" t="s">
        <v>1329</v>
      </c>
      <c r="P7264" t="s">
        <v>1355</v>
      </c>
      <c r="Q7264" t="s">
        <v>1356</v>
      </c>
      <c r="R7264" t="s">
        <v>1357</v>
      </c>
      <c r="S7264" t="s">
        <v>1333</v>
      </c>
      <c r="T7264" t="s">
        <v>4011</v>
      </c>
      <c r="U7264" t="s">
        <v>1334</v>
      </c>
      <c r="V7264" t="s">
        <v>118</v>
      </c>
      <c r="W7264" t="s">
        <v>1638</v>
      </c>
      <c r="X7264" t="s">
        <v>1636</v>
      </c>
      <c r="Y7264" t="s">
        <v>1337</v>
      </c>
      <c r="Z7264" t="s">
        <v>3331</v>
      </c>
      <c r="AA7264" t="s">
        <v>1340</v>
      </c>
      <c r="AB7264" t="s">
        <v>439</v>
      </c>
      <c r="AC7264">
        <v>77.5</v>
      </c>
      <c r="AD7264">
        <v>82.5</v>
      </c>
      <c r="AE7264">
        <v>78</v>
      </c>
      <c r="AF7264">
        <v>74.5</v>
      </c>
      <c r="AG7264">
        <v>73.5</v>
      </c>
      <c r="AH7264">
        <v>76.5</v>
      </c>
      <c r="AI7264">
        <v>82.071052595251501</v>
      </c>
      <c r="AJ7264">
        <v>82.790318687264417</v>
      </c>
      <c r="AK7264">
        <v>81.369053279330473</v>
      </c>
      <c r="AL7264">
        <v>77.866833123722884</v>
      </c>
      <c r="AM7264">
        <v>82.697295303170137</v>
      </c>
      <c r="AN7264">
        <v>78.028540119191277</v>
      </c>
    </row>
    <row r="7265" spans="1:40" x14ac:dyDescent="0.35">
      <c r="A7265" t="s">
        <v>1485</v>
      </c>
      <c r="B7265" t="s">
        <v>1318</v>
      </c>
      <c r="C7265" t="s">
        <v>1466</v>
      </c>
      <c r="D7265" t="s">
        <v>1569</v>
      </c>
      <c r="E7265" t="s">
        <v>3270</v>
      </c>
      <c r="F7265" t="s">
        <v>1625</v>
      </c>
      <c r="G7265" t="s">
        <v>1462</v>
      </c>
      <c r="H7265" t="s">
        <v>1324</v>
      </c>
      <c r="I7265" t="s">
        <v>3332</v>
      </c>
      <c r="J7265" t="s">
        <v>2033</v>
      </c>
      <c r="K7265" t="s">
        <v>1327</v>
      </c>
      <c r="L7265" t="s">
        <v>436</v>
      </c>
      <c r="M7265" t="s">
        <v>1328</v>
      </c>
      <c r="O7265" t="s">
        <v>1329</v>
      </c>
      <c r="P7265" t="s">
        <v>1355</v>
      </c>
      <c r="Q7265" t="s">
        <v>1362</v>
      </c>
      <c r="R7265" t="s">
        <v>1363</v>
      </c>
      <c r="S7265" t="s">
        <v>1333</v>
      </c>
      <c r="T7265" t="s">
        <v>4011</v>
      </c>
      <c r="U7265" t="s">
        <v>1334</v>
      </c>
      <c r="V7265" t="s">
        <v>98</v>
      </c>
      <c r="W7265" t="s">
        <v>1586</v>
      </c>
      <c r="X7265" t="s">
        <v>1587</v>
      </c>
      <c r="Y7265" t="s">
        <v>1337</v>
      </c>
      <c r="Z7265" t="s">
        <v>3333</v>
      </c>
      <c r="AA7265" t="s">
        <v>1340</v>
      </c>
      <c r="AB7265" t="s">
        <v>439</v>
      </c>
      <c r="AC7265">
        <v>22</v>
      </c>
      <c r="AD7265">
        <v>11</v>
      </c>
      <c r="AE7265">
        <v>0</v>
      </c>
      <c r="AF7265">
        <v>0</v>
      </c>
      <c r="AG7265">
        <v>0</v>
      </c>
      <c r="AH7265">
        <v>0</v>
      </c>
      <c r="AI7265">
        <v>0</v>
      </c>
      <c r="AJ7265">
        <v>0</v>
      </c>
      <c r="AK7265">
        <v>0</v>
      </c>
      <c r="AL7265">
        <v>0</v>
      </c>
      <c r="AM7265">
        <v>0</v>
      </c>
      <c r="AN7265">
        <v>0</v>
      </c>
    </row>
    <row r="7266" spans="1:40" x14ac:dyDescent="0.35">
      <c r="A7266" t="s">
        <v>1485</v>
      </c>
      <c r="B7266" t="s">
        <v>1318</v>
      </c>
      <c r="C7266" t="s">
        <v>1466</v>
      </c>
      <c r="D7266" t="s">
        <v>1569</v>
      </c>
      <c r="E7266" t="s">
        <v>3270</v>
      </c>
      <c r="F7266" t="s">
        <v>1625</v>
      </c>
      <c r="G7266" t="s">
        <v>1462</v>
      </c>
      <c r="H7266" t="s">
        <v>1324</v>
      </c>
      <c r="I7266" t="s">
        <v>3332</v>
      </c>
      <c r="J7266" t="s">
        <v>2033</v>
      </c>
      <c r="K7266" t="s">
        <v>1327</v>
      </c>
      <c r="L7266" t="s">
        <v>436</v>
      </c>
      <c r="M7266" t="s">
        <v>1328</v>
      </c>
      <c r="O7266" t="s">
        <v>1329</v>
      </c>
      <c r="P7266" t="s">
        <v>1355</v>
      </c>
      <c r="Q7266" t="s">
        <v>1362</v>
      </c>
      <c r="R7266" t="s">
        <v>1363</v>
      </c>
      <c r="S7266" t="s">
        <v>1333</v>
      </c>
      <c r="T7266" t="s">
        <v>4011</v>
      </c>
      <c r="U7266" t="s">
        <v>1334</v>
      </c>
      <c r="V7266" t="s">
        <v>98</v>
      </c>
      <c r="W7266" t="s">
        <v>1517</v>
      </c>
      <c r="X7266" t="s">
        <v>1543</v>
      </c>
      <c r="Y7266" t="s">
        <v>1337</v>
      </c>
      <c r="Z7266" t="s">
        <v>3333</v>
      </c>
      <c r="AA7266" t="s">
        <v>1339</v>
      </c>
      <c r="AB7266" t="s">
        <v>439</v>
      </c>
      <c r="AC7266">
        <v>-1881.12</v>
      </c>
      <c r="AD7266">
        <v>171979.08</v>
      </c>
      <c r="AE7266">
        <v>11488.86</v>
      </c>
      <c r="AF7266">
        <v>0</v>
      </c>
      <c r="AG7266">
        <v>0</v>
      </c>
      <c r="AH7266">
        <v>0</v>
      </c>
      <c r="AI7266">
        <v>0</v>
      </c>
      <c r="AJ7266">
        <v>0</v>
      </c>
      <c r="AK7266">
        <v>0</v>
      </c>
      <c r="AL7266">
        <v>0</v>
      </c>
      <c r="AM7266">
        <v>0</v>
      </c>
      <c r="AN7266">
        <v>0</v>
      </c>
    </row>
    <row r="7267" spans="1:40" x14ac:dyDescent="0.35">
      <c r="A7267" t="s">
        <v>1485</v>
      </c>
      <c r="B7267" t="s">
        <v>1318</v>
      </c>
      <c r="C7267" t="s">
        <v>1466</v>
      </c>
      <c r="D7267" t="s">
        <v>1569</v>
      </c>
      <c r="E7267" t="s">
        <v>3270</v>
      </c>
      <c r="F7267" t="s">
        <v>1625</v>
      </c>
      <c r="G7267" t="s">
        <v>1462</v>
      </c>
      <c r="H7267" t="s">
        <v>1324</v>
      </c>
      <c r="I7267" t="s">
        <v>2037</v>
      </c>
      <c r="J7267" t="s">
        <v>2033</v>
      </c>
      <c r="K7267" t="s">
        <v>1327</v>
      </c>
      <c r="L7267" t="s">
        <v>436</v>
      </c>
      <c r="M7267" t="s">
        <v>1480</v>
      </c>
      <c r="O7267" t="s">
        <v>1329</v>
      </c>
      <c r="P7267" t="s">
        <v>1355</v>
      </c>
      <c r="Q7267" t="s">
        <v>1362</v>
      </c>
      <c r="R7267" t="s">
        <v>1363</v>
      </c>
      <c r="S7267" t="s">
        <v>1333</v>
      </c>
      <c r="T7267" t="s">
        <v>4011</v>
      </c>
      <c r="U7267" t="s">
        <v>1334</v>
      </c>
      <c r="V7267" t="s">
        <v>129</v>
      </c>
      <c r="W7267" t="s">
        <v>1685</v>
      </c>
      <c r="X7267" t="s">
        <v>1684</v>
      </c>
      <c r="Y7267" t="s">
        <v>1337</v>
      </c>
      <c r="Z7267" t="s">
        <v>1121</v>
      </c>
      <c r="AA7267" t="s">
        <v>1339</v>
      </c>
      <c r="AB7267" t="s">
        <v>439</v>
      </c>
      <c r="AC7267">
        <v>-2649.645</v>
      </c>
      <c r="AD7267">
        <v>20072.400000000001</v>
      </c>
      <c r="AE7267">
        <v>19059.68</v>
      </c>
      <c r="AF7267">
        <v>16047.04</v>
      </c>
      <c r="AG7267">
        <v>23276.48</v>
      </c>
      <c r="AH7267">
        <v>-19574.400000000001</v>
      </c>
      <c r="AI7267">
        <v>0</v>
      </c>
      <c r="AJ7267">
        <v>0</v>
      </c>
      <c r="AK7267">
        <v>2677.5360000000001</v>
      </c>
      <c r="AL7267">
        <v>2975.04</v>
      </c>
      <c r="AM7267">
        <v>3249.288</v>
      </c>
      <c r="AN7267">
        <v>2939.8319999999999</v>
      </c>
    </row>
    <row r="7268" spans="1:40" x14ac:dyDescent="0.35">
      <c r="A7268" t="s">
        <v>1485</v>
      </c>
      <c r="B7268" t="s">
        <v>1318</v>
      </c>
      <c r="C7268" t="s">
        <v>1466</v>
      </c>
      <c r="D7268" t="s">
        <v>1569</v>
      </c>
      <c r="E7268" t="s">
        <v>3270</v>
      </c>
      <c r="F7268" t="s">
        <v>1625</v>
      </c>
      <c r="G7268" t="s">
        <v>1462</v>
      </c>
      <c r="H7268" t="s">
        <v>1324</v>
      </c>
      <c r="I7268" t="s">
        <v>2037</v>
      </c>
      <c r="J7268" t="s">
        <v>2033</v>
      </c>
      <c r="K7268" t="s">
        <v>1327</v>
      </c>
      <c r="L7268" t="s">
        <v>436</v>
      </c>
      <c r="M7268" t="s">
        <v>1480</v>
      </c>
      <c r="O7268" t="s">
        <v>1329</v>
      </c>
      <c r="P7268" t="s">
        <v>1355</v>
      </c>
      <c r="Q7268" t="s">
        <v>1362</v>
      </c>
      <c r="R7268" t="s">
        <v>1363</v>
      </c>
      <c r="S7268" t="s">
        <v>1333</v>
      </c>
      <c r="T7268" t="s">
        <v>4011</v>
      </c>
      <c r="U7268" t="s">
        <v>1334</v>
      </c>
      <c r="V7268" t="s">
        <v>129</v>
      </c>
      <c r="W7268" t="s">
        <v>1685</v>
      </c>
      <c r="X7268" t="s">
        <v>1684</v>
      </c>
      <c r="Y7268" t="s">
        <v>1337</v>
      </c>
      <c r="Z7268" t="s">
        <v>1121</v>
      </c>
      <c r="AA7268" t="s">
        <v>1340</v>
      </c>
      <c r="AB7268" t="s">
        <v>439</v>
      </c>
      <c r="AC7268">
        <v>7.5</v>
      </c>
      <c r="AD7268">
        <v>7</v>
      </c>
      <c r="AE7268">
        <v>6.5</v>
      </c>
      <c r="AF7268">
        <v>6</v>
      </c>
      <c r="AG7268">
        <v>6</v>
      </c>
      <c r="AH7268">
        <v>6</v>
      </c>
      <c r="AI7268">
        <v>0</v>
      </c>
      <c r="AJ7268">
        <v>0</v>
      </c>
      <c r="AK7268">
        <v>1</v>
      </c>
      <c r="AL7268">
        <v>1</v>
      </c>
      <c r="AM7268">
        <v>1</v>
      </c>
      <c r="AN7268">
        <v>1</v>
      </c>
    </row>
    <row r="7269" spans="1:40" x14ac:dyDescent="0.35">
      <c r="A7269" t="s">
        <v>1485</v>
      </c>
      <c r="B7269" t="s">
        <v>1318</v>
      </c>
      <c r="C7269" t="s">
        <v>1466</v>
      </c>
      <c r="D7269" t="s">
        <v>1569</v>
      </c>
      <c r="E7269" t="s">
        <v>3270</v>
      </c>
      <c r="F7269" t="s">
        <v>1625</v>
      </c>
      <c r="G7269" t="s">
        <v>1462</v>
      </c>
      <c r="H7269" t="s">
        <v>1324</v>
      </c>
      <c r="I7269" t="s">
        <v>2037</v>
      </c>
      <c r="J7269" t="s">
        <v>2033</v>
      </c>
      <c r="K7269" t="s">
        <v>1327</v>
      </c>
      <c r="L7269" t="s">
        <v>436</v>
      </c>
      <c r="M7269" t="s">
        <v>1480</v>
      </c>
      <c r="O7269" t="s">
        <v>1329</v>
      </c>
      <c r="P7269" t="s">
        <v>1355</v>
      </c>
      <c r="Q7269" t="s">
        <v>1362</v>
      </c>
      <c r="R7269" t="s">
        <v>1363</v>
      </c>
      <c r="S7269" t="s">
        <v>1333</v>
      </c>
      <c r="T7269" t="s">
        <v>4011</v>
      </c>
      <c r="U7269" t="s">
        <v>1334</v>
      </c>
      <c r="V7269" t="s">
        <v>129</v>
      </c>
      <c r="W7269" t="s">
        <v>1685</v>
      </c>
      <c r="X7269" t="s">
        <v>1684</v>
      </c>
      <c r="Y7269" t="s">
        <v>1337</v>
      </c>
      <c r="Z7269" t="s">
        <v>1121</v>
      </c>
      <c r="AA7269" t="s">
        <v>1514</v>
      </c>
      <c r="AB7269" t="s">
        <v>439</v>
      </c>
      <c r="AC7269">
        <v>2</v>
      </c>
      <c r="AD7269">
        <v>2</v>
      </c>
      <c r="AE7269">
        <v>2</v>
      </c>
      <c r="AF7269">
        <v>2</v>
      </c>
      <c r="AG7269">
        <v>2</v>
      </c>
      <c r="AH7269">
        <v>2</v>
      </c>
      <c r="AI7269">
        <v>2</v>
      </c>
      <c r="AJ7269">
        <v>2</v>
      </c>
      <c r="AK7269">
        <v>2</v>
      </c>
      <c r="AL7269">
        <v>2</v>
      </c>
      <c r="AM7269">
        <v>2</v>
      </c>
      <c r="AN7269">
        <v>2</v>
      </c>
    </row>
    <row r="7270" spans="1:40" x14ac:dyDescent="0.35">
      <c r="A7270" t="s">
        <v>1485</v>
      </c>
      <c r="B7270" t="s">
        <v>1318</v>
      </c>
      <c r="C7270" t="s">
        <v>1466</v>
      </c>
      <c r="D7270" t="s">
        <v>1569</v>
      </c>
      <c r="E7270" t="s">
        <v>3270</v>
      </c>
      <c r="F7270" t="s">
        <v>1625</v>
      </c>
      <c r="G7270" t="s">
        <v>1462</v>
      </c>
      <c r="H7270" t="s">
        <v>1324</v>
      </c>
      <c r="I7270" t="s">
        <v>2037</v>
      </c>
      <c r="J7270" t="s">
        <v>2033</v>
      </c>
      <c r="K7270" t="s">
        <v>1327</v>
      </c>
      <c r="L7270" t="s">
        <v>436</v>
      </c>
      <c r="M7270" t="s">
        <v>1480</v>
      </c>
      <c r="O7270" t="s">
        <v>1329</v>
      </c>
      <c r="P7270" t="s">
        <v>1355</v>
      </c>
      <c r="Q7270" t="s">
        <v>1362</v>
      </c>
      <c r="R7270" t="s">
        <v>1363</v>
      </c>
      <c r="S7270" t="s">
        <v>1333</v>
      </c>
      <c r="T7270" t="s">
        <v>4011</v>
      </c>
      <c r="U7270" t="s">
        <v>1334</v>
      </c>
      <c r="V7270" t="s">
        <v>129</v>
      </c>
      <c r="W7270" t="s">
        <v>1664</v>
      </c>
      <c r="X7270" t="s">
        <v>1684</v>
      </c>
      <c r="Y7270" t="s">
        <v>1337</v>
      </c>
      <c r="Z7270" t="s">
        <v>1121</v>
      </c>
      <c r="AA7270" t="s">
        <v>1339</v>
      </c>
      <c r="AB7270" t="s">
        <v>439</v>
      </c>
      <c r="AC7270">
        <v>0</v>
      </c>
      <c r="AD7270">
        <v>0</v>
      </c>
      <c r="AE7270">
        <v>0</v>
      </c>
      <c r="AF7270">
        <v>0</v>
      </c>
      <c r="AG7270">
        <v>0</v>
      </c>
      <c r="AH7270">
        <v>0</v>
      </c>
      <c r="AI7270">
        <v>15539.04</v>
      </c>
      <c r="AJ7270">
        <v>14415.984</v>
      </c>
      <c r="AK7270">
        <v>13657.248</v>
      </c>
      <c r="AL7270">
        <v>15174.72</v>
      </c>
      <c r="AM7270">
        <v>16568.495999999999</v>
      </c>
      <c r="AN7270">
        <v>14990.544</v>
      </c>
    </row>
    <row r="7271" spans="1:40" x14ac:dyDescent="0.35">
      <c r="A7271" t="s">
        <v>1485</v>
      </c>
      <c r="B7271" t="s">
        <v>1318</v>
      </c>
      <c r="C7271" t="s">
        <v>1466</v>
      </c>
      <c r="D7271" t="s">
        <v>1569</v>
      </c>
      <c r="E7271" t="s">
        <v>3270</v>
      </c>
      <c r="F7271" t="s">
        <v>1625</v>
      </c>
      <c r="G7271" t="s">
        <v>1462</v>
      </c>
      <c r="H7271" t="s">
        <v>1324</v>
      </c>
      <c r="I7271" t="s">
        <v>2037</v>
      </c>
      <c r="J7271" t="s">
        <v>2033</v>
      </c>
      <c r="K7271" t="s">
        <v>1327</v>
      </c>
      <c r="L7271" t="s">
        <v>436</v>
      </c>
      <c r="M7271" t="s">
        <v>1480</v>
      </c>
      <c r="O7271" t="s">
        <v>1329</v>
      </c>
      <c r="P7271" t="s">
        <v>1355</v>
      </c>
      <c r="Q7271" t="s">
        <v>1362</v>
      </c>
      <c r="R7271" t="s">
        <v>1363</v>
      </c>
      <c r="S7271" t="s">
        <v>1333</v>
      </c>
      <c r="T7271" t="s">
        <v>4011</v>
      </c>
      <c r="U7271" t="s">
        <v>1334</v>
      </c>
      <c r="V7271" t="s">
        <v>129</v>
      </c>
      <c r="W7271" t="s">
        <v>1664</v>
      </c>
      <c r="X7271" t="s">
        <v>1684</v>
      </c>
      <c r="Y7271" t="s">
        <v>1337</v>
      </c>
      <c r="Z7271" t="s">
        <v>1121</v>
      </c>
      <c r="AA7271" t="s">
        <v>1340</v>
      </c>
      <c r="AB7271" t="s">
        <v>439</v>
      </c>
      <c r="AC7271">
        <v>0</v>
      </c>
      <c r="AD7271">
        <v>0</v>
      </c>
      <c r="AE7271">
        <v>0</v>
      </c>
      <c r="AF7271">
        <v>0</v>
      </c>
      <c r="AG7271">
        <v>0</v>
      </c>
      <c r="AH7271">
        <v>0</v>
      </c>
      <c r="AI7271">
        <v>7.1185651120448954</v>
      </c>
      <c r="AJ7271">
        <v>8.1063345369843613</v>
      </c>
      <c r="AK7271">
        <v>9.5468596035703186</v>
      </c>
      <c r="AL7271">
        <v>9.7927827452168081</v>
      </c>
      <c r="AM7271">
        <v>9.9550594623273803</v>
      </c>
      <c r="AN7271">
        <v>11.10317563867928</v>
      </c>
    </row>
    <row r="7272" spans="1:40" x14ac:dyDescent="0.35">
      <c r="A7272" t="s">
        <v>1485</v>
      </c>
      <c r="B7272" t="s">
        <v>1318</v>
      </c>
      <c r="C7272" t="s">
        <v>1466</v>
      </c>
      <c r="D7272" t="s">
        <v>1569</v>
      </c>
      <c r="E7272" t="s">
        <v>3270</v>
      </c>
      <c r="F7272" t="s">
        <v>1625</v>
      </c>
      <c r="G7272" t="s">
        <v>1462</v>
      </c>
      <c r="H7272" t="s">
        <v>1324</v>
      </c>
      <c r="I7272" t="s">
        <v>2037</v>
      </c>
      <c r="J7272" t="s">
        <v>2033</v>
      </c>
      <c r="K7272" t="s">
        <v>1327</v>
      </c>
      <c r="L7272" t="s">
        <v>436</v>
      </c>
      <c r="M7272" t="s">
        <v>1480</v>
      </c>
      <c r="O7272" t="s">
        <v>1329</v>
      </c>
      <c r="P7272" t="s">
        <v>1355</v>
      </c>
      <c r="Q7272" t="s">
        <v>1362</v>
      </c>
      <c r="R7272" t="s">
        <v>1363</v>
      </c>
      <c r="S7272" t="s">
        <v>1333</v>
      </c>
      <c r="T7272" t="s">
        <v>4011</v>
      </c>
      <c r="U7272" t="s">
        <v>1334</v>
      </c>
      <c r="V7272" t="s">
        <v>129</v>
      </c>
      <c r="W7272" t="s">
        <v>1664</v>
      </c>
      <c r="X7272" t="s">
        <v>1686</v>
      </c>
      <c r="Y7272" t="s">
        <v>1337</v>
      </c>
      <c r="Z7272" t="s">
        <v>1121</v>
      </c>
      <c r="AA7272" t="s">
        <v>1339</v>
      </c>
      <c r="AB7272" t="s">
        <v>439</v>
      </c>
      <c r="AC7272">
        <v>56927.28</v>
      </c>
      <c r="AD7272">
        <v>-3527</v>
      </c>
      <c r="AE7272">
        <v>-903.8</v>
      </c>
      <c r="AF7272">
        <v>1209.8</v>
      </c>
      <c r="AG7272">
        <v>-2379</v>
      </c>
      <c r="AH7272">
        <v>-594</v>
      </c>
      <c r="AI7272">
        <v>0</v>
      </c>
      <c r="AJ7272">
        <v>0</v>
      </c>
      <c r="AK7272">
        <v>0</v>
      </c>
      <c r="AL7272">
        <v>0</v>
      </c>
      <c r="AM7272">
        <v>0</v>
      </c>
      <c r="AN7272">
        <v>0</v>
      </c>
    </row>
    <row r="7273" spans="1:40" x14ac:dyDescent="0.35">
      <c r="A7273" t="s">
        <v>1485</v>
      </c>
      <c r="B7273" t="s">
        <v>1318</v>
      </c>
      <c r="C7273" t="s">
        <v>1466</v>
      </c>
      <c r="D7273" t="s">
        <v>1569</v>
      </c>
      <c r="E7273" t="s">
        <v>3270</v>
      </c>
      <c r="F7273" t="s">
        <v>1501</v>
      </c>
      <c r="G7273" t="s">
        <v>1462</v>
      </c>
      <c r="H7273" t="s">
        <v>1324</v>
      </c>
      <c r="I7273" t="s">
        <v>3189</v>
      </c>
      <c r="J7273" t="s">
        <v>1571</v>
      </c>
      <c r="K7273" t="s">
        <v>1327</v>
      </c>
      <c r="L7273" t="s">
        <v>436</v>
      </c>
      <c r="M7273" t="s">
        <v>1328</v>
      </c>
      <c r="O7273" t="s">
        <v>1329</v>
      </c>
      <c r="P7273" t="s">
        <v>1374</v>
      </c>
      <c r="Q7273" t="s">
        <v>1375</v>
      </c>
      <c r="R7273" t="s">
        <v>1526</v>
      </c>
      <c r="S7273" t="s">
        <v>1333</v>
      </c>
      <c r="T7273" t="s">
        <v>4011</v>
      </c>
      <c r="U7273" t="s">
        <v>1334</v>
      </c>
      <c r="V7273" t="s">
        <v>88</v>
      </c>
      <c r="W7273" t="s">
        <v>1736</v>
      </c>
      <c r="X7273" t="s">
        <v>1730</v>
      </c>
      <c r="Y7273" t="s">
        <v>1337</v>
      </c>
      <c r="Z7273" t="s">
        <v>3334</v>
      </c>
      <c r="AA7273" t="s">
        <v>1339</v>
      </c>
      <c r="AB7273" t="s">
        <v>439</v>
      </c>
      <c r="AC7273">
        <v>2165.8423951999998</v>
      </c>
      <c r="AD7273">
        <v>1619.2685833999999</v>
      </c>
      <c r="AE7273">
        <v>2450.2011023</v>
      </c>
      <c r="AF7273">
        <v>2488.2839266000001</v>
      </c>
      <c r="AG7273">
        <v>2576.0688215999999</v>
      </c>
      <c r="AH7273">
        <v>2502.5026068000002</v>
      </c>
      <c r="AI7273">
        <v>2300</v>
      </c>
      <c r="AJ7273">
        <v>2300</v>
      </c>
      <c r="AK7273">
        <v>2300</v>
      </c>
      <c r="AL7273">
        <v>2300</v>
      </c>
      <c r="AM7273">
        <v>2300</v>
      </c>
      <c r="AN7273">
        <v>2300</v>
      </c>
    </row>
    <row r="7274" spans="1:40" x14ac:dyDescent="0.35">
      <c r="A7274" t="s">
        <v>1485</v>
      </c>
      <c r="B7274" t="s">
        <v>1318</v>
      </c>
      <c r="C7274" t="s">
        <v>1466</v>
      </c>
      <c r="D7274" t="s">
        <v>1320</v>
      </c>
      <c r="E7274" t="s">
        <v>3270</v>
      </c>
      <c r="F7274" t="s">
        <v>1978</v>
      </c>
      <c r="G7274" t="s">
        <v>1462</v>
      </c>
      <c r="H7274" t="s">
        <v>1324</v>
      </c>
      <c r="I7274" t="s">
        <v>1812</v>
      </c>
      <c r="J7274" t="s">
        <v>1740</v>
      </c>
      <c r="K7274" t="s">
        <v>1327</v>
      </c>
      <c r="L7274" t="s">
        <v>436</v>
      </c>
      <c r="M7274" t="s">
        <v>1328</v>
      </c>
      <c r="O7274" t="s">
        <v>1329</v>
      </c>
      <c r="P7274" t="s">
        <v>1355</v>
      </c>
      <c r="Q7274" t="s">
        <v>1362</v>
      </c>
      <c r="R7274" t="s">
        <v>1363</v>
      </c>
      <c r="S7274" t="s">
        <v>1333</v>
      </c>
      <c r="T7274" t="s">
        <v>4011</v>
      </c>
      <c r="U7274" t="s">
        <v>1334</v>
      </c>
      <c r="V7274" t="s">
        <v>90</v>
      </c>
      <c r="W7274" t="s">
        <v>2238</v>
      </c>
      <c r="X7274" t="s">
        <v>1666</v>
      </c>
      <c r="Y7274" t="s">
        <v>1337</v>
      </c>
      <c r="Z7274" t="s">
        <v>3335</v>
      </c>
      <c r="AA7274" t="s">
        <v>1339</v>
      </c>
      <c r="AB7274" t="s">
        <v>439</v>
      </c>
      <c r="AC7274">
        <v>0</v>
      </c>
      <c r="AD7274">
        <v>0</v>
      </c>
      <c r="AE7274">
        <v>13331.5</v>
      </c>
      <c r="AF7274">
        <v>12012</v>
      </c>
      <c r="AG7274">
        <v>19381.55</v>
      </c>
      <c r="AH7274">
        <v>8986.25</v>
      </c>
      <c r="AI7274">
        <v>0</v>
      </c>
      <c r="AJ7274">
        <v>0</v>
      </c>
      <c r="AK7274">
        <v>0</v>
      </c>
      <c r="AL7274">
        <v>0</v>
      </c>
      <c r="AM7274">
        <v>0</v>
      </c>
      <c r="AN7274">
        <v>0</v>
      </c>
    </row>
    <row r="7275" spans="1:40" x14ac:dyDescent="0.35">
      <c r="A7275" t="s">
        <v>1485</v>
      </c>
      <c r="B7275" t="s">
        <v>1318</v>
      </c>
      <c r="C7275" t="s">
        <v>1466</v>
      </c>
      <c r="D7275" t="s">
        <v>1320</v>
      </c>
      <c r="E7275" t="s">
        <v>3270</v>
      </c>
      <c r="F7275" t="s">
        <v>1978</v>
      </c>
      <c r="G7275" t="s">
        <v>1462</v>
      </c>
      <c r="H7275" t="s">
        <v>1324</v>
      </c>
      <c r="I7275" t="s">
        <v>1812</v>
      </c>
      <c r="J7275" t="s">
        <v>1740</v>
      </c>
      <c r="K7275" t="s">
        <v>1327</v>
      </c>
      <c r="L7275" t="s">
        <v>436</v>
      </c>
      <c r="M7275" t="s">
        <v>1328</v>
      </c>
      <c r="O7275" t="s">
        <v>1329</v>
      </c>
      <c r="P7275" t="s">
        <v>1355</v>
      </c>
      <c r="Q7275" t="s">
        <v>1362</v>
      </c>
      <c r="R7275" t="s">
        <v>1363</v>
      </c>
      <c r="S7275" t="s">
        <v>1333</v>
      </c>
      <c r="T7275" t="s">
        <v>4011</v>
      </c>
      <c r="U7275" t="s">
        <v>1334</v>
      </c>
      <c r="V7275" t="s">
        <v>90</v>
      </c>
      <c r="W7275" t="s">
        <v>1668</v>
      </c>
      <c r="X7275" t="s">
        <v>1666</v>
      </c>
      <c r="Y7275" t="s">
        <v>1337</v>
      </c>
      <c r="Z7275" t="s">
        <v>3335</v>
      </c>
      <c r="AA7275" t="s">
        <v>1339</v>
      </c>
      <c r="AB7275" t="s">
        <v>439</v>
      </c>
      <c r="AC7275">
        <v>12281.52</v>
      </c>
      <c r="AD7275">
        <v>14191.45</v>
      </c>
      <c r="AE7275">
        <v>-1524.25</v>
      </c>
      <c r="AF7275">
        <v>-5983.25</v>
      </c>
      <c r="AG7275">
        <v>1162.25</v>
      </c>
      <c r="AH7275">
        <v>-225.28</v>
      </c>
      <c r="AI7275">
        <v>6630.6240000000007</v>
      </c>
      <c r="AJ7275">
        <v>5765.76</v>
      </c>
      <c r="AK7275">
        <v>6054.0480000000007</v>
      </c>
      <c r="AL7275">
        <v>6342.3360000000002</v>
      </c>
      <c r="AM7275">
        <v>6342.3360000000002</v>
      </c>
      <c r="AN7275">
        <v>6054.0480000000007</v>
      </c>
    </row>
    <row r="7276" spans="1:40" x14ac:dyDescent="0.35">
      <c r="A7276" t="s">
        <v>1485</v>
      </c>
      <c r="B7276" t="s">
        <v>1318</v>
      </c>
      <c r="C7276" t="s">
        <v>1466</v>
      </c>
      <c r="D7276" t="s">
        <v>1320</v>
      </c>
      <c r="E7276" t="s">
        <v>3270</v>
      </c>
      <c r="F7276" t="s">
        <v>1978</v>
      </c>
      <c r="G7276" t="s">
        <v>1462</v>
      </c>
      <c r="H7276" t="s">
        <v>1324</v>
      </c>
      <c r="I7276" t="s">
        <v>1812</v>
      </c>
      <c r="J7276" t="s">
        <v>1740</v>
      </c>
      <c r="K7276" t="s">
        <v>1327</v>
      </c>
      <c r="L7276" t="s">
        <v>436</v>
      </c>
      <c r="M7276" t="s">
        <v>1328</v>
      </c>
      <c r="O7276" t="s">
        <v>1329</v>
      </c>
      <c r="P7276" t="s">
        <v>1355</v>
      </c>
      <c r="Q7276" t="s">
        <v>1362</v>
      </c>
      <c r="R7276" t="s">
        <v>1363</v>
      </c>
      <c r="S7276" t="s">
        <v>1333</v>
      </c>
      <c r="T7276" t="s">
        <v>4011</v>
      </c>
      <c r="U7276" t="s">
        <v>1334</v>
      </c>
      <c r="V7276" t="s">
        <v>129</v>
      </c>
      <c r="W7276" t="s">
        <v>1664</v>
      </c>
      <c r="X7276" t="s">
        <v>1681</v>
      </c>
      <c r="Y7276" t="s">
        <v>1337</v>
      </c>
      <c r="Z7276" t="s">
        <v>3336</v>
      </c>
      <c r="AA7276" t="s">
        <v>1339</v>
      </c>
      <c r="AB7276" t="s">
        <v>439</v>
      </c>
      <c r="AC7276">
        <v>0</v>
      </c>
      <c r="AD7276">
        <v>0</v>
      </c>
      <c r="AE7276">
        <v>0</v>
      </c>
      <c r="AF7276">
        <v>0</v>
      </c>
      <c r="AG7276">
        <v>0</v>
      </c>
      <c r="AH7276">
        <v>0</v>
      </c>
      <c r="AI7276">
        <v>71</v>
      </c>
      <c r="AJ7276">
        <v>142</v>
      </c>
      <c r="AK7276">
        <v>213</v>
      </c>
      <c r="AL7276">
        <v>142</v>
      </c>
      <c r="AM7276">
        <v>71</v>
      </c>
      <c r="AN7276">
        <v>142</v>
      </c>
    </row>
    <row r="7277" spans="1:40" x14ac:dyDescent="0.35">
      <c r="A7277" t="s">
        <v>1485</v>
      </c>
      <c r="B7277" t="s">
        <v>1318</v>
      </c>
      <c r="C7277" t="s">
        <v>1466</v>
      </c>
      <c r="D7277" t="s">
        <v>1320</v>
      </c>
      <c r="E7277" t="s">
        <v>3270</v>
      </c>
      <c r="F7277" t="s">
        <v>1978</v>
      </c>
      <c r="G7277" t="s">
        <v>1462</v>
      </c>
      <c r="H7277" t="s">
        <v>1324</v>
      </c>
      <c r="I7277" t="s">
        <v>1812</v>
      </c>
      <c r="J7277" t="s">
        <v>1740</v>
      </c>
      <c r="K7277" t="s">
        <v>1327</v>
      </c>
      <c r="L7277" t="s">
        <v>436</v>
      </c>
      <c r="M7277" t="s">
        <v>1328</v>
      </c>
      <c r="O7277" t="s">
        <v>1329</v>
      </c>
      <c r="P7277" t="s">
        <v>1355</v>
      </c>
      <c r="Q7277" t="s">
        <v>1362</v>
      </c>
      <c r="R7277" t="s">
        <v>1363</v>
      </c>
      <c r="S7277" t="s">
        <v>1333</v>
      </c>
      <c r="T7277" t="s">
        <v>4011</v>
      </c>
      <c r="U7277" t="s">
        <v>1334</v>
      </c>
      <c r="V7277" t="s">
        <v>129</v>
      </c>
      <c r="W7277" t="s">
        <v>1664</v>
      </c>
      <c r="X7277" t="s">
        <v>1681</v>
      </c>
      <c r="Y7277" t="s">
        <v>1337</v>
      </c>
      <c r="Z7277" t="s">
        <v>3336</v>
      </c>
      <c r="AA7277" t="s">
        <v>1340</v>
      </c>
      <c r="AB7277" t="s">
        <v>439</v>
      </c>
      <c r="AC7277">
        <v>0</v>
      </c>
      <c r="AD7277">
        <v>0</v>
      </c>
      <c r="AE7277">
        <v>0</v>
      </c>
      <c r="AF7277">
        <v>0</v>
      </c>
      <c r="AG7277">
        <v>0</v>
      </c>
      <c r="AH7277">
        <v>0</v>
      </c>
      <c r="AI7277">
        <v>3.7241965515859171E-3</v>
      </c>
      <c r="AJ7277">
        <v>3.7241965515859171E-3</v>
      </c>
      <c r="AK7277">
        <v>3.7241965515859171E-3</v>
      </c>
      <c r="AL7277">
        <v>3.7241965515859171E-3</v>
      </c>
      <c r="AM7277">
        <v>3.7241965515859171E-3</v>
      </c>
      <c r="AN7277">
        <v>3.7241965515859171E-3</v>
      </c>
    </row>
    <row r="7278" spans="1:40" x14ac:dyDescent="0.35">
      <c r="A7278" t="s">
        <v>1485</v>
      </c>
      <c r="B7278" t="s">
        <v>1318</v>
      </c>
      <c r="C7278" t="s">
        <v>1466</v>
      </c>
      <c r="D7278" t="s">
        <v>1320</v>
      </c>
      <c r="E7278" t="s">
        <v>3270</v>
      </c>
      <c r="F7278" t="s">
        <v>1978</v>
      </c>
      <c r="G7278" t="s">
        <v>1462</v>
      </c>
      <c r="H7278" t="s">
        <v>1324</v>
      </c>
      <c r="I7278" t="s">
        <v>1812</v>
      </c>
      <c r="J7278" t="s">
        <v>1740</v>
      </c>
      <c r="K7278" t="s">
        <v>1327</v>
      </c>
      <c r="L7278" t="s">
        <v>436</v>
      </c>
      <c r="M7278" t="s">
        <v>1328</v>
      </c>
      <c r="O7278" t="s">
        <v>1329</v>
      </c>
      <c r="P7278" t="s">
        <v>1355</v>
      </c>
      <c r="Q7278" t="s">
        <v>1362</v>
      </c>
      <c r="R7278" t="s">
        <v>1363</v>
      </c>
      <c r="S7278" t="s">
        <v>1333</v>
      </c>
      <c r="T7278" t="s">
        <v>4011</v>
      </c>
      <c r="U7278" t="s">
        <v>1334</v>
      </c>
      <c r="V7278" t="s">
        <v>129</v>
      </c>
      <c r="W7278" t="s">
        <v>1664</v>
      </c>
      <c r="X7278" t="s">
        <v>1686</v>
      </c>
      <c r="Y7278" t="s">
        <v>1337</v>
      </c>
      <c r="Z7278" t="s">
        <v>3336</v>
      </c>
      <c r="AA7278" t="s">
        <v>1339</v>
      </c>
      <c r="AB7278" t="s">
        <v>439</v>
      </c>
      <c r="AC7278">
        <v>3804.498</v>
      </c>
      <c r="AD7278">
        <v>2644.75</v>
      </c>
      <c r="AE7278">
        <v>887.5</v>
      </c>
      <c r="AF7278">
        <v>-124.25</v>
      </c>
      <c r="AG7278">
        <v>0</v>
      </c>
      <c r="AH7278">
        <v>0</v>
      </c>
      <c r="AI7278">
        <v>0</v>
      </c>
      <c r="AJ7278">
        <v>0</v>
      </c>
      <c r="AK7278">
        <v>0</v>
      </c>
      <c r="AL7278">
        <v>0</v>
      </c>
      <c r="AM7278">
        <v>0</v>
      </c>
      <c r="AN7278">
        <v>0</v>
      </c>
    </row>
    <row r="7279" spans="1:40" x14ac:dyDescent="0.35">
      <c r="A7279" t="s">
        <v>1485</v>
      </c>
      <c r="B7279" t="s">
        <v>1318</v>
      </c>
      <c r="C7279" t="s">
        <v>1466</v>
      </c>
      <c r="D7279" t="s">
        <v>1320</v>
      </c>
      <c r="E7279" t="s">
        <v>3270</v>
      </c>
      <c r="F7279" t="s">
        <v>1678</v>
      </c>
      <c r="G7279" t="s">
        <v>1462</v>
      </c>
      <c r="H7279" t="s">
        <v>1324</v>
      </c>
      <c r="I7279" t="s">
        <v>2376</v>
      </c>
      <c r="J7279" t="s">
        <v>1679</v>
      </c>
      <c r="K7279" t="s">
        <v>1327</v>
      </c>
      <c r="L7279" t="s">
        <v>436</v>
      </c>
      <c r="M7279" t="s">
        <v>1756</v>
      </c>
      <c r="O7279" t="s">
        <v>1329</v>
      </c>
      <c r="P7279" t="s">
        <v>1355</v>
      </c>
      <c r="Q7279" t="s">
        <v>1362</v>
      </c>
      <c r="R7279" t="s">
        <v>1363</v>
      </c>
      <c r="S7279" t="s">
        <v>1333</v>
      </c>
      <c r="T7279" t="s">
        <v>4011</v>
      </c>
      <c r="U7279" t="s">
        <v>1334</v>
      </c>
      <c r="V7279" t="s">
        <v>90</v>
      </c>
      <c r="W7279" t="s">
        <v>1668</v>
      </c>
      <c r="X7279" t="s">
        <v>1666</v>
      </c>
      <c r="Y7279" t="s">
        <v>1552</v>
      </c>
      <c r="Z7279" t="s">
        <v>3337</v>
      </c>
      <c r="AA7279" t="s">
        <v>1339</v>
      </c>
      <c r="AB7279" t="s">
        <v>439</v>
      </c>
      <c r="AC7279">
        <v>60</v>
      </c>
      <c r="AD7279">
        <v>60</v>
      </c>
      <c r="AE7279">
        <v>60</v>
      </c>
      <c r="AF7279">
        <v>60</v>
      </c>
      <c r="AG7279">
        <v>60</v>
      </c>
      <c r="AH7279">
        <v>60</v>
      </c>
      <c r="AI7279">
        <v>60</v>
      </c>
      <c r="AJ7279">
        <v>60</v>
      </c>
      <c r="AK7279">
        <v>60</v>
      </c>
      <c r="AL7279">
        <v>60</v>
      </c>
      <c r="AM7279">
        <v>60</v>
      </c>
      <c r="AN7279">
        <v>60</v>
      </c>
    </row>
    <row r="7280" spans="1:40" x14ac:dyDescent="0.35">
      <c r="A7280" t="s">
        <v>1485</v>
      </c>
      <c r="B7280" t="s">
        <v>1318</v>
      </c>
      <c r="C7280" t="s">
        <v>1466</v>
      </c>
      <c r="D7280" t="s">
        <v>1320</v>
      </c>
      <c r="E7280" t="s">
        <v>3270</v>
      </c>
      <c r="F7280" t="s">
        <v>1678</v>
      </c>
      <c r="G7280" t="s">
        <v>1462</v>
      </c>
      <c r="H7280" t="s">
        <v>1324</v>
      </c>
      <c r="I7280" t="s">
        <v>2376</v>
      </c>
      <c r="J7280" t="s">
        <v>1679</v>
      </c>
      <c r="K7280" t="s">
        <v>1327</v>
      </c>
      <c r="L7280" t="s">
        <v>436</v>
      </c>
      <c r="M7280" t="s">
        <v>1756</v>
      </c>
      <c r="O7280" t="s">
        <v>1329</v>
      </c>
      <c r="P7280" t="s">
        <v>1355</v>
      </c>
      <c r="Q7280" t="s">
        <v>1362</v>
      </c>
      <c r="R7280" t="s">
        <v>1363</v>
      </c>
      <c r="S7280" t="s">
        <v>1333</v>
      </c>
      <c r="T7280" t="s">
        <v>4011</v>
      </c>
      <c r="U7280" t="s">
        <v>1334</v>
      </c>
      <c r="V7280" t="s">
        <v>90</v>
      </c>
      <c r="W7280" t="s">
        <v>1668</v>
      </c>
      <c r="X7280" t="s">
        <v>1666</v>
      </c>
      <c r="Y7280" t="s">
        <v>1337</v>
      </c>
      <c r="Z7280" t="s">
        <v>3337</v>
      </c>
      <c r="AA7280" t="s">
        <v>1339</v>
      </c>
      <c r="AB7280" t="s">
        <v>439</v>
      </c>
      <c r="AC7280">
        <v>51086.8</v>
      </c>
      <c r="AD7280">
        <v>45100.88</v>
      </c>
      <c r="AE7280">
        <v>46622.96</v>
      </c>
      <c r="AF7280">
        <v>48528.56</v>
      </c>
      <c r="AG7280">
        <v>40095.120000000003</v>
      </c>
      <c r="AH7280">
        <v>44266.400000000001</v>
      </c>
      <c r="AI7280">
        <v>43022.644497715191</v>
      </c>
      <c r="AJ7280">
        <v>44044.236443647991</v>
      </c>
      <c r="AK7280">
        <v>44044.236443647991</v>
      </c>
      <c r="AL7280">
        <v>44044.236443647991</v>
      </c>
      <c r="AM7280">
        <v>46249.44826583039</v>
      </c>
      <c r="AN7280">
        <v>39633.812799283187</v>
      </c>
    </row>
    <row r="7281" spans="1:40" x14ac:dyDescent="0.35">
      <c r="A7281" t="s">
        <v>1485</v>
      </c>
      <c r="B7281" t="s">
        <v>1318</v>
      </c>
      <c r="C7281" t="s">
        <v>1466</v>
      </c>
      <c r="D7281" t="s">
        <v>1320</v>
      </c>
      <c r="E7281" t="s">
        <v>3270</v>
      </c>
      <c r="F7281" t="s">
        <v>1678</v>
      </c>
      <c r="G7281" t="s">
        <v>1462</v>
      </c>
      <c r="H7281" t="s">
        <v>1324</v>
      </c>
      <c r="I7281" t="s">
        <v>2376</v>
      </c>
      <c r="J7281" t="s">
        <v>1679</v>
      </c>
      <c r="K7281" t="s">
        <v>1327</v>
      </c>
      <c r="L7281" t="s">
        <v>436</v>
      </c>
      <c r="M7281" t="s">
        <v>1756</v>
      </c>
      <c r="O7281" t="s">
        <v>1329</v>
      </c>
      <c r="P7281" t="s">
        <v>1355</v>
      </c>
      <c r="Q7281" t="s">
        <v>1362</v>
      </c>
      <c r="R7281" t="s">
        <v>1363</v>
      </c>
      <c r="S7281" t="s">
        <v>1333</v>
      </c>
      <c r="T7281" t="s">
        <v>4011</v>
      </c>
      <c r="U7281" t="s">
        <v>1334</v>
      </c>
      <c r="V7281" t="s">
        <v>90</v>
      </c>
      <c r="W7281" t="s">
        <v>1668</v>
      </c>
      <c r="X7281" t="s">
        <v>1666</v>
      </c>
      <c r="Y7281" t="s">
        <v>1337</v>
      </c>
      <c r="Z7281" t="s">
        <v>3337</v>
      </c>
      <c r="AA7281" t="s">
        <v>1340</v>
      </c>
      <c r="AB7281" t="s">
        <v>439</v>
      </c>
      <c r="AC7281">
        <v>9.5</v>
      </c>
      <c r="AD7281">
        <v>9.5</v>
      </c>
      <c r="AE7281">
        <v>9.25</v>
      </c>
      <c r="AF7281">
        <v>9</v>
      </c>
      <c r="AG7281">
        <v>8.5</v>
      </c>
      <c r="AH7281">
        <v>8</v>
      </c>
      <c r="AI7281">
        <v>10</v>
      </c>
      <c r="AJ7281">
        <v>10.5</v>
      </c>
      <c r="AK7281">
        <v>10</v>
      </c>
      <c r="AL7281">
        <v>10</v>
      </c>
      <c r="AM7281">
        <v>10</v>
      </c>
      <c r="AN7281">
        <v>10</v>
      </c>
    </row>
    <row r="7282" spans="1:40" x14ac:dyDescent="0.35">
      <c r="A7282" t="s">
        <v>1485</v>
      </c>
      <c r="B7282" t="s">
        <v>1318</v>
      </c>
      <c r="C7282" t="s">
        <v>1466</v>
      </c>
      <c r="D7282" t="s">
        <v>1320</v>
      </c>
      <c r="E7282" t="s">
        <v>3270</v>
      </c>
      <c r="F7282" t="s">
        <v>1625</v>
      </c>
      <c r="G7282" t="s">
        <v>1462</v>
      </c>
      <c r="H7282" t="s">
        <v>1324</v>
      </c>
      <c r="I7282" t="s">
        <v>3303</v>
      </c>
      <c r="J7282" t="s">
        <v>2033</v>
      </c>
      <c r="K7282" t="s">
        <v>1327</v>
      </c>
      <c r="L7282" t="s">
        <v>436</v>
      </c>
      <c r="M7282" t="s">
        <v>1328</v>
      </c>
      <c r="O7282" t="s">
        <v>1329</v>
      </c>
      <c r="P7282" t="s">
        <v>1355</v>
      </c>
      <c r="Q7282" t="s">
        <v>1356</v>
      </c>
      <c r="R7282" t="s">
        <v>1357</v>
      </c>
      <c r="S7282" t="s">
        <v>1333</v>
      </c>
      <c r="T7282" t="s">
        <v>4011</v>
      </c>
      <c r="U7282" t="s">
        <v>1334</v>
      </c>
      <c r="V7282" t="s">
        <v>127</v>
      </c>
      <c r="W7282" t="s">
        <v>2128</v>
      </c>
      <c r="X7282" t="s">
        <v>2131</v>
      </c>
      <c r="Y7282" t="s">
        <v>1337</v>
      </c>
      <c r="Z7282" t="s">
        <v>3338</v>
      </c>
      <c r="AA7282" t="s">
        <v>1339</v>
      </c>
      <c r="AB7282" t="s">
        <v>439</v>
      </c>
      <c r="AC7282">
        <v>0</v>
      </c>
      <c r="AD7282">
        <v>0</v>
      </c>
      <c r="AE7282">
        <v>-52470.65</v>
      </c>
      <c r="AF7282">
        <v>0</v>
      </c>
      <c r="AG7282">
        <v>0</v>
      </c>
      <c r="AH7282">
        <v>0</v>
      </c>
      <c r="AI7282">
        <v>0</v>
      </c>
      <c r="AJ7282">
        <v>0</v>
      </c>
      <c r="AK7282">
        <v>0</v>
      </c>
      <c r="AL7282">
        <v>0</v>
      </c>
      <c r="AM7282">
        <v>0</v>
      </c>
      <c r="AN7282">
        <v>0</v>
      </c>
    </row>
    <row r="7283" spans="1:40" x14ac:dyDescent="0.35">
      <c r="A7283" t="s">
        <v>1485</v>
      </c>
      <c r="B7283" t="s">
        <v>1318</v>
      </c>
      <c r="C7283" t="s">
        <v>1466</v>
      </c>
      <c r="D7283" t="s">
        <v>1677</v>
      </c>
      <c r="E7283" t="s">
        <v>3270</v>
      </c>
      <c r="F7283" t="s">
        <v>1570</v>
      </c>
      <c r="G7283" t="s">
        <v>1462</v>
      </c>
      <c r="H7283" t="s">
        <v>1324</v>
      </c>
      <c r="I7283" t="s">
        <v>2236</v>
      </c>
      <c r="J7283" t="s">
        <v>1571</v>
      </c>
      <c r="K7283" t="s">
        <v>1327</v>
      </c>
      <c r="L7283" t="s">
        <v>436</v>
      </c>
      <c r="M7283" t="s">
        <v>1328</v>
      </c>
      <c r="O7283" t="s">
        <v>1329</v>
      </c>
      <c r="P7283" t="s">
        <v>1355</v>
      </c>
      <c r="Q7283" t="s">
        <v>1362</v>
      </c>
      <c r="R7283" t="s">
        <v>1363</v>
      </c>
      <c r="S7283" t="s">
        <v>1333</v>
      </c>
      <c r="T7283" t="s">
        <v>4011</v>
      </c>
      <c r="U7283" t="s">
        <v>1334</v>
      </c>
      <c r="V7283" t="s">
        <v>127</v>
      </c>
      <c r="W7283" t="s">
        <v>2128</v>
      </c>
      <c r="X7283" t="s">
        <v>2129</v>
      </c>
      <c r="Y7283" t="s">
        <v>1337</v>
      </c>
      <c r="Z7283" t="s">
        <v>3339</v>
      </c>
      <c r="AA7283" t="s">
        <v>1340</v>
      </c>
      <c r="AB7283" t="s">
        <v>439</v>
      </c>
      <c r="AC7283">
        <v>2</v>
      </c>
      <c r="AD7283">
        <v>1.5</v>
      </c>
      <c r="AE7283">
        <v>1</v>
      </c>
      <c r="AF7283">
        <v>1</v>
      </c>
      <c r="AG7283">
        <v>1</v>
      </c>
      <c r="AH7283">
        <v>1</v>
      </c>
      <c r="AI7283">
        <v>0</v>
      </c>
      <c r="AJ7283">
        <v>0</v>
      </c>
      <c r="AK7283">
        <v>0</v>
      </c>
      <c r="AL7283">
        <v>0</v>
      </c>
      <c r="AM7283">
        <v>0</v>
      </c>
      <c r="AN7283">
        <v>0</v>
      </c>
    </row>
    <row r="7284" spans="1:40" x14ac:dyDescent="0.35">
      <c r="A7284" t="s">
        <v>1485</v>
      </c>
      <c r="B7284" t="s">
        <v>1318</v>
      </c>
      <c r="C7284" t="s">
        <v>1466</v>
      </c>
      <c r="D7284" t="s">
        <v>1677</v>
      </c>
      <c r="E7284" t="s">
        <v>3270</v>
      </c>
      <c r="F7284" t="s">
        <v>1570</v>
      </c>
      <c r="G7284" t="s">
        <v>1462</v>
      </c>
      <c r="H7284" t="s">
        <v>1324</v>
      </c>
      <c r="I7284" t="s">
        <v>2236</v>
      </c>
      <c r="J7284" t="s">
        <v>1571</v>
      </c>
      <c r="K7284" t="s">
        <v>1327</v>
      </c>
      <c r="L7284" t="s">
        <v>436</v>
      </c>
      <c r="M7284" t="s">
        <v>1328</v>
      </c>
      <c r="O7284" t="s">
        <v>1329</v>
      </c>
      <c r="P7284" t="s">
        <v>1355</v>
      </c>
      <c r="Q7284" t="s">
        <v>1362</v>
      </c>
      <c r="R7284" t="s">
        <v>1363</v>
      </c>
      <c r="S7284" t="s">
        <v>1333</v>
      </c>
      <c r="T7284" t="s">
        <v>4011</v>
      </c>
      <c r="U7284" t="s">
        <v>1334</v>
      </c>
      <c r="V7284" t="s">
        <v>127</v>
      </c>
      <c r="W7284" t="s">
        <v>2128</v>
      </c>
      <c r="X7284" t="s">
        <v>2131</v>
      </c>
      <c r="Y7284" t="s">
        <v>1337</v>
      </c>
      <c r="Z7284" t="s">
        <v>3339</v>
      </c>
      <c r="AA7284" t="s">
        <v>1339</v>
      </c>
      <c r="AB7284" t="s">
        <v>439</v>
      </c>
      <c r="AC7284">
        <v>48504.02</v>
      </c>
      <c r="AD7284">
        <v>49412.14</v>
      </c>
      <c r="AE7284">
        <v>46217.56</v>
      </c>
      <c r="AF7284">
        <v>45577.37</v>
      </c>
      <c r="AG7284">
        <v>51037.46</v>
      </c>
      <c r="AH7284">
        <v>49139.46</v>
      </c>
      <c r="AI7284">
        <v>0</v>
      </c>
      <c r="AJ7284">
        <v>0</v>
      </c>
      <c r="AK7284">
        <v>0</v>
      </c>
      <c r="AL7284">
        <v>0</v>
      </c>
      <c r="AM7284">
        <v>0</v>
      </c>
      <c r="AN7284">
        <v>0</v>
      </c>
    </row>
    <row r="7285" spans="1:40" x14ac:dyDescent="0.35">
      <c r="A7285" t="s">
        <v>1485</v>
      </c>
      <c r="B7285" t="s">
        <v>1318</v>
      </c>
      <c r="C7285" t="s">
        <v>1466</v>
      </c>
      <c r="D7285" t="s">
        <v>1677</v>
      </c>
      <c r="E7285" t="s">
        <v>3270</v>
      </c>
      <c r="F7285" t="s">
        <v>1570</v>
      </c>
      <c r="G7285" t="s">
        <v>1462</v>
      </c>
      <c r="H7285" t="s">
        <v>1324</v>
      </c>
      <c r="I7285" t="s">
        <v>2236</v>
      </c>
      <c r="J7285" t="s">
        <v>1571</v>
      </c>
      <c r="K7285" t="s">
        <v>1327</v>
      </c>
      <c r="L7285" t="s">
        <v>436</v>
      </c>
      <c r="M7285" t="s">
        <v>1328</v>
      </c>
      <c r="O7285" t="s">
        <v>1329</v>
      </c>
      <c r="P7285" t="s">
        <v>1355</v>
      </c>
      <c r="Q7285" t="s">
        <v>1362</v>
      </c>
      <c r="R7285" t="s">
        <v>1363</v>
      </c>
      <c r="S7285" t="s">
        <v>1333</v>
      </c>
      <c r="T7285" t="s">
        <v>4011</v>
      </c>
      <c r="U7285" t="s">
        <v>1334</v>
      </c>
      <c r="V7285" t="s">
        <v>127</v>
      </c>
      <c r="W7285" t="s">
        <v>2128</v>
      </c>
      <c r="X7285" t="s">
        <v>2131</v>
      </c>
      <c r="Y7285" t="s">
        <v>1337</v>
      </c>
      <c r="Z7285" t="s">
        <v>3339</v>
      </c>
      <c r="AA7285" t="s">
        <v>1340</v>
      </c>
      <c r="AB7285" t="s">
        <v>439</v>
      </c>
      <c r="AC7285">
        <v>18</v>
      </c>
      <c r="AD7285">
        <v>16</v>
      </c>
      <c r="AE7285">
        <v>17</v>
      </c>
      <c r="AF7285">
        <v>16.5</v>
      </c>
      <c r="AG7285">
        <v>18</v>
      </c>
      <c r="AH7285">
        <v>18.5</v>
      </c>
      <c r="AI7285">
        <v>0</v>
      </c>
      <c r="AJ7285">
        <v>0</v>
      </c>
      <c r="AK7285">
        <v>0</v>
      </c>
      <c r="AL7285">
        <v>0</v>
      </c>
      <c r="AM7285">
        <v>0</v>
      </c>
      <c r="AN7285">
        <v>0</v>
      </c>
    </row>
    <row r="7286" spans="1:40" x14ac:dyDescent="0.35">
      <c r="A7286" t="s">
        <v>1485</v>
      </c>
      <c r="B7286" t="s">
        <v>1318</v>
      </c>
      <c r="C7286" t="s">
        <v>1466</v>
      </c>
      <c r="D7286" t="s">
        <v>1677</v>
      </c>
      <c r="E7286" t="s">
        <v>3270</v>
      </c>
      <c r="F7286" t="s">
        <v>1570</v>
      </c>
      <c r="G7286" t="s">
        <v>1462</v>
      </c>
      <c r="H7286" t="s">
        <v>1324</v>
      </c>
      <c r="I7286" t="s">
        <v>2236</v>
      </c>
      <c r="J7286" t="s">
        <v>1571</v>
      </c>
      <c r="K7286" t="s">
        <v>1327</v>
      </c>
      <c r="L7286" t="s">
        <v>436</v>
      </c>
      <c r="M7286" t="s">
        <v>1328</v>
      </c>
      <c r="O7286" t="s">
        <v>1329</v>
      </c>
      <c r="P7286" t="s">
        <v>1355</v>
      </c>
      <c r="Q7286" t="s">
        <v>1362</v>
      </c>
      <c r="R7286" t="s">
        <v>1363</v>
      </c>
      <c r="S7286" t="s">
        <v>1333</v>
      </c>
      <c r="T7286" t="s">
        <v>4011</v>
      </c>
      <c r="U7286" t="s">
        <v>1334</v>
      </c>
      <c r="V7286" t="s">
        <v>127</v>
      </c>
      <c r="W7286" t="s">
        <v>2432</v>
      </c>
      <c r="X7286" t="s">
        <v>2129</v>
      </c>
      <c r="Y7286" t="s">
        <v>1337</v>
      </c>
      <c r="Z7286" t="s">
        <v>3339</v>
      </c>
      <c r="AA7286" t="s">
        <v>1339</v>
      </c>
      <c r="AB7286" t="s">
        <v>439</v>
      </c>
      <c r="AC7286">
        <v>0</v>
      </c>
      <c r="AD7286">
        <v>0</v>
      </c>
      <c r="AE7286">
        <v>0</v>
      </c>
      <c r="AF7286">
        <v>0</v>
      </c>
      <c r="AG7286">
        <v>0</v>
      </c>
      <c r="AH7286">
        <v>0</v>
      </c>
      <c r="AI7286">
        <v>50067.75</v>
      </c>
      <c r="AJ7286">
        <v>46575.700160000008</v>
      </c>
      <c r="AK7286">
        <v>48762.935168000011</v>
      </c>
      <c r="AL7286">
        <v>44935.273904000001</v>
      </c>
      <c r="AM7286">
        <v>44935.273904000001</v>
      </c>
      <c r="AN7286">
        <v>43021.443272000011</v>
      </c>
    </row>
    <row r="7287" spans="1:40" x14ac:dyDescent="0.35">
      <c r="A7287" t="s">
        <v>1485</v>
      </c>
      <c r="B7287" t="s">
        <v>1318</v>
      </c>
      <c r="C7287" t="s">
        <v>1466</v>
      </c>
      <c r="D7287" t="s">
        <v>1677</v>
      </c>
      <c r="E7287" t="s">
        <v>3270</v>
      </c>
      <c r="F7287" t="s">
        <v>1570</v>
      </c>
      <c r="G7287" t="s">
        <v>1462</v>
      </c>
      <c r="H7287" t="s">
        <v>1324</v>
      </c>
      <c r="I7287" t="s">
        <v>2236</v>
      </c>
      <c r="J7287" t="s">
        <v>1571</v>
      </c>
      <c r="K7287" t="s">
        <v>1327</v>
      </c>
      <c r="L7287" t="s">
        <v>436</v>
      </c>
      <c r="M7287" t="s">
        <v>1328</v>
      </c>
      <c r="O7287" t="s">
        <v>1329</v>
      </c>
      <c r="P7287" t="s">
        <v>1355</v>
      </c>
      <c r="Q7287" t="s">
        <v>1362</v>
      </c>
      <c r="R7287" t="s">
        <v>1363</v>
      </c>
      <c r="S7287" t="s">
        <v>1333</v>
      </c>
      <c r="T7287" t="s">
        <v>4011</v>
      </c>
      <c r="U7287" t="s">
        <v>1334</v>
      </c>
      <c r="V7287" t="s">
        <v>127</v>
      </c>
      <c r="W7287" t="s">
        <v>2432</v>
      </c>
      <c r="X7287" t="s">
        <v>2129</v>
      </c>
      <c r="Y7287" t="s">
        <v>1337</v>
      </c>
      <c r="Z7287" t="s">
        <v>3339</v>
      </c>
      <c r="AA7287" t="s">
        <v>1340</v>
      </c>
      <c r="AB7287" t="s">
        <v>439</v>
      </c>
      <c r="AC7287">
        <v>0</v>
      </c>
      <c r="AD7287">
        <v>0</v>
      </c>
      <c r="AE7287">
        <v>0</v>
      </c>
      <c r="AF7287">
        <v>0</v>
      </c>
      <c r="AG7287">
        <v>0</v>
      </c>
      <c r="AH7287">
        <v>0</v>
      </c>
      <c r="AI7287">
        <v>18.016566149157661</v>
      </c>
      <c r="AJ7287">
        <v>18.419374999999999</v>
      </c>
      <c r="AK7287">
        <v>18.753907432624079</v>
      </c>
      <c r="AL7287">
        <v>18.111372176519289</v>
      </c>
      <c r="AM7287">
        <v>17.280583718206849</v>
      </c>
      <c r="AN7287">
        <v>16.53757764823207</v>
      </c>
    </row>
    <row r="7288" spans="1:40" x14ac:dyDescent="0.35">
      <c r="A7288" t="s">
        <v>1485</v>
      </c>
      <c r="B7288" t="s">
        <v>1318</v>
      </c>
      <c r="C7288" t="s">
        <v>1466</v>
      </c>
      <c r="D7288" t="s">
        <v>1677</v>
      </c>
      <c r="E7288" t="s">
        <v>3270</v>
      </c>
      <c r="F7288" t="s">
        <v>1570</v>
      </c>
      <c r="G7288" t="s">
        <v>1462</v>
      </c>
      <c r="H7288" t="s">
        <v>1324</v>
      </c>
      <c r="I7288" t="s">
        <v>2236</v>
      </c>
      <c r="J7288" t="s">
        <v>1571</v>
      </c>
      <c r="K7288" t="s">
        <v>1327</v>
      </c>
      <c r="L7288" t="s">
        <v>436</v>
      </c>
      <c r="M7288" t="s">
        <v>1328</v>
      </c>
      <c r="O7288" t="s">
        <v>1329</v>
      </c>
      <c r="P7288" t="s">
        <v>1355</v>
      </c>
      <c r="Q7288" t="s">
        <v>1362</v>
      </c>
      <c r="R7288" t="s">
        <v>1363</v>
      </c>
      <c r="S7288" t="s">
        <v>1333</v>
      </c>
      <c r="T7288" t="s">
        <v>4011</v>
      </c>
      <c r="U7288" t="s">
        <v>1334</v>
      </c>
      <c r="V7288" t="s">
        <v>127</v>
      </c>
      <c r="W7288" t="s">
        <v>2432</v>
      </c>
      <c r="X7288" t="s">
        <v>2131</v>
      </c>
      <c r="Y7288" t="s">
        <v>1552</v>
      </c>
      <c r="Z7288" t="s">
        <v>3339</v>
      </c>
      <c r="AA7288" t="s">
        <v>1339</v>
      </c>
      <c r="AB7288" t="s">
        <v>439</v>
      </c>
      <c r="AC7288">
        <v>120</v>
      </c>
      <c r="AD7288">
        <v>120</v>
      </c>
      <c r="AE7288">
        <v>120</v>
      </c>
      <c r="AF7288">
        <v>114</v>
      </c>
      <c r="AG7288">
        <v>120</v>
      </c>
      <c r="AH7288">
        <v>126</v>
      </c>
      <c r="AI7288">
        <v>120</v>
      </c>
      <c r="AJ7288">
        <v>120</v>
      </c>
      <c r="AK7288">
        <v>120</v>
      </c>
      <c r="AL7288">
        <v>120</v>
      </c>
      <c r="AM7288">
        <v>120</v>
      </c>
      <c r="AN7288">
        <v>120</v>
      </c>
    </row>
    <row r="7289" spans="1:40" x14ac:dyDescent="0.35">
      <c r="A7289" t="s">
        <v>1485</v>
      </c>
      <c r="B7289" t="s">
        <v>1318</v>
      </c>
      <c r="C7289" t="s">
        <v>1466</v>
      </c>
      <c r="D7289" t="s">
        <v>1677</v>
      </c>
      <c r="E7289" t="s">
        <v>3270</v>
      </c>
      <c r="F7289" t="s">
        <v>1570</v>
      </c>
      <c r="G7289" t="s">
        <v>1462</v>
      </c>
      <c r="H7289" t="s">
        <v>1324</v>
      </c>
      <c r="I7289" t="s">
        <v>2236</v>
      </c>
      <c r="J7289" t="s">
        <v>1571</v>
      </c>
      <c r="K7289" t="s">
        <v>1327</v>
      </c>
      <c r="L7289" t="s">
        <v>436</v>
      </c>
      <c r="M7289" t="s">
        <v>1328</v>
      </c>
      <c r="O7289" t="s">
        <v>1329</v>
      </c>
      <c r="P7289" t="s">
        <v>1355</v>
      </c>
      <c r="Q7289" t="s">
        <v>1362</v>
      </c>
      <c r="R7289" t="s">
        <v>1363</v>
      </c>
      <c r="S7289" t="s">
        <v>1333</v>
      </c>
      <c r="T7289" t="s">
        <v>4011</v>
      </c>
      <c r="U7289" t="s">
        <v>1334</v>
      </c>
      <c r="V7289" t="s">
        <v>127</v>
      </c>
      <c r="W7289" t="s">
        <v>2432</v>
      </c>
      <c r="X7289" t="s">
        <v>2131</v>
      </c>
      <c r="Y7289" t="s">
        <v>1337</v>
      </c>
      <c r="Z7289" t="s">
        <v>3339</v>
      </c>
      <c r="AA7289" t="s">
        <v>1339</v>
      </c>
      <c r="AB7289" t="s">
        <v>439</v>
      </c>
      <c r="AC7289">
        <v>631.58600000000001</v>
      </c>
      <c r="AD7289">
        <v>-1825.1</v>
      </c>
      <c r="AE7289">
        <v>-961.29</v>
      </c>
      <c r="AF7289">
        <v>-101</v>
      </c>
      <c r="AG7289">
        <v>1275</v>
      </c>
      <c r="AH7289">
        <v>329.65</v>
      </c>
      <c r="AI7289">
        <v>-120</v>
      </c>
      <c r="AJ7289">
        <v>-120</v>
      </c>
      <c r="AK7289">
        <v>-120</v>
      </c>
      <c r="AL7289">
        <v>-120</v>
      </c>
      <c r="AM7289">
        <v>-120</v>
      </c>
      <c r="AN7289">
        <v>-120</v>
      </c>
    </row>
    <row r="7290" spans="1:40" x14ac:dyDescent="0.35">
      <c r="A7290" t="s">
        <v>1485</v>
      </c>
      <c r="B7290" t="s">
        <v>1318</v>
      </c>
      <c r="C7290" t="s">
        <v>1466</v>
      </c>
      <c r="D7290" t="s">
        <v>1677</v>
      </c>
      <c r="E7290" t="s">
        <v>3270</v>
      </c>
      <c r="F7290" t="s">
        <v>1570</v>
      </c>
      <c r="G7290" t="s">
        <v>1462</v>
      </c>
      <c r="H7290" t="s">
        <v>1324</v>
      </c>
      <c r="I7290" t="s">
        <v>2006</v>
      </c>
      <c r="J7290" t="s">
        <v>1571</v>
      </c>
      <c r="K7290" t="s">
        <v>1327</v>
      </c>
      <c r="L7290" t="s">
        <v>436</v>
      </c>
      <c r="M7290" t="s">
        <v>1328</v>
      </c>
      <c r="O7290" t="s">
        <v>1329</v>
      </c>
      <c r="P7290" t="s">
        <v>1330</v>
      </c>
      <c r="Q7290" t="s">
        <v>1344</v>
      </c>
      <c r="R7290" t="s">
        <v>1538</v>
      </c>
      <c r="S7290" t="s">
        <v>1333</v>
      </c>
      <c r="T7290" t="s">
        <v>4011</v>
      </c>
      <c r="U7290" t="s">
        <v>1334</v>
      </c>
      <c r="V7290" t="s">
        <v>129</v>
      </c>
      <c r="W7290" t="s">
        <v>1647</v>
      </c>
      <c r="X7290" t="s">
        <v>1648</v>
      </c>
      <c r="Y7290" t="s">
        <v>1337</v>
      </c>
      <c r="Z7290" t="s">
        <v>1122</v>
      </c>
      <c r="AA7290" t="s">
        <v>1339</v>
      </c>
      <c r="AB7290" t="s">
        <v>439</v>
      </c>
      <c r="AC7290">
        <v>191761.796</v>
      </c>
      <c r="AD7290">
        <v>192207.84999999998</v>
      </c>
      <c r="AE7290">
        <v>177448.73</v>
      </c>
      <c r="AF7290">
        <v>199548.679</v>
      </c>
      <c r="AG7290">
        <v>154166.601</v>
      </c>
      <c r="AH7290">
        <v>165081.486</v>
      </c>
      <c r="AI7290">
        <v>142927.92960878319</v>
      </c>
      <c r="AJ7290">
        <v>124741.1242209122</v>
      </c>
      <c r="AK7290">
        <v>133712.23410385492</v>
      </c>
      <c r="AL7290">
        <v>125349.23692793029</v>
      </c>
      <c r="AM7290">
        <v>125214.78022531699</v>
      </c>
      <c r="AN7290">
        <v>117993.3126685131</v>
      </c>
    </row>
    <row r="7291" spans="1:40" x14ac:dyDescent="0.35">
      <c r="A7291" t="s">
        <v>1485</v>
      </c>
      <c r="B7291" t="s">
        <v>1318</v>
      </c>
      <c r="C7291" t="s">
        <v>1466</v>
      </c>
      <c r="D7291" t="s">
        <v>1677</v>
      </c>
      <c r="E7291" t="s">
        <v>3270</v>
      </c>
      <c r="F7291" t="s">
        <v>1570</v>
      </c>
      <c r="G7291" t="s">
        <v>1462</v>
      </c>
      <c r="H7291" t="s">
        <v>1324</v>
      </c>
      <c r="I7291" t="s">
        <v>2006</v>
      </c>
      <c r="J7291" t="s">
        <v>1571</v>
      </c>
      <c r="K7291" t="s">
        <v>1327</v>
      </c>
      <c r="L7291" t="s">
        <v>436</v>
      </c>
      <c r="M7291" t="s">
        <v>1328</v>
      </c>
      <c r="O7291" t="s">
        <v>1329</v>
      </c>
      <c r="P7291" t="s">
        <v>1330</v>
      </c>
      <c r="Q7291" t="s">
        <v>1344</v>
      </c>
      <c r="R7291" t="s">
        <v>1538</v>
      </c>
      <c r="S7291" t="s">
        <v>1333</v>
      </c>
      <c r="T7291" t="s">
        <v>4011</v>
      </c>
      <c r="U7291" t="s">
        <v>1334</v>
      </c>
      <c r="V7291" t="s">
        <v>129</v>
      </c>
      <c r="W7291" t="s">
        <v>1647</v>
      </c>
      <c r="X7291" t="s">
        <v>1648</v>
      </c>
      <c r="Y7291" t="s">
        <v>1337</v>
      </c>
      <c r="Z7291" t="s">
        <v>1122</v>
      </c>
      <c r="AA7291" t="s">
        <v>1340</v>
      </c>
      <c r="AB7291" t="s">
        <v>439</v>
      </c>
      <c r="AC7291">
        <v>104.5</v>
      </c>
      <c r="AD7291">
        <v>96</v>
      </c>
      <c r="AE7291">
        <v>93</v>
      </c>
      <c r="AF7291">
        <v>92.5</v>
      </c>
      <c r="AG7291">
        <v>89.5</v>
      </c>
      <c r="AH7291">
        <v>87.5</v>
      </c>
      <c r="AI7291">
        <v>72.361158368503908</v>
      </c>
      <c r="AJ7291">
        <v>69.708434229323643</v>
      </c>
      <c r="AK7291">
        <v>67.6988329606137</v>
      </c>
      <c r="AL7291">
        <v>65.503886910000318</v>
      </c>
      <c r="AM7291">
        <v>63.393933570520304</v>
      </c>
      <c r="AN7291">
        <v>61.659236097446232</v>
      </c>
    </row>
    <row r="7292" spans="1:40" x14ac:dyDescent="0.35">
      <c r="A7292" t="s">
        <v>1485</v>
      </c>
      <c r="B7292" t="s">
        <v>1318</v>
      </c>
      <c r="C7292" t="s">
        <v>1466</v>
      </c>
      <c r="D7292" t="s">
        <v>1677</v>
      </c>
      <c r="E7292" t="s">
        <v>3270</v>
      </c>
      <c r="F7292" t="s">
        <v>1570</v>
      </c>
      <c r="G7292" t="s">
        <v>1462</v>
      </c>
      <c r="H7292" t="s">
        <v>1324</v>
      </c>
      <c r="I7292" t="s">
        <v>2006</v>
      </c>
      <c r="J7292" t="s">
        <v>1571</v>
      </c>
      <c r="K7292" t="s">
        <v>1327</v>
      </c>
      <c r="L7292" t="s">
        <v>436</v>
      </c>
      <c r="M7292" t="s">
        <v>1328</v>
      </c>
      <c r="O7292" t="s">
        <v>1329</v>
      </c>
      <c r="P7292" t="s">
        <v>1330</v>
      </c>
      <c r="Q7292" t="s">
        <v>1344</v>
      </c>
      <c r="R7292" t="s">
        <v>1538</v>
      </c>
      <c r="S7292" t="s">
        <v>1333</v>
      </c>
      <c r="T7292" t="s">
        <v>4011</v>
      </c>
      <c r="U7292" t="s">
        <v>1334</v>
      </c>
      <c r="V7292" t="s">
        <v>129</v>
      </c>
      <c r="W7292" t="s">
        <v>1647</v>
      </c>
      <c r="X7292" t="s">
        <v>1648</v>
      </c>
      <c r="Y7292" t="s">
        <v>1337</v>
      </c>
      <c r="Z7292" t="s">
        <v>1122</v>
      </c>
      <c r="AA7292" t="s">
        <v>1514</v>
      </c>
      <c r="AB7292" t="s">
        <v>439</v>
      </c>
      <c r="AC7292">
        <v>128</v>
      </c>
      <c r="AD7292">
        <v>128</v>
      </c>
      <c r="AE7292">
        <v>128</v>
      </c>
      <c r="AF7292">
        <v>128</v>
      </c>
      <c r="AG7292">
        <v>128</v>
      </c>
      <c r="AH7292">
        <v>128</v>
      </c>
      <c r="AI7292">
        <v>100</v>
      </c>
      <c r="AJ7292">
        <v>100</v>
      </c>
      <c r="AK7292">
        <v>100</v>
      </c>
      <c r="AL7292">
        <v>100</v>
      </c>
      <c r="AM7292">
        <v>100</v>
      </c>
      <c r="AN7292">
        <v>100</v>
      </c>
    </row>
    <row r="7293" spans="1:40" x14ac:dyDescent="0.35">
      <c r="A7293" t="s">
        <v>1485</v>
      </c>
      <c r="B7293" t="s">
        <v>1318</v>
      </c>
      <c r="C7293" t="s">
        <v>1466</v>
      </c>
      <c r="D7293" t="s">
        <v>1677</v>
      </c>
      <c r="E7293" t="s">
        <v>3270</v>
      </c>
      <c r="F7293" t="s">
        <v>1570</v>
      </c>
      <c r="G7293" t="s">
        <v>1462</v>
      </c>
      <c r="H7293" t="s">
        <v>1324</v>
      </c>
      <c r="I7293" t="s">
        <v>2006</v>
      </c>
      <c r="J7293" t="s">
        <v>1571</v>
      </c>
      <c r="K7293" t="s">
        <v>1327</v>
      </c>
      <c r="L7293" t="s">
        <v>436</v>
      </c>
      <c r="M7293" t="s">
        <v>1328</v>
      </c>
      <c r="O7293" t="s">
        <v>1329</v>
      </c>
      <c r="P7293" t="s">
        <v>1330</v>
      </c>
      <c r="Q7293" t="s">
        <v>1344</v>
      </c>
      <c r="R7293" t="s">
        <v>1538</v>
      </c>
      <c r="S7293" t="s">
        <v>1333</v>
      </c>
      <c r="T7293" t="s">
        <v>4011</v>
      </c>
      <c r="U7293" t="s">
        <v>1334</v>
      </c>
      <c r="V7293" t="s">
        <v>129</v>
      </c>
      <c r="W7293" t="s">
        <v>1865</v>
      </c>
      <c r="X7293" t="s">
        <v>1866</v>
      </c>
      <c r="Y7293" t="s">
        <v>1337</v>
      </c>
      <c r="Z7293" t="s">
        <v>1122</v>
      </c>
      <c r="AA7293" t="s">
        <v>1339</v>
      </c>
      <c r="AB7293" t="s">
        <v>439</v>
      </c>
      <c r="AC7293">
        <v>150100.57400000002</v>
      </c>
      <c r="AD7293">
        <v>153384.193</v>
      </c>
      <c r="AE7293">
        <v>138512.997</v>
      </c>
      <c r="AF7293">
        <v>158228.649</v>
      </c>
      <c r="AG7293">
        <v>118575.682</v>
      </c>
      <c r="AH7293">
        <v>140710.93700000001</v>
      </c>
      <c r="AI7293">
        <v>128541.26925804401</v>
      </c>
      <c r="AJ7293">
        <v>118018.8769172125</v>
      </c>
      <c r="AK7293">
        <v>122908.1820608667</v>
      </c>
      <c r="AL7293">
        <v>118903.9172249634</v>
      </c>
      <c r="AM7293">
        <v>117325.7665171719</v>
      </c>
      <c r="AN7293">
        <v>113796.007953184</v>
      </c>
    </row>
    <row r="7294" spans="1:40" x14ac:dyDescent="0.35">
      <c r="A7294" t="s">
        <v>1485</v>
      </c>
      <c r="B7294" t="s">
        <v>1318</v>
      </c>
      <c r="C7294" t="s">
        <v>1466</v>
      </c>
      <c r="D7294" t="s">
        <v>1677</v>
      </c>
      <c r="E7294" t="s">
        <v>3270</v>
      </c>
      <c r="F7294" t="s">
        <v>1570</v>
      </c>
      <c r="G7294" t="s">
        <v>1462</v>
      </c>
      <c r="H7294" t="s">
        <v>1324</v>
      </c>
      <c r="I7294" t="s">
        <v>2006</v>
      </c>
      <c r="J7294" t="s">
        <v>1571</v>
      </c>
      <c r="K7294" t="s">
        <v>1327</v>
      </c>
      <c r="L7294" t="s">
        <v>436</v>
      </c>
      <c r="M7294" t="s">
        <v>1328</v>
      </c>
      <c r="O7294" t="s">
        <v>1329</v>
      </c>
      <c r="P7294" t="s">
        <v>1330</v>
      </c>
      <c r="Q7294" t="s">
        <v>1344</v>
      </c>
      <c r="R7294" t="s">
        <v>1538</v>
      </c>
      <c r="S7294" t="s">
        <v>1333</v>
      </c>
      <c r="T7294" t="s">
        <v>4011</v>
      </c>
      <c r="U7294" t="s">
        <v>1334</v>
      </c>
      <c r="V7294" t="s">
        <v>129</v>
      </c>
      <c r="W7294" t="s">
        <v>1865</v>
      </c>
      <c r="X7294" t="s">
        <v>1866</v>
      </c>
      <c r="Y7294" t="s">
        <v>1337</v>
      </c>
      <c r="Z7294" t="s">
        <v>1122</v>
      </c>
      <c r="AA7294" t="s">
        <v>1340</v>
      </c>
      <c r="AB7294" t="s">
        <v>439</v>
      </c>
      <c r="AC7294">
        <v>86</v>
      </c>
      <c r="AD7294">
        <v>80.5</v>
      </c>
      <c r="AE7294">
        <v>77.5</v>
      </c>
      <c r="AF7294">
        <v>76</v>
      </c>
      <c r="AG7294">
        <v>73.5</v>
      </c>
      <c r="AH7294">
        <v>74</v>
      </c>
      <c r="AI7294">
        <v>69.717697558175161</v>
      </c>
      <c r="AJ7294">
        <v>67.068411808048936</v>
      </c>
      <c r="AK7294">
        <v>65.652704024247242</v>
      </c>
      <c r="AL7294">
        <v>64.100011260804024</v>
      </c>
      <c r="AM7294">
        <v>62.603302234502422</v>
      </c>
      <c r="AN7294">
        <v>61.310259103339682</v>
      </c>
    </row>
    <row r="7295" spans="1:40" x14ac:dyDescent="0.35">
      <c r="A7295" t="s">
        <v>1485</v>
      </c>
      <c r="B7295" t="s">
        <v>1318</v>
      </c>
      <c r="C7295" t="s">
        <v>1466</v>
      </c>
      <c r="D7295" t="s">
        <v>1677</v>
      </c>
      <c r="E7295" t="s">
        <v>3270</v>
      </c>
      <c r="F7295" t="s">
        <v>1570</v>
      </c>
      <c r="G7295" t="s">
        <v>1462</v>
      </c>
      <c r="H7295" t="s">
        <v>1324</v>
      </c>
      <c r="I7295" t="s">
        <v>2006</v>
      </c>
      <c r="J7295" t="s">
        <v>1571</v>
      </c>
      <c r="K7295" t="s">
        <v>1327</v>
      </c>
      <c r="L7295" t="s">
        <v>436</v>
      </c>
      <c r="M7295" t="s">
        <v>1328</v>
      </c>
      <c r="O7295" t="s">
        <v>1329</v>
      </c>
      <c r="P7295" t="s">
        <v>1330</v>
      </c>
      <c r="Q7295" t="s">
        <v>1344</v>
      </c>
      <c r="R7295" t="s">
        <v>1538</v>
      </c>
      <c r="S7295" t="s">
        <v>1333</v>
      </c>
      <c r="T7295" t="s">
        <v>4011</v>
      </c>
      <c r="U7295" t="s">
        <v>1334</v>
      </c>
      <c r="V7295" t="s">
        <v>129</v>
      </c>
      <c r="W7295" t="s">
        <v>1865</v>
      </c>
      <c r="X7295" t="s">
        <v>1866</v>
      </c>
      <c r="Y7295" t="s">
        <v>1337</v>
      </c>
      <c r="Z7295" t="s">
        <v>1122</v>
      </c>
      <c r="AA7295" t="s">
        <v>1514</v>
      </c>
      <c r="AB7295" t="s">
        <v>439</v>
      </c>
      <c r="AC7295">
        <v>98</v>
      </c>
      <c r="AD7295">
        <v>98</v>
      </c>
      <c r="AE7295">
        <v>98</v>
      </c>
      <c r="AF7295">
        <v>98</v>
      </c>
      <c r="AG7295">
        <v>98</v>
      </c>
      <c r="AH7295">
        <v>86</v>
      </c>
      <c r="AI7295">
        <v>86</v>
      </c>
      <c r="AJ7295">
        <v>74</v>
      </c>
      <c r="AK7295">
        <v>74</v>
      </c>
      <c r="AL7295">
        <v>74</v>
      </c>
      <c r="AM7295">
        <v>74</v>
      </c>
      <c r="AN7295">
        <v>74</v>
      </c>
    </row>
    <row r="7296" spans="1:40" x14ac:dyDescent="0.35">
      <c r="A7296" t="s">
        <v>1485</v>
      </c>
      <c r="B7296" t="s">
        <v>1318</v>
      </c>
      <c r="C7296" t="s">
        <v>1466</v>
      </c>
      <c r="D7296" t="s">
        <v>1677</v>
      </c>
      <c r="E7296" t="s">
        <v>3270</v>
      </c>
      <c r="F7296" t="s">
        <v>1570</v>
      </c>
      <c r="G7296" t="s">
        <v>1462</v>
      </c>
      <c r="H7296" t="s">
        <v>1324</v>
      </c>
      <c r="I7296" t="s">
        <v>2006</v>
      </c>
      <c r="J7296" t="s">
        <v>1571</v>
      </c>
      <c r="K7296" t="s">
        <v>1327</v>
      </c>
      <c r="L7296" t="s">
        <v>436</v>
      </c>
      <c r="M7296" t="s">
        <v>1328</v>
      </c>
      <c r="O7296" t="s">
        <v>1329</v>
      </c>
      <c r="P7296" t="s">
        <v>1330</v>
      </c>
      <c r="Q7296" t="s">
        <v>1344</v>
      </c>
      <c r="R7296" t="s">
        <v>1538</v>
      </c>
      <c r="S7296" t="s">
        <v>1333</v>
      </c>
      <c r="T7296" t="s">
        <v>4011</v>
      </c>
      <c r="U7296" t="s">
        <v>1334</v>
      </c>
      <c r="V7296" t="s">
        <v>129</v>
      </c>
      <c r="W7296" t="s">
        <v>3255</v>
      </c>
      <c r="X7296" t="s">
        <v>2005</v>
      </c>
      <c r="Y7296" t="s">
        <v>1337</v>
      </c>
      <c r="Z7296" t="s">
        <v>1122</v>
      </c>
      <c r="AA7296" t="s">
        <v>1340</v>
      </c>
      <c r="AB7296" t="s">
        <v>439</v>
      </c>
      <c r="AC7296">
        <v>0</v>
      </c>
      <c r="AD7296">
        <v>1</v>
      </c>
      <c r="AE7296">
        <v>1</v>
      </c>
      <c r="AF7296">
        <v>1</v>
      </c>
      <c r="AG7296">
        <v>1</v>
      </c>
      <c r="AH7296">
        <v>1</v>
      </c>
      <c r="AI7296">
        <v>0</v>
      </c>
      <c r="AJ7296">
        <v>0</v>
      </c>
      <c r="AK7296">
        <v>0</v>
      </c>
      <c r="AL7296">
        <v>0</v>
      </c>
      <c r="AM7296">
        <v>0</v>
      </c>
      <c r="AN7296">
        <v>0</v>
      </c>
    </row>
    <row r="7297" spans="1:40" x14ac:dyDescent="0.35">
      <c r="A7297" t="s">
        <v>1485</v>
      </c>
      <c r="B7297" t="s">
        <v>1318</v>
      </c>
      <c r="C7297" t="s">
        <v>1466</v>
      </c>
      <c r="D7297" t="s">
        <v>1677</v>
      </c>
      <c r="E7297" t="s">
        <v>3270</v>
      </c>
      <c r="F7297" t="s">
        <v>1570</v>
      </c>
      <c r="G7297" t="s">
        <v>1462</v>
      </c>
      <c r="H7297" t="s">
        <v>1324</v>
      </c>
      <c r="I7297" t="s">
        <v>2006</v>
      </c>
      <c r="J7297" t="s">
        <v>1571</v>
      </c>
      <c r="K7297" t="s">
        <v>1327</v>
      </c>
      <c r="L7297" t="s">
        <v>436</v>
      </c>
      <c r="M7297" t="s">
        <v>1328</v>
      </c>
      <c r="O7297" t="s">
        <v>1329</v>
      </c>
      <c r="P7297" t="s">
        <v>1330</v>
      </c>
      <c r="Q7297" t="s">
        <v>1344</v>
      </c>
      <c r="R7297" t="s">
        <v>1538</v>
      </c>
      <c r="S7297" t="s">
        <v>1333</v>
      </c>
      <c r="T7297" t="s">
        <v>4011</v>
      </c>
      <c r="U7297" t="s">
        <v>1334</v>
      </c>
      <c r="V7297" t="s">
        <v>129</v>
      </c>
      <c r="W7297" t="s">
        <v>1685</v>
      </c>
      <c r="X7297" t="s">
        <v>1684</v>
      </c>
      <c r="Y7297" t="s">
        <v>1337</v>
      </c>
      <c r="Z7297" t="s">
        <v>1122</v>
      </c>
      <c r="AA7297" t="s">
        <v>1339</v>
      </c>
      <c r="AB7297" t="s">
        <v>439</v>
      </c>
      <c r="AC7297">
        <v>0</v>
      </c>
      <c r="AD7297">
        <v>0</v>
      </c>
      <c r="AE7297">
        <v>0</v>
      </c>
      <c r="AF7297">
        <v>0</v>
      </c>
      <c r="AG7297">
        <v>52000.218000000001</v>
      </c>
      <c r="AH7297">
        <v>28252.804</v>
      </c>
      <c r="AI7297">
        <v>0</v>
      </c>
      <c r="AJ7297">
        <v>0</v>
      </c>
      <c r="AK7297">
        <v>0</v>
      </c>
      <c r="AL7297">
        <v>0</v>
      </c>
      <c r="AM7297">
        <v>0</v>
      </c>
      <c r="AN7297">
        <v>0</v>
      </c>
    </row>
    <row r="7298" spans="1:40" x14ac:dyDescent="0.35">
      <c r="A7298" t="s">
        <v>1485</v>
      </c>
      <c r="B7298" t="s">
        <v>1318</v>
      </c>
      <c r="C7298" t="s">
        <v>1466</v>
      </c>
      <c r="D7298" t="s">
        <v>1677</v>
      </c>
      <c r="E7298" t="s">
        <v>3270</v>
      </c>
      <c r="F7298" t="s">
        <v>1570</v>
      </c>
      <c r="G7298" t="s">
        <v>1462</v>
      </c>
      <c r="H7298" t="s">
        <v>1324</v>
      </c>
      <c r="I7298" t="s">
        <v>2006</v>
      </c>
      <c r="J7298" t="s">
        <v>1571</v>
      </c>
      <c r="K7298" t="s">
        <v>1327</v>
      </c>
      <c r="L7298" t="s">
        <v>436</v>
      </c>
      <c r="M7298" t="s">
        <v>1328</v>
      </c>
      <c r="O7298" t="s">
        <v>1329</v>
      </c>
      <c r="P7298" t="s">
        <v>1330</v>
      </c>
      <c r="Q7298" t="s">
        <v>1344</v>
      </c>
      <c r="R7298" t="s">
        <v>1538</v>
      </c>
      <c r="S7298" t="s">
        <v>1333</v>
      </c>
      <c r="T7298" t="s">
        <v>4011</v>
      </c>
      <c r="U7298" t="s">
        <v>1334</v>
      </c>
      <c r="V7298" t="s">
        <v>129</v>
      </c>
      <c r="W7298" t="s">
        <v>1685</v>
      </c>
      <c r="X7298" t="s">
        <v>1684</v>
      </c>
      <c r="Y7298" t="s">
        <v>1337</v>
      </c>
      <c r="Z7298" t="s">
        <v>1122</v>
      </c>
      <c r="AA7298" t="s">
        <v>1340</v>
      </c>
      <c r="AB7298" t="s">
        <v>439</v>
      </c>
      <c r="AC7298">
        <v>0</v>
      </c>
      <c r="AD7298">
        <v>0</v>
      </c>
      <c r="AE7298">
        <v>0</v>
      </c>
      <c r="AF7298">
        <v>0</v>
      </c>
      <c r="AG7298">
        <v>0.5</v>
      </c>
      <c r="AH7298">
        <v>1</v>
      </c>
      <c r="AI7298">
        <v>35.549999999999997</v>
      </c>
      <c r="AJ7298">
        <v>55.7</v>
      </c>
      <c r="AK7298">
        <v>84.14</v>
      </c>
      <c r="AL7298">
        <v>105.47</v>
      </c>
      <c r="AM7298">
        <v>103.09</v>
      </c>
      <c r="AN7298">
        <v>99.539999999999992</v>
      </c>
    </row>
    <row r="7299" spans="1:40" x14ac:dyDescent="0.35">
      <c r="A7299" t="s">
        <v>1485</v>
      </c>
      <c r="B7299" t="s">
        <v>1318</v>
      </c>
      <c r="C7299" t="s">
        <v>1466</v>
      </c>
      <c r="D7299" t="s">
        <v>1677</v>
      </c>
      <c r="E7299" t="s">
        <v>3270</v>
      </c>
      <c r="F7299" t="s">
        <v>1570</v>
      </c>
      <c r="G7299" t="s">
        <v>1462</v>
      </c>
      <c r="H7299" t="s">
        <v>1324</v>
      </c>
      <c r="I7299" t="s">
        <v>2006</v>
      </c>
      <c r="J7299" t="s">
        <v>1571</v>
      </c>
      <c r="K7299" t="s">
        <v>1327</v>
      </c>
      <c r="L7299" t="s">
        <v>436</v>
      </c>
      <c r="M7299" t="s">
        <v>1328</v>
      </c>
      <c r="O7299" t="s">
        <v>1329</v>
      </c>
      <c r="P7299" t="s">
        <v>1330</v>
      </c>
      <c r="Q7299" t="s">
        <v>1344</v>
      </c>
      <c r="R7299" t="s">
        <v>1538</v>
      </c>
      <c r="S7299" t="s">
        <v>1333</v>
      </c>
      <c r="T7299" t="s">
        <v>4011</v>
      </c>
      <c r="U7299" t="s">
        <v>1334</v>
      </c>
      <c r="V7299" t="s">
        <v>129</v>
      </c>
      <c r="W7299" t="s">
        <v>1685</v>
      </c>
      <c r="X7299" t="s">
        <v>1684</v>
      </c>
      <c r="Y7299" t="s">
        <v>1337</v>
      </c>
      <c r="Z7299" t="s">
        <v>1122</v>
      </c>
      <c r="AA7299" t="s">
        <v>1514</v>
      </c>
      <c r="AB7299" t="s">
        <v>439</v>
      </c>
      <c r="AC7299">
        <v>0</v>
      </c>
      <c r="AD7299">
        <v>0</v>
      </c>
      <c r="AE7299">
        <v>0</v>
      </c>
      <c r="AF7299">
        <v>0</v>
      </c>
      <c r="AG7299">
        <v>0</v>
      </c>
      <c r="AH7299">
        <v>14.733333333333331</v>
      </c>
      <c r="AI7299">
        <v>33</v>
      </c>
      <c r="AJ7299">
        <v>33</v>
      </c>
      <c r="AK7299">
        <v>60</v>
      </c>
      <c r="AL7299">
        <v>90</v>
      </c>
      <c r="AM7299">
        <v>90</v>
      </c>
      <c r="AN7299">
        <v>90</v>
      </c>
    </row>
    <row r="7300" spans="1:40" x14ac:dyDescent="0.35">
      <c r="A7300" t="s">
        <v>1624</v>
      </c>
      <c r="B7300" t="s">
        <v>1497</v>
      </c>
      <c r="C7300" t="s">
        <v>1466</v>
      </c>
      <c r="D7300" t="s">
        <v>1569</v>
      </c>
      <c r="E7300" t="s">
        <v>3340</v>
      </c>
      <c r="F7300" t="s">
        <v>1501</v>
      </c>
      <c r="G7300" t="s">
        <v>1462</v>
      </c>
      <c r="H7300" t="s">
        <v>1324</v>
      </c>
      <c r="I7300" t="s">
        <v>1639</v>
      </c>
      <c r="J7300" t="s">
        <v>1688</v>
      </c>
      <c r="K7300" t="s">
        <v>1327</v>
      </c>
      <c r="L7300" t="s">
        <v>436</v>
      </c>
      <c r="M7300" t="s">
        <v>1328</v>
      </c>
      <c r="O7300" t="s">
        <v>1329</v>
      </c>
      <c r="P7300" t="s">
        <v>1391</v>
      </c>
      <c r="Q7300" t="s">
        <v>1396</v>
      </c>
      <c r="R7300" t="s">
        <v>1397</v>
      </c>
      <c r="S7300" t="s">
        <v>1333</v>
      </c>
      <c r="T7300" t="s">
        <v>4011</v>
      </c>
      <c r="U7300" t="s">
        <v>1334</v>
      </c>
      <c r="V7300" t="s">
        <v>129</v>
      </c>
      <c r="W7300" t="s">
        <v>1539</v>
      </c>
      <c r="X7300" t="s">
        <v>1540</v>
      </c>
      <c r="Y7300" t="s">
        <v>1337</v>
      </c>
      <c r="Z7300" t="s">
        <v>1123</v>
      </c>
      <c r="AA7300" t="s">
        <v>1340</v>
      </c>
      <c r="AB7300" t="s">
        <v>439</v>
      </c>
      <c r="AC7300">
        <v>2</v>
      </c>
      <c r="AD7300">
        <v>2</v>
      </c>
      <c r="AE7300">
        <v>2</v>
      </c>
      <c r="AF7300">
        <v>2</v>
      </c>
      <c r="AG7300">
        <v>2</v>
      </c>
      <c r="AH7300">
        <v>2</v>
      </c>
      <c r="AI7300">
        <v>0</v>
      </c>
      <c r="AJ7300">
        <v>0</v>
      </c>
      <c r="AK7300">
        <v>0</v>
      </c>
      <c r="AL7300">
        <v>0</v>
      </c>
      <c r="AM7300">
        <v>0</v>
      </c>
      <c r="AN7300">
        <v>0</v>
      </c>
    </row>
    <row r="7301" spans="1:40" x14ac:dyDescent="0.35">
      <c r="A7301" t="s">
        <v>1624</v>
      </c>
      <c r="B7301" t="s">
        <v>1497</v>
      </c>
      <c r="C7301" t="s">
        <v>1466</v>
      </c>
      <c r="D7301" t="s">
        <v>1569</v>
      </c>
      <c r="E7301" t="s">
        <v>3340</v>
      </c>
      <c r="F7301" t="s">
        <v>1501</v>
      </c>
      <c r="G7301" t="s">
        <v>1462</v>
      </c>
      <c r="H7301" t="s">
        <v>1324</v>
      </c>
      <c r="I7301" t="s">
        <v>1639</v>
      </c>
      <c r="J7301" t="s">
        <v>1688</v>
      </c>
      <c r="K7301" t="s">
        <v>1327</v>
      </c>
      <c r="L7301" t="s">
        <v>436</v>
      </c>
      <c r="M7301" t="s">
        <v>1328</v>
      </c>
      <c r="O7301" t="s">
        <v>1329</v>
      </c>
      <c r="P7301" t="s">
        <v>1391</v>
      </c>
      <c r="Q7301" t="s">
        <v>1396</v>
      </c>
      <c r="R7301" t="s">
        <v>1397</v>
      </c>
      <c r="S7301" t="s">
        <v>1333</v>
      </c>
      <c r="T7301" t="s">
        <v>4011</v>
      </c>
      <c r="U7301" t="s">
        <v>1334</v>
      </c>
      <c r="V7301" t="s">
        <v>129</v>
      </c>
      <c r="W7301" t="s">
        <v>1628</v>
      </c>
      <c r="X7301" t="s">
        <v>1629</v>
      </c>
      <c r="Y7301" t="s">
        <v>1337</v>
      </c>
      <c r="Z7301" t="s">
        <v>1123</v>
      </c>
      <c r="AA7301" t="s">
        <v>1340</v>
      </c>
      <c r="AB7301" t="s">
        <v>439</v>
      </c>
      <c r="AC7301">
        <v>4</v>
      </c>
      <c r="AD7301">
        <v>3.5</v>
      </c>
      <c r="AE7301">
        <v>3.5</v>
      </c>
      <c r="AF7301">
        <v>4</v>
      </c>
      <c r="AG7301">
        <v>4</v>
      </c>
      <c r="AH7301">
        <v>4</v>
      </c>
      <c r="AI7301">
        <v>0</v>
      </c>
      <c r="AJ7301">
        <v>0</v>
      </c>
      <c r="AK7301">
        <v>0</v>
      </c>
      <c r="AL7301">
        <v>0</v>
      </c>
      <c r="AM7301">
        <v>0</v>
      </c>
      <c r="AN7301">
        <v>0</v>
      </c>
    </row>
    <row r="7302" spans="1:40" x14ac:dyDescent="0.35">
      <c r="A7302" t="s">
        <v>1624</v>
      </c>
      <c r="B7302" t="s">
        <v>1497</v>
      </c>
      <c r="C7302" t="s">
        <v>1466</v>
      </c>
      <c r="D7302" t="s">
        <v>1569</v>
      </c>
      <c r="E7302" t="s">
        <v>3340</v>
      </c>
      <c r="F7302" t="s">
        <v>1501</v>
      </c>
      <c r="G7302" t="s">
        <v>1462</v>
      </c>
      <c r="H7302" t="s">
        <v>1324</v>
      </c>
      <c r="I7302" t="s">
        <v>1639</v>
      </c>
      <c r="J7302" t="s">
        <v>1688</v>
      </c>
      <c r="K7302" t="s">
        <v>1327</v>
      </c>
      <c r="L7302" t="s">
        <v>436</v>
      </c>
      <c r="M7302" t="s">
        <v>1328</v>
      </c>
      <c r="O7302" t="s">
        <v>1329</v>
      </c>
      <c r="P7302" t="s">
        <v>1391</v>
      </c>
      <c r="Q7302" t="s">
        <v>1396</v>
      </c>
      <c r="R7302" t="s">
        <v>1397</v>
      </c>
      <c r="S7302" t="s">
        <v>1333</v>
      </c>
      <c r="T7302" t="s">
        <v>4011</v>
      </c>
      <c r="U7302" t="s">
        <v>1334</v>
      </c>
      <c r="V7302" t="s">
        <v>129</v>
      </c>
      <c r="W7302" t="s">
        <v>1630</v>
      </c>
      <c r="X7302" t="s">
        <v>1631</v>
      </c>
      <c r="Y7302" t="s">
        <v>1337</v>
      </c>
      <c r="Z7302" t="s">
        <v>1123</v>
      </c>
      <c r="AA7302" t="s">
        <v>1340</v>
      </c>
      <c r="AB7302" t="s">
        <v>439</v>
      </c>
      <c r="AC7302">
        <v>1</v>
      </c>
      <c r="AD7302">
        <v>1</v>
      </c>
      <c r="AE7302">
        <v>1</v>
      </c>
      <c r="AF7302">
        <v>1</v>
      </c>
      <c r="AG7302">
        <v>1</v>
      </c>
      <c r="AH7302">
        <v>1</v>
      </c>
      <c r="AI7302">
        <v>0</v>
      </c>
      <c r="AJ7302">
        <v>0</v>
      </c>
      <c r="AK7302">
        <v>0</v>
      </c>
      <c r="AL7302">
        <v>0</v>
      </c>
      <c r="AM7302">
        <v>0</v>
      </c>
      <c r="AN7302">
        <v>0</v>
      </c>
    </row>
    <row r="7303" spans="1:40" x14ac:dyDescent="0.35">
      <c r="A7303" t="s">
        <v>1624</v>
      </c>
      <c r="B7303" t="s">
        <v>1497</v>
      </c>
      <c r="C7303" t="s">
        <v>1466</v>
      </c>
      <c r="D7303" t="s">
        <v>1569</v>
      </c>
      <c r="E7303" t="s">
        <v>3340</v>
      </c>
      <c r="F7303" t="s">
        <v>1501</v>
      </c>
      <c r="G7303" t="s">
        <v>1462</v>
      </c>
      <c r="H7303" t="s">
        <v>1324</v>
      </c>
      <c r="I7303" t="s">
        <v>1639</v>
      </c>
      <c r="J7303" t="s">
        <v>1688</v>
      </c>
      <c r="K7303" t="s">
        <v>1327</v>
      </c>
      <c r="L7303" t="s">
        <v>436</v>
      </c>
      <c r="M7303" t="s">
        <v>1328</v>
      </c>
      <c r="O7303" t="s">
        <v>1329</v>
      </c>
      <c r="P7303" t="s">
        <v>1391</v>
      </c>
      <c r="Q7303" t="s">
        <v>1396</v>
      </c>
      <c r="R7303" t="s">
        <v>1397</v>
      </c>
      <c r="S7303" t="s">
        <v>1333</v>
      </c>
      <c r="T7303" t="s">
        <v>4011</v>
      </c>
      <c r="U7303" t="s">
        <v>1334</v>
      </c>
      <c r="V7303" t="s">
        <v>129</v>
      </c>
      <c r="W7303" t="s">
        <v>1632</v>
      </c>
      <c r="X7303" t="s">
        <v>1633</v>
      </c>
      <c r="Y7303" t="s">
        <v>1337</v>
      </c>
      <c r="Z7303" t="s">
        <v>1123</v>
      </c>
      <c r="AA7303" t="s">
        <v>1339</v>
      </c>
      <c r="AB7303" t="s">
        <v>439</v>
      </c>
      <c r="AC7303">
        <v>399309.01999999996</v>
      </c>
      <c r="AD7303">
        <v>411571.75</v>
      </c>
      <c r="AE7303">
        <v>436131.69</v>
      </c>
      <c r="AF7303">
        <v>422633.41</v>
      </c>
      <c r="AG7303">
        <v>379661.2</v>
      </c>
      <c r="AH7303">
        <v>365503.53</v>
      </c>
      <c r="AI7303">
        <v>297091.61875000002</v>
      </c>
      <c r="AJ7303">
        <v>303562.22125</v>
      </c>
      <c r="AK7303">
        <v>345626.11125000002</v>
      </c>
      <c r="AL7303">
        <v>352224.14500000002</v>
      </c>
      <c r="AM7303">
        <v>333852.67375000002</v>
      </c>
      <c r="AN7303">
        <v>336076.88374999998</v>
      </c>
    </row>
    <row r="7304" spans="1:40" x14ac:dyDescent="0.35">
      <c r="A7304" t="s">
        <v>1624</v>
      </c>
      <c r="B7304" t="s">
        <v>1497</v>
      </c>
      <c r="C7304" t="s">
        <v>1466</v>
      </c>
      <c r="D7304" t="s">
        <v>1569</v>
      </c>
      <c r="E7304" t="s">
        <v>3340</v>
      </c>
      <c r="F7304" t="s">
        <v>1501</v>
      </c>
      <c r="G7304" t="s">
        <v>1462</v>
      </c>
      <c r="H7304" t="s">
        <v>1324</v>
      </c>
      <c r="I7304" t="s">
        <v>1639</v>
      </c>
      <c r="J7304" t="s">
        <v>1688</v>
      </c>
      <c r="K7304" t="s">
        <v>1327</v>
      </c>
      <c r="L7304" t="s">
        <v>436</v>
      </c>
      <c r="M7304" t="s">
        <v>1328</v>
      </c>
      <c r="O7304" t="s">
        <v>1329</v>
      </c>
      <c r="P7304" t="s">
        <v>1391</v>
      </c>
      <c r="Q7304" t="s">
        <v>1396</v>
      </c>
      <c r="R7304" t="s">
        <v>1397</v>
      </c>
      <c r="S7304" t="s">
        <v>1333</v>
      </c>
      <c r="T7304" t="s">
        <v>4011</v>
      </c>
      <c r="U7304" t="s">
        <v>1334</v>
      </c>
      <c r="V7304" t="s">
        <v>129</v>
      </c>
      <c r="W7304" t="s">
        <v>1632</v>
      </c>
      <c r="X7304" t="s">
        <v>1633</v>
      </c>
      <c r="Y7304" t="s">
        <v>1337</v>
      </c>
      <c r="Z7304" t="s">
        <v>1123</v>
      </c>
      <c r="AA7304" t="s">
        <v>1340</v>
      </c>
      <c r="AB7304" t="s">
        <v>439</v>
      </c>
      <c r="AC7304">
        <v>178.5</v>
      </c>
      <c r="AD7304">
        <v>186.5</v>
      </c>
      <c r="AE7304">
        <v>187.5</v>
      </c>
      <c r="AF7304">
        <v>178.5</v>
      </c>
      <c r="AG7304">
        <v>169.5</v>
      </c>
      <c r="AH7304">
        <v>160</v>
      </c>
      <c r="AI7304">
        <v>132.70992389959679</v>
      </c>
      <c r="AJ7304">
        <v>136.00578597967939</v>
      </c>
      <c r="AK7304">
        <v>135.8279775033534</v>
      </c>
      <c r="AL7304">
        <v>184.36168581855819</v>
      </c>
      <c r="AM7304">
        <v>184.9281172375988</v>
      </c>
      <c r="AN7304">
        <v>183.37879535133939</v>
      </c>
    </row>
    <row r="7305" spans="1:40" x14ac:dyDescent="0.35">
      <c r="A7305" t="s">
        <v>1624</v>
      </c>
      <c r="B7305" t="s">
        <v>1497</v>
      </c>
      <c r="C7305" t="s">
        <v>1466</v>
      </c>
      <c r="D7305" t="s">
        <v>1569</v>
      </c>
      <c r="E7305" t="s">
        <v>3340</v>
      </c>
      <c r="F7305" t="s">
        <v>1501</v>
      </c>
      <c r="G7305" t="s">
        <v>1462</v>
      </c>
      <c r="H7305" t="s">
        <v>1324</v>
      </c>
      <c r="I7305" t="s">
        <v>1639</v>
      </c>
      <c r="J7305" t="s">
        <v>1688</v>
      </c>
      <c r="K7305" t="s">
        <v>1327</v>
      </c>
      <c r="L7305" t="s">
        <v>436</v>
      </c>
      <c r="M7305" t="s">
        <v>1328</v>
      </c>
      <c r="O7305" t="s">
        <v>1329</v>
      </c>
      <c r="P7305" t="s">
        <v>1391</v>
      </c>
      <c r="Q7305" t="s">
        <v>1396</v>
      </c>
      <c r="R7305" t="s">
        <v>1397</v>
      </c>
      <c r="S7305" t="s">
        <v>1333</v>
      </c>
      <c r="T7305" t="s">
        <v>4011</v>
      </c>
      <c r="U7305" t="s">
        <v>1334</v>
      </c>
      <c r="V7305" t="s">
        <v>129</v>
      </c>
      <c r="W7305" t="s">
        <v>1632</v>
      </c>
      <c r="X7305" t="s">
        <v>1633</v>
      </c>
      <c r="Y7305" t="s">
        <v>1337</v>
      </c>
      <c r="Z7305" t="s">
        <v>1123</v>
      </c>
      <c r="AA7305" t="s">
        <v>1514</v>
      </c>
      <c r="AB7305" t="s">
        <v>439</v>
      </c>
      <c r="AC7305">
        <v>152.833333333333</v>
      </c>
      <c r="AD7305">
        <v>172</v>
      </c>
      <c r="AE7305">
        <v>172</v>
      </c>
      <c r="AF7305">
        <v>160</v>
      </c>
      <c r="AG7305">
        <v>160</v>
      </c>
      <c r="AH7305">
        <v>160</v>
      </c>
      <c r="AI7305">
        <v>162</v>
      </c>
      <c r="AJ7305">
        <v>134</v>
      </c>
      <c r="AK7305">
        <v>134</v>
      </c>
      <c r="AL7305">
        <v>134</v>
      </c>
      <c r="AM7305">
        <v>134</v>
      </c>
      <c r="AN7305">
        <v>134</v>
      </c>
    </row>
    <row r="7306" spans="1:40" x14ac:dyDescent="0.35">
      <c r="A7306" t="s">
        <v>1624</v>
      </c>
      <c r="B7306" t="s">
        <v>1497</v>
      </c>
      <c r="C7306" t="s">
        <v>1466</v>
      </c>
      <c r="D7306" t="s">
        <v>1569</v>
      </c>
      <c r="E7306" t="s">
        <v>3340</v>
      </c>
      <c r="F7306" t="s">
        <v>1501</v>
      </c>
      <c r="G7306" t="s">
        <v>1462</v>
      </c>
      <c r="H7306" t="s">
        <v>1324</v>
      </c>
      <c r="I7306" t="s">
        <v>1639</v>
      </c>
      <c r="J7306" t="s">
        <v>1688</v>
      </c>
      <c r="K7306" t="s">
        <v>1327</v>
      </c>
      <c r="L7306" t="s">
        <v>436</v>
      </c>
      <c r="M7306" t="s">
        <v>1328</v>
      </c>
      <c r="O7306" t="s">
        <v>1329</v>
      </c>
      <c r="P7306" t="s">
        <v>1391</v>
      </c>
      <c r="Q7306" t="s">
        <v>1396</v>
      </c>
      <c r="R7306" t="s">
        <v>1397</v>
      </c>
      <c r="S7306" t="s">
        <v>1333</v>
      </c>
      <c r="T7306" t="s">
        <v>4011</v>
      </c>
      <c r="U7306" t="s">
        <v>1334</v>
      </c>
      <c r="V7306" t="s">
        <v>129</v>
      </c>
      <c r="W7306" t="s">
        <v>1632</v>
      </c>
      <c r="X7306" t="s">
        <v>1686</v>
      </c>
      <c r="Y7306" t="s">
        <v>1508</v>
      </c>
      <c r="Z7306" t="s">
        <v>1123</v>
      </c>
      <c r="AA7306" t="s">
        <v>1339</v>
      </c>
      <c r="AB7306" t="s">
        <v>439</v>
      </c>
      <c r="AC7306">
        <v>144024.78</v>
      </c>
      <c r="AD7306">
        <v>235703.2</v>
      </c>
      <c r="AE7306">
        <v>112323.31</v>
      </c>
      <c r="AF7306">
        <v>60723.71</v>
      </c>
      <c r="AG7306">
        <v>30466.22</v>
      </c>
      <c r="AH7306">
        <v>29845.85</v>
      </c>
      <c r="AI7306">
        <v>0</v>
      </c>
      <c r="AJ7306">
        <v>0</v>
      </c>
      <c r="AK7306">
        <v>0</v>
      </c>
      <c r="AL7306">
        <v>0</v>
      </c>
      <c r="AM7306">
        <v>0</v>
      </c>
      <c r="AN7306">
        <v>0</v>
      </c>
    </row>
    <row r="7307" spans="1:40" x14ac:dyDescent="0.35">
      <c r="A7307" t="s">
        <v>1624</v>
      </c>
      <c r="B7307" t="s">
        <v>1497</v>
      </c>
      <c r="C7307" t="s">
        <v>1466</v>
      </c>
      <c r="D7307" t="s">
        <v>1569</v>
      </c>
      <c r="E7307" t="s">
        <v>3340</v>
      </c>
      <c r="F7307" t="s">
        <v>1501</v>
      </c>
      <c r="G7307" t="s">
        <v>1462</v>
      </c>
      <c r="H7307" t="s">
        <v>1324</v>
      </c>
      <c r="I7307" t="s">
        <v>1639</v>
      </c>
      <c r="J7307" t="s">
        <v>1688</v>
      </c>
      <c r="K7307" t="s">
        <v>1327</v>
      </c>
      <c r="L7307" t="s">
        <v>436</v>
      </c>
      <c r="M7307" t="s">
        <v>1328</v>
      </c>
      <c r="O7307" t="s">
        <v>1329</v>
      </c>
      <c r="P7307" t="s">
        <v>1391</v>
      </c>
      <c r="Q7307" t="s">
        <v>1396</v>
      </c>
      <c r="R7307" t="s">
        <v>1397</v>
      </c>
      <c r="S7307" t="s">
        <v>1333</v>
      </c>
      <c r="T7307" t="s">
        <v>4011</v>
      </c>
      <c r="U7307" t="s">
        <v>1334</v>
      </c>
      <c r="V7307" t="s">
        <v>129</v>
      </c>
      <c r="W7307" t="s">
        <v>1632</v>
      </c>
      <c r="X7307" t="s">
        <v>1686</v>
      </c>
      <c r="Y7307" t="s">
        <v>1337</v>
      </c>
      <c r="Z7307" t="s">
        <v>1123</v>
      </c>
      <c r="AA7307" t="s">
        <v>1339</v>
      </c>
      <c r="AB7307" t="s">
        <v>439</v>
      </c>
      <c r="AC7307">
        <v>-144024.78</v>
      </c>
      <c r="AD7307">
        <v>-235703.2</v>
      </c>
      <c r="AE7307">
        <v>-112323.31</v>
      </c>
      <c r="AF7307">
        <v>-60723.71</v>
      </c>
      <c r="AG7307">
        <v>-30466.22</v>
      </c>
      <c r="AH7307">
        <v>-29845.85</v>
      </c>
      <c r="AI7307">
        <v>0</v>
      </c>
      <c r="AJ7307">
        <v>0</v>
      </c>
      <c r="AK7307">
        <v>0</v>
      </c>
      <c r="AL7307">
        <v>0</v>
      </c>
      <c r="AM7307">
        <v>0</v>
      </c>
      <c r="AN7307">
        <v>0</v>
      </c>
    </row>
    <row r="7308" spans="1:40" x14ac:dyDescent="0.35">
      <c r="A7308" t="s">
        <v>1624</v>
      </c>
      <c r="B7308" t="s">
        <v>1497</v>
      </c>
      <c r="C7308" t="s">
        <v>1466</v>
      </c>
      <c r="D7308" t="s">
        <v>1569</v>
      </c>
      <c r="E7308" t="s">
        <v>3340</v>
      </c>
      <c r="F7308" t="s">
        <v>1501</v>
      </c>
      <c r="G7308" t="s">
        <v>1462</v>
      </c>
      <c r="H7308" t="s">
        <v>1324</v>
      </c>
      <c r="I7308" t="s">
        <v>1639</v>
      </c>
      <c r="J7308" t="s">
        <v>1688</v>
      </c>
      <c r="K7308" t="s">
        <v>1327</v>
      </c>
      <c r="L7308" t="s">
        <v>436</v>
      </c>
      <c r="M7308" t="s">
        <v>1328</v>
      </c>
      <c r="O7308" t="s">
        <v>1329</v>
      </c>
      <c r="P7308" t="s">
        <v>1391</v>
      </c>
      <c r="Q7308" t="s">
        <v>1396</v>
      </c>
      <c r="R7308" t="s">
        <v>1397</v>
      </c>
      <c r="S7308" t="s">
        <v>1333</v>
      </c>
      <c r="T7308" t="s">
        <v>4011</v>
      </c>
      <c r="U7308" t="s">
        <v>1334</v>
      </c>
      <c r="V7308" t="s">
        <v>129</v>
      </c>
      <c r="W7308" t="s">
        <v>1871</v>
      </c>
      <c r="X7308" t="s">
        <v>1686</v>
      </c>
      <c r="Y7308" t="s">
        <v>1337</v>
      </c>
      <c r="Z7308" t="s">
        <v>1123</v>
      </c>
      <c r="AA7308" t="s">
        <v>1339</v>
      </c>
      <c r="AB7308" t="s">
        <v>439</v>
      </c>
      <c r="AC7308">
        <v>543717.22</v>
      </c>
      <c r="AD7308">
        <v>572294.89999999991</v>
      </c>
      <c r="AE7308">
        <v>581725.38</v>
      </c>
      <c r="AF7308">
        <v>640133.54999999993</v>
      </c>
      <c r="AG7308">
        <v>594254.37</v>
      </c>
      <c r="AH7308">
        <v>633524.07000000007</v>
      </c>
      <c r="AI7308">
        <v>636366.30086702714</v>
      </c>
      <c r="AJ7308">
        <v>611791.87312944396</v>
      </c>
      <c r="AK7308">
        <v>655196.13409038389</v>
      </c>
      <c r="AL7308">
        <v>681604.39323349437</v>
      </c>
      <c r="AM7308">
        <v>683286.09828314045</v>
      </c>
      <c r="AN7308">
        <v>671552.56554523716</v>
      </c>
    </row>
    <row r="7309" spans="1:40" x14ac:dyDescent="0.35">
      <c r="A7309" t="s">
        <v>1624</v>
      </c>
      <c r="B7309" t="s">
        <v>1497</v>
      </c>
      <c r="C7309" t="s">
        <v>1466</v>
      </c>
      <c r="D7309" t="s">
        <v>1569</v>
      </c>
      <c r="E7309" t="s">
        <v>3340</v>
      </c>
      <c r="F7309" t="s">
        <v>1501</v>
      </c>
      <c r="G7309" t="s">
        <v>1462</v>
      </c>
      <c r="H7309" t="s">
        <v>1324</v>
      </c>
      <c r="I7309" t="s">
        <v>1639</v>
      </c>
      <c r="J7309" t="s">
        <v>1688</v>
      </c>
      <c r="K7309" t="s">
        <v>1327</v>
      </c>
      <c r="L7309" t="s">
        <v>436</v>
      </c>
      <c r="M7309" t="s">
        <v>1328</v>
      </c>
      <c r="O7309" t="s">
        <v>1329</v>
      </c>
      <c r="P7309" t="s">
        <v>1391</v>
      </c>
      <c r="Q7309" t="s">
        <v>1396</v>
      </c>
      <c r="R7309" t="s">
        <v>1397</v>
      </c>
      <c r="S7309" t="s">
        <v>1333</v>
      </c>
      <c r="T7309" t="s">
        <v>4011</v>
      </c>
      <c r="U7309" t="s">
        <v>1334</v>
      </c>
      <c r="V7309" t="s">
        <v>129</v>
      </c>
      <c r="W7309" t="s">
        <v>1871</v>
      </c>
      <c r="X7309" t="s">
        <v>1686</v>
      </c>
      <c r="Y7309" t="s">
        <v>1337</v>
      </c>
      <c r="Z7309" t="s">
        <v>1123</v>
      </c>
      <c r="AA7309" t="s">
        <v>1340</v>
      </c>
      <c r="AB7309" t="s">
        <v>439</v>
      </c>
      <c r="AC7309">
        <v>321</v>
      </c>
      <c r="AD7309">
        <v>299.5</v>
      </c>
      <c r="AE7309">
        <v>304</v>
      </c>
      <c r="AF7309">
        <v>308</v>
      </c>
      <c r="AG7309">
        <v>313.5</v>
      </c>
      <c r="AH7309">
        <v>316.5</v>
      </c>
      <c r="AI7309">
        <v>289.17607556381188</v>
      </c>
      <c r="AJ7309">
        <v>187.5848818079138</v>
      </c>
      <c r="AK7309">
        <v>180.27875206079889</v>
      </c>
      <c r="AL7309">
        <v>170.88034110805441</v>
      </c>
      <c r="AM7309">
        <v>161.25015782484991</v>
      </c>
      <c r="AN7309">
        <v>157.1568258210616</v>
      </c>
    </row>
    <row r="7310" spans="1:40" x14ac:dyDescent="0.35">
      <c r="A7310" t="s">
        <v>1624</v>
      </c>
      <c r="B7310" t="s">
        <v>1497</v>
      </c>
      <c r="C7310" t="s">
        <v>1466</v>
      </c>
      <c r="D7310" t="s">
        <v>1569</v>
      </c>
      <c r="E7310" t="s">
        <v>3340</v>
      </c>
      <c r="F7310" t="s">
        <v>1501</v>
      </c>
      <c r="G7310" t="s">
        <v>1462</v>
      </c>
      <c r="H7310" t="s">
        <v>1324</v>
      </c>
      <c r="I7310" t="s">
        <v>1639</v>
      </c>
      <c r="J7310" t="s">
        <v>1688</v>
      </c>
      <c r="K7310" t="s">
        <v>1327</v>
      </c>
      <c r="L7310" t="s">
        <v>436</v>
      </c>
      <c r="M7310" t="s">
        <v>1328</v>
      </c>
      <c r="O7310" t="s">
        <v>1329</v>
      </c>
      <c r="P7310" t="s">
        <v>1391</v>
      </c>
      <c r="Q7310" t="s">
        <v>1396</v>
      </c>
      <c r="R7310" t="s">
        <v>1397</v>
      </c>
      <c r="S7310" t="s">
        <v>1333</v>
      </c>
      <c r="T7310" t="s">
        <v>4011</v>
      </c>
      <c r="U7310" t="s">
        <v>1334</v>
      </c>
      <c r="V7310" t="s">
        <v>129</v>
      </c>
      <c r="W7310" t="s">
        <v>1871</v>
      </c>
      <c r="X7310" t="s">
        <v>1686</v>
      </c>
      <c r="Y7310" t="s">
        <v>1337</v>
      </c>
      <c r="Z7310" t="s">
        <v>1123</v>
      </c>
      <c r="AA7310" t="s">
        <v>1514</v>
      </c>
      <c r="AB7310" t="s">
        <v>439</v>
      </c>
      <c r="AC7310">
        <v>210</v>
      </c>
      <c r="AD7310">
        <v>210</v>
      </c>
      <c r="AE7310">
        <v>210</v>
      </c>
      <c r="AF7310">
        <v>210</v>
      </c>
      <c r="AG7310">
        <v>210</v>
      </c>
      <c r="AH7310">
        <v>210</v>
      </c>
      <c r="AI7310">
        <v>208</v>
      </c>
      <c r="AJ7310">
        <v>208</v>
      </c>
      <c r="AK7310">
        <v>208</v>
      </c>
      <c r="AL7310">
        <v>144.08697213967051</v>
      </c>
      <c r="AM7310">
        <v>144.30390773488119</v>
      </c>
      <c r="AN7310">
        <v>144.46922836723499</v>
      </c>
    </row>
    <row r="7311" spans="1:40" x14ac:dyDescent="0.35">
      <c r="A7311" t="s">
        <v>1624</v>
      </c>
      <c r="B7311" t="s">
        <v>1497</v>
      </c>
      <c r="C7311" t="s">
        <v>1466</v>
      </c>
      <c r="D7311" t="s">
        <v>1569</v>
      </c>
      <c r="E7311" t="s">
        <v>3340</v>
      </c>
      <c r="F7311" t="s">
        <v>1501</v>
      </c>
      <c r="G7311" t="s">
        <v>1462</v>
      </c>
      <c r="H7311" t="s">
        <v>1324</v>
      </c>
      <c r="I7311" t="s">
        <v>1639</v>
      </c>
      <c r="J7311" t="s">
        <v>1688</v>
      </c>
      <c r="K7311" t="s">
        <v>1327</v>
      </c>
      <c r="L7311" t="s">
        <v>436</v>
      </c>
      <c r="M7311" t="s">
        <v>1328</v>
      </c>
      <c r="O7311" t="s">
        <v>1329</v>
      </c>
      <c r="P7311" t="s">
        <v>1391</v>
      </c>
      <c r="Q7311" t="s">
        <v>1396</v>
      </c>
      <c r="R7311" t="s">
        <v>1397</v>
      </c>
      <c r="S7311" t="s">
        <v>1333</v>
      </c>
      <c r="T7311" t="s">
        <v>4011</v>
      </c>
      <c r="U7311" t="s">
        <v>1334</v>
      </c>
      <c r="V7311" t="s">
        <v>129</v>
      </c>
      <c r="W7311" t="s">
        <v>1664</v>
      </c>
      <c r="X7311" t="s">
        <v>1633</v>
      </c>
      <c r="Y7311" t="s">
        <v>1508</v>
      </c>
      <c r="Z7311" t="s">
        <v>1123</v>
      </c>
      <c r="AA7311" t="s">
        <v>1339</v>
      </c>
      <c r="AB7311" t="s">
        <v>439</v>
      </c>
      <c r="AC7311">
        <v>0</v>
      </c>
      <c r="AD7311">
        <v>0</v>
      </c>
      <c r="AE7311">
        <v>0</v>
      </c>
      <c r="AF7311">
        <v>0</v>
      </c>
      <c r="AG7311">
        <v>0</v>
      </c>
      <c r="AH7311">
        <v>0</v>
      </c>
      <c r="AI7311">
        <v>25000</v>
      </c>
      <c r="AJ7311">
        <v>25000</v>
      </c>
      <c r="AK7311">
        <v>75000</v>
      </c>
      <c r="AL7311">
        <v>259105.91828400001</v>
      </c>
      <c r="AM7311">
        <v>275734.58184</v>
      </c>
      <c r="AN7311">
        <v>293868.07743599999</v>
      </c>
    </row>
    <row r="7312" spans="1:40" x14ac:dyDescent="0.35">
      <c r="A7312" t="s">
        <v>1624</v>
      </c>
      <c r="B7312" t="s">
        <v>1497</v>
      </c>
      <c r="C7312" t="s">
        <v>1466</v>
      </c>
      <c r="D7312" t="s">
        <v>1569</v>
      </c>
      <c r="E7312" t="s">
        <v>3340</v>
      </c>
      <c r="F7312" t="s">
        <v>1501</v>
      </c>
      <c r="G7312" t="s">
        <v>1462</v>
      </c>
      <c r="H7312" t="s">
        <v>1324</v>
      </c>
      <c r="I7312" t="s">
        <v>1639</v>
      </c>
      <c r="J7312" t="s">
        <v>1688</v>
      </c>
      <c r="K7312" t="s">
        <v>1327</v>
      </c>
      <c r="L7312" t="s">
        <v>436</v>
      </c>
      <c r="M7312" t="s">
        <v>1328</v>
      </c>
      <c r="O7312" t="s">
        <v>1329</v>
      </c>
      <c r="P7312" t="s">
        <v>1391</v>
      </c>
      <c r="Q7312" t="s">
        <v>1396</v>
      </c>
      <c r="R7312" t="s">
        <v>1397</v>
      </c>
      <c r="S7312" t="s">
        <v>1333</v>
      </c>
      <c r="T7312" t="s">
        <v>4011</v>
      </c>
      <c r="U7312" t="s">
        <v>1334</v>
      </c>
      <c r="V7312" t="s">
        <v>129</v>
      </c>
      <c r="W7312" t="s">
        <v>1664</v>
      </c>
      <c r="X7312" t="s">
        <v>1633</v>
      </c>
      <c r="Y7312" t="s">
        <v>1337</v>
      </c>
      <c r="Z7312" t="s">
        <v>1123</v>
      </c>
      <c r="AA7312" t="s">
        <v>1339</v>
      </c>
      <c r="AB7312" t="s">
        <v>439</v>
      </c>
      <c r="AC7312">
        <v>0</v>
      </c>
      <c r="AD7312">
        <v>0</v>
      </c>
      <c r="AE7312">
        <v>0</v>
      </c>
      <c r="AF7312">
        <v>0</v>
      </c>
      <c r="AG7312">
        <v>0</v>
      </c>
      <c r="AH7312">
        <v>0</v>
      </c>
      <c r="AI7312">
        <v>-25000</v>
      </c>
      <c r="AJ7312">
        <v>-25000</v>
      </c>
      <c r="AK7312">
        <v>-75000</v>
      </c>
      <c r="AL7312">
        <v>-259105.91828400001</v>
      </c>
      <c r="AM7312">
        <v>-275734.58184</v>
      </c>
      <c r="AN7312">
        <v>-293868.07743599999</v>
      </c>
    </row>
    <row r="7313" spans="1:40" x14ac:dyDescent="0.35">
      <c r="A7313" t="s">
        <v>1624</v>
      </c>
      <c r="B7313" t="s">
        <v>1497</v>
      </c>
      <c r="C7313" t="s">
        <v>1466</v>
      </c>
      <c r="D7313" t="s">
        <v>1569</v>
      </c>
      <c r="E7313" t="s">
        <v>3340</v>
      </c>
      <c r="F7313" t="s">
        <v>1501</v>
      </c>
      <c r="G7313" t="s">
        <v>1462</v>
      </c>
      <c r="H7313" t="s">
        <v>1324</v>
      </c>
      <c r="I7313" t="s">
        <v>1639</v>
      </c>
      <c r="J7313" t="s">
        <v>1688</v>
      </c>
      <c r="K7313" t="s">
        <v>1327</v>
      </c>
      <c r="L7313" t="s">
        <v>436</v>
      </c>
      <c r="M7313" t="s">
        <v>1328</v>
      </c>
      <c r="O7313" t="s">
        <v>1329</v>
      </c>
      <c r="P7313" t="s">
        <v>1391</v>
      </c>
      <c r="Q7313" t="s">
        <v>1396</v>
      </c>
      <c r="R7313" t="s">
        <v>1397</v>
      </c>
      <c r="S7313" t="s">
        <v>1333</v>
      </c>
      <c r="T7313" t="s">
        <v>4011</v>
      </c>
      <c r="U7313" t="s">
        <v>1334</v>
      </c>
      <c r="V7313" t="s">
        <v>129</v>
      </c>
      <c r="W7313" t="s">
        <v>1664</v>
      </c>
      <c r="X7313" t="s">
        <v>1633</v>
      </c>
      <c r="Y7313" t="s">
        <v>1337</v>
      </c>
      <c r="Z7313" t="s">
        <v>1123</v>
      </c>
      <c r="AA7313" t="s">
        <v>1340</v>
      </c>
      <c r="AB7313" t="s">
        <v>439</v>
      </c>
      <c r="AC7313">
        <v>0</v>
      </c>
      <c r="AD7313">
        <v>0</v>
      </c>
      <c r="AE7313">
        <v>0</v>
      </c>
      <c r="AF7313">
        <v>0</v>
      </c>
      <c r="AG7313">
        <v>0</v>
      </c>
      <c r="AH7313">
        <v>0</v>
      </c>
      <c r="AI7313">
        <v>6.3</v>
      </c>
      <c r="AJ7313">
        <v>0</v>
      </c>
      <c r="AK7313">
        <v>0</v>
      </c>
      <c r="AL7313">
        <v>0</v>
      </c>
      <c r="AM7313">
        <v>0</v>
      </c>
      <c r="AN7313">
        <v>1.35</v>
      </c>
    </row>
    <row r="7314" spans="1:40" x14ac:dyDescent="0.35">
      <c r="A7314" t="s">
        <v>1624</v>
      </c>
      <c r="B7314" t="s">
        <v>1497</v>
      </c>
      <c r="C7314" t="s">
        <v>1466</v>
      </c>
      <c r="D7314" t="s">
        <v>1569</v>
      </c>
      <c r="E7314" t="s">
        <v>3340</v>
      </c>
      <c r="F7314" t="s">
        <v>1501</v>
      </c>
      <c r="G7314" t="s">
        <v>1462</v>
      </c>
      <c r="H7314" t="s">
        <v>1324</v>
      </c>
      <c r="I7314" t="s">
        <v>1639</v>
      </c>
      <c r="J7314" t="s">
        <v>1688</v>
      </c>
      <c r="K7314" t="s">
        <v>1327</v>
      </c>
      <c r="L7314" t="s">
        <v>436</v>
      </c>
      <c r="M7314" t="s">
        <v>1328</v>
      </c>
      <c r="O7314" t="s">
        <v>1329</v>
      </c>
      <c r="P7314" t="s">
        <v>1391</v>
      </c>
      <c r="Q7314" t="s">
        <v>1396</v>
      </c>
      <c r="R7314" t="s">
        <v>1397</v>
      </c>
      <c r="S7314" t="s">
        <v>1333</v>
      </c>
      <c r="T7314" t="s">
        <v>4011</v>
      </c>
      <c r="U7314" t="s">
        <v>1334</v>
      </c>
      <c r="V7314" t="s">
        <v>129</v>
      </c>
      <c r="W7314" t="s">
        <v>1664</v>
      </c>
      <c r="X7314" t="s">
        <v>1686</v>
      </c>
      <c r="Y7314" t="s">
        <v>1337</v>
      </c>
      <c r="Z7314" t="s">
        <v>1123</v>
      </c>
      <c r="AA7314" t="s">
        <v>1339</v>
      </c>
      <c r="AB7314" t="s">
        <v>439</v>
      </c>
      <c r="AC7314">
        <v>124405</v>
      </c>
      <c r="AD7314">
        <v>131274.37</v>
      </c>
      <c r="AE7314">
        <v>121530.01999999999</v>
      </c>
      <c r="AF7314">
        <v>143814.51999999999</v>
      </c>
      <c r="AG7314">
        <v>128927.09</v>
      </c>
      <c r="AH7314">
        <v>133420.68</v>
      </c>
      <c r="AI7314">
        <v>151818.96788297279</v>
      </c>
      <c r="AJ7314">
        <v>153580.15812055641</v>
      </c>
      <c r="AK7314">
        <v>165771.6971596161</v>
      </c>
      <c r="AL7314">
        <v>142407.2805819569</v>
      </c>
      <c r="AM7314">
        <v>146282.95244906121</v>
      </c>
      <c r="AN7314">
        <v>146027.00740710969</v>
      </c>
    </row>
    <row r="7315" spans="1:40" x14ac:dyDescent="0.35">
      <c r="A7315" t="s">
        <v>1624</v>
      </c>
      <c r="B7315" t="s">
        <v>1497</v>
      </c>
      <c r="C7315" t="s">
        <v>1466</v>
      </c>
      <c r="D7315" t="s">
        <v>1569</v>
      </c>
      <c r="E7315" t="s">
        <v>3340</v>
      </c>
      <c r="F7315" t="s">
        <v>1501</v>
      </c>
      <c r="G7315" t="s">
        <v>1462</v>
      </c>
      <c r="H7315" t="s">
        <v>1324</v>
      </c>
      <c r="I7315" t="s">
        <v>1639</v>
      </c>
      <c r="J7315" t="s">
        <v>1688</v>
      </c>
      <c r="K7315" t="s">
        <v>1327</v>
      </c>
      <c r="L7315" t="s">
        <v>436</v>
      </c>
      <c r="M7315" t="s">
        <v>1328</v>
      </c>
      <c r="O7315" t="s">
        <v>1329</v>
      </c>
      <c r="P7315" t="s">
        <v>1391</v>
      </c>
      <c r="Q7315" t="s">
        <v>1396</v>
      </c>
      <c r="R7315" t="s">
        <v>1397</v>
      </c>
      <c r="S7315" t="s">
        <v>1333</v>
      </c>
      <c r="T7315" t="s">
        <v>4011</v>
      </c>
      <c r="U7315" t="s">
        <v>1334</v>
      </c>
      <c r="V7315" t="s">
        <v>129</v>
      </c>
      <c r="W7315" t="s">
        <v>1664</v>
      </c>
      <c r="X7315" t="s">
        <v>1686</v>
      </c>
      <c r="Y7315" t="s">
        <v>1337</v>
      </c>
      <c r="Z7315" t="s">
        <v>1123</v>
      </c>
      <c r="AA7315" t="s">
        <v>1340</v>
      </c>
      <c r="AB7315" t="s">
        <v>439</v>
      </c>
      <c r="AC7315">
        <v>0</v>
      </c>
      <c r="AD7315">
        <v>0</v>
      </c>
      <c r="AE7315">
        <v>0</v>
      </c>
      <c r="AF7315">
        <v>0</v>
      </c>
      <c r="AG7315">
        <v>0</v>
      </c>
      <c r="AH7315">
        <v>0</v>
      </c>
      <c r="AI7315">
        <v>38.15400053659134</v>
      </c>
      <c r="AJ7315">
        <v>37.760000000000012</v>
      </c>
      <c r="AK7315">
        <v>37.760000000000012</v>
      </c>
      <c r="AL7315">
        <v>37.760000000000012</v>
      </c>
      <c r="AM7315">
        <v>37.760000000000012</v>
      </c>
      <c r="AN7315">
        <v>37.91345876877191</v>
      </c>
    </row>
    <row r="7316" spans="1:40" x14ac:dyDescent="0.35">
      <c r="A7316" t="s">
        <v>1738</v>
      </c>
      <c r="B7316" t="s">
        <v>1528</v>
      </c>
      <c r="C7316" t="s">
        <v>1466</v>
      </c>
      <c r="D7316" t="s">
        <v>1499</v>
      </c>
      <c r="E7316" t="s">
        <v>3340</v>
      </c>
      <c r="F7316" t="s">
        <v>1671</v>
      </c>
      <c r="G7316" t="s">
        <v>1462</v>
      </c>
      <c r="H7316" t="s">
        <v>1324</v>
      </c>
      <c r="I7316" t="s">
        <v>1626</v>
      </c>
      <c r="J7316" t="s">
        <v>1743</v>
      </c>
      <c r="K7316" t="s">
        <v>1327</v>
      </c>
      <c r="L7316" t="s">
        <v>436</v>
      </c>
      <c r="M7316" t="s">
        <v>1328</v>
      </c>
      <c r="O7316" t="s">
        <v>1329</v>
      </c>
      <c r="P7316" t="s">
        <v>1330</v>
      </c>
      <c r="Q7316" t="s">
        <v>1331</v>
      </c>
      <c r="R7316" t="s">
        <v>1332</v>
      </c>
      <c r="S7316" t="s">
        <v>1333</v>
      </c>
      <c r="T7316" t="s">
        <v>4011</v>
      </c>
      <c r="U7316" t="s">
        <v>1334</v>
      </c>
      <c r="V7316" t="s">
        <v>105</v>
      </c>
      <c r="W7316" t="s">
        <v>3341</v>
      </c>
      <c r="X7316" t="s">
        <v>1610</v>
      </c>
      <c r="Y7316" t="s">
        <v>1508</v>
      </c>
      <c r="Z7316" t="s">
        <v>3342</v>
      </c>
      <c r="AA7316" t="s">
        <v>1339</v>
      </c>
      <c r="AB7316" t="s">
        <v>439</v>
      </c>
      <c r="AC7316">
        <v>8043.68</v>
      </c>
      <c r="AD7316">
        <v>9199.23</v>
      </c>
      <c r="AE7316">
        <v>2286.38</v>
      </c>
      <c r="AF7316">
        <v>8255.4</v>
      </c>
      <c r="AG7316">
        <v>8150.89</v>
      </c>
      <c r="AH7316">
        <v>8154.48</v>
      </c>
      <c r="AI7316">
        <v>6149</v>
      </c>
      <c r="AJ7316">
        <v>6149</v>
      </c>
      <c r="AK7316">
        <v>6149</v>
      </c>
      <c r="AL7316">
        <v>6149</v>
      </c>
      <c r="AM7316">
        <v>6149</v>
      </c>
      <c r="AN7316">
        <v>6149</v>
      </c>
    </row>
    <row r="7317" spans="1:40" x14ac:dyDescent="0.35">
      <c r="A7317" t="s">
        <v>1745</v>
      </c>
      <c r="B7317" t="s">
        <v>1693</v>
      </c>
      <c r="C7317" t="s">
        <v>1466</v>
      </c>
      <c r="D7317" t="s">
        <v>1499</v>
      </c>
      <c r="E7317" t="s">
        <v>3340</v>
      </c>
      <c r="F7317" t="s">
        <v>1671</v>
      </c>
      <c r="G7317" t="s">
        <v>1462</v>
      </c>
      <c r="H7317" t="s">
        <v>1324</v>
      </c>
      <c r="I7317" t="s">
        <v>1755</v>
      </c>
      <c r="J7317" t="s">
        <v>1743</v>
      </c>
      <c r="K7317" t="s">
        <v>1327</v>
      </c>
      <c r="L7317" t="s">
        <v>436</v>
      </c>
      <c r="M7317" t="s">
        <v>1328</v>
      </c>
      <c r="O7317" t="s">
        <v>1329</v>
      </c>
      <c r="P7317" t="s">
        <v>1355</v>
      </c>
      <c r="Q7317" t="s">
        <v>1362</v>
      </c>
      <c r="R7317" t="s">
        <v>1603</v>
      </c>
      <c r="S7317" t="s">
        <v>1333</v>
      </c>
      <c r="T7317" t="s">
        <v>4011</v>
      </c>
      <c r="U7317" t="s">
        <v>1334</v>
      </c>
      <c r="V7317" t="s">
        <v>98</v>
      </c>
      <c r="W7317" t="s">
        <v>1558</v>
      </c>
      <c r="X7317" t="s">
        <v>1559</v>
      </c>
      <c r="Y7317" t="s">
        <v>1753</v>
      </c>
      <c r="Z7317" t="s">
        <v>3343</v>
      </c>
      <c r="AA7317" t="s">
        <v>1340</v>
      </c>
      <c r="AB7317" t="s">
        <v>439</v>
      </c>
      <c r="AC7317">
        <v>15.5</v>
      </c>
      <c r="AD7317">
        <v>16</v>
      </c>
      <c r="AE7317">
        <v>15.5</v>
      </c>
      <c r="AF7317">
        <v>15.5</v>
      </c>
      <c r="AG7317">
        <v>16</v>
      </c>
      <c r="AH7317">
        <v>16</v>
      </c>
      <c r="AI7317">
        <v>0</v>
      </c>
      <c r="AJ7317">
        <v>0</v>
      </c>
      <c r="AK7317">
        <v>0</v>
      </c>
      <c r="AL7317">
        <v>0</v>
      </c>
      <c r="AM7317">
        <v>0</v>
      </c>
      <c r="AN7317">
        <v>0</v>
      </c>
    </row>
    <row r="7318" spans="1:40" x14ac:dyDescent="0.35">
      <c r="A7318" t="s">
        <v>1745</v>
      </c>
      <c r="B7318" t="s">
        <v>1693</v>
      </c>
      <c r="C7318" t="s">
        <v>1466</v>
      </c>
      <c r="D7318" t="s">
        <v>1499</v>
      </c>
      <c r="E7318" t="s">
        <v>3340</v>
      </c>
      <c r="F7318" t="s">
        <v>1671</v>
      </c>
      <c r="G7318" t="s">
        <v>1462</v>
      </c>
      <c r="H7318" t="s">
        <v>1324</v>
      </c>
      <c r="I7318" t="s">
        <v>1755</v>
      </c>
      <c r="J7318" t="s">
        <v>1743</v>
      </c>
      <c r="K7318" t="s">
        <v>1327</v>
      </c>
      <c r="L7318" t="s">
        <v>436</v>
      </c>
      <c r="M7318" t="s">
        <v>1328</v>
      </c>
      <c r="O7318" t="s">
        <v>1329</v>
      </c>
      <c r="P7318" t="s">
        <v>1355</v>
      </c>
      <c r="Q7318" t="s">
        <v>1362</v>
      </c>
      <c r="R7318" t="s">
        <v>1603</v>
      </c>
      <c r="S7318" t="s">
        <v>1333</v>
      </c>
      <c r="T7318" t="s">
        <v>4011</v>
      </c>
      <c r="U7318" t="s">
        <v>1334</v>
      </c>
      <c r="V7318" t="s">
        <v>98</v>
      </c>
      <c r="W7318" t="s">
        <v>1517</v>
      </c>
      <c r="X7318" t="s">
        <v>1796</v>
      </c>
      <c r="Y7318" t="s">
        <v>1753</v>
      </c>
      <c r="Z7318" t="s">
        <v>3343</v>
      </c>
      <c r="AA7318" t="s">
        <v>1339</v>
      </c>
      <c r="AB7318" t="s">
        <v>439</v>
      </c>
      <c r="AC7318">
        <v>0</v>
      </c>
      <c r="AD7318">
        <v>0</v>
      </c>
      <c r="AE7318">
        <v>0</v>
      </c>
      <c r="AF7318">
        <v>0</v>
      </c>
      <c r="AG7318">
        <v>0</v>
      </c>
      <c r="AH7318">
        <v>0</v>
      </c>
      <c r="AI7318">
        <v>50878.066871253373</v>
      </c>
      <c r="AJ7318">
        <v>48334.163527690704</v>
      </c>
      <c r="AK7318">
        <v>109300.84679824401</v>
      </c>
      <c r="AL7318">
        <v>51765.889138156737</v>
      </c>
      <c r="AM7318">
        <v>47624.618007104204</v>
      </c>
      <c r="AN7318">
        <v>105243.387106749</v>
      </c>
    </row>
    <row r="7319" spans="1:40" x14ac:dyDescent="0.35">
      <c r="A7319" t="s">
        <v>1745</v>
      </c>
      <c r="B7319" t="s">
        <v>1693</v>
      </c>
      <c r="C7319" t="s">
        <v>1466</v>
      </c>
      <c r="D7319" t="s">
        <v>1499</v>
      </c>
      <c r="E7319" t="s">
        <v>3340</v>
      </c>
      <c r="F7319" t="s">
        <v>1671</v>
      </c>
      <c r="G7319" t="s">
        <v>1462</v>
      </c>
      <c r="H7319" t="s">
        <v>1324</v>
      </c>
      <c r="I7319" t="s">
        <v>1755</v>
      </c>
      <c r="J7319" t="s">
        <v>1743</v>
      </c>
      <c r="K7319" t="s">
        <v>1327</v>
      </c>
      <c r="L7319" t="s">
        <v>436</v>
      </c>
      <c r="M7319" t="s">
        <v>1328</v>
      </c>
      <c r="O7319" t="s">
        <v>1329</v>
      </c>
      <c r="P7319" t="s">
        <v>1355</v>
      </c>
      <c r="Q7319" t="s">
        <v>1362</v>
      </c>
      <c r="R7319" t="s">
        <v>1603</v>
      </c>
      <c r="S7319" t="s">
        <v>1333</v>
      </c>
      <c r="T7319" t="s">
        <v>4011</v>
      </c>
      <c r="U7319" t="s">
        <v>1334</v>
      </c>
      <c r="V7319" t="s">
        <v>98</v>
      </c>
      <c r="W7319" t="s">
        <v>1517</v>
      </c>
      <c r="X7319" t="s">
        <v>1543</v>
      </c>
      <c r="Y7319" t="s">
        <v>1753</v>
      </c>
      <c r="Z7319" t="s">
        <v>3343</v>
      </c>
      <c r="AA7319" t="s">
        <v>1339</v>
      </c>
      <c r="AB7319" t="s">
        <v>439</v>
      </c>
      <c r="AC7319">
        <v>168466.56</v>
      </c>
      <c r="AD7319">
        <v>103980.48</v>
      </c>
      <c r="AE7319">
        <v>139549.67000000001</v>
      </c>
      <c r="AF7319">
        <v>98873.1</v>
      </c>
      <c r="AG7319">
        <v>87137.437000000005</v>
      </c>
      <c r="AH7319">
        <v>178529.443</v>
      </c>
      <c r="AI7319">
        <v>0</v>
      </c>
      <c r="AJ7319">
        <v>0</v>
      </c>
      <c r="AK7319">
        <v>0</v>
      </c>
      <c r="AL7319">
        <v>0</v>
      </c>
      <c r="AM7319">
        <v>0</v>
      </c>
      <c r="AN7319">
        <v>0</v>
      </c>
    </row>
    <row r="7320" spans="1:40" x14ac:dyDescent="0.35">
      <c r="A7320" t="s">
        <v>1745</v>
      </c>
      <c r="B7320" t="s">
        <v>1318</v>
      </c>
      <c r="C7320" t="s">
        <v>1466</v>
      </c>
      <c r="D7320" t="s">
        <v>1499</v>
      </c>
      <c r="E7320" t="s">
        <v>3340</v>
      </c>
      <c r="F7320" t="s">
        <v>1671</v>
      </c>
      <c r="G7320" t="s">
        <v>1462</v>
      </c>
      <c r="H7320" t="s">
        <v>1324</v>
      </c>
      <c r="I7320" t="s">
        <v>2772</v>
      </c>
      <c r="J7320" t="s">
        <v>1743</v>
      </c>
      <c r="K7320" t="s">
        <v>1327</v>
      </c>
      <c r="L7320" t="s">
        <v>436</v>
      </c>
      <c r="M7320" t="s">
        <v>1480</v>
      </c>
      <c r="O7320" t="s">
        <v>1329</v>
      </c>
      <c r="P7320" t="s">
        <v>1330</v>
      </c>
      <c r="Q7320" t="s">
        <v>1344</v>
      </c>
      <c r="R7320" t="s">
        <v>1538</v>
      </c>
      <c r="S7320" t="s">
        <v>1333</v>
      </c>
      <c r="T7320" t="s">
        <v>4011</v>
      </c>
      <c r="U7320" t="s">
        <v>1334</v>
      </c>
      <c r="V7320" t="s">
        <v>98</v>
      </c>
      <c r="W7320" t="s">
        <v>1539</v>
      </c>
      <c r="X7320" t="s">
        <v>1540</v>
      </c>
      <c r="Y7320" t="s">
        <v>1547</v>
      </c>
      <c r="Z7320" t="s">
        <v>3344</v>
      </c>
      <c r="AA7320" t="s">
        <v>1339</v>
      </c>
      <c r="AB7320" t="s">
        <v>439</v>
      </c>
      <c r="AC7320">
        <v>0</v>
      </c>
      <c r="AD7320">
        <v>0</v>
      </c>
      <c r="AE7320">
        <v>0</v>
      </c>
      <c r="AF7320">
        <v>0</v>
      </c>
      <c r="AG7320">
        <v>6361.5911766999998</v>
      </c>
      <c r="AH7320">
        <v>6523.7926971999996</v>
      </c>
      <c r="AI7320">
        <v>0</v>
      </c>
      <c r="AJ7320">
        <v>0</v>
      </c>
      <c r="AK7320">
        <v>0</v>
      </c>
      <c r="AL7320">
        <v>0</v>
      </c>
      <c r="AM7320">
        <v>0</v>
      </c>
      <c r="AN7320">
        <v>0</v>
      </c>
    </row>
    <row r="7321" spans="1:40" x14ac:dyDescent="0.35">
      <c r="A7321" t="s">
        <v>1745</v>
      </c>
      <c r="B7321" t="s">
        <v>1318</v>
      </c>
      <c r="C7321" t="s">
        <v>1466</v>
      </c>
      <c r="D7321" t="s">
        <v>1499</v>
      </c>
      <c r="E7321" t="s">
        <v>3340</v>
      </c>
      <c r="F7321" t="s">
        <v>1671</v>
      </c>
      <c r="G7321" t="s">
        <v>1462</v>
      </c>
      <c r="H7321" t="s">
        <v>1324</v>
      </c>
      <c r="I7321" t="s">
        <v>2772</v>
      </c>
      <c r="J7321" t="s">
        <v>1743</v>
      </c>
      <c r="K7321" t="s">
        <v>1327</v>
      </c>
      <c r="L7321" t="s">
        <v>436</v>
      </c>
      <c r="M7321" t="s">
        <v>1480</v>
      </c>
      <c r="O7321" t="s">
        <v>1329</v>
      </c>
      <c r="P7321" t="s">
        <v>1330</v>
      </c>
      <c r="Q7321" t="s">
        <v>1344</v>
      </c>
      <c r="R7321" t="s">
        <v>1538</v>
      </c>
      <c r="S7321" t="s">
        <v>1333</v>
      </c>
      <c r="T7321" t="s">
        <v>4011</v>
      </c>
      <c r="U7321" t="s">
        <v>1334</v>
      </c>
      <c r="V7321" t="s">
        <v>98</v>
      </c>
      <c r="W7321" t="s">
        <v>1517</v>
      </c>
      <c r="X7321" t="s">
        <v>1796</v>
      </c>
      <c r="Y7321" t="s">
        <v>1547</v>
      </c>
      <c r="Z7321" t="s">
        <v>3344</v>
      </c>
      <c r="AA7321" t="s">
        <v>1339</v>
      </c>
      <c r="AB7321" t="s">
        <v>439</v>
      </c>
      <c r="AC7321">
        <v>0</v>
      </c>
      <c r="AD7321">
        <v>0</v>
      </c>
      <c r="AE7321">
        <v>0</v>
      </c>
      <c r="AF7321">
        <v>0</v>
      </c>
      <c r="AG7321">
        <v>0</v>
      </c>
      <c r="AH7321">
        <v>0</v>
      </c>
      <c r="AI7321">
        <v>6242.6383981154304</v>
      </c>
      <c r="AJ7321">
        <v>6242.6383981154304</v>
      </c>
      <c r="AK7321">
        <v>6242.6383981154304</v>
      </c>
      <c r="AL7321">
        <v>6242.6383981154304</v>
      </c>
      <c r="AM7321">
        <v>6242.6383981154304</v>
      </c>
      <c r="AN7321">
        <v>6242.6383981154304</v>
      </c>
    </row>
    <row r="7322" spans="1:40" x14ac:dyDescent="0.35">
      <c r="A7322" t="s">
        <v>1745</v>
      </c>
      <c r="B7322" t="s">
        <v>1318</v>
      </c>
      <c r="C7322" t="s">
        <v>1466</v>
      </c>
      <c r="D7322" t="s">
        <v>1499</v>
      </c>
      <c r="E7322" t="s">
        <v>3340</v>
      </c>
      <c r="F7322" t="s">
        <v>1671</v>
      </c>
      <c r="G7322" t="s">
        <v>1462</v>
      </c>
      <c r="H7322" t="s">
        <v>1324</v>
      </c>
      <c r="I7322" t="s">
        <v>2772</v>
      </c>
      <c r="J7322" t="s">
        <v>1743</v>
      </c>
      <c r="K7322" t="s">
        <v>1327</v>
      </c>
      <c r="L7322" t="s">
        <v>436</v>
      </c>
      <c r="M7322" t="s">
        <v>1480</v>
      </c>
      <c r="O7322" t="s">
        <v>1329</v>
      </c>
      <c r="P7322" t="s">
        <v>1330</v>
      </c>
      <c r="Q7322" t="s">
        <v>1344</v>
      </c>
      <c r="R7322" t="s">
        <v>1538</v>
      </c>
      <c r="S7322" t="s">
        <v>1333</v>
      </c>
      <c r="T7322" t="s">
        <v>4011</v>
      </c>
      <c r="U7322" t="s">
        <v>1334</v>
      </c>
      <c r="V7322" t="s">
        <v>98</v>
      </c>
      <c r="W7322" t="s">
        <v>1517</v>
      </c>
      <c r="X7322" t="s">
        <v>1543</v>
      </c>
      <c r="Y7322" t="s">
        <v>1547</v>
      </c>
      <c r="Z7322" t="s">
        <v>3344</v>
      </c>
      <c r="AA7322" t="s">
        <v>1339</v>
      </c>
      <c r="AB7322" t="s">
        <v>439</v>
      </c>
      <c r="AC7322">
        <v>6424.0925152</v>
      </c>
      <c r="AD7322">
        <v>6281.4755325999995</v>
      </c>
      <c r="AE7322">
        <v>7047.3498232000002</v>
      </c>
      <c r="AF7322">
        <v>4280.3190919000008</v>
      </c>
      <c r="AG7322">
        <v>2255.3699539999998</v>
      </c>
      <c r="AH7322">
        <v>-63.807688100000007</v>
      </c>
      <c r="AI7322">
        <v>0</v>
      </c>
      <c r="AJ7322">
        <v>0</v>
      </c>
      <c r="AK7322">
        <v>0</v>
      </c>
      <c r="AL7322">
        <v>0</v>
      </c>
      <c r="AM7322">
        <v>0</v>
      </c>
      <c r="AN7322">
        <v>0</v>
      </c>
    </row>
    <row r="7323" spans="1:40" x14ac:dyDescent="0.35">
      <c r="A7323" t="s">
        <v>1496</v>
      </c>
      <c r="B7323" t="s">
        <v>1497</v>
      </c>
      <c r="C7323" t="s">
        <v>1549</v>
      </c>
      <c r="D7323" t="s">
        <v>1569</v>
      </c>
      <c r="E7323" t="s">
        <v>3340</v>
      </c>
      <c r="F7323" t="s">
        <v>1570</v>
      </c>
      <c r="G7323" t="s">
        <v>3345</v>
      </c>
      <c r="H7323" t="s">
        <v>1324</v>
      </c>
      <c r="I7323" t="s">
        <v>1873</v>
      </c>
      <c r="J7323" t="s">
        <v>1571</v>
      </c>
      <c r="K7323" t="s">
        <v>1327</v>
      </c>
      <c r="L7323" t="s">
        <v>436</v>
      </c>
      <c r="M7323" t="s">
        <v>1328</v>
      </c>
      <c r="O7323" t="s">
        <v>1329</v>
      </c>
      <c r="P7323" t="s">
        <v>399</v>
      </c>
      <c r="Q7323" t="s">
        <v>1874</v>
      </c>
      <c r="R7323" t="s">
        <v>1875</v>
      </c>
      <c r="S7323" t="s">
        <v>1333</v>
      </c>
      <c r="T7323" t="s">
        <v>4011</v>
      </c>
      <c r="U7323" t="s">
        <v>1334</v>
      </c>
      <c r="V7323" t="s">
        <v>84</v>
      </c>
      <c r="W7323" t="s">
        <v>1604</v>
      </c>
      <c r="X7323" t="s">
        <v>1605</v>
      </c>
      <c r="Y7323" t="s">
        <v>1337</v>
      </c>
      <c r="Z7323" t="s">
        <v>1124</v>
      </c>
      <c r="AA7323" t="s">
        <v>1339</v>
      </c>
      <c r="AB7323" t="s">
        <v>439</v>
      </c>
      <c r="AC7323">
        <v>-249.92</v>
      </c>
      <c r="AD7323">
        <v>-249.92</v>
      </c>
      <c r="AE7323">
        <v>-249.92</v>
      </c>
      <c r="AF7323">
        <v>-249.92</v>
      </c>
      <c r="AG7323">
        <v>-249.92</v>
      </c>
      <c r="AH7323">
        <v>-249.92</v>
      </c>
      <c r="AI7323">
        <v>-249.92</v>
      </c>
      <c r="AJ7323">
        <v>-249.92</v>
      </c>
      <c r="AK7323">
        <v>-249.92</v>
      </c>
      <c r="AL7323">
        <v>-249.92</v>
      </c>
      <c r="AM7323">
        <v>-249.92</v>
      </c>
      <c r="AN7323">
        <v>-249.92</v>
      </c>
    </row>
    <row r="7324" spans="1:40" x14ac:dyDescent="0.35">
      <c r="A7324" t="s">
        <v>1496</v>
      </c>
      <c r="B7324" t="s">
        <v>1497</v>
      </c>
      <c r="C7324" t="s">
        <v>1549</v>
      </c>
      <c r="D7324" t="s">
        <v>1569</v>
      </c>
      <c r="E7324" t="s">
        <v>3340</v>
      </c>
      <c r="F7324" t="s">
        <v>1570</v>
      </c>
      <c r="G7324" t="s">
        <v>3345</v>
      </c>
      <c r="H7324" t="s">
        <v>1324</v>
      </c>
      <c r="I7324" t="s">
        <v>1873</v>
      </c>
      <c r="J7324" t="s">
        <v>1571</v>
      </c>
      <c r="K7324" t="s">
        <v>1327</v>
      </c>
      <c r="L7324" t="s">
        <v>436</v>
      </c>
      <c r="M7324" t="s">
        <v>1328</v>
      </c>
      <c r="O7324" t="s">
        <v>1329</v>
      </c>
      <c r="P7324" t="s">
        <v>399</v>
      </c>
      <c r="Q7324" t="s">
        <v>1874</v>
      </c>
      <c r="R7324" t="s">
        <v>1875</v>
      </c>
      <c r="S7324" t="s">
        <v>1333</v>
      </c>
      <c r="T7324" t="s">
        <v>4011</v>
      </c>
      <c r="U7324" t="s">
        <v>1334</v>
      </c>
      <c r="V7324" t="s">
        <v>84</v>
      </c>
      <c r="W7324" t="s">
        <v>1604</v>
      </c>
      <c r="X7324" t="s">
        <v>1605</v>
      </c>
      <c r="Y7324" t="s">
        <v>1547</v>
      </c>
      <c r="Z7324" t="s">
        <v>1124</v>
      </c>
      <c r="AA7324" t="s">
        <v>1339</v>
      </c>
      <c r="AB7324" t="s">
        <v>439</v>
      </c>
      <c r="AC7324">
        <v>249.92</v>
      </c>
      <c r="AD7324">
        <v>249.92</v>
      </c>
      <c r="AE7324">
        <v>249.92</v>
      </c>
      <c r="AF7324">
        <v>249.92</v>
      </c>
      <c r="AG7324">
        <v>249.92</v>
      </c>
      <c r="AH7324">
        <v>249.92</v>
      </c>
      <c r="AI7324">
        <v>249.92</v>
      </c>
      <c r="AJ7324">
        <v>249.92</v>
      </c>
      <c r="AK7324">
        <v>249.92</v>
      </c>
      <c r="AL7324">
        <v>249.92</v>
      </c>
      <c r="AM7324">
        <v>249.92</v>
      </c>
      <c r="AN7324">
        <v>249.92</v>
      </c>
    </row>
    <row r="7325" spans="1:40" x14ac:dyDescent="0.35">
      <c r="A7325" t="s">
        <v>1496</v>
      </c>
      <c r="B7325" t="s">
        <v>1497</v>
      </c>
      <c r="C7325" t="s">
        <v>1549</v>
      </c>
      <c r="D7325" t="s">
        <v>1569</v>
      </c>
      <c r="E7325" t="s">
        <v>3340</v>
      </c>
      <c r="F7325" t="s">
        <v>1570</v>
      </c>
      <c r="G7325" t="s">
        <v>3345</v>
      </c>
      <c r="H7325" t="s">
        <v>1324</v>
      </c>
      <c r="I7325" t="s">
        <v>1873</v>
      </c>
      <c r="J7325" t="s">
        <v>1571</v>
      </c>
      <c r="K7325" t="s">
        <v>1327</v>
      </c>
      <c r="L7325" t="s">
        <v>436</v>
      </c>
      <c r="M7325" t="s">
        <v>1328</v>
      </c>
      <c r="O7325" t="s">
        <v>1329</v>
      </c>
      <c r="P7325" t="s">
        <v>399</v>
      </c>
      <c r="Q7325" t="s">
        <v>1874</v>
      </c>
      <c r="R7325" t="s">
        <v>1875</v>
      </c>
      <c r="S7325" t="s">
        <v>1333</v>
      </c>
      <c r="T7325" t="s">
        <v>4011</v>
      </c>
      <c r="U7325" t="s">
        <v>1334</v>
      </c>
      <c r="V7325" t="s">
        <v>84</v>
      </c>
      <c r="W7325" t="s">
        <v>3008</v>
      </c>
      <c r="X7325" t="s">
        <v>1605</v>
      </c>
      <c r="Y7325" t="s">
        <v>1337</v>
      </c>
      <c r="Z7325" t="s">
        <v>1124</v>
      </c>
      <c r="AA7325" t="s">
        <v>1339</v>
      </c>
      <c r="AB7325" t="s">
        <v>439</v>
      </c>
      <c r="AC7325">
        <v>44990.375843200003</v>
      </c>
      <c r="AD7325">
        <v>104210.53003540001</v>
      </c>
      <c r="AE7325">
        <v>117102.40496840001</v>
      </c>
      <c r="AF7325">
        <v>138206.7651783</v>
      </c>
      <c r="AG7325">
        <v>132721.01081490002</v>
      </c>
      <c r="AH7325">
        <v>211378.9003105</v>
      </c>
      <c r="AI7325">
        <v>138491.22113376431</v>
      </c>
      <c r="AJ7325">
        <v>126542.21619820211</v>
      </c>
      <c r="AK7325">
        <v>139904.87559322311</v>
      </c>
      <c r="AL7325">
        <v>110245.991898275</v>
      </c>
      <c r="AM7325">
        <v>111043.23176129159</v>
      </c>
      <c r="AN7325">
        <v>104875.2117095611</v>
      </c>
    </row>
    <row r="7326" spans="1:40" x14ac:dyDescent="0.35">
      <c r="A7326" t="s">
        <v>1496</v>
      </c>
      <c r="B7326" t="s">
        <v>1497</v>
      </c>
      <c r="C7326" t="s">
        <v>1549</v>
      </c>
      <c r="D7326" t="s">
        <v>1569</v>
      </c>
      <c r="E7326" t="s">
        <v>3340</v>
      </c>
      <c r="F7326" t="s">
        <v>1570</v>
      </c>
      <c r="G7326" t="s">
        <v>3345</v>
      </c>
      <c r="H7326" t="s">
        <v>1324</v>
      </c>
      <c r="I7326" t="s">
        <v>1873</v>
      </c>
      <c r="J7326" t="s">
        <v>1571</v>
      </c>
      <c r="K7326" t="s">
        <v>1327</v>
      </c>
      <c r="L7326" t="s">
        <v>436</v>
      </c>
      <c r="M7326" t="s">
        <v>1328</v>
      </c>
      <c r="O7326" t="s">
        <v>1329</v>
      </c>
      <c r="P7326" t="s">
        <v>399</v>
      </c>
      <c r="Q7326" t="s">
        <v>1874</v>
      </c>
      <c r="R7326" t="s">
        <v>1875</v>
      </c>
      <c r="S7326" t="s">
        <v>1333</v>
      </c>
      <c r="T7326" t="s">
        <v>4011</v>
      </c>
      <c r="U7326" t="s">
        <v>1334</v>
      </c>
      <c r="V7326" t="s">
        <v>84</v>
      </c>
      <c r="W7326" t="s">
        <v>3008</v>
      </c>
      <c r="X7326" t="s">
        <v>1605</v>
      </c>
      <c r="Y7326" t="s">
        <v>1337</v>
      </c>
      <c r="Z7326" t="s">
        <v>1124</v>
      </c>
      <c r="AA7326" t="s">
        <v>1340</v>
      </c>
      <c r="AB7326" t="s">
        <v>439</v>
      </c>
      <c r="AC7326">
        <v>30.5</v>
      </c>
      <c r="AD7326">
        <v>37.25</v>
      </c>
      <c r="AE7326">
        <v>37.5</v>
      </c>
      <c r="AF7326">
        <v>35.25</v>
      </c>
      <c r="AG7326">
        <v>39.75</v>
      </c>
      <c r="AH7326">
        <v>41</v>
      </c>
      <c r="AI7326">
        <v>39.061484136616443</v>
      </c>
      <c r="AJ7326">
        <v>38.192703612844802</v>
      </c>
      <c r="AK7326">
        <v>37.241748107728391</v>
      </c>
      <c r="AL7326">
        <v>36.280966250097919</v>
      </c>
      <c r="AM7326">
        <v>35.401403009866087</v>
      </c>
      <c r="AN7326">
        <v>34.638247916366858</v>
      </c>
    </row>
    <row r="7327" spans="1:40" x14ac:dyDescent="0.35">
      <c r="A7327" t="s">
        <v>1496</v>
      </c>
      <c r="B7327" t="s">
        <v>1497</v>
      </c>
      <c r="C7327" t="s">
        <v>1549</v>
      </c>
      <c r="D7327" t="s">
        <v>1569</v>
      </c>
      <c r="E7327" t="s">
        <v>3340</v>
      </c>
      <c r="F7327" t="s">
        <v>1570</v>
      </c>
      <c r="G7327" t="s">
        <v>3345</v>
      </c>
      <c r="H7327" t="s">
        <v>1324</v>
      </c>
      <c r="I7327" t="s">
        <v>1873</v>
      </c>
      <c r="J7327" t="s">
        <v>1571</v>
      </c>
      <c r="K7327" t="s">
        <v>1327</v>
      </c>
      <c r="L7327" t="s">
        <v>436</v>
      </c>
      <c r="M7327" t="s">
        <v>1328</v>
      </c>
      <c r="O7327" t="s">
        <v>1329</v>
      </c>
      <c r="P7327" t="s">
        <v>399</v>
      </c>
      <c r="Q7327" t="s">
        <v>1874</v>
      </c>
      <c r="R7327" t="s">
        <v>1875</v>
      </c>
      <c r="S7327" t="s">
        <v>1333</v>
      </c>
      <c r="T7327" t="s">
        <v>4011</v>
      </c>
      <c r="U7327" t="s">
        <v>1334</v>
      </c>
      <c r="V7327" t="s">
        <v>84</v>
      </c>
      <c r="W7327" t="s">
        <v>3008</v>
      </c>
      <c r="X7327" t="s">
        <v>1605</v>
      </c>
      <c r="Y7327" t="s">
        <v>1337</v>
      </c>
      <c r="Z7327" t="s">
        <v>1124</v>
      </c>
      <c r="AA7327" t="s">
        <v>1514</v>
      </c>
      <c r="AB7327" t="s">
        <v>439</v>
      </c>
      <c r="AC7327">
        <v>15</v>
      </c>
      <c r="AD7327">
        <v>15</v>
      </c>
      <c r="AE7327">
        <v>15</v>
      </c>
      <c r="AF7327">
        <v>15</v>
      </c>
      <c r="AG7327">
        <v>15</v>
      </c>
      <c r="AH7327">
        <v>15</v>
      </c>
      <c r="AI7327">
        <v>7</v>
      </c>
      <c r="AJ7327">
        <v>7</v>
      </c>
      <c r="AK7327">
        <v>7</v>
      </c>
      <c r="AL7327">
        <v>7</v>
      </c>
      <c r="AM7327">
        <v>7</v>
      </c>
      <c r="AN7327">
        <v>7</v>
      </c>
    </row>
    <row r="7328" spans="1:40" x14ac:dyDescent="0.35">
      <c r="A7328" t="s">
        <v>1496</v>
      </c>
      <c r="B7328" t="s">
        <v>1497</v>
      </c>
      <c r="C7328" t="s">
        <v>1549</v>
      </c>
      <c r="D7328" t="s">
        <v>1569</v>
      </c>
      <c r="E7328" t="s">
        <v>3340</v>
      </c>
      <c r="F7328" t="s">
        <v>1570</v>
      </c>
      <c r="G7328" t="s">
        <v>3345</v>
      </c>
      <c r="H7328" t="s">
        <v>1324</v>
      </c>
      <c r="I7328" t="s">
        <v>1873</v>
      </c>
      <c r="J7328" t="s">
        <v>1571</v>
      </c>
      <c r="K7328" t="s">
        <v>1327</v>
      </c>
      <c r="L7328" t="s">
        <v>436</v>
      </c>
      <c r="M7328" t="s">
        <v>1328</v>
      </c>
      <c r="O7328" t="s">
        <v>1329</v>
      </c>
      <c r="P7328" t="s">
        <v>399</v>
      </c>
      <c r="Q7328" t="s">
        <v>1874</v>
      </c>
      <c r="R7328" t="s">
        <v>1875</v>
      </c>
      <c r="S7328" t="s">
        <v>1333</v>
      </c>
      <c r="T7328" t="s">
        <v>4011</v>
      </c>
      <c r="U7328" t="s">
        <v>1334</v>
      </c>
      <c r="V7328" t="s">
        <v>84</v>
      </c>
      <c r="W7328" t="s">
        <v>2929</v>
      </c>
      <c r="X7328" t="s">
        <v>1605</v>
      </c>
      <c r="Y7328" t="s">
        <v>1337</v>
      </c>
      <c r="Z7328" t="s">
        <v>1124</v>
      </c>
      <c r="AA7328" t="s">
        <v>1514</v>
      </c>
      <c r="AB7328" t="s">
        <v>439</v>
      </c>
      <c r="AC7328">
        <v>5</v>
      </c>
      <c r="AD7328">
        <v>5</v>
      </c>
      <c r="AE7328">
        <v>5</v>
      </c>
      <c r="AF7328">
        <v>5</v>
      </c>
      <c r="AG7328">
        <v>5</v>
      </c>
      <c r="AH7328">
        <v>5</v>
      </c>
      <c r="AI7328">
        <v>4</v>
      </c>
      <c r="AJ7328">
        <v>4</v>
      </c>
      <c r="AK7328">
        <v>4</v>
      </c>
      <c r="AL7328">
        <v>4</v>
      </c>
      <c r="AM7328">
        <v>4</v>
      </c>
      <c r="AN7328">
        <v>4</v>
      </c>
    </row>
    <row r="7329" spans="1:40" x14ac:dyDescent="0.35">
      <c r="A7329" t="s">
        <v>1496</v>
      </c>
      <c r="B7329" t="s">
        <v>1497</v>
      </c>
      <c r="C7329" t="s">
        <v>1549</v>
      </c>
      <c r="D7329" t="s">
        <v>1569</v>
      </c>
      <c r="E7329" t="s">
        <v>3340</v>
      </c>
      <c r="F7329" t="s">
        <v>1570</v>
      </c>
      <c r="G7329" t="s">
        <v>3345</v>
      </c>
      <c r="H7329" t="s">
        <v>1324</v>
      </c>
      <c r="I7329" t="s">
        <v>1873</v>
      </c>
      <c r="J7329" t="s">
        <v>1571</v>
      </c>
      <c r="K7329" t="s">
        <v>1327</v>
      </c>
      <c r="L7329" t="s">
        <v>436</v>
      </c>
      <c r="M7329" t="s">
        <v>1328</v>
      </c>
      <c r="O7329" t="s">
        <v>1329</v>
      </c>
      <c r="P7329" t="s">
        <v>399</v>
      </c>
      <c r="Q7329" t="s">
        <v>1874</v>
      </c>
      <c r="R7329" t="s">
        <v>1875</v>
      </c>
      <c r="S7329" t="s">
        <v>1333</v>
      </c>
      <c r="T7329" t="s">
        <v>4011</v>
      </c>
      <c r="U7329" t="s">
        <v>1334</v>
      </c>
      <c r="V7329" t="s">
        <v>84</v>
      </c>
      <c r="W7329" t="s">
        <v>1606</v>
      </c>
      <c r="X7329" t="s">
        <v>1605</v>
      </c>
      <c r="Y7329" t="s">
        <v>1337</v>
      </c>
      <c r="Z7329" t="s">
        <v>1124</v>
      </c>
      <c r="AA7329" t="s">
        <v>1339</v>
      </c>
      <c r="AB7329" t="s">
        <v>439</v>
      </c>
      <c r="AC7329">
        <v>170039.743013</v>
      </c>
      <c r="AD7329">
        <v>101717.5286433</v>
      </c>
      <c r="AE7329">
        <v>96805.866795099995</v>
      </c>
      <c r="AF7329">
        <v>181240.38762180001</v>
      </c>
      <c r="AG7329">
        <v>188135.98993459999</v>
      </c>
      <c r="AH7329">
        <v>263097.70853399998</v>
      </c>
      <c r="AI7329">
        <v>279381.3995330428</v>
      </c>
      <c r="AJ7329">
        <v>247481.464012824</v>
      </c>
      <c r="AK7329">
        <v>258271.45966278791</v>
      </c>
      <c r="AL7329">
        <v>212466.7862060116</v>
      </c>
      <c r="AM7329">
        <v>258178.85409045289</v>
      </c>
      <c r="AN7329">
        <v>251933.3101035647</v>
      </c>
    </row>
    <row r="7330" spans="1:40" x14ac:dyDescent="0.35">
      <c r="A7330" t="s">
        <v>1496</v>
      </c>
      <c r="B7330" t="s">
        <v>1497</v>
      </c>
      <c r="C7330" t="s">
        <v>1549</v>
      </c>
      <c r="D7330" t="s">
        <v>1569</v>
      </c>
      <c r="E7330" t="s">
        <v>3340</v>
      </c>
      <c r="F7330" t="s">
        <v>1570</v>
      </c>
      <c r="G7330" t="s">
        <v>3345</v>
      </c>
      <c r="H7330" t="s">
        <v>1324</v>
      </c>
      <c r="I7330" t="s">
        <v>1873</v>
      </c>
      <c r="J7330" t="s">
        <v>1571</v>
      </c>
      <c r="K7330" t="s">
        <v>1327</v>
      </c>
      <c r="L7330" t="s">
        <v>436</v>
      </c>
      <c r="M7330" t="s">
        <v>1328</v>
      </c>
      <c r="O7330" t="s">
        <v>1329</v>
      </c>
      <c r="P7330" t="s">
        <v>399</v>
      </c>
      <c r="Q7330" t="s">
        <v>1874</v>
      </c>
      <c r="R7330" t="s">
        <v>1875</v>
      </c>
      <c r="S7330" t="s">
        <v>1333</v>
      </c>
      <c r="T7330" t="s">
        <v>4011</v>
      </c>
      <c r="U7330" t="s">
        <v>1334</v>
      </c>
      <c r="V7330" t="s">
        <v>84</v>
      </c>
      <c r="W7330" t="s">
        <v>1606</v>
      </c>
      <c r="X7330" t="s">
        <v>1605</v>
      </c>
      <c r="Y7330" t="s">
        <v>1337</v>
      </c>
      <c r="Z7330" t="s">
        <v>1124</v>
      </c>
      <c r="AA7330" t="s">
        <v>1340</v>
      </c>
      <c r="AB7330" t="s">
        <v>439</v>
      </c>
      <c r="AC7330">
        <v>37.25</v>
      </c>
      <c r="AD7330">
        <v>34.5</v>
      </c>
      <c r="AE7330">
        <v>43.75</v>
      </c>
      <c r="AF7330">
        <v>56.25</v>
      </c>
      <c r="AG7330">
        <v>80.5</v>
      </c>
      <c r="AH7330">
        <v>90.5</v>
      </c>
      <c r="AI7330">
        <v>78.139115940601656</v>
      </c>
      <c r="AJ7330">
        <v>75.240823316482746</v>
      </c>
      <c r="AK7330">
        <v>73.278238185526575</v>
      </c>
      <c r="AL7330">
        <v>71.284833410049075</v>
      </c>
      <c r="AM7330">
        <v>69.478646234902996</v>
      </c>
      <c r="AN7330">
        <v>70.922126904139233</v>
      </c>
    </row>
    <row r="7331" spans="1:40" x14ac:dyDescent="0.35">
      <c r="A7331" t="s">
        <v>1496</v>
      </c>
      <c r="B7331" t="s">
        <v>1497</v>
      </c>
      <c r="C7331" t="s">
        <v>1549</v>
      </c>
      <c r="D7331" t="s">
        <v>1569</v>
      </c>
      <c r="E7331" t="s">
        <v>3340</v>
      </c>
      <c r="F7331" t="s">
        <v>1570</v>
      </c>
      <c r="G7331" t="s">
        <v>3345</v>
      </c>
      <c r="H7331" t="s">
        <v>1324</v>
      </c>
      <c r="I7331" t="s">
        <v>1873</v>
      </c>
      <c r="J7331" t="s">
        <v>1571</v>
      </c>
      <c r="K7331" t="s">
        <v>1327</v>
      </c>
      <c r="L7331" t="s">
        <v>436</v>
      </c>
      <c r="M7331" t="s">
        <v>1328</v>
      </c>
      <c r="O7331" t="s">
        <v>1329</v>
      </c>
      <c r="P7331" t="s">
        <v>399</v>
      </c>
      <c r="Q7331" t="s">
        <v>1874</v>
      </c>
      <c r="R7331" t="s">
        <v>1875</v>
      </c>
      <c r="S7331" t="s">
        <v>1333</v>
      </c>
      <c r="T7331" t="s">
        <v>4011</v>
      </c>
      <c r="U7331" t="s">
        <v>1334</v>
      </c>
      <c r="V7331" t="s">
        <v>84</v>
      </c>
      <c r="W7331" t="s">
        <v>1606</v>
      </c>
      <c r="X7331" t="s">
        <v>1605</v>
      </c>
      <c r="Y7331" t="s">
        <v>1337</v>
      </c>
      <c r="Z7331" t="s">
        <v>1124</v>
      </c>
      <c r="AA7331" t="s">
        <v>1514</v>
      </c>
      <c r="AB7331" t="s">
        <v>439</v>
      </c>
      <c r="AC7331">
        <v>12</v>
      </c>
      <c r="AD7331">
        <v>12</v>
      </c>
      <c r="AE7331">
        <v>12</v>
      </c>
      <c r="AF7331">
        <v>12</v>
      </c>
      <c r="AG7331">
        <v>12</v>
      </c>
      <c r="AH7331">
        <v>12</v>
      </c>
      <c r="AI7331">
        <v>5</v>
      </c>
      <c r="AJ7331">
        <v>5</v>
      </c>
      <c r="AK7331">
        <v>5</v>
      </c>
      <c r="AL7331">
        <v>5</v>
      </c>
      <c r="AM7331">
        <v>5</v>
      </c>
      <c r="AN7331">
        <v>5</v>
      </c>
    </row>
    <row r="7332" spans="1:40" x14ac:dyDescent="0.35">
      <c r="A7332" t="s">
        <v>1496</v>
      </c>
      <c r="B7332" t="s">
        <v>1497</v>
      </c>
      <c r="C7332" t="s">
        <v>1549</v>
      </c>
      <c r="D7332" t="s">
        <v>1569</v>
      </c>
      <c r="E7332" t="s">
        <v>3340</v>
      </c>
      <c r="F7332" t="s">
        <v>1570</v>
      </c>
      <c r="G7332" t="s">
        <v>3345</v>
      </c>
      <c r="H7332" t="s">
        <v>1324</v>
      </c>
      <c r="I7332" t="s">
        <v>1873</v>
      </c>
      <c r="J7332" t="s">
        <v>1571</v>
      </c>
      <c r="K7332" t="s">
        <v>1327</v>
      </c>
      <c r="L7332" t="s">
        <v>436</v>
      </c>
      <c r="M7332" t="s">
        <v>1328</v>
      </c>
      <c r="O7332" t="s">
        <v>1329</v>
      </c>
      <c r="P7332" t="s">
        <v>399</v>
      </c>
      <c r="Q7332" t="s">
        <v>1874</v>
      </c>
      <c r="R7332" t="s">
        <v>1875</v>
      </c>
      <c r="S7332" t="s">
        <v>1333</v>
      </c>
      <c r="T7332" t="s">
        <v>4011</v>
      </c>
      <c r="U7332" t="s">
        <v>1334</v>
      </c>
      <c r="V7332" t="s">
        <v>84</v>
      </c>
      <c r="W7332" t="s">
        <v>1984</v>
      </c>
      <c r="X7332" t="s">
        <v>1985</v>
      </c>
      <c r="Y7332" t="s">
        <v>1337</v>
      </c>
      <c r="Z7332" t="s">
        <v>1124</v>
      </c>
      <c r="AA7332" t="s">
        <v>1339</v>
      </c>
      <c r="AB7332" t="s">
        <v>439</v>
      </c>
      <c r="AC7332">
        <v>24.585073300000001</v>
      </c>
      <c r="AD7332">
        <v>0</v>
      </c>
      <c r="AE7332">
        <v>0</v>
      </c>
      <c r="AF7332">
        <v>0</v>
      </c>
      <c r="AG7332">
        <v>0</v>
      </c>
      <c r="AH7332">
        <v>0</v>
      </c>
      <c r="AI7332">
        <v>0</v>
      </c>
      <c r="AJ7332">
        <v>0</v>
      </c>
      <c r="AK7332">
        <v>0</v>
      </c>
      <c r="AL7332">
        <v>0</v>
      </c>
      <c r="AM7332">
        <v>0</v>
      </c>
      <c r="AN7332">
        <v>0</v>
      </c>
    </row>
    <row r="7333" spans="1:40" x14ac:dyDescent="0.35">
      <c r="A7333" t="s">
        <v>1496</v>
      </c>
      <c r="B7333" t="s">
        <v>1497</v>
      </c>
      <c r="C7333" t="s">
        <v>1549</v>
      </c>
      <c r="D7333" t="s">
        <v>1569</v>
      </c>
      <c r="E7333" t="s">
        <v>3340</v>
      </c>
      <c r="F7333" t="s">
        <v>1570</v>
      </c>
      <c r="G7333" t="s">
        <v>3346</v>
      </c>
      <c r="H7333" t="s">
        <v>1324</v>
      </c>
      <c r="I7333" t="s">
        <v>1873</v>
      </c>
      <c r="J7333" t="s">
        <v>1571</v>
      </c>
      <c r="K7333" t="s">
        <v>1327</v>
      </c>
      <c r="L7333" t="s">
        <v>436</v>
      </c>
      <c r="M7333" t="s">
        <v>1328</v>
      </c>
      <c r="O7333" t="s">
        <v>1329</v>
      </c>
      <c r="P7333" t="s">
        <v>399</v>
      </c>
      <c r="Q7333" t="s">
        <v>1874</v>
      </c>
      <c r="R7333" t="s">
        <v>1875</v>
      </c>
      <c r="S7333" t="s">
        <v>1333</v>
      </c>
      <c r="T7333" t="s">
        <v>4011</v>
      </c>
      <c r="U7333" t="s">
        <v>1334</v>
      </c>
      <c r="V7333" t="s">
        <v>98</v>
      </c>
      <c r="W7333" t="s">
        <v>2068</v>
      </c>
      <c r="X7333" t="s">
        <v>1543</v>
      </c>
      <c r="Y7333" t="s">
        <v>1337</v>
      </c>
      <c r="Z7333" t="s">
        <v>1125</v>
      </c>
      <c r="AA7333" t="s">
        <v>1339</v>
      </c>
      <c r="AB7333" t="s">
        <v>439</v>
      </c>
      <c r="AC7333">
        <v>-8322.34</v>
      </c>
      <c r="AD7333">
        <v>1454855.77</v>
      </c>
      <c r="AE7333">
        <v>1461525.45</v>
      </c>
      <c r="AF7333">
        <v>166581.69</v>
      </c>
      <c r="AG7333">
        <v>0</v>
      </c>
      <c r="AH7333">
        <v>0</v>
      </c>
      <c r="AI7333">
        <v>0</v>
      </c>
      <c r="AJ7333">
        <v>0</v>
      </c>
      <c r="AK7333">
        <v>0</v>
      </c>
      <c r="AL7333">
        <v>0</v>
      </c>
      <c r="AM7333">
        <v>0</v>
      </c>
      <c r="AN7333">
        <v>0</v>
      </c>
    </row>
    <row r="7334" spans="1:40" x14ac:dyDescent="0.35">
      <c r="A7334" t="s">
        <v>1496</v>
      </c>
      <c r="B7334" t="s">
        <v>1497</v>
      </c>
      <c r="C7334" t="s">
        <v>1549</v>
      </c>
      <c r="D7334" t="s">
        <v>1569</v>
      </c>
      <c r="E7334" t="s">
        <v>3340</v>
      </c>
      <c r="F7334" t="s">
        <v>1570</v>
      </c>
      <c r="G7334" t="s">
        <v>3346</v>
      </c>
      <c r="H7334" t="s">
        <v>1324</v>
      </c>
      <c r="I7334" t="s">
        <v>1873</v>
      </c>
      <c r="J7334" t="s">
        <v>1571</v>
      </c>
      <c r="K7334" t="s">
        <v>1327</v>
      </c>
      <c r="L7334" t="s">
        <v>436</v>
      </c>
      <c r="M7334" t="s">
        <v>1328</v>
      </c>
      <c r="O7334" t="s">
        <v>1329</v>
      </c>
      <c r="P7334" t="s">
        <v>399</v>
      </c>
      <c r="Q7334" t="s">
        <v>1874</v>
      </c>
      <c r="R7334" t="s">
        <v>1875</v>
      </c>
      <c r="S7334" t="s">
        <v>1333</v>
      </c>
      <c r="T7334" t="s">
        <v>4011</v>
      </c>
      <c r="U7334" t="s">
        <v>1334</v>
      </c>
      <c r="V7334" t="s">
        <v>98</v>
      </c>
      <c r="W7334" t="s">
        <v>1843</v>
      </c>
      <c r="X7334" t="s">
        <v>1543</v>
      </c>
      <c r="Y7334" t="s">
        <v>1816</v>
      </c>
      <c r="Z7334" t="s">
        <v>1125</v>
      </c>
      <c r="AA7334" t="s">
        <v>1339</v>
      </c>
      <c r="AB7334" t="s">
        <v>439</v>
      </c>
      <c r="AC7334">
        <v>0</v>
      </c>
      <c r="AD7334">
        <v>0</v>
      </c>
      <c r="AE7334">
        <v>0</v>
      </c>
      <c r="AF7334">
        <v>0</v>
      </c>
      <c r="AG7334">
        <v>0</v>
      </c>
      <c r="AH7334">
        <v>48000</v>
      </c>
      <c r="AI7334">
        <v>0</v>
      </c>
      <c r="AJ7334">
        <v>0</v>
      </c>
      <c r="AK7334">
        <v>0</v>
      </c>
      <c r="AL7334">
        <v>0</v>
      </c>
      <c r="AM7334">
        <v>0</v>
      </c>
      <c r="AN7334">
        <v>0</v>
      </c>
    </row>
    <row r="7335" spans="1:40" x14ac:dyDescent="0.35">
      <c r="A7335" t="s">
        <v>1496</v>
      </c>
      <c r="B7335" t="s">
        <v>1497</v>
      </c>
      <c r="C7335" t="s">
        <v>1549</v>
      </c>
      <c r="D7335" t="s">
        <v>1569</v>
      </c>
      <c r="E7335" t="s">
        <v>3340</v>
      </c>
      <c r="F7335" t="s">
        <v>1570</v>
      </c>
      <c r="G7335" t="s">
        <v>3346</v>
      </c>
      <c r="H7335" t="s">
        <v>1324</v>
      </c>
      <c r="I7335" t="s">
        <v>1873</v>
      </c>
      <c r="J7335" t="s">
        <v>1571</v>
      </c>
      <c r="K7335" t="s">
        <v>1327</v>
      </c>
      <c r="L7335" t="s">
        <v>436</v>
      </c>
      <c r="M7335" t="s">
        <v>1328</v>
      </c>
      <c r="O7335" t="s">
        <v>1329</v>
      </c>
      <c r="P7335" t="s">
        <v>399</v>
      </c>
      <c r="Q7335" t="s">
        <v>1874</v>
      </c>
      <c r="R7335" t="s">
        <v>1875</v>
      </c>
      <c r="S7335" t="s">
        <v>1333</v>
      </c>
      <c r="T7335" t="s">
        <v>4011</v>
      </c>
      <c r="U7335" t="s">
        <v>1334</v>
      </c>
      <c r="V7335" t="s">
        <v>98</v>
      </c>
      <c r="W7335" t="s">
        <v>1843</v>
      </c>
      <c r="X7335" t="s">
        <v>1543</v>
      </c>
      <c r="Y7335" t="s">
        <v>1337</v>
      </c>
      <c r="Z7335" t="s">
        <v>1125</v>
      </c>
      <c r="AA7335" t="s">
        <v>1339</v>
      </c>
      <c r="AB7335" t="s">
        <v>439</v>
      </c>
      <c r="AC7335">
        <v>1256224.148</v>
      </c>
      <c r="AD7335">
        <v>1168513.2209999999</v>
      </c>
      <c r="AE7335">
        <v>1591332.054</v>
      </c>
      <c r="AF7335">
        <v>1547572.7209999999</v>
      </c>
      <c r="AG7335">
        <v>1710308.0319999999</v>
      </c>
      <c r="AH7335">
        <v>1705201.6719999998</v>
      </c>
      <c r="AI7335">
        <v>1293171.245565793</v>
      </c>
      <c r="AJ7335">
        <v>1170134.3067234692</v>
      </c>
      <c r="AK7335">
        <v>1304854.945195944</v>
      </c>
      <c r="AL7335">
        <v>1217476.5989660441</v>
      </c>
      <c r="AM7335">
        <v>1269690.3404743392</v>
      </c>
      <c r="AN7335">
        <v>1273790.497293747</v>
      </c>
    </row>
    <row r="7336" spans="1:40" x14ac:dyDescent="0.35">
      <c r="A7336" t="s">
        <v>1496</v>
      </c>
      <c r="B7336" t="s">
        <v>1497</v>
      </c>
      <c r="C7336" t="s">
        <v>1549</v>
      </c>
      <c r="D7336" t="s">
        <v>1569</v>
      </c>
      <c r="E7336" t="s">
        <v>3340</v>
      </c>
      <c r="F7336" t="s">
        <v>1570</v>
      </c>
      <c r="G7336" t="s">
        <v>3346</v>
      </c>
      <c r="H7336" t="s">
        <v>1324</v>
      </c>
      <c r="I7336" t="s">
        <v>1873</v>
      </c>
      <c r="J7336" t="s">
        <v>1571</v>
      </c>
      <c r="K7336" t="s">
        <v>1327</v>
      </c>
      <c r="L7336" t="s">
        <v>436</v>
      </c>
      <c r="M7336" t="s">
        <v>1328</v>
      </c>
      <c r="O7336" t="s">
        <v>1329</v>
      </c>
      <c r="P7336" t="s">
        <v>399</v>
      </c>
      <c r="Q7336" t="s">
        <v>1874</v>
      </c>
      <c r="R7336" t="s">
        <v>1875</v>
      </c>
      <c r="S7336" t="s">
        <v>1333</v>
      </c>
      <c r="T7336" t="s">
        <v>4011</v>
      </c>
      <c r="U7336" t="s">
        <v>1334</v>
      </c>
      <c r="V7336" t="s">
        <v>98</v>
      </c>
      <c r="W7336" t="s">
        <v>1843</v>
      </c>
      <c r="X7336" t="s">
        <v>1543</v>
      </c>
      <c r="Y7336" t="s">
        <v>1337</v>
      </c>
      <c r="Z7336" t="s">
        <v>1125</v>
      </c>
      <c r="AA7336" t="s">
        <v>1340</v>
      </c>
      <c r="AB7336" t="s">
        <v>439</v>
      </c>
      <c r="AC7336">
        <v>1315</v>
      </c>
      <c r="AD7336">
        <v>1363.5</v>
      </c>
      <c r="AE7336">
        <v>1326</v>
      </c>
      <c r="AF7336">
        <v>1314</v>
      </c>
      <c r="AG7336">
        <v>1301.5</v>
      </c>
      <c r="AH7336">
        <v>1289</v>
      </c>
      <c r="AI7336">
        <v>1140.0301846339919</v>
      </c>
      <c r="AJ7336">
        <v>896.7035727144339</v>
      </c>
      <c r="AK7336">
        <v>938.61579236044963</v>
      </c>
      <c r="AL7336">
        <v>1014.400905161889</v>
      </c>
      <c r="AM7336">
        <v>1052.9570209197379</v>
      </c>
      <c r="AN7336">
        <v>1020.9745570924511</v>
      </c>
    </row>
    <row r="7337" spans="1:40" x14ac:dyDescent="0.35">
      <c r="A7337" t="s">
        <v>1496</v>
      </c>
      <c r="B7337" t="s">
        <v>1497</v>
      </c>
      <c r="C7337" t="s">
        <v>1549</v>
      </c>
      <c r="D7337" t="s">
        <v>1569</v>
      </c>
      <c r="E7337" t="s">
        <v>3340</v>
      </c>
      <c r="F7337" t="s">
        <v>1570</v>
      </c>
      <c r="G7337" t="s">
        <v>3346</v>
      </c>
      <c r="H7337" t="s">
        <v>1324</v>
      </c>
      <c r="I7337" t="s">
        <v>1873</v>
      </c>
      <c r="J7337" t="s">
        <v>1571</v>
      </c>
      <c r="K7337" t="s">
        <v>1327</v>
      </c>
      <c r="L7337" t="s">
        <v>436</v>
      </c>
      <c r="M7337" t="s">
        <v>1328</v>
      </c>
      <c r="O7337" t="s">
        <v>1329</v>
      </c>
      <c r="P7337" t="s">
        <v>399</v>
      </c>
      <c r="Q7337" t="s">
        <v>1874</v>
      </c>
      <c r="R7337" t="s">
        <v>1875</v>
      </c>
      <c r="S7337" t="s">
        <v>1333</v>
      </c>
      <c r="T7337" t="s">
        <v>4011</v>
      </c>
      <c r="U7337" t="s">
        <v>1334</v>
      </c>
      <c r="V7337" t="s">
        <v>98</v>
      </c>
      <c r="W7337" t="s">
        <v>1843</v>
      </c>
      <c r="X7337" t="s">
        <v>1543</v>
      </c>
      <c r="Y7337" t="s">
        <v>1337</v>
      </c>
      <c r="Z7337" t="s">
        <v>1125</v>
      </c>
      <c r="AA7337" t="s">
        <v>1514</v>
      </c>
      <c r="AB7337" t="s">
        <v>439</v>
      </c>
      <c r="AC7337">
        <v>696.25</v>
      </c>
      <c r="AD7337">
        <v>645.75</v>
      </c>
      <c r="AE7337">
        <v>671</v>
      </c>
      <c r="AF7337">
        <v>671</v>
      </c>
      <c r="AG7337">
        <v>671</v>
      </c>
      <c r="AH7337">
        <v>671</v>
      </c>
      <c r="AI7337">
        <v>632.06499999999994</v>
      </c>
      <c r="AJ7337">
        <v>625.255</v>
      </c>
      <c r="AK7337">
        <v>624.38</v>
      </c>
      <c r="AL7337">
        <v>625.56999999999994</v>
      </c>
      <c r="AM7337">
        <v>626.35</v>
      </c>
      <c r="AN7337">
        <v>623.15499999999997</v>
      </c>
    </row>
    <row r="7338" spans="1:40" x14ac:dyDescent="0.35">
      <c r="A7338" t="s">
        <v>1496</v>
      </c>
      <c r="B7338" t="s">
        <v>1497</v>
      </c>
      <c r="C7338" t="s">
        <v>1549</v>
      </c>
      <c r="D7338" t="s">
        <v>1569</v>
      </c>
      <c r="E7338" t="s">
        <v>3340</v>
      </c>
      <c r="F7338" t="s">
        <v>1570</v>
      </c>
      <c r="G7338" t="s">
        <v>3346</v>
      </c>
      <c r="H7338" t="s">
        <v>1324</v>
      </c>
      <c r="I7338" t="s">
        <v>1873</v>
      </c>
      <c r="J7338" t="s">
        <v>1571</v>
      </c>
      <c r="K7338" t="s">
        <v>1327</v>
      </c>
      <c r="L7338" t="s">
        <v>436</v>
      </c>
      <c r="M7338" t="s">
        <v>1328</v>
      </c>
      <c r="O7338" t="s">
        <v>1329</v>
      </c>
      <c r="P7338" t="s">
        <v>399</v>
      </c>
      <c r="Q7338" t="s">
        <v>1874</v>
      </c>
      <c r="R7338" t="s">
        <v>1875</v>
      </c>
      <c r="S7338" t="s">
        <v>1333</v>
      </c>
      <c r="T7338" t="s">
        <v>4011</v>
      </c>
      <c r="U7338" t="s">
        <v>1334</v>
      </c>
      <c r="V7338" t="s">
        <v>98</v>
      </c>
      <c r="W7338" t="s">
        <v>1843</v>
      </c>
      <c r="X7338" t="s">
        <v>1543</v>
      </c>
      <c r="Y7338" t="s">
        <v>1547</v>
      </c>
      <c r="Z7338" t="s">
        <v>1125</v>
      </c>
      <c r="AA7338" t="s">
        <v>1339</v>
      </c>
      <c r="AB7338" t="s">
        <v>439</v>
      </c>
      <c r="AC7338">
        <v>249.92</v>
      </c>
      <c r="AD7338">
        <v>749.76</v>
      </c>
      <c r="AE7338">
        <v>749.76</v>
      </c>
      <c r="AF7338">
        <v>499.84</v>
      </c>
      <c r="AG7338">
        <v>499.84</v>
      </c>
      <c r="AH7338">
        <v>499.84</v>
      </c>
      <c r="AI7338">
        <v>249.92</v>
      </c>
      <c r="AJ7338">
        <v>249.92</v>
      </c>
      <c r="AK7338">
        <v>249.92</v>
      </c>
      <c r="AL7338">
        <v>249.92</v>
      </c>
      <c r="AM7338">
        <v>249.92</v>
      </c>
      <c r="AN7338">
        <v>249.92</v>
      </c>
    </row>
    <row r="7339" spans="1:40" x14ac:dyDescent="0.35">
      <c r="A7339" t="s">
        <v>1496</v>
      </c>
      <c r="B7339" t="s">
        <v>1497</v>
      </c>
      <c r="C7339" t="s">
        <v>1549</v>
      </c>
      <c r="D7339" t="s">
        <v>1569</v>
      </c>
      <c r="E7339" t="s">
        <v>3340</v>
      </c>
      <c r="F7339" t="s">
        <v>1570</v>
      </c>
      <c r="G7339" t="s">
        <v>3346</v>
      </c>
      <c r="H7339" t="s">
        <v>1324</v>
      </c>
      <c r="I7339" t="s">
        <v>1873</v>
      </c>
      <c r="J7339" t="s">
        <v>1571</v>
      </c>
      <c r="K7339" t="s">
        <v>1327</v>
      </c>
      <c r="L7339" t="s">
        <v>436</v>
      </c>
      <c r="M7339" t="s">
        <v>1328</v>
      </c>
      <c r="O7339" t="s">
        <v>1329</v>
      </c>
      <c r="P7339" t="s">
        <v>399</v>
      </c>
      <c r="Q7339" t="s">
        <v>1874</v>
      </c>
      <c r="R7339" t="s">
        <v>1875</v>
      </c>
      <c r="S7339" t="s">
        <v>1333</v>
      </c>
      <c r="T7339" t="s">
        <v>4011</v>
      </c>
      <c r="U7339" t="s">
        <v>1334</v>
      </c>
      <c r="V7339" t="s">
        <v>98</v>
      </c>
      <c r="W7339" t="s">
        <v>3347</v>
      </c>
      <c r="X7339" t="s">
        <v>1543</v>
      </c>
      <c r="Y7339" t="s">
        <v>1337</v>
      </c>
      <c r="Z7339" t="s">
        <v>1125</v>
      </c>
      <c r="AA7339" t="s">
        <v>1339</v>
      </c>
      <c r="AB7339" t="s">
        <v>439</v>
      </c>
      <c r="AC7339">
        <v>0</v>
      </c>
      <c r="AD7339">
        <v>0</v>
      </c>
      <c r="AE7339">
        <v>0</v>
      </c>
      <c r="AF7339">
        <v>23744.46</v>
      </c>
      <c r="AG7339">
        <v>0</v>
      </c>
      <c r="AH7339">
        <v>0</v>
      </c>
      <c r="AI7339">
        <v>0</v>
      </c>
      <c r="AJ7339">
        <v>0</v>
      </c>
      <c r="AK7339">
        <v>0</v>
      </c>
      <c r="AL7339">
        <v>0</v>
      </c>
      <c r="AM7339">
        <v>0</v>
      </c>
      <c r="AN7339">
        <v>0</v>
      </c>
    </row>
    <row r="7340" spans="1:40" x14ac:dyDescent="0.35">
      <c r="A7340" t="s">
        <v>1496</v>
      </c>
      <c r="B7340" t="s">
        <v>1497</v>
      </c>
      <c r="C7340" t="s">
        <v>1549</v>
      </c>
      <c r="D7340" t="s">
        <v>1569</v>
      </c>
      <c r="E7340" t="s">
        <v>3340</v>
      </c>
      <c r="F7340" t="s">
        <v>1570</v>
      </c>
      <c r="G7340" t="s">
        <v>3346</v>
      </c>
      <c r="H7340" t="s">
        <v>1324</v>
      </c>
      <c r="I7340" t="s">
        <v>1873</v>
      </c>
      <c r="J7340" t="s">
        <v>1571</v>
      </c>
      <c r="K7340" t="s">
        <v>1327</v>
      </c>
      <c r="L7340" t="s">
        <v>436</v>
      </c>
      <c r="M7340" t="s">
        <v>1328</v>
      </c>
      <c r="O7340" t="s">
        <v>1329</v>
      </c>
      <c r="P7340" t="s">
        <v>399</v>
      </c>
      <c r="Q7340" t="s">
        <v>1874</v>
      </c>
      <c r="R7340" t="s">
        <v>1875</v>
      </c>
      <c r="S7340" t="s">
        <v>1333</v>
      </c>
      <c r="T7340" t="s">
        <v>4011</v>
      </c>
      <c r="U7340" t="s">
        <v>1334</v>
      </c>
      <c r="V7340" t="s">
        <v>98</v>
      </c>
      <c r="W7340" t="s">
        <v>1993</v>
      </c>
      <c r="X7340" t="s">
        <v>1543</v>
      </c>
      <c r="Y7340" t="s">
        <v>1337</v>
      </c>
      <c r="Z7340" t="s">
        <v>1125</v>
      </c>
      <c r="AA7340" t="s">
        <v>1339</v>
      </c>
      <c r="AB7340" t="s">
        <v>439</v>
      </c>
      <c r="AC7340">
        <v>381182.245</v>
      </c>
      <c r="AD7340">
        <v>-371233.83999999997</v>
      </c>
      <c r="AE7340">
        <v>97242.448000000004</v>
      </c>
      <c r="AF7340">
        <v>-5304.6489999999994</v>
      </c>
      <c r="AG7340">
        <v>188506.62099999998</v>
      </c>
      <c r="AH7340">
        <v>-250723.70699999999</v>
      </c>
      <c r="AI7340">
        <v>236011.41556906889</v>
      </c>
      <c r="AJ7340">
        <v>278683.62064581306</v>
      </c>
      <c r="AK7340">
        <v>318066.98500200122</v>
      </c>
      <c r="AL7340">
        <v>293686.66884160339</v>
      </c>
      <c r="AM7340">
        <v>299603.1070259168</v>
      </c>
      <c r="AN7340">
        <v>322875.66224624857</v>
      </c>
    </row>
    <row r="7341" spans="1:40" x14ac:dyDescent="0.35">
      <c r="A7341" t="s">
        <v>1496</v>
      </c>
      <c r="B7341" t="s">
        <v>1497</v>
      </c>
      <c r="C7341" t="s">
        <v>1549</v>
      </c>
      <c r="D7341" t="s">
        <v>1569</v>
      </c>
      <c r="E7341" t="s">
        <v>3340</v>
      </c>
      <c r="F7341" t="s">
        <v>1570</v>
      </c>
      <c r="G7341" t="s">
        <v>3346</v>
      </c>
      <c r="H7341" t="s">
        <v>1324</v>
      </c>
      <c r="I7341" t="s">
        <v>1873</v>
      </c>
      <c r="J7341" t="s">
        <v>1571</v>
      </c>
      <c r="K7341" t="s">
        <v>1327</v>
      </c>
      <c r="L7341" t="s">
        <v>436</v>
      </c>
      <c r="M7341" t="s">
        <v>1328</v>
      </c>
      <c r="O7341" t="s">
        <v>1329</v>
      </c>
      <c r="P7341" t="s">
        <v>399</v>
      </c>
      <c r="Q7341" t="s">
        <v>1874</v>
      </c>
      <c r="R7341" t="s">
        <v>1875</v>
      </c>
      <c r="S7341" t="s">
        <v>1333</v>
      </c>
      <c r="T7341" t="s">
        <v>4011</v>
      </c>
      <c r="U7341" t="s">
        <v>1334</v>
      </c>
      <c r="V7341" t="s">
        <v>98</v>
      </c>
      <c r="W7341" t="s">
        <v>1993</v>
      </c>
      <c r="X7341" t="s">
        <v>1543</v>
      </c>
      <c r="Y7341" t="s">
        <v>1337</v>
      </c>
      <c r="Z7341" t="s">
        <v>1125</v>
      </c>
      <c r="AA7341" t="s">
        <v>1340</v>
      </c>
      <c r="AB7341" t="s">
        <v>439</v>
      </c>
      <c r="AC7341">
        <v>48</v>
      </c>
      <c r="AD7341">
        <v>46</v>
      </c>
      <c r="AE7341">
        <v>46</v>
      </c>
      <c r="AF7341">
        <v>45.5</v>
      </c>
      <c r="AG7341">
        <v>44.5</v>
      </c>
      <c r="AH7341">
        <v>62</v>
      </c>
      <c r="AI7341">
        <v>30.18</v>
      </c>
      <c r="AJ7341">
        <v>33.239999999999988</v>
      </c>
      <c r="AK7341">
        <v>35.579999999999991</v>
      </c>
      <c r="AL7341">
        <v>34.58</v>
      </c>
      <c r="AM7341">
        <v>35.880000000000003</v>
      </c>
      <c r="AN7341">
        <v>35.61999999999999</v>
      </c>
    </row>
    <row r="7342" spans="1:40" x14ac:dyDescent="0.35">
      <c r="A7342" t="s">
        <v>1496</v>
      </c>
      <c r="B7342" t="s">
        <v>1497</v>
      </c>
      <c r="C7342" t="s">
        <v>1549</v>
      </c>
      <c r="D7342" t="s">
        <v>1569</v>
      </c>
      <c r="E7342" t="s">
        <v>3340</v>
      </c>
      <c r="F7342" t="s">
        <v>1570</v>
      </c>
      <c r="G7342" t="s">
        <v>3346</v>
      </c>
      <c r="H7342" t="s">
        <v>1324</v>
      </c>
      <c r="I7342" t="s">
        <v>1873</v>
      </c>
      <c r="J7342" t="s">
        <v>1571</v>
      </c>
      <c r="K7342" t="s">
        <v>1327</v>
      </c>
      <c r="L7342" t="s">
        <v>436</v>
      </c>
      <c r="M7342" t="s">
        <v>1328</v>
      </c>
      <c r="O7342" t="s">
        <v>1329</v>
      </c>
      <c r="P7342" t="s">
        <v>399</v>
      </c>
      <c r="Q7342" t="s">
        <v>1874</v>
      </c>
      <c r="R7342" t="s">
        <v>1875</v>
      </c>
      <c r="S7342" t="s">
        <v>1333</v>
      </c>
      <c r="T7342" t="s">
        <v>4011</v>
      </c>
      <c r="U7342" t="s">
        <v>1334</v>
      </c>
      <c r="V7342" t="s">
        <v>98</v>
      </c>
      <c r="W7342" t="s">
        <v>1993</v>
      </c>
      <c r="X7342" t="s">
        <v>1543</v>
      </c>
      <c r="Y7342" t="s">
        <v>1337</v>
      </c>
      <c r="Z7342" t="s">
        <v>1125</v>
      </c>
      <c r="AA7342" t="s">
        <v>1514</v>
      </c>
      <c r="AB7342" t="s">
        <v>439</v>
      </c>
      <c r="AC7342">
        <v>0</v>
      </c>
      <c r="AD7342">
        <v>0</v>
      </c>
      <c r="AE7342">
        <v>0</v>
      </c>
      <c r="AF7342">
        <v>0</v>
      </c>
      <c r="AG7342">
        <v>0</v>
      </c>
      <c r="AH7342">
        <v>0</v>
      </c>
      <c r="AI7342">
        <v>38.935000000000002</v>
      </c>
      <c r="AJ7342">
        <v>45.744999999999997</v>
      </c>
      <c r="AK7342">
        <v>46.62</v>
      </c>
      <c r="AL7342">
        <v>45.430000000000007</v>
      </c>
      <c r="AM7342">
        <v>44.649999999999991</v>
      </c>
      <c r="AN7342">
        <v>47.844999999999999</v>
      </c>
    </row>
    <row r="7343" spans="1:40" x14ac:dyDescent="0.35">
      <c r="A7343" t="s">
        <v>1496</v>
      </c>
      <c r="B7343" t="s">
        <v>1497</v>
      </c>
      <c r="C7343" t="s">
        <v>1549</v>
      </c>
      <c r="D7343" t="s">
        <v>1569</v>
      </c>
      <c r="E7343" t="s">
        <v>3340</v>
      </c>
      <c r="F7343" t="s">
        <v>1570</v>
      </c>
      <c r="G7343" t="s">
        <v>3346</v>
      </c>
      <c r="H7343" t="s">
        <v>1324</v>
      </c>
      <c r="I7343" t="s">
        <v>1873</v>
      </c>
      <c r="J7343" t="s">
        <v>1571</v>
      </c>
      <c r="K7343" t="s">
        <v>1327</v>
      </c>
      <c r="L7343" t="s">
        <v>436</v>
      </c>
      <c r="M7343" t="s">
        <v>1328</v>
      </c>
      <c r="O7343" t="s">
        <v>1329</v>
      </c>
      <c r="P7343" t="s">
        <v>399</v>
      </c>
      <c r="Q7343" t="s">
        <v>1874</v>
      </c>
      <c r="R7343" t="s">
        <v>1875</v>
      </c>
      <c r="S7343" t="s">
        <v>1333</v>
      </c>
      <c r="T7343" t="s">
        <v>4011</v>
      </c>
      <c r="U7343" t="s">
        <v>1334</v>
      </c>
      <c r="V7343" t="s">
        <v>98</v>
      </c>
      <c r="W7343" t="s">
        <v>3240</v>
      </c>
      <c r="X7343" t="s">
        <v>1543</v>
      </c>
      <c r="Y7343" t="s">
        <v>1337</v>
      </c>
      <c r="Z7343" t="s">
        <v>1125</v>
      </c>
      <c r="AA7343" t="s">
        <v>1339</v>
      </c>
      <c r="AB7343" t="s">
        <v>439</v>
      </c>
      <c r="AC7343">
        <v>0</v>
      </c>
      <c r="AD7343">
        <v>0</v>
      </c>
      <c r="AE7343">
        <v>0</v>
      </c>
      <c r="AF7343">
        <v>38065.86</v>
      </c>
      <c r="AG7343">
        <v>0</v>
      </c>
      <c r="AH7343">
        <v>0</v>
      </c>
      <c r="AI7343">
        <v>0</v>
      </c>
      <c r="AJ7343">
        <v>0</v>
      </c>
      <c r="AK7343">
        <v>0</v>
      </c>
      <c r="AL7343">
        <v>0</v>
      </c>
      <c r="AM7343">
        <v>0</v>
      </c>
      <c r="AN7343">
        <v>0</v>
      </c>
    </row>
    <row r="7344" spans="1:40" x14ac:dyDescent="0.35">
      <c r="A7344" t="s">
        <v>1496</v>
      </c>
      <c r="B7344" t="s">
        <v>1497</v>
      </c>
      <c r="C7344" t="s">
        <v>1549</v>
      </c>
      <c r="D7344" t="s">
        <v>1569</v>
      </c>
      <c r="E7344" t="s">
        <v>3340</v>
      </c>
      <c r="F7344" t="s">
        <v>1570</v>
      </c>
      <c r="G7344" t="s">
        <v>3346</v>
      </c>
      <c r="H7344" t="s">
        <v>1324</v>
      </c>
      <c r="I7344" t="s">
        <v>1873</v>
      </c>
      <c r="J7344" t="s">
        <v>1571</v>
      </c>
      <c r="K7344" t="s">
        <v>1327</v>
      </c>
      <c r="L7344" t="s">
        <v>436</v>
      </c>
      <c r="M7344" t="s">
        <v>1328</v>
      </c>
      <c r="O7344" t="s">
        <v>1329</v>
      </c>
      <c r="P7344" t="s">
        <v>399</v>
      </c>
      <c r="Q7344" t="s">
        <v>1874</v>
      </c>
      <c r="R7344" t="s">
        <v>1875</v>
      </c>
      <c r="S7344" t="s">
        <v>1333</v>
      </c>
      <c r="T7344" t="s">
        <v>4011</v>
      </c>
      <c r="U7344" t="s">
        <v>1334</v>
      </c>
      <c r="V7344" t="s">
        <v>98</v>
      </c>
      <c r="W7344" t="s">
        <v>3348</v>
      </c>
      <c r="X7344" t="s">
        <v>1543</v>
      </c>
      <c r="Y7344" t="s">
        <v>1337</v>
      </c>
      <c r="Z7344" t="s">
        <v>1125</v>
      </c>
      <c r="AA7344" t="s">
        <v>1339</v>
      </c>
      <c r="AB7344" t="s">
        <v>439</v>
      </c>
      <c r="AC7344">
        <v>0</v>
      </c>
      <c r="AD7344">
        <v>0</v>
      </c>
      <c r="AE7344">
        <v>0</v>
      </c>
      <c r="AF7344">
        <v>24252.61</v>
      </c>
      <c r="AG7344">
        <v>0</v>
      </c>
      <c r="AH7344">
        <v>0</v>
      </c>
      <c r="AI7344">
        <v>0</v>
      </c>
      <c r="AJ7344">
        <v>0</v>
      </c>
      <c r="AK7344">
        <v>0</v>
      </c>
      <c r="AL7344">
        <v>0</v>
      </c>
      <c r="AM7344">
        <v>0</v>
      </c>
      <c r="AN7344">
        <v>0</v>
      </c>
    </row>
    <row r="7345" spans="1:40" x14ac:dyDescent="0.35">
      <c r="A7345" t="s">
        <v>1496</v>
      </c>
      <c r="B7345" t="s">
        <v>1497</v>
      </c>
      <c r="C7345" t="s">
        <v>1549</v>
      </c>
      <c r="D7345" t="s">
        <v>1569</v>
      </c>
      <c r="E7345" t="s">
        <v>3340</v>
      </c>
      <c r="F7345" t="s">
        <v>1570</v>
      </c>
      <c r="G7345" t="s">
        <v>3346</v>
      </c>
      <c r="H7345" t="s">
        <v>1324</v>
      </c>
      <c r="I7345" t="s">
        <v>1873</v>
      </c>
      <c r="J7345" t="s">
        <v>1571</v>
      </c>
      <c r="K7345" t="s">
        <v>1327</v>
      </c>
      <c r="L7345" t="s">
        <v>436</v>
      </c>
      <c r="M7345" t="s">
        <v>1328</v>
      </c>
      <c r="O7345" t="s">
        <v>1329</v>
      </c>
      <c r="P7345" t="s">
        <v>399</v>
      </c>
      <c r="Q7345" t="s">
        <v>1874</v>
      </c>
      <c r="R7345" t="s">
        <v>1875</v>
      </c>
      <c r="S7345" t="s">
        <v>1333</v>
      </c>
      <c r="T7345" t="s">
        <v>4011</v>
      </c>
      <c r="U7345" t="s">
        <v>1334</v>
      </c>
      <c r="V7345" t="s">
        <v>98</v>
      </c>
      <c r="W7345" t="s">
        <v>3349</v>
      </c>
      <c r="X7345" t="s">
        <v>1543</v>
      </c>
      <c r="Y7345" t="s">
        <v>1337</v>
      </c>
      <c r="Z7345" t="s">
        <v>1125</v>
      </c>
      <c r="AA7345" t="s">
        <v>1339</v>
      </c>
      <c r="AB7345" t="s">
        <v>439</v>
      </c>
      <c r="AC7345">
        <v>0</v>
      </c>
      <c r="AD7345">
        <v>0</v>
      </c>
      <c r="AE7345">
        <v>0</v>
      </c>
      <c r="AF7345">
        <v>73270.39</v>
      </c>
      <c r="AG7345">
        <v>0</v>
      </c>
      <c r="AH7345">
        <v>0</v>
      </c>
      <c r="AI7345">
        <v>0</v>
      </c>
      <c r="AJ7345">
        <v>0</v>
      </c>
      <c r="AK7345">
        <v>0</v>
      </c>
      <c r="AL7345">
        <v>0</v>
      </c>
      <c r="AM7345">
        <v>0</v>
      </c>
      <c r="AN7345">
        <v>0</v>
      </c>
    </row>
    <row r="7346" spans="1:40" x14ac:dyDescent="0.35">
      <c r="A7346" t="s">
        <v>1496</v>
      </c>
      <c r="B7346" t="s">
        <v>1497</v>
      </c>
      <c r="C7346" t="s">
        <v>1549</v>
      </c>
      <c r="D7346" t="s">
        <v>1569</v>
      </c>
      <c r="E7346" t="s">
        <v>3340</v>
      </c>
      <c r="F7346" t="s">
        <v>1570</v>
      </c>
      <c r="G7346" t="s">
        <v>3346</v>
      </c>
      <c r="H7346" t="s">
        <v>1324</v>
      </c>
      <c r="I7346" t="s">
        <v>1873</v>
      </c>
      <c r="J7346" t="s">
        <v>1571</v>
      </c>
      <c r="K7346" t="s">
        <v>1327</v>
      </c>
      <c r="L7346" t="s">
        <v>436</v>
      </c>
      <c r="M7346" t="s">
        <v>1328</v>
      </c>
      <c r="O7346" t="s">
        <v>1329</v>
      </c>
      <c r="P7346" t="s">
        <v>399</v>
      </c>
      <c r="Q7346" t="s">
        <v>1874</v>
      </c>
      <c r="R7346" t="s">
        <v>1875</v>
      </c>
      <c r="S7346" t="s">
        <v>1333</v>
      </c>
      <c r="T7346" t="s">
        <v>4011</v>
      </c>
      <c r="U7346" t="s">
        <v>1334</v>
      </c>
      <c r="V7346" t="s">
        <v>98</v>
      </c>
      <c r="W7346" t="s">
        <v>3350</v>
      </c>
      <c r="X7346" t="s">
        <v>1599</v>
      </c>
      <c r="Y7346" t="s">
        <v>1337</v>
      </c>
      <c r="Z7346" t="s">
        <v>1125</v>
      </c>
      <c r="AA7346" t="s">
        <v>1339</v>
      </c>
      <c r="AB7346" t="s">
        <v>439</v>
      </c>
      <c r="AC7346">
        <v>0</v>
      </c>
      <c r="AD7346">
        <v>0</v>
      </c>
      <c r="AE7346">
        <v>0</v>
      </c>
      <c r="AF7346">
        <v>289.85000000000002</v>
      </c>
      <c r="AG7346">
        <v>0</v>
      </c>
      <c r="AH7346">
        <v>0</v>
      </c>
      <c r="AI7346">
        <v>0</v>
      </c>
      <c r="AJ7346">
        <v>0</v>
      </c>
      <c r="AK7346">
        <v>0</v>
      </c>
      <c r="AL7346">
        <v>0</v>
      </c>
      <c r="AM7346">
        <v>0</v>
      </c>
      <c r="AN7346">
        <v>0</v>
      </c>
    </row>
    <row r="7347" spans="1:40" x14ac:dyDescent="0.35">
      <c r="A7347" t="s">
        <v>1496</v>
      </c>
      <c r="B7347" t="s">
        <v>1497</v>
      </c>
      <c r="C7347" t="s">
        <v>1549</v>
      </c>
      <c r="D7347" t="s">
        <v>1569</v>
      </c>
      <c r="E7347" t="s">
        <v>3340</v>
      </c>
      <c r="F7347" t="s">
        <v>1570</v>
      </c>
      <c r="G7347" t="s">
        <v>3346</v>
      </c>
      <c r="H7347" t="s">
        <v>1324</v>
      </c>
      <c r="I7347" t="s">
        <v>1873</v>
      </c>
      <c r="J7347" t="s">
        <v>1571</v>
      </c>
      <c r="K7347" t="s">
        <v>1327</v>
      </c>
      <c r="L7347" t="s">
        <v>436</v>
      </c>
      <c r="M7347" t="s">
        <v>1328</v>
      </c>
      <c r="O7347" t="s">
        <v>1329</v>
      </c>
      <c r="P7347" t="s">
        <v>399</v>
      </c>
      <c r="Q7347" t="s">
        <v>1874</v>
      </c>
      <c r="R7347" t="s">
        <v>1875</v>
      </c>
      <c r="S7347" t="s">
        <v>1333</v>
      </c>
      <c r="T7347" t="s">
        <v>4011</v>
      </c>
      <c r="U7347" t="s">
        <v>1334</v>
      </c>
      <c r="V7347" t="s">
        <v>98</v>
      </c>
      <c r="W7347" t="s">
        <v>1876</v>
      </c>
      <c r="X7347" t="s">
        <v>1877</v>
      </c>
      <c r="Y7347" t="s">
        <v>1337</v>
      </c>
      <c r="Z7347" t="s">
        <v>1125</v>
      </c>
      <c r="AA7347" t="s">
        <v>1339</v>
      </c>
      <c r="AB7347" t="s">
        <v>439</v>
      </c>
      <c r="AC7347">
        <v>537230.38300000003</v>
      </c>
      <c r="AD7347">
        <v>444389.712</v>
      </c>
      <c r="AE7347">
        <v>-1044566.9940000001</v>
      </c>
      <c r="AF7347">
        <v>-7644.9809999999998</v>
      </c>
      <c r="AG7347">
        <v>827411.48800000001</v>
      </c>
      <c r="AH7347">
        <v>425644.80599999998</v>
      </c>
      <c r="AI7347">
        <v>472899.85180178221</v>
      </c>
      <c r="AJ7347">
        <v>509316.01135220687</v>
      </c>
      <c r="AK7347">
        <v>574888.08952648751</v>
      </c>
      <c r="AL7347">
        <v>527327.28815491369</v>
      </c>
      <c r="AM7347">
        <v>535835.97512792691</v>
      </c>
      <c r="AN7347">
        <v>559271.17916778801</v>
      </c>
    </row>
    <row r="7348" spans="1:40" x14ac:dyDescent="0.35">
      <c r="A7348" t="s">
        <v>1496</v>
      </c>
      <c r="B7348" t="s">
        <v>1497</v>
      </c>
      <c r="C7348" t="s">
        <v>1549</v>
      </c>
      <c r="D7348" t="s">
        <v>1569</v>
      </c>
      <c r="E7348" t="s">
        <v>3340</v>
      </c>
      <c r="F7348" t="s">
        <v>1570</v>
      </c>
      <c r="G7348" t="s">
        <v>3346</v>
      </c>
      <c r="H7348" t="s">
        <v>1324</v>
      </c>
      <c r="I7348" t="s">
        <v>1873</v>
      </c>
      <c r="J7348" t="s">
        <v>1571</v>
      </c>
      <c r="K7348" t="s">
        <v>1327</v>
      </c>
      <c r="L7348" t="s">
        <v>436</v>
      </c>
      <c r="M7348" t="s">
        <v>1328</v>
      </c>
      <c r="O7348" t="s">
        <v>1329</v>
      </c>
      <c r="P7348" t="s">
        <v>399</v>
      </c>
      <c r="Q7348" t="s">
        <v>1874</v>
      </c>
      <c r="R7348" t="s">
        <v>1875</v>
      </c>
      <c r="S7348" t="s">
        <v>1333</v>
      </c>
      <c r="T7348" t="s">
        <v>4011</v>
      </c>
      <c r="U7348" t="s">
        <v>1334</v>
      </c>
      <c r="V7348" t="s">
        <v>98</v>
      </c>
      <c r="W7348" t="s">
        <v>1876</v>
      </c>
      <c r="X7348" t="s">
        <v>1877</v>
      </c>
      <c r="Y7348" t="s">
        <v>1337</v>
      </c>
      <c r="Z7348" t="s">
        <v>1125</v>
      </c>
      <c r="AA7348" t="s">
        <v>1340</v>
      </c>
      <c r="AB7348" t="s">
        <v>439</v>
      </c>
      <c r="AC7348">
        <v>503.5</v>
      </c>
      <c r="AD7348">
        <v>503.5</v>
      </c>
      <c r="AE7348">
        <v>484.5</v>
      </c>
      <c r="AF7348">
        <v>468</v>
      </c>
      <c r="AG7348">
        <v>449.5</v>
      </c>
      <c r="AH7348">
        <v>431.5</v>
      </c>
      <c r="AI7348">
        <v>412.93455730783262</v>
      </c>
      <c r="AJ7348">
        <v>467.92555864718179</v>
      </c>
      <c r="AK7348">
        <v>488.08871127394372</v>
      </c>
      <c r="AL7348">
        <v>510.35577513771102</v>
      </c>
      <c r="AM7348">
        <v>487.21126216123088</v>
      </c>
      <c r="AN7348">
        <v>473.27297630564601</v>
      </c>
    </row>
    <row r="7349" spans="1:40" x14ac:dyDescent="0.35">
      <c r="A7349" t="s">
        <v>1496</v>
      </c>
      <c r="B7349" t="s">
        <v>1497</v>
      </c>
      <c r="C7349" t="s">
        <v>1549</v>
      </c>
      <c r="D7349" t="s">
        <v>1569</v>
      </c>
      <c r="E7349" t="s">
        <v>3340</v>
      </c>
      <c r="F7349" t="s">
        <v>1570</v>
      </c>
      <c r="G7349" t="s">
        <v>3346</v>
      </c>
      <c r="H7349" t="s">
        <v>1324</v>
      </c>
      <c r="I7349" t="s">
        <v>1873</v>
      </c>
      <c r="J7349" t="s">
        <v>1571</v>
      </c>
      <c r="K7349" t="s">
        <v>1327</v>
      </c>
      <c r="L7349" t="s">
        <v>436</v>
      </c>
      <c r="M7349" t="s">
        <v>1328</v>
      </c>
      <c r="O7349" t="s">
        <v>1329</v>
      </c>
      <c r="P7349" t="s">
        <v>399</v>
      </c>
      <c r="Q7349" t="s">
        <v>1874</v>
      </c>
      <c r="R7349" t="s">
        <v>1875</v>
      </c>
      <c r="S7349" t="s">
        <v>1333</v>
      </c>
      <c r="T7349" t="s">
        <v>4011</v>
      </c>
      <c r="U7349" t="s">
        <v>1334</v>
      </c>
      <c r="V7349" t="s">
        <v>98</v>
      </c>
      <c r="W7349" t="s">
        <v>1876</v>
      </c>
      <c r="X7349" t="s">
        <v>1877</v>
      </c>
      <c r="Y7349" t="s">
        <v>1337</v>
      </c>
      <c r="Z7349" t="s">
        <v>1125</v>
      </c>
      <c r="AA7349" t="s">
        <v>1514</v>
      </c>
      <c r="AB7349" t="s">
        <v>439</v>
      </c>
      <c r="AC7349">
        <v>162</v>
      </c>
      <c r="AD7349">
        <v>162</v>
      </c>
      <c r="AE7349">
        <v>162</v>
      </c>
      <c r="AF7349">
        <v>162</v>
      </c>
      <c r="AG7349">
        <v>162</v>
      </c>
      <c r="AH7349">
        <v>162</v>
      </c>
      <c r="AI7349">
        <v>162</v>
      </c>
      <c r="AJ7349">
        <v>162</v>
      </c>
      <c r="AK7349">
        <v>162.00000000000011</v>
      </c>
      <c r="AL7349">
        <v>162</v>
      </c>
      <c r="AM7349">
        <v>162</v>
      </c>
      <c r="AN7349">
        <v>162</v>
      </c>
    </row>
    <row r="7350" spans="1:40" x14ac:dyDescent="0.35">
      <c r="A7350" t="s">
        <v>1496</v>
      </c>
      <c r="B7350" t="s">
        <v>1497</v>
      </c>
      <c r="C7350" t="s">
        <v>1549</v>
      </c>
      <c r="D7350" t="s">
        <v>1569</v>
      </c>
      <c r="E7350" t="s">
        <v>3340</v>
      </c>
      <c r="F7350" t="s">
        <v>1570</v>
      </c>
      <c r="G7350" t="s">
        <v>3346</v>
      </c>
      <c r="H7350" t="s">
        <v>1324</v>
      </c>
      <c r="I7350" t="s">
        <v>1873</v>
      </c>
      <c r="J7350" t="s">
        <v>1571</v>
      </c>
      <c r="K7350" t="s">
        <v>1327</v>
      </c>
      <c r="L7350" t="s">
        <v>436</v>
      </c>
      <c r="M7350" t="s">
        <v>1328</v>
      </c>
      <c r="O7350" t="s">
        <v>1329</v>
      </c>
      <c r="P7350" t="s">
        <v>399</v>
      </c>
      <c r="Q7350" t="s">
        <v>1874</v>
      </c>
      <c r="R7350" t="s">
        <v>1875</v>
      </c>
      <c r="S7350" t="s">
        <v>1333</v>
      </c>
      <c r="T7350" t="s">
        <v>4011</v>
      </c>
      <c r="U7350" t="s">
        <v>1334</v>
      </c>
      <c r="V7350" t="s">
        <v>98</v>
      </c>
      <c r="W7350" t="s">
        <v>1598</v>
      </c>
      <c r="X7350" t="s">
        <v>1599</v>
      </c>
      <c r="Y7350" t="s">
        <v>1337</v>
      </c>
      <c r="Z7350" t="s">
        <v>1125</v>
      </c>
      <c r="AA7350" t="s">
        <v>1339</v>
      </c>
      <c r="AB7350" t="s">
        <v>439</v>
      </c>
      <c r="AC7350">
        <v>0</v>
      </c>
      <c r="AD7350">
        <v>0</v>
      </c>
      <c r="AE7350">
        <v>0</v>
      </c>
      <c r="AF7350">
        <v>2526.71</v>
      </c>
      <c r="AG7350">
        <v>0</v>
      </c>
      <c r="AH7350">
        <v>0</v>
      </c>
      <c r="AI7350">
        <v>0</v>
      </c>
      <c r="AJ7350">
        <v>0</v>
      </c>
      <c r="AK7350">
        <v>0</v>
      </c>
      <c r="AL7350">
        <v>0</v>
      </c>
      <c r="AM7350">
        <v>0</v>
      </c>
      <c r="AN7350">
        <v>0</v>
      </c>
    </row>
    <row r="7351" spans="1:40" x14ac:dyDescent="0.35">
      <c r="A7351" t="s">
        <v>1496</v>
      </c>
      <c r="B7351" t="s">
        <v>1497</v>
      </c>
      <c r="C7351" t="s">
        <v>1549</v>
      </c>
      <c r="D7351" t="s">
        <v>1569</v>
      </c>
      <c r="E7351" t="s">
        <v>3340</v>
      </c>
      <c r="F7351" t="s">
        <v>1570</v>
      </c>
      <c r="G7351" t="s">
        <v>3346</v>
      </c>
      <c r="H7351" t="s">
        <v>1324</v>
      </c>
      <c r="I7351" t="s">
        <v>1873</v>
      </c>
      <c r="J7351" t="s">
        <v>1571</v>
      </c>
      <c r="K7351" t="s">
        <v>1327</v>
      </c>
      <c r="L7351" t="s">
        <v>436</v>
      </c>
      <c r="M7351" t="s">
        <v>1328</v>
      </c>
      <c r="O7351" t="s">
        <v>1329</v>
      </c>
      <c r="P7351" t="s">
        <v>399</v>
      </c>
      <c r="Q7351" t="s">
        <v>1874</v>
      </c>
      <c r="R7351" t="s">
        <v>1875</v>
      </c>
      <c r="S7351" t="s">
        <v>1333</v>
      </c>
      <c r="T7351" t="s">
        <v>4011</v>
      </c>
      <c r="U7351" t="s">
        <v>1334</v>
      </c>
      <c r="V7351" t="s">
        <v>98</v>
      </c>
      <c r="W7351" t="s">
        <v>1598</v>
      </c>
      <c r="X7351" t="s">
        <v>1599</v>
      </c>
      <c r="Y7351" t="s">
        <v>1337</v>
      </c>
      <c r="Z7351" t="s">
        <v>1125</v>
      </c>
      <c r="AA7351" t="s">
        <v>1340</v>
      </c>
      <c r="AB7351" t="s">
        <v>439</v>
      </c>
      <c r="AC7351">
        <v>1</v>
      </c>
      <c r="AD7351">
        <v>1.5</v>
      </c>
      <c r="AE7351">
        <v>1.5</v>
      </c>
      <c r="AF7351">
        <v>0.5</v>
      </c>
      <c r="AG7351">
        <v>0</v>
      </c>
      <c r="AH7351">
        <v>0</v>
      </c>
      <c r="AI7351">
        <v>0</v>
      </c>
      <c r="AJ7351">
        <v>0</v>
      </c>
      <c r="AK7351">
        <v>0</v>
      </c>
      <c r="AL7351">
        <v>0</v>
      </c>
      <c r="AM7351">
        <v>0</v>
      </c>
      <c r="AN7351">
        <v>0</v>
      </c>
    </row>
    <row r="7352" spans="1:40" x14ac:dyDescent="0.35">
      <c r="A7352" t="s">
        <v>1496</v>
      </c>
      <c r="B7352" t="s">
        <v>1497</v>
      </c>
      <c r="C7352" t="s">
        <v>1549</v>
      </c>
      <c r="D7352" t="s">
        <v>1569</v>
      </c>
      <c r="E7352" t="s">
        <v>3340</v>
      </c>
      <c r="F7352" t="s">
        <v>1570</v>
      </c>
      <c r="G7352" t="s">
        <v>3346</v>
      </c>
      <c r="H7352" t="s">
        <v>1324</v>
      </c>
      <c r="I7352" t="s">
        <v>1873</v>
      </c>
      <c r="J7352" t="s">
        <v>1571</v>
      </c>
      <c r="K7352" t="s">
        <v>1327</v>
      </c>
      <c r="L7352" t="s">
        <v>436</v>
      </c>
      <c r="M7352" t="s">
        <v>1328</v>
      </c>
      <c r="O7352" t="s">
        <v>1329</v>
      </c>
      <c r="P7352" t="s">
        <v>399</v>
      </c>
      <c r="Q7352" t="s">
        <v>1874</v>
      </c>
      <c r="R7352" t="s">
        <v>1875</v>
      </c>
      <c r="S7352" t="s">
        <v>1333</v>
      </c>
      <c r="T7352" t="s">
        <v>4011</v>
      </c>
      <c r="U7352" t="s">
        <v>1334</v>
      </c>
      <c r="V7352" t="s">
        <v>98</v>
      </c>
      <c r="W7352" t="s">
        <v>3351</v>
      </c>
      <c r="X7352" t="s">
        <v>1877</v>
      </c>
      <c r="Y7352" t="s">
        <v>1337</v>
      </c>
      <c r="Z7352" t="s">
        <v>1125</v>
      </c>
      <c r="AA7352" t="s">
        <v>1339</v>
      </c>
      <c r="AB7352" t="s">
        <v>439</v>
      </c>
      <c r="AC7352">
        <v>0</v>
      </c>
      <c r="AD7352">
        <v>0</v>
      </c>
      <c r="AE7352">
        <v>0</v>
      </c>
      <c r="AF7352">
        <v>589.26</v>
      </c>
      <c r="AG7352">
        <v>0</v>
      </c>
      <c r="AH7352">
        <v>0</v>
      </c>
      <c r="AI7352">
        <v>0</v>
      </c>
      <c r="AJ7352">
        <v>0</v>
      </c>
      <c r="AK7352">
        <v>0</v>
      </c>
      <c r="AL7352">
        <v>0</v>
      </c>
      <c r="AM7352">
        <v>0</v>
      </c>
      <c r="AN7352">
        <v>0</v>
      </c>
    </row>
    <row r="7353" spans="1:40" x14ac:dyDescent="0.35">
      <c r="A7353" t="s">
        <v>1496</v>
      </c>
      <c r="B7353" t="s">
        <v>1497</v>
      </c>
      <c r="C7353" t="s">
        <v>1549</v>
      </c>
      <c r="D7353" t="s">
        <v>1569</v>
      </c>
      <c r="E7353" t="s">
        <v>3340</v>
      </c>
      <c r="F7353" t="s">
        <v>1570</v>
      </c>
      <c r="G7353" t="s">
        <v>3346</v>
      </c>
      <c r="H7353" t="s">
        <v>1324</v>
      </c>
      <c r="I7353" t="s">
        <v>1873</v>
      </c>
      <c r="J7353" t="s">
        <v>1571</v>
      </c>
      <c r="K7353" t="s">
        <v>1327</v>
      </c>
      <c r="L7353" t="s">
        <v>436</v>
      </c>
      <c r="M7353" t="s">
        <v>1328</v>
      </c>
      <c r="O7353" t="s">
        <v>1329</v>
      </c>
      <c r="P7353" t="s">
        <v>399</v>
      </c>
      <c r="Q7353" t="s">
        <v>1874</v>
      </c>
      <c r="R7353" t="s">
        <v>1875</v>
      </c>
      <c r="S7353" t="s">
        <v>1333</v>
      </c>
      <c r="T7353" t="s">
        <v>4011</v>
      </c>
      <c r="U7353" t="s">
        <v>1334</v>
      </c>
      <c r="V7353" t="s">
        <v>98</v>
      </c>
      <c r="W7353" t="s">
        <v>1539</v>
      </c>
      <c r="X7353" t="s">
        <v>1540</v>
      </c>
      <c r="Y7353" t="s">
        <v>1337</v>
      </c>
      <c r="Z7353" t="s">
        <v>1125</v>
      </c>
      <c r="AA7353" t="s">
        <v>1339</v>
      </c>
      <c r="AB7353" t="s">
        <v>439</v>
      </c>
      <c r="AC7353">
        <v>0</v>
      </c>
      <c r="AD7353">
        <v>-181.1</v>
      </c>
      <c r="AE7353">
        <v>0</v>
      </c>
      <c r="AF7353">
        <v>0</v>
      </c>
      <c r="AG7353">
        <v>0</v>
      </c>
      <c r="AH7353">
        <v>0</v>
      </c>
      <c r="AI7353">
        <v>0</v>
      </c>
      <c r="AJ7353">
        <v>0</v>
      </c>
      <c r="AK7353">
        <v>0</v>
      </c>
      <c r="AL7353">
        <v>0</v>
      </c>
      <c r="AM7353">
        <v>0</v>
      </c>
      <c r="AN7353">
        <v>0</v>
      </c>
    </row>
    <row r="7354" spans="1:40" x14ac:dyDescent="0.35">
      <c r="A7354" t="s">
        <v>1496</v>
      </c>
      <c r="B7354" t="s">
        <v>1497</v>
      </c>
      <c r="C7354" t="s">
        <v>1549</v>
      </c>
      <c r="D7354" t="s">
        <v>1569</v>
      </c>
      <c r="E7354" t="s">
        <v>3340</v>
      </c>
      <c r="F7354" t="s">
        <v>1570</v>
      </c>
      <c r="G7354" t="s">
        <v>3346</v>
      </c>
      <c r="H7354" t="s">
        <v>1324</v>
      </c>
      <c r="I7354" t="s">
        <v>1873</v>
      </c>
      <c r="J7354" t="s">
        <v>1571</v>
      </c>
      <c r="K7354" t="s">
        <v>1327</v>
      </c>
      <c r="L7354" t="s">
        <v>436</v>
      </c>
      <c r="M7354" t="s">
        <v>1328</v>
      </c>
      <c r="O7354" t="s">
        <v>1329</v>
      </c>
      <c r="P7354" t="s">
        <v>399</v>
      </c>
      <c r="Q7354" t="s">
        <v>1874</v>
      </c>
      <c r="R7354" t="s">
        <v>1875</v>
      </c>
      <c r="S7354" t="s">
        <v>1333</v>
      </c>
      <c r="T7354" t="s">
        <v>4011</v>
      </c>
      <c r="U7354" t="s">
        <v>1334</v>
      </c>
      <c r="V7354" t="s">
        <v>98</v>
      </c>
      <c r="W7354" t="s">
        <v>1558</v>
      </c>
      <c r="X7354" t="s">
        <v>1559</v>
      </c>
      <c r="Y7354" t="s">
        <v>1337</v>
      </c>
      <c r="Z7354" t="s">
        <v>1125</v>
      </c>
      <c r="AA7354" t="s">
        <v>1340</v>
      </c>
      <c r="AB7354" t="s">
        <v>439</v>
      </c>
      <c r="AC7354">
        <v>3</v>
      </c>
      <c r="AD7354">
        <v>1.5</v>
      </c>
      <c r="AE7354">
        <v>0.5</v>
      </c>
      <c r="AF7354">
        <v>0</v>
      </c>
      <c r="AG7354">
        <v>0</v>
      </c>
      <c r="AH7354">
        <v>0</v>
      </c>
      <c r="AI7354">
        <v>0</v>
      </c>
      <c r="AJ7354">
        <v>0</v>
      </c>
      <c r="AK7354">
        <v>0</v>
      </c>
      <c r="AL7354">
        <v>0</v>
      </c>
      <c r="AM7354">
        <v>0</v>
      </c>
      <c r="AN7354">
        <v>0</v>
      </c>
    </row>
    <row r="7355" spans="1:40" x14ac:dyDescent="0.35">
      <c r="A7355" t="s">
        <v>1496</v>
      </c>
      <c r="B7355" t="s">
        <v>1497</v>
      </c>
      <c r="C7355" t="s">
        <v>1549</v>
      </c>
      <c r="D7355" t="s">
        <v>1569</v>
      </c>
      <c r="E7355" t="s">
        <v>3340</v>
      </c>
      <c r="F7355" t="s">
        <v>1570</v>
      </c>
      <c r="G7355" t="s">
        <v>3346</v>
      </c>
      <c r="H7355" t="s">
        <v>1324</v>
      </c>
      <c r="I7355" t="s">
        <v>1873</v>
      </c>
      <c r="J7355" t="s">
        <v>1571</v>
      </c>
      <c r="K7355" t="s">
        <v>1327</v>
      </c>
      <c r="L7355" t="s">
        <v>436</v>
      </c>
      <c r="M7355" t="s">
        <v>1328</v>
      </c>
      <c r="O7355" t="s">
        <v>1329</v>
      </c>
      <c r="P7355" t="s">
        <v>399</v>
      </c>
      <c r="Q7355" t="s">
        <v>1874</v>
      </c>
      <c r="R7355" t="s">
        <v>1875</v>
      </c>
      <c r="S7355" t="s">
        <v>1333</v>
      </c>
      <c r="T7355" t="s">
        <v>4011</v>
      </c>
      <c r="U7355" t="s">
        <v>1334</v>
      </c>
      <c r="V7355" t="s">
        <v>98</v>
      </c>
      <c r="W7355" t="s">
        <v>1517</v>
      </c>
      <c r="X7355" t="s">
        <v>1543</v>
      </c>
      <c r="Y7355" t="s">
        <v>1337</v>
      </c>
      <c r="Z7355" t="s">
        <v>1125</v>
      </c>
      <c r="AA7355" t="s">
        <v>1339</v>
      </c>
      <c r="AB7355" t="s">
        <v>439</v>
      </c>
      <c r="AC7355">
        <v>60463.31</v>
      </c>
      <c r="AD7355">
        <v>18730.296999999999</v>
      </c>
      <c r="AE7355">
        <v>-30045.057000000001</v>
      </c>
      <c r="AF7355">
        <v>27165.922999999999</v>
      </c>
      <c r="AG7355">
        <v>-76314.472999999998</v>
      </c>
      <c r="AH7355">
        <v>0</v>
      </c>
      <c r="AI7355">
        <v>231442.2082464066</v>
      </c>
      <c r="AJ7355">
        <v>423186.55555557366</v>
      </c>
      <c r="AK7355">
        <v>454367.8280154923</v>
      </c>
      <c r="AL7355">
        <v>200000</v>
      </c>
      <c r="AM7355">
        <v>200000</v>
      </c>
      <c r="AN7355">
        <v>200014.05851019674</v>
      </c>
    </row>
    <row r="7356" spans="1:40" x14ac:dyDescent="0.35">
      <c r="A7356" t="s">
        <v>1496</v>
      </c>
      <c r="B7356" t="s">
        <v>1497</v>
      </c>
      <c r="C7356" t="s">
        <v>1549</v>
      </c>
      <c r="D7356" t="s">
        <v>1569</v>
      </c>
      <c r="E7356" t="s">
        <v>3340</v>
      </c>
      <c r="F7356" t="s">
        <v>1570</v>
      </c>
      <c r="G7356" t="s">
        <v>3346</v>
      </c>
      <c r="H7356" t="s">
        <v>1324</v>
      </c>
      <c r="I7356" t="s">
        <v>1873</v>
      </c>
      <c r="J7356" t="s">
        <v>1571</v>
      </c>
      <c r="K7356" t="s">
        <v>1327</v>
      </c>
      <c r="L7356" t="s">
        <v>436</v>
      </c>
      <c r="M7356" t="s">
        <v>1328</v>
      </c>
      <c r="O7356" t="s">
        <v>1329</v>
      </c>
      <c r="P7356" t="s">
        <v>399</v>
      </c>
      <c r="Q7356" t="s">
        <v>1874</v>
      </c>
      <c r="R7356" t="s">
        <v>1875</v>
      </c>
      <c r="S7356" t="s">
        <v>1333</v>
      </c>
      <c r="T7356" t="s">
        <v>4011</v>
      </c>
      <c r="U7356" t="s">
        <v>1334</v>
      </c>
      <c r="V7356" t="s">
        <v>98</v>
      </c>
      <c r="W7356" t="s">
        <v>1517</v>
      </c>
      <c r="X7356" t="s">
        <v>1543</v>
      </c>
      <c r="Y7356" t="s">
        <v>1337</v>
      </c>
      <c r="Z7356" t="s">
        <v>1125</v>
      </c>
      <c r="AA7356" t="s">
        <v>1340</v>
      </c>
      <c r="AB7356" t="s">
        <v>439</v>
      </c>
      <c r="AC7356">
        <v>0</v>
      </c>
      <c r="AD7356">
        <v>0</v>
      </c>
      <c r="AE7356">
        <v>0</v>
      </c>
      <c r="AF7356">
        <v>0</v>
      </c>
      <c r="AG7356">
        <v>0</v>
      </c>
      <c r="AH7356">
        <v>0</v>
      </c>
      <c r="AI7356">
        <v>211.11782089019829</v>
      </c>
      <c r="AJ7356">
        <v>368.40354559303569</v>
      </c>
      <c r="AK7356">
        <v>362.50866529719201</v>
      </c>
      <c r="AL7356">
        <v>166.66666666666671</v>
      </c>
      <c r="AM7356">
        <v>166.66666666666671</v>
      </c>
      <c r="AN7356">
        <v>166.66666666666671</v>
      </c>
    </row>
    <row r="7357" spans="1:40" x14ac:dyDescent="0.35">
      <c r="A7357" t="s">
        <v>1496</v>
      </c>
      <c r="B7357" t="s">
        <v>1497</v>
      </c>
      <c r="C7357" t="s">
        <v>1549</v>
      </c>
      <c r="D7357" t="s">
        <v>1569</v>
      </c>
      <c r="E7357" t="s">
        <v>3340</v>
      </c>
      <c r="F7357" t="s">
        <v>1570</v>
      </c>
      <c r="G7357" t="s">
        <v>3346</v>
      </c>
      <c r="H7357" t="s">
        <v>1324</v>
      </c>
      <c r="I7357" t="s">
        <v>1873</v>
      </c>
      <c r="J7357" t="s">
        <v>1571</v>
      </c>
      <c r="K7357" t="s">
        <v>1327</v>
      </c>
      <c r="L7357" t="s">
        <v>436</v>
      </c>
      <c r="M7357" t="s">
        <v>1328</v>
      </c>
      <c r="O7357" t="s">
        <v>1329</v>
      </c>
      <c r="P7357" t="s">
        <v>399</v>
      </c>
      <c r="Q7357" t="s">
        <v>1874</v>
      </c>
      <c r="R7357" t="s">
        <v>1875</v>
      </c>
      <c r="S7357" t="s">
        <v>1333</v>
      </c>
      <c r="T7357" t="s">
        <v>4011</v>
      </c>
      <c r="U7357" t="s">
        <v>1334</v>
      </c>
      <c r="V7357" t="s">
        <v>98</v>
      </c>
      <c r="W7357" t="s">
        <v>3352</v>
      </c>
      <c r="X7357" t="s">
        <v>1648</v>
      </c>
      <c r="Y7357" t="s">
        <v>1337</v>
      </c>
      <c r="Z7357" t="s">
        <v>1125</v>
      </c>
      <c r="AA7357" t="s">
        <v>1339</v>
      </c>
      <c r="AB7357" t="s">
        <v>439</v>
      </c>
      <c r="AC7357">
        <v>-181.1</v>
      </c>
      <c r="AD7357">
        <v>181.1</v>
      </c>
      <c r="AE7357">
        <v>0</v>
      </c>
      <c r="AF7357">
        <v>0</v>
      </c>
      <c r="AG7357">
        <v>0</v>
      </c>
      <c r="AH7357">
        <v>0</v>
      </c>
      <c r="AI7357">
        <v>0</v>
      </c>
      <c r="AJ7357">
        <v>0</v>
      </c>
      <c r="AK7357">
        <v>0</v>
      </c>
      <c r="AL7357">
        <v>0</v>
      </c>
      <c r="AM7357">
        <v>0</v>
      </c>
      <c r="AN7357">
        <v>0</v>
      </c>
    </row>
    <row r="7358" spans="1:40" x14ac:dyDescent="0.35">
      <c r="A7358" t="s">
        <v>1496</v>
      </c>
      <c r="B7358" t="s">
        <v>1497</v>
      </c>
      <c r="C7358" t="s">
        <v>1466</v>
      </c>
      <c r="D7358" t="s">
        <v>1499</v>
      </c>
      <c r="E7358" t="s">
        <v>3340</v>
      </c>
      <c r="F7358" t="s">
        <v>1501</v>
      </c>
      <c r="G7358" t="s">
        <v>1462</v>
      </c>
      <c r="H7358" t="s">
        <v>1324</v>
      </c>
      <c r="I7358" t="s">
        <v>1797</v>
      </c>
      <c r="J7358" t="s">
        <v>1551</v>
      </c>
      <c r="K7358" t="s">
        <v>1327</v>
      </c>
      <c r="L7358" t="s">
        <v>436</v>
      </c>
      <c r="M7358" t="s">
        <v>1328</v>
      </c>
      <c r="O7358" t="s">
        <v>1329</v>
      </c>
      <c r="P7358" t="s">
        <v>1391</v>
      </c>
      <c r="Q7358" t="s">
        <v>1392</v>
      </c>
      <c r="R7358" t="s">
        <v>1393</v>
      </c>
      <c r="S7358" t="s">
        <v>1333</v>
      </c>
      <c r="T7358" t="s">
        <v>4011</v>
      </c>
      <c r="U7358" t="s">
        <v>1334</v>
      </c>
      <c r="V7358" t="s">
        <v>98</v>
      </c>
      <c r="W7358" t="s">
        <v>1598</v>
      </c>
      <c r="X7358" t="s">
        <v>1599</v>
      </c>
      <c r="Y7358" t="s">
        <v>1337</v>
      </c>
      <c r="Z7358" t="s">
        <v>3353</v>
      </c>
      <c r="AA7358" t="s">
        <v>1339</v>
      </c>
      <c r="AB7358" t="s">
        <v>439</v>
      </c>
      <c r="AC7358">
        <v>42297.307999999997</v>
      </c>
      <c r="AD7358">
        <v>37409.032000000007</v>
      </c>
      <c r="AE7358">
        <v>41911.995000000003</v>
      </c>
      <c r="AF7358">
        <v>50190.114999999998</v>
      </c>
      <c r="AG7358">
        <v>3676.9</v>
      </c>
      <c r="AH7358">
        <v>37804.61</v>
      </c>
      <c r="AI7358">
        <v>-399.92</v>
      </c>
      <c r="AJ7358">
        <v>-399.92</v>
      </c>
      <c r="AK7358">
        <v>-399.92</v>
      </c>
      <c r="AL7358">
        <v>-399.92</v>
      </c>
      <c r="AM7358">
        <v>-399.92</v>
      </c>
      <c r="AN7358">
        <v>-399.92</v>
      </c>
    </row>
    <row r="7359" spans="1:40" x14ac:dyDescent="0.35">
      <c r="A7359" t="s">
        <v>1496</v>
      </c>
      <c r="B7359" t="s">
        <v>1497</v>
      </c>
      <c r="C7359" t="s">
        <v>1466</v>
      </c>
      <c r="D7359" t="s">
        <v>1499</v>
      </c>
      <c r="E7359" t="s">
        <v>3340</v>
      </c>
      <c r="F7359" t="s">
        <v>1501</v>
      </c>
      <c r="G7359" t="s">
        <v>1462</v>
      </c>
      <c r="H7359" t="s">
        <v>1324</v>
      </c>
      <c r="I7359" t="s">
        <v>1797</v>
      </c>
      <c r="J7359" t="s">
        <v>1551</v>
      </c>
      <c r="K7359" t="s">
        <v>1327</v>
      </c>
      <c r="L7359" t="s">
        <v>436</v>
      </c>
      <c r="M7359" t="s">
        <v>1328</v>
      </c>
      <c r="O7359" t="s">
        <v>1329</v>
      </c>
      <c r="P7359" t="s">
        <v>1391</v>
      </c>
      <c r="Q7359" t="s">
        <v>1392</v>
      </c>
      <c r="R7359" t="s">
        <v>1393</v>
      </c>
      <c r="S7359" t="s">
        <v>1333</v>
      </c>
      <c r="T7359" t="s">
        <v>4011</v>
      </c>
      <c r="U7359" t="s">
        <v>1334</v>
      </c>
      <c r="V7359" t="s">
        <v>98</v>
      </c>
      <c r="W7359" t="s">
        <v>1598</v>
      </c>
      <c r="X7359" t="s">
        <v>1599</v>
      </c>
      <c r="Y7359" t="s">
        <v>1337</v>
      </c>
      <c r="Z7359" t="s">
        <v>3353</v>
      </c>
      <c r="AA7359" t="s">
        <v>1340</v>
      </c>
      <c r="AB7359" t="s">
        <v>439</v>
      </c>
      <c r="AC7359">
        <v>23</v>
      </c>
      <c r="AD7359">
        <v>22.5</v>
      </c>
      <c r="AE7359">
        <v>19.5</v>
      </c>
      <c r="AF7359">
        <v>17</v>
      </c>
      <c r="AG7359">
        <v>17</v>
      </c>
      <c r="AH7359">
        <v>17.5</v>
      </c>
      <c r="AI7359">
        <v>0</v>
      </c>
      <c r="AJ7359">
        <v>0</v>
      </c>
      <c r="AK7359">
        <v>0</v>
      </c>
      <c r="AL7359">
        <v>0</v>
      </c>
      <c r="AM7359">
        <v>0</v>
      </c>
      <c r="AN7359">
        <v>0</v>
      </c>
    </row>
    <row r="7360" spans="1:40" x14ac:dyDescent="0.35">
      <c r="A7360" t="s">
        <v>1496</v>
      </c>
      <c r="B7360" t="s">
        <v>1497</v>
      </c>
      <c r="C7360" t="s">
        <v>1466</v>
      </c>
      <c r="D7360" t="s">
        <v>1499</v>
      </c>
      <c r="E7360" t="s">
        <v>3340</v>
      </c>
      <c r="F7360" t="s">
        <v>1501</v>
      </c>
      <c r="G7360" t="s">
        <v>1462</v>
      </c>
      <c r="H7360" t="s">
        <v>1324</v>
      </c>
      <c r="I7360" t="s">
        <v>1797</v>
      </c>
      <c r="J7360" t="s">
        <v>1551</v>
      </c>
      <c r="K7360" t="s">
        <v>1327</v>
      </c>
      <c r="L7360" t="s">
        <v>436</v>
      </c>
      <c r="M7360" t="s">
        <v>1328</v>
      </c>
      <c r="O7360" t="s">
        <v>1329</v>
      </c>
      <c r="P7360" t="s">
        <v>1391</v>
      </c>
      <c r="Q7360" t="s">
        <v>1392</v>
      </c>
      <c r="R7360" t="s">
        <v>1393</v>
      </c>
      <c r="S7360" t="s">
        <v>1333</v>
      </c>
      <c r="T7360" t="s">
        <v>4011</v>
      </c>
      <c r="U7360" t="s">
        <v>1334</v>
      </c>
      <c r="V7360" t="s">
        <v>98</v>
      </c>
      <c r="W7360" t="s">
        <v>1598</v>
      </c>
      <c r="X7360" t="s">
        <v>1599</v>
      </c>
      <c r="Y7360" t="s">
        <v>1547</v>
      </c>
      <c r="Z7360" t="s">
        <v>3353</v>
      </c>
      <c r="AA7360" t="s">
        <v>1339</v>
      </c>
      <c r="AB7360" t="s">
        <v>439</v>
      </c>
      <c r="AC7360">
        <v>249.92</v>
      </c>
      <c r="AD7360">
        <v>0</v>
      </c>
      <c r="AE7360">
        <v>0</v>
      </c>
      <c r="AF7360">
        <v>0</v>
      </c>
      <c r="AG7360">
        <v>0</v>
      </c>
      <c r="AH7360">
        <v>0</v>
      </c>
      <c r="AI7360">
        <v>249.92</v>
      </c>
      <c r="AJ7360">
        <v>249.92</v>
      </c>
      <c r="AK7360">
        <v>249.92</v>
      </c>
      <c r="AL7360">
        <v>249.92</v>
      </c>
      <c r="AM7360">
        <v>249.92</v>
      </c>
      <c r="AN7360">
        <v>249.92</v>
      </c>
    </row>
    <row r="7361" spans="1:40" x14ac:dyDescent="0.35">
      <c r="A7361" t="s">
        <v>1496</v>
      </c>
      <c r="B7361" t="s">
        <v>1497</v>
      </c>
      <c r="C7361" t="s">
        <v>1466</v>
      </c>
      <c r="D7361" t="s">
        <v>1499</v>
      </c>
      <c r="E7361" t="s">
        <v>3340</v>
      </c>
      <c r="F7361" t="s">
        <v>1501</v>
      </c>
      <c r="G7361" t="s">
        <v>1462</v>
      </c>
      <c r="H7361" t="s">
        <v>1324</v>
      </c>
      <c r="I7361" t="s">
        <v>1797</v>
      </c>
      <c r="J7361" t="s">
        <v>1551</v>
      </c>
      <c r="K7361" t="s">
        <v>1327</v>
      </c>
      <c r="L7361" t="s">
        <v>436</v>
      </c>
      <c r="M7361" t="s">
        <v>1328</v>
      </c>
      <c r="O7361" t="s">
        <v>1329</v>
      </c>
      <c r="P7361" t="s">
        <v>1391</v>
      </c>
      <c r="Q7361" t="s">
        <v>1392</v>
      </c>
      <c r="R7361" t="s">
        <v>1393</v>
      </c>
      <c r="S7361" t="s">
        <v>1333</v>
      </c>
      <c r="T7361" t="s">
        <v>4011</v>
      </c>
      <c r="U7361" t="s">
        <v>1334</v>
      </c>
      <c r="V7361" t="s">
        <v>98</v>
      </c>
      <c r="W7361" t="s">
        <v>1598</v>
      </c>
      <c r="X7361" t="s">
        <v>1599</v>
      </c>
      <c r="Y7361" t="s">
        <v>1510</v>
      </c>
      <c r="Z7361" t="s">
        <v>3353</v>
      </c>
      <c r="AA7361" t="s">
        <v>1339</v>
      </c>
      <c r="AB7361" t="s">
        <v>439</v>
      </c>
      <c r="AC7361">
        <v>0</v>
      </c>
      <c r="AD7361">
        <v>6150</v>
      </c>
      <c r="AE7361">
        <v>144</v>
      </c>
      <c r="AF7361">
        <v>114</v>
      </c>
      <c r="AG7361">
        <v>114</v>
      </c>
      <c r="AH7361">
        <v>114</v>
      </c>
      <c r="AI7361">
        <v>150</v>
      </c>
      <c r="AJ7361">
        <v>150</v>
      </c>
      <c r="AK7361">
        <v>150</v>
      </c>
      <c r="AL7361">
        <v>150</v>
      </c>
      <c r="AM7361">
        <v>150</v>
      </c>
      <c r="AN7361">
        <v>150</v>
      </c>
    </row>
    <row r="7362" spans="1:40" x14ac:dyDescent="0.35">
      <c r="A7362" t="s">
        <v>1496</v>
      </c>
      <c r="B7362" t="s">
        <v>1497</v>
      </c>
      <c r="C7362" t="s">
        <v>1466</v>
      </c>
      <c r="D7362" t="s">
        <v>1499</v>
      </c>
      <c r="E7362" t="s">
        <v>3340</v>
      </c>
      <c r="F7362" t="s">
        <v>1501</v>
      </c>
      <c r="G7362" t="s">
        <v>1462</v>
      </c>
      <c r="H7362" t="s">
        <v>1324</v>
      </c>
      <c r="I7362" t="s">
        <v>1797</v>
      </c>
      <c r="J7362" t="s">
        <v>1551</v>
      </c>
      <c r="K7362" t="s">
        <v>1327</v>
      </c>
      <c r="L7362" t="s">
        <v>436</v>
      </c>
      <c r="M7362" t="s">
        <v>1328</v>
      </c>
      <c r="O7362" t="s">
        <v>1329</v>
      </c>
      <c r="P7362" t="s">
        <v>1391</v>
      </c>
      <c r="Q7362" t="s">
        <v>1392</v>
      </c>
      <c r="R7362" t="s">
        <v>1393</v>
      </c>
      <c r="S7362" t="s">
        <v>1333</v>
      </c>
      <c r="T7362" t="s">
        <v>4011</v>
      </c>
      <c r="U7362" t="s">
        <v>1334</v>
      </c>
      <c r="V7362" t="s">
        <v>98</v>
      </c>
      <c r="W7362" t="s">
        <v>1517</v>
      </c>
      <c r="X7362" t="s">
        <v>1599</v>
      </c>
      <c r="Y7362" t="s">
        <v>1337</v>
      </c>
      <c r="Z7362" t="s">
        <v>3353</v>
      </c>
      <c r="AA7362" t="s">
        <v>1339</v>
      </c>
      <c r="AB7362" t="s">
        <v>439</v>
      </c>
      <c r="AC7362">
        <v>0</v>
      </c>
      <c r="AD7362">
        <v>0</v>
      </c>
      <c r="AE7362">
        <v>0</v>
      </c>
      <c r="AF7362">
        <v>0</v>
      </c>
      <c r="AG7362">
        <v>0</v>
      </c>
      <c r="AH7362">
        <v>0</v>
      </c>
      <c r="AI7362">
        <v>26800.952359999999</v>
      </c>
      <c r="AJ7362">
        <v>21730.058531999999</v>
      </c>
      <c r="AK7362">
        <v>29728.554960000001</v>
      </c>
      <c r="AL7362">
        <v>28306.768828</v>
      </c>
      <c r="AM7362">
        <v>25896.967408</v>
      </c>
      <c r="AN7362">
        <v>24592.087727999999</v>
      </c>
    </row>
    <row r="7363" spans="1:40" x14ac:dyDescent="0.35">
      <c r="A7363" t="s">
        <v>1496</v>
      </c>
      <c r="B7363" t="s">
        <v>1497</v>
      </c>
      <c r="C7363" t="s">
        <v>1466</v>
      </c>
      <c r="D7363" t="s">
        <v>1499</v>
      </c>
      <c r="E7363" t="s">
        <v>3340</v>
      </c>
      <c r="F7363" t="s">
        <v>1501</v>
      </c>
      <c r="G7363" t="s">
        <v>1462</v>
      </c>
      <c r="H7363" t="s">
        <v>1324</v>
      </c>
      <c r="I7363" t="s">
        <v>1797</v>
      </c>
      <c r="J7363" t="s">
        <v>1551</v>
      </c>
      <c r="K7363" t="s">
        <v>1327</v>
      </c>
      <c r="L7363" t="s">
        <v>436</v>
      </c>
      <c r="M7363" t="s">
        <v>1328</v>
      </c>
      <c r="O7363" t="s">
        <v>1329</v>
      </c>
      <c r="P7363" t="s">
        <v>1391</v>
      </c>
      <c r="Q7363" t="s">
        <v>1392</v>
      </c>
      <c r="R7363" t="s">
        <v>1393</v>
      </c>
      <c r="S7363" t="s">
        <v>1333</v>
      </c>
      <c r="T7363" t="s">
        <v>4011</v>
      </c>
      <c r="U7363" t="s">
        <v>1334</v>
      </c>
      <c r="V7363" t="s">
        <v>98</v>
      </c>
      <c r="W7363" t="s">
        <v>1517</v>
      </c>
      <c r="X7363" t="s">
        <v>1599</v>
      </c>
      <c r="Y7363" t="s">
        <v>1337</v>
      </c>
      <c r="Z7363" t="s">
        <v>3353</v>
      </c>
      <c r="AA7363" t="s">
        <v>1340</v>
      </c>
      <c r="AB7363" t="s">
        <v>439</v>
      </c>
      <c r="AC7363">
        <v>0</v>
      </c>
      <c r="AD7363">
        <v>0</v>
      </c>
      <c r="AE7363">
        <v>0</v>
      </c>
      <c r="AF7363">
        <v>0</v>
      </c>
      <c r="AG7363">
        <v>0</v>
      </c>
      <c r="AH7363">
        <v>0</v>
      </c>
      <c r="AI7363">
        <v>19.849015623019849</v>
      </c>
      <c r="AJ7363">
        <v>22.36934115587016</v>
      </c>
      <c r="AK7363">
        <v>22.442079203533531</v>
      </c>
      <c r="AL7363">
        <v>22.03957912869684</v>
      </c>
      <c r="AM7363">
        <v>22.07442205574117</v>
      </c>
      <c r="AN7363">
        <v>22.13516955103837</v>
      </c>
    </row>
    <row r="7364" spans="1:40" x14ac:dyDescent="0.35">
      <c r="A7364" t="s">
        <v>1496</v>
      </c>
      <c r="B7364" t="s">
        <v>1497</v>
      </c>
      <c r="C7364" t="s">
        <v>1466</v>
      </c>
      <c r="D7364" t="s">
        <v>1499</v>
      </c>
      <c r="E7364" t="s">
        <v>3340</v>
      </c>
      <c r="F7364" t="s">
        <v>1501</v>
      </c>
      <c r="G7364" t="s">
        <v>1462</v>
      </c>
      <c r="H7364" t="s">
        <v>1324</v>
      </c>
      <c r="I7364" t="s">
        <v>1797</v>
      </c>
      <c r="J7364" t="s">
        <v>1551</v>
      </c>
      <c r="K7364" t="s">
        <v>1327</v>
      </c>
      <c r="L7364" t="s">
        <v>436</v>
      </c>
      <c r="M7364" t="s">
        <v>1328</v>
      </c>
      <c r="O7364" t="s">
        <v>1329</v>
      </c>
      <c r="P7364" t="s">
        <v>1391</v>
      </c>
      <c r="Q7364" t="s">
        <v>1392</v>
      </c>
      <c r="R7364" t="s">
        <v>1393</v>
      </c>
      <c r="S7364" t="s">
        <v>1333</v>
      </c>
      <c r="T7364" t="s">
        <v>4011</v>
      </c>
      <c r="U7364" t="s">
        <v>1334</v>
      </c>
      <c r="V7364" t="s">
        <v>98</v>
      </c>
      <c r="W7364" t="s">
        <v>1517</v>
      </c>
      <c r="X7364" t="s">
        <v>1543</v>
      </c>
      <c r="Y7364" t="s">
        <v>1337</v>
      </c>
      <c r="Z7364" t="s">
        <v>3353</v>
      </c>
      <c r="AA7364" t="s">
        <v>1339</v>
      </c>
      <c r="AB7364" t="s">
        <v>439</v>
      </c>
      <c r="AC7364">
        <v>0</v>
      </c>
      <c r="AD7364">
        <v>0</v>
      </c>
      <c r="AE7364">
        <v>0</v>
      </c>
      <c r="AF7364">
        <v>0</v>
      </c>
      <c r="AG7364">
        <v>20000</v>
      </c>
      <c r="AH7364">
        <v>-500</v>
      </c>
      <c r="AI7364">
        <v>0</v>
      </c>
      <c r="AJ7364">
        <v>0</v>
      </c>
      <c r="AK7364">
        <v>0</v>
      </c>
      <c r="AL7364">
        <v>0</v>
      </c>
      <c r="AM7364">
        <v>0</v>
      </c>
      <c r="AN7364">
        <v>0</v>
      </c>
    </row>
    <row r="7365" spans="1:40" x14ac:dyDescent="0.35">
      <c r="A7365" t="s">
        <v>1496</v>
      </c>
      <c r="B7365" t="s">
        <v>1497</v>
      </c>
      <c r="C7365" t="s">
        <v>1466</v>
      </c>
      <c r="D7365" t="s">
        <v>1499</v>
      </c>
      <c r="E7365" t="s">
        <v>3340</v>
      </c>
      <c r="F7365" t="s">
        <v>1501</v>
      </c>
      <c r="G7365" t="s">
        <v>1462</v>
      </c>
      <c r="H7365" t="s">
        <v>1324</v>
      </c>
      <c r="I7365" t="s">
        <v>3354</v>
      </c>
      <c r="J7365" t="s">
        <v>1537</v>
      </c>
      <c r="K7365" t="s">
        <v>1327</v>
      </c>
      <c r="L7365" t="s">
        <v>436</v>
      </c>
      <c r="M7365" t="s">
        <v>1480</v>
      </c>
      <c r="O7365" t="s">
        <v>1329</v>
      </c>
      <c r="P7365" t="s">
        <v>1330</v>
      </c>
      <c r="Q7365" t="s">
        <v>1344</v>
      </c>
      <c r="R7365" t="s">
        <v>1538</v>
      </c>
      <c r="S7365" t="s">
        <v>1333</v>
      </c>
      <c r="T7365" t="s">
        <v>4011</v>
      </c>
      <c r="U7365" t="s">
        <v>1334</v>
      </c>
      <c r="V7365" t="s">
        <v>98</v>
      </c>
      <c r="W7365" t="s">
        <v>1539</v>
      </c>
      <c r="X7365" t="s">
        <v>1545</v>
      </c>
      <c r="Y7365" t="s">
        <v>1541</v>
      </c>
      <c r="Z7365" t="s">
        <v>3355</v>
      </c>
      <c r="AA7365" t="s">
        <v>1339</v>
      </c>
      <c r="AB7365" t="s">
        <v>439</v>
      </c>
      <c r="AC7365">
        <v>0</v>
      </c>
      <c r="AD7365">
        <v>0</v>
      </c>
      <c r="AE7365">
        <v>0</v>
      </c>
      <c r="AF7365">
        <v>0</v>
      </c>
      <c r="AG7365">
        <v>0</v>
      </c>
      <c r="AH7365">
        <v>0</v>
      </c>
      <c r="AI7365">
        <v>11940.32</v>
      </c>
      <c r="AJ7365">
        <v>11940.32</v>
      </c>
      <c r="AK7365">
        <v>11940.32</v>
      </c>
      <c r="AL7365">
        <v>11940.32</v>
      </c>
      <c r="AM7365">
        <v>11940.32</v>
      </c>
      <c r="AN7365">
        <v>11940.32</v>
      </c>
    </row>
    <row r="7366" spans="1:40" x14ac:dyDescent="0.35">
      <c r="A7366" t="s">
        <v>1496</v>
      </c>
      <c r="B7366" t="s">
        <v>1497</v>
      </c>
      <c r="C7366" t="s">
        <v>1466</v>
      </c>
      <c r="D7366" t="s">
        <v>1499</v>
      </c>
      <c r="E7366" t="s">
        <v>3340</v>
      </c>
      <c r="F7366" t="s">
        <v>1501</v>
      </c>
      <c r="G7366" t="s">
        <v>1462</v>
      </c>
      <c r="H7366" t="s">
        <v>1324</v>
      </c>
      <c r="I7366" t="s">
        <v>3354</v>
      </c>
      <c r="J7366" t="s">
        <v>1537</v>
      </c>
      <c r="K7366" t="s">
        <v>1327</v>
      </c>
      <c r="L7366" t="s">
        <v>436</v>
      </c>
      <c r="M7366" t="s">
        <v>1480</v>
      </c>
      <c r="O7366" t="s">
        <v>1329</v>
      </c>
      <c r="P7366" t="s">
        <v>1330</v>
      </c>
      <c r="Q7366" t="s">
        <v>1344</v>
      </c>
      <c r="R7366" t="s">
        <v>1538</v>
      </c>
      <c r="S7366" t="s">
        <v>1333</v>
      </c>
      <c r="T7366" t="s">
        <v>4011</v>
      </c>
      <c r="U7366" t="s">
        <v>1334</v>
      </c>
      <c r="V7366" t="s">
        <v>98</v>
      </c>
      <c r="W7366" t="s">
        <v>1539</v>
      </c>
      <c r="X7366" t="s">
        <v>1545</v>
      </c>
      <c r="Y7366" t="s">
        <v>1337</v>
      </c>
      <c r="Z7366" t="s">
        <v>3355</v>
      </c>
      <c r="AA7366" t="s">
        <v>1339</v>
      </c>
      <c r="AB7366" t="s">
        <v>439</v>
      </c>
      <c r="AC7366">
        <v>0</v>
      </c>
      <c r="AD7366">
        <v>0</v>
      </c>
      <c r="AE7366">
        <v>0</v>
      </c>
      <c r="AF7366">
        <v>0</v>
      </c>
      <c r="AG7366">
        <v>0</v>
      </c>
      <c r="AH7366">
        <v>0</v>
      </c>
      <c r="AI7366">
        <v>-11940.32</v>
      </c>
      <c r="AJ7366">
        <v>-11940.32</v>
      </c>
      <c r="AK7366">
        <v>-11940.32</v>
      </c>
      <c r="AL7366">
        <v>-11940.32</v>
      </c>
      <c r="AM7366">
        <v>-11940.32</v>
      </c>
      <c r="AN7366">
        <v>-11940.32</v>
      </c>
    </row>
    <row r="7367" spans="1:40" x14ac:dyDescent="0.35">
      <c r="A7367" t="s">
        <v>1496</v>
      </c>
      <c r="B7367" t="s">
        <v>1497</v>
      </c>
      <c r="C7367" t="s">
        <v>1466</v>
      </c>
      <c r="D7367" t="s">
        <v>1499</v>
      </c>
      <c r="E7367" t="s">
        <v>3340</v>
      </c>
      <c r="F7367" t="s">
        <v>1501</v>
      </c>
      <c r="G7367" t="s">
        <v>1462</v>
      </c>
      <c r="H7367" t="s">
        <v>1324</v>
      </c>
      <c r="I7367" t="s">
        <v>3354</v>
      </c>
      <c r="J7367" t="s">
        <v>1537</v>
      </c>
      <c r="K7367" t="s">
        <v>1327</v>
      </c>
      <c r="L7367" t="s">
        <v>436</v>
      </c>
      <c r="M7367" t="s">
        <v>1480</v>
      </c>
      <c r="O7367" t="s">
        <v>1329</v>
      </c>
      <c r="P7367" t="s">
        <v>1330</v>
      </c>
      <c r="Q7367" t="s">
        <v>1344</v>
      </c>
      <c r="R7367" t="s">
        <v>1538</v>
      </c>
      <c r="S7367" t="s">
        <v>1333</v>
      </c>
      <c r="T7367" t="s">
        <v>4011</v>
      </c>
      <c r="U7367" t="s">
        <v>1334</v>
      </c>
      <c r="V7367" t="s">
        <v>98</v>
      </c>
      <c r="W7367" t="s">
        <v>1539</v>
      </c>
      <c r="X7367" t="s">
        <v>1540</v>
      </c>
      <c r="Y7367" t="s">
        <v>1337</v>
      </c>
      <c r="Z7367" t="s">
        <v>3355</v>
      </c>
      <c r="AA7367" t="s">
        <v>1339</v>
      </c>
      <c r="AB7367" t="s">
        <v>439</v>
      </c>
      <c r="AC7367">
        <v>0</v>
      </c>
      <c r="AD7367">
        <v>54493.45</v>
      </c>
      <c r="AE7367">
        <v>8436.6</v>
      </c>
      <c r="AF7367">
        <v>17057.150000000001</v>
      </c>
      <c r="AG7367">
        <v>1092.53</v>
      </c>
      <c r="AH7367">
        <v>8876.41</v>
      </c>
      <c r="AI7367">
        <v>0</v>
      </c>
      <c r="AJ7367">
        <v>0</v>
      </c>
      <c r="AK7367">
        <v>0</v>
      </c>
      <c r="AL7367">
        <v>0</v>
      </c>
      <c r="AM7367">
        <v>0</v>
      </c>
      <c r="AN7367">
        <v>0</v>
      </c>
    </row>
    <row r="7368" spans="1:40" x14ac:dyDescent="0.35">
      <c r="A7368" t="s">
        <v>1496</v>
      </c>
      <c r="B7368" t="s">
        <v>1497</v>
      </c>
      <c r="C7368" t="s">
        <v>1466</v>
      </c>
      <c r="D7368" t="s">
        <v>1499</v>
      </c>
      <c r="E7368" t="s">
        <v>3340</v>
      </c>
      <c r="F7368" t="s">
        <v>1501</v>
      </c>
      <c r="G7368" t="s">
        <v>1462</v>
      </c>
      <c r="H7368" t="s">
        <v>1324</v>
      </c>
      <c r="I7368" t="s">
        <v>3354</v>
      </c>
      <c r="J7368" t="s">
        <v>1537</v>
      </c>
      <c r="K7368" t="s">
        <v>1327</v>
      </c>
      <c r="L7368" t="s">
        <v>436</v>
      </c>
      <c r="M7368" t="s">
        <v>1480</v>
      </c>
      <c r="O7368" t="s">
        <v>1329</v>
      </c>
      <c r="P7368" t="s">
        <v>1330</v>
      </c>
      <c r="Q7368" t="s">
        <v>1344</v>
      </c>
      <c r="R7368" t="s">
        <v>1538</v>
      </c>
      <c r="S7368" t="s">
        <v>1333</v>
      </c>
      <c r="T7368" t="s">
        <v>4011</v>
      </c>
      <c r="U7368" t="s">
        <v>1334</v>
      </c>
      <c r="V7368" t="s">
        <v>98</v>
      </c>
      <c r="W7368" t="s">
        <v>1539</v>
      </c>
      <c r="X7368" t="s">
        <v>1540</v>
      </c>
      <c r="Y7368" t="s">
        <v>1337</v>
      </c>
      <c r="Z7368" t="s">
        <v>3355</v>
      </c>
      <c r="AA7368" t="s">
        <v>1340</v>
      </c>
      <c r="AB7368" t="s">
        <v>439</v>
      </c>
      <c r="AC7368">
        <v>5</v>
      </c>
      <c r="AD7368">
        <v>4</v>
      </c>
      <c r="AE7368">
        <v>4</v>
      </c>
      <c r="AF7368">
        <v>4</v>
      </c>
      <c r="AG7368">
        <v>4</v>
      </c>
      <c r="AH7368">
        <v>4.5</v>
      </c>
      <c r="AI7368">
        <v>0</v>
      </c>
      <c r="AJ7368">
        <v>0</v>
      </c>
      <c r="AK7368">
        <v>0</v>
      </c>
      <c r="AL7368">
        <v>0</v>
      </c>
      <c r="AM7368">
        <v>0</v>
      </c>
      <c r="AN7368">
        <v>0</v>
      </c>
    </row>
    <row r="7369" spans="1:40" x14ac:dyDescent="0.35">
      <c r="A7369" t="s">
        <v>1496</v>
      </c>
      <c r="B7369" t="s">
        <v>1497</v>
      </c>
      <c r="C7369" t="s">
        <v>1466</v>
      </c>
      <c r="D7369" t="s">
        <v>1499</v>
      </c>
      <c r="E7369" t="s">
        <v>3340</v>
      </c>
      <c r="F7369" t="s">
        <v>1501</v>
      </c>
      <c r="G7369" t="s">
        <v>1462</v>
      </c>
      <c r="H7369" t="s">
        <v>1324</v>
      </c>
      <c r="I7369" t="s">
        <v>3354</v>
      </c>
      <c r="J7369" t="s">
        <v>1537</v>
      </c>
      <c r="K7369" t="s">
        <v>1327</v>
      </c>
      <c r="L7369" t="s">
        <v>436</v>
      </c>
      <c r="M7369" t="s">
        <v>1480</v>
      </c>
      <c r="O7369" t="s">
        <v>1329</v>
      </c>
      <c r="P7369" t="s">
        <v>1330</v>
      </c>
      <c r="Q7369" t="s">
        <v>1344</v>
      </c>
      <c r="R7369" t="s">
        <v>1538</v>
      </c>
      <c r="S7369" t="s">
        <v>1333</v>
      </c>
      <c r="T7369" t="s">
        <v>4011</v>
      </c>
      <c r="U7369" t="s">
        <v>1334</v>
      </c>
      <c r="V7369" t="s">
        <v>98</v>
      </c>
      <c r="W7369" t="s">
        <v>1539</v>
      </c>
      <c r="X7369" t="s">
        <v>1559</v>
      </c>
      <c r="Y7369" t="s">
        <v>1541</v>
      </c>
      <c r="Z7369" t="s">
        <v>3355</v>
      </c>
      <c r="AA7369" t="s">
        <v>1339</v>
      </c>
      <c r="AB7369" t="s">
        <v>439</v>
      </c>
      <c r="AC7369">
        <v>27108.16</v>
      </c>
      <c r="AD7369">
        <v>-27108.16</v>
      </c>
      <c r="AE7369">
        <v>27667.360000000001</v>
      </c>
      <c r="AF7369">
        <v>46220.12</v>
      </c>
      <c r="AG7369">
        <v>15193.32</v>
      </c>
      <c r="AH7369">
        <v>8876.4000000000015</v>
      </c>
      <c r="AI7369">
        <v>0</v>
      </c>
      <c r="AJ7369">
        <v>0</v>
      </c>
      <c r="AK7369">
        <v>0</v>
      </c>
      <c r="AL7369">
        <v>0</v>
      </c>
      <c r="AM7369">
        <v>0</v>
      </c>
      <c r="AN7369">
        <v>0</v>
      </c>
    </row>
    <row r="7370" spans="1:40" x14ac:dyDescent="0.35">
      <c r="A7370" t="s">
        <v>1496</v>
      </c>
      <c r="B7370" t="s">
        <v>1497</v>
      </c>
      <c r="C7370" t="s">
        <v>1466</v>
      </c>
      <c r="D7370" t="s">
        <v>1499</v>
      </c>
      <c r="E7370" t="s">
        <v>3340</v>
      </c>
      <c r="F7370" t="s">
        <v>1501</v>
      </c>
      <c r="G7370" t="s">
        <v>1462</v>
      </c>
      <c r="H7370" t="s">
        <v>1324</v>
      </c>
      <c r="I7370" t="s">
        <v>3354</v>
      </c>
      <c r="J7370" t="s">
        <v>1537</v>
      </c>
      <c r="K7370" t="s">
        <v>1327</v>
      </c>
      <c r="L7370" t="s">
        <v>436</v>
      </c>
      <c r="M7370" t="s">
        <v>1480</v>
      </c>
      <c r="O7370" t="s">
        <v>1329</v>
      </c>
      <c r="P7370" t="s">
        <v>1330</v>
      </c>
      <c r="Q7370" t="s">
        <v>1344</v>
      </c>
      <c r="R7370" t="s">
        <v>1538</v>
      </c>
      <c r="S7370" t="s">
        <v>1333</v>
      </c>
      <c r="T7370" t="s">
        <v>4011</v>
      </c>
      <c r="U7370" t="s">
        <v>1334</v>
      </c>
      <c r="V7370" t="s">
        <v>98</v>
      </c>
      <c r="W7370" t="s">
        <v>1539</v>
      </c>
      <c r="X7370" t="s">
        <v>1559</v>
      </c>
      <c r="Y7370" t="s">
        <v>1337</v>
      </c>
      <c r="Z7370" t="s">
        <v>3355</v>
      </c>
      <c r="AA7370" t="s">
        <v>1339</v>
      </c>
      <c r="AB7370" t="s">
        <v>439</v>
      </c>
      <c r="AC7370">
        <v>-27108.16</v>
      </c>
      <c r="AD7370">
        <v>27108.16</v>
      </c>
      <c r="AE7370">
        <v>-27667.360000000001</v>
      </c>
      <c r="AF7370">
        <v>-46220.12</v>
      </c>
      <c r="AG7370">
        <v>-15193.32</v>
      </c>
      <c r="AH7370">
        <v>-8876.4000000000015</v>
      </c>
      <c r="AI7370">
        <v>0</v>
      </c>
      <c r="AJ7370">
        <v>0</v>
      </c>
      <c r="AK7370">
        <v>0</v>
      </c>
      <c r="AL7370">
        <v>0</v>
      </c>
      <c r="AM7370">
        <v>0</v>
      </c>
      <c r="AN7370">
        <v>0</v>
      </c>
    </row>
    <row r="7371" spans="1:40" x14ac:dyDescent="0.35">
      <c r="A7371" t="s">
        <v>1496</v>
      </c>
      <c r="B7371" t="s">
        <v>1497</v>
      </c>
      <c r="C7371" t="s">
        <v>1466</v>
      </c>
      <c r="D7371" t="s">
        <v>1499</v>
      </c>
      <c r="E7371" t="s">
        <v>3340</v>
      </c>
      <c r="F7371" t="s">
        <v>1501</v>
      </c>
      <c r="G7371" t="s">
        <v>1462</v>
      </c>
      <c r="H7371" t="s">
        <v>1324</v>
      </c>
      <c r="I7371" t="s">
        <v>3354</v>
      </c>
      <c r="J7371" t="s">
        <v>1537</v>
      </c>
      <c r="K7371" t="s">
        <v>1327</v>
      </c>
      <c r="L7371" t="s">
        <v>436</v>
      </c>
      <c r="M7371" t="s">
        <v>1480</v>
      </c>
      <c r="O7371" t="s">
        <v>1329</v>
      </c>
      <c r="P7371" t="s">
        <v>1330</v>
      </c>
      <c r="Q7371" t="s">
        <v>1344</v>
      </c>
      <c r="R7371" t="s">
        <v>1538</v>
      </c>
      <c r="S7371" t="s">
        <v>1333</v>
      </c>
      <c r="T7371" t="s">
        <v>4011</v>
      </c>
      <c r="U7371" t="s">
        <v>1334</v>
      </c>
      <c r="V7371" t="s">
        <v>98</v>
      </c>
      <c r="W7371" t="s">
        <v>1517</v>
      </c>
      <c r="X7371" t="s">
        <v>1543</v>
      </c>
      <c r="Y7371" t="s">
        <v>1337</v>
      </c>
      <c r="Z7371" t="s">
        <v>3355</v>
      </c>
      <c r="AA7371" t="s">
        <v>1339</v>
      </c>
      <c r="AB7371" t="s">
        <v>439</v>
      </c>
      <c r="AC7371">
        <v>0</v>
      </c>
      <c r="AD7371">
        <v>8000</v>
      </c>
      <c r="AE7371">
        <v>0</v>
      </c>
      <c r="AF7371">
        <v>-8000</v>
      </c>
      <c r="AG7371">
        <v>8000</v>
      </c>
      <c r="AH7371">
        <v>0</v>
      </c>
      <c r="AI7371">
        <v>0</v>
      </c>
      <c r="AJ7371">
        <v>0</v>
      </c>
      <c r="AK7371">
        <v>0</v>
      </c>
      <c r="AL7371">
        <v>0</v>
      </c>
      <c r="AM7371">
        <v>0</v>
      </c>
      <c r="AN7371">
        <v>0</v>
      </c>
    </row>
    <row r="7372" spans="1:40" x14ac:dyDescent="0.35">
      <c r="A7372" t="s">
        <v>1496</v>
      </c>
      <c r="B7372" t="s">
        <v>1497</v>
      </c>
      <c r="C7372" t="s">
        <v>1466</v>
      </c>
      <c r="D7372" t="s">
        <v>1499</v>
      </c>
      <c r="E7372" t="s">
        <v>3340</v>
      </c>
      <c r="F7372" t="s">
        <v>1501</v>
      </c>
      <c r="G7372" t="s">
        <v>1462</v>
      </c>
      <c r="H7372" t="s">
        <v>1324</v>
      </c>
      <c r="I7372" t="s">
        <v>3354</v>
      </c>
      <c r="J7372" t="s">
        <v>1537</v>
      </c>
      <c r="K7372" t="s">
        <v>1327</v>
      </c>
      <c r="L7372" t="s">
        <v>436</v>
      </c>
      <c r="M7372" t="s">
        <v>1480</v>
      </c>
      <c r="O7372" t="s">
        <v>1329</v>
      </c>
      <c r="P7372" t="s">
        <v>1330</v>
      </c>
      <c r="Q7372" t="s">
        <v>1344</v>
      </c>
      <c r="R7372" t="s">
        <v>1538</v>
      </c>
      <c r="S7372" t="s">
        <v>1333</v>
      </c>
      <c r="T7372" t="s">
        <v>4011</v>
      </c>
      <c r="U7372" t="s">
        <v>1334</v>
      </c>
      <c r="V7372" t="s">
        <v>98</v>
      </c>
      <c r="W7372" t="s">
        <v>1517</v>
      </c>
      <c r="X7372" t="s">
        <v>1540</v>
      </c>
      <c r="Y7372" t="s">
        <v>1337</v>
      </c>
      <c r="Z7372" t="s">
        <v>3355</v>
      </c>
      <c r="AA7372" t="s">
        <v>1339</v>
      </c>
      <c r="AB7372" t="s">
        <v>439</v>
      </c>
      <c r="AC7372">
        <v>0</v>
      </c>
      <c r="AD7372">
        <v>0</v>
      </c>
      <c r="AE7372">
        <v>0</v>
      </c>
      <c r="AF7372">
        <v>0</v>
      </c>
      <c r="AG7372">
        <v>0</v>
      </c>
      <c r="AH7372">
        <v>0</v>
      </c>
      <c r="AI7372">
        <v>8000</v>
      </c>
      <c r="AJ7372">
        <v>8000</v>
      </c>
      <c r="AK7372">
        <v>8000</v>
      </c>
      <c r="AL7372">
        <v>8000</v>
      </c>
      <c r="AM7372">
        <v>8000</v>
      </c>
      <c r="AN7372">
        <v>8000</v>
      </c>
    </row>
    <row r="7373" spans="1:40" x14ac:dyDescent="0.35">
      <c r="A7373" t="s">
        <v>1496</v>
      </c>
      <c r="B7373" t="s">
        <v>1497</v>
      </c>
      <c r="C7373" t="s">
        <v>1466</v>
      </c>
      <c r="D7373" t="s">
        <v>1499</v>
      </c>
      <c r="E7373" t="s">
        <v>3340</v>
      </c>
      <c r="F7373" t="s">
        <v>1501</v>
      </c>
      <c r="G7373" t="s">
        <v>1462</v>
      </c>
      <c r="H7373" t="s">
        <v>1324</v>
      </c>
      <c r="I7373" t="s">
        <v>3354</v>
      </c>
      <c r="J7373" t="s">
        <v>1537</v>
      </c>
      <c r="K7373" t="s">
        <v>1327</v>
      </c>
      <c r="L7373" t="s">
        <v>436</v>
      </c>
      <c r="M7373" t="s">
        <v>1480</v>
      </c>
      <c r="O7373" t="s">
        <v>1329</v>
      </c>
      <c r="P7373" t="s">
        <v>1330</v>
      </c>
      <c r="Q7373" t="s">
        <v>1344</v>
      </c>
      <c r="R7373" t="s">
        <v>1538</v>
      </c>
      <c r="S7373" t="s">
        <v>1333</v>
      </c>
      <c r="T7373" t="s">
        <v>4011</v>
      </c>
      <c r="U7373" t="s">
        <v>1334</v>
      </c>
      <c r="V7373" t="s">
        <v>98</v>
      </c>
      <c r="W7373" t="s">
        <v>1517</v>
      </c>
      <c r="X7373" t="s">
        <v>1540</v>
      </c>
      <c r="Y7373" t="s">
        <v>1337</v>
      </c>
      <c r="Z7373" t="s">
        <v>3355</v>
      </c>
      <c r="AA7373" t="s">
        <v>1340</v>
      </c>
      <c r="AB7373" t="s">
        <v>439</v>
      </c>
      <c r="AC7373">
        <v>0</v>
      </c>
      <c r="AD7373">
        <v>0</v>
      </c>
      <c r="AE7373">
        <v>0</v>
      </c>
      <c r="AF7373">
        <v>0</v>
      </c>
      <c r="AG7373">
        <v>0</v>
      </c>
      <c r="AH7373">
        <v>0</v>
      </c>
      <c r="AI7373">
        <v>5.0343551761209913</v>
      </c>
      <c r="AJ7373">
        <v>4.9497349133163446</v>
      </c>
      <c r="AK7373">
        <v>4.8670132508794994</v>
      </c>
      <c r="AL7373">
        <v>4.7835532819639148</v>
      </c>
      <c r="AM7373">
        <v>4.7024170603269306</v>
      </c>
      <c r="AN7373">
        <v>4.3828710299195972</v>
      </c>
    </row>
    <row r="7374" spans="1:40" x14ac:dyDescent="0.35">
      <c r="A7374" t="s">
        <v>1496</v>
      </c>
      <c r="B7374" t="s">
        <v>1497</v>
      </c>
      <c r="C7374" t="s">
        <v>1466</v>
      </c>
      <c r="D7374" t="s">
        <v>1569</v>
      </c>
      <c r="E7374" t="s">
        <v>3340</v>
      </c>
      <c r="F7374" t="s">
        <v>1625</v>
      </c>
      <c r="G7374" t="s">
        <v>1462</v>
      </c>
      <c r="H7374" t="s">
        <v>1324</v>
      </c>
      <c r="I7374" t="s">
        <v>2182</v>
      </c>
      <c r="J7374" t="s">
        <v>2033</v>
      </c>
      <c r="K7374" t="s">
        <v>1327</v>
      </c>
      <c r="L7374" t="s">
        <v>436</v>
      </c>
      <c r="M7374" t="s">
        <v>1328</v>
      </c>
      <c r="O7374" t="s">
        <v>1329</v>
      </c>
      <c r="P7374" t="s">
        <v>1355</v>
      </c>
      <c r="Q7374" t="s">
        <v>1362</v>
      </c>
      <c r="R7374" t="s">
        <v>1563</v>
      </c>
      <c r="S7374" t="s">
        <v>1333</v>
      </c>
      <c r="T7374" t="s">
        <v>4011</v>
      </c>
      <c r="U7374" t="s">
        <v>1334</v>
      </c>
      <c r="V7374" t="s">
        <v>98</v>
      </c>
      <c r="W7374" t="s">
        <v>1586</v>
      </c>
      <c r="X7374" t="s">
        <v>1587</v>
      </c>
      <c r="Y7374" t="s">
        <v>1337</v>
      </c>
      <c r="Z7374" t="s">
        <v>1127</v>
      </c>
      <c r="AA7374" t="s">
        <v>1339</v>
      </c>
      <c r="AB7374" t="s">
        <v>439</v>
      </c>
      <c r="AC7374">
        <v>364097.462</v>
      </c>
      <c r="AD7374">
        <v>29708.589999999997</v>
      </c>
      <c r="AE7374">
        <v>-393540.23300000001</v>
      </c>
      <c r="AF7374">
        <v>304135.92599999998</v>
      </c>
      <c r="AG7374">
        <v>-309543.47700000001</v>
      </c>
      <c r="AH7374">
        <v>6420.4539999999997</v>
      </c>
      <c r="AI7374">
        <v>122881.17000000001</v>
      </c>
      <c r="AJ7374">
        <v>83352.714800000016</v>
      </c>
      <c r="AK7374">
        <v>83352.714800000016</v>
      </c>
      <c r="AL7374">
        <v>104508.32350000001</v>
      </c>
      <c r="AM7374">
        <v>83352.714800000016</v>
      </c>
      <c r="AN7374">
        <v>83352.714800000016</v>
      </c>
    </row>
    <row r="7375" spans="1:40" x14ac:dyDescent="0.35">
      <c r="A7375" t="s">
        <v>1496</v>
      </c>
      <c r="B7375" t="s">
        <v>1497</v>
      </c>
      <c r="C7375" t="s">
        <v>1466</v>
      </c>
      <c r="D7375" t="s">
        <v>1569</v>
      </c>
      <c r="E7375" t="s">
        <v>3340</v>
      </c>
      <c r="F7375" t="s">
        <v>1625</v>
      </c>
      <c r="G7375" t="s">
        <v>1462</v>
      </c>
      <c r="H7375" t="s">
        <v>1324</v>
      </c>
      <c r="I7375" t="s">
        <v>2182</v>
      </c>
      <c r="J7375" t="s">
        <v>2033</v>
      </c>
      <c r="K7375" t="s">
        <v>1327</v>
      </c>
      <c r="L7375" t="s">
        <v>436</v>
      </c>
      <c r="M7375" t="s">
        <v>1328</v>
      </c>
      <c r="O7375" t="s">
        <v>1329</v>
      </c>
      <c r="P7375" t="s">
        <v>1355</v>
      </c>
      <c r="Q7375" t="s">
        <v>1362</v>
      </c>
      <c r="R7375" t="s">
        <v>1563</v>
      </c>
      <c r="S7375" t="s">
        <v>1333</v>
      </c>
      <c r="T7375" t="s">
        <v>4011</v>
      </c>
      <c r="U7375" t="s">
        <v>1334</v>
      </c>
      <c r="V7375" t="s">
        <v>98</v>
      </c>
      <c r="W7375" t="s">
        <v>1586</v>
      </c>
      <c r="X7375" t="s">
        <v>1587</v>
      </c>
      <c r="Y7375" t="s">
        <v>1337</v>
      </c>
      <c r="Z7375" t="s">
        <v>1127</v>
      </c>
      <c r="AA7375" t="s">
        <v>1340</v>
      </c>
      <c r="AB7375" t="s">
        <v>439</v>
      </c>
      <c r="AC7375">
        <v>178</v>
      </c>
      <c r="AD7375">
        <v>175.5</v>
      </c>
      <c r="AE7375">
        <v>172.5</v>
      </c>
      <c r="AF7375">
        <v>128</v>
      </c>
      <c r="AG7375">
        <v>85.5</v>
      </c>
      <c r="AH7375">
        <v>96.5</v>
      </c>
      <c r="AI7375">
        <v>71.980441022522399</v>
      </c>
      <c r="AJ7375">
        <v>54.07726604892909</v>
      </c>
      <c r="AK7375">
        <v>52.907440948869223</v>
      </c>
      <c r="AL7375">
        <v>51.733445055685713</v>
      </c>
      <c r="AM7375">
        <v>50.598357572124982</v>
      </c>
      <c r="AN7375">
        <v>49.480670594748098</v>
      </c>
    </row>
    <row r="7376" spans="1:40" x14ac:dyDescent="0.35">
      <c r="A7376" t="s">
        <v>1496</v>
      </c>
      <c r="B7376" t="s">
        <v>1497</v>
      </c>
      <c r="C7376" t="s">
        <v>1466</v>
      </c>
      <c r="D7376" t="s">
        <v>1569</v>
      </c>
      <c r="E7376" t="s">
        <v>3340</v>
      </c>
      <c r="F7376" t="s">
        <v>1625</v>
      </c>
      <c r="G7376" t="s">
        <v>1462</v>
      </c>
      <c r="H7376" t="s">
        <v>1324</v>
      </c>
      <c r="I7376" t="s">
        <v>2182</v>
      </c>
      <c r="J7376" t="s">
        <v>2033</v>
      </c>
      <c r="K7376" t="s">
        <v>1327</v>
      </c>
      <c r="L7376" t="s">
        <v>436</v>
      </c>
      <c r="M7376" t="s">
        <v>1328</v>
      </c>
      <c r="O7376" t="s">
        <v>1329</v>
      </c>
      <c r="P7376" t="s">
        <v>1355</v>
      </c>
      <c r="Q7376" t="s">
        <v>1362</v>
      </c>
      <c r="R7376" t="s">
        <v>1563</v>
      </c>
      <c r="S7376" t="s">
        <v>1333</v>
      </c>
      <c r="T7376" t="s">
        <v>4011</v>
      </c>
      <c r="U7376" t="s">
        <v>1334</v>
      </c>
      <c r="V7376" t="s">
        <v>98</v>
      </c>
      <c r="W7376" t="s">
        <v>1586</v>
      </c>
      <c r="X7376" t="s">
        <v>1587</v>
      </c>
      <c r="Y7376" t="s">
        <v>1337</v>
      </c>
      <c r="Z7376" t="s">
        <v>1127</v>
      </c>
      <c r="AA7376" t="s">
        <v>1514</v>
      </c>
      <c r="AB7376" t="s">
        <v>439</v>
      </c>
      <c r="AC7376">
        <v>0</v>
      </c>
      <c r="AD7376">
        <v>0</v>
      </c>
      <c r="AE7376">
        <v>0</v>
      </c>
      <c r="AF7376">
        <v>0</v>
      </c>
      <c r="AG7376">
        <v>0</v>
      </c>
      <c r="AH7376">
        <v>0</v>
      </c>
      <c r="AI7376">
        <v>57</v>
      </c>
      <c r="AJ7376">
        <v>33.6</v>
      </c>
      <c r="AK7376">
        <v>32.4</v>
      </c>
      <c r="AL7376">
        <v>36.9</v>
      </c>
      <c r="AM7376">
        <v>31.4</v>
      </c>
      <c r="AN7376">
        <v>32.4</v>
      </c>
    </row>
    <row r="7377" spans="1:40" x14ac:dyDescent="0.35">
      <c r="A7377" t="s">
        <v>1496</v>
      </c>
      <c r="B7377" t="s">
        <v>1497</v>
      </c>
      <c r="C7377" t="s">
        <v>1466</v>
      </c>
      <c r="D7377" t="s">
        <v>1569</v>
      </c>
      <c r="E7377" t="s">
        <v>3340</v>
      </c>
      <c r="F7377" t="s">
        <v>1625</v>
      </c>
      <c r="G7377" t="s">
        <v>1462</v>
      </c>
      <c r="H7377" t="s">
        <v>1324</v>
      </c>
      <c r="I7377" t="s">
        <v>2182</v>
      </c>
      <c r="J7377" t="s">
        <v>2033</v>
      </c>
      <c r="K7377" t="s">
        <v>1327</v>
      </c>
      <c r="L7377" t="s">
        <v>436</v>
      </c>
      <c r="M7377" t="s">
        <v>1328</v>
      </c>
      <c r="O7377" t="s">
        <v>1329</v>
      </c>
      <c r="P7377" t="s">
        <v>1355</v>
      </c>
      <c r="Q7377" t="s">
        <v>1362</v>
      </c>
      <c r="R7377" t="s">
        <v>1563</v>
      </c>
      <c r="S7377" t="s">
        <v>1333</v>
      </c>
      <c r="T7377" t="s">
        <v>4011</v>
      </c>
      <c r="U7377" t="s">
        <v>1334</v>
      </c>
      <c r="V7377" t="s">
        <v>98</v>
      </c>
      <c r="W7377" t="s">
        <v>1586</v>
      </c>
      <c r="X7377" t="s">
        <v>1587</v>
      </c>
      <c r="Y7377" t="s">
        <v>1547</v>
      </c>
      <c r="Z7377" t="s">
        <v>1127</v>
      </c>
      <c r="AA7377" t="s">
        <v>1339</v>
      </c>
      <c r="AB7377" t="s">
        <v>439</v>
      </c>
      <c r="AC7377">
        <v>0</v>
      </c>
      <c r="AD7377">
        <v>0</v>
      </c>
      <c r="AE7377">
        <v>0</v>
      </c>
      <c r="AF7377">
        <v>0</v>
      </c>
      <c r="AG7377">
        <v>0</v>
      </c>
      <c r="AH7377">
        <v>0</v>
      </c>
      <c r="AI7377">
        <v>999.68</v>
      </c>
      <c r="AJ7377">
        <v>999.68</v>
      </c>
      <c r="AK7377">
        <v>999.68</v>
      </c>
      <c r="AL7377">
        <v>999.68</v>
      </c>
      <c r="AM7377">
        <v>999.68</v>
      </c>
      <c r="AN7377">
        <v>999.68</v>
      </c>
    </row>
    <row r="7378" spans="1:40" x14ac:dyDescent="0.35">
      <c r="A7378" t="s">
        <v>1496</v>
      </c>
      <c r="B7378" t="s">
        <v>1497</v>
      </c>
      <c r="C7378" t="s">
        <v>1466</v>
      </c>
      <c r="D7378" t="s">
        <v>1569</v>
      </c>
      <c r="E7378" t="s">
        <v>3340</v>
      </c>
      <c r="F7378" t="s">
        <v>1625</v>
      </c>
      <c r="G7378" t="s">
        <v>1462</v>
      </c>
      <c r="H7378" t="s">
        <v>1324</v>
      </c>
      <c r="I7378" t="s">
        <v>2182</v>
      </c>
      <c r="J7378" t="s">
        <v>2033</v>
      </c>
      <c r="K7378" t="s">
        <v>1327</v>
      </c>
      <c r="L7378" t="s">
        <v>436</v>
      </c>
      <c r="M7378" t="s">
        <v>1328</v>
      </c>
      <c r="O7378" t="s">
        <v>1329</v>
      </c>
      <c r="P7378" t="s">
        <v>1355</v>
      </c>
      <c r="Q7378" t="s">
        <v>1362</v>
      </c>
      <c r="R7378" t="s">
        <v>1563</v>
      </c>
      <c r="S7378" t="s">
        <v>1333</v>
      </c>
      <c r="T7378" t="s">
        <v>4011</v>
      </c>
      <c r="U7378" t="s">
        <v>1334</v>
      </c>
      <c r="V7378" t="s">
        <v>98</v>
      </c>
      <c r="W7378" t="s">
        <v>1586</v>
      </c>
      <c r="X7378" t="s">
        <v>1591</v>
      </c>
      <c r="Y7378" t="s">
        <v>1337</v>
      </c>
      <c r="Z7378" t="s">
        <v>1127</v>
      </c>
      <c r="AA7378" t="s">
        <v>1339</v>
      </c>
      <c r="AB7378" t="s">
        <v>439</v>
      </c>
      <c r="AC7378">
        <v>-999.68</v>
      </c>
      <c r="AD7378">
        <v>-999.68</v>
      </c>
      <c r="AE7378">
        <v>-999.68</v>
      </c>
      <c r="AF7378">
        <v>-999.68</v>
      </c>
      <c r="AG7378">
        <v>-999.68</v>
      </c>
      <c r="AH7378">
        <v>-999.68</v>
      </c>
      <c r="AI7378">
        <v>0</v>
      </c>
      <c r="AJ7378">
        <v>0</v>
      </c>
      <c r="AK7378">
        <v>0</v>
      </c>
      <c r="AL7378">
        <v>0</v>
      </c>
      <c r="AM7378">
        <v>0</v>
      </c>
      <c r="AN7378">
        <v>0</v>
      </c>
    </row>
    <row r="7379" spans="1:40" x14ac:dyDescent="0.35">
      <c r="A7379" t="s">
        <v>1496</v>
      </c>
      <c r="B7379" t="s">
        <v>1497</v>
      </c>
      <c r="C7379" t="s">
        <v>1466</v>
      </c>
      <c r="D7379" t="s">
        <v>1569</v>
      </c>
      <c r="E7379" t="s">
        <v>3340</v>
      </c>
      <c r="F7379" t="s">
        <v>1625</v>
      </c>
      <c r="G7379" t="s">
        <v>1462</v>
      </c>
      <c r="H7379" t="s">
        <v>1324</v>
      </c>
      <c r="I7379" t="s">
        <v>2182</v>
      </c>
      <c r="J7379" t="s">
        <v>2033</v>
      </c>
      <c r="K7379" t="s">
        <v>1327</v>
      </c>
      <c r="L7379" t="s">
        <v>436</v>
      </c>
      <c r="M7379" t="s">
        <v>1328</v>
      </c>
      <c r="O7379" t="s">
        <v>1329</v>
      </c>
      <c r="P7379" t="s">
        <v>1355</v>
      </c>
      <c r="Q7379" t="s">
        <v>1362</v>
      </c>
      <c r="R7379" t="s">
        <v>1563</v>
      </c>
      <c r="S7379" t="s">
        <v>1333</v>
      </c>
      <c r="T7379" t="s">
        <v>4011</v>
      </c>
      <c r="U7379" t="s">
        <v>1334</v>
      </c>
      <c r="V7379" t="s">
        <v>98</v>
      </c>
      <c r="W7379" t="s">
        <v>1586</v>
      </c>
      <c r="X7379" t="s">
        <v>1591</v>
      </c>
      <c r="Y7379" t="s">
        <v>1547</v>
      </c>
      <c r="Z7379" t="s">
        <v>1127</v>
      </c>
      <c r="AA7379" t="s">
        <v>1339</v>
      </c>
      <c r="AB7379" t="s">
        <v>439</v>
      </c>
      <c r="AC7379">
        <v>999.68</v>
      </c>
      <c r="AD7379">
        <v>999.68</v>
      </c>
      <c r="AE7379">
        <v>999.68</v>
      </c>
      <c r="AF7379">
        <v>999.68</v>
      </c>
      <c r="AG7379">
        <v>999.68</v>
      </c>
      <c r="AH7379">
        <v>999.68</v>
      </c>
      <c r="AI7379">
        <v>0</v>
      </c>
      <c r="AJ7379">
        <v>0</v>
      </c>
      <c r="AK7379">
        <v>0</v>
      </c>
      <c r="AL7379">
        <v>0</v>
      </c>
      <c r="AM7379">
        <v>0</v>
      </c>
      <c r="AN7379">
        <v>0</v>
      </c>
    </row>
    <row r="7380" spans="1:40" x14ac:dyDescent="0.35">
      <c r="A7380" t="s">
        <v>1496</v>
      </c>
      <c r="B7380" t="s">
        <v>1497</v>
      </c>
      <c r="C7380" t="s">
        <v>1466</v>
      </c>
      <c r="D7380" t="s">
        <v>1569</v>
      </c>
      <c r="E7380" t="s">
        <v>3340</v>
      </c>
      <c r="F7380" t="s">
        <v>1625</v>
      </c>
      <c r="G7380" t="s">
        <v>1462</v>
      </c>
      <c r="H7380" t="s">
        <v>1324</v>
      </c>
      <c r="I7380" t="s">
        <v>2182</v>
      </c>
      <c r="J7380" t="s">
        <v>2033</v>
      </c>
      <c r="K7380" t="s">
        <v>1327</v>
      </c>
      <c r="L7380" t="s">
        <v>436</v>
      </c>
      <c r="M7380" t="s">
        <v>1328</v>
      </c>
      <c r="O7380" t="s">
        <v>1329</v>
      </c>
      <c r="P7380" t="s">
        <v>1355</v>
      </c>
      <c r="Q7380" t="s">
        <v>1362</v>
      </c>
      <c r="R7380" t="s">
        <v>1563</v>
      </c>
      <c r="S7380" t="s">
        <v>1333</v>
      </c>
      <c r="T7380" t="s">
        <v>4011</v>
      </c>
      <c r="U7380" t="s">
        <v>1334</v>
      </c>
      <c r="V7380" t="s">
        <v>98</v>
      </c>
      <c r="W7380" t="s">
        <v>1517</v>
      </c>
      <c r="X7380" t="s">
        <v>1543</v>
      </c>
      <c r="Y7380" t="s">
        <v>1337</v>
      </c>
      <c r="Z7380" t="s">
        <v>1127</v>
      </c>
      <c r="AA7380" t="s">
        <v>1339</v>
      </c>
      <c r="AB7380" t="s">
        <v>439</v>
      </c>
      <c r="AC7380">
        <v>-232787.98199999999</v>
      </c>
      <c r="AD7380">
        <v>0</v>
      </c>
      <c r="AE7380">
        <v>233924.89300000001</v>
      </c>
      <c r="AF7380">
        <v>-233924.89300000001</v>
      </c>
      <c r="AG7380">
        <v>241357.454</v>
      </c>
      <c r="AH7380">
        <v>-4569.4539999999997</v>
      </c>
      <c r="AI7380">
        <v>0</v>
      </c>
      <c r="AJ7380">
        <v>0</v>
      </c>
      <c r="AK7380">
        <v>0</v>
      </c>
      <c r="AL7380">
        <v>0</v>
      </c>
      <c r="AM7380">
        <v>0</v>
      </c>
      <c r="AN7380">
        <v>0</v>
      </c>
    </row>
    <row r="7381" spans="1:40" x14ac:dyDescent="0.35">
      <c r="A7381" t="s">
        <v>1496</v>
      </c>
      <c r="B7381" t="s">
        <v>1497</v>
      </c>
      <c r="C7381" t="s">
        <v>1466</v>
      </c>
      <c r="D7381" t="s">
        <v>1569</v>
      </c>
      <c r="E7381" t="s">
        <v>3340</v>
      </c>
      <c r="F7381" t="s">
        <v>1625</v>
      </c>
      <c r="G7381" t="s">
        <v>1462</v>
      </c>
      <c r="H7381" t="s">
        <v>1324</v>
      </c>
      <c r="I7381" t="s">
        <v>2182</v>
      </c>
      <c r="J7381" t="s">
        <v>2033</v>
      </c>
      <c r="K7381" t="s">
        <v>1327</v>
      </c>
      <c r="L7381" t="s">
        <v>436</v>
      </c>
      <c r="M7381" t="s">
        <v>1328</v>
      </c>
      <c r="O7381" t="s">
        <v>1329</v>
      </c>
      <c r="P7381" t="s">
        <v>1355</v>
      </c>
      <c r="Q7381" t="s">
        <v>1362</v>
      </c>
      <c r="R7381" t="s">
        <v>1563</v>
      </c>
      <c r="S7381" t="s">
        <v>1333</v>
      </c>
      <c r="T7381" t="s">
        <v>4011</v>
      </c>
      <c r="U7381" t="s">
        <v>1334</v>
      </c>
      <c r="V7381" t="s">
        <v>98</v>
      </c>
      <c r="W7381" t="s">
        <v>1517</v>
      </c>
      <c r="X7381" t="s">
        <v>1587</v>
      </c>
      <c r="Y7381" t="s">
        <v>1337</v>
      </c>
      <c r="Z7381" t="s">
        <v>1127</v>
      </c>
      <c r="AA7381" t="s">
        <v>1339</v>
      </c>
      <c r="AB7381" t="s">
        <v>439</v>
      </c>
      <c r="AC7381">
        <v>0</v>
      </c>
      <c r="AD7381">
        <v>0</v>
      </c>
      <c r="AE7381">
        <v>0</v>
      </c>
      <c r="AF7381">
        <v>0</v>
      </c>
      <c r="AG7381">
        <v>0</v>
      </c>
      <c r="AH7381">
        <v>0</v>
      </c>
      <c r="AI7381">
        <v>288993.23672099999</v>
      </c>
      <c r="AJ7381">
        <v>237900.36100194801</v>
      </c>
      <c r="AK7381">
        <v>207900.36100194801</v>
      </c>
      <c r="AL7381">
        <v>259125.45130644311</v>
      </c>
      <c r="AM7381">
        <v>207900.36100194801</v>
      </c>
      <c r="AN7381">
        <v>207900.36100194801</v>
      </c>
    </row>
    <row r="7382" spans="1:40" x14ac:dyDescent="0.35">
      <c r="A7382" t="s">
        <v>1496</v>
      </c>
      <c r="B7382" t="s">
        <v>1497</v>
      </c>
      <c r="C7382" t="s">
        <v>1466</v>
      </c>
      <c r="D7382" t="s">
        <v>1569</v>
      </c>
      <c r="E7382" t="s">
        <v>3340</v>
      </c>
      <c r="F7382" t="s">
        <v>1625</v>
      </c>
      <c r="G7382" t="s">
        <v>1462</v>
      </c>
      <c r="H7382" t="s">
        <v>1324</v>
      </c>
      <c r="I7382" t="s">
        <v>2182</v>
      </c>
      <c r="J7382" t="s">
        <v>2033</v>
      </c>
      <c r="K7382" t="s">
        <v>1327</v>
      </c>
      <c r="L7382" t="s">
        <v>436</v>
      </c>
      <c r="M7382" t="s">
        <v>1328</v>
      </c>
      <c r="O7382" t="s">
        <v>1329</v>
      </c>
      <c r="P7382" t="s">
        <v>1355</v>
      </c>
      <c r="Q7382" t="s">
        <v>1362</v>
      </c>
      <c r="R7382" t="s">
        <v>1563</v>
      </c>
      <c r="S7382" t="s">
        <v>1333</v>
      </c>
      <c r="T7382" t="s">
        <v>4011</v>
      </c>
      <c r="U7382" t="s">
        <v>1334</v>
      </c>
      <c r="V7382" t="s">
        <v>98</v>
      </c>
      <c r="W7382" t="s">
        <v>1517</v>
      </c>
      <c r="X7382" t="s">
        <v>1587</v>
      </c>
      <c r="Y7382" t="s">
        <v>1337</v>
      </c>
      <c r="Z7382" t="s">
        <v>1127</v>
      </c>
      <c r="AA7382" t="s">
        <v>1340</v>
      </c>
      <c r="AB7382" t="s">
        <v>439</v>
      </c>
      <c r="AC7382">
        <v>0</v>
      </c>
      <c r="AD7382">
        <v>0</v>
      </c>
      <c r="AE7382">
        <v>0</v>
      </c>
      <c r="AF7382">
        <v>0</v>
      </c>
      <c r="AG7382">
        <v>0</v>
      </c>
      <c r="AH7382">
        <v>0</v>
      </c>
      <c r="AI7382">
        <v>107.4124602623058</v>
      </c>
      <c r="AJ7382">
        <v>150.7810405881836</v>
      </c>
      <c r="AK7382">
        <v>148.15714713985909</v>
      </c>
      <c r="AL7382">
        <v>144.7526783571123</v>
      </c>
      <c r="AM7382">
        <v>141.46104000819949</v>
      </c>
      <c r="AN7382">
        <v>138.219861358891</v>
      </c>
    </row>
    <row r="7383" spans="1:40" x14ac:dyDescent="0.35">
      <c r="A7383" t="s">
        <v>1496</v>
      </c>
      <c r="B7383" t="s">
        <v>1497</v>
      </c>
      <c r="C7383" t="s">
        <v>1466</v>
      </c>
      <c r="D7383" t="s">
        <v>1569</v>
      </c>
      <c r="E7383" t="s">
        <v>3340</v>
      </c>
      <c r="F7383" t="s">
        <v>1625</v>
      </c>
      <c r="G7383" t="s">
        <v>1462</v>
      </c>
      <c r="H7383" t="s">
        <v>1324</v>
      </c>
      <c r="I7383" t="s">
        <v>2182</v>
      </c>
      <c r="J7383" t="s">
        <v>2033</v>
      </c>
      <c r="K7383" t="s">
        <v>1327</v>
      </c>
      <c r="L7383" t="s">
        <v>436</v>
      </c>
      <c r="M7383" t="s">
        <v>1328</v>
      </c>
      <c r="O7383" t="s">
        <v>1329</v>
      </c>
      <c r="P7383" t="s">
        <v>1355</v>
      </c>
      <c r="Q7383" t="s">
        <v>1362</v>
      </c>
      <c r="R7383" t="s">
        <v>1563</v>
      </c>
      <c r="S7383" t="s">
        <v>1333</v>
      </c>
      <c r="T7383" t="s">
        <v>4011</v>
      </c>
      <c r="U7383" t="s">
        <v>1334</v>
      </c>
      <c r="V7383" t="s">
        <v>98</v>
      </c>
      <c r="W7383" t="s">
        <v>1590</v>
      </c>
      <c r="X7383" t="s">
        <v>1591</v>
      </c>
      <c r="Y7383" t="s">
        <v>1337</v>
      </c>
      <c r="Z7383" t="s">
        <v>1127</v>
      </c>
      <c r="AA7383" t="s">
        <v>1339</v>
      </c>
      <c r="AB7383" t="s">
        <v>439</v>
      </c>
      <c r="AC7383">
        <v>332754.09000000003</v>
      </c>
      <c r="AD7383">
        <v>475742.97</v>
      </c>
      <c r="AE7383">
        <v>505043.97</v>
      </c>
      <c r="AF7383">
        <v>334156.99</v>
      </c>
      <c r="AG7383">
        <v>420404.61</v>
      </c>
      <c r="AH7383">
        <v>336924.61</v>
      </c>
      <c r="AI7383">
        <v>0</v>
      </c>
      <c r="AJ7383">
        <v>0</v>
      </c>
      <c r="AK7383">
        <v>0</v>
      </c>
      <c r="AL7383">
        <v>0</v>
      </c>
      <c r="AM7383">
        <v>0</v>
      </c>
      <c r="AN7383">
        <v>0</v>
      </c>
    </row>
    <row r="7384" spans="1:40" x14ac:dyDescent="0.35">
      <c r="A7384" t="s">
        <v>1496</v>
      </c>
      <c r="B7384" t="s">
        <v>1497</v>
      </c>
      <c r="C7384" t="s">
        <v>1466</v>
      </c>
      <c r="D7384" t="s">
        <v>1569</v>
      </c>
      <c r="E7384" t="s">
        <v>3340</v>
      </c>
      <c r="F7384" t="s">
        <v>1625</v>
      </c>
      <c r="G7384" t="s">
        <v>1462</v>
      </c>
      <c r="H7384" t="s">
        <v>1324</v>
      </c>
      <c r="I7384" t="s">
        <v>2182</v>
      </c>
      <c r="J7384" t="s">
        <v>2033</v>
      </c>
      <c r="K7384" t="s">
        <v>1327</v>
      </c>
      <c r="L7384" t="s">
        <v>436</v>
      </c>
      <c r="M7384" t="s">
        <v>1328</v>
      </c>
      <c r="O7384" t="s">
        <v>1329</v>
      </c>
      <c r="P7384" t="s">
        <v>1355</v>
      </c>
      <c r="Q7384" t="s">
        <v>1362</v>
      </c>
      <c r="R7384" t="s">
        <v>1563</v>
      </c>
      <c r="S7384" t="s">
        <v>1333</v>
      </c>
      <c r="T7384" t="s">
        <v>4011</v>
      </c>
      <c r="U7384" t="s">
        <v>1334</v>
      </c>
      <c r="V7384" t="s">
        <v>98</v>
      </c>
      <c r="W7384" t="s">
        <v>1590</v>
      </c>
      <c r="X7384" t="s">
        <v>1591</v>
      </c>
      <c r="Y7384" t="s">
        <v>1337</v>
      </c>
      <c r="Z7384" t="s">
        <v>1127</v>
      </c>
      <c r="AA7384" t="s">
        <v>1340</v>
      </c>
      <c r="AB7384" t="s">
        <v>439</v>
      </c>
      <c r="AC7384">
        <v>0</v>
      </c>
      <c r="AD7384">
        <v>0</v>
      </c>
      <c r="AE7384">
        <v>0</v>
      </c>
      <c r="AF7384">
        <v>48.5</v>
      </c>
      <c r="AG7384">
        <v>95.5</v>
      </c>
      <c r="AH7384">
        <v>92.5</v>
      </c>
      <c r="AI7384">
        <v>0</v>
      </c>
      <c r="AJ7384">
        <v>0</v>
      </c>
      <c r="AK7384">
        <v>0</v>
      </c>
      <c r="AL7384">
        <v>0</v>
      </c>
      <c r="AM7384">
        <v>0</v>
      </c>
      <c r="AN7384">
        <v>0</v>
      </c>
    </row>
    <row r="7385" spans="1:40" x14ac:dyDescent="0.35">
      <c r="A7385" t="s">
        <v>1496</v>
      </c>
      <c r="B7385" t="s">
        <v>1318</v>
      </c>
      <c r="C7385" t="s">
        <v>1466</v>
      </c>
      <c r="D7385" t="s">
        <v>1499</v>
      </c>
      <c r="E7385" t="s">
        <v>3340</v>
      </c>
      <c r="F7385" t="s">
        <v>1501</v>
      </c>
      <c r="G7385" t="s">
        <v>1462</v>
      </c>
      <c r="H7385" t="s">
        <v>1324</v>
      </c>
      <c r="I7385" t="s">
        <v>3356</v>
      </c>
      <c r="J7385" t="s">
        <v>1551</v>
      </c>
      <c r="K7385" t="s">
        <v>1327</v>
      </c>
      <c r="L7385" t="s">
        <v>436</v>
      </c>
      <c r="M7385" t="s">
        <v>1328</v>
      </c>
      <c r="O7385" t="s">
        <v>1329</v>
      </c>
      <c r="P7385" t="s">
        <v>1391</v>
      </c>
      <c r="Q7385" t="s">
        <v>1763</v>
      </c>
      <c r="R7385" t="s">
        <v>1764</v>
      </c>
      <c r="S7385" t="s">
        <v>1333</v>
      </c>
      <c r="T7385" t="s">
        <v>4011</v>
      </c>
      <c r="U7385" t="s">
        <v>1334</v>
      </c>
      <c r="V7385" t="s">
        <v>111</v>
      </c>
      <c r="W7385" t="s">
        <v>2082</v>
      </c>
      <c r="X7385" t="s">
        <v>1810</v>
      </c>
      <c r="Y7385" t="s">
        <v>1337</v>
      </c>
      <c r="Z7385" t="s">
        <v>1129</v>
      </c>
      <c r="AA7385" t="s">
        <v>1339</v>
      </c>
      <c r="AB7385" t="s">
        <v>439</v>
      </c>
      <c r="AC7385">
        <v>0</v>
      </c>
      <c r="AD7385">
        <v>0</v>
      </c>
      <c r="AE7385">
        <v>0</v>
      </c>
      <c r="AF7385">
        <v>0</v>
      </c>
      <c r="AG7385">
        <v>0</v>
      </c>
      <c r="AH7385">
        <v>0</v>
      </c>
      <c r="AI7385">
        <v>11200</v>
      </c>
      <c r="AJ7385">
        <v>11200</v>
      </c>
      <c r="AK7385">
        <v>11200</v>
      </c>
      <c r="AL7385">
        <v>11200</v>
      </c>
      <c r="AM7385">
        <v>11200</v>
      </c>
      <c r="AN7385">
        <v>11200</v>
      </c>
    </row>
    <row r="7386" spans="1:40" x14ac:dyDescent="0.35">
      <c r="A7386" t="s">
        <v>1496</v>
      </c>
      <c r="B7386" t="s">
        <v>1318</v>
      </c>
      <c r="C7386" t="s">
        <v>1466</v>
      </c>
      <c r="D7386" t="s">
        <v>1499</v>
      </c>
      <c r="E7386" t="s">
        <v>3340</v>
      </c>
      <c r="F7386" t="s">
        <v>1501</v>
      </c>
      <c r="G7386" t="s">
        <v>1462</v>
      </c>
      <c r="H7386" t="s">
        <v>1324</v>
      </c>
      <c r="I7386" t="s">
        <v>3356</v>
      </c>
      <c r="J7386" t="s">
        <v>1551</v>
      </c>
      <c r="K7386" t="s">
        <v>1327</v>
      </c>
      <c r="L7386" t="s">
        <v>436</v>
      </c>
      <c r="M7386" t="s">
        <v>1328</v>
      </c>
      <c r="O7386" t="s">
        <v>1329</v>
      </c>
      <c r="P7386" t="s">
        <v>1391</v>
      </c>
      <c r="Q7386" t="s">
        <v>1763</v>
      </c>
      <c r="R7386" t="s">
        <v>1764</v>
      </c>
      <c r="S7386" t="s">
        <v>1333</v>
      </c>
      <c r="T7386" t="s">
        <v>4011</v>
      </c>
      <c r="U7386" t="s">
        <v>1334</v>
      </c>
      <c r="V7386" t="s">
        <v>111</v>
      </c>
      <c r="W7386" t="s">
        <v>2082</v>
      </c>
      <c r="X7386" t="s">
        <v>1810</v>
      </c>
      <c r="Y7386" t="s">
        <v>1337</v>
      </c>
      <c r="Z7386" t="s">
        <v>1129</v>
      </c>
      <c r="AA7386" t="s">
        <v>1340</v>
      </c>
      <c r="AB7386" t="s">
        <v>439</v>
      </c>
      <c r="AC7386">
        <v>0</v>
      </c>
      <c r="AD7386">
        <v>0</v>
      </c>
      <c r="AE7386">
        <v>0</v>
      </c>
      <c r="AF7386">
        <v>0</v>
      </c>
      <c r="AG7386">
        <v>0</v>
      </c>
      <c r="AH7386">
        <v>0</v>
      </c>
      <c r="AI7386">
        <v>9.1331910156250018</v>
      </c>
      <c r="AJ7386">
        <v>9.0117454968261761</v>
      </c>
      <c r="AK7386">
        <v>8.9988306451612896</v>
      </c>
      <c r="AL7386">
        <v>9</v>
      </c>
      <c r="AM7386">
        <v>9</v>
      </c>
      <c r="AN7386">
        <v>9</v>
      </c>
    </row>
    <row r="7387" spans="1:40" x14ac:dyDescent="0.35">
      <c r="A7387" t="s">
        <v>1496</v>
      </c>
      <c r="B7387" t="s">
        <v>1318</v>
      </c>
      <c r="C7387" t="s">
        <v>1466</v>
      </c>
      <c r="D7387" t="s">
        <v>1499</v>
      </c>
      <c r="E7387" t="s">
        <v>3340</v>
      </c>
      <c r="F7387" t="s">
        <v>1501</v>
      </c>
      <c r="G7387" t="s">
        <v>1462</v>
      </c>
      <c r="H7387" t="s">
        <v>1324</v>
      </c>
      <c r="I7387" t="s">
        <v>3356</v>
      </c>
      <c r="J7387" t="s">
        <v>1551</v>
      </c>
      <c r="K7387" t="s">
        <v>1327</v>
      </c>
      <c r="L7387" t="s">
        <v>436</v>
      </c>
      <c r="M7387" t="s">
        <v>1328</v>
      </c>
      <c r="O7387" t="s">
        <v>1329</v>
      </c>
      <c r="P7387" t="s">
        <v>1391</v>
      </c>
      <c r="Q7387" t="s">
        <v>1763</v>
      </c>
      <c r="R7387" t="s">
        <v>1764</v>
      </c>
      <c r="S7387" t="s">
        <v>1333</v>
      </c>
      <c r="T7387" t="s">
        <v>4011</v>
      </c>
      <c r="U7387" t="s">
        <v>1334</v>
      </c>
      <c r="V7387" t="s">
        <v>111</v>
      </c>
      <c r="W7387" t="s">
        <v>2082</v>
      </c>
      <c r="X7387" t="s">
        <v>1810</v>
      </c>
      <c r="Y7387" t="s">
        <v>1337</v>
      </c>
      <c r="Z7387" t="s">
        <v>1129</v>
      </c>
      <c r="AA7387" t="s">
        <v>1514</v>
      </c>
      <c r="AB7387" t="s">
        <v>439</v>
      </c>
      <c r="AC7387">
        <v>0</v>
      </c>
      <c r="AD7387">
        <v>0</v>
      </c>
      <c r="AE7387">
        <v>0</v>
      </c>
      <c r="AF7387">
        <v>0</v>
      </c>
      <c r="AG7387">
        <v>0</v>
      </c>
      <c r="AH7387">
        <v>0</v>
      </c>
      <c r="AI7387">
        <v>9</v>
      </c>
      <c r="AJ7387">
        <v>9</v>
      </c>
      <c r="AK7387">
        <v>9</v>
      </c>
      <c r="AL7387">
        <v>9</v>
      </c>
      <c r="AM7387">
        <v>9</v>
      </c>
      <c r="AN7387">
        <v>9</v>
      </c>
    </row>
    <row r="7388" spans="1:40" x14ac:dyDescent="0.35">
      <c r="A7388" t="s">
        <v>1496</v>
      </c>
      <c r="B7388" t="s">
        <v>1318</v>
      </c>
      <c r="C7388" t="s">
        <v>1466</v>
      </c>
      <c r="D7388" t="s">
        <v>1499</v>
      </c>
      <c r="E7388" t="s">
        <v>3340</v>
      </c>
      <c r="F7388" t="s">
        <v>1501</v>
      </c>
      <c r="G7388" t="s">
        <v>1462</v>
      </c>
      <c r="H7388" t="s">
        <v>1324</v>
      </c>
      <c r="I7388" t="s">
        <v>3356</v>
      </c>
      <c r="J7388" t="s">
        <v>1551</v>
      </c>
      <c r="K7388" t="s">
        <v>1327</v>
      </c>
      <c r="L7388" t="s">
        <v>436</v>
      </c>
      <c r="M7388" t="s">
        <v>1328</v>
      </c>
      <c r="O7388" t="s">
        <v>1329</v>
      </c>
      <c r="P7388" t="s">
        <v>1391</v>
      </c>
      <c r="Q7388" t="s">
        <v>1763</v>
      </c>
      <c r="R7388" t="s">
        <v>1764</v>
      </c>
      <c r="S7388" t="s">
        <v>1333</v>
      </c>
      <c r="T7388" t="s">
        <v>4011</v>
      </c>
      <c r="U7388" t="s">
        <v>1334</v>
      </c>
      <c r="V7388" t="s">
        <v>111</v>
      </c>
      <c r="W7388" t="s">
        <v>2082</v>
      </c>
      <c r="X7388" t="s">
        <v>2195</v>
      </c>
      <c r="Y7388" t="s">
        <v>1337</v>
      </c>
      <c r="Z7388" t="s">
        <v>1129</v>
      </c>
      <c r="AA7388" t="s">
        <v>1340</v>
      </c>
      <c r="AB7388" t="s">
        <v>439</v>
      </c>
      <c r="AC7388">
        <v>20</v>
      </c>
      <c r="AD7388">
        <v>19.5</v>
      </c>
      <c r="AE7388">
        <v>16.5</v>
      </c>
      <c r="AF7388">
        <v>15</v>
      </c>
      <c r="AG7388">
        <v>15</v>
      </c>
      <c r="AH7388">
        <v>17</v>
      </c>
      <c r="AI7388">
        <v>0</v>
      </c>
      <c r="AJ7388">
        <v>0</v>
      </c>
      <c r="AK7388">
        <v>0</v>
      </c>
      <c r="AL7388">
        <v>0</v>
      </c>
      <c r="AM7388">
        <v>0</v>
      </c>
      <c r="AN7388">
        <v>0</v>
      </c>
    </row>
    <row r="7389" spans="1:40" x14ac:dyDescent="0.35">
      <c r="A7389" t="s">
        <v>1496</v>
      </c>
      <c r="B7389" t="s">
        <v>1318</v>
      </c>
      <c r="C7389" t="s">
        <v>1466</v>
      </c>
      <c r="D7389" t="s">
        <v>1499</v>
      </c>
      <c r="E7389" t="s">
        <v>3340</v>
      </c>
      <c r="F7389" t="s">
        <v>1501</v>
      </c>
      <c r="G7389" t="s">
        <v>1462</v>
      </c>
      <c r="H7389" t="s">
        <v>1324</v>
      </c>
      <c r="I7389" t="s">
        <v>3356</v>
      </c>
      <c r="J7389" t="s">
        <v>1551</v>
      </c>
      <c r="K7389" t="s">
        <v>1327</v>
      </c>
      <c r="L7389" t="s">
        <v>436</v>
      </c>
      <c r="M7389" t="s">
        <v>1328</v>
      </c>
      <c r="O7389" t="s">
        <v>1329</v>
      </c>
      <c r="P7389" t="s">
        <v>1391</v>
      </c>
      <c r="Q7389" t="s">
        <v>1763</v>
      </c>
      <c r="R7389" t="s">
        <v>1764</v>
      </c>
      <c r="S7389" t="s">
        <v>1333</v>
      </c>
      <c r="T7389" t="s">
        <v>4011</v>
      </c>
      <c r="U7389" t="s">
        <v>1334</v>
      </c>
      <c r="V7389" t="s">
        <v>111</v>
      </c>
      <c r="W7389" t="s">
        <v>2082</v>
      </c>
      <c r="X7389" t="s">
        <v>2195</v>
      </c>
      <c r="Y7389" t="s">
        <v>1337</v>
      </c>
      <c r="Z7389" t="s">
        <v>1129</v>
      </c>
      <c r="AA7389" t="s">
        <v>1514</v>
      </c>
      <c r="AB7389" t="s">
        <v>439</v>
      </c>
      <c r="AC7389">
        <v>11</v>
      </c>
      <c r="AD7389">
        <v>11</v>
      </c>
      <c r="AE7389">
        <v>11</v>
      </c>
      <c r="AF7389">
        <v>8</v>
      </c>
      <c r="AG7389">
        <v>8</v>
      </c>
      <c r="AH7389">
        <v>8</v>
      </c>
      <c r="AI7389">
        <v>0</v>
      </c>
      <c r="AJ7389">
        <v>0</v>
      </c>
      <c r="AK7389">
        <v>0</v>
      </c>
      <c r="AL7389">
        <v>0</v>
      </c>
      <c r="AM7389">
        <v>0</v>
      </c>
      <c r="AN7389">
        <v>0</v>
      </c>
    </row>
    <row r="7390" spans="1:40" x14ac:dyDescent="0.35">
      <c r="A7390" t="s">
        <v>1496</v>
      </c>
      <c r="B7390" t="s">
        <v>1318</v>
      </c>
      <c r="C7390" t="s">
        <v>1466</v>
      </c>
      <c r="D7390" t="s">
        <v>1499</v>
      </c>
      <c r="E7390" t="s">
        <v>3340</v>
      </c>
      <c r="F7390" t="s">
        <v>1501</v>
      </c>
      <c r="G7390" t="s">
        <v>1462</v>
      </c>
      <c r="H7390" t="s">
        <v>1324</v>
      </c>
      <c r="I7390" t="s">
        <v>3356</v>
      </c>
      <c r="J7390" t="s">
        <v>1551</v>
      </c>
      <c r="K7390" t="s">
        <v>1327</v>
      </c>
      <c r="L7390" t="s">
        <v>436</v>
      </c>
      <c r="M7390" t="s">
        <v>1328</v>
      </c>
      <c r="O7390" t="s">
        <v>1329</v>
      </c>
      <c r="P7390" t="s">
        <v>1391</v>
      </c>
      <c r="Q7390" t="s">
        <v>1763</v>
      </c>
      <c r="R7390" t="s">
        <v>1764</v>
      </c>
      <c r="S7390" t="s">
        <v>1333</v>
      </c>
      <c r="T7390" t="s">
        <v>4011</v>
      </c>
      <c r="U7390" t="s">
        <v>1334</v>
      </c>
      <c r="V7390" t="s">
        <v>111</v>
      </c>
      <c r="W7390" t="s">
        <v>1517</v>
      </c>
      <c r="X7390" t="s">
        <v>1810</v>
      </c>
      <c r="Y7390" t="s">
        <v>1337</v>
      </c>
      <c r="Z7390" t="s">
        <v>1129</v>
      </c>
      <c r="AA7390" t="s">
        <v>1339</v>
      </c>
      <c r="AB7390" t="s">
        <v>439</v>
      </c>
      <c r="AC7390">
        <v>-36</v>
      </c>
      <c r="AD7390">
        <v>-24</v>
      </c>
      <c r="AE7390">
        <v>-24</v>
      </c>
      <c r="AF7390">
        <v>-12</v>
      </c>
      <c r="AG7390">
        <v>-12</v>
      </c>
      <c r="AH7390">
        <v>-36</v>
      </c>
      <c r="AI7390">
        <v>11183.648305500001</v>
      </c>
      <c r="AJ7390">
        <v>9504.8983055000008</v>
      </c>
      <c r="AK7390">
        <v>9504.8983055000008</v>
      </c>
      <c r="AL7390">
        <v>9504.8983055000008</v>
      </c>
      <c r="AM7390">
        <v>9504.8983055000008</v>
      </c>
      <c r="AN7390">
        <v>9504.8983055000008</v>
      </c>
    </row>
    <row r="7391" spans="1:40" x14ac:dyDescent="0.35">
      <c r="A7391" t="s">
        <v>1496</v>
      </c>
      <c r="B7391" t="s">
        <v>1318</v>
      </c>
      <c r="C7391" t="s">
        <v>1466</v>
      </c>
      <c r="D7391" t="s">
        <v>1499</v>
      </c>
      <c r="E7391" t="s">
        <v>3340</v>
      </c>
      <c r="F7391" t="s">
        <v>1501</v>
      </c>
      <c r="G7391" t="s">
        <v>1462</v>
      </c>
      <c r="H7391" t="s">
        <v>1324</v>
      </c>
      <c r="I7391" t="s">
        <v>3356</v>
      </c>
      <c r="J7391" t="s">
        <v>1551</v>
      </c>
      <c r="K7391" t="s">
        <v>1327</v>
      </c>
      <c r="L7391" t="s">
        <v>436</v>
      </c>
      <c r="M7391" t="s">
        <v>1328</v>
      </c>
      <c r="O7391" t="s">
        <v>1329</v>
      </c>
      <c r="P7391" t="s">
        <v>1391</v>
      </c>
      <c r="Q7391" t="s">
        <v>1763</v>
      </c>
      <c r="R7391" t="s">
        <v>1764</v>
      </c>
      <c r="S7391" t="s">
        <v>1333</v>
      </c>
      <c r="T7391" t="s">
        <v>4011</v>
      </c>
      <c r="U7391" t="s">
        <v>1334</v>
      </c>
      <c r="V7391" t="s">
        <v>111</v>
      </c>
      <c r="W7391" t="s">
        <v>1517</v>
      </c>
      <c r="X7391" t="s">
        <v>1810</v>
      </c>
      <c r="Y7391" t="s">
        <v>1337</v>
      </c>
      <c r="Z7391" t="s">
        <v>1129</v>
      </c>
      <c r="AA7391" t="s">
        <v>1340</v>
      </c>
      <c r="AB7391" t="s">
        <v>439</v>
      </c>
      <c r="AC7391">
        <v>0</v>
      </c>
      <c r="AD7391">
        <v>0</v>
      </c>
      <c r="AE7391">
        <v>0</v>
      </c>
      <c r="AF7391">
        <v>0</v>
      </c>
      <c r="AG7391">
        <v>0</v>
      </c>
      <c r="AH7391">
        <v>0</v>
      </c>
      <c r="AI7391">
        <v>6.1499999999999986</v>
      </c>
      <c r="AJ7391">
        <v>6.1490959821428559</v>
      </c>
      <c r="AK7391">
        <v>6.149122983870968</v>
      </c>
      <c r="AL7391">
        <v>6.1499999999999986</v>
      </c>
      <c r="AM7391">
        <v>6.1499999999999986</v>
      </c>
      <c r="AN7391">
        <v>6.1499999999999986</v>
      </c>
    </row>
    <row r="7392" spans="1:40" x14ac:dyDescent="0.35">
      <c r="A7392" t="s">
        <v>1496</v>
      </c>
      <c r="B7392" t="s">
        <v>1318</v>
      </c>
      <c r="C7392" t="s">
        <v>1466</v>
      </c>
      <c r="D7392" t="s">
        <v>1499</v>
      </c>
      <c r="E7392" t="s">
        <v>3340</v>
      </c>
      <c r="F7392" t="s">
        <v>1501</v>
      </c>
      <c r="G7392" t="s">
        <v>1462</v>
      </c>
      <c r="H7392" t="s">
        <v>1324</v>
      </c>
      <c r="I7392" t="s">
        <v>3356</v>
      </c>
      <c r="J7392" t="s">
        <v>1551</v>
      </c>
      <c r="K7392" t="s">
        <v>1327</v>
      </c>
      <c r="L7392" t="s">
        <v>436</v>
      </c>
      <c r="M7392" t="s">
        <v>1328</v>
      </c>
      <c r="O7392" t="s">
        <v>1329</v>
      </c>
      <c r="P7392" t="s">
        <v>1391</v>
      </c>
      <c r="Q7392" t="s">
        <v>1763</v>
      </c>
      <c r="R7392" t="s">
        <v>1764</v>
      </c>
      <c r="S7392" t="s">
        <v>1333</v>
      </c>
      <c r="T7392" t="s">
        <v>4011</v>
      </c>
      <c r="U7392" t="s">
        <v>1334</v>
      </c>
      <c r="V7392" t="s">
        <v>111</v>
      </c>
      <c r="W7392" t="s">
        <v>1517</v>
      </c>
      <c r="X7392" t="s">
        <v>1810</v>
      </c>
      <c r="Y7392" t="s">
        <v>1510</v>
      </c>
      <c r="Z7392" t="s">
        <v>1129</v>
      </c>
      <c r="AA7392" t="s">
        <v>1339</v>
      </c>
      <c r="AB7392" t="s">
        <v>439</v>
      </c>
      <c r="AC7392">
        <v>36</v>
      </c>
      <c r="AD7392">
        <v>24</v>
      </c>
      <c r="AE7392">
        <v>24</v>
      </c>
      <c r="AF7392">
        <v>12</v>
      </c>
      <c r="AG7392">
        <v>12</v>
      </c>
      <c r="AH7392">
        <v>36</v>
      </c>
      <c r="AI7392">
        <v>48</v>
      </c>
      <c r="AJ7392">
        <v>48</v>
      </c>
      <c r="AK7392">
        <v>48</v>
      </c>
      <c r="AL7392">
        <v>48</v>
      </c>
      <c r="AM7392">
        <v>48</v>
      </c>
      <c r="AN7392">
        <v>48</v>
      </c>
    </row>
    <row r="7393" spans="1:40" x14ac:dyDescent="0.35">
      <c r="A7393" t="s">
        <v>1496</v>
      </c>
      <c r="B7393" t="s">
        <v>1318</v>
      </c>
      <c r="C7393" t="s">
        <v>1466</v>
      </c>
      <c r="D7393" t="s">
        <v>1499</v>
      </c>
      <c r="E7393" t="s">
        <v>3340</v>
      </c>
      <c r="F7393" t="s">
        <v>1501</v>
      </c>
      <c r="G7393" t="s">
        <v>1462</v>
      </c>
      <c r="H7393" t="s">
        <v>1324</v>
      </c>
      <c r="I7393" t="s">
        <v>3356</v>
      </c>
      <c r="J7393" t="s">
        <v>1551</v>
      </c>
      <c r="K7393" t="s">
        <v>1327</v>
      </c>
      <c r="L7393" t="s">
        <v>436</v>
      </c>
      <c r="M7393" t="s">
        <v>1328</v>
      </c>
      <c r="O7393" t="s">
        <v>1329</v>
      </c>
      <c r="P7393" t="s">
        <v>1391</v>
      </c>
      <c r="Q7393" t="s">
        <v>1763</v>
      </c>
      <c r="R7393" t="s">
        <v>1764</v>
      </c>
      <c r="S7393" t="s">
        <v>1333</v>
      </c>
      <c r="T7393" t="s">
        <v>4011</v>
      </c>
      <c r="U7393" t="s">
        <v>1334</v>
      </c>
      <c r="V7393" t="s">
        <v>111</v>
      </c>
      <c r="W7393" t="s">
        <v>1519</v>
      </c>
      <c r="X7393" t="s">
        <v>1610</v>
      </c>
      <c r="Y7393" t="s">
        <v>1337</v>
      </c>
      <c r="Z7393" t="s">
        <v>1129</v>
      </c>
      <c r="AA7393" t="s">
        <v>1339</v>
      </c>
      <c r="AB7393" t="s">
        <v>439</v>
      </c>
      <c r="AC7393">
        <v>22848.18</v>
      </c>
      <c r="AD7393">
        <v>25220.9</v>
      </c>
      <c r="AE7393">
        <v>25177.15</v>
      </c>
      <c r="AF7393">
        <v>21851.5</v>
      </c>
      <c r="AG7393">
        <v>21217.8</v>
      </c>
      <c r="AH7393">
        <v>17793.5</v>
      </c>
      <c r="AI7393">
        <v>0</v>
      </c>
      <c r="AJ7393">
        <v>0</v>
      </c>
      <c r="AK7393">
        <v>0</v>
      </c>
      <c r="AL7393">
        <v>0</v>
      </c>
      <c r="AM7393">
        <v>0</v>
      </c>
      <c r="AN7393">
        <v>0</v>
      </c>
    </row>
    <row r="7394" spans="1:40" x14ac:dyDescent="0.35">
      <c r="A7394" t="s">
        <v>1553</v>
      </c>
      <c r="B7394" t="s">
        <v>1318</v>
      </c>
      <c r="C7394" t="s">
        <v>1466</v>
      </c>
      <c r="D7394" t="s">
        <v>1569</v>
      </c>
      <c r="E7394" t="s">
        <v>3340</v>
      </c>
      <c r="F7394" t="s">
        <v>1570</v>
      </c>
      <c r="G7394" t="s">
        <v>1462</v>
      </c>
      <c r="H7394" t="s">
        <v>1324</v>
      </c>
      <c r="I7394" t="s">
        <v>2515</v>
      </c>
      <c r="J7394" t="s">
        <v>1571</v>
      </c>
      <c r="K7394" t="s">
        <v>1327</v>
      </c>
      <c r="L7394" t="s">
        <v>436</v>
      </c>
      <c r="M7394" t="s">
        <v>1328</v>
      </c>
      <c r="O7394" t="s">
        <v>1329</v>
      </c>
      <c r="P7394" t="s">
        <v>1330</v>
      </c>
      <c r="Q7394" t="s">
        <v>1331</v>
      </c>
      <c r="R7394" t="s">
        <v>1332</v>
      </c>
      <c r="S7394" t="s">
        <v>1333</v>
      </c>
      <c r="T7394" t="s">
        <v>4011</v>
      </c>
      <c r="U7394" t="s">
        <v>1334</v>
      </c>
      <c r="V7394" t="s">
        <v>88</v>
      </c>
      <c r="W7394" t="s">
        <v>1736</v>
      </c>
      <c r="X7394" t="s">
        <v>1730</v>
      </c>
      <c r="Y7394" t="s">
        <v>1508</v>
      </c>
      <c r="Z7394" t="s">
        <v>3357</v>
      </c>
      <c r="AA7394" t="s">
        <v>1339</v>
      </c>
      <c r="AB7394" t="s">
        <v>439</v>
      </c>
      <c r="AC7394">
        <v>11952.95</v>
      </c>
      <c r="AD7394">
        <v>17413.310000000001</v>
      </c>
      <c r="AE7394">
        <v>11926.66</v>
      </c>
      <c r="AF7394">
        <v>11378.96</v>
      </c>
      <c r="AG7394">
        <v>13259.94</v>
      </c>
      <c r="AH7394">
        <v>9516.7800000000007</v>
      </c>
      <c r="AI7394">
        <v>10657.234227688001</v>
      </c>
      <c r="AJ7394">
        <v>10657.234227688001</v>
      </c>
      <c r="AK7394">
        <v>10657.234227688001</v>
      </c>
      <c r="AL7394">
        <v>10657.234227688001</v>
      </c>
      <c r="AM7394">
        <v>10657.234227688001</v>
      </c>
      <c r="AN7394">
        <v>10657.234227688001</v>
      </c>
    </row>
    <row r="7395" spans="1:40" x14ac:dyDescent="0.35">
      <c r="A7395" t="s">
        <v>1553</v>
      </c>
      <c r="B7395" t="s">
        <v>1318</v>
      </c>
      <c r="C7395" t="s">
        <v>1466</v>
      </c>
      <c r="D7395" t="s">
        <v>1569</v>
      </c>
      <c r="E7395" t="s">
        <v>3340</v>
      </c>
      <c r="F7395" t="s">
        <v>1570</v>
      </c>
      <c r="G7395" t="s">
        <v>1462</v>
      </c>
      <c r="H7395" t="s">
        <v>1324</v>
      </c>
      <c r="I7395" t="s">
        <v>2515</v>
      </c>
      <c r="J7395" t="s">
        <v>1571</v>
      </c>
      <c r="K7395" t="s">
        <v>1327</v>
      </c>
      <c r="L7395" t="s">
        <v>436</v>
      </c>
      <c r="M7395" t="s">
        <v>1328</v>
      </c>
      <c r="O7395" t="s">
        <v>1329</v>
      </c>
      <c r="P7395" t="s">
        <v>1330</v>
      </c>
      <c r="Q7395" t="s">
        <v>1331</v>
      </c>
      <c r="R7395" t="s">
        <v>1332</v>
      </c>
      <c r="S7395" t="s">
        <v>1333</v>
      </c>
      <c r="T7395" t="s">
        <v>4011</v>
      </c>
      <c r="U7395" t="s">
        <v>1334</v>
      </c>
      <c r="V7395" t="s">
        <v>88</v>
      </c>
      <c r="W7395" t="s">
        <v>1736</v>
      </c>
      <c r="X7395" t="s">
        <v>1730</v>
      </c>
      <c r="Y7395" t="s">
        <v>1552</v>
      </c>
      <c r="Z7395" t="s">
        <v>3357</v>
      </c>
      <c r="AA7395" t="s">
        <v>1339</v>
      </c>
      <c r="AB7395" t="s">
        <v>439</v>
      </c>
      <c r="AC7395">
        <v>0</v>
      </c>
      <c r="AD7395">
        <v>204</v>
      </c>
      <c r="AE7395">
        <v>162</v>
      </c>
      <c r="AF7395">
        <v>150</v>
      </c>
      <c r="AG7395">
        <v>162</v>
      </c>
      <c r="AH7395">
        <v>132</v>
      </c>
      <c r="AI7395">
        <v>204</v>
      </c>
      <c r="AJ7395">
        <v>204</v>
      </c>
      <c r="AK7395">
        <v>204</v>
      </c>
      <c r="AL7395">
        <v>204</v>
      </c>
      <c r="AM7395">
        <v>204</v>
      </c>
      <c r="AN7395">
        <v>204</v>
      </c>
    </row>
    <row r="7396" spans="1:40" x14ac:dyDescent="0.35">
      <c r="A7396" t="s">
        <v>1553</v>
      </c>
      <c r="B7396" t="s">
        <v>1318</v>
      </c>
      <c r="C7396" t="s">
        <v>1466</v>
      </c>
      <c r="D7396" t="s">
        <v>1569</v>
      </c>
      <c r="E7396" t="s">
        <v>3340</v>
      </c>
      <c r="F7396" t="s">
        <v>1570</v>
      </c>
      <c r="G7396" t="s">
        <v>1462</v>
      </c>
      <c r="H7396" t="s">
        <v>1324</v>
      </c>
      <c r="I7396" t="s">
        <v>2515</v>
      </c>
      <c r="J7396" t="s">
        <v>1571</v>
      </c>
      <c r="K7396" t="s">
        <v>1327</v>
      </c>
      <c r="L7396" t="s">
        <v>436</v>
      </c>
      <c r="M7396" t="s">
        <v>1328</v>
      </c>
      <c r="O7396" t="s">
        <v>1329</v>
      </c>
      <c r="P7396" t="s">
        <v>1330</v>
      </c>
      <c r="Q7396" t="s">
        <v>1331</v>
      </c>
      <c r="R7396" t="s">
        <v>1332</v>
      </c>
      <c r="S7396" t="s">
        <v>1333</v>
      </c>
      <c r="T7396" t="s">
        <v>4011</v>
      </c>
      <c r="U7396" t="s">
        <v>1334</v>
      </c>
      <c r="V7396" t="s">
        <v>88</v>
      </c>
      <c r="W7396" t="s">
        <v>1736</v>
      </c>
      <c r="X7396" t="s">
        <v>1730</v>
      </c>
      <c r="Y7396" t="s">
        <v>1337</v>
      </c>
      <c r="Z7396" t="s">
        <v>3357</v>
      </c>
      <c r="AA7396" t="s">
        <v>1339</v>
      </c>
      <c r="AB7396" t="s">
        <v>439</v>
      </c>
      <c r="AC7396">
        <v>121845.72</v>
      </c>
      <c r="AD7396">
        <v>120062.1</v>
      </c>
      <c r="AE7396">
        <v>61018.060000000012</v>
      </c>
      <c r="AF7396">
        <v>126268.05</v>
      </c>
      <c r="AG7396">
        <v>60888.200000000012</v>
      </c>
      <c r="AH7396">
        <v>97122.11</v>
      </c>
      <c r="AI7396">
        <v>51297.165772312001</v>
      </c>
      <c r="AJ7396">
        <v>51297.165772312001</v>
      </c>
      <c r="AK7396">
        <v>82401.165772312001</v>
      </c>
      <c r="AL7396">
        <v>61665.165772312001</v>
      </c>
      <c r="AM7396">
        <v>51297.165772312001</v>
      </c>
      <c r="AN7396">
        <v>51297.165772312001</v>
      </c>
    </row>
    <row r="7397" spans="1:40" x14ac:dyDescent="0.35">
      <c r="A7397" t="s">
        <v>1553</v>
      </c>
      <c r="B7397" t="s">
        <v>1318</v>
      </c>
      <c r="C7397" t="s">
        <v>1466</v>
      </c>
      <c r="D7397" t="s">
        <v>1569</v>
      </c>
      <c r="E7397" t="s">
        <v>3340</v>
      </c>
      <c r="F7397" t="s">
        <v>1570</v>
      </c>
      <c r="G7397" t="s">
        <v>1462</v>
      </c>
      <c r="H7397" t="s">
        <v>1324</v>
      </c>
      <c r="I7397" t="s">
        <v>2515</v>
      </c>
      <c r="J7397" t="s">
        <v>1571</v>
      </c>
      <c r="K7397" t="s">
        <v>1327</v>
      </c>
      <c r="L7397" t="s">
        <v>436</v>
      </c>
      <c r="M7397" t="s">
        <v>1328</v>
      </c>
      <c r="O7397" t="s">
        <v>1329</v>
      </c>
      <c r="P7397" t="s">
        <v>1330</v>
      </c>
      <c r="Q7397" t="s">
        <v>1331</v>
      </c>
      <c r="R7397" t="s">
        <v>1332</v>
      </c>
      <c r="S7397" t="s">
        <v>1333</v>
      </c>
      <c r="T7397" t="s">
        <v>4011</v>
      </c>
      <c r="U7397" t="s">
        <v>1334</v>
      </c>
      <c r="V7397" t="s">
        <v>88</v>
      </c>
      <c r="W7397" t="s">
        <v>1736</v>
      </c>
      <c r="X7397" t="s">
        <v>1730</v>
      </c>
      <c r="Y7397" t="s">
        <v>1337</v>
      </c>
      <c r="Z7397" t="s">
        <v>3357</v>
      </c>
      <c r="AA7397" t="s">
        <v>1340</v>
      </c>
      <c r="AB7397" t="s">
        <v>439</v>
      </c>
      <c r="AC7397">
        <v>29.5</v>
      </c>
      <c r="AD7397">
        <v>23.5</v>
      </c>
      <c r="AE7397">
        <v>22.5</v>
      </c>
      <c r="AF7397">
        <v>24</v>
      </c>
      <c r="AG7397">
        <v>20.75</v>
      </c>
      <c r="AH7397">
        <v>20</v>
      </c>
      <c r="AI7397">
        <v>13.7</v>
      </c>
      <c r="AJ7397">
        <v>23.7</v>
      </c>
      <c r="AK7397">
        <v>19.7</v>
      </c>
      <c r="AL7397">
        <v>15.7</v>
      </c>
      <c r="AM7397">
        <v>14.7</v>
      </c>
      <c r="AN7397">
        <v>13.7</v>
      </c>
    </row>
    <row r="7398" spans="1:40" x14ac:dyDescent="0.35">
      <c r="A7398" t="s">
        <v>1553</v>
      </c>
      <c r="B7398" t="s">
        <v>1318</v>
      </c>
      <c r="C7398" t="s">
        <v>1466</v>
      </c>
      <c r="D7398" t="s">
        <v>1569</v>
      </c>
      <c r="E7398" t="s">
        <v>3340</v>
      </c>
      <c r="F7398" t="s">
        <v>1570</v>
      </c>
      <c r="G7398" t="s">
        <v>1462</v>
      </c>
      <c r="H7398" t="s">
        <v>1324</v>
      </c>
      <c r="I7398" t="s">
        <v>2515</v>
      </c>
      <c r="J7398" t="s">
        <v>1571</v>
      </c>
      <c r="K7398" t="s">
        <v>1327</v>
      </c>
      <c r="L7398" t="s">
        <v>436</v>
      </c>
      <c r="M7398" t="s">
        <v>1328</v>
      </c>
      <c r="O7398" t="s">
        <v>1329</v>
      </c>
      <c r="P7398" t="s">
        <v>1330</v>
      </c>
      <c r="Q7398" t="s">
        <v>1331</v>
      </c>
      <c r="R7398" t="s">
        <v>1332</v>
      </c>
      <c r="S7398" t="s">
        <v>1333</v>
      </c>
      <c r="T7398" t="s">
        <v>4011</v>
      </c>
      <c r="U7398" t="s">
        <v>1334</v>
      </c>
      <c r="V7398" t="s">
        <v>88</v>
      </c>
      <c r="W7398" t="s">
        <v>1736</v>
      </c>
      <c r="X7398" t="s">
        <v>1730</v>
      </c>
      <c r="Y7398" t="s">
        <v>1547</v>
      </c>
      <c r="Z7398" t="s">
        <v>3357</v>
      </c>
      <c r="AA7398" t="s">
        <v>1339</v>
      </c>
      <c r="AB7398" t="s">
        <v>439</v>
      </c>
      <c r="AC7398">
        <v>1249.5999999999999</v>
      </c>
      <c r="AD7398">
        <v>1249.5999999999999</v>
      </c>
      <c r="AE7398">
        <v>1249.5999999999999</v>
      </c>
      <c r="AF7398">
        <v>1249.5999999999999</v>
      </c>
      <c r="AG7398">
        <v>1249.5999999999999</v>
      </c>
      <c r="AH7398">
        <v>1249.5999999999999</v>
      </c>
      <c r="AI7398">
        <v>1249.5999999999999</v>
      </c>
      <c r="AJ7398">
        <v>1249.5999999999999</v>
      </c>
      <c r="AK7398">
        <v>1249.5999999999999</v>
      </c>
      <c r="AL7398">
        <v>1249.5999999999999</v>
      </c>
      <c r="AM7398">
        <v>1249.5999999999999</v>
      </c>
      <c r="AN7398">
        <v>1249.5999999999999</v>
      </c>
    </row>
    <row r="7399" spans="1:40" x14ac:dyDescent="0.35">
      <c r="A7399" t="s">
        <v>1485</v>
      </c>
      <c r="B7399" t="s">
        <v>1497</v>
      </c>
      <c r="C7399" t="s">
        <v>1498</v>
      </c>
      <c r="D7399" t="s">
        <v>1499</v>
      </c>
      <c r="E7399" t="s">
        <v>3340</v>
      </c>
      <c r="F7399" t="s">
        <v>1501</v>
      </c>
      <c r="G7399" t="s">
        <v>1462</v>
      </c>
      <c r="H7399" t="s">
        <v>1324</v>
      </c>
      <c r="I7399" t="s">
        <v>3358</v>
      </c>
      <c r="J7399" t="s">
        <v>1551</v>
      </c>
      <c r="K7399" t="s">
        <v>1327</v>
      </c>
      <c r="L7399" t="s">
        <v>436</v>
      </c>
      <c r="M7399" t="s">
        <v>1480</v>
      </c>
      <c r="O7399" t="s">
        <v>1329</v>
      </c>
      <c r="P7399" t="s">
        <v>1391</v>
      </c>
      <c r="Q7399" t="s">
        <v>1396</v>
      </c>
      <c r="R7399" t="s">
        <v>1397</v>
      </c>
      <c r="S7399" t="s">
        <v>1333</v>
      </c>
      <c r="T7399" t="s">
        <v>4011</v>
      </c>
      <c r="U7399" t="s">
        <v>1334</v>
      </c>
      <c r="V7399" t="s">
        <v>159</v>
      </c>
      <c r="W7399" t="s">
        <v>1539</v>
      </c>
      <c r="X7399" t="s">
        <v>1892</v>
      </c>
      <c r="Y7399" t="s">
        <v>1337</v>
      </c>
      <c r="Z7399" t="s">
        <v>1130</v>
      </c>
      <c r="AA7399" t="s">
        <v>1339</v>
      </c>
      <c r="AB7399" t="s">
        <v>439</v>
      </c>
      <c r="AC7399">
        <v>0</v>
      </c>
      <c r="AD7399">
        <v>0</v>
      </c>
      <c r="AE7399">
        <v>0</v>
      </c>
      <c r="AF7399">
        <v>0</v>
      </c>
      <c r="AG7399">
        <v>0</v>
      </c>
      <c r="AH7399">
        <v>0</v>
      </c>
      <c r="AI7399">
        <v>15122.3347417</v>
      </c>
      <c r="AJ7399">
        <v>21158.950818445199</v>
      </c>
      <c r="AK7399">
        <v>21158.950818445199</v>
      </c>
      <c r="AL7399">
        <v>21158.950818445199</v>
      </c>
      <c r="AM7399">
        <v>21158.950818445199</v>
      </c>
      <c r="AN7399">
        <v>21158.950818445199</v>
      </c>
    </row>
    <row r="7400" spans="1:40" x14ac:dyDescent="0.35">
      <c r="A7400" t="s">
        <v>1485</v>
      </c>
      <c r="B7400" t="s">
        <v>1497</v>
      </c>
      <c r="C7400" t="s">
        <v>1498</v>
      </c>
      <c r="D7400" t="s">
        <v>1499</v>
      </c>
      <c r="E7400" t="s">
        <v>3340</v>
      </c>
      <c r="F7400" t="s">
        <v>1501</v>
      </c>
      <c r="G7400" t="s">
        <v>1462</v>
      </c>
      <c r="H7400" t="s">
        <v>1324</v>
      </c>
      <c r="I7400" t="s">
        <v>3358</v>
      </c>
      <c r="J7400" t="s">
        <v>1551</v>
      </c>
      <c r="K7400" t="s">
        <v>1327</v>
      </c>
      <c r="L7400" t="s">
        <v>436</v>
      </c>
      <c r="M7400" t="s">
        <v>1480</v>
      </c>
      <c r="O7400" t="s">
        <v>1329</v>
      </c>
      <c r="P7400" t="s">
        <v>1391</v>
      </c>
      <c r="Q7400" t="s">
        <v>1396</v>
      </c>
      <c r="R7400" t="s">
        <v>1397</v>
      </c>
      <c r="S7400" t="s">
        <v>1333</v>
      </c>
      <c r="T7400" t="s">
        <v>4011</v>
      </c>
      <c r="U7400" t="s">
        <v>1334</v>
      </c>
      <c r="V7400" t="s">
        <v>159</v>
      </c>
      <c r="W7400" t="s">
        <v>1539</v>
      </c>
      <c r="X7400" t="s">
        <v>1892</v>
      </c>
      <c r="Y7400" t="s">
        <v>1337</v>
      </c>
      <c r="Z7400" t="s">
        <v>1130</v>
      </c>
      <c r="AA7400" t="s">
        <v>1340</v>
      </c>
      <c r="AB7400" t="s">
        <v>439</v>
      </c>
      <c r="AC7400">
        <v>0</v>
      </c>
      <c r="AD7400">
        <v>0</v>
      </c>
      <c r="AE7400">
        <v>0</v>
      </c>
      <c r="AF7400">
        <v>0</v>
      </c>
      <c r="AG7400">
        <v>0</v>
      </c>
      <c r="AH7400">
        <v>0</v>
      </c>
      <c r="AI7400">
        <v>7.0751660156249976</v>
      </c>
      <c r="AJ7400">
        <v>7.0939746093749987</v>
      </c>
      <c r="AK7400">
        <v>7.0939746093749987</v>
      </c>
      <c r="AL7400">
        <v>7.0939746093749987</v>
      </c>
      <c r="AM7400">
        <v>7.0751660156249976</v>
      </c>
      <c r="AN7400">
        <v>7.0751660156249976</v>
      </c>
    </row>
    <row r="7401" spans="1:40" x14ac:dyDescent="0.35">
      <c r="A7401" t="s">
        <v>1485</v>
      </c>
      <c r="B7401" t="s">
        <v>1497</v>
      </c>
      <c r="C7401" t="s">
        <v>1498</v>
      </c>
      <c r="D7401" t="s">
        <v>1499</v>
      </c>
      <c r="E7401" t="s">
        <v>3340</v>
      </c>
      <c r="F7401" t="s">
        <v>1501</v>
      </c>
      <c r="G7401" t="s">
        <v>1462</v>
      </c>
      <c r="H7401" t="s">
        <v>1324</v>
      </c>
      <c r="I7401" t="s">
        <v>3358</v>
      </c>
      <c r="J7401" t="s">
        <v>1551</v>
      </c>
      <c r="K7401" t="s">
        <v>1327</v>
      </c>
      <c r="L7401" t="s">
        <v>436</v>
      </c>
      <c r="M7401" t="s">
        <v>1480</v>
      </c>
      <c r="O7401" t="s">
        <v>1329</v>
      </c>
      <c r="P7401" t="s">
        <v>1391</v>
      </c>
      <c r="Q7401" t="s">
        <v>1396</v>
      </c>
      <c r="R7401" t="s">
        <v>1397</v>
      </c>
      <c r="S7401" t="s">
        <v>1333</v>
      </c>
      <c r="T7401" t="s">
        <v>4011</v>
      </c>
      <c r="U7401" t="s">
        <v>1334</v>
      </c>
      <c r="V7401" t="s">
        <v>159</v>
      </c>
      <c r="W7401" t="s">
        <v>1539</v>
      </c>
      <c r="X7401" t="s">
        <v>1892</v>
      </c>
      <c r="Y7401" t="s">
        <v>1337</v>
      </c>
      <c r="Z7401" t="s">
        <v>1130</v>
      </c>
      <c r="AA7401" t="s">
        <v>1514</v>
      </c>
      <c r="AB7401" t="s">
        <v>439</v>
      </c>
      <c r="AC7401">
        <v>0</v>
      </c>
      <c r="AD7401">
        <v>0</v>
      </c>
      <c r="AE7401">
        <v>0</v>
      </c>
      <c r="AF7401">
        <v>0</v>
      </c>
      <c r="AG7401">
        <v>0</v>
      </c>
      <c r="AH7401">
        <v>0</v>
      </c>
      <c r="AI7401">
        <v>7</v>
      </c>
      <c r="AJ7401">
        <v>7</v>
      </c>
      <c r="AK7401">
        <v>7</v>
      </c>
      <c r="AL7401">
        <v>7</v>
      </c>
      <c r="AM7401">
        <v>7</v>
      </c>
      <c r="AN7401">
        <v>7</v>
      </c>
    </row>
    <row r="7402" spans="1:40" x14ac:dyDescent="0.35">
      <c r="A7402" t="s">
        <v>1485</v>
      </c>
      <c r="B7402" t="s">
        <v>1497</v>
      </c>
      <c r="C7402" t="s">
        <v>1498</v>
      </c>
      <c r="D7402" t="s">
        <v>1499</v>
      </c>
      <c r="E7402" t="s">
        <v>3340</v>
      </c>
      <c r="F7402" t="s">
        <v>1501</v>
      </c>
      <c r="G7402" t="s">
        <v>1462</v>
      </c>
      <c r="H7402" t="s">
        <v>1324</v>
      </c>
      <c r="I7402" t="s">
        <v>3358</v>
      </c>
      <c r="J7402" t="s">
        <v>1551</v>
      </c>
      <c r="K7402" t="s">
        <v>1327</v>
      </c>
      <c r="L7402" t="s">
        <v>436</v>
      </c>
      <c r="M7402" t="s">
        <v>1480</v>
      </c>
      <c r="O7402" t="s">
        <v>1329</v>
      </c>
      <c r="P7402" t="s">
        <v>1391</v>
      </c>
      <c r="Q7402" t="s">
        <v>1396</v>
      </c>
      <c r="R7402" t="s">
        <v>1397</v>
      </c>
      <c r="S7402" t="s">
        <v>1333</v>
      </c>
      <c r="T7402" t="s">
        <v>4011</v>
      </c>
      <c r="U7402" t="s">
        <v>1334</v>
      </c>
      <c r="V7402" t="s">
        <v>159</v>
      </c>
      <c r="W7402" t="s">
        <v>1539</v>
      </c>
      <c r="X7402" t="s">
        <v>1545</v>
      </c>
      <c r="Y7402" t="s">
        <v>1337</v>
      </c>
      <c r="Z7402" t="s">
        <v>1130</v>
      </c>
      <c r="AA7402" t="s">
        <v>1514</v>
      </c>
      <c r="AB7402" t="s">
        <v>439</v>
      </c>
      <c r="AC7402">
        <v>5</v>
      </c>
      <c r="AD7402">
        <v>5</v>
      </c>
      <c r="AE7402">
        <v>5</v>
      </c>
      <c r="AF7402">
        <v>7</v>
      </c>
      <c r="AG7402">
        <v>7</v>
      </c>
      <c r="AH7402">
        <v>7</v>
      </c>
      <c r="AI7402">
        <v>0</v>
      </c>
      <c r="AJ7402">
        <v>0</v>
      </c>
      <c r="AK7402">
        <v>0</v>
      </c>
      <c r="AL7402">
        <v>0</v>
      </c>
      <c r="AM7402">
        <v>0</v>
      </c>
      <c r="AN7402">
        <v>0</v>
      </c>
    </row>
    <row r="7403" spans="1:40" x14ac:dyDescent="0.35">
      <c r="A7403" t="s">
        <v>1485</v>
      </c>
      <c r="B7403" t="s">
        <v>1497</v>
      </c>
      <c r="C7403" t="s">
        <v>1498</v>
      </c>
      <c r="D7403" t="s">
        <v>1499</v>
      </c>
      <c r="E7403" t="s">
        <v>3340</v>
      </c>
      <c r="F7403" t="s">
        <v>1501</v>
      </c>
      <c r="G7403" t="s">
        <v>1462</v>
      </c>
      <c r="H7403" t="s">
        <v>1324</v>
      </c>
      <c r="I7403" t="s">
        <v>3358</v>
      </c>
      <c r="J7403" t="s">
        <v>1551</v>
      </c>
      <c r="K7403" t="s">
        <v>1327</v>
      </c>
      <c r="L7403" t="s">
        <v>436</v>
      </c>
      <c r="M7403" t="s">
        <v>1480</v>
      </c>
      <c r="O7403" t="s">
        <v>1329</v>
      </c>
      <c r="P7403" t="s">
        <v>1391</v>
      </c>
      <c r="Q7403" t="s">
        <v>1396</v>
      </c>
      <c r="R7403" t="s">
        <v>1397</v>
      </c>
      <c r="S7403" t="s">
        <v>1333</v>
      </c>
      <c r="T7403" t="s">
        <v>4011</v>
      </c>
      <c r="U7403" t="s">
        <v>1334</v>
      </c>
      <c r="V7403" t="s">
        <v>159</v>
      </c>
      <c r="W7403" t="s">
        <v>1539</v>
      </c>
      <c r="X7403" t="s">
        <v>1540</v>
      </c>
      <c r="Y7403" t="s">
        <v>1337</v>
      </c>
      <c r="Z7403" t="s">
        <v>1130</v>
      </c>
      <c r="AA7403" t="s">
        <v>1339</v>
      </c>
      <c r="AB7403" t="s">
        <v>439</v>
      </c>
      <c r="AC7403">
        <v>0</v>
      </c>
      <c r="AD7403">
        <v>17666.062530200001</v>
      </c>
      <c r="AE7403">
        <v>0</v>
      </c>
      <c r="AF7403">
        <v>0</v>
      </c>
      <c r="AG7403">
        <v>0</v>
      </c>
      <c r="AH7403">
        <v>0</v>
      </c>
      <c r="AI7403">
        <v>0</v>
      </c>
      <c r="AJ7403">
        <v>0</v>
      </c>
      <c r="AK7403">
        <v>0</v>
      </c>
      <c r="AL7403">
        <v>0</v>
      </c>
      <c r="AM7403">
        <v>0</v>
      </c>
      <c r="AN7403">
        <v>0</v>
      </c>
    </row>
    <row r="7404" spans="1:40" x14ac:dyDescent="0.35">
      <c r="A7404" t="s">
        <v>1485</v>
      </c>
      <c r="B7404" t="s">
        <v>1497</v>
      </c>
      <c r="C7404" t="s">
        <v>1498</v>
      </c>
      <c r="D7404" t="s">
        <v>1499</v>
      </c>
      <c r="E7404" t="s">
        <v>3340</v>
      </c>
      <c r="F7404" t="s">
        <v>1501</v>
      </c>
      <c r="G7404" t="s">
        <v>1462</v>
      </c>
      <c r="H7404" t="s">
        <v>1324</v>
      </c>
      <c r="I7404" t="s">
        <v>3358</v>
      </c>
      <c r="J7404" t="s">
        <v>1551</v>
      </c>
      <c r="K7404" t="s">
        <v>1327</v>
      </c>
      <c r="L7404" t="s">
        <v>436</v>
      </c>
      <c r="M7404" t="s">
        <v>1480</v>
      </c>
      <c r="O7404" t="s">
        <v>1329</v>
      </c>
      <c r="P7404" t="s">
        <v>1391</v>
      </c>
      <c r="Q7404" t="s">
        <v>1396</v>
      </c>
      <c r="R7404" t="s">
        <v>1397</v>
      </c>
      <c r="S7404" t="s">
        <v>1333</v>
      </c>
      <c r="T7404" t="s">
        <v>4011</v>
      </c>
      <c r="U7404" t="s">
        <v>1334</v>
      </c>
      <c r="V7404" t="s">
        <v>159</v>
      </c>
      <c r="W7404" t="s">
        <v>1891</v>
      </c>
      <c r="X7404" t="s">
        <v>1892</v>
      </c>
      <c r="Y7404" t="s">
        <v>1337</v>
      </c>
      <c r="Z7404" t="s">
        <v>1130</v>
      </c>
      <c r="AA7404" t="s">
        <v>1339</v>
      </c>
      <c r="AB7404" t="s">
        <v>439</v>
      </c>
      <c r="AC7404">
        <v>16492.346463000002</v>
      </c>
      <c r="AD7404">
        <v>0</v>
      </c>
      <c r="AE7404">
        <v>8636.6781023999993</v>
      </c>
      <c r="AF7404">
        <v>22102.223080600001</v>
      </c>
      <c r="AG7404">
        <v>16001.230806400001</v>
      </c>
      <c r="AH7404">
        <v>15122.334741699999</v>
      </c>
      <c r="AI7404">
        <v>0</v>
      </c>
      <c r="AJ7404">
        <v>0</v>
      </c>
      <c r="AK7404">
        <v>0</v>
      </c>
      <c r="AL7404">
        <v>0</v>
      </c>
      <c r="AM7404">
        <v>0</v>
      </c>
      <c r="AN7404">
        <v>0</v>
      </c>
    </row>
    <row r="7405" spans="1:40" x14ac:dyDescent="0.35">
      <c r="A7405" t="s">
        <v>1485</v>
      </c>
      <c r="B7405" t="s">
        <v>1497</v>
      </c>
      <c r="C7405" t="s">
        <v>1498</v>
      </c>
      <c r="D7405" t="s">
        <v>1499</v>
      </c>
      <c r="E7405" t="s">
        <v>3340</v>
      </c>
      <c r="F7405" t="s">
        <v>1501</v>
      </c>
      <c r="G7405" t="s">
        <v>1462</v>
      </c>
      <c r="H7405" t="s">
        <v>1324</v>
      </c>
      <c r="I7405" t="s">
        <v>3358</v>
      </c>
      <c r="J7405" t="s">
        <v>1551</v>
      </c>
      <c r="K7405" t="s">
        <v>1327</v>
      </c>
      <c r="L7405" t="s">
        <v>436</v>
      </c>
      <c r="M7405" t="s">
        <v>1480</v>
      </c>
      <c r="O7405" t="s">
        <v>1329</v>
      </c>
      <c r="P7405" t="s">
        <v>1391</v>
      </c>
      <c r="Q7405" t="s">
        <v>1396</v>
      </c>
      <c r="R7405" t="s">
        <v>1397</v>
      </c>
      <c r="S7405" t="s">
        <v>1333</v>
      </c>
      <c r="T7405" t="s">
        <v>4011</v>
      </c>
      <c r="U7405" t="s">
        <v>1334</v>
      </c>
      <c r="V7405" t="s">
        <v>159</v>
      </c>
      <c r="W7405" t="s">
        <v>1891</v>
      </c>
      <c r="X7405" t="s">
        <v>1892</v>
      </c>
      <c r="Y7405" t="s">
        <v>1337</v>
      </c>
      <c r="Z7405" t="s">
        <v>1130</v>
      </c>
      <c r="AA7405" t="s">
        <v>1340</v>
      </c>
      <c r="AB7405" t="s">
        <v>439</v>
      </c>
      <c r="AC7405">
        <v>7</v>
      </c>
      <c r="AD7405">
        <v>7</v>
      </c>
      <c r="AE7405">
        <v>7</v>
      </c>
      <c r="AF7405">
        <v>7</v>
      </c>
      <c r="AG7405">
        <v>7</v>
      </c>
      <c r="AH7405">
        <v>7</v>
      </c>
      <c r="AI7405">
        <v>0</v>
      </c>
      <c r="AJ7405">
        <v>0</v>
      </c>
      <c r="AK7405">
        <v>0</v>
      </c>
      <c r="AL7405">
        <v>0</v>
      </c>
      <c r="AM7405">
        <v>0</v>
      </c>
      <c r="AN7405">
        <v>0</v>
      </c>
    </row>
    <row r="7406" spans="1:40" x14ac:dyDescent="0.35">
      <c r="A7406" t="s">
        <v>1485</v>
      </c>
      <c r="B7406" t="s">
        <v>1497</v>
      </c>
      <c r="C7406" t="s">
        <v>1498</v>
      </c>
      <c r="D7406" t="s">
        <v>1569</v>
      </c>
      <c r="E7406" t="s">
        <v>3340</v>
      </c>
      <c r="F7406" t="s">
        <v>1678</v>
      </c>
      <c r="G7406" t="s">
        <v>3359</v>
      </c>
      <c r="H7406" t="s">
        <v>1324</v>
      </c>
      <c r="I7406" t="s">
        <v>1873</v>
      </c>
      <c r="J7406" t="s">
        <v>1679</v>
      </c>
      <c r="K7406" t="s">
        <v>1327</v>
      </c>
      <c r="L7406" t="s">
        <v>436</v>
      </c>
      <c r="M7406" t="s">
        <v>1328</v>
      </c>
      <c r="O7406" t="s">
        <v>1329</v>
      </c>
      <c r="P7406" t="s">
        <v>399</v>
      </c>
      <c r="Q7406" t="s">
        <v>1874</v>
      </c>
      <c r="R7406" t="s">
        <v>1875</v>
      </c>
      <c r="S7406" t="s">
        <v>1333</v>
      </c>
      <c r="T7406" t="s">
        <v>4011</v>
      </c>
      <c r="U7406" t="s">
        <v>1334</v>
      </c>
      <c r="V7406" t="s">
        <v>84</v>
      </c>
      <c r="W7406" t="s">
        <v>1604</v>
      </c>
      <c r="X7406" t="s">
        <v>1605</v>
      </c>
      <c r="Y7406" t="s">
        <v>1337</v>
      </c>
      <c r="Z7406" t="s">
        <v>1131</v>
      </c>
      <c r="AA7406" t="s">
        <v>1339</v>
      </c>
      <c r="AB7406" t="s">
        <v>439</v>
      </c>
      <c r="AC7406">
        <v>16517.738810300001</v>
      </c>
      <c r="AD7406">
        <v>28282.265220000001</v>
      </c>
      <c r="AE7406">
        <v>15046.624823800001</v>
      </c>
      <c r="AF7406">
        <v>15425.243247599999</v>
      </c>
      <c r="AG7406">
        <v>27872.9599303</v>
      </c>
      <c r="AH7406">
        <v>25820.069536300001</v>
      </c>
      <c r="AI7406">
        <v>0</v>
      </c>
      <c r="AJ7406">
        <v>0</v>
      </c>
      <c r="AK7406">
        <v>0</v>
      </c>
      <c r="AL7406">
        <v>0</v>
      </c>
      <c r="AM7406">
        <v>0</v>
      </c>
      <c r="AN7406">
        <v>0</v>
      </c>
    </row>
    <row r="7407" spans="1:40" x14ac:dyDescent="0.35">
      <c r="A7407" t="s">
        <v>1485</v>
      </c>
      <c r="B7407" t="s">
        <v>1497</v>
      </c>
      <c r="C7407" t="s">
        <v>1498</v>
      </c>
      <c r="D7407" t="s">
        <v>1569</v>
      </c>
      <c r="E7407" t="s">
        <v>3340</v>
      </c>
      <c r="F7407" t="s">
        <v>1678</v>
      </c>
      <c r="G7407" t="s">
        <v>3359</v>
      </c>
      <c r="H7407" t="s">
        <v>1324</v>
      </c>
      <c r="I7407" t="s">
        <v>1873</v>
      </c>
      <c r="J7407" t="s">
        <v>1679</v>
      </c>
      <c r="K7407" t="s">
        <v>1327</v>
      </c>
      <c r="L7407" t="s">
        <v>436</v>
      </c>
      <c r="M7407" t="s">
        <v>1328</v>
      </c>
      <c r="O7407" t="s">
        <v>1329</v>
      </c>
      <c r="P7407" t="s">
        <v>399</v>
      </c>
      <c r="Q7407" t="s">
        <v>1874</v>
      </c>
      <c r="R7407" t="s">
        <v>1875</v>
      </c>
      <c r="S7407" t="s">
        <v>1333</v>
      </c>
      <c r="T7407" t="s">
        <v>4011</v>
      </c>
      <c r="U7407" t="s">
        <v>1334</v>
      </c>
      <c r="V7407" t="s">
        <v>84</v>
      </c>
      <c r="W7407" t="s">
        <v>3008</v>
      </c>
      <c r="X7407" t="s">
        <v>1605</v>
      </c>
      <c r="Y7407" t="s">
        <v>1337</v>
      </c>
      <c r="Z7407" t="s">
        <v>1131</v>
      </c>
      <c r="AA7407" t="s">
        <v>1339</v>
      </c>
      <c r="AB7407" t="s">
        <v>439</v>
      </c>
      <c r="AC7407">
        <v>90.619980699999999</v>
      </c>
      <c r="AD7407">
        <v>87.696755499999995</v>
      </c>
      <c r="AE7407">
        <v>76.003854799999999</v>
      </c>
      <c r="AF7407">
        <v>108.1593318</v>
      </c>
      <c r="AG7407">
        <v>99.389656200000005</v>
      </c>
      <c r="AH7407">
        <v>84.773530300000004</v>
      </c>
      <c r="AI7407">
        <v>0</v>
      </c>
      <c r="AJ7407">
        <v>0</v>
      </c>
      <c r="AK7407">
        <v>0</v>
      </c>
      <c r="AL7407">
        <v>0</v>
      </c>
      <c r="AM7407">
        <v>0</v>
      </c>
      <c r="AN7407">
        <v>0</v>
      </c>
    </row>
    <row r="7408" spans="1:40" x14ac:dyDescent="0.35">
      <c r="A7408" t="s">
        <v>1485</v>
      </c>
      <c r="B7408" t="s">
        <v>1497</v>
      </c>
      <c r="C7408" t="s">
        <v>1498</v>
      </c>
      <c r="D7408" t="s">
        <v>1569</v>
      </c>
      <c r="E7408" t="s">
        <v>3340</v>
      </c>
      <c r="F7408" t="s">
        <v>1678</v>
      </c>
      <c r="G7408" t="s">
        <v>3359</v>
      </c>
      <c r="H7408" t="s">
        <v>1324</v>
      </c>
      <c r="I7408" t="s">
        <v>1873</v>
      </c>
      <c r="J7408" t="s">
        <v>1679</v>
      </c>
      <c r="K7408" t="s">
        <v>1327</v>
      </c>
      <c r="L7408" t="s">
        <v>436</v>
      </c>
      <c r="M7408" t="s">
        <v>1328</v>
      </c>
      <c r="O7408" t="s">
        <v>1329</v>
      </c>
      <c r="P7408" t="s">
        <v>399</v>
      </c>
      <c r="Q7408" t="s">
        <v>1874</v>
      </c>
      <c r="R7408" t="s">
        <v>1875</v>
      </c>
      <c r="S7408" t="s">
        <v>1333</v>
      </c>
      <c r="T7408" t="s">
        <v>4011</v>
      </c>
      <c r="U7408" t="s">
        <v>1334</v>
      </c>
      <c r="V7408" t="s">
        <v>84</v>
      </c>
      <c r="W7408" t="s">
        <v>2929</v>
      </c>
      <c r="X7408" t="s">
        <v>1605</v>
      </c>
      <c r="Y7408" t="s">
        <v>1337</v>
      </c>
      <c r="Z7408" t="s">
        <v>1131</v>
      </c>
      <c r="AA7408" t="s">
        <v>1339</v>
      </c>
      <c r="AB7408" t="s">
        <v>439</v>
      </c>
      <c r="AC7408">
        <v>115501.73387619999</v>
      </c>
      <c r="AD7408">
        <v>188995.80354649998</v>
      </c>
      <c r="AE7408">
        <v>172796.44789909999</v>
      </c>
      <c r="AF7408">
        <v>129945.0026908</v>
      </c>
      <c r="AG7408">
        <v>100728.6581626</v>
      </c>
      <c r="AH7408">
        <v>99199.129520300005</v>
      </c>
      <c r="AI7408">
        <v>137272.37025046832</v>
      </c>
      <c r="AJ7408">
        <v>98593.243657239917</v>
      </c>
      <c r="AK7408">
        <v>91748.997189205358</v>
      </c>
      <c r="AL7408">
        <v>94948.526801584769</v>
      </c>
      <c r="AM7408">
        <v>103896.21927401221</v>
      </c>
      <c r="AN7408">
        <v>85680.671570832012</v>
      </c>
    </row>
    <row r="7409" spans="1:40" x14ac:dyDescent="0.35">
      <c r="A7409" t="s">
        <v>1485</v>
      </c>
      <c r="B7409" t="s">
        <v>1497</v>
      </c>
      <c r="C7409" t="s">
        <v>1498</v>
      </c>
      <c r="D7409" t="s">
        <v>1569</v>
      </c>
      <c r="E7409" t="s">
        <v>3340</v>
      </c>
      <c r="F7409" t="s">
        <v>1678</v>
      </c>
      <c r="G7409" t="s">
        <v>3359</v>
      </c>
      <c r="H7409" t="s">
        <v>1324</v>
      </c>
      <c r="I7409" t="s">
        <v>1873</v>
      </c>
      <c r="J7409" t="s">
        <v>1679</v>
      </c>
      <c r="K7409" t="s">
        <v>1327</v>
      </c>
      <c r="L7409" t="s">
        <v>436</v>
      </c>
      <c r="M7409" t="s">
        <v>1328</v>
      </c>
      <c r="O7409" t="s">
        <v>1329</v>
      </c>
      <c r="P7409" t="s">
        <v>399</v>
      </c>
      <c r="Q7409" t="s">
        <v>1874</v>
      </c>
      <c r="R7409" t="s">
        <v>1875</v>
      </c>
      <c r="S7409" t="s">
        <v>1333</v>
      </c>
      <c r="T7409" t="s">
        <v>4011</v>
      </c>
      <c r="U7409" t="s">
        <v>1334</v>
      </c>
      <c r="V7409" t="s">
        <v>84</v>
      </c>
      <c r="W7409" t="s">
        <v>2929</v>
      </c>
      <c r="X7409" t="s">
        <v>1605</v>
      </c>
      <c r="Y7409" t="s">
        <v>1337</v>
      </c>
      <c r="Z7409" t="s">
        <v>1131</v>
      </c>
      <c r="AA7409" t="s">
        <v>1340</v>
      </c>
      <c r="AB7409" t="s">
        <v>439</v>
      </c>
      <c r="AC7409">
        <v>49.75</v>
      </c>
      <c r="AD7409">
        <v>49</v>
      </c>
      <c r="AE7409">
        <v>49</v>
      </c>
      <c r="AF7409">
        <v>49</v>
      </c>
      <c r="AG7409">
        <v>45.75</v>
      </c>
      <c r="AH7409">
        <v>43</v>
      </c>
      <c r="AI7409">
        <v>42.29999999999999</v>
      </c>
      <c r="AJ7409">
        <v>30.364999999999998</v>
      </c>
      <c r="AK7409">
        <v>29.730624999999989</v>
      </c>
      <c r="AL7409">
        <v>29.694234375000001</v>
      </c>
      <c r="AM7409">
        <v>28.828003515624999</v>
      </c>
      <c r="AN7409">
        <v>27.981428427734379</v>
      </c>
    </row>
    <row r="7410" spans="1:40" x14ac:dyDescent="0.35">
      <c r="A7410" t="s">
        <v>1485</v>
      </c>
      <c r="B7410" t="s">
        <v>1497</v>
      </c>
      <c r="C7410" t="s">
        <v>1498</v>
      </c>
      <c r="D7410" t="s">
        <v>1569</v>
      </c>
      <c r="E7410" t="s">
        <v>3340</v>
      </c>
      <c r="F7410" t="s">
        <v>1678</v>
      </c>
      <c r="G7410" t="s">
        <v>3359</v>
      </c>
      <c r="H7410" t="s">
        <v>1324</v>
      </c>
      <c r="I7410" t="s">
        <v>1873</v>
      </c>
      <c r="J7410" t="s">
        <v>1679</v>
      </c>
      <c r="K7410" t="s">
        <v>1327</v>
      </c>
      <c r="L7410" t="s">
        <v>436</v>
      </c>
      <c r="M7410" t="s">
        <v>1328</v>
      </c>
      <c r="O7410" t="s">
        <v>1329</v>
      </c>
      <c r="P7410" t="s">
        <v>399</v>
      </c>
      <c r="Q7410" t="s">
        <v>1874</v>
      </c>
      <c r="R7410" t="s">
        <v>1875</v>
      </c>
      <c r="S7410" t="s">
        <v>1333</v>
      </c>
      <c r="T7410" t="s">
        <v>4011</v>
      </c>
      <c r="U7410" t="s">
        <v>1334</v>
      </c>
      <c r="V7410" t="s">
        <v>84</v>
      </c>
      <c r="W7410" t="s">
        <v>2929</v>
      </c>
      <c r="X7410" t="s">
        <v>1605</v>
      </c>
      <c r="Y7410" t="s">
        <v>1337</v>
      </c>
      <c r="Z7410" t="s">
        <v>1131</v>
      </c>
      <c r="AA7410" t="s">
        <v>1514</v>
      </c>
      <c r="AB7410" t="s">
        <v>439</v>
      </c>
      <c r="AC7410">
        <v>19</v>
      </c>
      <c r="AD7410">
        <v>19</v>
      </c>
      <c r="AE7410">
        <v>15</v>
      </c>
      <c r="AF7410">
        <v>15</v>
      </c>
      <c r="AG7410">
        <v>15</v>
      </c>
      <c r="AH7410">
        <v>15</v>
      </c>
      <c r="AI7410">
        <v>10</v>
      </c>
      <c r="AJ7410">
        <v>10</v>
      </c>
      <c r="AK7410">
        <v>10</v>
      </c>
      <c r="AL7410">
        <v>10</v>
      </c>
      <c r="AM7410">
        <v>10</v>
      </c>
      <c r="AN7410">
        <v>10</v>
      </c>
    </row>
    <row r="7411" spans="1:40" x14ac:dyDescent="0.35">
      <c r="A7411" t="s">
        <v>1485</v>
      </c>
      <c r="B7411" t="s">
        <v>1497</v>
      </c>
      <c r="C7411" t="s">
        <v>1498</v>
      </c>
      <c r="D7411" t="s">
        <v>1569</v>
      </c>
      <c r="E7411" t="s">
        <v>3340</v>
      </c>
      <c r="F7411" t="s">
        <v>1678</v>
      </c>
      <c r="G7411" t="s">
        <v>3359</v>
      </c>
      <c r="H7411" t="s">
        <v>1324</v>
      </c>
      <c r="I7411" t="s">
        <v>1873</v>
      </c>
      <c r="J7411" t="s">
        <v>1679</v>
      </c>
      <c r="K7411" t="s">
        <v>1327</v>
      </c>
      <c r="L7411" t="s">
        <v>436</v>
      </c>
      <c r="M7411" t="s">
        <v>1328</v>
      </c>
      <c r="O7411" t="s">
        <v>1329</v>
      </c>
      <c r="P7411" t="s">
        <v>399</v>
      </c>
      <c r="Q7411" t="s">
        <v>1874</v>
      </c>
      <c r="R7411" t="s">
        <v>1875</v>
      </c>
      <c r="S7411" t="s">
        <v>1333</v>
      </c>
      <c r="T7411" t="s">
        <v>4011</v>
      </c>
      <c r="U7411" t="s">
        <v>1334</v>
      </c>
      <c r="V7411" t="s">
        <v>84</v>
      </c>
      <c r="W7411" t="s">
        <v>1606</v>
      </c>
      <c r="X7411" t="s">
        <v>1605</v>
      </c>
      <c r="Y7411" t="s">
        <v>1337</v>
      </c>
      <c r="Z7411" t="s">
        <v>1131</v>
      </c>
      <c r="AA7411" t="s">
        <v>1339</v>
      </c>
      <c r="AB7411" t="s">
        <v>439</v>
      </c>
      <c r="AC7411">
        <v>324187.77432580007</v>
      </c>
      <c r="AD7411">
        <v>72405.228136899997</v>
      </c>
      <c r="AE7411">
        <v>221275.36245839999</v>
      </c>
      <c r="AF7411">
        <v>198776.5081912</v>
      </c>
      <c r="AG7411">
        <v>286648.21929540002</v>
      </c>
      <c r="AH7411">
        <v>157055.53913689998</v>
      </c>
      <c r="AI7411">
        <v>211528.59328629888</v>
      </c>
      <c r="AJ7411">
        <v>203440.02639185684</v>
      </c>
      <c r="AK7411">
        <v>192739.02764522814</v>
      </c>
      <c r="AL7411">
        <v>185891.81403900424</v>
      </c>
      <c r="AM7411">
        <v>193862.18370110614</v>
      </c>
      <c r="AN7411">
        <v>173130.57927025805</v>
      </c>
    </row>
    <row r="7412" spans="1:40" x14ac:dyDescent="0.35">
      <c r="A7412" t="s">
        <v>1485</v>
      </c>
      <c r="B7412" t="s">
        <v>1497</v>
      </c>
      <c r="C7412" t="s">
        <v>1498</v>
      </c>
      <c r="D7412" t="s">
        <v>1569</v>
      </c>
      <c r="E7412" t="s">
        <v>3340</v>
      </c>
      <c r="F7412" t="s">
        <v>1678</v>
      </c>
      <c r="G7412" t="s">
        <v>3359</v>
      </c>
      <c r="H7412" t="s">
        <v>1324</v>
      </c>
      <c r="I7412" t="s">
        <v>1873</v>
      </c>
      <c r="J7412" t="s">
        <v>1679</v>
      </c>
      <c r="K7412" t="s">
        <v>1327</v>
      </c>
      <c r="L7412" t="s">
        <v>436</v>
      </c>
      <c r="M7412" t="s">
        <v>1328</v>
      </c>
      <c r="O7412" t="s">
        <v>1329</v>
      </c>
      <c r="P7412" t="s">
        <v>399</v>
      </c>
      <c r="Q7412" t="s">
        <v>1874</v>
      </c>
      <c r="R7412" t="s">
        <v>1875</v>
      </c>
      <c r="S7412" t="s">
        <v>1333</v>
      </c>
      <c r="T7412" t="s">
        <v>4011</v>
      </c>
      <c r="U7412" t="s">
        <v>1334</v>
      </c>
      <c r="V7412" t="s">
        <v>84</v>
      </c>
      <c r="W7412" t="s">
        <v>1606</v>
      </c>
      <c r="X7412" t="s">
        <v>1605</v>
      </c>
      <c r="Y7412" t="s">
        <v>1337</v>
      </c>
      <c r="Z7412" t="s">
        <v>1131</v>
      </c>
      <c r="AA7412" t="s">
        <v>1340</v>
      </c>
      <c r="AB7412" t="s">
        <v>439</v>
      </c>
      <c r="AC7412">
        <v>73.25</v>
      </c>
      <c r="AD7412">
        <v>72</v>
      </c>
      <c r="AE7412">
        <v>69</v>
      </c>
      <c r="AF7412">
        <v>66.75</v>
      </c>
      <c r="AG7412">
        <v>65.25</v>
      </c>
      <c r="AH7412">
        <v>64.5</v>
      </c>
      <c r="AI7412">
        <v>65.745000000000019</v>
      </c>
      <c r="AJ7412">
        <v>52.244999999999997</v>
      </c>
      <c r="AK7412">
        <v>44.653925000000001</v>
      </c>
      <c r="AL7412">
        <v>42.853687624999992</v>
      </c>
      <c r="AM7412">
        <v>41.100858558124997</v>
      </c>
      <c r="AN7412">
        <v>39.413428508590627</v>
      </c>
    </row>
    <row r="7413" spans="1:40" x14ac:dyDescent="0.35">
      <c r="A7413" t="s">
        <v>1485</v>
      </c>
      <c r="B7413" t="s">
        <v>1497</v>
      </c>
      <c r="C7413" t="s">
        <v>1498</v>
      </c>
      <c r="D7413" t="s">
        <v>1569</v>
      </c>
      <c r="E7413" t="s">
        <v>3340</v>
      </c>
      <c r="F7413" t="s">
        <v>1678</v>
      </c>
      <c r="G7413" t="s">
        <v>3359</v>
      </c>
      <c r="H7413" t="s">
        <v>1324</v>
      </c>
      <c r="I7413" t="s">
        <v>1873</v>
      </c>
      <c r="J7413" t="s">
        <v>1679</v>
      </c>
      <c r="K7413" t="s">
        <v>1327</v>
      </c>
      <c r="L7413" t="s">
        <v>436</v>
      </c>
      <c r="M7413" t="s">
        <v>1328</v>
      </c>
      <c r="O7413" t="s">
        <v>1329</v>
      </c>
      <c r="P7413" t="s">
        <v>399</v>
      </c>
      <c r="Q7413" t="s">
        <v>1874</v>
      </c>
      <c r="R7413" t="s">
        <v>1875</v>
      </c>
      <c r="S7413" t="s">
        <v>1333</v>
      </c>
      <c r="T7413" t="s">
        <v>4011</v>
      </c>
      <c r="U7413" t="s">
        <v>1334</v>
      </c>
      <c r="V7413" t="s">
        <v>84</v>
      </c>
      <c r="W7413" t="s">
        <v>1606</v>
      </c>
      <c r="X7413" t="s">
        <v>1605</v>
      </c>
      <c r="Y7413" t="s">
        <v>1337</v>
      </c>
      <c r="Z7413" t="s">
        <v>1131</v>
      </c>
      <c r="AA7413" t="s">
        <v>1514</v>
      </c>
      <c r="AB7413" t="s">
        <v>439</v>
      </c>
      <c r="AC7413">
        <v>45</v>
      </c>
      <c r="AD7413">
        <v>45</v>
      </c>
      <c r="AE7413">
        <v>50</v>
      </c>
      <c r="AF7413">
        <v>50</v>
      </c>
      <c r="AG7413">
        <v>50</v>
      </c>
      <c r="AH7413">
        <v>48</v>
      </c>
      <c r="AI7413">
        <v>18</v>
      </c>
      <c r="AJ7413">
        <v>18</v>
      </c>
      <c r="AK7413">
        <v>18</v>
      </c>
      <c r="AL7413">
        <v>18</v>
      </c>
      <c r="AM7413">
        <v>18</v>
      </c>
      <c r="AN7413">
        <v>18</v>
      </c>
    </row>
    <row r="7414" spans="1:40" x14ac:dyDescent="0.35">
      <c r="A7414" t="s">
        <v>1485</v>
      </c>
      <c r="B7414" t="s">
        <v>1497</v>
      </c>
      <c r="C7414" t="s">
        <v>1498</v>
      </c>
      <c r="D7414" t="s">
        <v>1569</v>
      </c>
      <c r="E7414" t="s">
        <v>3340</v>
      </c>
      <c r="F7414" t="s">
        <v>1678</v>
      </c>
      <c r="G7414" t="s">
        <v>3359</v>
      </c>
      <c r="H7414" t="s">
        <v>1324</v>
      </c>
      <c r="I7414" t="s">
        <v>1873</v>
      </c>
      <c r="J7414" t="s">
        <v>1679</v>
      </c>
      <c r="K7414" t="s">
        <v>1327</v>
      </c>
      <c r="L7414" t="s">
        <v>436</v>
      </c>
      <c r="M7414" t="s">
        <v>1328</v>
      </c>
      <c r="O7414" t="s">
        <v>1329</v>
      </c>
      <c r="P7414" t="s">
        <v>399</v>
      </c>
      <c r="Q7414" t="s">
        <v>1874</v>
      </c>
      <c r="R7414" t="s">
        <v>1875</v>
      </c>
      <c r="S7414" t="s">
        <v>1333</v>
      </c>
      <c r="T7414" t="s">
        <v>4011</v>
      </c>
      <c r="U7414" t="s">
        <v>1334</v>
      </c>
      <c r="V7414" t="s">
        <v>84</v>
      </c>
      <c r="W7414" t="s">
        <v>1726</v>
      </c>
      <c r="X7414" t="s">
        <v>1605</v>
      </c>
      <c r="Y7414" t="s">
        <v>1337</v>
      </c>
      <c r="Z7414" t="s">
        <v>1131</v>
      </c>
      <c r="AA7414" t="s">
        <v>1339</v>
      </c>
      <c r="AB7414" t="s">
        <v>439</v>
      </c>
      <c r="AC7414">
        <v>12745.743655599999</v>
      </c>
      <c r="AD7414">
        <v>12995.309990399999</v>
      </c>
      <c r="AE7414">
        <v>5692.0012849999994</v>
      </c>
      <c r="AF7414">
        <v>6256.4728558999996</v>
      </c>
      <c r="AG7414">
        <v>206.19980719999998</v>
      </c>
      <c r="AH7414">
        <v>103.36224440000001</v>
      </c>
      <c r="AI7414">
        <v>0</v>
      </c>
      <c r="AJ7414">
        <v>0</v>
      </c>
      <c r="AK7414">
        <v>0</v>
      </c>
      <c r="AL7414">
        <v>0</v>
      </c>
      <c r="AM7414">
        <v>0</v>
      </c>
      <c r="AN7414">
        <v>0</v>
      </c>
    </row>
    <row r="7415" spans="1:40" x14ac:dyDescent="0.35">
      <c r="A7415" t="s">
        <v>1485</v>
      </c>
      <c r="B7415" t="s">
        <v>1497</v>
      </c>
      <c r="C7415" t="s">
        <v>2730</v>
      </c>
      <c r="D7415" t="s">
        <v>1569</v>
      </c>
      <c r="E7415" t="s">
        <v>3340</v>
      </c>
      <c r="F7415" t="s">
        <v>1570</v>
      </c>
      <c r="G7415" t="s">
        <v>3345</v>
      </c>
      <c r="H7415" t="s">
        <v>1324</v>
      </c>
      <c r="I7415" t="s">
        <v>1873</v>
      </c>
      <c r="J7415" t="s">
        <v>1571</v>
      </c>
      <c r="K7415" t="s">
        <v>1327</v>
      </c>
      <c r="L7415" t="s">
        <v>436</v>
      </c>
      <c r="M7415" t="s">
        <v>1328</v>
      </c>
      <c r="O7415" t="s">
        <v>1329</v>
      </c>
      <c r="P7415" t="s">
        <v>399</v>
      </c>
      <c r="Q7415" t="s">
        <v>1874</v>
      </c>
      <c r="R7415" t="s">
        <v>1875</v>
      </c>
      <c r="S7415" t="s">
        <v>1333</v>
      </c>
      <c r="T7415" t="s">
        <v>4011</v>
      </c>
      <c r="U7415" t="s">
        <v>1334</v>
      </c>
      <c r="V7415" t="s">
        <v>98</v>
      </c>
      <c r="W7415" t="s">
        <v>1843</v>
      </c>
      <c r="X7415" t="s">
        <v>1543</v>
      </c>
      <c r="Y7415" t="s">
        <v>1337</v>
      </c>
      <c r="Z7415" t="s">
        <v>1132</v>
      </c>
      <c r="AA7415" t="s">
        <v>1340</v>
      </c>
      <c r="AB7415" t="s">
        <v>439</v>
      </c>
      <c r="AC7415">
        <v>0</v>
      </c>
      <c r="AD7415">
        <v>0</v>
      </c>
      <c r="AE7415">
        <v>0</v>
      </c>
      <c r="AF7415">
        <v>0</v>
      </c>
      <c r="AG7415">
        <v>0.5</v>
      </c>
      <c r="AH7415">
        <v>1.5</v>
      </c>
      <c r="AI7415">
        <v>0</v>
      </c>
      <c r="AJ7415">
        <v>0</v>
      </c>
      <c r="AK7415">
        <v>0</v>
      </c>
      <c r="AL7415">
        <v>0</v>
      </c>
      <c r="AM7415">
        <v>0</v>
      </c>
      <c r="AN7415">
        <v>0</v>
      </c>
    </row>
    <row r="7416" spans="1:40" x14ac:dyDescent="0.35">
      <c r="A7416" t="s">
        <v>1485</v>
      </c>
      <c r="B7416" t="s">
        <v>1497</v>
      </c>
      <c r="C7416" t="s">
        <v>2730</v>
      </c>
      <c r="D7416" t="s">
        <v>1569</v>
      </c>
      <c r="E7416" t="s">
        <v>3340</v>
      </c>
      <c r="F7416" t="s">
        <v>1570</v>
      </c>
      <c r="G7416" t="s">
        <v>3345</v>
      </c>
      <c r="H7416" t="s">
        <v>1324</v>
      </c>
      <c r="I7416" t="s">
        <v>1873</v>
      </c>
      <c r="J7416" t="s">
        <v>1571</v>
      </c>
      <c r="K7416" t="s">
        <v>1327</v>
      </c>
      <c r="L7416" t="s">
        <v>436</v>
      </c>
      <c r="M7416" t="s">
        <v>1328</v>
      </c>
      <c r="O7416" t="s">
        <v>1329</v>
      </c>
      <c r="P7416" t="s">
        <v>399</v>
      </c>
      <c r="Q7416" t="s">
        <v>1874</v>
      </c>
      <c r="R7416" t="s">
        <v>1875</v>
      </c>
      <c r="S7416" t="s">
        <v>1333</v>
      </c>
      <c r="T7416" t="s">
        <v>4011</v>
      </c>
      <c r="U7416" t="s">
        <v>1334</v>
      </c>
      <c r="V7416" t="s">
        <v>98</v>
      </c>
      <c r="W7416" t="s">
        <v>1843</v>
      </c>
      <c r="X7416" t="s">
        <v>1543</v>
      </c>
      <c r="Y7416" t="s">
        <v>1337</v>
      </c>
      <c r="Z7416" t="s">
        <v>1132</v>
      </c>
      <c r="AA7416" t="s">
        <v>1514</v>
      </c>
      <c r="AB7416" t="s">
        <v>439</v>
      </c>
      <c r="AC7416">
        <v>60</v>
      </c>
      <c r="AD7416">
        <v>60</v>
      </c>
      <c r="AE7416">
        <v>60</v>
      </c>
      <c r="AF7416">
        <v>0</v>
      </c>
      <c r="AG7416">
        <v>0</v>
      </c>
      <c r="AH7416">
        <v>0</v>
      </c>
      <c r="AI7416">
        <v>0</v>
      </c>
      <c r="AJ7416">
        <v>0</v>
      </c>
      <c r="AK7416">
        <v>0</v>
      </c>
      <c r="AL7416">
        <v>0</v>
      </c>
      <c r="AM7416">
        <v>0</v>
      </c>
      <c r="AN7416">
        <v>0</v>
      </c>
    </row>
    <row r="7417" spans="1:40" x14ac:dyDescent="0.35">
      <c r="A7417" t="s">
        <v>1485</v>
      </c>
      <c r="B7417" t="s">
        <v>1497</v>
      </c>
      <c r="C7417" t="s">
        <v>2730</v>
      </c>
      <c r="D7417" t="s">
        <v>1569</v>
      </c>
      <c r="E7417" t="s">
        <v>3340</v>
      </c>
      <c r="F7417" t="s">
        <v>1570</v>
      </c>
      <c r="G7417" t="s">
        <v>3345</v>
      </c>
      <c r="H7417" t="s">
        <v>1324</v>
      </c>
      <c r="I7417" t="s">
        <v>1873</v>
      </c>
      <c r="J7417" t="s">
        <v>1571</v>
      </c>
      <c r="K7417" t="s">
        <v>1327</v>
      </c>
      <c r="L7417" t="s">
        <v>436</v>
      </c>
      <c r="M7417" t="s">
        <v>1328</v>
      </c>
      <c r="O7417" t="s">
        <v>1329</v>
      </c>
      <c r="P7417" t="s">
        <v>399</v>
      </c>
      <c r="Q7417" t="s">
        <v>1874</v>
      </c>
      <c r="R7417" t="s">
        <v>1875</v>
      </c>
      <c r="S7417" t="s">
        <v>1333</v>
      </c>
      <c r="T7417" t="s">
        <v>4011</v>
      </c>
      <c r="U7417" t="s">
        <v>1334</v>
      </c>
      <c r="V7417" t="s">
        <v>98</v>
      </c>
      <c r="W7417" t="s">
        <v>1993</v>
      </c>
      <c r="X7417" t="s">
        <v>1543</v>
      </c>
      <c r="Y7417" t="s">
        <v>1337</v>
      </c>
      <c r="Z7417" t="s">
        <v>1132</v>
      </c>
      <c r="AA7417" t="s">
        <v>1339</v>
      </c>
      <c r="AB7417" t="s">
        <v>439</v>
      </c>
      <c r="AC7417">
        <v>248169.03</v>
      </c>
      <c r="AD7417">
        <v>239595.69</v>
      </c>
      <c r="AE7417">
        <v>174170.64</v>
      </c>
      <c r="AF7417">
        <v>243897.86000000002</v>
      </c>
      <c r="AG7417">
        <v>284840.39</v>
      </c>
      <c r="AH7417">
        <v>444876.37</v>
      </c>
      <c r="AI7417">
        <v>278313.06286708108</v>
      </c>
      <c r="AJ7417">
        <v>239209.5914603101</v>
      </c>
      <c r="AK7417">
        <v>217197.7210261226</v>
      </c>
      <c r="AL7417">
        <v>236070.16187337969</v>
      </c>
      <c r="AM7417">
        <v>220530.4499330082</v>
      </c>
      <c r="AN7417">
        <v>216037.05224386591</v>
      </c>
    </row>
    <row r="7418" spans="1:40" x14ac:dyDescent="0.35">
      <c r="A7418" t="s">
        <v>1485</v>
      </c>
      <c r="B7418" t="s">
        <v>1497</v>
      </c>
      <c r="C7418" t="s">
        <v>2730</v>
      </c>
      <c r="D7418" t="s">
        <v>1569</v>
      </c>
      <c r="E7418" t="s">
        <v>3340</v>
      </c>
      <c r="F7418" t="s">
        <v>1570</v>
      </c>
      <c r="G7418" t="s">
        <v>3345</v>
      </c>
      <c r="H7418" t="s">
        <v>1324</v>
      </c>
      <c r="I7418" t="s">
        <v>1873</v>
      </c>
      <c r="J7418" t="s">
        <v>1571</v>
      </c>
      <c r="K7418" t="s">
        <v>1327</v>
      </c>
      <c r="L7418" t="s">
        <v>436</v>
      </c>
      <c r="M7418" t="s">
        <v>1328</v>
      </c>
      <c r="O7418" t="s">
        <v>1329</v>
      </c>
      <c r="P7418" t="s">
        <v>399</v>
      </c>
      <c r="Q7418" t="s">
        <v>1874</v>
      </c>
      <c r="R7418" t="s">
        <v>1875</v>
      </c>
      <c r="S7418" t="s">
        <v>1333</v>
      </c>
      <c r="T7418" t="s">
        <v>4011</v>
      </c>
      <c r="U7418" t="s">
        <v>1334</v>
      </c>
      <c r="V7418" t="s">
        <v>98</v>
      </c>
      <c r="W7418" t="s">
        <v>1993</v>
      </c>
      <c r="X7418" t="s">
        <v>1543</v>
      </c>
      <c r="Y7418" t="s">
        <v>1337</v>
      </c>
      <c r="Z7418" t="s">
        <v>1132</v>
      </c>
      <c r="AA7418" t="s">
        <v>1340</v>
      </c>
      <c r="AB7418" t="s">
        <v>439</v>
      </c>
      <c r="AC7418">
        <v>282.5</v>
      </c>
      <c r="AD7418">
        <v>285</v>
      </c>
      <c r="AE7418">
        <v>274.5</v>
      </c>
      <c r="AF7418">
        <v>280</v>
      </c>
      <c r="AG7418">
        <v>349.5</v>
      </c>
      <c r="AH7418">
        <v>403.5</v>
      </c>
      <c r="AI7418">
        <v>271.41174889227119</v>
      </c>
      <c r="AJ7418">
        <v>236.17582614508819</v>
      </c>
      <c r="AK7418">
        <v>234.36120539145961</v>
      </c>
      <c r="AL7418">
        <v>258.75790159135607</v>
      </c>
      <c r="AM7418">
        <v>237.894868359046</v>
      </c>
      <c r="AN7418">
        <v>290.17326139858108</v>
      </c>
    </row>
    <row r="7419" spans="1:40" x14ac:dyDescent="0.35">
      <c r="A7419" t="s">
        <v>1485</v>
      </c>
      <c r="B7419" t="s">
        <v>1497</v>
      </c>
      <c r="C7419" t="s">
        <v>2730</v>
      </c>
      <c r="D7419" t="s">
        <v>1569</v>
      </c>
      <c r="E7419" t="s">
        <v>3340</v>
      </c>
      <c r="F7419" t="s">
        <v>1570</v>
      </c>
      <c r="G7419" t="s">
        <v>3345</v>
      </c>
      <c r="H7419" t="s">
        <v>1324</v>
      </c>
      <c r="I7419" t="s">
        <v>1873</v>
      </c>
      <c r="J7419" t="s">
        <v>1571</v>
      </c>
      <c r="K7419" t="s">
        <v>1327</v>
      </c>
      <c r="L7419" t="s">
        <v>436</v>
      </c>
      <c r="M7419" t="s">
        <v>1328</v>
      </c>
      <c r="O7419" t="s">
        <v>1329</v>
      </c>
      <c r="P7419" t="s">
        <v>399</v>
      </c>
      <c r="Q7419" t="s">
        <v>1874</v>
      </c>
      <c r="R7419" t="s">
        <v>1875</v>
      </c>
      <c r="S7419" t="s">
        <v>1333</v>
      </c>
      <c r="T7419" t="s">
        <v>4011</v>
      </c>
      <c r="U7419" t="s">
        <v>1334</v>
      </c>
      <c r="V7419" t="s">
        <v>98</v>
      </c>
      <c r="W7419" t="s">
        <v>1993</v>
      </c>
      <c r="X7419" t="s">
        <v>1543</v>
      </c>
      <c r="Y7419" t="s">
        <v>1337</v>
      </c>
      <c r="Z7419" t="s">
        <v>1132</v>
      </c>
      <c r="AA7419" t="s">
        <v>1514</v>
      </c>
      <c r="AB7419" t="s">
        <v>439</v>
      </c>
      <c r="AC7419">
        <v>167</v>
      </c>
      <c r="AD7419">
        <v>177</v>
      </c>
      <c r="AE7419">
        <v>177</v>
      </c>
      <c r="AF7419">
        <v>177</v>
      </c>
      <c r="AG7419">
        <v>177</v>
      </c>
      <c r="AH7419">
        <v>177</v>
      </c>
      <c r="AI7419">
        <v>164.49444444444441</v>
      </c>
      <c r="AJ7419">
        <v>142.93333333333331</v>
      </c>
      <c r="AK7419">
        <v>138.37777777777779</v>
      </c>
      <c r="AL7419">
        <v>159.61666666666659</v>
      </c>
      <c r="AM7419">
        <v>144.80555555555549</v>
      </c>
      <c r="AN7419">
        <v>153.28333333333339</v>
      </c>
    </row>
    <row r="7420" spans="1:40" x14ac:dyDescent="0.35">
      <c r="A7420" t="s">
        <v>1485</v>
      </c>
      <c r="B7420" t="s">
        <v>1497</v>
      </c>
      <c r="C7420" t="s">
        <v>2730</v>
      </c>
      <c r="D7420" t="s">
        <v>1569</v>
      </c>
      <c r="E7420" t="s">
        <v>3340</v>
      </c>
      <c r="F7420" t="s">
        <v>1570</v>
      </c>
      <c r="G7420" t="s">
        <v>3345</v>
      </c>
      <c r="H7420" t="s">
        <v>1324</v>
      </c>
      <c r="I7420" t="s">
        <v>1873</v>
      </c>
      <c r="J7420" t="s">
        <v>1571</v>
      </c>
      <c r="K7420" t="s">
        <v>1327</v>
      </c>
      <c r="L7420" t="s">
        <v>436</v>
      </c>
      <c r="M7420" t="s">
        <v>1328</v>
      </c>
      <c r="O7420" t="s">
        <v>1329</v>
      </c>
      <c r="P7420" t="s">
        <v>399</v>
      </c>
      <c r="Q7420" t="s">
        <v>1874</v>
      </c>
      <c r="R7420" t="s">
        <v>1875</v>
      </c>
      <c r="S7420" t="s">
        <v>1333</v>
      </c>
      <c r="T7420" t="s">
        <v>4011</v>
      </c>
      <c r="U7420" t="s">
        <v>1334</v>
      </c>
      <c r="V7420" t="s">
        <v>98</v>
      </c>
      <c r="W7420" t="s">
        <v>1876</v>
      </c>
      <c r="X7420" t="s">
        <v>1877</v>
      </c>
      <c r="Y7420" t="s">
        <v>1337</v>
      </c>
      <c r="Z7420" t="s">
        <v>1132</v>
      </c>
      <c r="AA7420" t="s">
        <v>1339</v>
      </c>
      <c r="AB7420" t="s">
        <v>439</v>
      </c>
      <c r="AC7420">
        <v>261057.73499999999</v>
      </c>
      <c r="AD7420">
        <v>359455.58100000001</v>
      </c>
      <c r="AE7420">
        <v>273344.15899999999</v>
      </c>
      <c r="AF7420">
        <v>322484.21000000002</v>
      </c>
      <c r="AG7420">
        <v>296324.02599999995</v>
      </c>
      <c r="AH7420">
        <v>281562.83899999998</v>
      </c>
      <c r="AI7420">
        <v>226019.72453409579</v>
      </c>
      <c r="AJ7420">
        <v>194611.91744208211</v>
      </c>
      <c r="AK7420">
        <v>209466.6185461393</v>
      </c>
      <c r="AL7420">
        <v>165966.96744277561</v>
      </c>
      <c r="AM7420">
        <v>166858.9542182812</v>
      </c>
      <c r="AN7420">
        <v>163139.84046814809</v>
      </c>
    </row>
    <row r="7421" spans="1:40" x14ac:dyDescent="0.35">
      <c r="A7421" t="s">
        <v>1485</v>
      </c>
      <c r="B7421" t="s">
        <v>1497</v>
      </c>
      <c r="C7421" t="s">
        <v>2730</v>
      </c>
      <c r="D7421" t="s">
        <v>1569</v>
      </c>
      <c r="E7421" t="s">
        <v>3340</v>
      </c>
      <c r="F7421" t="s">
        <v>1570</v>
      </c>
      <c r="G7421" t="s">
        <v>3345</v>
      </c>
      <c r="H7421" t="s">
        <v>1324</v>
      </c>
      <c r="I7421" t="s">
        <v>1873</v>
      </c>
      <c r="J7421" t="s">
        <v>1571</v>
      </c>
      <c r="K7421" t="s">
        <v>1327</v>
      </c>
      <c r="L7421" t="s">
        <v>436</v>
      </c>
      <c r="M7421" t="s">
        <v>1328</v>
      </c>
      <c r="O7421" t="s">
        <v>1329</v>
      </c>
      <c r="P7421" t="s">
        <v>399</v>
      </c>
      <c r="Q7421" t="s">
        <v>1874</v>
      </c>
      <c r="R7421" t="s">
        <v>1875</v>
      </c>
      <c r="S7421" t="s">
        <v>1333</v>
      </c>
      <c r="T7421" t="s">
        <v>4011</v>
      </c>
      <c r="U7421" t="s">
        <v>1334</v>
      </c>
      <c r="V7421" t="s">
        <v>98</v>
      </c>
      <c r="W7421" t="s">
        <v>1876</v>
      </c>
      <c r="X7421" t="s">
        <v>1877</v>
      </c>
      <c r="Y7421" t="s">
        <v>1337</v>
      </c>
      <c r="Z7421" t="s">
        <v>1132</v>
      </c>
      <c r="AA7421" t="s">
        <v>1340</v>
      </c>
      <c r="AB7421" t="s">
        <v>439</v>
      </c>
      <c r="AC7421">
        <v>312.5</v>
      </c>
      <c r="AD7421">
        <v>312.5</v>
      </c>
      <c r="AE7421">
        <v>316</v>
      </c>
      <c r="AF7421">
        <v>340</v>
      </c>
      <c r="AG7421">
        <v>368</v>
      </c>
      <c r="AH7421">
        <v>429</v>
      </c>
      <c r="AI7421">
        <v>266.66169636398661</v>
      </c>
      <c r="AJ7421">
        <v>228.44974217325179</v>
      </c>
      <c r="AK7421">
        <v>200.0931418296127</v>
      </c>
      <c r="AL7421">
        <v>193.1094298345956</v>
      </c>
      <c r="AM7421">
        <v>194.8178100889713</v>
      </c>
      <c r="AN7421">
        <v>237.29143481117671</v>
      </c>
    </row>
    <row r="7422" spans="1:40" x14ac:dyDescent="0.35">
      <c r="A7422" t="s">
        <v>1485</v>
      </c>
      <c r="B7422" t="s">
        <v>1497</v>
      </c>
      <c r="C7422" t="s">
        <v>2730</v>
      </c>
      <c r="D7422" t="s">
        <v>1569</v>
      </c>
      <c r="E7422" t="s">
        <v>3340</v>
      </c>
      <c r="F7422" t="s">
        <v>1570</v>
      </c>
      <c r="G7422" t="s">
        <v>3345</v>
      </c>
      <c r="H7422" t="s">
        <v>1324</v>
      </c>
      <c r="I7422" t="s">
        <v>1873</v>
      </c>
      <c r="J7422" t="s">
        <v>1571</v>
      </c>
      <c r="K7422" t="s">
        <v>1327</v>
      </c>
      <c r="L7422" t="s">
        <v>436</v>
      </c>
      <c r="M7422" t="s">
        <v>1328</v>
      </c>
      <c r="O7422" t="s">
        <v>1329</v>
      </c>
      <c r="P7422" t="s">
        <v>399</v>
      </c>
      <c r="Q7422" t="s">
        <v>1874</v>
      </c>
      <c r="R7422" t="s">
        <v>1875</v>
      </c>
      <c r="S7422" t="s">
        <v>1333</v>
      </c>
      <c r="T7422" t="s">
        <v>4011</v>
      </c>
      <c r="U7422" t="s">
        <v>1334</v>
      </c>
      <c r="V7422" t="s">
        <v>98</v>
      </c>
      <c r="W7422" t="s">
        <v>1876</v>
      </c>
      <c r="X7422" t="s">
        <v>1877</v>
      </c>
      <c r="Y7422" t="s">
        <v>1337</v>
      </c>
      <c r="Z7422" t="s">
        <v>1132</v>
      </c>
      <c r="AA7422" t="s">
        <v>1514</v>
      </c>
      <c r="AB7422" t="s">
        <v>439</v>
      </c>
      <c r="AC7422">
        <v>180</v>
      </c>
      <c r="AD7422">
        <v>188</v>
      </c>
      <c r="AE7422">
        <v>188</v>
      </c>
      <c r="AF7422">
        <v>0</v>
      </c>
      <c r="AG7422">
        <v>0</v>
      </c>
      <c r="AH7422">
        <v>99</v>
      </c>
      <c r="AI7422">
        <v>119.07599999999999</v>
      </c>
      <c r="AJ7422">
        <v>108.416</v>
      </c>
      <c r="AK7422">
        <v>108.124</v>
      </c>
      <c r="AL7422">
        <v>90.036000000000001</v>
      </c>
      <c r="AM7422">
        <v>87.384</v>
      </c>
      <c r="AN7422">
        <v>90.168000000000006</v>
      </c>
    </row>
    <row r="7423" spans="1:40" x14ac:dyDescent="0.35">
      <c r="A7423" t="s">
        <v>1485</v>
      </c>
      <c r="B7423" t="s">
        <v>1497</v>
      </c>
      <c r="C7423" t="s">
        <v>2730</v>
      </c>
      <c r="D7423" t="s">
        <v>1569</v>
      </c>
      <c r="E7423" t="s">
        <v>3340</v>
      </c>
      <c r="F7423" t="s">
        <v>1570</v>
      </c>
      <c r="G7423" t="s">
        <v>3345</v>
      </c>
      <c r="H7423" t="s">
        <v>1324</v>
      </c>
      <c r="I7423" t="s">
        <v>1873</v>
      </c>
      <c r="J7423" t="s">
        <v>1571</v>
      </c>
      <c r="K7423" t="s">
        <v>1327</v>
      </c>
      <c r="L7423" t="s">
        <v>436</v>
      </c>
      <c r="M7423" t="s">
        <v>1328</v>
      </c>
      <c r="O7423" t="s">
        <v>1329</v>
      </c>
      <c r="P7423" t="s">
        <v>399</v>
      </c>
      <c r="Q7423" t="s">
        <v>1874</v>
      </c>
      <c r="R7423" t="s">
        <v>1875</v>
      </c>
      <c r="S7423" t="s">
        <v>1333</v>
      </c>
      <c r="T7423" t="s">
        <v>4011</v>
      </c>
      <c r="U7423" t="s">
        <v>1334</v>
      </c>
      <c r="V7423" t="s">
        <v>98</v>
      </c>
      <c r="W7423" t="s">
        <v>1598</v>
      </c>
      <c r="X7423" t="s">
        <v>1599</v>
      </c>
      <c r="Y7423" t="s">
        <v>1337</v>
      </c>
      <c r="Z7423" t="s">
        <v>1132</v>
      </c>
      <c r="AA7423" t="s">
        <v>1514</v>
      </c>
      <c r="AB7423" t="s">
        <v>439</v>
      </c>
      <c r="AC7423">
        <v>99</v>
      </c>
      <c r="AD7423">
        <v>99</v>
      </c>
      <c r="AE7423">
        <v>18</v>
      </c>
      <c r="AF7423">
        <v>116</v>
      </c>
      <c r="AG7423">
        <v>116</v>
      </c>
      <c r="AH7423">
        <v>116</v>
      </c>
      <c r="AI7423">
        <v>0</v>
      </c>
      <c r="AJ7423">
        <v>0</v>
      </c>
      <c r="AK7423">
        <v>0</v>
      </c>
      <c r="AL7423">
        <v>0</v>
      </c>
      <c r="AM7423">
        <v>0</v>
      </c>
      <c r="AN7423">
        <v>0</v>
      </c>
    </row>
    <row r="7424" spans="1:40" x14ac:dyDescent="0.35">
      <c r="A7424" t="s">
        <v>1485</v>
      </c>
      <c r="B7424" t="s">
        <v>1497</v>
      </c>
      <c r="C7424" t="s">
        <v>2730</v>
      </c>
      <c r="D7424" t="s">
        <v>1569</v>
      </c>
      <c r="E7424" t="s">
        <v>3340</v>
      </c>
      <c r="F7424" t="s">
        <v>1570</v>
      </c>
      <c r="G7424" t="s">
        <v>3345</v>
      </c>
      <c r="H7424" t="s">
        <v>1324</v>
      </c>
      <c r="I7424" t="s">
        <v>1873</v>
      </c>
      <c r="J7424" t="s">
        <v>1571</v>
      </c>
      <c r="K7424" t="s">
        <v>1327</v>
      </c>
      <c r="L7424" t="s">
        <v>436</v>
      </c>
      <c r="M7424" t="s">
        <v>1328</v>
      </c>
      <c r="O7424" t="s">
        <v>1329</v>
      </c>
      <c r="P7424" t="s">
        <v>399</v>
      </c>
      <c r="Q7424" t="s">
        <v>1874</v>
      </c>
      <c r="R7424" t="s">
        <v>1875</v>
      </c>
      <c r="S7424" t="s">
        <v>1333</v>
      </c>
      <c r="T7424" t="s">
        <v>4011</v>
      </c>
      <c r="U7424" t="s">
        <v>1334</v>
      </c>
      <c r="V7424" t="s">
        <v>98</v>
      </c>
      <c r="W7424" t="s">
        <v>1582</v>
      </c>
      <c r="X7424" t="s">
        <v>1583</v>
      </c>
      <c r="Y7424" t="s">
        <v>1337</v>
      </c>
      <c r="Z7424" t="s">
        <v>1132</v>
      </c>
      <c r="AA7424" t="s">
        <v>1339</v>
      </c>
      <c r="AB7424" t="s">
        <v>439</v>
      </c>
      <c r="AC7424">
        <v>116823.53600000001</v>
      </c>
      <c r="AD7424">
        <v>106447.364</v>
      </c>
      <c r="AE7424">
        <v>108447.17000000001</v>
      </c>
      <c r="AF7424">
        <v>130028.72</v>
      </c>
      <c r="AG7424">
        <v>116765.28</v>
      </c>
      <c r="AH7424">
        <v>146381.28999999998</v>
      </c>
      <c r="AI7424">
        <v>97695.850430314458</v>
      </c>
      <c r="AJ7424">
        <v>81292.9184357989</v>
      </c>
      <c r="AK7424">
        <v>85479.833338669603</v>
      </c>
      <c r="AL7424">
        <v>80008.442163427389</v>
      </c>
      <c r="AM7424">
        <v>85961.858172139328</v>
      </c>
      <c r="AN7424">
        <v>84222.961456266508</v>
      </c>
    </row>
    <row r="7425" spans="1:40" x14ac:dyDescent="0.35">
      <c r="A7425" t="s">
        <v>1485</v>
      </c>
      <c r="B7425" t="s">
        <v>1497</v>
      </c>
      <c r="C7425" t="s">
        <v>2730</v>
      </c>
      <c r="D7425" t="s">
        <v>1569</v>
      </c>
      <c r="E7425" t="s">
        <v>3340</v>
      </c>
      <c r="F7425" t="s">
        <v>1570</v>
      </c>
      <c r="G7425" t="s">
        <v>3345</v>
      </c>
      <c r="H7425" t="s">
        <v>1324</v>
      </c>
      <c r="I7425" t="s">
        <v>1873</v>
      </c>
      <c r="J7425" t="s">
        <v>1571</v>
      </c>
      <c r="K7425" t="s">
        <v>1327</v>
      </c>
      <c r="L7425" t="s">
        <v>436</v>
      </c>
      <c r="M7425" t="s">
        <v>1328</v>
      </c>
      <c r="O7425" t="s">
        <v>1329</v>
      </c>
      <c r="P7425" t="s">
        <v>399</v>
      </c>
      <c r="Q7425" t="s">
        <v>1874</v>
      </c>
      <c r="R7425" t="s">
        <v>1875</v>
      </c>
      <c r="S7425" t="s">
        <v>1333</v>
      </c>
      <c r="T7425" t="s">
        <v>4011</v>
      </c>
      <c r="U7425" t="s">
        <v>1334</v>
      </c>
      <c r="V7425" t="s">
        <v>98</v>
      </c>
      <c r="W7425" t="s">
        <v>1582</v>
      </c>
      <c r="X7425" t="s">
        <v>1583</v>
      </c>
      <c r="Y7425" t="s">
        <v>1337</v>
      </c>
      <c r="Z7425" t="s">
        <v>1132</v>
      </c>
      <c r="AA7425" t="s">
        <v>1340</v>
      </c>
      <c r="AB7425" t="s">
        <v>439</v>
      </c>
      <c r="AC7425">
        <v>110</v>
      </c>
      <c r="AD7425">
        <v>119.5</v>
      </c>
      <c r="AE7425">
        <v>115.5</v>
      </c>
      <c r="AF7425">
        <v>117.5</v>
      </c>
      <c r="AG7425">
        <v>140</v>
      </c>
      <c r="AH7425">
        <v>150.5</v>
      </c>
      <c r="AI7425">
        <v>132.52144537656</v>
      </c>
      <c r="AJ7425">
        <v>89.548385179035279</v>
      </c>
      <c r="AK7425">
        <v>86.96866216752386</v>
      </c>
      <c r="AL7425">
        <v>78.501485351882948</v>
      </c>
      <c r="AM7425">
        <v>79.231758796252208</v>
      </c>
      <c r="AN7425">
        <v>98.424277018579986</v>
      </c>
    </row>
    <row r="7426" spans="1:40" x14ac:dyDescent="0.35">
      <c r="A7426" t="s">
        <v>1485</v>
      </c>
      <c r="B7426" t="s">
        <v>1497</v>
      </c>
      <c r="C7426" t="s">
        <v>2730</v>
      </c>
      <c r="D7426" t="s">
        <v>1569</v>
      </c>
      <c r="E7426" t="s">
        <v>3340</v>
      </c>
      <c r="F7426" t="s">
        <v>1570</v>
      </c>
      <c r="G7426" t="s">
        <v>3345</v>
      </c>
      <c r="H7426" t="s">
        <v>1324</v>
      </c>
      <c r="I7426" t="s">
        <v>1873</v>
      </c>
      <c r="J7426" t="s">
        <v>1571</v>
      </c>
      <c r="K7426" t="s">
        <v>1327</v>
      </c>
      <c r="L7426" t="s">
        <v>436</v>
      </c>
      <c r="M7426" t="s">
        <v>1328</v>
      </c>
      <c r="O7426" t="s">
        <v>1329</v>
      </c>
      <c r="P7426" t="s">
        <v>399</v>
      </c>
      <c r="Q7426" t="s">
        <v>1874</v>
      </c>
      <c r="R7426" t="s">
        <v>1875</v>
      </c>
      <c r="S7426" t="s">
        <v>1333</v>
      </c>
      <c r="T7426" t="s">
        <v>4011</v>
      </c>
      <c r="U7426" t="s">
        <v>1334</v>
      </c>
      <c r="V7426" t="s">
        <v>98</v>
      </c>
      <c r="W7426" t="s">
        <v>1582</v>
      </c>
      <c r="X7426" t="s">
        <v>1583</v>
      </c>
      <c r="Y7426" t="s">
        <v>1337</v>
      </c>
      <c r="Z7426" t="s">
        <v>1132</v>
      </c>
      <c r="AA7426" t="s">
        <v>1514</v>
      </c>
      <c r="AB7426" t="s">
        <v>439</v>
      </c>
      <c r="AC7426">
        <v>104</v>
      </c>
      <c r="AD7426">
        <v>120</v>
      </c>
      <c r="AE7426">
        <v>91</v>
      </c>
      <c r="AF7426">
        <v>91</v>
      </c>
      <c r="AG7426">
        <v>136</v>
      </c>
      <c r="AH7426">
        <v>102</v>
      </c>
      <c r="AI7426">
        <v>48.895000000000003</v>
      </c>
      <c r="AJ7426">
        <v>39.524999999999999</v>
      </c>
      <c r="AK7426">
        <v>37.844999999999999</v>
      </c>
      <c r="AL7426">
        <v>37.545000000000002</v>
      </c>
      <c r="AM7426">
        <v>38.424999999999997</v>
      </c>
      <c r="AN7426">
        <v>39.805</v>
      </c>
    </row>
    <row r="7427" spans="1:40" x14ac:dyDescent="0.35">
      <c r="A7427" t="s">
        <v>1485</v>
      </c>
      <c r="B7427" t="s">
        <v>1497</v>
      </c>
      <c r="C7427" t="s">
        <v>1576</v>
      </c>
      <c r="D7427" t="s">
        <v>1499</v>
      </c>
      <c r="E7427" t="s">
        <v>3340</v>
      </c>
      <c r="F7427" t="s">
        <v>1570</v>
      </c>
      <c r="G7427" t="s">
        <v>3345</v>
      </c>
      <c r="H7427" t="s">
        <v>1324</v>
      </c>
      <c r="I7427" t="s">
        <v>1873</v>
      </c>
      <c r="J7427" t="s">
        <v>1571</v>
      </c>
      <c r="K7427" t="s">
        <v>1327</v>
      </c>
      <c r="L7427" t="s">
        <v>436</v>
      </c>
      <c r="M7427" t="s">
        <v>1328</v>
      </c>
      <c r="O7427" t="s">
        <v>1329</v>
      </c>
      <c r="P7427" t="s">
        <v>399</v>
      </c>
      <c r="Q7427" t="s">
        <v>1874</v>
      </c>
      <c r="R7427" t="s">
        <v>1875</v>
      </c>
      <c r="S7427" t="s">
        <v>1333</v>
      </c>
      <c r="T7427" t="s">
        <v>4011</v>
      </c>
      <c r="U7427" t="s">
        <v>1334</v>
      </c>
      <c r="V7427" t="s">
        <v>98</v>
      </c>
      <c r="W7427" t="s">
        <v>2066</v>
      </c>
      <c r="X7427" t="s">
        <v>1796</v>
      </c>
      <c r="Y7427" t="s">
        <v>1337</v>
      </c>
      <c r="Z7427" t="s">
        <v>1133</v>
      </c>
      <c r="AA7427" t="s">
        <v>1514</v>
      </c>
      <c r="AB7427" t="s">
        <v>439</v>
      </c>
      <c r="AC7427">
        <v>267.75</v>
      </c>
      <c r="AD7427">
        <v>267.75</v>
      </c>
      <c r="AE7427">
        <v>267.75</v>
      </c>
      <c r="AF7427">
        <v>267.75</v>
      </c>
      <c r="AG7427">
        <v>267.75</v>
      </c>
      <c r="AH7427">
        <v>267.75</v>
      </c>
      <c r="AI7427">
        <v>0</v>
      </c>
      <c r="AJ7427">
        <v>0</v>
      </c>
      <c r="AK7427">
        <v>0</v>
      </c>
      <c r="AL7427">
        <v>0</v>
      </c>
      <c r="AM7427">
        <v>0</v>
      </c>
      <c r="AN7427">
        <v>0</v>
      </c>
    </row>
    <row r="7428" spans="1:40" x14ac:dyDescent="0.35">
      <c r="A7428" t="s">
        <v>1485</v>
      </c>
      <c r="B7428" t="s">
        <v>1497</v>
      </c>
      <c r="C7428" t="s">
        <v>1576</v>
      </c>
      <c r="D7428" t="s">
        <v>1499</v>
      </c>
      <c r="E7428" t="s">
        <v>3340</v>
      </c>
      <c r="F7428" t="s">
        <v>1570</v>
      </c>
      <c r="G7428" t="s">
        <v>3345</v>
      </c>
      <c r="H7428" t="s">
        <v>1324</v>
      </c>
      <c r="I7428" t="s">
        <v>1873</v>
      </c>
      <c r="J7428" t="s">
        <v>1571</v>
      </c>
      <c r="K7428" t="s">
        <v>1327</v>
      </c>
      <c r="L7428" t="s">
        <v>436</v>
      </c>
      <c r="M7428" t="s">
        <v>1328</v>
      </c>
      <c r="O7428" t="s">
        <v>1329</v>
      </c>
      <c r="P7428" t="s">
        <v>399</v>
      </c>
      <c r="Q7428" t="s">
        <v>1874</v>
      </c>
      <c r="R7428" t="s">
        <v>1875</v>
      </c>
      <c r="S7428" t="s">
        <v>1333</v>
      </c>
      <c r="T7428" t="s">
        <v>4011</v>
      </c>
      <c r="U7428" t="s">
        <v>1334</v>
      </c>
      <c r="V7428" t="s">
        <v>98</v>
      </c>
      <c r="W7428" t="s">
        <v>1843</v>
      </c>
      <c r="X7428" t="s">
        <v>1543</v>
      </c>
      <c r="Y7428" t="s">
        <v>1337</v>
      </c>
      <c r="Z7428" t="s">
        <v>1133</v>
      </c>
      <c r="AA7428" t="s">
        <v>1339</v>
      </c>
      <c r="AB7428" t="s">
        <v>439</v>
      </c>
      <c r="AC7428">
        <v>1491587.0560000001</v>
      </c>
      <c r="AD7428">
        <v>1955627.3059999999</v>
      </c>
      <c r="AE7428">
        <v>48996.417000000001</v>
      </c>
      <c r="AF7428">
        <v>1459887.01</v>
      </c>
      <c r="AG7428">
        <v>455018.66499999998</v>
      </c>
      <c r="AH7428">
        <v>1505793.5509999997</v>
      </c>
      <c r="AI7428">
        <v>960011.16158426518</v>
      </c>
      <c r="AJ7428">
        <v>705678.35127383319</v>
      </c>
      <c r="AK7428">
        <v>763849.85746505926</v>
      </c>
      <c r="AL7428">
        <v>605018.898915436</v>
      </c>
      <c r="AM7428">
        <v>617825.07892932801</v>
      </c>
      <c r="AN7428">
        <v>564315.18431305839</v>
      </c>
    </row>
    <row r="7429" spans="1:40" x14ac:dyDescent="0.35">
      <c r="A7429" t="s">
        <v>1485</v>
      </c>
      <c r="B7429" t="s">
        <v>1497</v>
      </c>
      <c r="C7429" t="s">
        <v>1576</v>
      </c>
      <c r="D7429" t="s">
        <v>1499</v>
      </c>
      <c r="E7429" t="s">
        <v>3340</v>
      </c>
      <c r="F7429" t="s">
        <v>1570</v>
      </c>
      <c r="G7429" t="s">
        <v>3345</v>
      </c>
      <c r="H7429" t="s">
        <v>1324</v>
      </c>
      <c r="I7429" t="s">
        <v>1873</v>
      </c>
      <c r="J7429" t="s">
        <v>1571</v>
      </c>
      <c r="K7429" t="s">
        <v>1327</v>
      </c>
      <c r="L7429" t="s">
        <v>436</v>
      </c>
      <c r="M7429" t="s">
        <v>1328</v>
      </c>
      <c r="O7429" t="s">
        <v>1329</v>
      </c>
      <c r="P7429" t="s">
        <v>399</v>
      </c>
      <c r="Q7429" t="s">
        <v>1874</v>
      </c>
      <c r="R7429" t="s">
        <v>1875</v>
      </c>
      <c r="S7429" t="s">
        <v>1333</v>
      </c>
      <c r="T7429" t="s">
        <v>4011</v>
      </c>
      <c r="U7429" t="s">
        <v>1334</v>
      </c>
      <c r="V7429" t="s">
        <v>98</v>
      </c>
      <c r="W7429" t="s">
        <v>1843</v>
      </c>
      <c r="X7429" t="s">
        <v>1543</v>
      </c>
      <c r="Y7429" t="s">
        <v>1337</v>
      </c>
      <c r="Z7429" t="s">
        <v>1133</v>
      </c>
      <c r="AA7429" t="s">
        <v>1340</v>
      </c>
      <c r="AB7429" t="s">
        <v>439</v>
      </c>
      <c r="AC7429">
        <v>1053</v>
      </c>
      <c r="AD7429">
        <v>1109</v>
      </c>
      <c r="AE7429">
        <v>1074</v>
      </c>
      <c r="AF7429">
        <v>1027.5</v>
      </c>
      <c r="AG7429">
        <v>1082.5</v>
      </c>
      <c r="AH7429">
        <v>1142.5</v>
      </c>
      <c r="AI7429">
        <v>1038.93</v>
      </c>
      <c r="AJ7429">
        <v>789.4899999999999</v>
      </c>
      <c r="AK7429">
        <v>781.2399999999999</v>
      </c>
      <c r="AL7429">
        <v>750.66</v>
      </c>
      <c r="AM7429">
        <v>722.42</v>
      </c>
      <c r="AN7429">
        <v>907.41999999999985</v>
      </c>
    </row>
    <row r="7430" spans="1:40" x14ac:dyDescent="0.35">
      <c r="A7430" t="s">
        <v>1485</v>
      </c>
      <c r="B7430" t="s">
        <v>1497</v>
      </c>
      <c r="C7430" t="s">
        <v>1576</v>
      </c>
      <c r="D7430" t="s">
        <v>1499</v>
      </c>
      <c r="E7430" t="s">
        <v>3340</v>
      </c>
      <c r="F7430" t="s">
        <v>1570</v>
      </c>
      <c r="G7430" t="s">
        <v>3345</v>
      </c>
      <c r="H7430" t="s">
        <v>1324</v>
      </c>
      <c r="I7430" t="s">
        <v>1873</v>
      </c>
      <c r="J7430" t="s">
        <v>1571</v>
      </c>
      <c r="K7430" t="s">
        <v>1327</v>
      </c>
      <c r="L7430" t="s">
        <v>436</v>
      </c>
      <c r="M7430" t="s">
        <v>1328</v>
      </c>
      <c r="O7430" t="s">
        <v>1329</v>
      </c>
      <c r="P7430" t="s">
        <v>399</v>
      </c>
      <c r="Q7430" t="s">
        <v>1874</v>
      </c>
      <c r="R7430" t="s">
        <v>1875</v>
      </c>
      <c r="S7430" t="s">
        <v>1333</v>
      </c>
      <c r="T7430" t="s">
        <v>4011</v>
      </c>
      <c r="U7430" t="s">
        <v>1334</v>
      </c>
      <c r="V7430" t="s">
        <v>98</v>
      </c>
      <c r="W7430" t="s">
        <v>1843</v>
      </c>
      <c r="X7430" t="s">
        <v>1543</v>
      </c>
      <c r="Y7430" t="s">
        <v>1337</v>
      </c>
      <c r="Z7430" t="s">
        <v>1133</v>
      </c>
      <c r="AA7430" t="s">
        <v>1514</v>
      </c>
      <c r="AB7430" t="s">
        <v>439</v>
      </c>
      <c r="AC7430">
        <v>201.5</v>
      </c>
      <c r="AD7430">
        <v>201.5</v>
      </c>
      <c r="AE7430">
        <v>201.5</v>
      </c>
      <c r="AF7430">
        <v>201.5</v>
      </c>
      <c r="AG7430">
        <v>201.5</v>
      </c>
      <c r="AH7430">
        <v>201.5</v>
      </c>
      <c r="AI7430">
        <v>522.71500000000003</v>
      </c>
      <c r="AJ7430">
        <v>414.44</v>
      </c>
      <c r="AK7430">
        <v>407.33</v>
      </c>
      <c r="AL7430">
        <v>346.14499999999998</v>
      </c>
      <c r="AM7430">
        <v>336.55</v>
      </c>
      <c r="AN7430">
        <v>333.375</v>
      </c>
    </row>
    <row r="7431" spans="1:40" x14ac:dyDescent="0.35">
      <c r="A7431" t="s">
        <v>1485</v>
      </c>
      <c r="B7431" t="s">
        <v>1497</v>
      </c>
      <c r="C7431" t="s">
        <v>1576</v>
      </c>
      <c r="D7431" t="s">
        <v>1499</v>
      </c>
      <c r="E7431" t="s">
        <v>3340</v>
      </c>
      <c r="F7431" t="s">
        <v>1570</v>
      </c>
      <c r="G7431" t="s">
        <v>3345</v>
      </c>
      <c r="H7431" t="s">
        <v>1324</v>
      </c>
      <c r="I7431" t="s">
        <v>1873</v>
      </c>
      <c r="J7431" t="s">
        <v>1571</v>
      </c>
      <c r="K7431" t="s">
        <v>1327</v>
      </c>
      <c r="L7431" t="s">
        <v>436</v>
      </c>
      <c r="M7431" t="s">
        <v>1328</v>
      </c>
      <c r="O7431" t="s">
        <v>1329</v>
      </c>
      <c r="P7431" t="s">
        <v>399</v>
      </c>
      <c r="Q7431" t="s">
        <v>1874</v>
      </c>
      <c r="R7431" t="s">
        <v>1875</v>
      </c>
      <c r="S7431" t="s">
        <v>1333</v>
      </c>
      <c r="T7431" t="s">
        <v>4011</v>
      </c>
      <c r="U7431" t="s">
        <v>1334</v>
      </c>
      <c r="V7431" t="s">
        <v>98</v>
      </c>
      <c r="W7431" t="s">
        <v>1993</v>
      </c>
      <c r="X7431" t="s">
        <v>1543</v>
      </c>
      <c r="Y7431" t="s">
        <v>1337</v>
      </c>
      <c r="Z7431" t="s">
        <v>1133</v>
      </c>
      <c r="AA7431" t="s">
        <v>1339</v>
      </c>
      <c r="AB7431" t="s">
        <v>439</v>
      </c>
      <c r="AC7431">
        <v>0</v>
      </c>
      <c r="AD7431">
        <v>0</v>
      </c>
      <c r="AE7431">
        <v>0</v>
      </c>
      <c r="AF7431">
        <v>0</v>
      </c>
      <c r="AG7431">
        <v>0</v>
      </c>
      <c r="AH7431">
        <v>3160.3799999999997</v>
      </c>
      <c r="AI7431">
        <v>0</v>
      </c>
      <c r="AJ7431">
        <v>0</v>
      </c>
      <c r="AK7431">
        <v>0</v>
      </c>
      <c r="AL7431">
        <v>0</v>
      </c>
      <c r="AM7431">
        <v>0</v>
      </c>
      <c r="AN7431">
        <v>0</v>
      </c>
    </row>
    <row r="7432" spans="1:40" x14ac:dyDescent="0.35">
      <c r="A7432" t="s">
        <v>1485</v>
      </c>
      <c r="B7432" t="s">
        <v>1497</v>
      </c>
      <c r="C7432" t="s">
        <v>1576</v>
      </c>
      <c r="D7432" t="s">
        <v>1499</v>
      </c>
      <c r="E7432" t="s">
        <v>3340</v>
      </c>
      <c r="F7432" t="s">
        <v>1570</v>
      </c>
      <c r="G7432" t="s">
        <v>3345</v>
      </c>
      <c r="H7432" t="s">
        <v>1324</v>
      </c>
      <c r="I7432" t="s">
        <v>1873</v>
      </c>
      <c r="J7432" t="s">
        <v>1571</v>
      </c>
      <c r="K7432" t="s">
        <v>1327</v>
      </c>
      <c r="L7432" t="s">
        <v>436</v>
      </c>
      <c r="M7432" t="s">
        <v>1328</v>
      </c>
      <c r="O7432" t="s">
        <v>1329</v>
      </c>
      <c r="P7432" t="s">
        <v>399</v>
      </c>
      <c r="Q7432" t="s">
        <v>1874</v>
      </c>
      <c r="R7432" t="s">
        <v>1875</v>
      </c>
      <c r="S7432" t="s">
        <v>1333</v>
      </c>
      <c r="T7432" t="s">
        <v>4011</v>
      </c>
      <c r="U7432" t="s">
        <v>1334</v>
      </c>
      <c r="V7432" t="s">
        <v>98</v>
      </c>
      <c r="W7432" t="s">
        <v>1993</v>
      </c>
      <c r="X7432" t="s">
        <v>1543</v>
      </c>
      <c r="Y7432" t="s">
        <v>1337</v>
      </c>
      <c r="Z7432" t="s">
        <v>1133</v>
      </c>
      <c r="AA7432" t="s">
        <v>1340</v>
      </c>
      <c r="AB7432" t="s">
        <v>439</v>
      </c>
      <c r="AC7432">
        <v>12</v>
      </c>
      <c r="AD7432">
        <v>11.5</v>
      </c>
      <c r="AE7432">
        <v>11</v>
      </c>
      <c r="AF7432">
        <v>11</v>
      </c>
      <c r="AG7432">
        <v>11</v>
      </c>
      <c r="AH7432">
        <v>11</v>
      </c>
      <c r="AI7432">
        <v>0</v>
      </c>
      <c r="AJ7432">
        <v>0</v>
      </c>
      <c r="AK7432">
        <v>0</v>
      </c>
      <c r="AL7432">
        <v>0</v>
      </c>
      <c r="AM7432">
        <v>0</v>
      </c>
      <c r="AN7432">
        <v>0</v>
      </c>
    </row>
    <row r="7433" spans="1:40" x14ac:dyDescent="0.35">
      <c r="A7433" t="s">
        <v>1485</v>
      </c>
      <c r="B7433" t="s">
        <v>1497</v>
      </c>
      <c r="C7433" t="s">
        <v>1576</v>
      </c>
      <c r="D7433" t="s">
        <v>1499</v>
      </c>
      <c r="E7433" t="s">
        <v>3340</v>
      </c>
      <c r="F7433" t="s">
        <v>1570</v>
      </c>
      <c r="G7433" t="s">
        <v>3345</v>
      </c>
      <c r="H7433" t="s">
        <v>1324</v>
      </c>
      <c r="I7433" t="s">
        <v>1873</v>
      </c>
      <c r="J7433" t="s">
        <v>1571</v>
      </c>
      <c r="K7433" t="s">
        <v>1327</v>
      </c>
      <c r="L7433" t="s">
        <v>436</v>
      </c>
      <c r="M7433" t="s">
        <v>1328</v>
      </c>
      <c r="O7433" t="s">
        <v>1329</v>
      </c>
      <c r="P7433" t="s">
        <v>399</v>
      </c>
      <c r="Q7433" t="s">
        <v>1874</v>
      </c>
      <c r="R7433" t="s">
        <v>1875</v>
      </c>
      <c r="S7433" t="s">
        <v>1333</v>
      </c>
      <c r="T7433" t="s">
        <v>4011</v>
      </c>
      <c r="U7433" t="s">
        <v>1334</v>
      </c>
      <c r="V7433" t="s">
        <v>98</v>
      </c>
      <c r="W7433" t="s">
        <v>1993</v>
      </c>
      <c r="X7433" t="s">
        <v>1543</v>
      </c>
      <c r="Y7433" t="s">
        <v>1337</v>
      </c>
      <c r="Z7433" t="s">
        <v>1133</v>
      </c>
      <c r="AA7433" t="s">
        <v>1514</v>
      </c>
      <c r="AB7433" t="s">
        <v>439</v>
      </c>
      <c r="AC7433">
        <v>140</v>
      </c>
      <c r="AD7433">
        <v>140</v>
      </c>
      <c r="AE7433">
        <v>140</v>
      </c>
      <c r="AF7433">
        <v>140</v>
      </c>
      <c r="AG7433">
        <v>140</v>
      </c>
      <c r="AH7433">
        <v>140</v>
      </c>
      <c r="AI7433">
        <v>0</v>
      </c>
      <c r="AJ7433">
        <v>0</v>
      </c>
      <c r="AK7433">
        <v>0</v>
      </c>
      <c r="AL7433">
        <v>0</v>
      </c>
      <c r="AM7433">
        <v>0</v>
      </c>
      <c r="AN7433">
        <v>0</v>
      </c>
    </row>
    <row r="7434" spans="1:40" x14ac:dyDescent="0.35">
      <c r="A7434" t="s">
        <v>1485</v>
      </c>
      <c r="B7434" t="s">
        <v>1497</v>
      </c>
      <c r="C7434" t="s">
        <v>1576</v>
      </c>
      <c r="D7434" t="s">
        <v>1499</v>
      </c>
      <c r="E7434" t="s">
        <v>3340</v>
      </c>
      <c r="F7434" t="s">
        <v>1570</v>
      </c>
      <c r="G7434" t="s">
        <v>3345</v>
      </c>
      <c r="H7434" t="s">
        <v>1324</v>
      </c>
      <c r="I7434" t="s">
        <v>1873</v>
      </c>
      <c r="J7434" t="s">
        <v>1571</v>
      </c>
      <c r="K7434" t="s">
        <v>1327</v>
      </c>
      <c r="L7434" t="s">
        <v>436</v>
      </c>
      <c r="M7434" t="s">
        <v>1328</v>
      </c>
      <c r="O7434" t="s">
        <v>1329</v>
      </c>
      <c r="P7434" t="s">
        <v>399</v>
      </c>
      <c r="Q7434" t="s">
        <v>1874</v>
      </c>
      <c r="R7434" t="s">
        <v>1875</v>
      </c>
      <c r="S7434" t="s">
        <v>1333</v>
      </c>
      <c r="T7434" t="s">
        <v>4011</v>
      </c>
      <c r="U7434" t="s">
        <v>1334</v>
      </c>
      <c r="V7434" t="s">
        <v>98</v>
      </c>
      <c r="W7434" t="s">
        <v>1876</v>
      </c>
      <c r="X7434" t="s">
        <v>1877</v>
      </c>
      <c r="Y7434" t="s">
        <v>1337</v>
      </c>
      <c r="Z7434" t="s">
        <v>1133</v>
      </c>
      <c r="AA7434" t="s">
        <v>1339</v>
      </c>
      <c r="AB7434" t="s">
        <v>439</v>
      </c>
      <c r="AC7434">
        <v>1448922.338</v>
      </c>
      <c r="AD7434">
        <v>816632.30899999989</v>
      </c>
      <c r="AE7434">
        <v>1531918.6269999999</v>
      </c>
      <c r="AF7434">
        <v>1285435.52</v>
      </c>
      <c r="AG7434">
        <v>1253851.179</v>
      </c>
      <c r="AH7434">
        <v>1828142.6539999999</v>
      </c>
      <c r="AI7434">
        <v>1473876.2171024855</v>
      </c>
      <c r="AJ7434">
        <v>1225572.1128390271</v>
      </c>
      <c r="AK7434">
        <v>1315772.2982746111</v>
      </c>
      <c r="AL7434">
        <v>1152002.6959644901</v>
      </c>
      <c r="AM7434">
        <v>1091578.0273591171</v>
      </c>
      <c r="AN7434">
        <v>1053116.293245787</v>
      </c>
    </row>
    <row r="7435" spans="1:40" x14ac:dyDescent="0.35">
      <c r="A7435" t="s">
        <v>1485</v>
      </c>
      <c r="B7435" t="s">
        <v>1497</v>
      </c>
      <c r="C7435" t="s">
        <v>1576</v>
      </c>
      <c r="D7435" t="s">
        <v>1499</v>
      </c>
      <c r="E7435" t="s">
        <v>3340</v>
      </c>
      <c r="F7435" t="s">
        <v>1570</v>
      </c>
      <c r="G7435" t="s">
        <v>3345</v>
      </c>
      <c r="H7435" t="s">
        <v>1324</v>
      </c>
      <c r="I7435" t="s">
        <v>1873</v>
      </c>
      <c r="J7435" t="s">
        <v>1571</v>
      </c>
      <c r="K7435" t="s">
        <v>1327</v>
      </c>
      <c r="L7435" t="s">
        <v>436</v>
      </c>
      <c r="M7435" t="s">
        <v>1328</v>
      </c>
      <c r="O7435" t="s">
        <v>1329</v>
      </c>
      <c r="P7435" t="s">
        <v>399</v>
      </c>
      <c r="Q7435" t="s">
        <v>1874</v>
      </c>
      <c r="R7435" t="s">
        <v>1875</v>
      </c>
      <c r="S7435" t="s">
        <v>1333</v>
      </c>
      <c r="T7435" t="s">
        <v>4011</v>
      </c>
      <c r="U7435" t="s">
        <v>1334</v>
      </c>
      <c r="V7435" t="s">
        <v>98</v>
      </c>
      <c r="W7435" t="s">
        <v>1876</v>
      </c>
      <c r="X7435" t="s">
        <v>1877</v>
      </c>
      <c r="Y7435" t="s">
        <v>1337</v>
      </c>
      <c r="Z7435" t="s">
        <v>1133</v>
      </c>
      <c r="AA7435" t="s">
        <v>1340</v>
      </c>
      <c r="AB7435" t="s">
        <v>439</v>
      </c>
      <c r="AC7435">
        <v>1361.75</v>
      </c>
      <c r="AD7435">
        <v>1416</v>
      </c>
      <c r="AE7435">
        <v>1416</v>
      </c>
      <c r="AF7435">
        <v>1388.5</v>
      </c>
      <c r="AG7435">
        <v>1496</v>
      </c>
      <c r="AH7435">
        <v>1637</v>
      </c>
      <c r="AI7435">
        <v>1581.41</v>
      </c>
      <c r="AJ7435">
        <v>1392.82</v>
      </c>
      <c r="AK7435">
        <v>1324.79</v>
      </c>
      <c r="AL7435">
        <v>1286.58</v>
      </c>
      <c r="AM7435">
        <v>1438.72</v>
      </c>
      <c r="AN7435">
        <v>1388.76</v>
      </c>
    </row>
    <row r="7436" spans="1:40" x14ac:dyDescent="0.35">
      <c r="A7436" t="s">
        <v>1485</v>
      </c>
      <c r="B7436" t="s">
        <v>1497</v>
      </c>
      <c r="C7436" t="s">
        <v>1576</v>
      </c>
      <c r="D7436" t="s">
        <v>1499</v>
      </c>
      <c r="E7436" t="s">
        <v>3340</v>
      </c>
      <c r="F7436" t="s">
        <v>1570</v>
      </c>
      <c r="G7436" t="s">
        <v>3345</v>
      </c>
      <c r="H7436" t="s">
        <v>1324</v>
      </c>
      <c r="I7436" t="s">
        <v>1873</v>
      </c>
      <c r="J7436" t="s">
        <v>1571</v>
      </c>
      <c r="K7436" t="s">
        <v>1327</v>
      </c>
      <c r="L7436" t="s">
        <v>436</v>
      </c>
      <c r="M7436" t="s">
        <v>1328</v>
      </c>
      <c r="O7436" t="s">
        <v>1329</v>
      </c>
      <c r="P7436" t="s">
        <v>399</v>
      </c>
      <c r="Q7436" t="s">
        <v>1874</v>
      </c>
      <c r="R7436" t="s">
        <v>1875</v>
      </c>
      <c r="S7436" t="s">
        <v>1333</v>
      </c>
      <c r="T7436" t="s">
        <v>4011</v>
      </c>
      <c r="U7436" t="s">
        <v>1334</v>
      </c>
      <c r="V7436" t="s">
        <v>98</v>
      </c>
      <c r="W7436" t="s">
        <v>1876</v>
      </c>
      <c r="X7436" t="s">
        <v>1877</v>
      </c>
      <c r="Y7436" t="s">
        <v>1337</v>
      </c>
      <c r="Z7436" t="s">
        <v>1133</v>
      </c>
      <c r="AA7436" t="s">
        <v>1514</v>
      </c>
      <c r="AB7436" t="s">
        <v>439</v>
      </c>
      <c r="AC7436">
        <v>37</v>
      </c>
      <c r="AD7436">
        <v>37</v>
      </c>
      <c r="AE7436">
        <v>37</v>
      </c>
      <c r="AF7436">
        <v>205.16666666666671</v>
      </c>
      <c r="AG7436">
        <v>191</v>
      </c>
      <c r="AH7436">
        <v>490</v>
      </c>
      <c r="AI7436">
        <v>536.26</v>
      </c>
      <c r="AJ7436">
        <v>473.99600000000009</v>
      </c>
      <c r="AK7436">
        <v>478.72800000000001</v>
      </c>
      <c r="AL7436">
        <v>435.23599999999999</v>
      </c>
      <c r="AM7436">
        <v>403.34</v>
      </c>
      <c r="AN7436">
        <v>405.96</v>
      </c>
    </row>
    <row r="7437" spans="1:40" x14ac:dyDescent="0.35">
      <c r="A7437" t="s">
        <v>1485</v>
      </c>
      <c r="B7437" t="s">
        <v>1497</v>
      </c>
      <c r="C7437" t="s">
        <v>1576</v>
      </c>
      <c r="D7437" t="s">
        <v>1499</v>
      </c>
      <c r="E7437" t="s">
        <v>3340</v>
      </c>
      <c r="F7437" t="s">
        <v>1570</v>
      </c>
      <c r="G7437" t="s">
        <v>3345</v>
      </c>
      <c r="H7437" t="s">
        <v>1324</v>
      </c>
      <c r="I7437" t="s">
        <v>1873</v>
      </c>
      <c r="J7437" t="s">
        <v>1571</v>
      </c>
      <c r="K7437" t="s">
        <v>1327</v>
      </c>
      <c r="L7437" t="s">
        <v>436</v>
      </c>
      <c r="M7437" t="s">
        <v>1328</v>
      </c>
      <c r="O7437" t="s">
        <v>1329</v>
      </c>
      <c r="P7437" t="s">
        <v>399</v>
      </c>
      <c r="Q7437" t="s">
        <v>1874</v>
      </c>
      <c r="R7437" t="s">
        <v>1875</v>
      </c>
      <c r="S7437" t="s">
        <v>1333</v>
      </c>
      <c r="T7437" t="s">
        <v>4011</v>
      </c>
      <c r="U7437" t="s">
        <v>1334</v>
      </c>
      <c r="V7437" t="s">
        <v>98</v>
      </c>
      <c r="W7437" t="s">
        <v>1598</v>
      </c>
      <c r="X7437" t="s">
        <v>1599</v>
      </c>
      <c r="Y7437" t="s">
        <v>1337</v>
      </c>
      <c r="Z7437" t="s">
        <v>1133</v>
      </c>
      <c r="AA7437" t="s">
        <v>1340</v>
      </c>
      <c r="AB7437" t="s">
        <v>439</v>
      </c>
      <c r="AC7437">
        <v>0.5</v>
      </c>
      <c r="AD7437">
        <v>1</v>
      </c>
      <c r="AE7437">
        <v>2.5</v>
      </c>
      <c r="AF7437">
        <v>5</v>
      </c>
      <c r="AG7437">
        <v>2.5</v>
      </c>
      <c r="AH7437">
        <v>0</v>
      </c>
      <c r="AI7437">
        <v>0</v>
      </c>
      <c r="AJ7437">
        <v>0</v>
      </c>
      <c r="AK7437">
        <v>0</v>
      </c>
      <c r="AL7437">
        <v>0</v>
      </c>
      <c r="AM7437">
        <v>0</v>
      </c>
      <c r="AN7437">
        <v>0</v>
      </c>
    </row>
    <row r="7438" spans="1:40" x14ac:dyDescent="0.35">
      <c r="A7438" t="s">
        <v>1485</v>
      </c>
      <c r="B7438" t="s">
        <v>1497</v>
      </c>
      <c r="C7438" t="s">
        <v>1576</v>
      </c>
      <c r="D7438" t="s">
        <v>1499</v>
      </c>
      <c r="E7438" t="s">
        <v>3340</v>
      </c>
      <c r="F7438" t="s">
        <v>1570</v>
      </c>
      <c r="G7438" t="s">
        <v>3345</v>
      </c>
      <c r="H7438" t="s">
        <v>1324</v>
      </c>
      <c r="I7438" t="s">
        <v>1873</v>
      </c>
      <c r="J7438" t="s">
        <v>1571</v>
      </c>
      <c r="K7438" t="s">
        <v>1327</v>
      </c>
      <c r="L7438" t="s">
        <v>436</v>
      </c>
      <c r="M7438" t="s">
        <v>1328</v>
      </c>
      <c r="O7438" t="s">
        <v>1329</v>
      </c>
      <c r="P7438" t="s">
        <v>399</v>
      </c>
      <c r="Q7438" t="s">
        <v>1874</v>
      </c>
      <c r="R7438" t="s">
        <v>1875</v>
      </c>
      <c r="S7438" t="s">
        <v>1333</v>
      </c>
      <c r="T7438" t="s">
        <v>4011</v>
      </c>
      <c r="U7438" t="s">
        <v>1334</v>
      </c>
      <c r="V7438" t="s">
        <v>98</v>
      </c>
      <c r="W7438" t="s">
        <v>1598</v>
      </c>
      <c r="X7438" t="s">
        <v>1599</v>
      </c>
      <c r="Y7438" t="s">
        <v>1337</v>
      </c>
      <c r="Z7438" t="s">
        <v>1133</v>
      </c>
      <c r="AA7438" t="s">
        <v>1514</v>
      </c>
      <c r="AB7438" t="s">
        <v>439</v>
      </c>
      <c r="AC7438">
        <v>201</v>
      </c>
      <c r="AD7438">
        <v>288</v>
      </c>
      <c r="AE7438">
        <v>218</v>
      </c>
      <c r="AF7438">
        <v>201</v>
      </c>
      <c r="AG7438">
        <v>200</v>
      </c>
      <c r="AH7438">
        <v>200</v>
      </c>
      <c r="AI7438">
        <v>0</v>
      </c>
      <c r="AJ7438">
        <v>0</v>
      </c>
      <c r="AK7438">
        <v>0</v>
      </c>
      <c r="AL7438">
        <v>0</v>
      </c>
      <c r="AM7438">
        <v>0</v>
      </c>
      <c r="AN7438">
        <v>0</v>
      </c>
    </row>
    <row r="7439" spans="1:40" x14ac:dyDescent="0.35">
      <c r="A7439" t="s">
        <v>1485</v>
      </c>
      <c r="B7439" t="s">
        <v>1497</v>
      </c>
      <c r="C7439" t="s">
        <v>1576</v>
      </c>
      <c r="D7439" t="s">
        <v>1499</v>
      </c>
      <c r="E7439" t="s">
        <v>3340</v>
      </c>
      <c r="F7439" t="s">
        <v>1570</v>
      </c>
      <c r="G7439" t="s">
        <v>3345</v>
      </c>
      <c r="H7439" t="s">
        <v>1324</v>
      </c>
      <c r="I7439" t="s">
        <v>1873</v>
      </c>
      <c r="J7439" t="s">
        <v>1571</v>
      </c>
      <c r="K7439" t="s">
        <v>1327</v>
      </c>
      <c r="L7439" t="s">
        <v>436</v>
      </c>
      <c r="M7439" t="s">
        <v>1328</v>
      </c>
      <c r="O7439" t="s">
        <v>1329</v>
      </c>
      <c r="P7439" t="s">
        <v>399</v>
      </c>
      <c r="Q7439" t="s">
        <v>1874</v>
      </c>
      <c r="R7439" t="s">
        <v>1875</v>
      </c>
      <c r="S7439" t="s">
        <v>1333</v>
      </c>
      <c r="T7439" t="s">
        <v>4011</v>
      </c>
      <c r="U7439" t="s">
        <v>1334</v>
      </c>
      <c r="V7439" t="s">
        <v>98</v>
      </c>
      <c r="W7439" t="s">
        <v>1582</v>
      </c>
      <c r="X7439" t="s">
        <v>1583</v>
      </c>
      <c r="Y7439" t="s">
        <v>1337</v>
      </c>
      <c r="Z7439" t="s">
        <v>1133</v>
      </c>
      <c r="AA7439" t="s">
        <v>1339</v>
      </c>
      <c r="AB7439" t="s">
        <v>439</v>
      </c>
      <c r="AC7439">
        <v>15811.677000000001</v>
      </c>
      <c r="AD7439">
        <v>93068.671999999991</v>
      </c>
      <c r="AE7439">
        <v>1326213.6330000001</v>
      </c>
      <c r="AF7439">
        <v>-23020.57</v>
      </c>
      <c r="AG7439">
        <v>1081019.8870000001</v>
      </c>
      <c r="AH7439">
        <v>802559.39300000004</v>
      </c>
      <c r="AI7439">
        <v>669865.90912000008</v>
      </c>
      <c r="AJ7439">
        <v>435776.60608</v>
      </c>
      <c r="AK7439">
        <v>550372.58655999997</v>
      </c>
      <c r="AL7439">
        <v>479106.27679999999</v>
      </c>
      <c r="AM7439">
        <v>501069.83200000011</v>
      </c>
      <c r="AN7439">
        <v>446898.7536</v>
      </c>
    </row>
    <row r="7440" spans="1:40" x14ac:dyDescent="0.35">
      <c r="A7440" t="s">
        <v>1485</v>
      </c>
      <c r="B7440" t="s">
        <v>1497</v>
      </c>
      <c r="C7440" t="s">
        <v>1576</v>
      </c>
      <c r="D7440" t="s">
        <v>1499</v>
      </c>
      <c r="E7440" t="s">
        <v>3340</v>
      </c>
      <c r="F7440" t="s">
        <v>1570</v>
      </c>
      <c r="G7440" t="s">
        <v>3345</v>
      </c>
      <c r="H7440" t="s">
        <v>1324</v>
      </c>
      <c r="I7440" t="s">
        <v>1873</v>
      </c>
      <c r="J7440" t="s">
        <v>1571</v>
      </c>
      <c r="K7440" t="s">
        <v>1327</v>
      </c>
      <c r="L7440" t="s">
        <v>436</v>
      </c>
      <c r="M7440" t="s">
        <v>1328</v>
      </c>
      <c r="O7440" t="s">
        <v>1329</v>
      </c>
      <c r="P7440" t="s">
        <v>399</v>
      </c>
      <c r="Q7440" t="s">
        <v>1874</v>
      </c>
      <c r="R7440" t="s">
        <v>1875</v>
      </c>
      <c r="S7440" t="s">
        <v>1333</v>
      </c>
      <c r="T7440" t="s">
        <v>4011</v>
      </c>
      <c r="U7440" t="s">
        <v>1334</v>
      </c>
      <c r="V7440" t="s">
        <v>98</v>
      </c>
      <c r="W7440" t="s">
        <v>1582</v>
      </c>
      <c r="X7440" t="s">
        <v>1583</v>
      </c>
      <c r="Y7440" t="s">
        <v>1337</v>
      </c>
      <c r="Z7440" t="s">
        <v>1133</v>
      </c>
      <c r="AA7440" t="s">
        <v>1340</v>
      </c>
      <c r="AB7440" t="s">
        <v>439</v>
      </c>
      <c r="AC7440">
        <v>554</v>
      </c>
      <c r="AD7440">
        <v>640.5</v>
      </c>
      <c r="AE7440">
        <v>637</v>
      </c>
      <c r="AF7440">
        <v>622.5</v>
      </c>
      <c r="AG7440">
        <v>641</v>
      </c>
      <c r="AH7440">
        <v>664.5</v>
      </c>
      <c r="AI7440">
        <v>578.91985219246465</v>
      </c>
      <c r="AJ7440">
        <v>519.58766794444023</v>
      </c>
      <c r="AK7440">
        <v>461.85514037219781</v>
      </c>
      <c r="AL7440">
        <v>487.68450308171782</v>
      </c>
      <c r="AM7440">
        <v>468.61295271676028</v>
      </c>
      <c r="AN7440">
        <v>465.74910870772078</v>
      </c>
    </row>
    <row r="7441" spans="1:40" x14ac:dyDescent="0.35">
      <c r="A7441" t="s">
        <v>1485</v>
      </c>
      <c r="B7441" t="s">
        <v>1497</v>
      </c>
      <c r="C7441" t="s">
        <v>1576</v>
      </c>
      <c r="D7441" t="s">
        <v>1499</v>
      </c>
      <c r="E7441" t="s">
        <v>3340</v>
      </c>
      <c r="F7441" t="s">
        <v>1570</v>
      </c>
      <c r="G7441" t="s">
        <v>3345</v>
      </c>
      <c r="H7441" t="s">
        <v>1324</v>
      </c>
      <c r="I7441" t="s">
        <v>1873</v>
      </c>
      <c r="J7441" t="s">
        <v>1571</v>
      </c>
      <c r="K7441" t="s">
        <v>1327</v>
      </c>
      <c r="L7441" t="s">
        <v>436</v>
      </c>
      <c r="M7441" t="s">
        <v>1328</v>
      </c>
      <c r="O7441" t="s">
        <v>1329</v>
      </c>
      <c r="P7441" t="s">
        <v>399</v>
      </c>
      <c r="Q7441" t="s">
        <v>1874</v>
      </c>
      <c r="R7441" t="s">
        <v>1875</v>
      </c>
      <c r="S7441" t="s">
        <v>1333</v>
      </c>
      <c r="T7441" t="s">
        <v>4011</v>
      </c>
      <c r="U7441" t="s">
        <v>1334</v>
      </c>
      <c r="V7441" t="s">
        <v>98</v>
      </c>
      <c r="W7441" t="s">
        <v>1582</v>
      </c>
      <c r="X7441" t="s">
        <v>1583</v>
      </c>
      <c r="Y7441" t="s">
        <v>1337</v>
      </c>
      <c r="Z7441" t="s">
        <v>1133</v>
      </c>
      <c r="AA7441" t="s">
        <v>1514</v>
      </c>
      <c r="AB7441" t="s">
        <v>439</v>
      </c>
      <c r="AC7441">
        <v>228</v>
      </c>
      <c r="AD7441">
        <v>212</v>
      </c>
      <c r="AE7441">
        <v>197</v>
      </c>
      <c r="AF7441">
        <v>197</v>
      </c>
      <c r="AG7441">
        <v>258</v>
      </c>
      <c r="AH7441">
        <v>369</v>
      </c>
      <c r="AI7441">
        <v>335.86500000000001</v>
      </c>
      <c r="AJ7441">
        <v>238.53</v>
      </c>
      <c r="AK7441">
        <v>251.14500000000001</v>
      </c>
      <c r="AL7441">
        <v>223.51</v>
      </c>
      <c r="AM7441">
        <v>225.315</v>
      </c>
      <c r="AN7441">
        <v>206.08</v>
      </c>
    </row>
    <row r="7442" spans="1:40" x14ac:dyDescent="0.35">
      <c r="A7442" t="s">
        <v>1485</v>
      </c>
      <c r="B7442" t="s">
        <v>1497</v>
      </c>
      <c r="C7442" t="s">
        <v>1576</v>
      </c>
      <c r="D7442" t="s">
        <v>1569</v>
      </c>
      <c r="E7442" t="s">
        <v>3340</v>
      </c>
      <c r="F7442" t="s">
        <v>1570</v>
      </c>
      <c r="G7442" t="s">
        <v>3345</v>
      </c>
      <c r="H7442" t="s">
        <v>1324</v>
      </c>
      <c r="I7442" t="s">
        <v>1873</v>
      </c>
      <c r="J7442" t="s">
        <v>1571</v>
      </c>
      <c r="K7442" t="s">
        <v>1327</v>
      </c>
      <c r="L7442" t="s">
        <v>436</v>
      </c>
      <c r="M7442" t="s">
        <v>1328</v>
      </c>
      <c r="O7442" t="s">
        <v>1329</v>
      </c>
      <c r="P7442" t="s">
        <v>399</v>
      </c>
      <c r="Q7442" t="s">
        <v>1874</v>
      </c>
      <c r="R7442" t="s">
        <v>1875</v>
      </c>
      <c r="S7442" t="s">
        <v>1333</v>
      </c>
      <c r="T7442" t="s">
        <v>4011</v>
      </c>
      <c r="U7442" t="s">
        <v>1334</v>
      </c>
      <c r="V7442" t="s">
        <v>129</v>
      </c>
      <c r="W7442" t="s">
        <v>1860</v>
      </c>
      <c r="X7442" t="s">
        <v>1861</v>
      </c>
      <c r="Y7442" t="s">
        <v>1337</v>
      </c>
      <c r="Z7442" t="s">
        <v>1134</v>
      </c>
      <c r="AA7442" t="s">
        <v>1340</v>
      </c>
      <c r="AB7442" t="s">
        <v>439</v>
      </c>
      <c r="AC7442">
        <v>136</v>
      </c>
      <c r="AD7442">
        <v>132</v>
      </c>
      <c r="AE7442">
        <v>129.5</v>
      </c>
      <c r="AF7442">
        <v>145</v>
      </c>
      <c r="AG7442">
        <v>151.5</v>
      </c>
      <c r="AH7442">
        <v>141</v>
      </c>
      <c r="AI7442">
        <v>0</v>
      </c>
      <c r="AJ7442">
        <v>0</v>
      </c>
      <c r="AK7442">
        <v>0</v>
      </c>
      <c r="AL7442">
        <v>0</v>
      </c>
      <c r="AM7442">
        <v>0</v>
      </c>
      <c r="AN7442">
        <v>0</v>
      </c>
    </row>
    <row r="7443" spans="1:40" x14ac:dyDescent="0.35">
      <c r="A7443" t="s">
        <v>1485</v>
      </c>
      <c r="B7443" t="s">
        <v>1497</v>
      </c>
      <c r="C7443" t="s">
        <v>1576</v>
      </c>
      <c r="D7443" t="s">
        <v>1569</v>
      </c>
      <c r="E7443" t="s">
        <v>3340</v>
      </c>
      <c r="F7443" t="s">
        <v>1570</v>
      </c>
      <c r="G7443" t="s">
        <v>3345</v>
      </c>
      <c r="H7443" t="s">
        <v>1324</v>
      </c>
      <c r="I7443" t="s">
        <v>1873</v>
      </c>
      <c r="J7443" t="s">
        <v>1571</v>
      </c>
      <c r="K7443" t="s">
        <v>1327</v>
      </c>
      <c r="L7443" t="s">
        <v>436</v>
      </c>
      <c r="M7443" t="s">
        <v>1328</v>
      </c>
      <c r="O7443" t="s">
        <v>1329</v>
      </c>
      <c r="P7443" t="s">
        <v>399</v>
      </c>
      <c r="Q7443" t="s">
        <v>1874</v>
      </c>
      <c r="R7443" t="s">
        <v>1875</v>
      </c>
      <c r="S7443" t="s">
        <v>1333</v>
      </c>
      <c r="T7443" t="s">
        <v>4011</v>
      </c>
      <c r="U7443" t="s">
        <v>1334</v>
      </c>
      <c r="V7443" t="s">
        <v>129</v>
      </c>
      <c r="W7443" t="s">
        <v>1860</v>
      </c>
      <c r="X7443" t="s">
        <v>1861</v>
      </c>
      <c r="Y7443" t="s">
        <v>1337</v>
      </c>
      <c r="Z7443" t="s">
        <v>1134</v>
      </c>
      <c r="AA7443" t="s">
        <v>1514</v>
      </c>
      <c r="AB7443" t="s">
        <v>439</v>
      </c>
      <c r="AC7443">
        <v>0</v>
      </c>
      <c r="AD7443">
        <v>0</v>
      </c>
      <c r="AE7443">
        <v>0</v>
      </c>
      <c r="AF7443">
        <v>0</v>
      </c>
      <c r="AG7443">
        <v>0</v>
      </c>
      <c r="AH7443">
        <v>60</v>
      </c>
      <c r="AI7443">
        <v>0</v>
      </c>
      <c r="AJ7443">
        <v>0</v>
      </c>
      <c r="AK7443">
        <v>0</v>
      </c>
      <c r="AL7443">
        <v>0</v>
      </c>
      <c r="AM7443">
        <v>0</v>
      </c>
      <c r="AN7443">
        <v>0</v>
      </c>
    </row>
    <row r="7444" spans="1:40" x14ac:dyDescent="0.35">
      <c r="A7444" t="s">
        <v>1485</v>
      </c>
      <c r="B7444" t="s">
        <v>1497</v>
      </c>
      <c r="C7444" t="s">
        <v>1576</v>
      </c>
      <c r="D7444" t="s">
        <v>1569</v>
      </c>
      <c r="E7444" t="s">
        <v>3340</v>
      </c>
      <c r="F7444" t="s">
        <v>1570</v>
      </c>
      <c r="G7444" t="s">
        <v>3345</v>
      </c>
      <c r="H7444" t="s">
        <v>1324</v>
      </c>
      <c r="I7444" t="s">
        <v>1873</v>
      </c>
      <c r="J7444" t="s">
        <v>1571</v>
      </c>
      <c r="K7444" t="s">
        <v>1327</v>
      </c>
      <c r="L7444" t="s">
        <v>436</v>
      </c>
      <c r="M7444" t="s">
        <v>1328</v>
      </c>
      <c r="O7444" t="s">
        <v>1329</v>
      </c>
      <c r="P7444" t="s">
        <v>399</v>
      </c>
      <c r="Q7444" t="s">
        <v>1874</v>
      </c>
      <c r="R7444" t="s">
        <v>1875</v>
      </c>
      <c r="S7444" t="s">
        <v>1333</v>
      </c>
      <c r="T7444" t="s">
        <v>4011</v>
      </c>
      <c r="U7444" t="s">
        <v>1334</v>
      </c>
      <c r="V7444" t="s">
        <v>129</v>
      </c>
      <c r="W7444" t="s">
        <v>1869</v>
      </c>
      <c r="X7444" t="s">
        <v>1864</v>
      </c>
      <c r="Y7444" t="s">
        <v>1337</v>
      </c>
      <c r="Z7444" t="s">
        <v>1134</v>
      </c>
      <c r="AA7444" t="s">
        <v>1340</v>
      </c>
      <c r="AB7444" t="s">
        <v>439</v>
      </c>
      <c r="AC7444">
        <v>0</v>
      </c>
      <c r="AD7444">
        <v>0</v>
      </c>
      <c r="AE7444">
        <v>0</v>
      </c>
      <c r="AF7444">
        <v>0</v>
      </c>
      <c r="AG7444">
        <v>0.5</v>
      </c>
      <c r="AH7444">
        <v>1</v>
      </c>
      <c r="AI7444">
        <v>0</v>
      </c>
      <c r="AJ7444">
        <v>0</v>
      </c>
      <c r="AK7444">
        <v>0</v>
      </c>
      <c r="AL7444">
        <v>0</v>
      </c>
      <c r="AM7444">
        <v>0</v>
      </c>
      <c r="AN7444">
        <v>0</v>
      </c>
    </row>
    <row r="7445" spans="1:40" x14ac:dyDescent="0.35">
      <c r="A7445" t="s">
        <v>1485</v>
      </c>
      <c r="B7445" t="s">
        <v>1497</v>
      </c>
      <c r="C7445" t="s">
        <v>1576</v>
      </c>
      <c r="D7445" t="s">
        <v>1569</v>
      </c>
      <c r="E7445" t="s">
        <v>3340</v>
      </c>
      <c r="F7445" t="s">
        <v>1570</v>
      </c>
      <c r="G7445" t="s">
        <v>3345</v>
      </c>
      <c r="H7445" t="s">
        <v>1324</v>
      </c>
      <c r="I7445" t="s">
        <v>1873</v>
      </c>
      <c r="J7445" t="s">
        <v>1571</v>
      </c>
      <c r="K7445" t="s">
        <v>1327</v>
      </c>
      <c r="L7445" t="s">
        <v>436</v>
      </c>
      <c r="M7445" t="s">
        <v>1328</v>
      </c>
      <c r="O7445" t="s">
        <v>1329</v>
      </c>
      <c r="P7445" t="s">
        <v>399</v>
      </c>
      <c r="Q7445" t="s">
        <v>1874</v>
      </c>
      <c r="R7445" t="s">
        <v>1875</v>
      </c>
      <c r="S7445" t="s">
        <v>1333</v>
      </c>
      <c r="T7445" t="s">
        <v>4011</v>
      </c>
      <c r="U7445" t="s">
        <v>1334</v>
      </c>
      <c r="V7445" t="s">
        <v>129</v>
      </c>
      <c r="W7445" t="s">
        <v>3255</v>
      </c>
      <c r="X7445" t="s">
        <v>2005</v>
      </c>
      <c r="Y7445" t="s">
        <v>1337</v>
      </c>
      <c r="Z7445" t="s">
        <v>1134</v>
      </c>
      <c r="AA7445" t="s">
        <v>1340</v>
      </c>
      <c r="AB7445" t="s">
        <v>439</v>
      </c>
      <c r="AC7445">
        <v>305.5</v>
      </c>
      <c r="AD7445">
        <v>320</v>
      </c>
      <c r="AE7445">
        <v>298.5</v>
      </c>
      <c r="AF7445">
        <v>340.5</v>
      </c>
      <c r="AG7445">
        <v>417</v>
      </c>
      <c r="AH7445">
        <v>444.5</v>
      </c>
      <c r="AI7445">
        <v>0</v>
      </c>
      <c r="AJ7445">
        <v>0</v>
      </c>
      <c r="AK7445">
        <v>0</v>
      </c>
      <c r="AL7445">
        <v>0</v>
      </c>
      <c r="AM7445">
        <v>0</v>
      </c>
      <c r="AN7445">
        <v>0</v>
      </c>
    </row>
    <row r="7446" spans="1:40" x14ac:dyDescent="0.35">
      <c r="A7446" t="s">
        <v>1485</v>
      </c>
      <c r="B7446" t="s">
        <v>1497</v>
      </c>
      <c r="C7446" t="s">
        <v>1576</v>
      </c>
      <c r="D7446" t="s">
        <v>1569</v>
      </c>
      <c r="E7446" t="s">
        <v>3340</v>
      </c>
      <c r="F7446" t="s">
        <v>1570</v>
      </c>
      <c r="G7446" t="s">
        <v>3345</v>
      </c>
      <c r="H7446" t="s">
        <v>1324</v>
      </c>
      <c r="I7446" t="s">
        <v>1873</v>
      </c>
      <c r="J7446" t="s">
        <v>1571</v>
      </c>
      <c r="K7446" t="s">
        <v>1327</v>
      </c>
      <c r="L7446" t="s">
        <v>436</v>
      </c>
      <c r="M7446" t="s">
        <v>1328</v>
      </c>
      <c r="O7446" t="s">
        <v>1329</v>
      </c>
      <c r="P7446" t="s">
        <v>399</v>
      </c>
      <c r="Q7446" t="s">
        <v>1874</v>
      </c>
      <c r="R7446" t="s">
        <v>1875</v>
      </c>
      <c r="S7446" t="s">
        <v>1333</v>
      </c>
      <c r="T7446" t="s">
        <v>4011</v>
      </c>
      <c r="U7446" t="s">
        <v>1334</v>
      </c>
      <c r="V7446" t="s">
        <v>129</v>
      </c>
      <c r="W7446" t="s">
        <v>3255</v>
      </c>
      <c r="X7446" t="s">
        <v>2005</v>
      </c>
      <c r="Y7446" t="s">
        <v>1337</v>
      </c>
      <c r="Z7446" t="s">
        <v>1134</v>
      </c>
      <c r="AA7446" t="s">
        <v>1514</v>
      </c>
      <c r="AB7446" t="s">
        <v>439</v>
      </c>
      <c r="AC7446">
        <v>128</v>
      </c>
      <c r="AD7446">
        <v>128</v>
      </c>
      <c r="AE7446">
        <v>128</v>
      </c>
      <c r="AF7446">
        <v>128</v>
      </c>
      <c r="AG7446">
        <v>0</v>
      </c>
      <c r="AH7446">
        <v>0</v>
      </c>
      <c r="AI7446">
        <v>0</v>
      </c>
      <c r="AJ7446">
        <v>0</v>
      </c>
      <c r="AK7446">
        <v>0</v>
      </c>
      <c r="AL7446">
        <v>0</v>
      </c>
      <c r="AM7446">
        <v>0</v>
      </c>
      <c r="AN7446">
        <v>0</v>
      </c>
    </row>
    <row r="7447" spans="1:40" x14ac:dyDescent="0.35">
      <c r="A7447" t="s">
        <v>1485</v>
      </c>
      <c r="B7447" t="s">
        <v>1497</v>
      </c>
      <c r="C7447" t="s">
        <v>1576</v>
      </c>
      <c r="D7447" t="s">
        <v>1569</v>
      </c>
      <c r="E7447" t="s">
        <v>3340</v>
      </c>
      <c r="F7447" t="s">
        <v>1570</v>
      </c>
      <c r="G7447" t="s">
        <v>3345</v>
      </c>
      <c r="H7447" t="s">
        <v>1324</v>
      </c>
      <c r="I7447" t="s">
        <v>1873</v>
      </c>
      <c r="J7447" t="s">
        <v>1571</v>
      </c>
      <c r="K7447" t="s">
        <v>1327</v>
      </c>
      <c r="L7447" t="s">
        <v>436</v>
      </c>
      <c r="M7447" t="s">
        <v>1328</v>
      </c>
      <c r="O7447" t="s">
        <v>1329</v>
      </c>
      <c r="P7447" t="s">
        <v>399</v>
      </c>
      <c r="Q7447" t="s">
        <v>1874</v>
      </c>
      <c r="R7447" t="s">
        <v>1875</v>
      </c>
      <c r="S7447" t="s">
        <v>1333</v>
      </c>
      <c r="T7447" t="s">
        <v>4011</v>
      </c>
      <c r="U7447" t="s">
        <v>1334</v>
      </c>
      <c r="V7447" t="s">
        <v>129</v>
      </c>
      <c r="W7447" t="s">
        <v>1867</v>
      </c>
      <c r="X7447" t="s">
        <v>1868</v>
      </c>
      <c r="Y7447" t="s">
        <v>1337</v>
      </c>
      <c r="Z7447" t="s">
        <v>1134</v>
      </c>
      <c r="AA7447" t="s">
        <v>1339</v>
      </c>
      <c r="AB7447" t="s">
        <v>439</v>
      </c>
      <c r="AC7447">
        <v>364027.4</v>
      </c>
      <c r="AD7447">
        <v>342313.63999999996</v>
      </c>
      <c r="AE7447">
        <v>329881.87</v>
      </c>
      <c r="AF7447">
        <v>181579.94</v>
      </c>
      <c r="AG7447">
        <v>367495.36</v>
      </c>
      <c r="AH7447">
        <v>599136.35</v>
      </c>
      <c r="AI7447">
        <v>437651.27912200778</v>
      </c>
      <c r="AJ7447">
        <v>337879.94782835973</v>
      </c>
      <c r="AK7447">
        <v>378997.97663216211</v>
      </c>
      <c r="AL7447">
        <v>385582.16650894482</v>
      </c>
      <c r="AM7447">
        <v>391406.35460302402</v>
      </c>
      <c r="AN7447">
        <v>383879.30932219658</v>
      </c>
    </row>
    <row r="7448" spans="1:40" x14ac:dyDescent="0.35">
      <c r="A7448" t="s">
        <v>1485</v>
      </c>
      <c r="B7448" t="s">
        <v>1497</v>
      </c>
      <c r="C7448" t="s">
        <v>1576</v>
      </c>
      <c r="D7448" t="s">
        <v>1569</v>
      </c>
      <c r="E7448" t="s">
        <v>3340</v>
      </c>
      <c r="F7448" t="s">
        <v>1570</v>
      </c>
      <c r="G7448" t="s">
        <v>3345</v>
      </c>
      <c r="H7448" t="s">
        <v>1324</v>
      </c>
      <c r="I7448" t="s">
        <v>1873</v>
      </c>
      <c r="J7448" t="s">
        <v>1571</v>
      </c>
      <c r="K7448" t="s">
        <v>1327</v>
      </c>
      <c r="L7448" t="s">
        <v>436</v>
      </c>
      <c r="M7448" t="s">
        <v>1328</v>
      </c>
      <c r="O7448" t="s">
        <v>1329</v>
      </c>
      <c r="P7448" t="s">
        <v>399</v>
      </c>
      <c r="Q7448" t="s">
        <v>1874</v>
      </c>
      <c r="R7448" t="s">
        <v>1875</v>
      </c>
      <c r="S7448" t="s">
        <v>1333</v>
      </c>
      <c r="T7448" t="s">
        <v>4011</v>
      </c>
      <c r="U7448" t="s">
        <v>1334</v>
      </c>
      <c r="V7448" t="s">
        <v>129</v>
      </c>
      <c r="W7448" t="s">
        <v>1867</v>
      </c>
      <c r="X7448" t="s">
        <v>1868</v>
      </c>
      <c r="Y7448" t="s">
        <v>1337</v>
      </c>
      <c r="Z7448" t="s">
        <v>1134</v>
      </c>
      <c r="AA7448" t="s">
        <v>1340</v>
      </c>
      <c r="AB7448" t="s">
        <v>439</v>
      </c>
      <c r="AC7448">
        <v>0</v>
      </c>
      <c r="AD7448">
        <v>0</v>
      </c>
      <c r="AE7448">
        <v>0</v>
      </c>
      <c r="AF7448">
        <v>0</v>
      </c>
      <c r="AG7448">
        <v>0</v>
      </c>
      <c r="AH7448">
        <v>0</v>
      </c>
      <c r="AI7448">
        <v>376</v>
      </c>
      <c r="AJ7448">
        <v>297.67180251073921</v>
      </c>
      <c r="AK7448">
        <v>284.60482147210359</v>
      </c>
      <c r="AL7448">
        <v>228.1487592781468</v>
      </c>
      <c r="AM7448">
        <v>225.25669386669031</v>
      </c>
      <c r="AN7448">
        <v>272.94730386651167</v>
      </c>
    </row>
    <row r="7449" spans="1:40" x14ac:dyDescent="0.35">
      <c r="A7449" t="s">
        <v>1485</v>
      </c>
      <c r="B7449" t="s">
        <v>1497</v>
      </c>
      <c r="C7449" t="s">
        <v>1576</v>
      </c>
      <c r="D7449" t="s">
        <v>1569</v>
      </c>
      <c r="E7449" t="s">
        <v>3340</v>
      </c>
      <c r="F7449" t="s">
        <v>1570</v>
      </c>
      <c r="G7449" t="s">
        <v>3345</v>
      </c>
      <c r="H7449" t="s">
        <v>1324</v>
      </c>
      <c r="I7449" t="s">
        <v>1873</v>
      </c>
      <c r="J7449" t="s">
        <v>1571</v>
      </c>
      <c r="K7449" t="s">
        <v>1327</v>
      </c>
      <c r="L7449" t="s">
        <v>436</v>
      </c>
      <c r="M7449" t="s">
        <v>1328</v>
      </c>
      <c r="O7449" t="s">
        <v>1329</v>
      </c>
      <c r="P7449" t="s">
        <v>399</v>
      </c>
      <c r="Q7449" t="s">
        <v>1874</v>
      </c>
      <c r="R7449" t="s">
        <v>1875</v>
      </c>
      <c r="S7449" t="s">
        <v>1333</v>
      </c>
      <c r="T7449" t="s">
        <v>4011</v>
      </c>
      <c r="U7449" t="s">
        <v>1334</v>
      </c>
      <c r="V7449" t="s">
        <v>129</v>
      </c>
      <c r="W7449" t="s">
        <v>1867</v>
      </c>
      <c r="X7449" t="s">
        <v>1868</v>
      </c>
      <c r="Y7449" t="s">
        <v>1337</v>
      </c>
      <c r="Z7449" t="s">
        <v>1134</v>
      </c>
      <c r="AA7449" t="s">
        <v>1514</v>
      </c>
      <c r="AB7449" t="s">
        <v>439</v>
      </c>
      <c r="AC7449">
        <v>52</v>
      </c>
      <c r="AD7449">
        <v>52</v>
      </c>
      <c r="AE7449">
        <v>52</v>
      </c>
      <c r="AF7449">
        <v>52</v>
      </c>
      <c r="AG7449">
        <v>309</v>
      </c>
      <c r="AH7449">
        <v>309</v>
      </c>
      <c r="AI7449">
        <v>269</v>
      </c>
      <c r="AJ7449">
        <v>269</v>
      </c>
      <c r="AK7449">
        <v>269</v>
      </c>
      <c r="AL7449">
        <v>207.65706975418709</v>
      </c>
      <c r="AM7449">
        <v>205.72519374281981</v>
      </c>
      <c r="AN7449">
        <v>221.33728658286009</v>
      </c>
    </row>
    <row r="7450" spans="1:40" x14ac:dyDescent="0.35">
      <c r="A7450" t="s">
        <v>1485</v>
      </c>
      <c r="B7450" t="s">
        <v>1497</v>
      </c>
      <c r="C7450" t="s">
        <v>1576</v>
      </c>
      <c r="D7450" t="s">
        <v>1569</v>
      </c>
      <c r="E7450" t="s">
        <v>3340</v>
      </c>
      <c r="F7450" t="s">
        <v>1570</v>
      </c>
      <c r="G7450" t="s">
        <v>3345</v>
      </c>
      <c r="H7450" t="s">
        <v>1324</v>
      </c>
      <c r="I7450" t="s">
        <v>1873</v>
      </c>
      <c r="J7450" t="s">
        <v>1571</v>
      </c>
      <c r="K7450" t="s">
        <v>1327</v>
      </c>
      <c r="L7450" t="s">
        <v>436</v>
      </c>
      <c r="M7450" t="s">
        <v>1328</v>
      </c>
      <c r="O7450" t="s">
        <v>1329</v>
      </c>
      <c r="P7450" t="s">
        <v>399</v>
      </c>
      <c r="Q7450" t="s">
        <v>1874</v>
      </c>
      <c r="R7450" t="s">
        <v>1875</v>
      </c>
      <c r="S7450" t="s">
        <v>1333</v>
      </c>
      <c r="T7450" t="s">
        <v>4011</v>
      </c>
      <c r="U7450" t="s">
        <v>1334</v>
      </c>
      <c r="V7450" t="s">
        <v>129</v>
      </c>
      <c r="W7450" t="s">
        <v>2173</v>
      </c>
      <c r="X7450" t="s">
        <v>2174</v>
      </c>
      <c r="Y7450" t="s">
        <v>1337</v>
      </c>
      <c r="Z7450" t="s">
        <v>1134</v>
      </c>
      <c r="AA7450" t="s">
        <v>1339</v>
      </c>
      <c r="AB7450" t="s">
        <v>439</v>
      </c>
      <c r="AC7450">
        <v>450620.03</v>
      </c>
      <c r="AD7450">
        <v>455817.29</v>
      </c>
      <c r="AE7450">
        <v>356222.21</v>
      </c>
      <c r="AF7450">
        <v>680969.64</v>
      </c>
      <c r="AG7450">
        <v>385706.6</v>
      </c>
      <c r="AH7450">
        <v>648149.28</v>
      </c>
      <c r="AI7450">
        <v>378609.5342519391</v>
      </c>
      <c r="AJ7450">
        <v>273594.31856459542</v>
      </c>
      <c r="AK7450">
        <v>266712.85641865671</v>
      </c>
      <c r="AL7450">
        <v>281539.43616175419</v>
      </c>
      <c r="AM7450">
        <v>287170.22488498938</v>
      </c>
      <c r="AN7450">
        <v>281647.72056027793</v>
      </c>
    </row>
    <row r="7451" spans="1:40" x14ac:dyDescent="0.35">
      <c r="A7451" t="s">
        <v>1485</v>
      </c>
      <c r="B7451" t="s">
        <v>1497</v>
      </c>
      <c r="C7451" t="s">
        <v>1576</v>
      </c>
      <c r="D7451" t="s">
        <v>1569</v>
      </c>
      <c r="E7451" t="s">
        <v>3340</v>
      </c>
      <c r="F7451" t="s">
        <v>1570</v>
      </c>
      <c r="G7451" t="s">
        <v>3345</v>
      </c>
      <c r="H7451" t="s">
        <v>1324</v>
      </c>
      <c r="I7451" t="s">
        <v>1873</v>
      </c>
      <c r="J7451" t="s">
        <v>1571</v>
      </c>
      <c r="K7451" t="s">
        <v>1327</v>
      </c>
      <c r="L7451" t="s">
        <v>436</v>
      </c>
      <c r="M7451" t="s">
        <v>1328</v>
      </c>
      <c r="O7451" t="s">
        <v>1329</v>
      </c>
      <c r="P7451" t="s">
        <v>399</v>
      </c>
      <c r="Q7451" t="s">
        <v>1874</v>
      </c>
      <c r="R7451" t="s">
        <v>1875</v>
      </c>
      <c r="S7451" t="s">
        <v>1333</v>
      </c>
      <c r="T7451" t="s">
        <v>4011</v>
      </c>
      <c r="U7451" t="s">
        <v>1334</v>
      </c>
      <c r="V7451" t="s">
        <v>129</v>
      </c>
      <c r="W7451" t="s">
        <v>2173</v>
      </c>
      <c r="X7451" t="s">
        <v>2174</v>
      </c>
      <c r="Y7451" t="s">
        <v>1337</v>
      </c>
      <c r="Z7451" t="s">
        <v>1134</v>
      </c>
      <c r="AA7451" t="s">
        <v>1340</v>
      </c>
      <c r="AB7451" t="s">
        <v>439</v>
      </c>
      <c r="AC7451">
        <v>407</v>
      </c>
      <c r="AD7451">
        <v>386.5</v>
      </c>
      <c r="AE7451">
        <v>352</v>
      </c>
      <c r="AF7451">
        <v>352</v>
      </c>
      <c r="AG7451">
        <v>412.5</v>
      </c>
      <c r="AH7451">
        <v>418.5</v>
      </c>
      <c r="AI7451">
        <v>344.85863874345551</v>
      </c>
      <c r="AJ7451">
        <v>272.17600346360962</v>
      </c>
      <c r="AK7451">
        <v>237.0728873286038</v>
      </c>
      <c r="AL7451">
        <v>245.6898991532926</v>
      </c>
      <c r="AM7451">
        <v>267.2377040358881</v>
      </c>
      <c r="AN7451">
        <v>235.55387589386541</v>
      </c>
    </row>
    <row r="7452" spans="1:40" x14ac:dyDescent="0.35">
      <c r="A7452" t="s">
        <v>1485</v>
      </c>
      <c r="B7452" t="s">
        <v>1497</v>
      </c>
      <c r="C7452" t="s">
        <v>1576</v>
      </c>
      <c r="D7452" t="s">
        <v>1569</v>
      </c>
      <c r="E7452" t="s">
        <v>3340</v>
      </c>
      <c r="F7452" t="s">
        <v>1570</v>
      </c>
      <c r="G7452" t="s">
        <v>3345</v>
      </c>
      <c r="H7452" t="s">
        <v>1324</v>
      </c>
      <c r="I7452" t="s">
        <v>1873</v>
      </c>
      <c r="J7452" t="s">
        <v>1571</v>
      </c>
      <c r="K7452" t="s">
        <v>1327</v>
      </c>
      <c r="L7452" t="s">
        <v>436</v>
      </c>
      <c r="M7452" t="s">
        <v>1328</v>
      </c>
      <c r="O7452" t="s">
        <v>1329</v>
      </c>
      <c r="P7452" t="s">
        <v>399</v>
      </c>
      <c r="Q7452" t="s">
        <v>1874</v>
      </c>
      <c r="R7452" t="s">
        <v>1875</v>
      </c>
      <c r="S7452" t="s">
        <v>1333</v>
      </c>
      <c r="T7452" t="s">
        <v>4011</v>
      </c>
      <c r="U7452" t="s">
        <v>1334</v>
      </c>
      <c r="V7452" t="s">
        <v>129</v>
      </c>
      <c r="W7452" t="s">
        <v>2173</v>
      </c>
      <c r="X7452" t="s">
        <v>2174</v>
      </c>
      <c r="Y7452" t="s">
        <v>1337</v>
      </c>
      <c r="Z7452" t="s">
        <v>1134</v>
      </c>
      <c r="AA7452" t="s">
        <v>1514</v>
      </c>
      <c r="AB7452" t="s">
        <v>439</v>
      </c>
      <c r="AC7452">
        <v>156</v>
      </c>
      <c r="AD7452">
        <v>156</v>
      </c>
      <c r="AE7452">
        <v>156</v>
      </c>
      <c r="AF7452">
        <v>156</v>
      </c>
      <c r="AG7452">
        <v>156</v>
      </c>
      <c r="AH7452">
        <v>156</v>
      </c>
      <c r="AI7452">
        <v>353</v>
      </c>
      <c r="AJ7452">
        <v>353</v>
      </c>
      <c r="AK7452">
        <v>353</v>
      </c>
      <c r="AL7452">
        <v>184.45750000000001</v>
      </c>
      <c r="AM7452">
        <v>184.48750000000001</v>
      </c>
      <c r="AN7452">
        <v>195.245</v>
      </c>
    </row>
    <row r="7453" spans="1:40" x14ac:dyDescent="0.35">
      <c r="A7453" t="s">
        <v>1485</v>
      </c>
      <c r="B7453" t="s">
        <v>1497</v>
      </c>
      <c r="C7453" t="s">
        <v>1576</v>
      </c>
      <c r="D7453" t="s">
        <v>1569</v>
      </c>
      <c r="E7453" t="s">
        <v>3340</v>
      </c>
      <c r="F7453" t="s">
        <v>1570</v>
      </c>
      <c r="G7453" t="s">
        <v>3345</v>
      </c>
      <c r="H7453" t="s">
        <v>1324</v>
      </c>
      <c r="I7453" t="s">
        <v>1873</v>
      </c>
      <c r="J7453" t="s">
        <v>1571</v>
      </c>
      <c r="K7453" t="s">
        <v>1327</v>
      </c>
      <c r="L7453" t="s">
        <v>436</v>
      </c>
      <c r="M7453" t="s">
        <v>1328</v>
      </c>
      <c r="O7453" t="s">
        <v>1329</v>
      </c>
      <c r="P7453" t="s">
        <v>399</v>
      </c>
      <c r="Q7453" t="s">
        <v>1874</v>
      </c>
      <c r="R7453" t="s">
        <v>1875</v>
      </c>
      <c r="S7453" t="s">
        <v>1333</v>
      </c>
      <c r="T7453" t="s">
        <v>4011</v>
      </c>
      <c r="U7453" t="s">
        <v>1334</v>
      </c>
      <c r="V7453" t="s">
        <v>129</v>
      </c>
      <c r="W7453" t="s">
        <v>1632</v>
      </c>
      <c r="X7453" t="s">
        <v>1633</v>
      </c>
      <c r="Y7453" t="s">
        <v>1337</v>
      </c>
      <c r="Z7453" t="s">
        <v>1134</v>
      </c>
      <c r="AA7453" t="s">
        <v>1514</v>
      </c>
      <c r="AB7453" t="s">
        <v>439</v>
      </c>
      <c r="AC7453">
        <v>92</v>
      </c>
      <c r="AD7453">
        <v>92</v>
      </c>
      <c r="AE7453">
        <v>92</v>
      </c>
      <c r="AF7453">
        <v>92</v>
      </c>
      <c r="AG7453">
        <v>118</v>
      </c>
      <c r="AH7453">
        <v>131</v>
      </c>
      <c r="AI7453">
        <v>0</v>
      </c>
      <c r="AJ7453">
        <v>0</v>
      </c>
      <c r="AK7453">
        <v>0</v>
      </c>
      <c r="AL7453">
        <v>0</v>
      </c>
      <c r="AM7453">
        <v>0</v>
      </c>
      <c r="AN7453">
        <v>0</v>
      </c>
    </row>
    <row r="7454" spans="1:40" x14ac:dyDescent="0.35">
      <c r="A7454" t="s">
        <v>1485</v>
      </c>
      <c r="B7454" t="s">
        <v>1497</v>
      </c>
      <c r="C7454" t="s">
        <v>1576</v>
      </c>
      <c r="D7454" t="s">
        <v>1569</v>
      </c>
      <c r="E7454" t="s">
        <v>3340</v>
      </c>
      <c r="F7454" t="s">
        <v>1570</v>
      </c>
      <c r="G7454" t="s">
        <v>3345</v>
      </c>
      <c r="H7454" t="s">
        <v>1324</v>
      </c>
      <c r="I7454" t="s">
        <v>1873</v>
      </c>
      <c r="J7454" t="s">
        <v>1571</v>
      </c>
      <c r="K7454" t="s">
        <v>1327</v>
      </c>
      <c r="L7454" t="s">
        <v>436</v>
      </c>
      <c r="M7454" t="s">
        <v>1328</v>
      </c>
      <c r="O7454" t="s">
        <v>1329</v>
      </c>
      <c r="P7454" t="s">
        <v>399</v>
      </c>
      <c r="Q7454" t="s">
        <v>1874</v>
      </c>
      <c r="R7454" t="s">
        <v>1875</v>
      </c>
      <c r="S7454" t="s">
        <v>1333</v>
      </c>
      <c r="T7454" t="s">
        <v>4011</v>
      </c>
      <c r="U7454" t="s">
        <v>1334</v>
      </c>
      <c r="V7454" t="s">
        <v>129</v>
      </c>
      <c r="W7454" t="s">
        <v>2140</v>
      </c>
      <c r="X7454" t="s">
        <v>2139</v>
      </c>
      <c r="Y7454" t="s">
        <v>1337</v>
      </c>
      <c r="Z7454" t="s">
        <v>1134</v>
      </c>
      <c r="AA7454" t="s">
        <v>1339</v>
      </c>
      <c r="AB7454" t="s">
        <v>439</v>
      </c>
      <c r="AC7454">
        <v>699724.78</v>
      </c>
      <c r="AD7454">
        <v>774821.90999999992</v>
      </c>
      <c r="AE7454">
        <v>714611.69</v>
      </c>
      <c r="AF7454">
        <v>810162.41999999993</v>
      </c>
      <c r="AG7454">
        <v>663143.96000000008</v>
      </c>
      <c r="AH7454">
        <v>1000018.47</v>
      </c>
      <c r="AI7454">
        <v>461801.85235468071</v>
      </c>
      <c r="AJ7454">
        <v>333016.11783321312</v>
      </c>
      <c r="AK7454">
        <v>398966.03979295841</v>
      </c>
      <c r="AL7454">
        <v>898901.68067342765</v>
      </c>
      <c r="AM7454">
        <v>913082.90584607248</v>
      </c>
      <c r="AN7454">
        <v>898072.94388988253</v>
      </c>
    </row>
    <row r="7455" spans="1:40" x14ac:dyDescent="0.35">
      <c r="A7455" t="s">
        <v>1485</v>
      </c>
      <c r="B7455" t="s">
        <v>1497</v>
      </c>
      <c r="C7455" t="s">
        <v>1576</v>
      </c>
      <c r="D7455" t="s">
        <v>1569</v>
      </c>
      <c r="E7455" t="s">
        <v>3340</v>
      </c>
      <c r="F7455" t="s">
        <v>1570</v>
      </c>
      <c r="G7455" t="s">
        <v>3345</v>
      </c>
      <c r="H7455" t="s">
        <v>1324</v>
      </c>
      <c r="I7455" t="s">
        <v>1873</v>
      </c>
      <c r="J7455" t="s">
        <v>1571</v>
      </c>
      <c r="K7455" t="s">
        <v>1327</v>
      </c>
      <c r="L7455" t="s">
        <v>436</v>
      </c>
      <c r="M7455" t="s">
        <v>1328</v>
      </c>
      <c r="O7455" t="s">
        <v>1329</v>
      </c>
      <c r="P7455" t="s">
        <v>399</v>
      </c>
      <c r="Q7455" t="s">
        <v>1874</v>
      </c>
      <c r="R7455" t="s">
        <v>1875</v>
      </c>
      <c r="S7455" t="s">
        <v>1333</v>
      </c>
      <c r="T7455" t="s">
        <v>4011</v>
      </c>
      <c r="U7455" t="s">
        <v>1334</v>
      </c>
      <c r="V7455" t="s">
        <v>129</v>
      </c>
      <c r="W7455" t="s">
        <v>2140</v>
      </c>
      <c r="X7455" t="s">
        <v>2139</v>
      </c>
      <c r="Y7455" t="s">
        <v>1337</v>
      </c>
      <c r="Z7455" t="s">
        <v>1134</v>
      </c>
      <c r="AA7455" t="s">
        <v>1340</v>
      </c>
      <c r="AB7455" t="s">
        <v>439</v>
      </c>
      <c r="AC7455">
        <v>491</v>
      </c>
      <c r="AD7455">
        <v>472</v>
      </c>
      <c r="AE7455">
        <v>449.5</v>
      </c>
      <c r="AF7455">
        <v>441</v>
      </c>
      <c r="AG7455">
        <v>492.5</v>
      </c>
      <c r="AH7455">
        <v>517</v>
      </c>
      <c r="AI7455">
        <v>387</v>
      </c>
      <c r="AJ7455">
        <v>292.41808365632579</v>
      </c>
      <c r="AK7455">
        <v>277.04178351420393</v>
      </c>
      <c r="AL7455">
        <v>717.66054210136508</v>
      </c>
      <c r="AM7455">
        <v>811.28161493473226</v>
      </c>
      <c r="AN7455">
        <v>755.14080476981849</v>
      </c>
    </row>
    <row r="7456" spans="1:40" x14ac:dyDescent="0.35">
      <c r="A7456" t="s">
        <v>1485</v>
      </c>
      <c r="B7456" t="s">
        <v>1497</v>
      </c>
      <c r="C7456" t="s">
        <v>1576</v>
      </c>
      <c r="D7456" t="s">
        <v>1569</v>
      </c>
      <c r="E7456" t="s">
        <v>3340</v>
      </c>
      <c r="F7456" t="s">
        <v>1570</v>
      </c>
      <c r="G7456" t="s">
        <v>3345</v>
      </c>
      <c r="H7456" t="s">
        <v>1324</v>
      </c>
      <c r="I7456" t="s">
        <v>1873</v>
      </c>
      <c r="J7456" t="s">
        <v>1571</v>
      </c>
      <c r="K7456" t="s">
        <v>1327</v>
      </c>
      <c r="L7456" t="s">
        <v>436</v>
      </c>
      <c r="M7456" t="s">
        <v>1328</v>
      </c>
      <c r="O7456" t="s">
        <v>1329</v>
      </c>
      <c r="P7456" t="s">
        <v>399</v>
      </c>
      <c r="Q7456" t="s">
        <v>1874</v>
      </c>
      <c r="R7456" t="s">
        <v>1875</v>
      </c>
      <c r="S7456" t="s">
        <v>1333</v>
      </c>
      <c r="T7456" t="s">
        <v>4011</v>
      </c>
      <c r="U7456" t="s">
        <v>1334</v>
      </c>
      <c r="V7456" t="s">
        <v>129</v>
      </c>
      <c r="W7456" t="s">
        <v>2140</v>
      </c>
      <c r="X7456" t="s">
        <v>2139</v>
      </c>
      <c r="Y7456" t="s">
        <v>1337</v>
      </c>
      <c r="Z7456" t="s">
        <v>1134</v>
      </c>
      <c r="AA7456" t="s">
        <v>1514</v>
      </c>
      <c r="AB7456" t="s">
        <v>439</v>
      </c>
      <c r="AC7456">
        <v>298</v>
      </c>
      <c r="AD7456">
        <v>298</v>
      </c>
      <c r="AE7456">
        <v>298</v>
      </c>
      <c r="AF7456">
        <v>298</v>
      </c>
      <c r="AG7456">
        <v>257</v>
      </c>
      <c r="AH7456">
        <v>268</v>
      </c>
      <c r="AI7456">
        <v>284</v>
      </c>
      <c r="AJ7456">
        <v>284</v>
      </c>
      <c r="AK7456">
        <v>284</v>
      </c>
      <c r="AL7456">
        <v>480</v>
      </c>
      <c r="AM7456">
        <v>480</v>
      </c>
      <c r="AN7456">
        <v>480</v>
      </c>
    </row>
    <row r="7457" spans="1:40" x14ac:dyDescent="0.35">
      <c r="A7457" t="s">
        <v>1485</v>
      </c>
      <c r="B7457" t="s">
        <v>1497</v>
      </c>
      <c r="C7457" t="s">
        <v>1576</v>
      </c>
      <c r="D7457" t="s">
        <v>1569</v>
      </c>
      <c r="E7457" t="s">
        <v>3340</v>
      </c>
      <c r="F7457" t="s">
        <v>1570</v>
      </c>
      <c r="G7457" t="s">
        <v>3345</v>
      </c>
      <c r="H7457" t="s">
        <v>1324</v>
      </c>
      <c r="I7457" t="s">
        <v>1873</v>
      </c>
      <c r="J7457" t="s">
        <v>1571</v>
      </c>
      <c r="K7457" t="s">
        <v>1327</v>
      </c>
      <c r="L7457" t="s">
        <v>436</v>
      </c>
      <c r="M7457" t="s">
        <v>1328</v>
      </c>
      <c r="O7457" t="s">
        <v>1329</v>
      </c>
      <c r="P7457" t="s">
        <v>399</v>
      </c>
      <c r="Q7457" t="s">
        <v>1874</v>
      </c>
      <c r="R7457" t="s">
        <v>1875</v>
      </c>
      <c r="S7457" t="s">
        <v>1333</v>
      </c>
      <c r="T7457" t="s">
        <v>4011</v>
      </c>
      <c r="U7457" t="s">
        <v>1334</v>
      </c>
      <c r="V7457" t="s">
        <v>129</v>
      </c>
      <c r="W7457" t="s">
        <v>3261</v>
      </c>
      <c r="X7457" t="s">
        <v>3262</v>
      </c>
      <c r="Y7457" t="s">
        <v>1337</v>
      </c>
      <c r="Z7457" t="s">
        <v>1134</v>
      </c>
      <c r="AA7457" t="s">
        <v>1339</v>
      </c>
      <c r="AB7457" t="s">
        <v>439</v>
      </c>
      <c r="AC7457">
        <v>206884.08000000002</v>
      </c>
      <c r="AD7457">
        <v>214320.18</v>
      </c>
      <c r="AE7457">
        <v>181944.61</v>
      </c>
      <c r="AF7457">
        <v>220666.95</v>
      </c>
      <c r="AG7457">
        <v>237353.86</v>
      </c>
      <c r="AH7457">
        <v>433785.83</v>
      </c>
      <c r="AI7457">
        <v>254483.60223748389</v>
      </c>
      <c r="AJ7457">
        <v>194674.73576016081</v>
      </c>
      <c r="AK7457">
        <v>213678.54617575961</v>
      </c>
      <c r="AL7457">
        <v>144076.38531520971</v>
      </c>
      <c r="AM7457">
        <v>146957.9130215139</v>
      </c>
      <c r="AN7457">
        <v>146241.0451531162</v>
      </c>
    </row>
    <row r="7458" spans="1:40" x14ac:dyDescent="0.35">
      <c r="A7458" t="s">
        <v>1485</v>
      </c>
      <c r="B7458" t="s">
        <v>1497</v>
      </c>
      <c r="C7458" t="s">
        <v>1576</v>
      </c>
      <c r="D7458" t="s">
        <v>1569</v>
      </c>
      <c r="E7458" t="s">
        <v>3340</v>
      </c>
      <c r="F7458" t="s">
        <v>1570</v>
      </c>
      <c r="G7458" t="s">
        <v>3345</v>
      </c>
      <c r="H7458" t="s">
        <v>1324</v>
      </c>
      <c r="I7458" t="s">
        <v>1873</v>
      </c>
      <c r="J7458" t="s">
        <v>1571</v>
      </c>
      <c r="K7458" t="s">
        <v>1327</v>
      </c>
      <c r="L7458" t="s">
        <v>436</v>
      </c>
      <c r="M7458" t="s">
        <v>1328</v>
      </c>
      <c r="O7458" t="s">
        <v>1329</v>
      </c>
      <c r="P7458" t="s">
        <v>399</v>
      </c>
      <c r="Q7458" t="s">
        <v>1874</v>
      </c>
      <c r="R7458" t="s">
        <v>1875</v>
      </c>
      <c r="S7458" t="s">
        <v>1333</v>
      </c>
      <c r="T7458" t="s">
        <v>4011</v>
      </c>
      <c r="U7458" t="s">
        <v>1334</v>
      </c>
      <c r="V7458" t="s">
        <v>129</v>
      </c>
      <c r="W7458" t="s">
        <v>3261</v>
      </c>
      <c r="X7458" t="s">
        <v>3262</v>
      </c>
      <c r="Y7458" t="s">
        <v>1337</v>
      </c>
      <c r="Z7458" t="s">
        <v>1134</v>
      </c>
      <c r="AA7458" t="s">
        <v>1340</v>
      </c>
      <c r="AB7458" t="s">
        <v>439</v>
      </c>
      <c r="AC7458">
        <v>181.5</v>
      </c>
      <c r="AD7458">
        <v>179</v>
      </c>
      <c r="AE7458">
        <v>179.5</v>
      </c>
      <c r="AF7458">
        <v>208</v>
      </c>
      <c r="AG7458">
        <v>282</v>
      </c>
      <c r="AH7458">
        <v>288.5</v>
      </c>
      <c r="AI7458">
        <v>213</v>
      </c>
      <c r="AJ7458">
        <v>188.77493578403141</v>
      </c>
      <c r="AK7458">
        <v>181.4940741922793</v>
      </c>
      <c r="AL7458">
        <v>97.990424814680878</v>
      </c>
      <c r="AM7458">
        <v>94.925737973759695</v>
      </c>
      <c r="AN7458">
        <v>107.92150225609279</v>
      </c>
    </row>
    <row r="7459" spans="1:40" x14ac:dyDescent="0.35">
      <c r="A7459" t="s">
        <v>1485</v>
      </c>
      <c r="B7459" t="s">
        <v>1497</v>
      </c>
      <c r="C7459" t="s">
        <v>1576</v>
      </c>
      <c r="D7459" t="s">
        <v>1569</v>
      </c>
      <c r="E7459" t="s">
        <v>3340</v>
      </c>
      <c r="F7459" t="s">
        <v>1570</v>
      </c>
      <c r="G7459" t="s">
        <v>3345</v>
      </c>
      <c r="H7459" t="s">
        <v>1324</v>
      </c>
      <c r="I7459" t="s">
        <v>1873</v>
      </c>
      <c r="J7459" t="s">
        <v>1571</v>
      </c>
      <c r="K7459" t="s">
        <v>1327</v>
      </c>
      <c r="L7459" t="s">
        <v>436</v>
      </c>
      <c r="M7459" t="s">
        <v>1328</v>
      </c>
      <c r="O7459" t="s">
        <v>1329</v>
      </c>
      <c r="P7459" t="s">
        <v>399</v>
      </c>
      <c r="Q7459" t="s">
        <v>1874</v>
      </c>
      <c r="R7459" t="s">
        <v>1875</v>
      </c>
      <c r="S7459" t="s">
        <v>1333</v>
      </c>
      <c r="T7459" t="s">
        <v>4011</v>
      </c>
      <c r="U7459" t="s">
        <v>1334</v>
      </c>
      <c r="V7459" t="s">
        <v>129</v>
      </c>
      <c r="W7459" t="s">
        <v>3261</v>
      </c>
      <c r="X7459" t="s">
        <v>3262</v>
      </c>
      <c r="Y7459" t="s">
        <v>1337</v>
      </c>
      <c r="Z7459" t="s">
        <v>1134</v>
      </c>
      <c r="AA7459" t="s">
        <v>1514</v>
      </c>
      <c r="AB7459" t="s">
        <v>439</v>
      </c>
      <c r="AC7459">
        <v>75.8</v>
      </c>
      <c r="AD7459">
        <v>76</v>
      </c>
      <c r="AE7459">
        <v>76</v>
      </c>
      <c r="AF7459">
        <v>100</v>
      </c>
      <c r="AG7459">
        <v>150</v>
      </c>
      <c r="AH7459">
        <v>150</v>
      </c>
      <c r="AI7459">
        <v>143</v>
      </c>
      <c r="AJ7459">
        <v>143</v>
      </c>
      <c r="AK7459">
        <v>143</v>
      </c>
      <c r="AL7459">
        <v>88.444999999999993</v>
      </c>
      <c r="AM7459">
        <v>90.987500000000011</v>
      </c>
      <c r="AN7459">
        <v>98.055000000000007</v>
      </c>
    </row>
    <row r="7460" spans="1:40" x14ac:dyDescent="0.35">
      <c r="A7460" t="s">
        <v>1485</v>
      </c>
      <c r="B7460" t="s">
        <v>1497</v>
      </c>
      <c r="C7460" t="s">
        <v>1576</v>
      </c>
      <c r="D7460" t="s">
        <v>1569</v>
      </c>
      <c r="E7460" t="s">
        <v>3340</v>
      </c>
      <c r="F7460" t="s">
        <v>1570</v>
      </c>
      <c r="G7460" t="s">
        <v>3345</v>
      </c>
      <c r="H7460" t="s">
        <v>1324</v>
      </c>
      <c r="I7460" t="s">
        <v>1873</v>
      </c>
      <c r="J7460" t="s">
        <v>1571</v>
      </c>
      <c r="K7460" t="s">
        <v>1327</v>
      </c>
      <c r="L7460" t="s">
        <v>436</v>
      </c>
      <c r="M7460" t="s">
        <v>1328</v>
      </c>
      <c r="O7460" t="s">
        <v>1329</v>
      </c>
      <c r="P7460" t="s">
        <v>399</v>
      </c>
      <c r="Q7460" t="s">
        <v>1874</v>
      </c>
      <c r="R7460" t="s">
        <v>1875</v>
      </c>
      <c r="S7460" t="s">
        <v>1333</v>
      </c>
      <c r="T7460" t="s">
        <v>4011</v>
      </c>
      <c r="U7460" t="s">
        <v>1334</v>
      </c>
      <c r="V7460" t="s">
        <v>129</v>
      </c>
      <c r="W7460" t="s">
        <v>1871</v>
      </c>
      <c r="X7460" t="s">
        <v>1686</v>
      </c>
      <c r="Y7460" t="s">
        <v>1337</v>
      </c>
      <c r="Z7460" t="s">
        <v>1134</v>
      </c>
      <c r="AA7460" t="s">
        <v>1340</v>
      </c>
      <c r="AB7460" t="s">
        <v>439</v>
      </c>
      <c r="AC7460">
        <v>0</v>
      </c>
      <c r="AD7460">
        <v>0</v>
      </c>
      <c r="AE7460">
        <v>0.5</v>
      </c>
      <c r="AF7460">
        <v>1</v>
      </c>
      <c r="AG7460">
        <v>1</v>
      </c>
      <c r="AH7460">
        <v>1</v>
      </c>
      <c r="AI7460">
        <v>0</v>
      </c>
      <c r="AJ7460">
        <v>0</v>
      </c>
      <c r="AK7460">
        <v>0</v>
      </c>
      <c r="AL7460">
        <v>0</v>
      </c>
      <c r="AM7460">
        <v>0</v>
      </c>
      <c r="AN7460">
        <v>0</v>
      </c>
    </row>
    <row r="7461" spans="1:40" x14ac:dyDescent="0.35">
      <c r="A7461" t="s">
        <v>1485</v>
      </c>
      <c r="B7461" t="s">
        <v>1497</v>
      </c>
      <c r="C7461" t="s">
        <v>1576</v>
      </c>
      <c r="D7461" t="s">
        <v>1569</v>
      </c>
      <c r="E7461" t="s">
        <v>3340</v>
      </c>
      <c r="F7461" t="s">
        <v>1570</v>
      </c>
      <c r="G7461" t="s">
        <v>3345</v>
      </c>
      <c r="H7461" t="s">
        <v>1324</v>
      </c>
      <c r="I7461" t="s">
        <v>1873</v>
      </c>
      <c r="J7461" t="s">
        <v>1571</v>
      </c>
      <c r="K7461" t="s">
        <v>1327</v>
      </c>
      <c r="L7461" t="s">
        <v>436</v>
      </c>
      <c r="M7461" t="s">
        <v>1328</v>
      </c>
      <c r="O7461" t="s">
        <v>1329</v>
      </c>
      <c r="P7461" t="s">
        <v>399</v>
      </c>
      <c r="Q7461" t="s">
        <v>1874</v>
      </c>
      <c r="R7461" t="s">
        <v>1875</v>
      </c>
      <c r="S7461" t="s">
        <v>1333</v>
      </c>
      <c r="T7461" t="s">
        <v>4011</v>
      </c>
      <c r="U7461" t="s">
        <v>1334</v>
      </c>
      <c r="V7461" t="s">
        <v>129</v>
      </c>
      <c r="W7461" t="s">
        <v>1664</v>
      </c>
      <c r="X7461" t="s">
        <v>1868</v>
      </c>
      <c r="Y7461" t="s">
        <v>1337</v>
      </c>
      <c r="Z7461" t="s">
        <v>1134</v>
      </c>
      <c r="AA7461" t="s">
        <v>1339</v>
      </c>
      <c r="AB7461" t="s">
        <v>439</v>
      </c>
      <c r="AC7461">
        <v>0</v>
      </c>
      <c r="AD7461">
        <v>0</v>
      </c>
      <c r="AE7461">
        <v>0</v>
      </c>
      <c r="AF7461">
        <v>0</v>
      </c>
      <c r="AG7461">
        <v>0</v>
      </c>
      <c r="AH7461">
        <v>0</v>
      </c>
      <c r="AI7461">
        <v>43566.320156960501</v>
      </c>
      <c r="AJ7461">
        <v>38199.357221158687</v>
      </c>
      <c r="AK7461">
        <v>45047.06787358992</v>
      </c>
      <c r="AL7461">
        <v>103571.56727795261</v>
      </c>
      <c r="AM7461">
        <v>105437.75754396401</v>
      </c>
      <c r="AN7461">
        <v>104923.4270193593</v>
      </c>
    </row>
    <row r="7462" spans="1:40" x14ac:dyDescent="0.35">
      <c r="A7462" t="s">
        <v>1485</v>
      </c>
      <c r="B7462" t="s">
        <v>1497</v>
      </c>
      <c r="C7462" t="s">
        <v>1576</v>
      </c>
      <c r="D7462" t="s">
        <v>1569</v>
      </c>
      <c r="E7462" t="s">
        <v>3340</v>
      </c>
      <c r="F7462" t="s">
        <v>1570</v>
      </c>
      <c r="G7462" t="s">
        <v>3345</v>
      </c>
      <c r="H7462" t="s">
        <v>1324</v>
      </c>
      <c r="I7462" t="s">
        <v>1873</v>
      </c>
      <c r="J7462" t="s">
        <v>1571</v>
      </c>
      <c r="K7462" t="s">
        <v>1327</v>
      </c>
      <c r="L7462" t="s">
        <v>436</v>
      </c>
      <c r="M7462" t="s">
        <v>1328</v>
      </c>
      <c r="O7462" t="s">
        <v>1329</v>
      </c>
      <c r="P7462" t="s">
        <v>399</v>
      </c>
      <c r="Q7462" t="s">
        <v>1874</v>
      </c>
      <c r="R7462" t="s">
        <v>1875</v>
      </c>
      <c r="S7462" t="s">
        <v>1333</v>
      </c>
      <c r="T7462" t="s">
        <v>4011</v>
      </c>
      <c r="U7462" t="s">
        <v>1334</v>
      </c>
      <c r="V7462" t="s">
        <v>129</v>
      </c>
      <c r="W7462" t="s">
        <v>1664</v>
      </c>
      <c r="X7462" t="s">
        <v>1868</v>
      </c>
      <c r="Y7462" t="s">
        <v>1337</v>
      </c>
      <c r="Z7462" t="s">
        <v>1134</v>
      </c>
      <c r="AA7462" t="s">
        <v>1340</v>
      </c>
      <c r="AB7462" t="s">
        <v>439</v>
      </c>
      <c r="AC7462">
        <v>0</v>
      </c>
      <c r="AD7462">
        <v>0</v>
      </c>
      <c r="AE7462">
        <v>0</v>
      </c>
      <c r="AF7462">
        <v>0</v>
      </c>
      <c r="AG7462">
        <v>0</v>
      </c>
      <c r="AH7462">
        <v>0</v>
      </c>
      <c r="AI7462">
        <v>30.999999999999989</v>
      </c>
      <c r="AJ7462">
        <v>30.999999999999989</v>
      </c>
      <c r="AK7462">
        <v>31</v>
      </c>
      <c r="AL7462">
        <v>139.66284779795751</v>
      </c>
      <c r="AM7462">
        <v>137.8497002003142</v>
      </c>
      <c r="AN7462">
        <v>146.46579753577271</v>
      </c>
    </row>
    <row r="7463" spans="1:40" x14ac:dyDescent="0.35">
      <c r="A7463" t="s">
        <v>1485</v>
      </c>
      <c r="B7463" t="s">
        <v>1497</v>
      </c>
      <c r="C7463" t="s">
        <v>1576</v>
      </c>
      <c r="D7463" t="s">
        <v>1569</v>
      </c>
      <c r="E7463" t="s">
        <v>3340</v>
      </c>
      <c r="F7463" t="s">
        <v>1570</v>
      </c>
      <c r="G7463" t="s">
        <v>3345</v>
      </c>
      <c r="H7463" t="s">
        <v>1324</v>
      </c>
      <c r="I7463" t="s">
        <v>1873</v>
      </c>
      <c r="J7463" t="s">
        <v>1571</v>
      </c>
      <c r="K7463" t="s">
        <v>1327</v>
      </c>
      <c r="L7463" t="s">
        <v>436</v>
      </c>
      <c r="M7463" t="s">
        <v>1328</v>
      </c>
      <c r="O7463" t="s">
        <v>1329</v>
      </c>
      <c r="P7463" t="s">
        <v>399</v>
      </c>
      <c r="Q7463" t="s">
        <v>1874</v>
      </c>
      <c r="R7463" t="s">
        <v>1875</v>
      </c>
      <c r="S7463" t="s">
        <v>1333</v>
      </c>
      <c r="T7463" t="s">
        <v>4011</v>
      </c>
      <c r="U7463" t="s">
        <v>1334</v>
      </c>
      <c r="V7463" t="s">
        <v>129</v>
      </c>
      <c r="W7463" t="s">
        <v>1664</v>
      </c>
      <c r="X7463" t="s">
        <v>2174</v>
      </c>
      <c r="Y7463" t="s">
        <v>1337</v>
      </c>
      <c r="Z7463" t="s">
        <v>1134</v>
      </c>
      <c r="AA7463" t="s">
        <v>1339</v>
      </c>
      <c r="AB7463" t="s">
        <v>439</v>
      </c>
      <c r="AC7463">
        <v>0</v>
      </c>
      <c r="AD7463">
        <v>0</v>
      </c>
      <c r="AE7463">
        <v>0</v>
      </c>
      <c r="AF7463">
        <v>0</v>
      </c>
      <c r="AG7463">
        <v>0</v>
      </c>
      <c r="AH7463">
        <v>0</v>
      </c>
      <c r="AI7463">
        <v>85841.424355739189</v>
      </c>
      <c r="AJ7463">
        <v>83182.388382507372</v>
      </c>
      <c r="AK7463">
        <v>95607.831750604892</v>
      </c>
      <c r="AL7463">
        <v>174611.4262315883</v>
      </c>
      <c r="AM7463">
        <v>178103.65475622009</v>
      </c>
      <c r="AN7463">
        <v>177234.85644033601</v>
      </c>
    </row>
    <row r="7464" spans="1:40" x14ac:dyDescent="0.35">
      <c r="A7464" t="s">
        <v>1485</v>
      </c>
      <c r="B7464" t="s">
        <v>1497</v>
      </c>
      <c r="C7464" t="s">
        <v>1576</v>
      </c>
      <c r="D7464" t="s">
        <v>1569</v>
      </c>
      <c r="E7464" t="s">
        <v>3340</v>
      </c>
      <c r="F7464" t="s">
        <v>1570</v>
      </c>
      <c r="G7464" t="s">
        <v>3345</v>
      </c>
      <c r="H7464" t="s">
        <v>1324</v>
      </c>
      <c r="I7464" t="s">
        <v>1873</v>
      </c>
      <c r="J7464" t="s">
        <v>1571</v>
      </c>
      <c r="K7464" t="s">
        <v>1327</v>
      </c>
      <c r="L7464" t="s">
        <v>436</v>
      </c>
      <c r="M7464" t="s">
        <v>1328</v>
      </c>
      <c r="O7464" t="s">
        <v>1329</v>
      </c>
      <c r="P7464" t="s">
        <v>399</v>
      </c>
      <c r="Q7464" t="s">
        <v>1874</v>
      </c>
      <c r="R7464" t="s">
        <v>1875</v>
      </c>
      <c r="S7464" t="s">
        <v>1333</v>
      </c>
      <c r="T7464" t="s">
        <v>4011</v>
      </c>
      <c r="U7464" t="s">
        <v>1334</v>
      </c>
      <c r="V7464" t="s">
        <v>129</v>
      </c>
      <c r="W7464" t="s">
        <v>1664</v>
      </c>
      <c r="X7464" t="s">
        <v>2174</v>
      </c>
      <c r="Y7464" t="s">
        <v>1337</v>
      </c>
      <c r="Z7464" t="s">
        <v>1134</v>
      </c>
      <c r="AA7464" t="s">
        <v>1340</v>
      </c>
      <c r="AB7464" t="s">
        <v>439</v>
      </c>
      <c r="AC7464">
        <v>0</v>
      </c>
      <c r="AD7464">
        <v>0</v>
      </c>
      <c r="AE7464">
        <v>0</v>
      </c>
      <c r="AF7464">
        <v>0</v>
      </c>
      <c r="AG7464">
        <v>0</v>
      </c>
      <c r="AH7464">
        <v>0</v>
      </c>
      <c r="AI7464">
        <v>63.141361256544492</v>
      </c>
      <c r="AJ7464">
        <v>72.000000000000014</v>
      </c>
      <c r="AK7464">
        <v>72</v>
      </c>
      <c r="AL7464">
        <v>138.45099456422309</v>
      </c>
      <c r="AM7464">
        <v>138.6305119101925</v>
      </c>
      <c r="AN7464">
        <v>142.77078289464541</v>
      </c>
    </row>
    <row r="7465" spans="1:40" x14ac:dyDescent="0.35">
      <c r="A7465" t="s">
        <v>1485</v>
      </c>
      <c r="B7465" t="s">
        <v>1497</v>
      </c>
      <c r="C7465" t="s">
        <v>1576</v>
      </c>
      <c r="D7465" t="s">
        <v>1569</v>
      </c>
      <c r="E7465" t="s">
        <v>3340</v>
      </c>
      <c r="F7465" t="s">
        <v>1570</v>
      </c>
      <c r="G7465" t="s">
        <v>3345</v>
      </c>
      <c r="H7465" t="s">
        <v>1324</v>
      </c>
      <c r="I7465" t="s">
        <v>1873</v>
      </c>
      <c r="J7465" t="s">
        <v>1571</v>
      </c>
      <c r="K7465" t="s">
        <v>1327</v>
      </c>
      <c r="L7465" t="s">
        <v>436</v>
      </c>
      <c r="M7465" t="s">
        <v>1328</v>
      </c>
      <c r="O7465" t="s">
        <v>1329</v>
      </c>
      <c r="P7465" t="s">
        <v>399</v>
      </c>
      <c r="Q7465" t="s">
        <v>1874</v>
      </c>
      <c r="R7465" t="s">
        <v>1875</v>
      </c>
      <c r="S7465" t="s">
        <v>1333</v>
      </c>
      <c r="T7465" t="s">
        <v>4011</v>
      </c>
      <c r="U7465" t="s">
        <v>1334</v>
      </c>
      <c r="V7465" t="s">
        <v>129</v>
      </c>
      <c r="W7465" t="s">
        <v>1664</v>
      </c>
      <c r="X7465" t="s">
        <v>2139</v>
      </c>
      <c r="Y7465" t="s">
        <v>1337</v>
      </c>
      <c r="Z7465" t="s">
        <v>1134</v>
      </c>
      <c r="AA7465" t="s">
        <v>1339</v>
      </c>
      <c r="AB7465" t="s">
        <v>439</v>
      </c>
      <c r="AC7465">
        <v>0</v>
      </c>
      <c r="AD7465">
        <v>0</v>
      </c>
      <c r="AE7465">
        <v>0</v>
      </c>
      <c r="AF7465">
        <v>0</v>
      </c>
      <c r="AG7465">
        <v>0</v>
      </c>
      <c r="AH7465">
        <v>0</v>
      </c>
      <c r="AI7465">
        <v>286484.54470313998</v>
      </c>
      <c r="AJ7465">
        <v>235039.47560260861</v>
      </c>
      <c r="AK7465">
        <v>285681.16917132941</v>
      </c>
      <c r="AL7465">
        <v>324254.66085137229</v>
      </c>
      <c r="AM7465">
        <v>329349.16188127239</v>
      </c>
      <c r="AN7465">
        <v>327742.58060380281</v>
      </c>
    </row>
    <row r="7466" spans="1:40" x14ac:dyDescent="0.35">
      <c r="A7466" t="s">
        <v>1485</v>
      </c>
      <c r="B7466" t="s">
        <v>1497</v>
      </c>
      <c r="C7466" t="s">
        <v>1576</v>
      </c>
      <c r="D7466" t="s">
        <v>1569</v>
      </c>
      <c r="E7466" t="s">
        <v>3340</v>
      </c>
      <c r="F7466" t="s">
        <v>1570</v>
      </c>
      <c r="G7466" t="s">
        <v>3345</v>
      </c>
      <c r="H7466" t="s">
        <v>1324</v>
      </c>
      <c r="I7466" t="s">
        <v>1873</v>
      </c>
      <c r="J7466" t="s">
        <v>1571</v>
      </c>
      <c r="K7466" t="s">
        <v>1327</v>
      </c>
      <c r="L7466" t="s">
        <v>436</v>
      </c>
      <c r="M7466" t="s">
        <v>1328</v>
      </c>
      <c r="O7466" t="s">
        <v>1329</v>
      </c>
      <c r="P7466" t="s">
        <v>399</v>
      </c>
      <c r="Q7466" t="s">
        <v>1874</v>
      </c>
      <c r="R7466" t="s">
        <v>1875</v>
      </c>
      <c r="S7466" t="s">
        <v>1333</v>
      </c>
      <c r="T7466" t="s">
        <v>4011</v>
      </c>
      <c r="U7466" t="s">
        <v>1334</v>
      </c>
      <c r="V7466" t="s">
        <v>129</v>
      </c>
      <c r="W7466" t="s">
        <v>1664</v>
      </c>
      <c r="X7466" t="s">
        <v>2139</v>
      </c>
      <c r="Y7466" t="s">
        <v>1337</v>
      </c>
      <c r="Z7466" t="s">
        <v>1134</v>
      </c>
      <c r="AA7466" t="s">
        <v>1340</v>
      </c>
      <c r="AB7466" t="s">
        <v>439</v>
      </c>
      <c r="AC7466">
        <v>0</v>
      </c>
      <c r="AD7466">
        <v>0</v>
      </c>
      <c r="AE7466">
        <v>0</v>
      </c>
      <c r="AF7466">
        <v>0</v>
      </c>
      <c r="AG7466">
        <v>0</v>
      </c>
      <c r="AH7466">
        <v>0</v>
      </c>
      <c r="AI7466">
        <v>217</v>
      </c>
      <c r="AJ7466">
        <v>217</v>
      </c>
      <c r="AK7466">
        <v>217</v>
      </c>
      <c r="AL7466">
        <v>275.69256733326728</v>
      </c>
      <c r="AM7466">
        <v>275.03497195956908</v>
      </c>
      <c r="AN7466">
        <v>296.06143787945871</v>
      </c>
    </row>
    <row r="7467" spans="1:40" x14ac:dyDescent="0.35">
      <c r="A7467" t="s">
        <v>1485</v>
      </c>
      <c r="B7467" t="s">
        <v>1497</v>
      </c>
      <c r="C7467" t="s">
        <v>1576</v>
      </c>
      <c r="D7467" t="s">
        <v>1569</v>
      </c>
      <c r="E7467" t="s">
        <v>3340</v>
      </c>
      <c r="F7467" t="s">
        <v>1570</v>
      </c>
      <c r="G7467" t="s">
        <v>3345</v>
      </c>
      <c r="H7467" t="s">
        <v>1324</v>
      </c>
      <c r="I7467" t="s">
        <v>1873</v>
      </c>
      <c r="J7467" t="s">
        <v>1571</v>
      </c>
      <c r="K7467" t="s">
        <v>1327</v>
      </c>
      <c r="L7467" t="s">
        <v>436</v>
      </c>
      <c r="M7467" t="s">
        <v>1328</v>
      </c>
      <c r="O7467" t="s">
        <v>1329</v>
      </c>
      <c r="P7467" t="s">
        <v>399</v>
      </c>
      <c r="Q7467" t="s">
        <v>1874</v>
      </c>
      <c r="R7467" t="s">
        <v>1875</v>
      </c>
      <c r="S7467" t="s">
        <v>1333</v>
      </c>
      <c r="T7467" t="s">
        <v>4011</v>
      </c>
      <c r="U7467" t="s">
        <v>1334</v>
      </c>
      <c r="V7467" t="s">
        <v>129</v>
      </c>
      <c r="W7467" t="s">
        <v>1664</v>
      </c>
      <c r="X7467" t="s">
        <v>3262</v>
      </c>
      <c r="Y7467" t="s">
        <v>1337</v>
      </c>
      <c r="Z7467" t="s">
        <v>1134</v>
      </c>
      <c r="AA7467" t="s">
        <v>1339</v>
      </c>
      <c r="AB7467" t="s">
        <v>439</v>
      </c>
      <c r="AC7467">
        <v>0</v>
      </c>
      <c r="AD7467">
        <v>0</v>
      </c>
      <c r="AE7467">
        <v>0</v>
      </c>
      <c r="AF7467">
        <v>0</v>
      </c>
      <c r="AG7467">
        <v>0</v>
      </c>
      <c r="AH7467">
        <v>0</v>
      </c>
      <c r="AI7467">
        <v>62469.310880629928</v>
      </c>
      <c r="AJ7467">
        <v>48706.344311701017</v>
      </c>
      <c r="AK7467">
        <v>55886.246268528157</v>
      </c>
      <c r="AL7467">
        <v>119888.8728472169</v>
      </c>
      <c r="AM7467">
        <v>122286.6503041613</v>
      </c>
      <c r="AN7467">
        <v>121690.1300587751</v>
      </c>
    </row>
    <row r="7468" spans="1:40" x14ac:dyDescent="0.35">
      <c r="A7468" t="s">
        <v>1485</v>
      </c>
      <c r="B7468" t="s">
        <v>1497</v>
      </c>
      <c r="C7468" t="s">
        <v>1576</v>
      </c>
      <c r="D7468" t="s">
        <v>1569</v>
      </c>
      <c r="E7468" t="s">
        <v>3340</v>
      </c>
      <c r="F7468" t="s">
        <v>1570</v>
      </c>
      <c r="G7468" t="s">
        <v>3345</v>
      </c>
      <c r="H7468" t="s">
        <v>1324</v>
      </c>
      <c r="I7468" t="s">
        <v>1873</v>
      </c>
      <c r="J7468" t="s">
        <v>1571</v>
      </c>
      <c r="K7468" t="s">
        <v>1327</v>
      </c>
      <c r="L7468" t="s">
        <v>436</v>
      </c>
      <c r="M7468" t="s">
        <v>1328</v>
      </c>
      <c r="O7468" t="s">
        <v>1329</v>
      </c>
      <c r="P7468" t="s">
        <v>399</v>
      </c>
      <c r="Q7468" t="s">
        <v>1874</v>
      </c>
      <c r="R7468" t="s">
        <v>1875</v>
      </c>
      <c r="S7468" t="s">
        <v>1333</v>
      </c>
      <c r="T7468" t="s">
        <v>4011</v>
      </c>
      <c r="U7468" t="s">
        <v>1334</v>
      </c>
      <c r="V7468" t="s">
        <v>129</v>
      </c>
      <c r="W7468" t="s">
        <v>1664</v>
      </c>
      <c r="X7468" t="s">
        <v>3262</v>
      </c>
      <c r="Y7468" t="s">
        <v>1337</v>
      </c>
      <c r="Z7468" t="s">
        <v>1134</v>
      </c>
      <c r="AA7468" t="s">
        <v>1340</v>
      </c>
      <c r="AB7468" t="s">
        <v>439</v>
      </c>
      <c r="AC7468">
        <v>0</v>
      </c>
      <c r="AD7468">
        <v>0</v>
      </c>
      <c r="AE7468">
        <v>0</v>
      </c>
      <c r="AF7468">
        <v>0</v>
      </c>
      <c r="AG7468">
        <v>0</v>
      </c>
      <c r="AH7468">
        <v>0</v>
      </c>
      <c r="AI7468">
        <v>42.999999999999993</v>
      </c>
      <c r="AJ7468">
        <v>43.000000000000007</v>
      </c>
      <c r="AK7468">
        <v>43</v>
      </c>
      <c r="AL7468">
        <v>102.35</v>
      </c>
      <c r="AM7468">
        <v>102.35</v>
      </c>
      <c r="AN7468">
        <v>102.35</v>
      </c>
    </row>
    <row r="7469" spans="1:40" x14ac:dyDescent="0.35">
      <c r="A7469" t="s">
        <v>1485</v>
      </c>
      <c r="B7469" t="s">
        <v>1497</v>
      </c>
      <c r="C7469" t="s">
        <v>1389</v>
      </c>
      <c r="D7469" t="s">
        <v>1499</v>
      </c>
      <c r="E7469" t="s">
        <v>3340</v>
      </c>
      <c r="F7469" t="s">
        <v>1322</v>
      </c>
      <c r="G7469" t="s">
        <v>1462</v>
      </c>
      <c r="H7469" t="s">
        <v>1324</v>
      </c>
      <c r="I7469" t="s">
        <v>1797</v>
      </c>
      <c r="J7469" t="s">
        <v>1326</v>
      </c>
      <c r="K7469" t="s">
        <v>1327</v>
      </c>
      <c r="L7469" t="s">
        <v>436</v>
      </c>
      <c r="M7469" t="s">
        <v>1328</v>
      </c>
      <c r="O7469" t="s">
        <v>1329</v>
      </c>
      <c r="P7469" t="s">
        <v>1391</v>
      </c>
      <c r="Q7469" t="s">
        <v>1392</v>
      </c>
      <c r="R7469" t="s">
        <v>1393</v>
      </c>
      <c r="S7469" t="s">
        <v>1333</v>
      </c>
      <c r="T7469" t="s">
        <v>4011</v>
      </c>
      <c r="U7469" t="s">
        <v>1334</v>
      </c>
      <c r="V7469" t="s">
        <v>98</v>
      </c>
      <c r="W7469" t="s">
        <v>1598</v>
      </c>
      <c r="X7469" t="s">
        <v>1599</v>
      </c>
      <c r="Y7469" t="s">
        <v>1337</v>
      </c>
      <c r="Z7469" t="s">
        <v>3360</v>
      </c>
      <c r="AA7469" t="s">
        <v>1339</v>
      </c>
      <c r="AB7469" t="s">
        <v>439</v>
      </c>
      <c r="AC7469">
        <v>4218.3909999999996</v>
      </c>
      <c r="AD7469">
        <v>9557.9950000000008</v>
      </c>
      <c r="AE7469">
        <v>9949.2000000000007</v>
      </c>
      <c r="AF7469">
        <v>12425.56</v>
      </c>
      <c r="AG7469">
        <v>2995.73</v>
      </c>
      <c r="AH7469">
        <v>0</v>
      </c>
      <c r="AI7469">
        <v>0</v>
      </c>
      <c r="AJ7469">
        <v>0</v>
      </c>
      <c r="AK7469">
        <v>0</v>
      </c>
      <c r="AL7469">
        <v>0</v>
      </c>
      <c r="AM7469">
        <v>0</v>
      </c>
      <c r="AN7469">
        <v>0</v>
      </c>
    </row>
    <row r="7470" spans="1:40" x14ac:dyDescent="0.35">
      <c r="A7470" t="s">
        <v>1485</v>
      </c>
      <c r="B7470" t="s">
        <v>1497</v>
      </c>
      <c r="C7470" t="s">
        <v>1389</v>
      </c>
      <c r="D7470" t="s">
        <v>1499</v>
      </c>
      <c r="E7470" t="s">
        <v>3340</v>
      </c>
      <c r="F7470" t="s">
        <v>1322</v>
      </c>
      <c r="G7470" t="s">
        <v>1462</v>
      </c>
      <c r="H7470" t="s">
        <v>1324</v>
      </c>
      <c r="I7470" t="s">
        <v>1797</v>
      </c>
      <c r="J7470" t="s">
        <v>1326</v>
      </c>
      <c r="K7470" t="s">
        <v>1327</v>
      </c>
      <c r="L7470" t="s">
        <v>436</v>
      </c>
      <c r="M7470" t="s">
        <v>1328</v>
      </c>
      <c r="O7470" t="s">
        <v>1329</v>
      </c>
      <c r="P7470" t="s">
        <v>1391</v>
      </c>
      <c r="Q7470" t="s">
        <v>1392</v>
      </c>
      <c r="R7470" t="s">
        <v>1393</v>
      </c>
      <c r="S7470" t="s">
        <v>1333</v>
      </c>
      <c r="T7470" t="s">
        <v>4011</v>
      </c>
      <c r="U7470" t="s">
        <v>1334</v>
      </c>
      <c r="V7470" t="s">
        <v>98</v>
      </c>
      <c r="W7470" t="s">
        <v>1598</v>
      </c>
      <c r="X7470" t="s">
        <v>1599</v>
      </c>
      <c r="Y7470" t="s">
        <v>1337</v>
      </c>
      <c r="Z7470" t="s">
        <v>3360</v>
      </c>
      <c r="AA7470" t="s">
        <v>1340</v>
      </c>
      <c r="AB7470" t="s">
        <v>439</v>
      </c>
      <c r="AC7470">
        <v>2</v>
      </c>
      <c r="AD7470">
        <v>2</v>
      </c>
      <c r="AE7470">
        <v>2</v>
      </c>
      <c r="AF7470">
        <v>2</v>
      </c>
      <c r="AG7470">
        <v>2</v>
      </c>
      <c r="AH7470">
        <v>1</v>
      </c>
      <c r="AI7470">
        <v>1</v>
      </c>
      <c r="AJ7470">
        <v>1</v>
      </c>
      <c r="AK7470">
        <v>1</v>
      </c>
      <c r="AL7470">
        <v>1</v>
      </c>
      <c r="AM7470">
        <v>1</v>
      </c>
      <c r="AN7470">
        <v>1</v>
      </c>
    </row>
    <row r="7471" spans="1:40" x14ac:dyDescent="0.35">
      <c r="A7471" t="s">
        <v>1485</v>
      </c>
      <c r="B7471" t="s">
        <v>1497</v>
      </c>
      <c r="C7471" t="s">
        <v>1389</v>
      </c>
      <c r="D7471" t="s">
        <v>1499</v>
      </c>
      <c r="E7471" t="s">
        <v>3340</v>
      </c>
      <c r="F7471" t="s">
        <v>1322</v>
      </c>
      <c r="G7471" t="s">
        <v>1462</v>
      </c>
      <c r="H7471" t="s">
        <v>1324</v>
      </c>
      <c r="I7471" t="s">
        <v>1797</v>
      </c>
      <c r="J7471" t="s">
        <v>1326</v>
      </c>
      <c r="K7471" t="s">
        <v>1327</v>
      </c>
      <c r="L7471" t="s">
        <v>436</v>
      </c>
      <c r="M7471" t="s">
        <v>1328</v>
      </c>
      <c r="O7471" t="s">
        <v>1329</v>
      </c>
      <c r="P7471" t="s">
        <v>1391</v>
      </c>
      <c r="Q7471" t="s">
        <v>1392</v>
      </c>
      <c r="R7471" t="s">
        <v>1393</v>
      </c>
      <c r="S7471" t="s">
        <v>1333</v>
      </c>
      <c r="T7471" t="s">
        <v>4011</v>
      </c>
      <c r="U7471" t="s">
        <v>1334</v>
      </c>
      <c r="V7471" t="s">
        <v>98</v>
      </c>
      <c r="W7471" t="s">
        <v>1517</v>
      </c>
      <c r="X7471" t="s">
        <v>1599</v>
      </c>
      <c r="Y7471" t="s">
        <v>1337</v>
      </c>
      <c r="Z7471" t="s">
        <v>3360</v>
      </c>
      <c r="AA7471" t="s">
        <v>1339</v>
      </c>
      <c r="AB7471" t="s">
        <v>439</v>
      </c>
      <c r="AC7471">
        <v>0</v>
      </c>
      <c r="AD7471">
        <v>0</v>
      </c>
      <c r="AE7471">
        <v>0</v>
      </c>
      <c r="AF7471">
        <v>0</v>
      </c>
      <c r="AG7471">
        <v>0</v>
      </c>
      <c r="AH7471">
        <v>0</v>
      </c>
      <c r="AI7471">
        <v>6253.0033800000001</v>
      </c>
      <c r="AJ7471">
        <v>6404.7248200000004</v>
      </c>
      <c r="AK7471">
        <v>6738.1449200000006</v>
      </c>
      <c r="AL7471">
        <v>7932.3394799999996</v>
      </c>
      <c r="AM7471">
        <v>9210.3479000000007</v>
      </c>
      <c r="AN7471">
        <v>8654.2398799999992</v>
      </c>
    </row>
    <row r="7472" spans="1:40" x14ac:dyDescent="0.35">
      <c r="A7472" t="s">
        <v>1485</v>
      </c>
      <c r="B7472" t="s">
        <v>1497</v>
      </c>
      <c r="C7472" t="s">
        <v>1389</v>
      </c>
      <c r="D7472" t="s">
        <v>1499</v>
      </c>
      <c r="E7472" t="s">
        <v>3340</v>
      </c>
      <c r="F7472" t="s">
        <v>1322</v>
      </c>
      <c r="G7472" t="s">
        <v>1462</v>
      </c>
      <c r="H7472" t="s">
        <v>1324</v>
      </c>
      <c r="I7472" t="s">
        <v>1797</v>
      </c>
      <c r="J7472" t="s">
        <v>1326</v>
      </c>
      <c r="K7472" t="s">
        <v>1327</v>
      </c>
      <c r="L7472" t="s">
        <v>436</v>
      </c>
      <c r="M7472" t="s">
        <v>1328</v>
      </c>
      <c r="O7472" t="s">
        <v>1329</v>
      </c>
      <c r="P7472" t="s">
        <v>1391</v>
      </c>
      <c r="Q7472" t="s">
        <v>1392</v>
      </c>
      <c r="R7472" t="s">
        <v>1393</v>
      </c>
      <c r="S7472" t="s">
        <v>1333</v>
      </c>
      <c r="T7472" t="s">
        <v>4011</v>
      </c>
      <c r="U7472" t="s">
        <v>1334</v>
      </c>
      <c r="V7472" t="s">
        <v>98</v>
      </c>
      <c r="W7472" t="s">
        <v>1517</v>
      </c>
      <c r="X7472" t="s">
        <v>1599</v>
      </c>
      <c r="Y7472" t="s">
        <v>1337</v>
      </c>
      <c r="Z7472" t="s">
        <v>3360</v>
      </c>
      <c r="AA7472" t="s">
        <v>1340</v>
      </c>
      <c r="AB7472" t="s">
        <v>439</v>
      </c>
      <c r="AC7472">
        <v>0</v>
      </c>
      <c r="AD7472">
        <v>0</v>
      </c>
      <c r="AE7472">
        <v>0</v>
      </c>
      <c r="AF7472">
        <v>0</v>
      </c>
      <c r="AG7472">
        <v>0</v>
      </c>
      <c r="AH7472">
        <v>0</v>
      </c>
      <c r="AI7472">
        <v>1.8469010952021681</v>
      </c>
      <c r="AJ7472">
        <v>2.099721893097382</v>
      </c>
      <c r="AK7472">
        <v>2.4548884370884321</v>
      </c>
      <c r="AL7472">
        <v>2.785959881712333</v>
      </c>
      <c r="AM7472">
        <v>3.098672098190165</v>
      </c>
      <c r="AN7472">
        <v>3.082921492314481</v>
      </c>
    </row>
    <row r="7473" spans="1:40" x14ac:dyDescent="0.35">
      <c r="A7473" t="s">
        <v>1485</v>
      </c>
      <c r="B7473" t="s">
        <v>1497</v>
      </c>
      <c r="C7473" t="s">
        <v>1389</v>
      </c>
      <c r="D7473" t="s">
        <v>1499</v>
      </c>
      <c r="E7473" t="s">
        <v>3340</v>
      </c>
      <c r="F7473" t="s">
        <v>1322</v>
      </c>
      <c r="G7473" t="s">
        <v>1462</v>
      </c>
      <c r="H7473" t="s">
        <v>1324</v>
      </c>
      <c r="I7473" t="s">
        <v>1797</v>
      </c>
      <c r="J7473" t="s">
        <v>1326</v>
      </c>
      <c r="K7473" t="s">
        <v>1327</v>
      </c>
      <c r="L7473" t="s">
        <v>436</v>
      </c>
      <c r="M7473" t="s">
        <v>1328</v>
      </c>
      <c r="O7473" t="s">
        <v>1329</v>
      </c>
      <c r="P7473" t="s">
        <v>1391</v>
      </c>
      <c r="Q7473" t="s">
        <v>1392</v>
      </c>
      <c r="R7473" t="s">
        <v>1393</v>
      </c>
      <c r="S7473" t="s">
        <v>1333</v>
      </c>
      <c r="T7473" t="s">
        <v>4011</v>
      </c>
      <c r="U7473" t="s">
        <v>1334</v>
      </c>
      <c r="V7473" t="s">
        <v>98</v>
      </c>
      <c r="W7473" t="s">
        <v>1517</v>
      </c>
      <c r="X7473" t="s">
        <v>1543</v>
      </c>
      <c r="Y7473" t="s">
        <v>1337</v>
      </c>
      <c r="Z7473" t="s">
        <v>3360</v>
      </c>
      <c r="AA7473" t="s">
        <v>1339</v>
      </c>
      <c r="AB7473" t="s">
        <v>439</v>
      </c>
      <c r="AC7473">
        <v>0</v>
      </c>
      <c r="AD7473">
        <v>0</v>
      </c>
      <c r="AE7473">
        <v>0</v>
      </c>
      <c r="AF7473">
        <v>0</v>
      </c>
      <c r="AG7473">
        <v>5800</v>
      </c>
      <c r="AH7473">
        <v>1200</v>
      </c>
      <c r="AI7473">
        <v>0</v>
      </c>
      <c r="AJ7473">
        <v>0</v>
      </c>
      <c r="AK7473">
        <v>0</v>
      </c>
      <c r="AL7473">
        <v>0</v>
      </c>
      <c r="AM7473">
        <v>0</v>
      </c>
      <c r="AN7473">
        <v>0</v>
      </c>
    </row>
    <row r="7474" spans="1:40" x14ac:dyDescent="0.35">
      <c r="A7474" t="s">
        <v>1485</v>
      </c>
      <c r="B7474" t="s">
        <v>1497</v>
      </c>
      <c r="C7474" t="s">
        <v>1592</v>
      </c>
      <c r="D7474" t="s">
        <v>1569</v>
      </c>
      <c r="E7474" t="s">
        <v>3340</v>
      </c>
      <c r="F7474" t="s">
        <v>1570</v>
      </c>
      <c r="G7474" t="s">
        <v>3361</v>
      </c>
      <c r="H7474" t="s">
        <v>1324</v>
      </c>
      <c r="I7474" t="s">
        <v>1873</v>
      </c>
      <c r="J7474" t="s">
        <v>1571</v>
      </c>
      <c r="K7474" t="s">
        <v>1327</v>
      </c>
      <c r="L7474" t="s">
        <v>436</v>
      </c>
      <c r="M7474" t="s">
        <v>1328</v>
      </c>
      <c r="O7474" t="s">
        <v>1329</v>
      </c>
      <c r="P7474" t="s">
        <v>399</v>
      </c>
      <c r="Q7474" t="s">
        <v>1874</v>
      </c>
      <c r="R7474" t="s">
        <v>1875</v>
      </c>
      <c r="S7474" t="s">
        <v>1333</v>
      </c>
      <c r="T7474" t="s">
        <v>4011</v>
      </c>
      <c r="U7474" t="s">
        <v>1334</v>
      </c>
      <c r="V7474" t="s">
        <v>98</v>
      </c>
      <c r="W7474" t="s">
        <v>1843</v>
      </c>
      <c r="X7474" t="s">
        <v>1543</v>
      </c>
      <c r="Y7474" t="s">
        <v>1337</v>
      </c>
      <c r="Z7474" t="s">
        <v>1135</v>
      </c>
      <c r="AA7474" t="s">
        <v>1339</v>
      </c>
      <c r="AB7474" t="s">
        <v>439</v>
      </c>
      <c r="AC7474">
        <v>0</v>
      </c>
      <c r="AD7474">
        <v>0</v>
      </c>
      <c r="AE7474">
        <v>43311.95</v>
      </c>
      <c r="AF7474">
        <v>38168.82</v>
      </c>
      <c r="AG7474">
        <v>49392.11</v>
      </c>
      <c r="AH7474">
        <v>37283.93</v>
      </c>
      <c r="AI7474">
        <v>0</v>
      </c>
      <c r="AJ7474">
        <v>0</v>
      </c>
      <c r="AK7474">
        <v>0</v>
      </c>
      <c r="AL7474">
        <v>0</v>
      </c>
      <c r="AM7474">
        <v>0</v>
      </c>
      <c r="AN7474">
        <v>0</v>
      </c>
    </row>
    <row r="7475" spans="1:40" x14ac:dyDescent="0.35">
      <c r="A7475" t="s">
        <v>1485</v>
      </c>
      <c r="B7475" t="s">
        <v>1497</v>
      </c>
      <c r="C7475" t="s">
        <v>1592</v>
      </c>
      <c r="D7475" t="s">
        <v>1569</v>
      </c>
      <c r="E7475" t="s">
        <v>3340</v>
      </c>
      <c r="F7475" t="s">
        <v>1570</v>
      </c>
      <c r="G7475" t="s">
        <v>3361</v>
      </c>
      <c r="H7475" t="s">
        <v>1324</v>
      </c>
      <c r="I7475" t="s">
        <v>1873</v>
      </c>
      <c r="J7475" t="s">
        <v>1571</v>
      </c>
      <c r="K7475" t="s">
        <v>1327</v>
      </c>
      <c r="L7475" t="s">
        <v>436</v>
      </c>
      <c r="M7475" t="s">
        <v>1328</v>
      </c>
      <c r="O7475" t="s">
        <v>1329</v>
      </c>
      <c r="P7475" t="s">
        <v>399</v>
      </c>
      <c r="Q7475" t="s">
        <v>1874</v>
      </c>
      <c r="R7475" t="s">
        <v>1875</v>
      </c>
      <c r="S7475" t="s">
        <v>1333</v>
      </c>
      <c r="T7475" t="s">
        <v>4011</v>
      </c>
      <c r="U7475" t="s">
        <v>1334</v>
      </c>
      <c r="V7475" t="s">
        <v>98</v>
      </c>
      <c r="W7475" t="s">
        <v>1843</v>
      </c>
      <c r="X7475" t="s">
        <v>1543</v>
      </c>
      <c r="Y7475" t="s">
        <v>1337</v>
      </c>
      <c r="Z7475" t="s">
        <v>1135</v>
      </c>
      <c r="AA7475" t="s">
        <v>1340</v>
      </c>
      <c r="AB7475" t="s">
        <v>439</v>
      </c>
      <c r="AC7475">
        <v>2.5</v>
      </c>
      <c r="AD7475">
        <v>3</v>
      </c>
      <c r="AE7475">
        <v>3</v>
      </c>
      <c r="AF7475">
        <v>3</v>
      </c>
      <c r="AG7475">
        <v>3</v>
      </c>
      <c r="AH7475">
        <v>2.5</v>
      </c>
      <c r="AI7475">
        <v>0</v>
      </c>
      <c r="AJ7475">
        <v>0</v>
      </c>
      <c r="AK7475">
        <v>0</v>
      </c>
      <c r="AL7475">
        <v>0</v>
      </c>
      <c r="AM7475">
        <v>0</v>
      </c>
      <c r="AN7475">
        <v>0</v>
      </c>
    </row>
    <row r="7476" spans="1:40" x14ac:dyDescent="0.35">
      <c r="A7476" t="s">
        <v>1485</v>
      </c>
      <c r="B7476" t="s">
        <v>1497</v>
      </c>
      <c r="C7476" t="s">
        <v>1592</v>
      </c>
      <c r="D7476" t="s">
        <v>1569</v>
      </c>
      <c r="E7476" t="s">
        <v>3340</v>
      </c>
      <c r="F7476" t="s">
        <v>1570</v>
      </c>
      <c r="G7476" t="s">
        <v>3361</v>
      </c>
      <c r="H7476" t="s">
        <v>1324</v>
      </c>
      <c r="I7476" t="s">
        <v>1873</v>
      </c>
      <c r="J7476" t="s">
        <v>1571</v>
      </c>
      <c r="K7476" t="s">
        <v>1327</v>
      </c>
      <c r="L7476" t="s">
        <v>436</v>
      </c>
      <c r="M7476" t="s">
        <v>1328</v>
      </c>
      <c r="O7476" t="s">
        <v>1329</v>
      </c>
      <c r="P7476" t="s">
        <v>399</v>
      </c>
      <c r="Q7476" t="s">
        <v>1874</v>
      </c>
      <c r="R7476" t="s">
        <v>1875</v>
      </c>
      <c r="S7476" t="s">
        <v>1333</v>
      </c>
      <c r="T7476" t="s">
        <v>4011</v>
      </c>
      <c r="U7476" t="s">
        <v>1334</v>
      </c>
      <c r="V7476" t="s">
        <v>98</v>
      </c>
      <c r="W7476" t="s">
        <v>1843</v>
      </c>
      <c r="X7476" t="s">
        <v>1543</v>
      </c>
      <c r="Y7476" t="s">
        <v>1337</v>
      </c>
      <c r="Z7476" t="s">
        <v>1135</v>
      </c>
      <c r="AA7476" t="s">
        <v>1514</v>
      </c>
      <c r="AB7476" t="s">
        <v>439</v>
      </c>
      <c r="AC7476">
        <v>40</v>
      </c>
      <c r="AD7476">
        <v>40</v>
      </c>
      <c r="AE7476">
        <v>40</v>
      </c>
      <c r="AF7476">
        <v>40</v>
      </c>
      <c r="AG7476">
        <v>40</v>
      </c>
      <c r="AH7476">
        <v>40</v>
      </c>
      <c r="AI7476">
        <v>0</v>
      </c>
      <c r="AJ7476">
        <v>0</v>
      </c>
      <c r="AK7476">
        <v>0</v>
      </c>
      <c r="AL7476">
        <v>0</v>
      </c>
      <c r="AM7476">
        <v>0</v>
      </c>
      <c r="AN7476">
        <v>0</v>
      </c>
    </row>
    <row r="7477" spans="1:40" x14ac:dyDescent="0.35">
      <c r="A7477" t="s">
        <v>1485</v>
      </c>
      <c r="B7477" t="s">
        <v>1497</v>
      </c>
      <c r="C7477" t="s">
        <v>1592</v>
      </c>
      <c r="D7477" t="s">
        <v>1569</v>
      </c>
      <c r="E7477" t="s">
        <v>3340</v>
      </c>
      <c r="F7477" t="s">
        <v>1570</v>
      </c>
      <c r="G7477" t="s">
        <v>3361</v>
      </c>
      <c r="H7477" t="s">
        <v>1324</v>
      </c>
      <c r="I7477" t="s">
        <v>1873</v>
      </c>
      <c r="J7477" t="s">
        <v>1571</v>
      </c>
      <c r="K7477" t="s">
        <v>1327</v>
      </c>
      <c r="L7477" t="s">
        <v>436</v>
      </c>
      <c r="M7477" t="s">
        <v>1328</v>
      </c>
      <c r="O7477" t="s">
        <v>1329</v>
      </c>
      <c r="P7477" t="s">
        <v>399</v>
      </c>
      <c r="Q7477" t="s">
        <v>1874</v>
      </c>
      <c r="R7477" t="s">
        <v>1875</v>
      </c>
      <c r="S7477" t="s">
        <v>1333</v>
      </c>
      <c r="T7477" t="s">
        <v>4011</v>
      </c>
      <c r="U7477" t="s">
        <v>1334</v>
      </c>
      <c r="V7477" t="s">
        <v>98</v>
      </c>
      <c r="W7477" t="s">
        <v>1993</v>
      </c>
      <c r="X7477" t="s">
        <v>1543</v>
      </c>
      <c r="Y7477" t="s">
        <v>1337</v>
      </c>
      <c r="Z7477" t="s">
        <v>1135</v>
      </c>
      <c r="AA7477" t="s">
        <v>1339</v>
      </c>
      <c r="AB7477" t="s">
        <v>439</v>
      </c>
      <c r="AC7477">
        <v>541599.63</v>
      </c>
      <c r="AD7477">
        <v>368144.02</v>
      </c>
      <c r="AE7477">
        <v>401913.44</v>
      </c>
      <c r="AF7477">
        <v>439397.61</v>
      </c>
      <c r="AG7477">
        <v>486008.87</v>
      </c>
      <c r="AH7477">
        <v>468248.45999999996</v>
      </c>
      <c r="AI7477">
        <v>434941.27457839088</v>
      </c>
      <c r="AJ7477">
        <v>380289.99124821642</v>
      </c>
      <c r="AK7477">
        <v>332897.16125674132</v>
      </c>
      <c r="AL7477">
        <v>374777.01470412721</v>
      </c>
      <c r="AM7477">
        <v>383215.15767390071</v>
      </c>
      <c r="AN7477">
        <v>370072.10485646123</v>
      </c>
    </row>
    <row r="7478" spans="1:40" x14ac:dyDescent="0.35">
      <c r="A7478" t="s">
        <v>1485</v>
      </c>
      <c r="B7478" t="s">
        <v>1497</v>
      </c>
      <c r="C7478" t="s">
        <v>1592</v>
      </c>
      <c r="D7478" t="s">
        <v>1569</v>
      </c>
      <c r="E7478" t="s">
        <v>3340</v>
      </c>
      <c r="F7478" t="s">
        <v>1570</v>
      </c>
      <c r="G7478" t="s">
        <v>3361</v>
      </c>
      <c r="H7478" t="s">
        <v>1324</v>
      </c>
      <c r="I7478" t="s">
        <v>1873</v>
      </c>
      <c r="J7478" t="s">
        <v>1571</v>
      </c>
      <c r="K7478" t="s">
        <v>1327</v>
      </c>
      <c r="L7478" t="s">
        <v>436</v>
      </c>
      <c r="M7478" t="s">
        <v>1328</v>
      </c>
      <c r="O7478" t="s">
        <v>1329</v>
      </c>
      <c r="P7478" t="s">
        <v>399</v>
      </c>
      <c r="Q7478" t="s">
        <v>1874</v>
      </c>
      <c r="R7478" t="s">
        <v>1875</v>
      </c>
      <c r="S7478" t="s">
        <v>1333</v>
      </c>
      <c r="T7478" t="s">
        <v>4011</v>
      </c>
      <c r="U7478" t="s">
        <v>1334</v>
      </c>
      <c r="V7478" t="s">
        <v>98</v>
      </c>
      <c r="W7478" t="s">
        <v>1993</v>
      </c>
      <c r="X7478" t="s">
        <v>1543</v>
      </c>
      <c r="Y7478" t="s">
        <v>1337</v>
      </c>
      <c r="Z7478" t="s">
        <v>1135</v>
      </c>
      <c r="AA7478" t="s">
        <v>1340</v>
      </c>
      <c r="AB7478" t="s">
        <v>439</v>
      </c>
      <c r="AC7478">
        <v>452.5</v>
      </c>
      <c r="AD7478">
        <v>540.5</v>
      </c>
      <c r="AE7478">
        <v>544</v>
      </c>
      <c r="AF7478">
        <v>557</v>
      </c>
      <c r="AG7478">
        <v>580</v>
      </c>
      <c r="AH7478">
        <v>540.5</v>
      </c>
      <c r="AI7478">
        <v>439.65999999999991</v>
      </c>
      <c r="AJ7478">
        <v>394.21</v>
      </c>
      <c r="AK7478">
        <v>389.45999999999992</v>
      </c>
      <c r="AL7478">
        <v>375.2</v>
      </c>
      <c r="AM7478">
        <v>364.19000000000011</v>
      </c>
      <c r="AN7478">
        <v>353.50810000000013</v>
      </c>
    </row>
    <row r="7479" spans="1:40" x14ac:dyDescent="0.35">
      <c r="A7479" t="s">
        <v>1485</v>
      </c>
      <c r="B7479" t="s">
        <v>1497</v>
      </c>
      <c r="C7479" t="s">
        <v>1592</v>
      </c>
      <c r="D7479" t="s">
        <v>1569</v>
      </c>
      <c r="E7479" t="s">
        <v>3340</v>
      </c>
      <c r="F7479" t="s">
        <v>1570</v>
      </c>
      <c r="G7479" t="s">
        <v>3361</v>
      </c>
      <c r="H7479" t="s">
        <v>1324</v>
      </c>
      <c r="I7479" t="s">
        <v>1873</v>
      </c>
      <c r="J7479" t="s">
        <v>1571</v>
      </c>
      <c r="K7479" t="s">
        <v>1327</v>
      </c>
      <c r="L7479" t="s">
        <v>436</v>
      </c>
      <c r="M7479" t="s">
        <v>1328</v>
      </c>
      <c r="O7479" t="s">
        <v>1329</v>
      </c>
      <c r="P7479" t="s">
        <v>399</v>
      </c>
      <c r="Q7479" t="s">
        <v>1874</v>
      </c>
      <c r="R7479" t="s">
        <v>1875</v>
      </c>
      <c r="S7479" t="s">
        <v>1333</v>
      </c>
      <c r="T7479" t="s">
        <v>4011</v>
      </c>
      <c r="U7479" t="s">
        <v>1334</v>
      </c>
      <c r="V7479" t="s">
        <v>98</v>
      </c>
      <c r="W7479" t="s">
        <v>1993</v>
      </c>
      <c r="X7479" t="s">
        <v>1543</v>
      </c>
      <c r="Y7479" t="s">
        <v>1337</v>
      </c>
      <c r="Z7479" t="s">
        <v>1135</v>
      </c>
      <c r="AA7479" t="s">
        <v>1514</v>
      </c>
      <c r="AB7479" t="s">
        <v>439</v>
      </c>
      <c r="AC7479">
        <v>174</v>
      </c>
      <c r="AD7479">
        <v>189</v>
      </c>
      <c r="AE7479">
        <v>189</v>
      </c>
      <c r="AF7479">
        <v>189</v>
      </c>
      <c r="AG7479">
        <v>189</v>
      </c>
      <c r="AH7479">
        <v>189</v>
      </c>
      <c r="AI7479">
        <v>229.00000000000011</v>
      </c>
      <c r="AJ7479">
        <v>229</v>
      </c>
      <c r="AK7479">
        <v>229</v>
      </c>
      <c r="AL7479">
        <v>229</v>
      </c>
      <c r="AM7479">
        <v>229</v>
      </c>
      <c r="AN7479">
        <v>229</v>
      </c>
    </row>
    <row r="7480" spans="1:40" x14ac:dyDescent="0.35">
      <c r="A7480" t="s">
        <v>1485</v>
      </c>
      <c r="B7480" t="s">
        <v>1497</v>
      </c>
      <c r="C7480" t="s">
        <v>1592</v>
      </c>
      <c r="D7480" t="s">
        <v>1569</v>
      </c>
      <c r="E7480" t="s">
        <v>3340</v>
      </c>
      <c r="F7480" t="s">
        <v>1570</v>
      </c>
      <c r="G7480" t="s">
        <v>3361</v>
      </c>
      <c r="H7480" t="s">
        <v>1324</v>
      </c>
      <c r="I7480" t="s">
        <v>1873</v>
      </c>
      <c r="J7480" t="s">
        <v>1571</v>
      </c>
      <c r="K7480" t="s">
        <v>1327</v>
      </c>
      <c r="L7480" t="s">
        <v>436</v>
      </c>
      <c r="M7480" t="s">
        <v>1328</v>
      </c>
      <c r="O7480" t="s">
        <v>1329</v>
      </c>
      <c r="P7480" t="s">
        <v>399</v>
      </c>
      <c r="Q7480" t="s">
        <v>1874</v>
      </c>
      <c r="R7480" t="s">
        <v>1875</v>
      </c>
      <c r="S7480" t="s">
        <v>1333</v>
      </c>
      <c r="T7480" t="s">
        <v>4011</v>
      </c>
      <c r="U7480" t="s">
        <v>1334</v>
      </c>
      <c r="V7480" t="s">
        <v>98</v>
      </c>
      <c r="W7480" t="s">
        <v>1598</v>
      </c>
      <c r="X7480" t="s">
        <v>1599</v>
      </c>
      <c r="Y7480" t="s">
        <v>1337</v>
      </c>
      <c r="Z7480" t="s">
        <v>1135</v>
      </c>
      <c r="AA7480" t="s">
        <v>1340</v>
      </c>
      <c r="AB7480" t="s">
        <v>439</v>
      </c>
      <c r="AC7480">
        <v>0</v>
      </c>
      <c r="AD7480">
        <v>0.5</v>
      </c>
      <c r="AE7480">
        <v>0.5</v>
      </c>
      <c r="AF7480">
        <v>0</v>
      </c>
      <c r="AG7480">
        <v>0</v>
      </c>
      <c r="AH7480">
        <v>0</v>
      </c>
      <c r="AI7480">
        <v>0</v>
      </c>
      <c r="AJ7480">
        <v>0</v>
      </c>
      <c r="AK7480">
        <v>0</v>
      </c>
      <c r="AL7480">
        <v>0</v>
      </c>
      <c r="AM7480">
        <v>0</v>
      </c>
      <c r="AN7480">
        <v>0</v>
      </c>
    </row>
    <row r="7481" spans="1:40" x14ac:dyDescent="0.35">
      <c r="A7481" t="s">
        <v>1485</v>
      </c>
      <c r="B7481" t="s">
        <v>1497</v>
      </c>
      <c r="C7481" t="s">
        <v>1549</v>
      </c>
      <c r="D7481" t="s">
        <v>1499</v>
      </c>
      <c r="E7481" t="s">
        <v>3340</v>
      </c>
      <c r="F7481" t="s">
        <v>1554</v>
      </c>
      <c r="G7481" t="s">
        <v>3239</v>
      </c>
      <c r="H7481" t="s">
        <v>1324</v>
      </c>
      <c r="I7481" t="s">
        <v>1672</v>
      </c>
      <c r="J7481" t="s">
        <v>1556</v>
      </c>
      <c r="K7481" t="s">
        <v>1327</v>
      </c>
      <c r="L7481" t="s">
        <v>436</v>
      </c>
      <c r="M7481" t="s">
        <v>1328</v>
      </c>
      <c r="O7481" t="s">
        <v>1329</v>
      </c>
      <c r="P7481" t="s">
        <v>1355</v>
      </c>
      <c r="Q7481" t="s">
        <v>1356</v>
      </c>
      <c r="R7481" t="s">
        <v>1675</v>
      </c>
      <c r="S7481" t="s">
        <v>1333</v>
      </c>
      <c r="T7481" t="s">
        <v>4011</v>
      </c>
      <c r="U7481" t="s">
        <v>1334</v>
      </c>
      <c r="V7481" t="s">
        <v>98</v>
      </c>
      <c r="W7481" t="s">
        <v>1598</v>
      </c>
      <c r="X7481" t="s">
        <v>1599</v>
      </c>
      <c r="Y7481" t="s">
        <v>1337</v>
      </c>
      <c r="Z7481" t="s">
        <v>1136</v>
      </c>
      <c r="AA7481" t="s">
        <v>1514</v>
      </c>
      <c r="AB7481" t="s">
        <v>439</v>
      </c>
      <c r="AC7481">
        <v>1</v>
      </c>
      <c r="AD7481">
        <v>1</v>
      </c>
      <c r="AE7481">
        <v>1</v>
      </c>
      <c r="AF7481">
        <v>1</v>
      </c>
      <c r="AG7481">
        <v>0.3</v>
      </c>
      <c r="AH7481">
        <v>0</v>
      </c>
      <c r="AI7481">
        <v>0</v>
      </c>
      <c r="AJ7481">
        <v>0</v>
      </c>
      <c r="AK7481">
        <v>0</v>
      </c>
      <c r="AL7481">
        <v>0</v>
      </c>
      <c r="AM7481">
        <v>0</v>
      </c>
      <c r="AN7481">
        <v>0</v>
      </c>
    </row>
    <row r="7482" spans="1:40" x14ac:dyDescent="0.35">
      <c r="A7482" t="s">
        <v>1485</v>
      </c>
      <c r="B7482" t="s">
        <v>1497</v>
      </c>
      <c r="C7482" t="s">
        <v>1549</v>
      </c>
      <c r="D7482" t="s">
        <v>1499</v>
      </c>
      <c r="E7482" t="s">
        <v>3340</v>
      </c>
      <c r="F7482" t="s">
        <v>1554</v>
      </c>
      <c r="G7482" t="s">
        <v>3239</v>
      </c>
      <c r="H7482" t="s">
        <v>1324</v>
      </c>
      <c r="I7482" t="s">
        <v>1672</v>
      </c>
      <c r="J7482" t="s">
        <v>1556</v>
      </c>
      <c r="K7482" t="s">
        <v>1327</v>
      </c>
      <c r="L7482" t="s">
        <v>436</v>
      </c>
      <c r="M7482" t="s">
        <v>1328</v>
      </c>
      <c r="O7482" t="s">
        <v>1329</v>
      </c>
      <c r="P7482" t="s">
        <v>1355</v>
      </c>
      <c r="Q7482" t="s">
        <v>1356</v>
      </c>
      <c r="R7482" t="s">
        <v>1675</v>
      </c>
      <c r="S7482" t="s">
        <v>1333</v>
      </c>
      <c r="T7482" t="s">
        <v>4011</v>
      </c>
      <c r="U7482" t="s">
        <v>1334</v>
      </c>
      <c r="V7482" t="s">
        <v>98</v>
      </c>
      <c r="W7482" t="s">
        <v>1539</v>
      </c>
      <c r="X7482" t="s">
        <v>1540</v>
      </c>
      <c r="Y7482" t="s">
        <v>1337</v>
      </c>
      <c r="Z7482" t="s">
        <v>1136</v>
      </c>
      <c r="AA7482" t="s">
        <v>1339</v>
      </c>
      <c r="AB7482" t="s">
        <v>439</v>
      </c>
      <c r="AC7482">
        <v>53929.36</v>
      </c>
      <c r="AD7482">
        <v>6247.0109999999995</v>
      </c>
      <c r="AE7482">
        <v>0</v>
      </c>
      <c r="AF7482">
        <v>0</v>
      </c>
      <c r="AG7482">
        <v>0</v>
      </c>
      <c r="AH7482">
        <v>0</v>
      </c>
      <c r="AI7482">
        <v>0</v>
      </c>
      <c r="AJ7482">
        <v>0</v>
      </c>
      <c r="AK7482">
        <v>0</v>
      </c>
      <c r="AL7482">
        <v>0</v>
      </c>
      <c r="AM7482">
        <v>0</v>
      </c>
      <c r="AN7482">
        <v>0</v>
      </c>
    </row>
    <row r="7483" spans="1:40" x14ac:dyDescent="0.35">
      <c r="A7483" t="s">
        <v>1485</v>
      </c>
      <c r="B7483" t="s">
        <v>1497</v>
      </c>
      <c r="C7483" t="s">
        <v>1549</v>
      </c>
      <c r="D7483" t="s">
        <v>1499</v>
      </c>
      <c r="E7483" t="s">
        <v>3340</v>
      </c>
      <c r="F7483" t="s">
        <v>1554</v>
      </c>
      <c r="G7483" t="s">
        <v>3239</v>
      </c>
      <c r="H7483" t="s">
        <v>1324</v>
      </c>
      <c r="I7483" t="s">
        <v>1672</v>
      </c>
      <c r="J7483" t="s">
        <v>1556</v>
      </c>
      <c r="K7483" t="s">
        <v>1327</v>
      </c>
      <c r="L7483" t="s">
        <v>436</v>
      </c>
      <c r="M7483" t="s">
        <v>1328</v>
      </c>
      <c r="O7483" t="s">
        <v>1329</v>
      </c>
      <c r="P7483" t="s">
        <v>1355</v>
      </c>
      <c r="Q7483" t="s">
        <v>1356</v>
      </c>
      <c r="R7483" t="s">
        <v>1675</v>
      </c>
      <c r="S7483" t="s">
        <v>1333</v>
      </c>
      <c r="T7483" t="s">
        <v>4011</v>
      </c>
      <c r="U7483" t="s">
        <v>1334</v>
      </c>
      <c r="V7483" t="s">
        <v>98</v>
      </c>
      <c r="W7483" t="s">
        <v>1539</v>
      </c>
      <c r="X7483" t="s">
        <v>1540</v>
      </c>
      <c r="Y7483" t="s">
        <v>1337</v>
      </c>
      <c r="Z7483" t="s">
        <v>1136</v>
      </c>
      <c r="AA7483" t="s">
        <v>1340</v>
      </c>
      <c r="AB7483" t="s">
        <v>439</v>
      </c>
      <c r="AC7483">
        <v>62</v>
      </c>
      <c r="AD7483">
        <v>31</v>
      </c>
      <c r="AE7483">
        <v>0</v>
      </c>
      <c r="AF7483">
        <v>0</v>
      </c>
      <c r="AG7483">
        <v>0</v>
      </c>
      <c r="AH7483">
        <v>0</v>
      </c>
      <c r="AI7483">
        <v>0</v>
      </c>
      <c r="AJ7483">
        <v>0</v>
      </c>
      <c r="AK7483">
        <v>0</v>
      </c>
      <c r="AL7483">
        <v>0</v>
      </c>
      <c r="AM7483">
        <v>0</v>
      </c>
      <c r="AN7483">
        <v>0</v>
      </c>
    </row>
    <row r="7484" spans="1:40" x14ac:dyDescent="0.35">
      <c r="A7484" t="s">
        <v>1485</v>
      </c>
      <c r="B7484" t="s">
        <v>1497</v>
      </c>
      <c r="C7484" t="s">
        <v>1549</v>
      </c>
      <c r="D7484" t="s">
        <v>1499</v>
      </c>
      <c r="E7484" t="s">
        <v>3340</v>
      </c>
      <c r="F7484" t="s">
        <v>1554</v>
      </c>
      <c r="G7484" t="s">
        <v>3239</v>
      </c>
      <c r="H7484" t="s">
        <v>1324</v>
      </c>
      <c r="I7484" t="s">
        <v>1672</v>
      </c>
      <c r="J7484" t="s">
        <v>1556</v>
      </c>
      <c r="K7484" t="s">
        <v>1327</v>
      </c>
      <c r="L7484" t="s">
        <v>436</v>
      </c>
      <c r="M7484" t="s">
        <v>1328</v>
      </c>
      <c r="O7484" t="s">
        <v>1329</v>
      </c>
      <c r="P7484" t="s">
        <v>1355</v>
      </c>
      <c r="Q7484" t="s">
        <v>1356</v>
      </c>
      <c r="R7484" t="s">
        <v>1675</v>
      </c>
      <c r="S7484" t="s">
        <v>1333</v>
      </c>
      <c r="T7484" t="s">
        <v>4011</v>
      </c>
      <c r="U7484" t="s">
        <v>1334</v>
      </c>
      <c r="V7484" t="s">
        <v>98</v>
      </c>
      <c r="W7484" t="s">
        <v>1564</v>
      </c>
      <c r="X7484" t="s">
        <v>1565</v>
      </c>
      <c r="Y7484" t="s">
        <v>1337</v>
      </c>
      <c r="Z7484" t="s">
        <v>1136</v>
      </c>
      <c r="AA7484" t="s">
        <v>1339</v>
      </c>
      <c r="AB7484" t="s">
        <v>439</v>
      </c>
      <c r="AC7484">
        <v>0</v>
      </c>
      <c r="AD7484">
        <v>51654.258999999998</v>
      </c>
      <c r="AE7484">
        <v>69340.361000000004</v>
      </c>
      <c r="AF7484">
        <v>52199.47</v>
      </c>
      <c r="AG7484">
        <v>55538.02</v>
      </c>
      <c r="AH7484">
        <v>44872.369999999995</v>
      </c>
      <c r="AI7484">
        <v>49917.526400000002</v>
      </c>
      <c r="AJ7484">
        <v>49917.526400000002</v>
      </c>
      <c r="AK7484">
        <v>49917.526400000002</v>
      </c>
      <c r="AL7484">
        <v>49917.526400000002</v>
      </c>
      <c r="AM7484">
        <v>49917.526400000002</v>
      </c>
      <c r="AN7484">
        <v>49917.526400000002</v>
      </c>
    </row>
    <row r="7485" spans="1:40" x14ac:dyDescent="0.35">
      <c r="A7485" t="s">
        <v>1485</v>
      </c>
      <c r="B7485" t="s">
        <v>1497</v>
      </c>
      <c r="C7485" t="s">
        <v>1549</v>
      </c>
      <c r="D7485" t="s">
        <v>1499</v>
      </c>
      <c r="E7485" t="s">
        <v>3340</v>
      </c>
      <c r="F7485" t="s">
        <v>1554</v>
      </c>
      <c r="G7485" t="s">
        <v>3239</v>
      </c>
      <c r="H7485" t="s">
        <v>1324</v>
      </c>
      <c r="I7485" t="s">
        <v>1672</v>
      </c>
      <c r="J7485" t="s">
        <v>1556</v>
      </c>
      <c r="K7485" t="s">
        <v>1327</v>
      </c>
      <c r="L7485" t="s">
        <v>436</v>
      </c>
      <c r="M7485" t="s">
        <v>1328</v>
      </c>
      <c r="O7485" t="s">
        <v>1329</v>
      </c>
      <c r="P7485" t="s">
        <v>1355</v>
      </c>
      <c r="Q7485" t="s">
        <v>1356</v>
      </c>
      <c r="R7485" t="s">
        <v>1675</v>
      </c>
      <c r="S7485" t="s">
        <v>1333</v>
      </c>
      <c r="T7485" t="s">
        <v>4011</v>
      </c>
      <c r="U7485" t="s">
        <v>1334</v>
      </c>
      <c r="V7485" t="s">
        <v>98</v>
      </c>
      <c r="W7485" t="s">
        <v>1564</v>
      </c>
      <c r="X7485" t="s">
        <v>1565</v>
      </c>
      <c r="Y7485" t="s">
        <v>1337</v>
      </c>
      <c r="Z7485" t="s">
        <v>1136</v>
      </c>
      <c r="AA7485" t="s">
        <v>1340</v>
      </c>
      <c r="AB7485" t="s">
        <v>439</v>
      </c>
      <c r="AC7485">
        <v>0</v>
      </c>
      <c r="AD7485">
        <v>30.5</v>
      </c>
      <c r="AE7485">
        <v>54</v>
      </c>
      <c r="AF7485">
        <v>47</v>
      </c>
      <c r="AG7485">
        <v>46</v>
      </c>
      <c r="AH7485">
        <v>45</v>
      </c>
      <c r="AI7485">
        <v>42.053045461001581</v>
      </c>
      <c r="AJ7485">
        <v>41.912650398354579</v>
      </c>
      <c r="AK7485">
        <v>40.808153847586723</v>
      </c>
      <c r="AL7485">
        <v>40.699302841961291</v>
      </c>
      <c r="AM7485">
        <v>39.578441278538499</v>
      </c>
      <c r="AN7485">
        <v>39.482968843177552</v>
      </c>
    </row>
    <row r="7486" spans="1:40" x14ac:dyDescent="0.35">
      <c r="A7486" t="s">
        <v>1485</v>
      </c>
      <c r="B7486" t="s">
        <v>1497</v>
      </c>
      <c r="C7486" t="s">
        <v>1549</v>
      </c>
      <c r="D7486" t="s">
        <v>1499</v>
      </c>
      <c r="E7486" t="s">
        <v>3340</v>
      </c>
      <c r="F7486" t="s">
        <v>1554</v>
      </c>
      <c r="G7486" t="s">
        <v>3239</v>
      </c>
      <c r="H7486" t="s">
        <v>1324</v>
      </c>
      <c r="I7486" t="s">
        <v>1672</v>
      </c>
      <c r="J7486" t="s">
        <v>1556</v>
      </c>
      <c r="K7486" t="s">
        <v>1327</v>
      </c>
      <c r="L7486" t="s">
        <v>436</v>
      </c>
      <c r="M7486" t="s">
        <v>1328</v>
      </c>
      <c r="O7486" t="s">
        <v>1329</v>
      </c>
      <c r="P7486" t="s">
        <v>1355</v>
      </c>
      <c r="Q7486" t="s">
        <v>1356</v>
      </c>
      <c r="R7486" t="s">
        <v>1675</v>
      </c>
      <c r="S7486" t="s">
        <v>1333</v>
      </c>
      <c r="T7486" t="s">
        <v>4011</v>
      </c>
      <c r="U7486" t="s">
        <v>1334</v>
      </c>
      <c r="V7486" t="s">
        <v>98</v>
      </c>
      <c r="W7486" t="s">
        <v>1564</v>
      </c>
      <c r="X7486" t="s">
        <v>1565</v>
      </c>
      <c r="Y7486" t="s">
        <v>1337</v>
      </c>
      <c r="Z7486" t="s">
        <v>1136</v>
      </c>
      <c r="AA7486" t="s">
        <v>1514</v>
      </c>
      <c r="AB7486" t="s">
        <v>439</v>
      </c>
      <c r="AC7486">
        <v>68</v>
      </c>
      <c r="AD7486">
        <v>44</v>
      </c>
      <c r="AE7486">
        <v>26</v>
      </c>
      <c r="AF7486">
        <v>26</v>
      </c>
      <c r="AG7486">
        <v>26</v>
      </c>
      <c r="AH7486">
        <v>26</v>
      </c>
      <c r="AI7486">
        <v>26</v>
      </c>
      <c r="AJ7486">
        <v>26</v>
      </c>
      <c r="AK7486">
        <v>26</v>
      </c>
      <c r="AL7486">
        <v>26</v>
      </c>
      <c r="AM7486">
        <v>26</v>
      </c>
      <c r="AN7486">
        <v>26</v>
      </c>
    </row>
    <row r="7487" spans="1:40" x14ac:dyDescent="0.35">
      <c r="A7487" t="s">
        <v>1485</v>
      </c>
      <c r="B7487" t="s">
        <v>1497</v>
      </c>
      <c r="C7487" t="s">
        <v>1549</v>
      </c>
      <c r="D7487" t="s">
        <v>1499</v>
      </c>
      <c r="E7487" t="s">
        <v>3340</v>
      </c>
      <c r="F7487" t="s">
        <v>1554</v>
      </c>
      <c r="G7487" t="s">
        <v>3239</v>
      </c>
      <c r="H7487" t="s">
        <v>1324</v>
      </c>
      <c r="I7487" t="s">
        <v>1672</v>
      </c>
      <c r="J7487" t="s">
        <v>1556</v>
      </c>
      <c r="K7487" t="s">
        <v>1327</v>
      </c>
      <c r="L7487" t="s">
        <v>436</v>
      </c>
      <c r="M7487" t="s">
        <v>1328</v>
      </c>
      <c r="O7487" t="s">
        <v>1329</v>
      </c>
      <c r="P7487" t="s">
        <v>1355</v>
      </c>
      <c r="Q7487" t="s">
        <v>1356</v>
      </c>
      <c r="R7487" t="s">
        <v>1675</v>
      </c>
      <c r="S7487" t="s">
        <v>1333</v>
      </c>
      <c r="T7487" t="s">
        <v>4011</v>
      </c>
      <c r="U7487" t="s">
        <v>1334</v>
      </c>
      <c r="V7487" t="s">
        <v>98</v>
      </c>
      <c r="W7487" t="s">
        <v>1564</v>
      </c>
      <c r="X7487" t="s">
        <v>1565</v>
      </c>
      <c r="Y7487" t="s">
        <v>1547</v>
      </c>
      <c r="Z7487" t="s">
        <v>1136</v>
      </c>
      <c r="AA7487" t="s">
        <v>1339</v>
      </c>
      <c r="AB7487" t="s">
        <v>439</v>
      </c>
      <c r="AC7487">
        <v>0</v>
      </c>
      <c r="AD7487">
        <v>0</v>
      </c>
      <c r="AE7487">
        <v>0</v>
      </c>
      <c r="AF7487">
        <v>0</v>
      </c>
      <c r="AG7487">
        <v>0</v>
      </c>
      <c r="AH7487">
        <v>0</v>
      </c>
      <c r="AI7487">
        <v>82.473600000000005</v>
      </c>
      <c r="AJ7487">
        <v>82.473600000000005</v>
      </c>
      <c r="AK7487">
        <v>82.473600000000005</v>
      </c>
      <c r="AL7487">
        <v>82.473600000000005</v>
      </c>
      <c r="AM7487">
        <v>82.473600000000005</v>
      </c>
      <c r="AN7487">
        <v>82.473600000000005</v>
      </c>
    </row>
    <row r="7488" spans="1:40" x14ac:dyDescent="0.35">
      <c r="A7488" t="s">
        <v>1485</v>
      </c>
      <c r="B7488" t="s">
        <v>1497</v>
      </c>
      <c r="C7488" t="s">
        <v>1549</v>
      </c>
      <c r="D7488" t="s">
        <v>1499</v>
      </c>
      <c r="E7488" t="s">
        <v>3340</v>
      </c>
      <c r="F7488" t="s">
        <v>1554</v>
      </c>
      <c r="G7488" t="s">
        <v>3239</v>
      </c>
      <c r="H7488" t="s">
        <v>1324</v>
      </c>
      <c r="I7488" t="s">
        <v>1672</v>
      </c>
      <c r="J7488" t="s">
        <v>1556</v>
      </c>
      <c r="K7488" t="s">
        <v>1327</v>
      </c>
      <c r="L7488" t="s">
        <v>436</v>
      </c>
      <c r="M7488" t="s">
        <v>1328</v>
      </c>
      <c r="O7488" t="s">
        <v>1329</v>
      </c>
      <c r="P7488" t="s">
        <v>1355</v>
      </c>
      <c r="Q7488" t="s">
        <v>1356</v>
      </c>
      <c r="R7488" t="s">
        <v>1675</v>
      </c>
      <c r="S7488" t="s">
        <v>1333</v>
      </c>
      <c r="T7488" t="s">
        <v>4011</v>
      </c>
      <c r="U7488" t="s">
        <v>1334</v>
      </c>
      <c r="V7488" t="s">
        <v>98</v>
      </c>
      <c r="W7488" t="s">
        <v>1564</v>
      </c>
      <c r="X7488" t="s">
        <v>1559</v>
      </c>
      <c r="Y7488" t="s">
        <v>1337</v>
      </c>
      <c r="Z7488" t="s">
        <v>1136</v>
      </c>
      <c r="AA7488" t="s">
        <v>1339</v>
      </c>
      <c r="AB7488" t="s">
        <v>439</v>
      </c>
      <c r="AC7488">
        <v>-82.47</v>
      </c>
      <c r="AD7488">
        <v>-62.48</v>
      </c>
      <c r="AE7488">
        <v>0</v>
      </c>
      <c r="AF7488">
        <v>-82.47</v>
      </c>
      <c r="AG7488">
        <v>-82.47</v>
      </c>
      <c r="AH7488">
        <v>-82.47</v>
      </c>
      <c r="AI7488">
        <v>0</v>
      </c>
      <c r="AJ7488">
        <v>0</v>
      </c>
      <c r="AK7488">
        <v>0</v>
      </c>
      <c r="AL7488">
        <v>0</v>
      </c>
      <c r="AM7488">
        <v>0</v>
      </c>
      <c r="AN7488">
        <v>0</v>
      </c>
    </row>
    <row r="7489" spans="1:40" x14ac:dyDescent="0.35">
      <c r="A7489" t="s">
        <v>1485</v>
      </c>
      <c r="B7489" t="s">
        <v>1497</v>
      </c>
      <c r="C7489" t="s">
        <v>1549</v>
      </c>
      <c r="D7489" t="s">
        <v>1499</v>
      </c>
      <c r="E7489" t="s">
        <v>3340</v>
      </c>
      <c r="F7489" t="s">
        <v>1554</v>
      </c>
      <c r="G7489" t="s">
        <v>3239</v>
      </c>
      <c r="H7489" t="s">
        <v>1324</v>
      </c>
      <c r="I7489" t="s">
        <v>1672</v>
      </c>
      <c r="J7489" t="s">
        <v>1556</v>
      </c>
      <c r="K7489" t="s">
        <v>1327</v>
      </c>
      <c r="L7489" t="s">
        <v>436</v>
      </c>
      <c r="M7489" t="s">
        <v>1328</v>
      </c>
      <c r="O7489" t="s">
        <v>1329</v>
      </c>
      <c r="P7489" t="s">
        <v>1355</v>
      </c>
      <c r="Q7489" t="s">
        <v>1356</v>
      </c>
      <c r="R7489" t="s">
        <v>1675</v>
      </c>
      <c r="S7489" t="s">
        <v>1333</v>
      </c>
      <c r="T7489" t="s">
        <v>4011</v>
      </c>
      <c r="U7489" t="s">
        <v>1334</v>
      </c>
      <c r="V7489" t="s">
        <v>98</v>
      </c>
      <c r="W7489" t="s">
        <v>1564</v>
      </c>
      <c r="X7489" t="s">
        <v>1559</v>
      </c>
      <c r="Y7489" t="s">
        <v>1547</v>
      </c>
      <c r="Z7489" t="s">
        <v>1136</v>
      </c>
      <c r="AA7489" t="s">
        <v>1339</v>
      </c>
      <c r="AB7489" t="s">
        <v>439</v>
      </c>
      <c r="AC7489">
        <v>82.47</v>
      </c>
      <c r="AD7489">
        <v>62.48</v>
      </c>
      <c r="AE7489">
        <v>0</v>
      </c>
      <c r="AF7489">
        <v>82.47</v>
      </c>
      <c r="AG7489">
        <v>82.47</v>
      </c>
      <c r="AH7489">
        <v>82.47</v>
      </c>
      <c r="AI7489">
        <v>0</v>
      </c>
      <c r="AJ7489">
        <v>0</v>
      </c>
      <c r="AK7489">
        <v>0</v>
      </c>
      <c r="AL7489">
        <v>0</v>
      </c>
      <c r="AM7489">
        <v>0</v>
      </c>
      <c r="AN7489">
        <v>0</v>
      </c>
    </row>
    <row r="7490" spans="1:40" x14ac:dyDescent="0.35">
      <c r="A7490" t="s">
        <v>1485</v>
      </c>
      <c r="B7490" t="s">
        <v>1497</v>
      </c>
      <c r="C7490" t="s">
        <v>1549</v>
      </c>
      <c r="D7490" t="s">
        <v>1569</v>
      </c>
      <c r="E7490" t="s">
        <v>3340</v>
      </c>
      <c r="F7490" t="s">
        <v>1570</v>
      </c>
      <c r="G7490" t="s">
        <v>3362</v>
      </c>
      <c r="H7490" t="s">
        <v>1324</v>
      </c>
      <c r="I7490" t="s">
        <v>1873</v>
      </c>
      <c r="J7490" t="s">
        <v>1571</v>
      </c>
      <c r="K7490" t="s">
        <v>1327</v>
      </c>
      <c r="L7490" t="s">
        <v>436</v>
      </c>
      <c r="M7490" t="s">
        <v>1328</v>
      </c>
      <c r="O7490" t="s">
        <v>1329</v>
      </c>
      <c r="P7490" t="s">
        <v>399</v>
      </c>
      <c r="Q7490" t="s">
        <v>1874</v>
      </c>
      <c r="R7490" t="s">
        <v>1875</v>
      </c>
      <c r="S7490" t="s">
        <v>1333</v>
      </c>
      <c r="T7490" t="s">
        <v>4011</v>
      </c>
      <c r="U7490" t="s">
        <v>1334</v>
      </c>
      <c r="V7490" t="s">
        <v>129</v>
      </c>
      <c r="W7490" t="s">
        <v>1860</v>
      </c>
      <c r="X7490" t="s">
        <v>1861</v>
      </c>
      <c r="Y7490" t="s">
        <v>1337</v>
      </c>
      <c r="Z7490" t="s">
        <v>1137</v>
      </c>
      <c r="AA7490" t="s">
        <v>1339</v>
      </c>
      <c r="AB7490" t="s">
        <v>439</v>
      </c>
      <c r="AC7490">
        <v>154494.12</v>
      </c>
      <c r="AD7490">
        <v>206567.55</v>
      </c>
      <c r="AE7490">
        <v>207824.76</v>
      </c>
      <c r="AF7490">
        <v>213731.83</v>
      </c>
      <c r="AG7490">
        <v>214878.22</v>
      </c>
      <c r="AH7490">
        <v>183364.07</v>
      </c>
      <c r="AI7490">
        <v>213756.38386481343</v>
      </c>
      <c r="AJ7490">
        <v>195844.24856370382</v>
      </c>
      <c r="AK7490">
        <v>207752.967422374</v>
      </c>
      <c r="AL7490">
        <v>247290.84012517109</v>
      </c>
      <c r="AM7490">
        <v>252236.6569276744</v>
      </c>
      <c r="AN7490">
        <v>252236.6569276744</v>
      </c>
    </row>
    <row r="7491" spans="1:40" x14ac:dyDescent="0.35">
      <c r="A7491" t="s">
        <v>1485</v>
      </c>
      <c r="B7491" t="s">
        <v>1497</v>
      </c>
      <c r="C7491" t="s">
        <v>1549</v>
      </c>
      <c r="D7491" t="s">
        <v>1569</v>
      </c>
      <c r="E7491" t="s">
        <v>3340</v>
      </c>
      <c r="F7491" t="s">
        <v>1570</v>
      </c>
      <c r="G7491" t="s">
        <v>3362</v>
      </c>
      <c r="H7491" t="s">
        <v>1324</v>
      </c>
      <c r="I7491" t="s">
        <v>1873</v>
      </c>
      <c r="J7491" t="s">
        <v>1571</v>
      </c>
      <c r="K7491" t="s">
        <v>1327</v>
      </c>
      <c r="L7491" t="s">
        <v>436</v>
      </c>
      <c r="M7491" t="s">
        <v>1328</v>
      </c>
      <c r="O7491" t="s">
        <v>1329</v>
      </c>
      <c r="P7491" t="s">
        <v>399</v>
      </c>
      <c r="Q7491" t="s">
        <v>1874</v>
      </c>
      <c r="R7491" t="s">
        <v>1875</v>
      </c>
      <c r="S7491" t="s">
        <v>1333</v>
      </c>
      <c r="T7491" t="s">
        <v>4011</v>
      </c>
      <c r="U7491" t="s">
        <v>1334</v>
      </c>
      <c r="V7491" t="s">
        <v>129</v>
      </c>
      <c r="W7491" t="s">
        <v>1860</v>
      </c>
      <c r="X7491" t="s">
        <v>1861</v>
      </c>
      <c r="Y7491" t="s">
        <v>1337</v>
      </c>
      <c r="Z7491" t="s">
        <v>1137</v>
      </c>
      <c r="AA7491" t="s">
        <v>1340</v>
      </c>
      <c r="AB7491" t="s">
        <v>439</v>
      </c>
      <c r="AC7491">
        <v>182.5</v>
      </c>
      <c r="AD7491">
        <v>174</v>
      </c>
      <c r="AE7491">
        <v>174</v>
      </c>
      <c r="AF7491">
        <v>176</v>
      </c>
      <c r="AG7491">
        <v>173.5</v>
      </c>
      <c r="AH7491">
        <v>174.5</v>
      </c>
      <c r="AI7491">
        <v>169.33333333333329</v>
      </c>
      <c r="AJ7491">
        <v>152.16755968384101</v>
      </c>
      <c r="AK7491">
        <v>146.93721776683671</v>
      </c>
      <c r="AL7491">
        <v>178.9919929392133</v>
      </c>
      <c r="AM7491">
        <v>188.54988696940671</v>
      </c>
      <c r="AN7491">
        <v>183.34300189033701</v>
      </c>
    </row>
    <row r="7492" spans="1:40" x14ac:dyDescent="0.35">
      <c r="A7492" t="s">
        <v>1485</v>
      </c>
      <c r="B7492" t="s">
        <v>1497</v>
      </c>
      <c r="C7492" t="s">
        <v>1549</v>
      </c>
      <c r="D7492" t="s">
        <v>1569</v>
      </c>
      <c r="E7492" t="s">
        <v>3340</v>
      </c>
      <c r="F7492" t="s">
        <v>1570</v>
      </c>
      <c r="G7492" t="s">
        <v>3362</v>
      </c>
      <c r="H7492" t="s">
        <v>1324</v>
      </c>
      <c r="I7492" t="s">
        <v>1873</v>
      </c>
      <c r="J7492" t="s">
        <v>1571</v>
      </c>
      <c r="K7492" t="s">
        <v>1327</v>
      </c>
      <c r="L7492" t="s">
        <v>436</v>
      </c>
      <c r="M7492" t="s">
        <v>1328</v>
      </c>
      <c r="O7492" t="s">
        <v>1329</v>
      </c>
      <c r="P7492" t="s">
        <v>399</v>
      </c>
      <c r="Q7492" t="s">
        <v>1874</v>
      </c>
      <c r="R7492" t="s">
        <v>1875</v>
      </c>
      <c r="S7492" t="s">
        <v>1333</v>
      </c>
      <c r="T7492" t="s">
        <v>4011</v>
      </c>
      <c r="U7492" t="s">
        <v>1334</v>
      </c>
      <c r="V7492" t="s">
        <v>129</v>
      </c>
      <c r="W7492" t="s">
        <v>1860</v>
      </c>
      <c r="X7492" t="s">
        <v>1861</v>
      </c>
      <c r="Y7492" t="s">
        <v>1337</v>
      </c>
      <c r="Z7492" t="s">
        <v>1137</v>
      </c>
      <c r="AA7492" t="s">
        <v>1514</v>
      </c>
      <c r="AB7492" t="s">
        <v>439</v>
      </c>
      <c r="AC7492">
        <v>96</v>
      </c>
      <c r="AD7492">
        <v>96</v>
      </c>
      <c r="AE7492">
        <v>96</v>
      </c>
      <c r="AF7492">
        <v>84</v>
      </c>
      <c r="AG7492">
        <v>84</v>
      </c>
      <c r="AH7492">
        <v>95</v>
      </c>
      <c r="AI7492">
        <v>95</v>
      </c>
      <c r="AJ7492">
        <v>95</v>
      </c>
      <c r="AK7492">
        <v>95</v>
      </c>
      <c r="AL7492">
        <v>117.9345098039216</v>
      </c>
      <c r="AM7492">
        <v>115.3192156862745</v>
      </c>
      <c r="AN7492">
        <v>119.9203921568628</v>
      </c>
    </row>
    <row r="7493" spans="1:40" x14ac:dyDescent="0.35">
      <c r="A7493" t="s">
        <v>1485</v>
      </c>
      <c r="B7493" t="s">
        <v>1497</v>
      </c>
      <c r="C7493" t="s">
        <v>1549</v>
      </c>
      <c r="D7493" t="s">
        <v>1569</v>
      </c>
      <c r="E7493" t="s">
        <v>3340</v>
      </c>
      <c r="F7493" t="s">
        <v>1570</v>
      </c>
      <c r="G7493" t="s">
        <v>3362</v>
      </c>
      <c r="H7493" t="s">
        <v>1324</v>
      </c>
      <c r="I7493" t="s">
        <v>1873</v>
      </c>
      <c r="J7493" t="s">
        <v>1571</v>
      </c>
      <c r="K7493" t="s">
        <v>1327</v>
      </c>
      <c r="L7493" t="s">
        <v>436</v>
      </c>
      <c r="M7493" t="s">
        <v>1328</v>
      </c>
      <c r="O7493" t="s">
        <v>1329</v>
      </c>
      <c r="P7493" t="s">
        <v>399</v>
      </c>
      <c r="Q7493" t="s">
        <v>1874</v>
      </c>
      <c r="R7493" t="s">
        <v>1875</v>
      </c>
      <c r="S7493" t="s">
        <v>1333</v>
      </c>
      <c r="T7493" t="s">
        <v>4011</v>
      </c>
      <c r="U7493" t="s">
        <v>1334</v>
      </c>
      <c r="V7493" t="s">
        <v>129</v>
      </c>
      <c r="W7493" t="s">
        <v>1869</v>
      </c>
      <c r="X7493" t="s">
        <v>1864</v>
      </c>
      <c r="Y7493" t="s">
        <v>1522</v>
      </c>
      <c r="Z7493" t="s">
        <v>1137</v>
      </c>
      <c r="AA7493" t="s">
        <v>1339</v>
      </c>
      <c r="AB7493" t="s">
        <v>439</v>
      </c>
      <c r="AC7493">
        <v>0</v>
      </c>
      <c r="AD7493">
        <v>0</v>
      </c>
      <c r="AE7493">
        <v>0</v>
      </c>
      <c r="AF7493">
        <v>0</v>
      </c>
      <c r="AG7493">
        <v>0</v>
      </c>
      <c r="AH7493">
        <v>0</v>
      </c>
      <c r="AI7493">
        <v>3560</v>
      </c>
      <c r="AJ7493">
        <v>3560</v>
      </c>
      <c r="AK7493">
        <v>3560</v>
      </c>
      <c r="AL7493">
        <v>3560</v>
      </c>
      <c r="AM7493">
        <v>3560</v>
      </c>
      <c r="AN7493">
        <v>3560</v>
      </c>
    </row>
    <row r="7494" spans="1:40" x14ac:dyDescent="0.35">
      <c r="A7494" t="s">
        <v>1485</v>
      </c>
      <c r="B7494" t="s">
        <v>1497</v>
      </c>
      <c r="C7494" t="s">
        <v>1549</v>
      </c>
      <c r="D7494" t="s">
        <v>1569</v>
      </c>
      <c r="E7494" t="s">
        <v>3340</v>
      </c>
      <c r="F7494" t="s">
        <v>1570</v>
      </c>
      <c r="G7494" t="s">
        <v>3362</v>
      </c>
      <c r="H7494" t="s">
        <v>1324</v>
      </c>
      <c r="I7494" t="s">
        <v>1873</v>
      </c>
      <c r="J7494" t="s">
        <v>1571</v>
      </c>
      <c r="K7494" t="s">
        <v>1327</v>
      </c>
      <c r="L7494" t="s">
        <v>436</v>
      </c>
      <c r="M7494" t="s">
        <v>1328</v>
      </c>
      <c r="O7494" t="s">
        <v>1329</v>
      </c>
      <c r="P7494" t="s">
        <v>399</v>
      </c>
      <c r="Q7494" t="s">
        <v>1874</v>
      </c>
      <c r="R7494" t="s">
        <v>1875</v>
      </c>
      <c r="S7494" t="s">
        <v>1333</v>
      </c>
      <c r="T7494" t="s">
        <v>4011</v>
      </c>
      <c r="U7494" t="s">
        <v>1334</v>
      </c>
      <c r="V7494" t="s">
        <v>129</v>
      </c>
      <c r="W7494" t="s">
        <v>1869</v>
      </c>
      <c r="X7494" t="s">
        <v>1864</v>
      </c>
      <c r="Y7494" t="s">
        <v>1337</v>
      </c>
      <c r="Z7494" t="s">
        <v>1137</v>
      </c>
      <c r="AA7494" t="s">
        <v>1339</v>
      </c>
      <c r="AB7494" t="s">
        <v>439</v>
      </c>
      <c r="AC7494">
        <v>0</v>
      </c>
      <c r="AD7494">
        <v>0</v>
      </c>
      <c r="AE7494">
        <v>0</v>
      </c>
      <c r="AF7494">
        <v>0</v>
      </c>
      <c r="AG7494">
        <v>0</v>
      </c>
      <c r="AH7494">
        <v>0</v>
      </c>
      <c r="AI7494">
        <v>-3560</v>
      </c>
      <c r="AJ7494">
        <v>-3560</v>
      </c>
      <c r="AK7494">
        <v>-3560</v>
      </c>
      <c r="AL7494">
        <v>-3560</v>
      </c>
      <c r="AM7494">
        <v>-3560</v>
      </c>
      <c r="AN7494">
        <v>-3560</v>
      </c>
    </row>
    <row r="7495" spans="1:40" x14ac:dyDescent="0.35">
      <c r="A7495" t="s">
        <v>1485</v>
      </c>
      <c r="B7495" t="s">
        <v>1497</v>
      </c>
      <c r="C7495" t="s">
        <v>1549</v>
      </c>
      <c r="D7495" t="s">
        <v>1569</v>
      </c>
      <c r="E7495" t="s">
        <v>3340</v>
      </c>
      <c r="F7495" t="s">
        <v>1570</v>
      </c>
      <c r="G7495" t="s">
        <v>3362</v>
      </c>
      <c r="H7495" t="s">
        <v>1324</v>
      </c>
      <c r="I7495" t="s">
        <v>1873</v>
      </c>
      <c r="J7495" t="s">
        <v>1571</v>
      </c>
      <c r="K7495" t="s">
        <v>1327</v>
      </c>
      <c r="L7495" t="s">
        <v>436</v>
      </c>
      <c r="M7495" t="s">
        <v>1328</v>
      </c>
      <c r="O7495" t="s">
        <v>1329</v>
      </c>
      <c r="P7495" t="s">
        <v>399</v>
      </c>
      <c r="Q7495" t="s">
        <v>1874</v>
      </c>
      <c r="R7495" t="s">
        <v>1875</v>
      </c>
      <c r="S7495" t="s">
        <v>1333</v>
      </c>
      <c r="T7495" t="s">
        <v>4011</v>
      </c>
      <c r="U7495" t="s">
        <v>1334</v>
      </c>
      <c r="V7495" t="s">
        <v>129</v>
      </c>
      <c r="W7495" t="s">
        <v>1869</v>
      </c>
      <c r="X7495" t="s">
        <v>1864</v>
      </c>
      <c r="Y7495" t="s">
        <v>1337</v>
      </c>
      <c r="Z7495" t="s">
        <v>1137</v>
      </c>
      <c r="AA7495" t="s">
        <v>1340</v>
      </c>
      <c r="AB7495" t="s">
        <v>439</v>
      </c>
      <c r="AC7495">
        <v>0</v>
      </c>
      <c r="AD7495">
        <v>0</v>
      </c>
      <c r="AE7495">
        <v>0</v>
      </c>
      <c r="AF7495">
        <v>0</v>
      </c>
      <c r="AG7495">
        <v>0</v>
      </c>
      <c r="AH7495">
        <v>0</v>
      </c>
      <c r="AI7495">
        <v>1</v>
      </c>
      <c r="AJ7495">
        <v>1</v>
      </c>
      <c r="AK7495">
        <v>1</v>
      </c>
      <c r="AL7495">
        <v>1</v>
      </c>
      <c r="AM7495">
        <v>1</v>
      </c>
      <c r="AN7495">
        <v>1</v>
      </c>
    </row>
    <row r="7496" spans="1:40" x14ac:dyDescent="0.35">
      <c r="A7496" t="s">
        <v>1485</v>
      </c>
      <c r="B7496" t="s">
        <v>1497</v>
      </c>
      <c r="C7496" t="s">
        <v>1549</v>
      </c>
      <c r="D7496" t="s">
        <v>1569</v>
      </c>
      <c r="E7496" t="s">
        <v>3340</v>
      </c>
      <c r="F7496" t="s">
        <v>1570</v>
      </c>
      <c r="G7496" t="s">
        <v>3362</v>
      </c>
      <c r="H7496" t="s">
        <v>1324</v>
      </c>
      <c r="I7496" t="s">
        <v>1873</v>
      </c>
      <c r="J7496" t="s">
        <v>1571</v>
      </c>
      <c r="K7496" t="s">
        <v>1327</v>
      </c>
      <c r="L7496" t="s">
        <v>436</v>
      </c>
      <c r="M7496" t="s">
        <v>1328</v>
      </c>
      <c r="O7496" t="s">
        <v>1329</v>
      </c>
      <c r="P7496" t="s">
        <v>399</v>
      </c>
      <c r="Q7496" t="s">
        <v>1874</v>
      </c>
      <c r="R7496" t="s">
        <v>1875</v>
      </c>
      <c r="S7496" t="s">
        <v>1333</v>
      </c>
      <c r="T7496" t="s">
        <v>4011</v>
      </c>
      <c r="U7496" t="s">
        <v>1334</v>
      </c>
      <c r="V7496" t="s">
        <v>129</v>
      </c>
      <c r="W7496" t="s">
        <v>1869</v>
      </c>
      <c r="X7496" t="s">
        <v>1663</v>
      </c>
      <c r="Y7496" t="s">
        <v>1522</v>
      </c>
      <c r="Z7496" t="s">
        <v>1137</v>
      </c>
      <c r="AA7496" t="s">
        <v>1339</v>
      </c>
      <c r="AB7496" t="s">
        <v>439</v>
      </c>
      <c r="AC7496">
        <v>3560</v>
      </c>
      <c r="AD7496">
        <v>3560</v>
      </c>
      <c r="AE7496">
        <v>3560</v>
      </c>
      <c r="AF7496">
        <v>3560</v>
      </c>
      <c r="AG7496">
        <v>3560</v>
      </c>
      <c r="AH7496">
        <v>3660</v>
      </c>
      <c r="AI7496">
        <v>0</v>
      </c>
      <c r="AJ7496">
        <v>0</v>
      </c>
      <c r="AK7496">
        <v>0</v>
      </c>
      <c r="AL7496">
        <v>0</v>
      </c>
      <c r="AM7496">
        <v>0</v>
      </c>
      <c r="AN7496">
        <v>0</v>
      </c>
    </row>
    <row r="7497" spans="1:40" x14ac:dyDescent="0.35">
      <c r="A7497" t="s">
        <v>1485</v>
      </c>
      <c r="B7497" t="s">
        <v>1497</v>
      </c>
      <c r="C7497" t="s">
        <v>1549</v>
      </c>
      <c r="D7497" t="s">
        <v>1569</v>
      </c>
      <c r="E7497" t="s">
        <v>3340</v>
      </c>
      <c r="F7497" t="s">
        <v>1570</v>
      </c>
      <c r="G7497" t="s">
        <v>3362</v>
      </c>
      <c r="H7497" t="s">
        <v>1324</v>
      </c>
      <c r="I7497" t="s">
        <v>1873</v>
      </c>
      <c r="J7497" t="s">
        <v>1571</v>
      </c>
      <c r="K7497" t="s">
        <v>1327</v>
      </c>
      <c r="L7497" t="s">
        <v>436</v>
      </c>
      <c r="M7497" t="s">
        <v>1328</v>
      </c>
      <c r="O7497" t="s">
        <v>1329</v>
      </c>
      <c r="P7497" t="s">
        <v>399</v>
      </c>
      <c r="Q7497" t="s">
        <v>1874</v>
      </c>
      <c r="R7497" t="s">
        <v>1875</v>
      </c>
      <c r="S7497" t="s">
        <v>1333</v>
      </c>
      <c r="T7497" t="s">
        <v>4011</v>
      </c>
      <c r="U7497" t="s">
        <v>1334</v>
      </c>
      <c r="V7497" t="s">
        <v>129</v>
      </c>
      <c r="W7497" t="s">
        <v>1869</v>
      </c>
      <c r="X7497" t="s">
        <v>1663</v>
      </c>
      <c r="Y7497" t="s">
        <v>1337</v>
      </c>
      <c r="Z7497" t="s">
        <v>1137</v>
      </c>
      <c r="AA7497" t="s">
        <v>1339</v>
      </c>
      <c r="AB7497" t="s">
        <v>439</v>
      </c>
      <c r="AC7497">
        <v>-3560</v>
      </c>
      <c r="AD7497">
        <v>-3560</v>
      </c>
      <c r="AE7497">
        <v>-3560</v>
      </c>
      <c r="AF7497">
        <v>-3560</v>
      </c>
      <c r="AG7497">
        <v>-3560</v>
      </c>
      <c r="AH7497">
        <v>-3660</v>
      </c>
      <c r="AI7497">
        <v>0</v>
      </c>
      <c r="AJ7497">
        <v>0</v>
      </c>
      <c r="AK7497">
        <v>0</v>
      </c>
      <c r="AL7497">
        <v>0</v>
      </c>
      <c r="AM7497">
        <v>0</v>
      </c>
      <c r="AN7497">
        <v>0</v>
      </c>
    </row>
    <row r="7498" spans="1:40" x14ac:dyDescent="0.35">
      <c r="A7498" t="s">
        <v>1485</v>
      </c>
      <c r="B7498" t="s">
        <v>1497</v>
      </c>
      <c r="C7498" t="s">
        <v>1549</v>
      </c>
      <c r="D7498" t="s">
        <v>1569</v>
      </c>
      <c r="E7498" t="s">
        <v>3340</v>
      </c>
      <c r="F7498" t="s">
        <v>1570</v>
      </c>
      <c r="G7498" t="s">
        <v>3362</v>
      </c>
      <c r="H7498" t="s">
        <v>1324</v>
      </c>
      <c r="I7498" t="s">
        <v>1873</v>
      </c>
      <c r="J7498" t="s">
        <v>1571</v>
      </c>
      <c r="K7498" t="s">
        <v>1327</v>
      </c>
      <c r="L7498" t="s">
        <v>436</v>
      </c>
      <c r="M7498" t="s">
        <v>1328</v>
      </c>
      <c r="O7498" t="s">
        <v>1329</v>
      </c>
      <c r="P7498" t="s">
        <v>399</v>
      </c>
      <c r="Q7498" t="s">
        <v>1874</v>
      </c>
      <c r="R7498" t="s">
        <v>1875</v>
      </c>
      <c r="S7498" t="s">
        <v>1333</v>
      </c>
      <c r="T7498" t="s">
        <v>4011</v>
      </c>
      <c r="U7498" t="s">
        <v>1334</v>
      </c>
      <c r="V7498" t="s">
        <v>129</v>
      </c>
      <c r="W7498" t="s">
        <v>1871</v>
      </c>
      <c r="X7498" t="s">
        <v>1686</v>
      </c>
      <c r="Y7498" t="s">
        <v>1337</v>
      </c>
      <c r="Z7498" t="s">
        <v>1137</v>
      </c>
      <c r="AA7498" t="s">
        <v>1340</v>
      </c>
      <c r="AB7498" t="s">
        <v>439</v>
      </c>
      <c r="AC7498">
        <v>0</v>
      </c>
      <c r="AD7498">
        <v>0</v>
      </c>
      <c r="AE7498">
        <v>0.5</v>
      </c>
      <c r="AF7498">
        <v>1</v>
      </c>
      <c r="AG7498">
        <v>1</v>
      </c>
      <c r="AH7498">
        <v>1</v>
      </c>
      <c r="AI7498">
        <v>0</v>
      </c>
      <c r="AJ7498">
        <v>0</v>
      </c>
      <c r="AK7498">
        <v>0</v>
      </c>
      <c r="AL7498">
        <v>0</v>
      </c>
      <c r="AM7498">
        <v>0</v>
      </c>
      <c r="AN7498">
        <v>0</v>
      </c>
    </row>
    <row r="7499" spans="1:40" x14ac:dyDescent="0.35">
      <c r="A7499" t="s">
        <v>1485</v>
      </c>
      <c r="B7499" t="s">
        <v>1497</v>
      </c>
      <c r="C7499" t="s">
        <v>1549</v>
      </c>
      <c r="D7499" t="s">
        <v>1569</v>
      </c>
      <c r="E7499" t="s">
        <v>3340</v>
      </c>
      <c r="F7499" t="s">
        <v>1570</v>
      </c>
      <c r="G7499" t="s">
        <v>3361</v>
      </c>
      <c r="H7499" t="s">
        <v>1324</v>
      </c>
      <c r="I7499" t="s">
        <v>1873</v>
      </c>
      <c r="J7499" t="s">
        <v>1571</v>
      </c>
      <c r="K7499" t="s">
        <v>1327</v>
      </c>
      <c r="L7499" t="s">
        <v>436</v>
      </c>
      <c r="M7499" t="s">
        <v>1328</v>
      </c>
      <c r="O7499" t="s">
        <v>1329</v>
      </c>
      <c r="P7499" t="s">
        <v>399</v>
      </c>
      <c r="Q7499" t="s">
        <v>1874</v>
      </c>
      <c r="R7499" t="s">
        <v>1875</v>
      </c>
      <c r="S7499" t="s">
        <v>1333</v>
      </c>
      <c r="T7499" t="s">
        <v>4011</v>
      </c>
      <c r="U7499" t="s">
        <v>1334</v>
      </c>
      <c r="V7499" t="s">
        <v>118</v>
      </c>
      <c r="W7499" t="s">
        <v>1659</v>
      </c>
      <c r="X7499" t="s">
        <v>1636</v>
      </c>
      <c r="Y7499" t="s">
        <v>1337</v>
      </c>
      <c r="Z7499" t="s">
        <v>1138</v>
      </c>
      <c r="AA7499" t="s">
        <v>1339</v>
      </c>
      <c r="AB7499" t="s">
        <v>439</v>
      </c>
      <c r="AC7499">
        <v>127974.291</v>
      </c>
      <c r="AD7499">
        <v>3451.8179999999998</v>
      </c>
      <c r="AE7499">
        <v>-561.65000000000009</v>
      </c>
      <c r="AF7499">
        <v>0</v>
      </c>
      <c r="AG7499">
        <v>0</v>
      </c>
      <c r="AH7499">
        <v>0</v>
      </c>
      <c r="AI7499">
        <v>0</v>
      </c>
      <c r="AJ7499">
        <v>0</v>
      </c>
      <c r="AK7499">
        <v>0</v>
      </c>
      <c r="AL7499">
        <v>0</v>
      </c>
      <c r="AM7499">
        <v>0</v>
      </c>
      <c r="AN7499">
        <v>0</v>
      </c>
    </row>
    <row r="7500" spans="1:40" x14ac:dyDescent="0.35">
      <c r="A7500" t="s">
        <v>1485</v>
      </c>
      <c r="B7500" t="s">
        <v>1497</v>
      </c>
      <c r="C7500" t="s">
        <v>1549</v>
      </c>
      <c r="D7500" t="s">
        <v>1569</v>
      </c>
      <c r="E7500" t="s">
        <v>3340</v>
      </c>
      <c r="F7500" t="s">
        <v>1570</v>
      </c>
      <c r="G7500" t="s">
        <v>3361</v>
      </c>
      <c r="H7500" t="s">
        <v>1324</v>
      </c>
      <c r="I7500" t="s">
        <v>1873</v>
      </c>
      <c r="J7500" t="s">
        <v>1571</v>
      </c>
      <c r="K7500" t="s">
        <v>1327</v>
      </c>
      <c r="L7500" t="s">
        <v>436</v>
      </c>
      <c r="M7500" t="s">
        <v>1328</v>
      </c>
      <c r="O7500" t="s">
        <v>1329</v>
      </c>
      <c r="P7500" t="s">
        <v>399</v>
      </c>
      <c r="Q7500" t="s">
        <v>1874</v>
      </c>
      <c r="R7500" t="s">
        <v>1875</v>
      </c>
      <c r="S7500" t="s">
        <v>1333</v>
      </c>
      <c r="T7500" t="s">
        <v>4011</v>
      </c>
      <c r="U7500" t="s">
        <v>1334</v>
      </c>
      <c r="V7500" t="s">
        <v>118</v>
      </c>
      <c r="W7500" t="s">
        <v>1659</v>
      </c>
      <c r="X7500" t="s">
        <v>1636</v>
      </c>
      <c r="Y7500" t="s">
        <v>1337</v>
      </c>
      <c r="Z7500" t="s">
        <v>1138</v>
      </c>
      <c r="AA7500" t="s">
        <v>1340</v>
      </c>
      <c r="AB7500" t="s">
        <v>439</v>
      </c>
      <c r="AC7500">
        <v>177.5</v>
      </c>
      <c r="AD7500">
        <v>96</v>
      </c>
      <c r="AE7500">
        <v>21.5</v>
      </c>
      <c r="AF7500">
        <v>3.5</v>
      </c>
      <c r="AG7500">
        <v>0</v>
      </c>
      <c r="AH7500">
        <v>0</v>
      </c>
      <c r="AI7500">
        <v>0</v>
      </c>
      <c r="AJ7500">
        <v>0</v>
      </c>
      <c r="AK7500">
        <v>0</v>
      </c>
      <c r="AL7500">
        <v>0</v>
      </c>
      <c r="AM7500">
        <v>0</v>
      </c>
      <c r="AN7500">
        <v>0</v>
      </c>
    </row>
    <row r="7501" spans="1:40" x14ac:dyDescent="0.35">
      <c r="A7501" t="s">
        <v>1485</v>
      </c>
      <c r="B7501" t="s">
        <v>1497</v>
      </c>
      <c r="C7501" t="s">
        <v>1549</v>
      </c>
      <c r="D7501" t="s">
        <v>1569</v>
      </c>
      <c r="E7501" t="s">
        <v>3340</v>
      </c>
      <c r="F7501" t="s">
        <v>1570</v>
      </c>
      <c r="G7501" t="s">
        <v>3361</v>
      </c>
      <c r="H7501" t="s">
        <v>1324</v>
      </c>
      <c r="I7501" t="s">
        <v>1873</v>
      </c>
      <c r="J7501" t="s">
        <v>1571</v>
      </c>
      <c r="K7501" t="s">
        <v>1327</v>
      </c>
      <c r="L7501" t="s">
        <v>436</v>
      </c>
      <c r="M7501" t="s">
        <v>1328</v>
      </c>
      <c r="O7501" t="s">
        <v>1329</v>
      </c>
      <c r="P7501" t="s">
        <v>399</v>
      </c>
      <c r="Q7501" t="s">
        <v>1874</v>
      </c>
      <c r="R7501" t="s">
        <v>1875</v>
      </c>
      <c r="S7501" t="s">
        <v>1333</v>
      </c>
      <c r="T7501" t="s">
        <v>4011</v>
      </c>
      <c r="U7501" t="s">
        <v>1334</v>
      </c>
      <c r="V7501" t="s">
        <v>118</v>
      </c>
      <c r="W7501" t="s">
        <v>1659</v>
      </c>
      <c r="X7501" t="s">
        <v>1636</v>
      </c>
      <c r="Y7501" t="s">
        <v>1337</v>
      </c>
      <c r="Z7501" t="s">
        <v>1138</v>
      </c>
      <c r="AA7501" t="s">
        <v>1514</v>
      </c>
      <c r="AB7501" t="s">
        <v>439</v>
      </c>
      <c r="AC7501">
        <v>102</v>
      </c>
      <c r="AD7501">
        <v>0</v>
      </c>
      <c r="AE7501">
        <v>0</v>
      </c>
      <c r="AF7501">
        <v>0</v>
      </c>
      <c r="AG7501">
        <v>0</v>
      </c>
      <c r="AH7501">
        <v>0</v>
      </c>
      <c r="AI7501">
        <v>0</v>
      </c>
      <c r="AJ7501">
        <v>0</v>
      </c>
      <c r="AK7501">
        <v>0</v>
      </c>
      <c r="AL7501">
        <v>0</v>
      </c>
      <c r="AM7501">
        <v>0</v>
      </c>
      <c r="AN7501">
        <v>0</v>
      </c>
    </row>
    <row r="7502" spans="1:40" x14ac:dyDescent="0.35">
      <c r="A7502" t="s">
        <v>1485</v>
      </c>
      <c r="B7502" t="s">
        <v>1497</v>
      </c>
      <c r="C7502" t="s">
        <v>1549</v>
      </c>
      <c r="D7502" t="s">
        <v>1569</v>
      </c>
      <c r="E7502" t="s">
        <v>3340</v>
      </c>
      <c r="F7502" t="s">
        <v>1570</v>
      </c>
      <c r="G7502" t="s">
        <v>3361</v>
      </c>
      <c r="H7502" t="s">
        <v>1324</v>
      </c>
      <c r="I7502" t="s">
        <v>1873</v>
      </c>
      <c r="J7502" t="s">
        <v>1571</v>
      </c>
      <c r="K7502" t="s">
        <v>1327</v>
      </c>
      <c r="L7502" t="s">
        <v>436</v>
      </c>
      <c r="M7502" t="s">
        <v>1328</v>
      </c>
      <c r="O7502" t="s">
        <v>1329</v>
      </c>
      <c r="P7502" t="s">
        <v>399</v>
      </c>
      <c r="Q7502" t="s">
        <v>1874</v>
      </c>
      <c r="R7502" t="s">
        <v>1875</v>
      </c>
      <c r="S7502" t="s">
        <v>1333</v>
      </c>
      <c r="T7502" t="s">
        <v>4011</v>
      </c>
      <c r="U7502" t="s">
        <v>1334</v>
      </c>
      <c r="V7502" t="s">
        <v>118</v>
      </c>
      <c r="W7502" t="s">
        <v>2021</v>
      </c>
      <c r="X7502" t="s">
        <v>1636</v>
      </c>
      <c r="Y7502" t="s">
        <v>1337</v>
      </c>
      <c r="Z7502" t="s">
        <v>1138</v>
      </c>
      <c r="AA7502" t="s">
        <v>1340</v>
      </c>
      <c r="AB7502" t="s">
        <v>439</v>
      </c>
      <c r="AC7502">
        <v>0.5</v>
      </c>
      <c r="AD7502">
        <v>0</v>
      </c>
      <c r="AE7502">
        <v>0</v>
      </c>
      <c r="AF7502">
        <v>0</v>
      </c>
      <c r="AG7502">
        <v>0</v>
      </c>
      <c r="AH7502">
        <v>0</v>
      </c>
      <c r="AI7502">
        <v>0</v>
      </c>
      <c r="AJ7502">
        <v>0</v>
      </c>
      <c r="AK7502">
        <v>0</v>
      </c>
      <c r="AL7502">
        <v>0</v>
      </c>
      <c r="AM7502">
        <v>0</v>
      </c>
      <c r="AN7502">
        <v>0</v>
      </c>
    </row>
    <row r="7503" spans="1:40" x14ac:dyDescent="0.35">
      <c r="A7503" t="s">
        <v>1485</v>
      </c>
      <c r="B7503" t="s">
        <v>1497</v>
      </c>
      <c r="C7503" t="s">
        <v>1549</v>
      </c>
      <c r="D7503" t="s">
        <v>1569</v>
      </c>
      <c r="E7503" t="s">
        <v>3340</v>
      </c>
      <c r="F7503" t="s">
        <v>1570</v>
      </c>
      <c r="G7503" t="s">
        <v>3345</v>
      </c>
      <c r="H7503" t="s">
        <v>1324</v>
      </c>
      <c r="I7503" t="s">
        <v>1873</v>
      </c>
      <c r="J7503" t="s">
        <v>1571</v>
      </c>
      <c r="K7503" t="s">
        <v>1327</v>
      </c>
      <c r="L7503" t="s">
        <v>436</v>
      </c>
      <c r="M7503" t="s">
        <v>1480</v>
      </c>
      <c r="O7503" t="s">
        <v>1329</v>
      </c>
      <c r="P7503" t="s">
        <v>399</v>
      </c>
      <c r="Q7503" t="s">
        <v>1874</v>
      </c>
      <c r="R7503" t="s">
        <v>1875</v>
      </c>
      <c r="S7503" t="s">
        <v>1333</v>
      </c>
      <c r="T7503" t="s">
        <v>4011</v>
      </c>
      <c r="U7503" t="s">
        <v>1334</v>
      </c>
      <c r="V7503" t="s">
        <v>98</v>
      </c>
      <c r="W7503" t="s">
        <v>2066</v>
      </c>
      <c r="X7503" t="s">
        <v>1796</v>
      </c>
      <c r="Y7503" t="s">
        <v>1337</v>
      </c>
      <c r="Z7503" t="s">
        <v>1139</v>
      </c>
      <c r="AA7503" t="s">
        <v>1514</v>
      </c>
      <c r="AB7503" t="s">
        <v>439</v>
      </c>
      <c r="AC7503">
        <v>35.25</v>
      </c>
      <c r="AD7503">
        <v>35.25</v>
      </c>
      <c r="AE7503">
        <v>35.25</v>
      </c>
      <c r="AF7503">
        <v>35.25</v>
      </c>
      <c r="AG7503">
        <v>35.25</v>
      </c>
      <c r="AH7503">
        <v>35.25</v>
      </c>
      <c r="AI7503">
        <v>0</v>
      </c>
      <c r="AJ7503">
        <v>0</v>
      </c>
      <c r="AK7503">
        <v>0</v>
      </c>
      <c r="AL7503">
        <v>0</v>
      </c>
      <c r="AM7503">
        <v>0</v>
      </c>
      <c r="AN7503">
        <v>0</v>
      </c>
    </row>
    <row r="7504" spans="1:40" x14ac:dyDescent="0.35">
      <c r="A7504" t="s">
        <v>1485</v>
      </c>
      <c r="B7504" t="s">
        <v>1497</v>
      </c>
      <c r="C7504" t="s">
        <v>1549</v>
      </c>
      <c r="D7504" t="s">
        <v>1569</v>
      </c>
      <c r="E7504" t="s">
        <v>3340</v>
      </c>
      <c r="F7504" t="s">
        <v>1570</v>
      </c>
      <c r="G7504" t="s">
        <v>3345</v>
      </c>
      <c r="H7504" t="s">
        <v>1324</v>
      </c>
      <c r="I7504" t="s">
        <v>1873</v>
      </c>
      <c r="J7504" t="s">
        <v>1571</v>
      </c>
      <c r="K7504" t="s">
        <v>1327</v>
      </c>
      <c r="L7504" t="s">
        <v>436</v>
      </c>
      <c r="M7504" t="s">
        <v>1480</v>
      </c>
      <c r="O7504" t="s">
        <v>1329</v>
      </c>
      <c r="P7504" t="s">
        <v>399</v>
      </c>
      <c r="Q7504" t="s">
        <v>1874</v>
      </c>
      <c r="R7504" t="s">
        <v>1875</v>
      </c>
      <c r="S7504" t="s">
        <v>1333</v>
      </c>
      <c r="T7504" t="s">
        <v>4011</v>
      </c>
      <c r="U7504" t="s">
        <v>1334</v>
      </c>
      <c r="V7504" t="s">
        <v>98</v>
      </c>
      <c r="W7504" t="s">
        <v>1843</v>
      </c>
      <c r="X7504" t="s">
        <v>1543</v>
      </c>
      <c r="Y7504" t="s">
        <v>1337</v>
      </c>
      <c r="Z7504" t="s">
        <v>1139</v>
      </c>
      <c r="AA7504" t="s">
        <v>1339</v>
      </c>
      <c r="AB7504" t="s">
        <v>439</v>
      </c>
      <c r="AC7504">
        <v>23694.4468953</v>
      </c>
      <c r="AD7504">
        <v>371062.66970059997</v>
      </c>
      <c r="AE7504">
        <v>519174.13619499997</v>
      </c>
      <c r="AF7504">
        <v>81289.515822400004</v>
      </c>
      <c r="AG7504">
        <v>230863.96</v>
      </c>
      <c r="AH7504">
        <v>1165100.9820000003</v>
      </c>
      <c r="AI7504">
        <v>250710.99708783359</v>
      </c>
      <c r="AJ7504">
        <v>219338.60528333369</v>
      </c>
      <c r="AK7504">
        <v>225878.41404483409</v>
      </c>
      <c r="AL7504">
        <v>216565.8920105116</v>
      </c>
      <c r="AM7504">
        <v>216240.3772819835</v>
      </c>
      <c r="AN7504">
        <v>202331.89605337399</v>
      </c>
    </row>
    <row r="7505" spans="1:40" x14ac:dyDescent="0.35">
      <c r="A7505" t="s">
        <v>1485</v>
      </c>
      <c r="B7505" t="s">
        <v>1497</v>
      </c>
      <c r="C7505" t="s">
        <v>1549</v>
      </c>
      <c r="D7505" t="s">
        <v>1569</v>
      </c>
      <c r="E7505" t="s">
        <v>3340</v>
      </c>
      <c r="F7505" t="s">
        <v>1570</v>
      </c>
      <c r="G7505" t="s">
        <v>3345</v>
      </c>
      <c r="H7505" t="s">
        <v>1324</v>
      </c>
      <c r="I7505" t="s">
        <v>1873</v>
      </c>
      <c r="J7505" t="s">
        <v>1571</v>
      </c>
      <c r="K7505" t="s">
        <v>1327</v>
      </c>
      <c r="L7505" t="s">
        <v>436</v>
      </c>
      <c r="M7505" t="s">
        <v>1480</v>
      </c>
      <c r="O7505" t="s">
        <v>1329</v>
      </c>
      <c r="P7505" t="s">
        <v>399</v>
      </c>
      <c r="Q7505" t="s">
        <v>1874</v>
      </c>
      <c r="R7505" t="s">
        <v>1875</v>
      </c>
      <c r="S7505" t="s">
        <v>1333</v>
      </c>
      <c r="T7505" t="s">
        <v>4011</v>
      </c>
      <c r="U7505" t="s">
        <v>1334</v>
      </c>
      <c r="V7505" t="s">
        <v>98</v>
      </c>
      <c r="W7505" t="s">
        <v>1843</v>
      </c>
      <c r="X7505" t="s">
        <v>1543</v>
      </c>
      <c r="Y7505" t="s">
        <v>1337</v>
      </c>
      <c r="Z7505" t="s">
        <v>1139</v>
      </c>
      <c r="AA7505" t="s">
        <v>1340</v>
      </c>
      <c r="AB7505" t="s">
        <v>439</v>
      </c>
      <c r="AC7505">
        <v>112.5</v>
      </c>
      <c r="AD7505">
        <v>111</v>
      </c>
      <c r="AE7505">
        <v>134</v>
      </c>
      <c r="AF7505">
        <v>155.5</v>
      </c>
      <c r="AG7505">
        <v>130.5</v>
      </c>
      <c r="AH7505">
        <v>104</v>
      </c>
      <c r="AI7505">
        <v>612.03679395587528</v>
      </c>
      <c r="AJ7505">
        <v>527.60470548307751</v>
      </c>
      <c r="AK7505">
        <v>505.51744351601019</v>
      </c>
      <c r="AL7505">
        <v>470.18470956701441</v>
      </c>
      <c r="AM7505">
        <v>451.43703230026279</v>
      </c>
      <c r="AN7505">
        <v>437.69186633496747</v>
      </c>
    </row>
    <row r="7506" spans="1:40" x14ac:dyDescent="0.35">
      <c r="A7506" t="s">
        <v>1485</v>
      </c>
      <c r="B7506" t="s">
        <v>1497</v>
      </c>
      <c r="C7506" t="s">
        <v>1549</v>
      </c>
      <c r="D7506" t="s">
        <v>1569</v>
      </c>
      <c r="E7506" t="s">
        <v>3340</v>
      </c>
      <c r="F7506" t="s">
        <v>1570</v>
      </c>
      <c r="G7506" t="s">
        <v>3345</v>
      </c>
      <c r="H7506" t="s">
        <v>1324</v>
      </c>
      <c r="I7506" t="s">
        <v>1873</v>
      </c>
      <c r="J7506" t="s">
        <v>1571</v>
      </c>
      <c r="K7506" t="s">
        <v>1327</v>
      </c>
      <c r="L7506" t="s">
        <v>436</v>
      </c>
      <c r="M7506" t="s">
        <v>1480</v>
      </c>
      <c r="O7506" t="s">
        <v>1329</v>
      </c>
      <c r="P7506" t="s">
        <v>399</v>
      </c>
      <c r="Q7506" t="s">
        <v>1874</v>
      </c>
      <c r="R7506" t="s">
        <v>1875</v>
      </c>
      <c r="S7506" t="s">
        <v>1333</v>
      </c>
      <c r="T7506" t="s">
        <v>4011</v>
      </c>
      <c r="U7506" t="s">
        <v>1334</v>
      </c>
      <c r="V7506" t="s">
        <v>98</v>
      </c>
      <c r="W7506" t="s">
        <v>1843</v>
      </c>
      <c r="X7506" t="s">
        <v>1543</v>
      </c>
      <c r="Y7506" t="s">
        <v>1337</v>
      </c>
      <c r="Z7506" t="s">
        <v>1139</v>
      </c>
      <c r="AA7506" t="s">
        <v>1514</v>
      </c>
      <c r="AB7506" t="s">
        <v>439</v>
      </c>
      <c r="AC7506">
        <v>41.5</v>
      </c>
      <c r="AD7506">
        <v>41.5</v>
      </c>
      <c r="AE7506">
        <v>41.5</v>
      </c>
      <c r="AF7506">
        <v>101.5</v>
      </c>
      <c r="AG7506">
        <v>101.5</v>
      </c>
      <c r="AH7506">
        <v>101.5</v>
      </c>
      <c r="AI7506">
        <v>177.1</v>
      </c>
      <c r="AJ7506">
        <v>180.97666666666669</v>
      </c>
      <c r="AK7506">
        <v>171.01</v>
      </c>
      <c r="AL7506">
        <v>166.38666666666671</v>
      </c>
      <c r="AM7506">
        <v>161.65</v>
      </c>
      <c r="AN7506">
        <v>154.22</v>
      </c>
    </row>
    <row r="7507" spans="1:40" x14ac:dyDescent="0.35">
      <c r="A7507" t="s">
        <v>1485</v>
      </c>
      <c r="B7507" t="s">
        <v>1497</v>
      </c>
      <c r="C7507" t="s">
        <v>1549</v>
      </c>
      <c r="D7507" t="s">
        <v>1569</v>
      </c>
      <c r="E7507" t="s">
        <v>3340</v>
      </c>
      <c r="F7507" t="s">
        <v>1570</v>
      </c>
      <c r="G7507" t="s">
        <v>3345</v>
      </c>
      <c r="H7507" t="s">
        <v>1324</v>
      </c>
      <c r="I7507" t="s">
        <v>1873</v>
      </c>
      <c r="J7507" t="s">
        <v>1571</v>
      </c>
      <c r="K7507" t="s">
        <v>1327</v>
      </c>
      <c r="L7507" t="s">
        <v>436</v>
      </c>
      <c r="M7507" t="s">
        <v>1480</v>
      </c>
      <c r="O7507" t="s">
        <v>1329</v>
      </c>
      <c r="P7507" t="s">
        <v>399</v>
      </c>
      <c r="Q7507" t="s">
        <v>1874</v>
      </c>
      <c r="R7507" t="s">
        <v>1875</v>
      </c>
      <c r="S7507" t="s">
        <v>1333</v>
      </c>
      <c r="T7507" t="s">
        <v>4011</v>
      </c>
      <c r="U7507" t="s">
        <v>1334</v>
      </c>
      <c r="V7507" t="s">
        <v>98</v>
      </c>
      <c r="W7507" t="s">
        <v>1993</v>
      </c>
      <c r="X7507" t="s">
        <v>1543</v>
      </c>
      <c r="Y7507" t="s">
        <v>1337</v>
      </c>
      <c r="Z7507" t="s">
        <v>1139</v>
      </c>
      <c r="AA7507" t="s">
        <v>1339</v>
      </c>
      <c r="AB7507" t="s">
        <v>439</v>
      </c>
      <c r="AC7507">
        <v>283023.2148357</v>
      </c>
      <c r="AD7507">
        <v>21945.8950989</v>
      </c>
      <c r="AE7507">
        <v>-304969.10993469995</v>
      </c>
      <c r="AF7507">
        <v>675391.95200000005</v>
      </c>
      <c r="AG7507">
        <v>0</v>
      </c>
      <c r="AH7507">
        <v>-508816.95199999999</v>
      </c>
      <c r="AI7507">
        <v>0</v>
      </c>
      <c r="AJ7507">
        <v>0</v>
      </c>
      <c r="AK7507">
        <v>0</v>
      </c>
      <c r="AL7507">
        <v>0</v>
      </c>
      <c r="AM7507">
        <v>0</v>
      </c>
      <c r="AN7507">
        <v>0</v>
      </c>
    </row>
    <row r="7508" spans="1:40" x14ac:dyDescent="0.35">
      <c r="A7508" t="s">
        <v>1485</v>
      </c>
      <c r="B7508" t="s">
        <v>1497</v>
      </c>
      <c r="C7508" t="s">
        <v>1549</v>
      </c>
      <c r="D7508" t="s">
        <v>1569</v>
      </c>
      <c r="E7508" t="s">
        <v>3340</v>
      </c>
      <c r="F7508" t="s">
        <v>1570</v>
      </c>
      <c r="G7508" t="s">
        <v>3345</v>
      </c>
      <c r="H7508" t="s">
        <v>1324</v>
      </c>
      <c r="I7508" t="s">
        <v>1873</v>
      </c>
      <c r="J7508" t="s">
        <v>1571</v>
      </c>
      <c r="K7508" t="s">
        <v>1327</v>
      </c>
      <c r="L7508" t="s">
        <v>436</v>
      </c>
      <c r="M7508" t="s">
        <v>1480</v>
      </c>
      <c r="O7508" t="s">
        <v>1329</v>
      </c>
      <c r="P7508" t="s">
        <v>399</v>
      </c>
      <c r="Q7508" t="s">
        <v>1874</v>
      </c>
      <c r="R7508" t="s">
        <v>1875</v>
      </c>
      <c r="S7508" t="s">
        <v>1333</v>
      </c>
      <c r="T7508" t="s">
        <v>4011</v>
      </c>
      <c r="U7508" t="s">
        <v>1334</v>
      </c>
      <c r="V7508" t="s">
        <v>98</v>
      </c>
      <c r="W7508" t="s">
        <v>1993</v>
      </c>
      <c r="X7508" t="s">
        <v>1543</v>
      </c>
      <c r="Y7508" t="s">
        <v>1337</v>
      </c>
      <c r="Z7508" t="s">
        <v>1139</v>
      </c>
      <c r="AA7508" t="s">
        <v>1340</v>
      </c>
      <c r="AB7508" t="s">
        <v>439</v>
      </c>
      <c r="AC7508">
        <v>761.5</v>
      </c>
      <c r="AD7508">
        <v>734.5</v>
      </c>
      <c r="AE7508">
        <v>900.5</v>
      </c>
      <c r="AF7508">
        <v>1078</v>
      </c>
      <c r="AG7508">
        <v>865</v>
      </c>
      <c r="AH7508">
        <v>594.5</v>
      </c>
      <c r="AI7508">
        <v>0</v>
      </c>
      <c r="AJ7508">
        <v>0</v>
      </c>
      <c r="AK7508">
        <v>0</v>
      </c>
      <c r="AL7508">
        <v>0</v>
      </c>
      <c r="AM7508">
        <v>0</v>
      </c>
      <c r="AN7508">
        <v>0</v>
      </c>
    </row>
    <row r="7509" spans="1:40" x14ac:dyDescent="0.35">
      <c r="A7509" t="s">
        <v>1485</v>
      </c>
      <c r="B7509" t="s">
        <v>1497</v>
      </c>
      <c r="C7509" t="s">
        <v>1549</v>
      </c>
      <c r="D7509" t="s">
        <v>1569</v>
      </c>
      <c r="E7509" t="s">
        <v>3340</v>
      </c>
      <c r="F7509" t="s">
        <v>1570</v>
      </c>
      <c r="G7509" t="s">
        <v>3345</v>
      </c>
      <c r="H7509" t="s">
        <v>1324</v>
      </c>
      <c r="I7509" t="s">
        <v>1873</v>
      </c>
      <c r="J7509" t="s">
        <v>1571</v>
      </c>
      <c r="K7509" t="s">
        <v>1327</v>
      </c>
      <c r="L7509" t="s">
        <v>436</v>
      </c>
      <c r="M7509" t="s">
        <v>1480</v>
      </c>
      <c r="O7509" t="s">
        <v>1329</v>
      </c>
      <c r="P7509" t="s">
        <v>399</v>
      </c>
      <c r="Q7509" t="s">
        <v>1874</v>
      </c>
      <c r="R7509" t="s">
        <v>1875</v>
      </c>
      <c r="S7509" t="s">
        <v>1333</v>
      </c>
      <c r="T7509" t="s">
        <v>4011</v>
      </c>
      <c r="U7509" t="s">
        <v>1334</v>
      </c>
      <c r="V7509" t="s">
        <v>98</v>
      </c>
      <c r="W7509" t="s">
        <v>1993</v>
      </c>
      <c r="X7509" t="s">
        <v>1543</v>
      </c>
      <c r="Y7509" t="s">
        <v>1337</v>
      </c>
      <c r="Z7509" t="s">
        <v>1139</v>
      </c>
      <c r="AA7509" t="s">
        <v>1514</v>
      </c>
      <c r="AB7509" t="s">
        <v>439</v>
      </c>
      <c r="AC7509">
        <v>91</v>
      </c>
      <c r="AD7509">
        <v>66</v>
      </c>
      <c r="AE7509">
        <v>66</v>
      </c>
      <c r="AF7509">
        <v>66</v>
      </c>
      <c r="AG7509">
        <v>66</v>
      </c>
      <c r="AH7509">
        <v>66</v>
      </c>
      <c r="AI7509">
        <v>0</v>
      </c>
      <c r="AJ7509">
        <v>0</v>
      </c>
      <c r="AK7509">
        <v>0</v>
      </c>
      <c r="AL7509">
        <v>0</v>
      </c>
      <c r="AM7509">
        <v>0</v>
      </c>
      <c r="AN7509">
        <v>0</v>
      </c>
    </row>
    <row r="7510" spans="1:40" x14ac:dyDescent="0.35">
      <c r="A7510" t="s">
        <v>1485</v>
      </c>
      <c r="B7510" t="s">
        <v>1497</v>
      </c>
      <c r="C7510" t="s">
        <v>1549</v>
      </c>
      <c r="D7510" t="s">
        <v>1569</v>
      </c>
      <c r="E7510" t="s">
        <v>3340</v>
      </c>
      <c r="F7510" t="s">
        <v>1570</v>
      </c>
      <c r="G7510" t="s">
        <v>3345</v>
      </c>
      <c r="H7510" t="s">
        <v>1324</v>
      </c>
      <c r="I7510" t="s">
        <v>1873</v>
      </c>
      <c r="J7510" t="s">
        <v>1571</v>
      </c>
      <c r="K7510" t="s">
        <v>1327</v>
      </c>
      <c r="L7510" t="s">
        <v>436</v>
      </c>
      <c r="M7510" t="s">
        <v>1480</v>
      </c>
      <c r="O7510" t="s">
        <v>1329</v>
      </c>
      <c r="P7510" t="s">
        <v>399</v>
      </c>
      <c r="Q7510" t="s">
        <v>1874</v>
      </c>
      <c r="R7510" t="s">
        <v>1875</v>
      </c>
      <c r="S7510" t="s">
        <v>1333</v>
      </c>
      <c r="T7510" t="s">
        <v>4011</v>
      </c>
      <c r="U7510" t="s">
        <v>1334</v>
      </c>
      <c r="V7510" t="s">
        <v>98</v>
      </c>
      <c r="W7510" t="s">
        <v>1582</v>
      </c>
      <c r="X7510" t="s">
        <v>1583</v>
      </c>
      <c r="Y7510" t="s">
        <v>1337</v>
      </c>
      <c r="Z7510" t="s">
        <v>1139</v>
      </c>
      <c r="AA7510" t="s">
        <v>1340</v>
      </c>
      <c r="AB7510" t="s">
        <v>439</v>
      </c>
      <c r="AC7510">
        <v>1</v>
      </c>
      <c r="AD7510">
        <v>0.5</v>
      </c>
      <c r="AE7510">
        <v>0</v>
      </c>
      <c r="AF7510">
        <v>0</v>
      </c>
      <c r="AG7510">
        <v>0</v>
      </c>
      <c r="AH7510">
        <v>0</v>
      </c>
      <c r="AI7510">
        <v>0</v>
      </c>
      <c r="AJ7510">
        <v>0</v>
      </c>
      <c r="AK7510">
        <v>0</v>
      </c>
      <c r="AL7510">
        <v>0</v>
      </c>
      <c r="AM7510">
        <v>0</v>
      </c>
      <c r="AN7510">
        <v>0</v>
      </c>
    </row>
    <row r="7511" spans="1:40" x14ac:dyDescent="0.35">
      <c r="A7511" t="s">
        <v>1485</v>
      </c>
      <c r="B7511" t="s">
        <v>1497</v>
      </c>
      <c r="C7511" t="s">
        <v>1549</v>
      </c>
      <c r="D7511" t="s">
        <v>1569</v>
      </c>
      <c r="E7511" t="s">
        <v>3340</v>
      </c>
      <c r="F7511" t="s">
        <v>1570</v>
      </c>
      <c r="G7511" t="s">
        <v>3345</v>
      </c>
      <c r="H7511" t="s">
        <v>1324</v>
      </c>
      <c r="I7511" t="s">
        <v>1873</v>
      </c>
      <c r="J7511" t="s">
        <v>1571</v>
      </c>
      <c r="K7511" t="s">
        <v>1327</v>
      </c>
      <c r="L7511" t="s">
        <v>436</v>
      </c>
      <c r="M7511" t="s">
        <v>1328</v>
      </c>
      <c r="O7511" t="s">
        <v>1329</v>
      </c>
      <c r="P7511" t="s">
        <v>399</v>
      </c>
      <c r="Q7511" t="s">
        <v>1874</v>
      </c>
      <c r="R7511" t="s">
        <v>1875</v>
      </c>
      <c r="S7511" t="s">
        <v>1333</v>
      </c>
      <c r="T7511" t="s">
        <v>4011</v>
      </c>
      <c r="U7511" t="s">
        <v>1334</v>
      </c>
      <c r="V7511" t="s">
        <v>118</v>
      </c>
      <c r="W7511" t="s">
        <v>1659</v>
      </c>
      <c r="X7511" t="s">
        <v>1636</v>
      </c>
      <c r="Y7511" t="s">
        <v>1337</v>
      </c>
      <c r="Z7511" t="s">
        <v>3363</v>
      </c>
      <c r="AA7511" t="s">
        <v>1339</v>
      </c>
      <c r="AB7511" t="s">
        <v>439</v>
      </c>
      <c r="AC7511">
        <v>606.47</v>
      </c>
      <c r="AD7511">
        <v>-253447.17</v>
      </c>
      <c r="AE7511">
        <v>283.58</v>
      </c>
      <c r="AF7511">
        <v>0</v>
      </c>
      <c r="AG7511">
        <v>0</v>
      </c>
      <c r="AH7511">
        <v>0</v>
      </c>
      <c r="AI7511">
        <v>0</v>
      </c>
      <c r="AJ7511">
        <v>0</v>
      </c>
      <c r="AK7511">
        <v>0</v>
      </c>
      <c r="AL7511">
        <v>0</v>
      </c>
      <c r="AM7511">
        <v>0</v>
      </c>
      <c r="AN7511">
        <v>0</v>
      </c>
    </row>
    <row r="7512" spans="1:40" x14ac:dyDescent="0.35">
      <c r="A7512" t="s">
        <v>1485</v>
      </c>
      <c r="B7512" t="s">
        <v>1497</v>
      </c>
      <c r="C7512" t="s">
        <v>1549</v>
      </c>
      <c r="D7512" t="s">
        <v>1569</v>
      </c>
      <c r="E7512" t="s">
        <v>3340</v>
      </c>
      <c r="F7512" t="s">
        <v>1570</v>
      </c>
      <c r="G7512" t="s">
        <v>3345</v>
      </c>
      <c r="H7512" t="s">
        <v>1324</v>
      </c>
      <c r="I7512" t="s">
        <v>1873</v>
      </c>
      <c r="J7512" t="s">
        <v>1571</v>
      </c>
      <c r="K7512" t="s">
        <v>1327</v>
      </c>
      <c r="L7512" t="s">
        <v>436</v>
      </c>
      <c r="M7512" t="s">
        <v>1328</v>
      </c>
      <c r="O7512" t="s">
        <v>1329</v>
      </c>
      <c r="P7512" t="s">
        <v>399</v>
      </c>
      <c r="Q7512" t="s">
        <v>1874</v>
      </c>
      <c r="R7512" t="s">
        <v>1875</v>
      </c>
      <c r="S7512" t="s">
        <v>1333</v>
      </c>
      <c r="T7512" t="s">
        <v>4011</v>
      </c>
      <c r="U7512" t="s">
        <v>1334</v>
      </c>
      <c r="V7512" t="s">
        <v>118</v>
      </c>
      <c r="W7512" t="s">
        <v>1659</v>
      </c>
      <c r="X7512" t="s">
        <v>1636</v>
      </c>
      <c r="Y7512" t="s">
        <v>1337</v>
      </c>
      <c r="Z7512" t="s">
        <v>3363</v>
      </c>
      <c r="AA7512" t="s">
        <v>1340</v>
      </c>
      <c r="AB7512" t="s">
        <v>439</v>
      </c>
      <c r="AC7512">
        <v>4</v>
      </c>
      <c r="AD7512">
        <v>0</v>
      </c>
      <c r="AE7512">
        <v>0</v>
      </c>
      <c r="AF7512">
        <v>0</v>
      </c>
      <c r="AG7512">
        <v>0</v>
      </c>
      <c r="AH7512">
        <v>0</v>
      </c>
      <c r="AI7512">
        <v>0</v>
      </c>
      <c r="AJ7512">
        <v>0</v>
      </c>
      <c r="AK7512">
        <v>0</v>
      </c>
      <c r="AL7512">
        <v>0</v>
      </c>
      <c r="AM7512">
        <v>0</v>
      </c>
      <c r="AN7512">
        <v>0</v>
      </c>
    </row>
    <row r="7513" spans="1:40" x14ac:dyDescent="0.35">
      <c r="A7513" t="s">
        <v>1485</v>
      </c>
      <c r="B7513" t="s">
        <v>1497</v>
      </c>
      <c r="C7513" t="s">
        <v>1549</v>
      </c>
      <c r="D7513" t="s">
        <v>1569</v>
      </c>
      <c r="E7513" t="s">
        <v>3340</v>
      </c>
      <c r="F7513" t="s">
        <v>1570</v>
      </c>
      <c r="G7513" t="s">
        <v>3345</v>
      </c>
      <c r="H7513" t="s">
        <v>1324</v>
      </c>
      <c r="I7513" t="s">
        <v>1873</v>
      </c>
      <c r="J7513" t="s">
        <v>1571</v>
      </c>
      <c r="K7513" t="s">
        <v>1327</v>
      </c>
      <c r="L7513" t="s">
        <v>436</v>
      </c>
      <c r="M7513" t="s">
        <v>1328</v>
      </c>
      <c r="O7513" t="s">
        <v>1329</v>
      </c>
      <c r="P7513" t="s">
        <v>399</v>
      </c>
      <c r="Q7513" t="s">
        <v>1874</v>
      </c>
      <c r="R7513" t="s">
        <v>1875</v>
      </c>
      <c r="S7513" t="s">
        <v>1333</v>
      </c>
      <c r="T7513" t="s">
        <v>4011</v>
      </c>
      <c r="U7513" t="s">
        <v>1334</v>
      </c>
      <c r="V7513" t="s">
        <v>118</v>
      </c>
      <c r="W7513" t="s">
        <v>2021</v>
      </c>
      <c r="X7513" t="s">
        <v>1636</v>
      </c>
      <c r="Y7513" t="s">
        <v>1337</v>
      </c>
      <c r="Z7513" t="s">
        <v>3363</v>
      </c>
      <c r="AA7513" t="s">
        <v>1339</v>
      </c>
      <c r="AB7513" t="s">
        <v>439</v>
      </c>
      <c r="AC7513">
        <v>2425.5830000000001</v>
      </c>
      <c r="AD7513">
        <v>0</v>
      </c>
      <c r="AE7513">
        <v>0</v>
      </c>
      <c r="AF7513">
        <v>0</v>
      </c>
      <c r="AG7513">
        <v>0</v>
      </c>
      <c r="AH7513">
        <v>0</v>
      </c>
      <c r="AI7513">
        <v>0</v>
      </c>
      <c r="AJ7513">
        <v>0</v>
      </c>
      <c r="AK7513">
        <v>0</v>
      </c>
      <c r="AL7513">
        <v>0</v>
      </c>
      <c r="AM7513">
        <v>0</v>
      </c>
      <c r="AN7513">
        <v>0</v>
      </c>
    </row>
    <row r="7514" spans="1:40" x14ac:dyDescent="0.35">
      <c r="A7514" t="s">
        <v>1485</v>
      </c>
      <c r="B7514" t="s">
        <v>1497</v>
      </c>
      <c r="C7514" t="s">
        <v>1549</v>
      </c>
      <c r="D7514" t="s">
        <v>1569</v>
      </c>
      <c r="E7514" t="s">
        <v>3340</v>
      </c>
      <c r="F7514" t="s">
        <v>1570</v>
      </c>
      <c r="G7514" t="s">
        <v>3345</v>
      </c>
      <c r="H7514" t="s">
        <v>1324</v>
      </c>
      <c r="I7514" t="s">
        <v>1873</v>
      </c>
      <c r="J7514" t="s">
        <v>1571</v>
      </c>
      <c r="K7514" t="s">
        <v>1327</v>
      </c>
      <c r="L7514" t="s">
        <v>436</v>
      </c>
      <c r="M7514" t="s">
        <v>1328</v>
      </c>
      <c r="O7514" t="s">
        <v>1329</v>
      </c>
      <c r="P7514" t="s">
        <v>399</v>
      </c>
      <c r="Q7514" t="s">
        <v>1874</v>
      </c>
      <c r="R7514" t="s">
        <v>1875</v>
      </c>
      <c r="S7514" t="s">
        <v>1333</v>
      </c>
      <c r="T7514" t="s">
        <v>4011</v>
      </c>
      <c r="U7514" t="s">
        <v>1334</v>
      </c>
      <c r="V7514" t="s">
        <v>118</v>
      </c>
      <c r="W7514" t="s">
        <v>2021</v>
      </c>
      <c r="X7514" t="s">
        <v>1636</v>
      </c>
      <c r="Y7514" t="s">
        <v>1337</v>
      </c>
      <c r="Z7514" t="s">
        <v>3363</v>
      </c>
      <c r="AA7514" t="s">
        <v>1340</v>
      </c>
      <c r="AB7514" t="s">
        <v>439</v>
      </c>
      <c r="AC7514">
        <v>28</v>
      </c>
      <c r="AD7514">
        <v>4.5</v>
      </c>
      <c r="AE7514">
        <v>1</v>
      </c>
      <c r="AF7514">
        <v>1</v>
      </c>
      <c r="AG7514">
        <v>1</v>
      </c>
      <c r="AH7514">
        <v>1</v>
      </c>
      <c r="AI7514">
        <v>0</v>
      </c>
      <c r="AJ7514">
        <v>0</v>
      </c>
      <c r="AK7514">
        <v>0</v>
      </c>
      <c r="AL7514">
        <v>0</v>
      </c>
      <c r="AM7514">
        <v>0</v>
      </c>
      <c r="AN7514">
        <v>0</v>
      </c>
    </row>
    <row r="7515" spans="1:40" x14ac:dyDescent="0.35">
      <c r="A7515" t="s">
        <v>1485</v>
      </c>
      <c r="B7515" t="s">
        <v>1497</v>
      </c>
      <c r="C7515" t="s">
        <v>1549</v>
      </c>
      <c r="D7515" t="s">
        <v>1569</v>
      </c>
      <c r="E7515" t="s">
        <v>3340</v>
      </c>
      <c r="F7515" t="s">
        <v>1570</v>
      </c>
      <c r="G7515" t="s">
        <v>3345</v>
      </c>
      <c r="H7515" t="s">
        <v>1324</v>
      </c>
      <c r="I7515" t="s">
        <v>1873</v>
      </c>
      <c r="J7515" t="s">
        <v>1571</v>
      </c>
      <c r="K7515" t="s">
        <v>1327</v>
      </c>
      <c r="L7515" t="s">
        <v>436</v>
      </c>
      <c r="M7515" t="s">
        <v>1328</v>
      </c>
      <c r="O7515" t="s">
        <v>1329</v>
      </c>
      <c r="P7515" t="s">
        <v>399</v>
      </c>
      <c r="Q7515" t="s">
        <v>1874</v>
      </c>
      <c r="R7515" t="s">
        <v>1875</v>
      </c>
      <c r="S7515" t="s">
        <v>1333</v>
      </c>
      <c r="T7515" t="s">
        <v>4011</v>
      </c>
      <c r="U7515" t="s">
        <v>1334</v>
      </c>
      <c r="V7515" t="s">
        <v>118</v>
      </c>
      <c r="W7515" t="s">
        <v>2021</v>
      </c>
      <c r="X7515" t="s">
        <v>1636</v>
      </c>
      <c r="Y7515" t="s">
        <v>1337</v>
      </c>
      <c r="Z7515" t="s">
        <v>3364</v>
      </c>
      <c r="AA7515" t="s">
        <v>1340</v>
      </c>
      <c r="AB7515" t="s">
        <v>439</v>
      </c>
      <c r="AC7515">
        <v>8</v>
      </c>
      <c r="AD7515">
        <v>2.5</v>
      </c>
      <c r="AE7515">
        <v>0</v>
      </c>
      <c r="AF7515">
        <v>0</v>
      </c>
      <c r="AG7515">
        <v>0</v>
      </c>
      <c r="AH7515">
        <v>0</v>
      </c>
      <c r="AI7515">
        <v>0</v>
      </c>
      <c r="AJ7515">
        <v>0</v>
      </c>
      <c r="AK7515">
        <v>0</v>
      </c>
      <c r="AL7515">
        <v>0</v>
      </c>
      <c r="AM7515">
        <v>0</v>
      </c>
      <c r="AN7515">
        <v>0</v>
      </c>
    </row>
    <row r="7516" spans="1:40" x14ac:dyDescent="0.35">
      <c r="A7516" t="s">
        <v>1485</v>
      </c>
      <c r="B7516" t="s">
        <v>1497</v>
      </c>
      <c r="C7516" t="s">
        <v>1549</v>
      </c>
      <c r="D7516" t="s">
        <v>1569</v>
      </c>
      <c r="E7516" t="s">
        <v>3340</v>
      </c>
      <c r="F7516" t="s">
        <v>1501</v>
      </c>
      <c r="G7516" t="s">
        <v>1462</v>
      </c>
      <c r="H7516" t="s">
        <v>1324</v>
      </c>
      <c r="I7516" t="s">
        <v>1601</v>
      </c>
      <c r="J7516" t="s">
        <v>1602</v>
      </c>
      <c r="K7516" t="s">
        <v>1327</v>
      </c>
      <c r="L7516" t="s">
        <v>436</v>
      </c>
      <c r="M7516" t="s">
        <v>1756</v>
      </c>
      <c r="O7516" t="s">
        <v>1329</v>
      </c>
      <c r="P7516" t="s">
        <v>1355</v>
      </c>
      <c r="Q7516" t="s">
        <v>1362</v>
      </c>
      <c r="R7516" t="s">
        <v>1603</v>
      </c>
      <c r="S7516" t="s">
        <v>1333</v>
      </c>
      <c r="T7516" t="s">
        <v>4011</v>
      </c>
      <c r="U7516" t="s">
        <v>1334</v>
      </c>
      <c r="V7516" t="s">
        <v>90</v>
      </c>
      <c r="W7516" t="s">
        <v>2792</v>
      </c>
      <c r="X7516" t="s">
        <v>1666</v>
      </c>
      <c r="Y7516" t="s">
        <v>1508</v>
      </c>
      <c r="Z7516" t="s">
        <v>1140</v>
      </c>
      <c r="AA7516" t="s">
        <v>1339</v>
      </c>
      <c r="AB7516" t="s">
        <v>439</v>
      </c>
      <c r="AC7516">
        <v>754</v>
      </c>
      <c r="AD7516">
        <v>754</v>
      </c>
      <c r="AE7516">
        <v>754</v>
      </c>
      <c r="AF7516">
        <v>754</v>
      </c>
      <c r="AG7516">
        <v>754</v>
      </c>
      <c r="AH7516">
        <v>754</v>
      </c>
      <c r="AI7516">
        <v>754</v>
      </c>
      <c r="AJ7516">
        <v>754</v>
      </c>
      <c r="AK7516">
        <v>754</v>
      </c>
      <c r="AL7516">
        <v>754</v>
      </c>
      <c r="AM7516">
        <v>754</v>
      </c>
      <c r="AN7516">
        <v>754</v>
      </c>
    </row>
    <row r="7517" spans="1:40" x14ac:dyDescent="0.35">
      <c r="A7517" t="s">
        <v>1485</v>
      </c>
      <c r="B7517" t="s">
        <v>1497</v>
      </c>
      <c r="C7517" t="s">
        <v>1549</v>
      </c>
      <c r="D7517" t="s">
        <v>1569</v>
      </c>
      <c r="E7517" t="s">
        <v>3340</v>
      </c>
      <c r="F7517" t="s">
        <v>1501</v>
      </c>
      <c r="G7517" t="s">
        <v>1462</v>
      </c>
      <c r="H7517" t="s">
        <v>1324</v>
      </c>
      <c r="I7517" t="s">
        <v>1601</v>
      </c>
      <c r="J7517" t="s">
        <v>1602</v>
      </c>
      <c r="K7517" t="s">
        <v>1327</v>
      </c>
      <c r="L7517" t="s">
        <v>436</v>
      </c>
      <c r="M7517" t="s">
        <v>1756</v>
      </c>
      <c r="O7517" t="s">
        <v>1329</v>
      </c>
      <c r="P7517" t="s">
        <v>1355</v>
      </c>
      <c r="Q7517" t="s">
        <v>1362</v>
      </c>
      <c r="R7517" t="s">
        <v>1603</v>
      </c>
      <c r="S7517" t="s">
        <v>1333</v>
      </c>
      <c r="T7517" t="s">
        <v>4011</v>
      </c>
      <c r="U7517" t="s">
        <v>1334</v>
      </c>
      <c r="V7517" t="s">
        <v>90</v>
      </c>
      <c r="W7517" t="s">
        <v>2792</v>
      </c>
      <c r="X7517" t="s">
        <v>1666</v>
      </c>
      <c r="Y7517" t="s">
        <v>1337</v>
      </c>
      <c r="Z7517" t="s">
        <v>1140</v>
      </c>
      <c r="AA7517" t="s">
        <v>1339</v>
      </c>
      <c r="AB7517" t="s">
        <v>439</v>
      </c>
      <c r="AC7517">
        <v>-754</v>
      </c>
      <c r="AD7517">
        <v>-754</v>
      </c>
      <c r="AE7517">
        <v>-754</v>
      </c>
      <c r="AF7517">
        <v>-754</v>
      </c>
      <c r="AG7517">
        <v>-754</v>
      </c>
      <c r="AH7517">
        <v>-754</v>
      </c>
      <c r="AI7517">
        <v>-754</v>
      </c>
      <c r="AJ7517">
        <v>-754</v>
      </c>
      <c r="AK7517">
        <v>-754</v>
      </c>
      <c r="AL7517">
        <v>-754</v>
      </c>
      <c r="AM7517">
        <v>-754</v>
      </c>
      <c r="AN7517">
        <v>-754</v>
      </c>
    </row>
    <row r="7518" spans="1:40" x14ac:dyDescent="0.35">
      <c r="A7518" t="s">
        <v>1485</v>
      </c>
      <c r="B7518" t="s">
        <v>1497</v>
      </c>
      <c r="C7518" t="s">
        <v>1549</v>
      </c>
      <c r="D7518" t="s">
        <v>1569</v>
      </c>
      <c r="E7518" t="s">
        <v>3340</v>
      </c>
      <c r="F7518" t="s">
        <v>1501</v>
      </c>
      <c r="G7518" t="s">
        <v>1462</v>
      </c>
      <c r="H7518" t="s">
        <v>1324</v>
      </c>
      <c r="I7518" t="s">
        <v>1601</v>
      </c>
      <c r="J7518" t="s">
        <v>1602</v>
      </c>
      <c r="K7518" t="s">
        <v>1327</v>
      </c>
      <c r="L7518" t="s">
        <v>436</v>
      </c>
      <c r="M7518" t="s">
        <v>1756</v>
      </c>
      <c r="O7518" t="s">
        <v>1329</v>
      </c>
      <c r="P7518" t="s">
        <v>1355</v>
      </c>
      <c r="Q7518" t="s">
        <v>1362</v>
      </c>
      <c r="R7518" t="s">
        <v>1603</v>
      </c>
      <c r="S7518" t="s">
        <v>1333</v>
      </c>
      <c r="T7518" t="s">
        <v>4011</v>
      </c>
      <c r="U7518" t="s">
        <v>1334</v>
      </c>
      <c r="V7518" t="s">
        <v>90</v>
      </c>
      <c r="W7518" t="s">
        <v>1713</v>
      </c>
      <c r="X7518" t="s">
        <v>1666</v>
      </c>
      <c r="Y7518" t="s">
        <v>1337</v>
      </c>
      <c r="Z7518" t="s">
        <v>1140</v>
      </c>
      <c r="AA7518" t="s">
        <v>1339</v>
      </c>
      <c r="AB7518" t="s">
        <v>439</v>
      </c>
      <c r="AC7518">
        <v>147030.56</v>
      </c>
      <c r="AD7518">
        <v>147530</v>
      </c>
      <c r="AE7518">
        <v>147100</v>
      </c>
      <c r="AF7518">
        <v>148860</v>
      </c>
      <c r="AG7518">
        <v>104895</v>
      </c>
      <c r="AH7518">
        <v>105595</v>
      </c>
      <c r="AI7518">
        <v>103321.575</v>
      </c>
      <c r="AJ7518">
        <v>103321.575</v>
      </c>
      <c r="AK7518">
        <v>103321.575</v>
      </c>
      <c r="AL7518">
        <v>99494.85</v>
      </c>
      <c r="AM7518">
        <v>99494.85</v>
      </c>
      <c r="AN7518">
        <v>99494.85</v>
      </c>
    </row>
    <row r="7519" spans="1:40" x14ac:dyDescent="0.35">
      <c r="A7519" t="s">
        <v>1485</v>
      </c>
      <c r="B7519" t="s">
        <v>1497</v>
      </c>
      <c r="C7519" t="s">
        <v>1549</v>
      </c>
      <c r="D7519" t="s">
        <v>1569</v>
      </c>
      <c r="E7519" t="s">
        <v>3340</v>
      </c>
      <c r="F7519" t="s">
        <v>1501</v>
      </c>
      <c r="G7519" t="s">
        <v>1462</v>
      </c>
      <c r="H7519" t="s">
        <v>1324</v>
      </c>
      <c r="I7519" t="s">
        <v>1601</v>
      </c>
      <c r="J7519" t="s">
        <v>1602</v>
      </c>
      <c r="K7519" t="s">
        <v>1327</v>
      </c>
      <c r="L7519" t="s">
        <v>436</v>
      </c>
      <c r="M7519" t="s">
        <v>1756</v>
      </c>
      <c r="O7519" t="s">
        <v>1329</v>
      </c>
      <c r="P7519" t="s">
        <v>1355</v>
      </c>
      <c r="Q7519" t="s">
        <v>1362</v>
      </c>
      <c r="R7519" t="s">
        <v>1603</v>
      </c>
      <c r="S7519" t="s">
        <v>1333</v>
      </c>
      <c r="T7519" t="s">
        <v>4011</v>
      </c>
      <c r="U7519" t="s">
        <v>1334</v>
      </c>
      <c r="V7519" t="s">
        <v>90</v>
      </c>
      <c r="W7519" t="s">
        <v>1713</v>
      </c>
      <c r="X7519" t="s">
        <v>1666</v>
      </c>
      <c r="Y7519" t="s">
        <v>1337</v>
      </c>
      <c r="Z7519" t="s">
        <v>1140</v>
      </c>
      <c r="AA7519" t="s">
        <v>1340</v>
      </c>
      <c r="AB7519" t="s">
        <v>439</v>
      </c>
      <c r="AC7519">
        <v>52</v>
      </c>
      <c r="AD7519">
        <v>50</v>
      </c>
      <c r="AE7519">
        <v>49</v>
      </c>
      <c r="AF7519">
        <v>47</v>
      </c>
      <c r="AG7519">
        <v>41.5</v>
      </c>
      <c r="AH7519">
        <v>36</v>
      </c>
      <c r="AI7519">
        <v>33.771779209690877</v>
      </c>
      <c r="AJ7519">
        <v>33.71875</v>
      </c>
      <c r="AK7519">
        <v>33.809475806451623</v>
      </c>
      <c r="AL7519">
        <v>33.8125</v>
      </c>
      <c r="AM7519">
        <v>33.8125</v>
      </c>
      <c r="AN7519">
        <v>33.799999999999997</v>
      </c>
    </row>
    <row r="7520" spans="1:40" x14ac:dyDescent="0.35">
      <c r="A7520" t="s">
        <v>1485</v>
      </c>
      <c r="B7520" t="s">
        <v>1497</v>
      </c>
      <c r="C7520" t="s">
        <v>1549</v>
      </c>
      <c r="D7520" t="s">
        <v>1569</v>
      </c>
      <c r="E7520" t="s">
        <v>3340</v>
      </c>
      <c r="F7520" t="s">
        <v>1501</v>
      </c>
      <c r="G7520" t="s">
        <v>1462</v>
      </c>
      <c r="H7520" t="s">
        <v>1324</v>
      </c>
      <c r="I7520" t="s">
        <v>1601</v>
      </c>
      <c r="J7520" t="s">
        <v>1602</v>
      </c>
      <c r="K7520" t="s">
        <v>1327</v>
      </c>
      <c r="L7520" t="s">
        <v>436</v>
      </c>
      <c r="M7520" t="s">
        <v>1756</v>
      </c>
      <c r="O7520" t="s">
        <v>1329</v>
      </c>
      <c r="P7520" t="s">
        <v>1355</v>
      </c>
      <c r="Q7520" t="s">
        <v>1362</v>
      </c>
      <c r="R7520" t="s">
        <v>1603</v>
      </c>
      <c r="S7520" t="s">
        <v>1333</v>
      </c>
      <c r="T7520" t="s">
        <v>4011</v>
      </c>
      <c r="U7520" t="s">
        <v>1334</v>
      </c>
      <c r="V7520" t="s">
        <v>90</v>
      </c>
      <c r="W7520" t="s">
        <v>1713</v>
      </c>
      <c r="X7520" t="s">
        <v>1666</v>
      </c>
      <c r="Y7520" t="s">
        <v>1337</v>
      </c>
      <c r="Z7520" t="s">
        <v>1140</v>
      </c>
      <c r="AA7520" t="s">
        <v>1514</v>
      </c>
      <c r="AB7520" t="s">
        <v>439</v>
      </c>
      <c r="AC7520">
        <v>0</v>
      </c>
      <c r="AD7520">
        <v>0</v>
      </c>
      <c r="AE7520">
        <v>0</v>
      </c>
      <c r="AF7520">
        <v>0</v>
      </c>
      <c r="AG7520">
        <v>0</v>
      </c>
      <c r="AH7520">
        <v>0</v>
      </c>
      <c r="AI7520">
        <v>5</v>
      </c>
      <c r="AJ7520">
        <v>5</v>
      </c>
      <c r="AK7520">
        <v>5</v>
      </c>
      <c r="AL7520">
        <v>5</v>
      </c>
      <c r="AM7520">
        <v>5</v>
      </c>
      <c r="AN7520">
        <v>5</v>
      </c>
    </row>
    <row r="7521" spans="1:40" x14ac:dyDescent="0.35">
      <c r="A7521" t="s">
        <v>1485</v>
      </c>
      <c r="B7521" t="s">
        <v>1497</v>
      </c>
      <c r="C7521" t="s">
        <v>1466</v>
      </c>
      <c r="D7521" t="s">
        <v>1499</v>
      </c>
      <c r="E7521" t="s">
        <v>3340</v>
      </c>
      <c r="F7521" t="s">
        <v>1593</v>
      </c>
      <c r="G7521" t="s">
        <v>1462</v>
      </c>
      <c r="H7521" t="s">
        <v>1324</v>
      </c>
      <c r="I7521" t="s">
        <v>3365</v>
      </c>
      <c r="J7521" t="s">
        <v>1595</v>
      </c>
      <c r="K7521" t="s">
        <v>1327</v>
      </c>
      <c r="L7521" t="s">
        <v>436</v>
      </c>
      <c r="M7521" t="s">
        <v>1328</v>
      </c>
      <c r="O7521" t="s">
        <v>1329</v>
      </c>
      <c r="P7521" t="s">
        <v>1391</v>
      </c>
      <c r="Q7521" t="s">
        <v>1392</v>
      </c>
      <c r="R7521" t="s">
        <v>1393</v>
      </c>
      <c r="S7521" t="s">
        <v>1333</v>
      </c>
      <c r="T7521" t="s">
        <v>4011</v>
      </c>
      <c r="U7521" t="s">
        <v>1334</v>
      </c>
      <c r="V7521" t="s">
        <v>105</v>
      </c>
      <c r="W7521" t="s">
        <v>1558</v>
      </c>
      <c r="X7521" t="s">
        <v>1559</v>
      </c>
      <c r="Y7521" t="s">
        <v>1337</v>
      </c>
      <c r="Z7521" t="s">
        <v>3366</v>
      </c>
      <c r="AA7521" t="s">
        <v>1340</v>
      </c>
      <c r="AB7521" t="s">
        <v>439</v>
      </c>
      <c r="AC7521">
        <v>2</v>
      </c>
      <c r="AD7521">
        <v>2</v>
      </c>
      <c r="AE7521">
        <v>2</v>
      </c>
      <c r="AF7521">
        <v>2</v>
      </c>
      <c r="AG7521">
        <v>2</v>
      </c>
      <c r="AH7521">
        <v>2</v>
      </c>
      <c r="AI7521">
        <v>0</v>
      </c>
      <c r="AJ7521">
        <v>0</v>
      </c>
      <c r="AK7521">
        <v>0</v>
      </c>
      <c r="AL7521">
        <v>0</v>
      </c>
      <c r="AM7521">
        <v>0</v>
      </c>
      <c r="AN7521">
        <v>0</v>
      </c>
    </row>
    <row r="7522" spans="1:40" x14ac:dyDescent="0.35">
      <c r="A7522" t="s">
        <v>1485</v>
      </c>
      <c r="B7522" t="s">
        <v>1497</v>
      </c>
      <c r="C7522" t="s">
        <v>1466</v>
      </c>
      <c r="D7522" t="s">
        <v>1499</v>
      </c>
      <c r="E7522" t="s">
        <v>3340</v>
      </c>
      <c r="F7522" t="s">
        <v>1593</v>
      </c>
      <c r="G7522" t="s">
        <v>1462</v>
      </c>
      <c r="H7522" t="s">
        <v>1324</v>
      </c>
      <c r="I7522" t="s">
        <v>3365</v>
      </c>
      <c r="J7522" t="s">
        <v>1595</v>
      </c>
      <c r="K7522" t="s">
        <v>1327</v>
      </c>
      <c r="L7522" t="s">
        <v>436</v>
      </c>
      <c r="M7522" t="s">
        <v>1328</v>
      </c>
      <c r="O7522" t="s">
        <v>1329</v>
      </c>
      <c r="P7522" t="s">
        <v>1391</v>
      </c>
      <c r="Q7522" t="s">
        <v>1392</v>
      </c>
      <c r="R7522" t="s">
        <v>1393</v>
      </c>
      <c r="S7522" t="s">
        <v>1333</v>
      </c>
      <c r="T7522" t="s">
        <v>4011</v>
      </c>
      <c r="U7522" t="s">
        <v>1334</v>
      </c>
      <c r="V7522" t="s">
        <v>105</v>
      </c>
      <c r="W7522" t="s">
        <v>1698</v>
      </c>
      <c r="X7522" t="s">
        <v>1610</v>
      </c>
      <c r="Y7522" t="s">
        <v>1337</v>
      </c>
      <c r="Z7522" t="s">
        <v>3366</v>
      </c>
      <c r="AA7522" t="s">
        <v>1339</v>
      </c>
      <c r="AB7522" t="s">
        <v>439</v>
      </c>
      <c r="AC7522">
        <v>11238.48</v>
      </c>
      <c r="AD7522">
        <v>10330.32</v>
      </c>
      <c r="AE7522">
        <v>11465.52</v>
      </c>
      <c r="AF7522">
        <v>8286.9599999999991</v>
      </c>
      <c r="AG7522">
        <v>5200</v>
      </c>
      <c r="AH7522">
        <v>5200</v>
      </c>
      <c r="AI7522">
        <v>5200</v>
      </c>
      <c r="AJ7522">
        <v>5200</v>
      </c>
      <c r="AK7522">
        <v>5200</v>
      </c>
      <c r="AL7522">
        <v>5200</v>
      </c>
      <c r="AM7522">
        <v>5200</v>
      </c>
      <c r="AN7522">
        <v>5200</v>
      </c>
    </row>
    <row r="7523" spans="1:40" x14ac:dyDescent="0.35">
      <c r="A7523" t="s">
        <v>1485</v>
      </c>
      <c r="B7523" t="s">
        <v>1497</v>
      </c>
      <c r="C7523" t="s">
        <v>1466</v>
      </c>
      <c r="D7523" t="s">
        <v>1499</v>
      </c>
      <c r="E7523" t="s">
        <v>3340</v>
      </c>
      <c r="F7523" t="s">
        <v>1593</v>
      </c>
      <c r="G7523" t="s">
        <v>1462</v>
      </c>
      <c r="H7523" t="s">
        <v>1324</v>
      </c>
      <c r="I7523" t="s">
        <v>3365</v>
      </c>
      <c r="J7523" t="s">
        <v>1595</v>
      </c>
      <c r="K7523" t="s">
        <v>1327</v>
      </c>
      <c r="L7523" t="s">
        <v>436</v>
      </c>
      <c r="M7523" t="s">
        <v>1328</v>
      </c>
      <c r="O7523" t="s">
        <v>1329</v>
      </c>
      <c r="P7523" t="s">
        <v>1391</v>
      </c>
      <c r="Q7523" t="s">
        <v>1392</v>
      </c>
      <c r="R7523" t="s">
        <v>1393</v>
      </c>
      <c r="S7523" t="s">
        <v>1333</v>
      </c>
      <c r="T7523" t="s">
        <v>4011</v>
      </c>
      <c r="U7523" t="s">
        <v>1334</v>
      </c>
      <c r="V7523" t="s">
        <v>105</v>
      </c>
      <c r="W7523" t="s">
        <v>1698</v>
      </c>
      <c r="X7523" t="s">
        <v>1610</v>
      </c>
      <c r="Y7523" t="s">
        <v>1337</v>
      </c>
      <c r="Z7523" t="s">
        <v>3366</v>
      </c>
      <c r="AA7523" t="s">
        <v>1340</v>
      </c>
      <c r="AB7523" t="s">
        <v>439</v>
      </c>
      <c r="AC7523">
        <v>0</v>
      </c>
      <c r="AD7523">
        <v>0</v>
      </c>
      <c r="AE7523">
        <v>0</v>
      </c>
      <c r="AF7523">
        <v>0</v>
      </c>
      <c r="AG7523">
        <v>0</v>
      </c>
      <c r="AH7523">
        <v>0</v>
      </c>
      <c r="AI7523">
        <v>2</v>
      </c>
      <c r="AJ7523">
        <v>2</v>
      </c>
      <c r="AK7523">
        <v>2</v>
      </c>
      <c r="AL7523">
        <v>2</v>
      </c>
      <c r="AM7523">
        <v>2</v>
      </c>
      <c r="AN7523">
        <v>2</v>
      </c>
    </row>
    <row r="7524" spans="1:40" x14ac:dyDescent="0.35">
      <c r="A7524" t="s">
        <v>1485</v>
      </c>
      <c r="B7524" t="s">
        <v>1497</v>
      </c>
      <c r="C7524" t="s">
        <v>1466</v>
      </c>
      <c r="D7524" t="s">
        <v>1499</v>
      </c>
      <c r="E7524" t="s">
        <v>3340</v>
      </c>
      <c r="F7524" t="s">
        <v>1570</v>
      </c>
      <c r="G7524" t="s">
        <v>3367</v>
      </c>
      <c r="H7524" t="s">
        <v>1324</v>
      </c>
      <c r="I7524" t="s">
        <v>1873</v>
      </c>
      <c r="J7524" t="s">
        <v>1571</v>
      </c>
      <c r="K7524" t="s">
        <v>1327</v>
      </c>
      <c r="L7524" t="s">
        <v>436</v>
      </c>
      <c r="M7524" t="s">
        <v>1328</v>
      </c>
      <c r="O7524" t="s">
        <v>1329</v>
      </c>
      <c r="P7524" t="s">
        <v>399</v>
      </c>
      <c r="Q7524" t="s">
        <v>1874</v>
      </c>
      <c r="R7524" t="s">
        <v>1875</v>
      </c>
      <c r="S7524" t="s">
        <v>1333</v>
      </c>
      <c r="T7524" t="s">
        <v>4011</v>
      </c>
      <c r="U7524" t="s">
        <v>1334</v>
      </c>
      <c r="V7524" t="s">
        <v>98</v>
      </c>
      <c r="W7524" t="s">
        <v>1843</v>
      </c>
      <c r="X7524" t="s">
        <v>1543</v>
      </c>
      <c r="Y7524" t="s">
        <v>1337</v>
      </c>
      <c r="Z7524" t="s">
        <v>1141</v>
      </c>
      <c r="AA7524" t="s">
        <v>1339</v>
      </c>
      <c r="AB7524" t="s">
        <v>439</v>
      </c>
      <c r="AC7524">
        <v>91536.266000000003</v>
      </c>
      <c r="AD7524">
        <v>77864.185000000012</v>
      </c>
      <c r="AE7524">
        <v>124357.363</v>
      </c>
      <c r="AF7524">
        <v>174919.94</v>
      </c>
      <c r="AG7524">
        <v>151749.25</v>
      </c>
      <c r="AH7524">
        <v>63588.561999999998</v>
      </c>
      <c r="AI7524">
        <v>25997.084764492978</v>
      </c>
      <c r="AJ7524">
        <v>22948.369832118933</v>
      </c>
      <c r="AK7524">
        <v>25094.130792170523</v>
      </c>
      <c r="AL7524">
        <v>29115.692844598077</v>
      </c>
      <c r="AM7524">
        <v>28734.820532007398</v>
      </c>
      <c r="AN7524">
        <v>33608.028260259547</v>
      </c>
    </row>
    <row r="7525" spans="1:40" x14ac:dyDescent="0.35">
      <c r="A7525" t="s">
        <v>1485</v>
      </c>
      <c r="B7525" t="s">
        <v>1497</v>
      </c>
      <c r="C7525" t="s">
        <v>1466</v>
      </c>
      <c r="D7525" t="s">
        <v>1499</v>
      </c>
      <c r="E7525" t="s">
        <v>3340</v>
      </c>
      <c r="F7525" t="s">
        <v>1570</v>
      </c>
      <c r="G7525" t="s">
        <v>3367</v>
      </c>
      <c r="H7525" t="s">
        <v>1324</v>
      </c>
      <c r="I7525" t="s">
        <v>1873</v>
      </c>
      <c r="J7525" t="s">
        <v>1571</v>
      </c>
      <c r="K7525" t="s">
        <v>1327</v>
      </c>
      <c r="L7525" t="s">
        <v>436</v>
      </c>
      <c r="M7525" t="s">
        <v>1328</v>
      </c>
      <c r="O7525" t="s">
        <v>1329</v>
      </c>
      <c r="P7525" t="s">
        <v>399</v>
      </c>
      <c r="Q7525" t="s">
        <v>1874</v>
      </c>
      <c r="R7525" t="s">
        <v>1875</v>
      </c>
      <c r="S7525" t="s">
        <v>1333</v>
      </c>
      <c r="T7525" t="s">
        <v>4011</v>
      </c>
      <c r="U7525" t="s">
        <v>1334</v>
      </c>
      <c r="V7525" t="s">
        <v>98</v>
      </c>
      <c r="W7525" t="s">
        <v>1843</v>
      </c>
      <c r="X7525" t="s">
        <v>1543</v>
      </c>
      <c r="Y7525" t="s">
        <v>1337</v>
      </c>
      <c r="Z7525" t="s">
        <v>1141</v>
      </c>
      <c r="AA7525" t="s">
        <v>1340</v>
      </c>
      <c r="AB7525" t="s">
        <v>439</v>
      </c>
      <c r="AC7525">
        <v>28</v>
      </c>
      <c r="AD7525">
        <v>27</v>
      </c>
      <c r="AE7525">
        <v>29.5</v>
      </c>
      <c r="AF7525">
        <v>31</v>
      </c>
      <c r="AG7525">
        <v>30</v>
      </c>
      <c r="AH7525">
        <v>29.5</v>
      </c>
      <c r="AI7525">
        <v>36.39461945593704</v>
      </c>
      <c r="AJ7525">
        <v>35.306733170560364</v>
      </c>
      <c r="AK7525">
        <v>34.220765639784887</v>
      </c>
      <c r="AL7525">
        <v>33.136457040163691</v>
      </c>
      <c r="AM7525">
        <v>32.128043553049977</v>
      </c>
      <c r="AN7525">
        <v>31.101721398555</v>
      </c>
    </row>
    <row r="7526" spans="1:40" x14ac:dyDescent="0.35">
      <c r="A7526" t="s">
        <v>1485</v>
      </c>
      <c r="B7526" t="s">
        <v>1497</v>
      </c>
      <c r="C7526" t="s">
        <v>1466</v>
      </c>
      <c r="D7526" t="s">
        <v>1499</v>
      </c>
      <c r="E7526" t="s">
        <v>3340</v>
      </c>
      <c r="F7526" t="s">
        <v>1570</v>
      </c>
      <c r="G7526" t="s">
        <v>3367</v>
      </c>
      <c r="H7526" t="s">
        <v>1324</v>
      </c>
      <c r="I7526" t="s">
        <v>1873</v>
      </c>
      <c r="J7526" t="s">
        <v>1571</v>
      </c>
      <c r="K7526" t="s">
        <v>1327</v>
      </c>
      <c r="L7526" t="s">
        <v>436</v>
      </c>
      <c r="M7526" t="s">
        <v>1328</v>
      </c>
      <c r="O7526" t="s">
        <v>1329</v>
      </c>
      <c r="P7526" t="s">
        <v>399</v>
      </c>
      <c r="Q7526" t="s">
        <v>1874</v>
      </c>
      <c r="R7526" t="s">
        <v>1875</v>
      </c>
      <c r="S7526" t="s">
        <v>1333</v>
      </c>
      <c r="T7526" t="s">
        <v>4011</v>
      </c>
      <c r="U7526" t="s">
        <v>1334</v>
      </c>
      <c r="V7526" t="s">
        <v>98</v>
      </c>
      <c r="W7526" t="s">
        <v>1843</v>
      </c>
      <c r="X7526" t="s">
        <v>1543</v>
      </c>
      <c r="Y7526" t="s">
        <v>1337</v>
      </c>
      <c r="Z7526" t="s">
        <v>1141</v>
      </c>
      <c r="AA7526" t="s">
        <v>1514</v>
      </c>
      <c r="AB7526" t="s">
        <v>439</v>
      </c>
      <c r="AC7526">
        <v>0</v>
      </c>
      <c r="AD7526">
        <v>0</v>
      </c>
      <c r="AE7526">
        <v>0</v>
      </c>
      <c r="AF7526">
        <v>0</v>
      </c>
      <c r="AG7526">
        <v>0</v>
      </c>
      <c r="AH7526">
        <v>0</v>
      </c>
      <c r="AI7526">
        <v>16.294444444444441</v>
      </c>
      <c r="AJ7526">
        <v>16.350000000000001</v>
      </c>
      <c r="AK7526">
        <v>17.11666666666666</v>
      </c>
      <c r="AL7526">
        <v>19.083333333333339</v>
      </c>
      <c r="AM7526">
        <v>18.833333333333329</v>
      </c>
      <c r="AN7526">
        <v>23.483333333333331</v>
      </c>
    </row>
    <row r="7527" spans="1:40" x14ac:dyDescent="0.35">
      <c r="A7527" t="s">
        <v>1485</v>
      </c>
      <c r="B7527" t="s">
        <v>1497</v>
      </c>
      <c r="C7527" t="s">
        <v>1466</v>
      </c>
      <c r="D7527" t="s">
        <v>1499</v>
      </c>
      <c r="E7527" t="s">
        <v>3340</v>
      </c>
      <c r="F7527" t="s">
        <v>1570</v>
      </c>
      <c r="G7527" t="s">
        <v>3367</v>
      </c>
      <c r="H7527" t="s">
        <v>1324</v>
      </c>
      <c r="I7527" t="s">
        <v>1873</v>
      </c>
      <c r="J7527" t="s">
        <v>1571</v>
      </c>
      <c r="K7527" t="s">
        <v>1327</v>
      </c>
      <c r="L7527" t="s">
        <v>436</v>
      </c>
      <c r="M7527" t="s">
        <v>1328</v>
      </c>
      <c r="O7527" t="s">
        <v>1329</v>
      </c>
      <c r="P7527" t="s">
        <v>399</v>
      </c>
      <c r="Q7527" t="s">
        <v>1874</v>
      </c>
      <c r="R7527" t="s">
        <v>1875</v>
      </c>
      <c r="S7527" t="s">
        <v>1333</v>
      </c>
      <c r="T7527" t="s">
        <v>4011</v>
      </c>
      <c r="U7527" t="s">
        <v>1334</v>
      </c>
      <c r="V7527" t="s">
        <v>98</v>
      </c>
      <c r="W7527" t="s">
        <v>1993</v>
      </c>
      <c r="X7527" t="s">
        <v>1543</v>
      </c>
      <c r="Y7527" t="s">
        <v>1337</v>
      </c>
      <c r="Z7527" t="s">
        <v>1141</v>
      </c>
      <c r="AA7527" t="s">
        <v>1340</v>
      </c>
      <c r="AB7527" t="s">
        <v>439</v>
      </c>
      <c r="AC7527">
        <v>0</v>
      </c>
      <c r="AD7527">
        <v>0</v>
      </c>
      <c r="AE7527">
        <v>0</v>
      </c>
      <c r="AF7527">
        <v>0</v>
      </c>
      <c r="AG7527">
        <v>0</v>
      </c>
      <c r="AH7527">
        <v>0</v>
      </c>
      <c r="AI7527">
        <v>1.5</v>
      </c>
      <c r="AJ7527">
        <v>1.5</v>
      </c>
      <c r="AK7527">
        <v>1.5</v>
      </c>
      <c r="AL7527">
        <v>1.5</v>
      </c>
      <c r="AM7527">
        <v>1.5</v>
      </c>
      <c r="AN7527">
        <v>1.5</v>
      </c>
    </row>
    <row r="7528" spans="1:40" x14ac:dyDescent="0.35">
      <c r="A7528" t="s">
        <v>1485</v>
      </c>
      <c r="B7528" t="s">
        <v>1497</v>
      </c>
      <c r="C7528" t="s">
        <v>1466</v>
      </c>
      <c r="D7528" t="s">
        <v>1499</v>
      </c>
      <c r="E7528" t="s">
        <v>3340</v>
      </c>
      <c r="F7528" t="s">
        <v>1570</v>
      </c>
      <c r="G7528" t="s">
        <v>3367</v>
      </c>
      <c r="H7528" t="s">
        <v>1324</v>
      </c>
      <c r="I7528" t="s">
        <v>1873</v>
      </c>
      <c r="J7528" t="s">
        <v>1571</v>
      </c>
      <c r="K7528" t="s">
        <v>1327</v>
      </c>
      <c r="L7528" t="s">
        <v>436</v>
      </c>
      <c r="M7528" t="s">
        <v>1328</v>
      </c>
      <c r="O7528" t="s">
        <v>1329</v>
      </c>
      <c r="P7528" t="s">
        <v>399</v>
      </c>
      <c r="Q7528" t="s">
        <v>1874</v>
      </c>
      <c r="R7528" t="s">
        <v>1875</v>
      </c>
      <c r="S7528" t="s">
        <v>1333</v>
      </c>
      <c r="T7528" t="s">
        <v>4011</v>
      </c>
      <c r="U7528" t="s">
        <v>1334</v>
      </c>
      <c r="V7528" t="s">
        <v>98</v>
      </c>
      <c r="W7528" t="s">
        <v>1993</v>
      </c>
      <c r="X7528" t="s">
        <v>1543</v>
      </c>
      <c r="Y7528" t="s">
        <v>1337</v>
      </c>
      <c r="Z7528" t="s">
        <v>1141</v>
      </c>
      <c r="AA7528" t="s">
        <v>1514</v>
      </c>
      <c r="AB7528" t="s">
        <v>439</v>
      </c>
      <c r="AC7528">
        <v>23</v>
      </c>
      <c r="AD7528">
        <v>23</v>
      </c>
      <c r="AE7528">
        <v>23</v>
      </c>
      <c r="AF7528">
        <v>23</v>
      </c>
      <c r="AG7528">
        <v>23</v>
      </c>
      <c r="AH7528">
        <v>23</v>
      </c>
      <c r="AI7528">
        <v>1.1111111111111109</v>
      </c>
      <c r="AJ7528">
        <v>1.1111111111111109</v>
      </c>
      <c r="AK7528">
        <v>1.1111111111111109</v>
      </c>
      <c r="AL7528">
        <v>1.1111111111111109</v>
      </c>
      <c r="AM7528">
        <v>1.1111111111111109</v>
      </c>
      <c r="AN7528">
        <v>1.1111111111111109</v>
      </c>
    </row>
    <row r="7529" spans="1:40" x14ac:dyDescent="0.35">
      <c r="A7529" t="s">
        <v>1485</v>
      </c>
      <c r="B7529" t="s">
        <v>1497</v>
      </c>
      <c r="C7529" t="s">
        <v>1466</v>
      </c>
      <c r="D7529" t="s">
        <v>1499</v>
      </c>
      <c r="E7529" t="s">
        <v>3340</v>
      </c>
      <c r="F7529" t="s">
        <v>1570</v>
      </c>
      <c r="G7529" t="s">
        <v>3367</v>
      </c>
      <c r="H7529" t="s">
        <v>1324</v>
      </c>
      <c r="I7529" t="s">
        <v>1873</v>
      </c>
      <c r="J7529" t="s">
        <v>1571</v>
      </c>
      <c r="K7529" t="s">
        <v>1327</v>
      </c>
      <c r="L7529" t="s">
        <v>436</v>
      </c>
      <c r="M7529" t="s">
        <v>1328</v>
      </c>
      <c r="O7529" t="s">
        <v>1329</v>
      </c>
      <c r="P7529" t="s">
        <v>399</v>
      </c>
      <c r="Q7529" t="s">
        <v>1874</v>
      </c>
      <c r="R7529" t="s">
        <v>1875</v>
      </c>
      <c r="S7529" t="s">
        <v>1333</v>
      </c>
      <c r="T7529" t="s">
        <v>4011</v>
      </c>
      <c r="U7529" t="s">
        <v>1334</v>
      </c>
      <c r="V7529" t="s">
        <v>98</v>
      </c>
      <c r="W7529" t="s">
        <v>1876</v>
      </c>
      <c r="X7529" t="s">
        <v>1599</v>
      </c>
      <c r="Y7529" t="s">
        <v>1337</v>
      </c>
      <c r="Z7529" t="s">
        <v>1141</v>
      </c>
      <c r="AA7529" t="s">
        <v>1339</v>
      </c>
      <c r="AB7529" t="s">
        <v>439</v>
      </c>
      <c r="AC7529">
        <v>0</v>
      </c>
      <c r="AD7529">
        <v>0</v>
      </c>
      <c r="AE7529">
        <v>0</v>
      </c>
      <c r="AF7529">
        <v>0</v>
      </c>
      <c r="AG7529">
        <v>0</v>
      </c>
      <c r="AH7529">
        <v>0</v>
      </c>
      <c r="AI7529">
        <v>29928.989203068151</v>
      </c>
      <c r="AJ7529">
        <v>29928.989203068151</v>
      </c>
      <c r="AK7529">
        <v>29928.989203068151</v>
      </c>
      <c r="AL7529">
        <v>29928.989203068151</v>
      </c>
      <c r="AM7529">
        <v>29928.989203068151</v>
      </c>
      <c r="AN7529">
        <v>29928.989203068151</v>
      </c>
    </row>
    <row r="7530" spans="1:40" x14ac:dyDescent="0.35">
      <c r="A7530" t="s">
        <v>1485</v>
      </c>
      <c r="B7530" t="s">
        <v>1497</v>
      </c>
      <c r="C7530" t="s">
        <v>1466</v>
      </c>
      <c r="D7530" t="s">
        <v>1499</v>
      </c>
      <c r="E7530" t="s">
        <v>3340</v>
      </c>
      <c r="F7530" t="s">
        <v>1570</v>
      </c>
      <c r="G7530" t="s">
        <v>3367</v>
      </c>
      <c r="H7530" t="s">
        <v>1324</v>
      </c>
      <c r="I7530" t="s">
        <v>1873</v>
      </c>
      <c r="J7530" t="s">
        <v>1571</v>
      </c>
      <c r="K7530" t="s">
        <v>1327</v>
      </c>
      <c r="L7530" t="s">
        <v>436</v>
      </c>
      <c r="M7530" t="s">
        <v>1328</v>
      </c>
      <c r="O7530" t="s">
        <v>1329</v>
      </c>
      <c r="P7530" t="s">
        <v>399</v>
      </c>
      <c r="Q7530" t="s">
        <v>1874</v>
      </c>
      <c r="R7530" t="s">
        <v>1875</v>
      </c>
      <c r="S7530" t="s">
        <v>1333</v>
      </c>
      <c r="T7530" t="s">
        <v>4011</v>
      </c>
      <c r="U7530" t="s">
        <v>1334</v>
      </c>
      <c r="V7530" t="s">
        <v>98</v>
      </c>
      <c r="W7530" t="s">
        <v>1876</v>
      </c>
      <c r="X7530" t="s">
        <v>1599</v>
      </c>
      <c r="Y7530" t="s">
        <v>1337</v>
      </c>
      <c r="Z7530" t="s">
        <v>1141</v>
      </c>
      <c r="AA7530" t="s">
        <v>1340</v>
      </c>
      <c r="AB7530" t="s">
        <v>439</v>
      </c>
      <c r="AC7530">
        <v>0</v>
      </c>
      <c r="AD7530">
        <v>0</v>
      </c>
      <c r="AE7530">
        <v>0</v>
      </c>
      <c r="AF7530">
        <v>0</v>
      </c>
      <c r="AG7530">
        <v>0</v>
      </c>
      <c r="AH7530">
        <v>0</v>
      </c>
      <c r="AI7530">
        <v>28.152053089611702</v>
      </c>
      <c r="AJ7530">
        <v>28.152053089611702</v>
      </c>
      <c r="AK7530">
        <v>28.152053089611702</v>
      </c>
      <c r="AL7530">
        <v>28.152053089611702</v>
      </c>
      <c r="AM7530">
        <v>28.152053089611702</v>
      </c>
      <c r="AN7530">
        <v>28.152053089611702</v>
      </c>
    </row>
    <row r="7531" spans="1:40" x14ac:dyDescent="0.35">
      <c r="A7531" t="s">
        <v>1485</v>
      </c>
      <c r="B7531" t="s">
        <v>1497</v>
      </c>
      <c r="C7531" t="s">
        <v>1466</v>
      </c>
      <c r="D7531" t="s">
        <v>1499</v>
      </c>
      <c r="E7531" t="s">
        <v>3340</v>
      </c>
      <c r="F7531" t="s">
        <v>1570</v>
      </c>
      <c r="G7531" t="s">
        <v>3367</v>
      </c>
      <c r="H7531" t="s">
        <v>1324</v>
      </c>
      <c r="I7531" t="s">
        <v>1873</v>
      </c>
      <c r="J7531" t="s">
        <v>1571</v>
      </c>
      <c r="K7531" t="s">
        <v>1327</v>
      </c>
      <c r="L7531" t="s">
        <v>436</v>
      </c>
      <c r="M7531" t="s">
        <v>1328</v>
      </c>
      <c r="O7531" t="s">
        <v>1329</v>
      </c>
      <c r="P7531" t="s">
        <v>399</v>
      </c>
      <c r="Q7531" t="s">
        <v>1874</v>
      </c>
      <c r="R7531" t="s">
        <v>1875</v>
      </c>
      <c r="S7531" t="s">
        <v>1333</v>
      </c>
      <c r="T7531" t="s">
        <v>4011</v>
      </c>
      <c r="U7531" t="s">
        <v>1334</v>
      </c>
      <c r="V7531" t="s">
        <v>98</v>
      </c>
      <c r="W7531" t="s">
        <v>1876</v>
      </c>
      <c r="X7531" t="s">
        <v>1599</v>
      </c>
      <c r="Y7531" t="s">
        <v>1337</v>
      </c>
      <c r="Z7531" t="s">
        <v>1141</v>
      </c>
      <c r="AA7531" t="s">
        <v>1514</v>
      </c>
      <c r="AB7531" t="s">
        <v>439</v>
      </c>
      <c r="AC7531">
        <v>0</v>
      </c>
      <c r="AD7531">
        <v>0</v>
      </c>
      <c r="AE7531">
        <v>0</v>
      </c>
      <c r="AF7531">
        <v>0</v>
      </c>
      <c r="AG7531">
        <v>0</v>
      </c>
      <c r="AH7531">
        <v>0</v>
      </c>
      <c r="AI7531">
        <v>24.914285714285722</v>
      </c>
      <c r="AJ7531">
        <v>24.914285714285722</v>
      </c>
      <c r="AK7531">
        <v>24.914285714285722</v>
      </c>
      <c r="AL7531">
        <v>24.914285714285722</v>
      </c>
      <c r="AM7531">
        <v>24.914285714285722</v>
      </c>
      <c r="AN7531">
        <v>24.914285714285722</v>
      </c>
    </row>
    <row r="7532" spans="1:40" x14ac:dyDescent="0.35">
      <c r="A7532" t="s">
        <v>1485</v>
      </c>
      <c r="B7532" t="s">
        <v>1497</v>
      </c>
      <c r="C7532" t="s">
        <v>1466</v>
      </c>
      <c r="D7532" t="s">
        <v>1499</v>
      </c>
      <c r="E7532" t="s">
        <v>3340</v>
      </c>
      <c r="F7532" t="s">
        <v>1570</v>
      </c>
      <c r="G7532" t="s">
        <v>3367</v>
      </c>
      <c r="H7532" t="s">
        <v>1324</v>
      </c>
      <c r="I7532" t="s">
        <v>1873</v>
      </c>
      <c r="J7532" t="s">
        <v>1571</v>
      </c>
      <c r="K7532" t="s">
        <v>1327</v>
      </c>
      <c r="L7532" t="s">
        <v>436</v>
      </c>
      <c r="M7532" t="s">
        <v>1328</v>
      </c>
      <c r="O7532" t="s">
        <v>1329</v>
      </c>
      <c r="P7532" t="s">
        <v>399</v>
      </c>
      <c r="Q7532" t="s">
        <v>1874</v>
      </c>
      <c r="R7532" t="s">
        <v>1875</v>
      </c>
      <c r="S7532" t="s">
        <v>1333</v>
      </c>
      <c r="T7532" t="s">
        <v>4011</v>
      </c>
      <c r="U7532" t="s">
        <v>1334</v>
      </c>
      <c r="V7532" t="s">
        <v>98</v>
      </c>
      <c r="W7532" t="s">
        <v>1876</v>
      </c>
      <c r="X7532" t="s">
        <v>1877</v>
      </c>
      <c r="Y7532" t="s">
        <v>1337</v>
      </c>
      <c r="Z7532" t="s">
        <v>1141</v>
      </c>
      <c r="AA7532" t="s">
        <v>1339</v>
      </c>
      <c r="AB7532" t="s">
        <v>439</v>
      </c>
      <c r="AC7532">
        <v>-24526.107</v>
      </c>
      <c r="AD7532">
        <v>3468.047</v>
      </c>
      <c r="AE7532">
        <v>17550.862000000001</v>
      </c>
      <c r="AF7532">
        <v>13503.63</v>
      </c>
      <c r="AG7532">
        <v>-29585.898999999998</v>
      </c>
      <c r="AH7532">
        <v>-14504.084999999999</v>
      </c>
      <c r="AI7532">
        <v>7739.3394814417052</v>
      </c>
      <c r="AJ7532">
        <v>6420.1975874162372</v>
      </c>
      <c r="AK7532">
        <v>7359.4655691922662</v>
      </c>
      <c r="AL7532">
        <v>9406.2020320700121</v>
      </c>
      <c r="AM7532">
        <v>9168.0899002786664</v>
      </c>
      <c r="AN7532">
        <v>11764.344409158772</v>
      </c>
    </row>
    <row r="7533" spans="1:40" x14ac:dyDescent="0.35">
      <c r="A7533" t="s">
        <v>1485</v>
      </c>
      <c r="B7533" t="s">
        <v>1497</v>
      </c>
      <c r="C7533" t="s">
        <v>1466</v>
      </c>
      <c r="D7533" t="s">
        <v>1499</v>
      </c>
      <c r="E7533" t="s">
        <v>3340</v>
      </c>
      <c r="F7533" t="s">
        <v>1570</v>
      </c>
      <c r="G7533" t="s">
        <v>3367</v>
      </c>
      <c r="H7533" t="s">
        <v>1324</v>
      </c>
      <c r="I7533" t="s">
        <v>1873</v>
      </c>
      <c r="J7533" t="s">
        <v>1571</v>
      </c>
      <c r="K7533" t="s">
        <v>1327</v>
      </c>
      <c r="L7533" t="s">
        <v>436</v>
      </c>
      <c r="M7533" t="s">
        <v>1328</v>
      </c>
      <c r="O7533" t="s">
        <v>1329</v>
      </c>
      <c r="P7533" t="s">
        <v>399</v>
      </c>
      <c r="Q7533" t="s">
        <v>1874</v>
      </c>
      <c r="R7533" t="s">
        <v>1875</v>
      </c>
      <c r="S7533" t="s">
        <v>1333</v>
      </c>
      <c r="T7533" t="s">
        <v>4011</v>
      </c>
      <c r="U7533" t="s">
        <v>1334</v>
      </c>
      <c r="V7533" t="s">
        <v>98</v>
      </c>
      <c r="W7533" t="s">
        <v>1876</v>
      </c>
      <c r="X7533" t="s">
        <v>1877</v>
      </c>
      <c r="Y7533" t="s">
        <v>1337</v>
      </c>
      <c r="Z7533" t="s">
        <v>1141</v>
      </c>
      <c r="AA7533" t="s">
        <v>1340</v>
      </c>
      <c r="AB7533" t="s">
        <v>439</v>
      </c>
      <c r="AC7533">
        <v>40.5</v>
      </c>
      <c r="AD7533">
        <v>38</v>
      </c>
      <c r="AE7533">
        <v>36.5</v>
      </c>
      <c r="AF7533">
        <v>43.5</v>
      </c>
      <c r="AG7533">
        <v>50.5</v>
      </c>
      <c r="AH7533">
        <v>35.5</v>
      </c>
      <c r="AI7533">
        <v>11.83059123011993</v>
      </c>
      <c r="AJ7533">
        <v>11.51006221383181</v>
      </c>
      <c r="AK7533">
        <v>11.16911420361386</v>
      </c>
      <c r="AL7533">
        <v>10.838664152343799</v>
      </c>
      <c r="AM7533">
        <v>10.53898868470397</v>
      </c>
      <c r="AN7533">
        <v>10.21294265476195</v>
      </c>
    </row>
    <row r="7534" spans="1:40" x14ac:dyDescent="0.35">
      <c r="A7534" t="s">
        <v>1485</v>
      </c>
      <c r="B7534" t="s">
        <v>1497</v>
      </c>
      <c r="C7534" t="s">
        <v>1466</v>
      </c>
      <c r="D7534" t="s">
        <v>1499</v>
      </c>
      <c r="E7534" t="s">
        <v>3340</v>
      </c>
      <c r="F7534" t="s">
        <v>1570</v>
      </c>
      <c r="G7534" t="s">
        <v>3367</v>
      </c>
      <c r="H7534" t="s">
        <v>1324</v>
      </c>
      <c r="I7534" t="s">
        <v>1873</v>
      </c>
      <c r="J7534" t="s">
        <v>1571</v>
      </c>
      <c r="K7534" t="s">
        <v>1327</v>
      </c>
      <c r="L7534" t="s">
        <v>436</v>
      </c>
      <c r="M7534" t="s">
        <v>1328</v>
      </c>
      <c r="O7534" t="s">
        <v>1329</v>
      </c>
      <c r="P7534" t="s">
        <v>399</v>
      </c>
      <c r="Q7534" t="s">
        <v>1874</v>
      </c>
      <c r="R7534" t="s">
        <v>1875</v>
      </c>
      <c r="S7534" t="s">
        <v>1333</v>
      </c>
      <c r="T7534" t="s">
        <v>4011</v>
      </c>
      <c r="U7534" t="s">
        <v>1334</v>
      </c>
      <c r="V7534" t="s">
        <v>98</v>
      </c>
      <c r="W7534" t="s">
        <v>1876</v>
      </c>
      <c r="X7534" t="s">
        <v>1877</v>
      </c>
      <c r="Y7534" t="s">
        <v>1337</v>
      </c>
      <c r="Z7534" t="s">
        <v>1141</v>
      </c>
      <c r="AA7534" t="s">
        <v>1514</v>
      </c>
      <c r="AB7534" t="s">
        <v>439</v>
      </c>
      <c r="AC7534">
        <v>8</v>
      </c>
      <c r="AD7534">
        <v>0</v>
      </c>
      <c r="AE7534">
        <v>0</v>
      </c>
      <c r="AF7534">
        <v>0</v>
      </c>
      <c r="AG7534">
        <v>0</v>
      </c>
      <c r="AH7534">
        <v>0</v>
      </c>
      <c r="AI7534">
        <v>-24.914285714285722</v>
      </c>
      <c r="AJ7534">
        <v>-24.914285714285722</v>
      </c>
      <c r="AK7534">
        <v>-24.914285714285722</v>
      </c>
      <c r="AL7534">
        <v>-24.914285714285729</v>
      </c>
      <c r="AM7534">
        <v>-24.914285714285722</v>
      </c>
      <c r="AN7534">
        <v>-24.914285714285722</v>
      </c>
    </row>
    <row r="7535" spans="1:40" x14ac:dyDescent="0.35">
      <c r="A7535" t="s">
        <v>1485</v>
      </c>
      <c r="B7535" t="s">
        <v>1497</v>
      </c>
      <c r="C7535" t="s">
        <v>1466</v>
      </c>
      <c r="D7535" t="s">
        <v>1499</v>
      </c>
      <c r="E7535" t="s">
        <v>3340</v>
      </c>
      <c r="F7535" t="s">
        <v>1570</v>
      </c>
      <c r="G7535" t="s">
        <v>3367</v>
      </c>
      <c r="H7535" t="s">
        <v>1324</v>
      </c>
      <c r="I7535" t="s">
        <v>1873</v>
      </c>
      <c r="J7535" t="s">
        <v>1571</v>
      </c>
      <c r="K7535" t="s">
        <v>1327</v>
      </c>
      <c r="L7535" t="s">
        <v>436</v>
      </c>
      <c r="M7535" t="s">
        <v>1328</v>
      </c>
      <c r="O7535" t="s">
        <v>1329</v>
      </c>
      <c r="P7535" t="s">
        <v>399</v>
      </c>
      <c r="Q7535" t="s">
        <v>1874</v>
      </c>
      <c r="R7535" t="s">
        <v>1875</v>
      </c>
      <c r="S7535" t="s">
        <v>1333</v>
      </c>
      <c r="T7535" t="s">
        <v>4011</v>
      </c>
      <c r="U7535" t="s">
        <v>1334</v>
      </c>
      <c r="V7535" t="s">
        <v>98</v>
      </c>
      <c r="W7535" t="s">
        <v>1582</v>
      </c>
      <c r="X7535" t="s">
        <v>1583</v>
      </c>
      <c r="Y7535" t="s">
        <v>1337</v>
      </c>
      <c r="Z7535" t="s">
        <v>1141</v>
      </c>
      <c r="AA7535" t="s">
        <v>1339</v>
      </c>
      <c r="AB7535" t="s">
        <v>439</v>
      </c>
      <c r="AC7535">
        <v>16558.617000000002</v>
      </c>
      <c r="AD7535">
        <v>9936.2099999999991</v>
      </c>
      <c r="AE7535">
        <v>36698.57</v>
      </c>
      <c r="AF7535">
        <v>27653.039999999997</v>
      </c>
      <c r="AG7535">
        <v>18021.53</v>
      </c>
      <c r="AH7535">
        <v>24625.161</v>
      </c>
      <c r="AI7535">
        <v>10569.715200000001</v>
      </c>
      <c r="AJ7535">
        <v>10569.715200000001</v>
      </c>
      <c r="AK7535">
        <v>10569.715200000001</v>
      </c>
      <c r="AL7535">
        <v>10569.715200000001</v>
      </c>
      <c r="AM7535">
        <v>10569.715200000001</v>
      </c>
      <c r="AN7535">
        <v>10569.715200000001</v>
      </c>
    </row>
    <row r="7536" spans="1:40" x14ac:dyDescent="0.35">
      <c r="A7536" t="s">
        <v>1485</v>
      </c>
      <c r="B7536" t="s">
        <v>1497</v>
      </c>
      <c r="C7536" t="s">
        <v>1466</v>
      </c>
      <c r="D7536" t="s">
        <v>1499</v>
      </c>
      <c r="E7536" t="s">
        <v>3340</v>
      </c>
      <c r="F7536" t="s">
        <v>1570</v>
      </c>
      <c r="G7536" t="s">
        <v>3367</v>
      </c>
      <c r="H7536" t="s">
        <v>1324</v>
      </c>
      <c r="I7536" t="s">
        <v>1873</v>
      </c>
      <c r="J7536" t="s">
        <v>1571</v>
      </c>
      <c r="K7536" t="s">
        <v>1327</v>
      </c>
      <c r="L7536" t="s">
        <v>436</v>
      </c>
      <c r="M7536" t="s">
        <v>1328</v>
      </c>
      <c r="O7536" t="s">
        <v>1329</v>
      </c>
      <c r="P7536" t="s">
        <v>399</v>
      </c>
      <c r="Q7536" t="s">
        <v>1874</v>
      </c>
      <c r="R7536" t="s">
        <v>1875</v>
      </c>
      <c r="S7536" t="s">
        <v>1333</v>
      </c>
      <c r="T7536" t="s">
        <v>4011</v>
      </c>
      <c r="U7536" t="s">
        <v>1334</v>
      </c>
      <c r="V7536" t="s">
        <v>98</v>
      </c>
      <c r="W7536" t="s">
        <v>1582</v>
      </c>
      <c r="X7536" t="s">
        <v>1583</v>
      </c>
      <c r="Y7536" t="s">
        <v>1337</v>
      </c>
      <c r="Z7536" t="s">
        <v>1141</v>
      </c>
      <c r="AA7536" t="s">
        <v>1340</v>
      </c>
      <c r="AB7536" t="s">
        <v>439</v>
      </c>
      <c r="AC7536">
        <v>12.5</v>
      </c>
      <c r="AD7536">
        <v>16</v>
      </c>
      <c r="AE7536">
        <v>15.5</v>
      </c>
      <c r="AF7536">
        <v>19</v>
      </c>
      <c r="AG7536">
        <v>22.5</v>
      </c>
      <c r="AH7536">
        <v>14</v>
      </c>
      <c r="AI7536">
        <v>12.36954676585175</v>
      </c>
      <c r="AJ7536">
        <v>12.36954676585175</v>
      </c>
      <c r="AK7536">
        <v>12.36954676585175</v>
      </c>
      <c r="AL7536">
        <v>12.36954676585175</v>
      </c>
      <c r="AM7536">
        <v>12.36954676585175</v>
      </c>
      <c r="AN7536">
        <v>12.36954676585175</v>
      </c>
    </row>
    <row r="7537" spans="1:40" x14ac:dyDescent="0.35">
      <c r="A7537" t="s">
        <v>1485</v>
      </c>
      <c r="B7537" t="s">
        <v>1497</v>
      </c>
      <c r="C7537" t="s">
        <v>1466</v>
      </c>
      <c r="D7537" t="s">
        <v>1499</v>
      </c>
      <c r="E7537" t="s">
        <v>3340</v>
      </c>
      <c r="F7537" t="s">
        <v>1570</v>
      </c>
      <c r="G7537" t="s">
        <v>3367</v>
      </c>
      <c r="H7537" t="s">
        <v>1324</v>
      </c>
      <c r="I7537" t="s">
        <v>1873</v>
      </c>
      <c r="J7537" t="s">
        <v>1571</v>
      </c>
      <c r="K7537" t="s">
        <v>1327</v>
      </c>
      <c r="L7537" t="s">
        <v>436</v>
      </c>
      <c r="M7537" t="s">
        <v>1328</v>
      </c>
      <c r="O7537" t="s">
        <v>1329</v>
      </c>
      <c r="P7537" t="s">
        <v>399</v>
      </c>
      <c r="Q7537" t="s">
        <v>1874</v>
      </c>
      <c r="R7537" t="s">
        <v>1875</v>
      </c>
      <c r="S7537" t="s">
        <v>1333</v>
      </c>
      <c r="T7537" t="s">
        <v>4011</v>
      </c>
      <c r="U7537" t="s">
        <v>1334</v>
      </c>
      <c r="V7537" t="s">
        <v>98</v>
      </c>
      <c r="W7537" t="s">
        <v>1582</v>
      </c>
      <c r="X7537" t="s">
        <v>1583</v>
      </c>
      <c r="Y7537" t="s">
        <v>1337</v>
      </c>
      <c r="Z7537" t="s">
        <v>1141</v>
      </c>
      <c r="AA7537" t="s">
        <v>1514</v>
      </c>
      <c r="AB7537" t="s">
        <v>439</v>
      </c>
      <c r="AC7537">
        <v>10</v>
      </c>
      <c r="AD7537">
        <v>10</v>
      </c>
      <c r="AE7537">
        <v>9</v>
      </c>
      <c r="AF7537">
        <v>9</v>
      </c>
      <c r="AG7537">
        <v>16</v>
      </c>
      <c r="AH7537">
        <v>8</v>
      </c>
      <c r="AI7537">
        <v>6.58</v>
      </c>
      <c r="AJ7537">
        <v>6.58</v>
      </c>
      <c r="AK7537">
        <v>6.58</v>
      </c>
      <c r="AL7537">
        <v>6.58</v>
      </c>
      <c r="AM7537">
        <v>6.58</v>
      </c>
      <c r="AN7537">
        <v>6.58</v>
      </c>
    </row>
    <row r="7538" spans="1:40" x14ac:dyDescent="0.35">
      <c r="A7538" t="s">
        <v>1485</v>
      </c>
      <c r="B7538" t="s">
        <v>1497</v>
      </c>
      <c r="C7538" t="s">
        <v>1466</v>
      </c>
      <c r="D7538" t="s">
        <v>1499</v>
      </c>
      <c r="E7538" t="s">
        <v>3340</v>
      </c>
      <c r="F7538" t="s">
        <v>1570</v>
      </c>
      <c r="G7538" t="s">
        <v>3368</v>
      </c>
      <c r="H7538" t="s">
        <v>1324</v>
      </c>
      <c r="I7538" t="s">
        <v>1873</v>
      </c>
      <c r="J7538" t="s">
        <v>1571</v>
      </c>
      <c r="K7538" t="s">
        <v>1327</v>
      </c>
      <c r="L7538" t="s">
        <v>436</v>
      </c>
      <c r="M7538" t="s">
        <v>1328</v>
      </c>
      <c r="O7538" t="s">
        <v>1329</v>
      </c>
      <c r="P7538" t="s">
        <v>399</v>
      </c>
      <c r="Q7538" t="s">
        <v>1874</v>
      </c>
      <c r="R7538" t="s">
        <v>1875</v>
      </c>
      <c r="S7538" t="s">
        <v>1333</v>
      </c>
      <c r="T7538" t="s">
        <v>4011</v>
      </c>
      <c r="U7538" t="s">
        <v>1334</v>
      </c>
      <c r="V7538" t="s">
        <v>84</v>
      </c>
      <c r="W7538" t="s">
        <v>3008</v>
      </c>
      <c r="X7538" t="s">
        <v>1605</v>
      </c>
      <c r="Y7538" t="s">
        <v>1337</v>
      </c>
      <c r="Z7538" t="s">
        <v>1142</v>
      </c>
      <c r="AA7538" t="s">
        <v>1340</v>
      </c>
      <c r="AB7538" t="s">
        <v>439</v>
      </c>
      <c r="AC7538">
        <v>0</v>
      </c>
      <c r="AD7538">
        <v>0</v>
      </c>
      <c r="AE7538">
        <v>0.5</v>
      </c>
      <c r="AF7538">
        <v>1</v>
      </c>
      <c r="AG7538">
        <v>1</v>
      </c>
      <c r="AH7538">
        <v>1</v>
      </c>
      <c r="AI7538">
        <v>0</v>
      </c>
      <c r="AJ7538">
        <v>0</v>
      </c>
      <c r="AK7538">
        <v>0</v>
      </c>
      <c r="AL7538">
        <v>0</v>
      </c>
      <c r="AM7538">
        <v>0</v>
      </c>
      <c r="AN7538">
        <v>0</v>
      </c>
    </row>
    <row r="7539" spans="1:40" x14ac:dyDescent="0.35">
      <c r="A7539" t="s">
        <v>1485</v>
      </c>
      <c r="B7539" t="s">
        <v>1497</v>
      </c>
      <c r="C7539" t="s">
        <v>1466</v>
      </c>
      <c r="D7539" t="s">
        <v>1499</v>
      </c>
      <c r="E7539" t="s">
        <v>3340</v>
      </c>
      <c r="F7539" t="s">
        <v>1570</v>
      </c>
      <c r="G7539" t="s">
        <v>3368</v>
      </c>
      <c r="H7539" t="s">
        <v>1324</v>
      </c>
      <c r="I7539" t="s">
        <v>1873</v>
      </c>
      <c r="J7539" t="s">
        <v>1571</v>
      </c>
      <c r="K7539" t="s">
        <v>1327</v>
      </c>
      <c r="L7539" t="s">
        <v>436</v>
      </c>
      <c r="M7539" t="s">
        <v>1328</v>
      </c>
      <c r="O7539" t="s">
        <v>1329</v>
      </c>
      <c r="P7539" t="s">
        <v>399</v>
      </c>
      <c r="Q7539" t="s">
        <v>1874</v>
      </c>
      <c r="R7539" t="s">
        <v>1875</v>
      </c>
      <c r="S7539" t="s">
        <v>1333</v>
      </c>
      <c r="T7539" t="s">
        <v>4011</v>
      </c>
      <c r="U7539" t="s">
        <v>1334</v>
      </c>
      <c r="V7539" t="s">
        <v>84</v>
      </c>
      <c r="W7539" t="s">
        <v>3008</v>
      </c>
      <c r="X7539" t="s">
        <v>1605</v>
      </c>
      <c r="Y7539" t="s">
        <v>1337</v>
      </c>
      <c r="Z7539" t="s">
        <v>1142</v>
      </c>
      <c r="AA7539" t="s">
        <v>1514</v>
      </c>
      <c r="AB7539" t="s">
        <v>439</v>
      </c>
      <c r="AC7539">
        <v>4</v>
      </c>
      <c r="AD7539">
        <v>4</v>
      </c>
      <c r="AE7539">
        <v>4</v>
      </c>
      <c r="AF7539">
        <v>4</v>
      </c>
      <c r="AG7539">
        <v>4</v>
      </c>
      <c r="AH7539">
        <v>4</v>
      </c>
      <c r="AI7539">
        <v>4</v>
      </c>
      <c r="AJ7539">
        <v>4</v>
      </c>
      <c r="AK7539">
        <v>4</v>
      </c>
      <c r="AL7539">
        <v>4</v>
      </c>
      <c r="AM7539">
        <v>4</v>
      </c>
      <c r="AN7539">
        <v>4</v>
      </c>
    </row>
    <row r="7540" spans="1:40" x14ac:dyDescent="0.35">
      <c r="A7540" t="s">
        <v>1485</v>
      </c>
      <c r="B7540" t="s">
        <v>1497</v>
      </c>
      <c r="C7540" t="s">
        <v>1466</v>
      </c>
      <c r="D7540" t="s">
        <v>1499</v>
      </c>
      <c r="E7540" t="s">
        <v>3340</v>
      </c>
      <c r="F7540" t="s">
        <v>1570</v>
      </c>
      <c r="G7540" t="s">
        <v>3368</v>
      </c>
      <c r="H7540" t="s">
        <v>1324</v>
      </c>
      <c r="I7540" t="s">
        <v>1873</v>
      </c>
      <c r="J7540" t="s">
        <v>1571</v>
      </c>
      <c r="K7540" t="s">
        <v>1327</v>
      </c>
      <c r="L7540" t="s">
        <v>436</v>
      </c>
      <c r="M7540" t="s">
        <v>1328</v>
      </c>
      <c r="O7540" t="s">
        <v>1329</v>
      </c>
      <c r="P7540" t="s">
        <v>399</v>
      </c>
      <c r="Q7540" t="s">
        <v>1874</v>
      </c>
      <c r="R7540" t="s">
        <v>1875</v>
      </c>
      <c r="S7540" t="s">
        <v>1333</v>
      </c>
      <c r="T7540" t="s">
        <v>4011</v>
      </c>
      <c r="U7540" t="s">
        <v>1334</v>
      </c>
      <c r="V7540" t="s">
        <v>84</v>
      </c>
      <c r="W7540" t="s">
        <v>2929</v>
      </c>
      <c r="X7540" t="s">
        <v>1605</v>
      </c>
      <c r="Y7540" t="s">
        <v>1337</v>
      </c>
      <c r="Z7540" t="s">
        <v>1142</v>
      </c>
      <c r="AA7540" t="s">
        <v>1514</v>
      </c>
      <c r="AB7540" t="s">
        <v>439</v>
      </c>
      <c r="AC7540">
        <v>8</v>
      </c>
      <c r="AD7540">
        <v>10</v>
      </c>
      <c r="AE7540">
        <v>10</v>
      </c>
      <c r="AF7540">
        <v>10</v>
      </c>
      <c r="AG7540">
        <v>10</v>
      </c>
      <c r="AH7540">
        <v>10</v>
      </c>
      <c r="AI7540">
        <v>10</v>
      </c>
      <c r="AJ7540">
        <v>10</v>
      </c>
      <c r="AK7540">
        <v>10</v>
      </c>
      <c r="AL7540">
        <v>10</v>
      </c>
      <c r="AM7540">
        <v>10</v>
      </c>
      <c r="AN7540">
        <v>10</v>
      </c>
    </row>
    <row r="7541" spans="1:40" x14ac:dyDescent="0.35">
      <c r="A7541" t="s">
        <v>1485</v>
      </c>
      <c r="B7541" t="s">
        <v>1497</v>
      </c>
      <c r="C7541" t="s">
        <v>1466</v>
      </c>
      <c r="D7541" t="s">
        <v>1499</v>
      </c>
      <c r="E7541" t="s">
        <v>3340</v>
      </c>
      <c r="F7541" t="s">
        <v>1570</v>
      </c>
      <c r="G7541" t="s">
        <v>3368</v>
      </c>
      <c r="H7541" t="s">
        <v>1324</v>
      </c>
      <c r="I7541" t="s">
        <v>1873</v>
      </c>
      <c r="J7541" t="s">
        <v>1571</v>
      </c>
      <c r="K7541" t="s">
        <v>1327</v>
      </c>
      <c r="L7541" t="s">
        <v>436</v>
      </c>
      <c r="M7541" t="s">
        <v>1328</v>
      </c>
      <c r="O7541" t="s">
        <v>1329</v>
      </c>
      <c r="P7541" t="s">
        <v>399</v>
      </c>
      <c r="Q7541" t="s">
        <v>1874</v>
      </c>
      <c r="R7541" t="s">
        <v>1875</v>
      </c>
      <c r="S7541" t="s">
        <v>1333</v>
      </c>
      <c r="T7541" t="s">
        <v>4011</v>
      </c>
      <c r="U7541" t="s">
        <v>1334</v>
      </c>
      <c r="V7541" t="s">
        <v>84</v>
      </c>
      <c r="W7541" t="s">
        <v>1606</v>
      </c>
      <c r="X7541" t="s">
        <v>1605</v>
      </c>
      <c r="Y7541" t="s">
        <v>1337</v>
      </c>
      <c r="Z7541" t="s">
        <v>1142</v>
      </c>
      <c r="AA7541" t="s">
        <v>1339</v>
      </c>
      <c r="AB7541" t="s">
        <v>439</v>
      </c>
      <c r="AC7541">
        <v>174900</v>
      </c>
      <c r="AD7541">
        <v>-17769.687332599999</v>
      </c>
      <c r="AE7541">
        <v>-11752.8375629</v>
      </c>
      <c r="AF7541">
        <v>39900.867330499997</v>
      </c>
      <c r="AG7541">
        <v>-12745.265017600001</v>
      </c>
      <c r="AH7541">
        <v>-5605.0658528000004</v>
      </c>
      <c r="AI7541">
        <v>180792.58524360211</v>
      </c>
      <c r="AJ7541">
        <v>163739.6223460756</v>
      </c>
      <c r="AK7541">
        <v>165645.97313309781</v>
      </c>
      <c r="AL7541">
        <v>163739.6223460756</v>
      </c>
      <c r="AM7541">
        <v>158966.27009744092</v>
      </c>
      <c r="AN7541">
        <v>172111.53400685301</v>
      </c>
    </row>
    <row r="7542" spans="1:40" x14ac:dyDescent="0.35">
      <c r="A7542" t="s">
        <v>1485</v>
      </c>
      <c r="B7542" t="s">
        <v>1497</v>
      </c>
      <c r="C7542" t="s">
        <v>1466</v>
      </c>
      <c r="D7542" t="s">
        <v>1499</v>
      </c>
      <c r="E7542" t="s">
        <v>3340</v>
      </c>
      <c r="F7542" t="s">
        <v>1570</v>
      </c>
      <c r="G7542" t="s">
        <v>3368</v>
      </c>
      <c r="H7542" t="s">
        <v>1324</v>
      </c>
      <c r="I7542" t="s">
        <v>1873</v>
      </c>
      <c r="J7542" t="s">
        <v>1571</v>
      </c>
      <c r="K7542" t="s">
        <v>1327</v>
      </c>
      <c r="L7542" t="s">
        <v>436</v>
      </c>
      <c r="M7542" t="s">
        <v>1328</v>
      </c>
      <c r="O7542" t="s">
        <v>1329</v>
      </c>
      <c r="P7542" t="s">
        <v>399</v>
      </c>
      <c r="Q7542" t="s">
        <v>1874</v>
      </c>
      <c r="R7542" t="s">
        <v>1875</v>
      </c>
      <c r="S7542" t="s">
        <v>1333</v>
      </c>
      <c r="T7542" t="s">
        <v>4011</v>
      </c>
      <c r="U7542" t="s">
        <v>1334</v>
      </c>
      <c r="V7542" t="s">
        <v>84</v>
      </c>
      <c r="W7542" t="s">
        <v>1606</v>
      </c>
      <c r="X7542" t="s">
        <v>1605</v>
      </c>
      <c r="Y7542" t="s">
        <v>1337</v>
      </c>
      <c r="Z7542" t="s">
        <v>1142</v>
      </c>
      <c r="AA7542" t="s">
        <v>1340</v>
      </c>
      <c r="AB7542" t="s">
        <v>439</v>
      </c>
      <c r="AC7542">
        <v>48</v>
      </c>
      <c r="AD7542">
        <v>48</v>
      </c>
      <c r="AE7542">
        <v>46.25</v>
      </c>
      <c r="AF7542">
        <v>46</v>
      </c>
      <c r="AG7542">
        <v>46.75</v>
      </c>
      <c r="AH7542">
        <v>44.25</v>
      </c>
      <c r="AI7542">
        <v>48.87</v>
      </c>
      <c r="AJ7542">
        <v>48.540000000000013</v>
      </c>
      <c r="AK7542">
        <v>47.37</v>
      </c>
      <c r="AL7542">
        <v>47.62</v>
      </c>
      <c r="AM7542">
        <v>46.790000000000013</v>
      </c>
      <c r="AN7542">
        <v>45.590000000000011</v>
      </c>
    </row>
    <row r="7543" spans="1:40" x14ac:dyDescent="0.35">
      <c r="A7543" t="s">
        <v>1485</v>
      </c>
      <c r="B7543" t="s">
        <v>1497</v>
      </c>
      <c r="C7543" t="s">
        <v>1466</v>
      </c>
      <c r="D7543" t="s">
        <v>1499</v>
      </c>
      <c r="E7543" t="s">
        <v>3340</v>
      </c>
      <c r="F7543" t="s">
        <v>1570</v>
      </c>
      <c r="G7543" t="s">
        <v>3368</v>
      </c>
      <c r="H7543" t="s">
        <v>1324</v>
      </c>
      <c r="I7543" t="s">
        <v>1873</v>
      </c>
      <c r="J7543" t="s">
        <v>1571</v>
      </c>
      <c r="K7543" t="s">
        <v>1327</v>
      </c>
      <c r="L7543" t="s">
        <v>436</v>
      </c>
      <c r="M7543" t="s">
        <v>1328</v>
      </c>
      <c r="O7543" t="s">
        <v>1329</v>
      </c>
      <c r="P7543" t="s">
        <v>399</v>
      </c>
      <c r="Q7543" t="s">
        <v>1874</v>
      </c>
      <c r="R7543" t="s">
        <v>1875</v>
      </c>
      <c r="S7543" t="s">
        <v>1333</v>
      </c>
      <c r="T7543" t="s">
        <v>4011</v>
      </c>
      <c r="U7543" t="s">
        <v>1334</v>
      </c>
      <c r="V7543" t="s">
        <v>84</v>
      </c>
      <c r="W7543" t="s">
        <v>1606</v>
      </c>
      <c r="X7543" t="s">
        <v>1605</v>
      </c>
      <c r="Y7543" t="s">
        <v>1337</v>
      </c>
      <c r="Z7543" t="s">
        <v>1142</v>
      </c>
      <c r="AA7543" t="s">
        <v>1514</v>
      </c>
      <c r="AB7543" t="s">
        <v>439</v>
      </c>
      <c r="AC7543">
        <v>24</v>
      </c>
      <c r="AD7543">
        <v>24</v>
      </c>
      <c r="AE7543">
        <v>24</v>
      </c>
      <c r="AF7543">
        <v>24</v>
      </c>
      <c r="AG7543">
        <v>24</v>
      </c>
      <c r="AH7543">
        <v>24</v>
      </c>
      <c r="AI7543">
        <v>25</v>
      </c>
      <c r="AJ7543">
        <v>25</v>
      </c>
      <c r="AK7543">
        <v>25</v>
      </c>
      <c r="AL7543">
        <v>25</v>
      </c>
      <c r="AM7543">
        <v>25</v>
      </c>
      <c r="AN7543">
        <v>25</v>
      </c>
    </row>
    <row r="7544" spans="1:40" x14ac:dyDescent="0.35">
      <c r="A7544" t="s">
        <v>1485</v>
      </c>
      <c r="B7544" t="s">
        <v>1497</v>
      </c>
      <c r="C7544" t="s">
        <v>1466</v>
      </c>
      <c r="D7544" t="s">
        <v>1499</v>
      </c>
      <c r="E7544" t="s">
        <v>3340</v>
      </c>
      <c r="F7544" t="s">
        <v>1570</v>
      </c>
      <c r="G7544" t="s">
        <v>3368</v>
      </c>
      <c r="H7544" t="s">
        <v>1324</v>
      </c>
      <c r="I7544" t="s">
        <v>1873</v>
      </c>
      <c r="J7544" t="s">
        <v>1571</v>
      </c>
      <c r="K7544" t="s">
        <v>1327</v>
      </c>
      <c r="L7544" t="s">
        <v>436</v>
      </c>
      <c r="M7544" t="s">
        <v>1328</v>
      </c>
      <c r="O7544" t="s">
        <v>1329</v>
      </c>
      <c r="P7544" t="s">
        <v>399</v>
      </c>
      <c r="Q7544" t="s">
        <v>1874</v>
      </c>
      <c r="R7544" t="s">
        <v>1875</v>
      </c>
      <c r="S7544" t="s">
        <v>1333</v>
      </c>
      <c r="T7544" t="s">
        <v>4011</v>
      </c>
      <c r="U7544" t="s">
        <v>1334</v>
      </c>
      <c r="V7544" t="s">
        <v>84</v>
      </c>
      <c r="W7544" t="s">
        <v>1726</v>
      </c>
      <c r="X7544" t="s">
        <v>1605</v>
      </c>
      <c r="Y7544" t="s">
        <v>1337</v>
      </c>
      <c r="Z7544" t="s">
        <v>1142</v>
      </c>
      <c r="AA7544" t="s">
        <v>1339</v>
      </c>
      <c r="AB7544" t="s">
        <v>439</v>
      </c>
      <c r="AC7544">
        <v>-23473.421531200001</v>
      </c>
      <c r="AD7544">
        <v>425177.99585820001</v>
      </c>
      <c r="AE7544">
        <v>172813.5069869</v>
      </c>
      <c r="AF7544">
        <v>166208.60872789999</v>
      </c>
      <c r="AG7544">
        <v>192936.44163290001</v>
      </c>
      <c r="AH7544">
        <v>175576.9046107</v>
      </c>
      <c r="AI7544">
        <v>0</v>
      </c>
      <c r="AJ7544">
        <v>0</v>
      </c>
      <c r="AK7544">
        <v>0</v>
      </c>
      <c r="AL7544">
        <v>0</v>
      </c>
      <c r="AM7544">
        <v>0</v>
      </c>
      <c r="AN7544">
        <v>0</v>
      </c>
    </row>
    <row r="7545" spans="1:40" x14ac:dyDescent="0.35">
      <c r="A7545" t="s">
        <v>1485</v>
      </c>
      <c r="B7545" t="s">
        <v>1497</v>
      </c>
      <c r="C7545" t="s">
        <v>1466</v>
      </c>
      <c r="D7545" t="s">
        <v>1499</v>
      </c>
      <c r="E7545" t="s">
        <v>3340</v>
      </c>
      <c r="F7545" t="s">
        <v>1501</v>
      </c>
      <c r="G7545" t="s">
        <v>1462</v>
      </c>
      <c r="H7545" t="s">
        <v>1502</v>
      </c>
      <c r="I7545" t="s">
        <v>2283</v>
      </c>
      <c r="J7545" t="s">
        <v>1504</v>
      </c>
      <c r="K7545" t="s">
        <v>1327</v>
      </c>
      <c r="L7545" t="s">
        <v>436</v>
      </c>
      <c r="M7545" t="s">
        <v>1328</v>
      </c>
      <c r="O7545" t="s">
        <v>1329</v>
      </c>
      <c r="P7545" t="s">
        <v>1374</v>
      </c>
      <c r="Q7545" t="s">
        <v>1375</v>
      </c>
      <c r="R7545" t="s">
        <v>1906</v>
      </c>
      <c r="S7545" t="s">
        <v>1333</v>
      </c>
      <c r="T7545" t="s">
        <v>4011</v>
      </c>
      <c r="U7545" t="s">
        <v>1334</v>
      </c>
      <c r="V7545" t="s">
        <v>101</v>
      </c>
      <c r="W7545" t="s">
        <v>1506</v>
      </c>
      <c r="X7545" t="s">
        <v>1507</v>
      </c>
      <c r="Y7545" t="s">
        <v>1337</v>
      </c>
      <c r="Z7545" t="s">
        <v>1143</v>
      </c>
      <c r="AA7545" t="s">
        <v>1339</v>
      </c>
      <c r="AB7545" t="s">
        <v>439</v>
      </c>
      <c r="AC7545">
        <v>87224.549999999988</v>
      </c>
      <c r="AD7545">
        <v>95893.03</v>
      </c>
      <c r="AE7545">
        <v>88967.82</v>
      </c>
      <c r="AF7545">
        <v>81925.53</v>
      </c>
      <c r="AG7545">
        <v>81140.990000000005</v>
      </c>
      <c r="AH7545">
        <v>71518.259999999995</v>
      </c>
      <c r="AI7545">
        <v>95630.099999999991</v>
      </c>
      <c r="AJ7545">
        <v>83000</v>
      </c>
      <c r="AK7545">
        <v>83000</v>
      </c>
      <c r="AL7545">
        <v>83000</v>
      </c>
      <c r="AM7545">
        <v>83000</v>
      </c>
      <c r="AN7545">
        <v>83000</v>
      </c>
    </row>
    <row r="7546" spans="1:40" x14ac:dyDescent="0.35">
      <c r="A7546" t="s">
        <v>1485</v>
      </c>
      <c r="B7546" t="s">
        <v>1497</v>
      </c>
      <c r="C7546" t="s">
        <v>1466</v>
      </c>
      <c r="D7546" t="s">
        <v>1499</v>
      </c>
      <c r="E7546" t="s">
        <v>3340</v>
      </c>
      <c r="F7546" t="s">
        <v>1501</v>
      </c>
      <c r="G7546" t="s">
        <v>1462</v>
      </c>
      <c r="H7546" t="s">
        <v>1502</v>
      </c>
      <c r="I7546" t="s">
        <v>2283</v>
      </c>
      <c r="J7546" t="s">
        <v>1504</v>
      </c>
      <c r="K7546" t="s">
        <v>1327</v>
      </c>
      <c r="L7546" t="s">
        <v>436</v>
      </c>
      <c r="M7546" t="s">
        <v>1328</v>
      </c>
      <c r="O7546" t="s">
        <v>1329</v>
      </c>
      <c r="P7546" t="s">
        <v>1374</v>
      </c>
      <c r="Q7546" t="s">
        <v>1375</v>
      </c>
      <c r="R7546" t="s">
        <v>1906</v>
      </c>
      <c r="S7546" t="s">
        <v>1333</v>
      </c>
      <c r="T7546" t="s">
        <v>4011</v>
      </c>
      <c r="U7546" t="s">
        <v>1334</v>
      </c>
      <c r="V7546" t="s">
        <v>101</v>
      </c>
      <c r="W7546" t="s">
        <v>1506</v>
      </c>
      <c r="X7546" t="s">
        <v>1507</v>
      </c>
      <c r="Y7546" t="s">
        <v>1511</v>
      </c>
      <c r="Z7546" t="s">
        <v>1143</v>
      </c>
      <c r="AA7546" t="s">
        <v>1339</v>
      </c>
      <c r="AB7546" t="s">
        <v>439</v>
      </c>
      <c r="AC7546">
        <v>0</v>
      </c>
      <c r="AD7546">
        <v>0</v>
      </c>
      <c r="AE7546">
        <v>0</v>
      </c>
      <c r="AF7546">
        <v>15750</v>
      </c>
      <c r="AG7546">
        <v>4250</v>
      </c>
      <c r="AH7546">
        <v>4250</v>
      </c>
      <c r="AI7546">
        <v>0</v>
      </c>
      <c r="AJ7546">
        <v>0</v>
      </c>
      <c r="AK7546">
        <v>0</v>
      </c>
      <c r="AL7546">
        <v>0</v>
      </c>
      <c r="AM7546">
        <v>0</v>
      </c>
      <c r="AN7546">
        <v>0</v>
      </c>
    </row>
    <row r="7547" spans="1:40" x14ac:dyDescent="0.35">
      <c r="A7547" t="s">
        <v>1485</v>
      </c>
      <c r="B7547" t="s">
        <v>1497</v>
      </c>
      <c r="C7547" t="s">
        <v>1466</v>
      </c>
      <c r="D7547" t="s">
        <v>1499</v>
      </c>
      <c r="E7547" t="s">
        <v>3340</v>
      </c>
      <c r="F7547" t="s">
        <v>1501</v>
      </c>
      <c r="G7547" t="s">
        <v>1462</v>
      </c>
      <c r="H7547" t="s">
        <v>1502</v>
      </c>
      <c r="I7547" t="s">
        <v>2283</v>
      </c>
      <c r="J7547" t="s">
        <v>1504</v>
      </c>
      <c r="K7547" t="s">
        <v>1327</v>
      </c>
      <c r="L7547" t="s">
        <v>436</v>
      </c>
      <c r="M7547" t="s">
        <v>1328</v>
      </c>
      <c r="O7547" t="s">
        <v>1329</v>
      </c>
      <c r="P7547" t="s">
        <v>1374</v>
      </c>
      <c r="Q7547" t="s">
        <v>1375</v>
      </c>
      <c r="R7547" t="s">
        <v>1906</v>
      </c>
      <c r="S7547" t="s">
        <v>1333</v>
      </c>
      <c r="T7547" t="s">
        <v>4011</v>
      </c>
      <c r="U7547" t="s">
        <v>1334</v>
      </c>
      <c r="V7547" t="s">
        <v>101</v>
      </c>
      <c r="W7547" t="s">
        <v>1506</v>
      </c>
      <c r="X7547" t="s">
        <v>1507</v>
      </c>
      <c r="Y7547" t="s">
        <v>1959</v>
      </c>
      <c r="Z7547" t="s">
        <v>1143</v>
      </c>
      <c r="AA7547" t="s">
        <v>1339</v>
      </c>
      <c r="AB7547" t="s">
        <v>439</v>
      </c>
      <c r="AC7547">
        <v>3358</v>
      </c>
      <c r="AD7547">
        <v>3358</v>
      </c>
      <c r="AE7547">
        <v>3312</v>
      </c>
      <c r="AF7547">
        <v>3312</v>
      </c>
      <c r="AG7547">
        <v>3404</v>
      </c>
      <c r="AH7547">
        <v>3542</v>
      </c>
      <c r="AI7547">
        <v>0</v>
      </c>
      <c r="AJ7547">
        <v>0</v>
      </c>
      <c r="AK7547">
        <v>0</v>
      </c>
      <c r="AL7547">
        <v>0</v>
      </c>
      <c r="AM7547">
        <v>0</v>
      </c>
      <c r="AN7547">
        <v>0</v>
      </c>
    </row>
    <row r="7548" spans="1:40" x14ac:dyDescent="0.35">
      <c r="A7548" t="s">
        <v>1485</v>
      </c>
      <c r="B7548" t="s">
        <v>1497</v>
      </c>
      <c r="C7548" t="s">
        <v>1466</v>
      </c>
      <c r="D7548" t="s">
        <v>1499</v>
      </c>
      <c r="E7548" t="s">
        <v>3340</v>
      </c>
      <c r="F7548" t="s">
        <v>1501</v>
      </c>
      <c r="G7548" t="s">
        <v>1462</v>
      </c>
      <c r="H7548" t="s">
        <v>1502</v>
      </c>
      <c r="I7548" t="s">
        <v>2283</v>
      </c>
      <c r="J7548" t="s">
        <v>1504</v>
      </c>
      <c r="K7548" t="s">
        <v>1327</v>
      </c>
      <c r="L7548" t="s">
        <v>436</v>
      </c>
      <c r="M7548" t="s">
        <v>1328</v>
      </c>
      <c r="O7548" t="s">
        <v>1329</v>
      </c>
      <c r="P7548" t="s">
        <v>1374</v>
      </c>
      <c r="Q7548" t="s">
        <v>1375</v>
      </c>
      <c r="R7548" t="s">
        <v>1906</v>
      </c>
      <c r="S7548" t="s">
        <v>1333</v>
      </c>
      <c r="T7548" t="s">
        <v>4011</v>
      </c>
      <c r="U7548" t="s">
        <v>1334</v>
      </c>
      <c r="V7548" t="s">
        <v>101</v>
      </c>
      <c r="W7548" t="s">
        <v>1506</v>
      </c>
      <c r="X7548" t="s">
        <v>1512</v>
      </c>
      <c r="Y7548" t="s">
        <v>1960</v>
      </c>
      <c r="Z7548" t="s">
        <v>1143</v>
      </c>
      <c r="AA7548" t="s">
        <v>1339</v>
      </c>
      <c r="AB7548" t="s">
        <v>439</v>
      </c>
      <c r="AC7548">
        <v>7987.0480799999996</v>
      </c>
      <c r="AD7548">
        <v>7292.52</v>
      </c>
      <c r="AE7548">
        <v>8234</v>
      </c>
      <c r="AF7548">
        <v>5158.67</v>
      </c>
      <c r="AG7548">
        <v>4924.1808000000001</v>
      </c>
      <c r="AH7548">
        <v>4924.1808000000001</v>
      </c>
      <c r="AI7548">
        <v>0</v>
      </c>
      <c r="AJ7548">
        <v>0</v>
      </c>
      <c r="AK7548">
        <v>0</v>
      </c>
      <c r="AL7548">
        <v>0</v>
      </c>
      <c r="AM7548">
        <v>0</v>
      </c>
      <c r="AN7548">
        <v>0</v>
      </c>
    </row>
    <row r="7549" spans="1:40" x14ac:dyDescent="0.35">
      <c r="A7549" t="s">
        <v>1485</v>
      </c>
      <c r="B7549" t="s">
        <v>1497</v>
      </c>
      <c r="C7549" t="s">
        <v>1466</v>
      </c>
      <c r="D7549" t="s">
        <v>1499</v>
      </c>
      <c r="E7549" t="s">
        <v>3340</v>
      </c>
      <c r="F7549" t="s">
        <v>1501</v>
      </c>
      <c r="G7549" t="s">
        <v>1462</v>
      </c>
      <c r="H7549" t="s">
        <v>1502</v>
      </c>
      <c r="I7549" t="s">
        <v>2283</v>
      </c>
      <c r="J7549" t="s">
        <v>1504</v>
      </c>
      <c r="K7549" t="s">
        <v>1327</v>
      </c>
      <c r="L7549" t="s">
        <v>436</v>
      </c>
      <c r="M7549" t="s">
        <v>1328</v>
      </c>
      <c r="O7549" t="s">
        <v>1329</v>
      </c>
      <c r="P7549" t="s">
        <v>1374</v>
      </c>
      <c r="Q7549" t="s">
        <v>1375</v>
      </c>
      <c r="R7549" t="s">
        <v>1906</v>
      </c>
      <c r="S7549" t="s">
        <v>1333</v>
      </c>
      <c r="T7549" t="s">
        <v>4011</v>
      </c>
      <c r="U7549" t="s">
        <v>1334</v>
      </c>
      <c r="V7549" t="s">
        <v>101</v>
      </c>
      <c r="W7549" t="s">
        <v>1506</v>
      </c>
      <c r="X7549" t="s">
        <v>1512</v>
      </c>
      <c r="Y7549" t="s">
        <v>1337</v>
      </c>
      <c r="Z7549" t="s">
        <v>1143</v>
      </c>
      <c r="AA7549" t="s">
        <v>1339</v>
      </c>
      <c r="AB7549" t="s">
        <v>439</v>
      </c>
      <c r="AC7549">
        <v>-8280.69</v>
      </c>
      <c r="AD7549">
        <v>-7493.6</v>
      </c>
      <c r="AE7549">
        <v>-8435.08</v>
      </c>
      <c r="AF7549">
        <v>-5369.33</v>
      </c>
      <c r="AG7549">
        <v>-5221.3392000000003</v>
      </c>
      <c r="AH7549">
        <v>-5221.3392000000003</v>
      </c>
      <c r="AI7549">
        <v>0</v>
      </c>
      <c r="AJ7549">
        <v>0</v>
      </c>
      <c r="AK7549">
        <v>0</v>
      </c>
      <c r="AL7549">
        <v>0</v>
      </c>
      <c r="AM7549">
        <v>0</v>
      </c>
      <c r="AN7549">
        <v>0</v>
      </c>
    </row>
    <row r="7550" spans="1:40" x14ac:dyDescent="0.35">
      <c r="A7550" t="s">
        <v>1485</v>
      </c>
      <c r="B7550" t="s">
        <v>1497</v>
      </c>
      <c r="C7550" t="s">
        <v>1466</v>
      </c>
      <c r="D7550" t="s">
        <v>1499</v>
      </c>
      <c r="E7550" t="s">
        <v>3340</v>
      </c>
      <c r="F7550" t="s">
        <v>1501</v>
      </c>
      <c r="G7550" t="s">
        <v>1462</v>
      </c>
      <c r="H7550" t="s">
        <v>1502</v>
      </c>
      <c r="I7550" t="s">
        <v>2283</v>
      </c>
      <c r="J7550" t="s">
        <v>1504</v>
      </c>
      <c r="K7550" t="s">
        <v>1327</v>
      </c>
      <c r="L7550" t="s">
        <v>436</v>
      </c>
      <c r="M7550" t="s">
        <v>1328</v>
      </c>
      <c r="O7550" t="s">
        <v>1329</v>
      </c>
      <c r="P7550" t="s">
        <v>1374</v>
      </c>
      <c r="Q7550" t="s">
        <v>1375</v>
      </c>
      <c r="R7550" t="s">
        <v>1906</v>
      </c>
      <c r="S7550" t="s">
        <v>1333</v>
      </c>
      <c r="T7550" t="s">
        <v>4011</v>
      </c>
      <c r="U7550" t="s">
        <v>1334</v>
      </c>
      <c r="V7550" t="s">
        <v>101</v>
      </c>
      <c r="W7550" t="s">
        <v>1506</v>
      </c>
      <c r="X7550" t="s">
        <v>1512</v>
      </c>
      <c r="Y7550" t="s">
        <v>1511</v>
      </c>
      <c r="Z7550" t="s">
        <v>1143</v>
      </c>
      <c r="AA7550" t="s">
        <v>1339</v>
      </c>
      <c r="AB7550" t="s">
        <v>439</v>
      </c>
      <c r="AC7550">
        <v>293.64192000000003</v>
      </c>
      <c r="AD7550">
        <v>201.08</v>
      </c>
      <c r="AE7550">
        <v>201.08</v>
      </c>
      <c r="AF7550">
        <v>210.66</v>
      </c>
      <c r="AG7550">
        <v>297.15839999999997</v>
      </c>
      <c r="AH7550">
        <v>297.15839999999997</v>
      </c>
      <c r="AI7550">
        <v>0</v>
      </c>
      <c r="AJ7550">
        <v>0</v>
      </c>
      <c r="AK7550">
        <v>0</v>
      </c>
      <c r="AL7550">
        <v>0</v>
      </c>
      <c r="AM7550">
        <v>0</v>
      </c>
      <c r="AN7550">
        <v>0</v>
      </c>
    </row>
    <row r="7551" spans="1:40" x14ac:dyDescent="0.35">
      <c r="A7551" t="s">
        <v>1485</v>
      </c>
      <c r="B7551" t="s">
        <v>1497</v>
      </c>
      <c r="C7551" t="s">
        <v>1466</v>
      </c>
      <c r="D7551" t="s">
        <v>1499</v>
      </c>
      <c r="E7551" t="s">
        <v>3340</v>
      </c>
      <c r="F7551" t="s">
        <v>1501</v>
      </c>
      <c r="G7551" t="s">
        <v>1462</v>
      </c>
      <c r="H7551" t="s">
        <v>1502</v>
      </c>
      <c r="I7551" t="s">
        <v>2283</v>
      </c>
      <c r="J7551" t="s">
        <v>1504</v>
      </c>
      <c r="K7551" t="s">
        <v>1327</v>
      </c>
      <c r="L7551" t="s">
        <v>436</v>
      </c>
      <c r="M7551" t="s">
        <v>1328</v>
      </c>
      <c r="O7551" t="s">
        <v>1329</v>
      </c>
      <c r="P7551" t="s">
        <v>1374</v>
      </c>
      <c r="Q7551" t="s">
        <v>1375</v>
      </c>
      <c r="R7551" t="s">
        <v>1906</v>
      </c>
      <c r="S7551" t="s">
        <v>1333</v>
      </c>
      <c r="T7551" t="s">
        <v>4011</v>
      </c>
      <c r="U7551" t="s">
        <v>1334</v>
      </c>
      <c r="V7551" t="s">
        <v>101</v>
      </c>
      <c r="W7551" t="s">
        <v>1513</v>
      </c>
      <c r="X7551" t="s">
        <v>1512</v>
      </c>
      <c r="Y7551" t="s">
        <v>1337</v>
      </c>
      <c r="Z7551" t="s">
        <v>1143</v>
      </c>
      <c r="AA7551" t="s">
        <v>1340</v>
      </c>
      <c r="AB7551" t="s">
        <v>439</v>
      </c>
      <c r="AC7551">
        <v>3</v>
      </c>
      <c r="AD7551">
        <v>6.78</v>
      </c>
      <c r="AE7551">
        <v>2.37</v>
      </c>
      <c r="AF7551">
        <v>2.19</v>
      </c>
      <c r="AG7551">
        <v>1.94</v>
      </c>
      <c r="AH7551">
        <v>1.91</v>
      </c>
      <c r="AI7551">
        <v>1</v>
      </c>
      <c r="AJ7551">
        <v>1</v>
      </c>
      <c r="AK7551">
        <v>1</v>
      </c>
      <c r="AL7551">
        <v>1</v>
      </c>
      <c r="AM7551">
        <v>1</v>
      </c>
      <c r="AN7551">
        <v>1</v>
      </c>
    </row>
    <row r="7552" spans="1:40" x14ac:dyDescent="0.35">
      <c r="A7552" t="s">
        <v>1485</v>
      </c>
      <c r="B7552" t="s">
        <v>1497</v>
      </c>
      <c r="C7552" t="s">
        <v>1466</v>
      </c>
      <c r="D7552" t="s">
        <v>1499</v>
      </c>
      <c r="E7552" t="s">
        <v>3340</v>
      </c>
      <c r="F7552" t="s">
        <v>1501</v>
      </c>
      <c r="G7552" t="s">
        <v>1462</v>
      </c>
      <c r="H7552" t="s">
        <v>1502</v>
      </c>
      <c r="I7552" t="s">
        <v>2283</v>
      </c>
      <c r="J7552" t="s">
        <v>1504</v>
      </c>
      <c r="K7552" t="s">
        <v>1327</v>
      </c>
      <c r="L7552" t="s">
        <v>436</v>
      </c>
      <c r="M7552" t="s">
        <v>1328</v>
      </c>
      <c r="O7552" t="s">
        <v>1329</v>
      </c>
      <c r="P7552" t="s">
        <v>1374</v>
      </c>
      <c r="Q7552" t="s">
        <v>1375</v>
      </c>
      <c r="R7552" t="s">
        <v>1906</v>
      </c>
      <c r="S7552" t="s">
        <v>1333</v>
      </c>
      <c r="T7552" t="s">
        <v>4011</v>
      </c>
      <c r="U7552" t="s">
        <v>1334</v>
      </c>
      <c r="V7552" t="s">
        <v>101</v>
      </c>
      <c r="W7552" t="s">
        <v>1513</v>
      </c>
      <c r="X7552" t="s">
        <v>1512</v>
      </c>
      <c r="Y7552" t="s">
        <v>1337</v>
      </c>
      <c r="Z7552" t="s">
        <v>1143</v>
      </c>
      <c r="AA7552" t="s">
        <v>1514</v>
      </c>
      <c r="AB7552" t="s">
        <v>439</v>
      </c>
      <c r="AC7552">
        <v>1.5</v>
      </c>
      <c r="AD7552">
        <v>3.5150000000000001</v>
      </c>
      <c r="AE7552">
        <v>1.2549999999999999</v>
      </c>
      <c r="AF7552">
        <v>1.125</v>
      </c>
      <c r="AG7552">
        <v>1</v>
      </c>
      <c r="AH7552">
        <v>0.94</v>
      </c>
      <c r="AI7552">
        <v>6</v>
      </c>
      <c r="AJ7552">
        <v>6</v>
      </c>
      <c r="AK7552">
        <v>6</v>
      </c>
      <c r="AL7552">
        <v>6</v>
      </c>
      <c r="AM7552">
        <v>6</v>
      </c>
      <c r="AN7552">
        <v>6</v>
      </c>
    </row>
    <row r="7553" spans="1:40" x14ac:dyDescent="0.35">
      <c r="A7553" t="s">
        <v>1485</v>
      </c>
      <c r="B7553" t="s">
        <v>1497</v>
      </c>
      <c r="C7553" t="s">
        <v>1466</v>
      </c>
      <c r="D7553" t="s">
        <v>1499</v>
      </c>
      <c r="E7553" t="s">
        <v>3340</v>
      </c>
      <c r="F7553" t="s">
        <v>1501</v>
      </c>
      <c r="G7553" t="s">
        <v>1462</v>
      </c>
      <c r="H7553" t="s">
        <v>1502</v>
      </c>
      <c r="I7553" t="s">
        <v>2283</v>
      </c>
      <c r="J7553" t="s">
        <v>1504</v>
      </c>
      <c r="K7553" t="s">
        <v>1327</v>
      </c>
      <c r="L7553" t="s">
        <v>436</v>
      </c>
      <c r="M7553" t="s">
        <v>1328</v>
      </c>
      <c r="O7553" t="s">
        <v>1329</v>
      </c>
      <c r="P7553" t="s">
        <v>1374</v>
      </c>
      <c r="Q7553" t="s">
        <v>1375</v>
      </c>
      <c r="R7553" t="s">
        <v>1906</v>
      </c>
      <c r="S7553" t="s">
        <v>1333</v>
      </c>
      <c r="T7553" t="s">
        <v>4011</v>
      </c>
      <c r="U7553" t="s">
        <v>1334</v>
      </c>
      <c r="V7553" t="s">
        <v>101</v>
      </c>
      <c r="W7553" t="s">
        <v>1515</v>
      </c>
      <c r="X7553" t="s">
        <v>1516</v>
      </c>
      <c r="Y7553" t="s">
        <v>1337</v>
      </c>
      <c r="Z7553" t="s">
        <v>1143</v>
      </c>
      <c r="AA7553" t="s">
        <v>1340</v>
      </c>
      <c r="AB7553" t="s">
        <v>439</v>
      </c>
      <c r="AC7553">
        <v>1.5</v>
      </c>
      <c r="AD7553">
        <v>1.5</v>
      </c>
      <c r="AE7553">
        <v>0.25</v>
      </c>
      <c r="AF7553">
        <v>0.5</v>
      </c>
      <c r="AG7553">
        <v>0.45</v>
      </c>
      <c r="AH7553">
        <v>0.6</v>
      </c>
      <c r="AI7553">
        <v>0</v>
      </c>
      <c r="AJ7553">
        <v>0</v>
      </c>
      <c r="AK7553">
        <v>0</v>
      </c>
      <c r="AL7553">
        <v>0</v>
      </c>
      <c r="AM7553">
        <v>0</v>
      </c>
      <c r="AN7553">
        <v>0</v>
      </c>
    </row>
    <row r="7554" spans="1:40" x14ac:dyDescent="0.35">
      <c r="A7554" t="s">
        <v>1485</v>
      </c>
      <c r="B7554" t="s">
        <v>1497</v>
      </c>
      <c r="C7554" t="s">
        <v>1466</v>
      </c>
      <c r="D7554" t="s">
        <v>1499</v>
      </c>
      <c r="E7554" t="s">
        <v>3340</v>
      </c>
      <c r="F7554" t="s">
        <v>1501</v>
      </c>
      <c r="G7554" t="s">
        <v>1462</v>
      </c>
      <c r="H7554" t="s">
        <v>1502</v>
      </c>
      <c r="I7554" t="s">
        <v>2283</v>
      </c>
      <c r="J7554" t="s">
        <v>1504</v>
      </c>
      <c r="K7554" t="s">
        <v>1327</v>
      </c>
      <c r="L7554" t="s">
        <v>436</v>
      </c>
      <c r="M7554" t="s">
        <v>1328</v>
      </c>
      <c r="O7554" t="s">
        <v>1329</v>
      </c>
      <c r="P7554" t="s">
        <v>1374</v>
      </c>
      <c r="Q7554" t="s">
        <v>1375</v>
      </c>
      <c r="R7554" t="s">
        <v>1906</v>
      </c>
      <c r="S7554" t="s">
        <v>1333</v>
      </c>
      <c r="T7554" t="s">
        <v>4011</v>
      </c>
      <c r="U7554" t="s">
        <v>1334</v>
      </c>
      <c r="V7554" t="s">
        <v>101</v>
      </c>
      <c r="W7554" t="s">
        <v>1515</v>
      </c>
      <c r="X7554" t="s">
        <v>1516</v>
      </c>
      <c r="Y7554" t="s">
        <v>1337</v>
      </c>
      <c r="Z7554" t="s">
        <v>1143</v>
      </c>
      <c r="AA7554" t="s">
        <v>1514</v>
      </c>
      <c r="AB7554" t="s">
        <v>439</v>
      </c>
      <c r="AC7554">
        <v>1.25</v>
      </c>
      <c r="AD7554">
        <v>1.125</v>
      </c>
      <c r="AE7554">
        <v>0.625</v>
      </c>
      <c r="AF7554">
        <v>0.75</v>
      </c>
      <c r="AG7554">
        <v>0.72499999999999998</v>
      </c>
      <c r="AH7554">
        <v>0.875</v>
      </c>
      <c r="AI7554">
        <v>0</v>
      </c>
      <c r="AJ7554">
        <v>0</v>
      </c>
      <c r="AK7554">
        <v>0</v>
      </c>
      <c r="AL7554">
        <v>0</v>
      </c>
      <c r="AM7554">
        <v>0</v>
      </c>
      <c r="AN7554">
        <v>0</v>
      </c>
    </row>
    <row r="7555" spans="1:40" x14ac:dyDescent="0.35">
      <c r="A7555" t="s">
        <v>1485</v>
      </c>
      <c r="B7555" t="s">
        <v>1497</v>
      </c>
      <c r="C7555" t="s">
        <v>1466</v>
      </c>
      <c r="D7555" t="s">
        <v>1499</v>
      </c>
      <c r="E7555" t="s">
        <v>3340</v>
      </c>
      <c r="F7555" t="s">
        <v>1501</v>
      </c>
      <c r="G7555" t="s">
        <v>1462</v>
      </c>
      <c r="H7555" t="s">
        <v>1502</v>
      </c>
      <c r="I7555" t="s">
        <v>2283</v>
      </c>
      <c r="J7555" t="s">
        <v>1504</v>
      </c>
      <c r="K7555" t="s">
        <v>1327</v>
      </c>
      <c r="L7555" t="s">
        <v>436</v>
      </c>
      <c r="M7555" t="s">
        <v>1328</v>
      </c>
      <c r="O7555" t="s">
        <v>1329</v>
      </c>
      <c r="P7555" t="s">
        <v>1374</v>
      </c>
      <c r="Q7555" t="s">
        <v>1375</v>
      </c>
      <c r="R7555" t="s">
        <v>1906</v>
      </c>
      <c r="S7555" t="s">
        <v>1333</v>
      </c>
      <c r="T7555" t="s">
        <v>4011</v>
      </c>
      <c r="U7555" t="s">
        <v>1334</v>
      </c>
      <c r="V7555" t="s">
        <v>101</v>
      </c>
      <c r="W7555" t="s">
        <v>1517</v>
      </c>
      <c r="X7555" t="s">
        <v>1512</v>
      </c>
      <c r="Y7555" t="s">
        <v>1960</v>
      </c>
      <c r="Z7555" t="s">
        <v>1143</v>
      </c>
      <c r="AA7555" t="s">
        <v>1339</v>
      </c>
      <c r="AB7555" t="s">
        <v>439</v>
      </c>
      <c r="AC7555">
        <v>0</v>
      </c>
      <c r="AD7555">
        <v>0</v>
      </c>
      <c r="AE7555">
        <v>0</v>
      </c>
      <c r="AF7555">
        <v>0</v>
      </c>
      <c r="AG7555">
        <v>0</v>
      </c>
      <c r="AH7555">
        <v>0</v>
      </c>
      <c r="AI7555">
        <v>8234.0042400000002</v>
      </c>
      <c r="AJ7555">
        <v>7841.9088000000002</v>
      </c>
      <c r="AK7555">
        <v>8234.0042400000002</v>
      </c>
      <c r="AL7555">
        <v>8234.0042400000002</v>
      </c>
      <c r="AM7555">
        <v>8234.0042400000002</v>
      </c>
      <c r="AN7555">
        <v>8234.0042400000002</v>
      </c>
    </row>
    <row r="7556" spans="1:40" x14ac:dyDescent="0.35">
      <c r="A7556" t="s">
        <v>1485</v>
      </c>
      <c r="B7556" t="s">
        <v>1497</v>
      </c>
      <c r="C7556" t="s">
        <v>1466</v>
      </c>
      <c r="D7556" t="s">
        <v>1499</v>
      </c>
      <c r="E7556" t="s">
        <v>3340</v>
      </c>
      <c r="F7556" t="s">
        <v>1501</v>
      </c>
      <c r="G7556" t="s">
        <v>1462</v>
      </c>
      <c r="H7556" t="s">
        <v>1502</v>
      </c>
      <c r="I7556" t="s">
        <v>2283</v>
      </c>
      <c r="J7556" t="s">
        <v>1504</v>
      </c>
      <c r="K7556" t="s">
        <v>1327</v>
      </c>
      <c r="L7556" t="s">
        <v>436</v>
      </c>
      <c r="M7556" t="s">
        <v>1328</v>
      </c>
      <c r="O7556" t="s">
        <v>1329</v>
      </c>
      <c r="P7556" t="s">
        <v>1374</v>
      </c>
      <c r="Q7556" t="s">
        <v>1375</v>
      </c>
      <c r="R7556" t="s">
        <v>1906</v>
      </c>
      <c r="S7556" t="s">
        <v>1333</v>
      </c>
      <c r="T7556" t="s">
        <v>4011</v>
      </c>
      <c r="U7556" t="s">
        <v>1334</v>
      </c>
      <c r="V7556" t="s">
        <v>101</v>
      </c>
      <c r="W7556" t="s">
        <v>1517</v>
      </c>
      <c r="X7556" t="s">
        <v>1512</v>
      </c>
      <c r="Y7556" t="s">
        <v>1337</v>
      </c>
      <c r="Z7556" t="s">
        <v>1143</v>
      </c>
      <c r="AA7556" t="s">
        <v>1339</v>
      </c>
      <c r="AB7556" t="s">
        <v>439</v>
      </c>
      <c r="AC7556">
        <v>0</v>
      </c>
      <c r="AD7556">
        <v>0</v>
      </c>
      <c r="AE7556">
        <v>0</v>
      </c>
      <c r="AF7556">
        <v>0</v>
      </c>
      <c r="AG7556">
        <v>0</v>
      </c>
      <c r="AH7556">
        <v>0</v>
      </c>
      <c r="AI7556">
        <v>-17093.162639999999</v>
      </c>
      <c r="AJ7556">
        <v>-16701.067200000001</v>
      </c>
      <c r="AK7556">
        <v>-17093.162639999999</v>
      </c>
      <c r="AL7556">
        <v>-17093.162639999999</v>
      </c>
      <c r="AM7556">
        <v>-17093.162639999999</v>
      </c>
      <c r="AN7556">
        <v>-17093.162639999999</v>
      </c>
    </row>
    <row r="7557" spans="1:40" x14ac:dyDescent="0.35">
      <c r="A7557" t="s">
        <v>1485</v>
      </c>
      <c r="B7557" t="s">
        <v>1497</v>
      </c>
      <c r="C7557" t="s">
        <v>1466</v>
      </c>
      <c r="D7557" t="s">
        <v>1499</v>
      </c>
      <c r="E7557" t="s">
        <v>3340</v>
      </c>
      <c r="F7557" t="s">
        <v>1501</v>
      </c>
      <c r="G7557" t="s">
        <v>1462</v>
      </c>
      <c r="H7557" t="s">
        <v>1502</v>
      </c>
      <c r="I7557" t="s">
        <v>2283</v>
      </c>
      <c r="J7557" t="s">
        <v>1504</v>
      </c>
      <c r="K7557" t="s">
        <v>1327</v>
      </c>
      <c r="L7557" t="s">
        <v>436</v>
      </c>
      <c r="M7557" t="s">
        <v>1328</v>
      </c>
      <c r="O7557" t="s">
        <v>1329</v>
      </c>
      <c r="P7557" t="s">
        <v>1374</v>
      </c>
      <c r="Q7557" t="s">
        <v>1375</v>
      </c>
      <c r="R7557" t="s">
        <v>1906</v>
      </c>
      <c r="S7557" t="s">
        <v>1333</v>
      </c>
      <c r="T7557" t="s">
        <v>4011</v>
      </c>
      <c r="U7557" t="s">
        <v>1334</v>
      </c>
      <c r="V7557" t="s">
        <v>101</v>
      </c>
      <c r="W7557" t="s">
        <v>1517</v>
      </c>
      <c r="X7557" t="s">
        <v>1512</v>
      </c>
      <c r="Y7557" t="s">
        <v>1337</v>
      </c>
      <c r="Z7557" t="s">
        <v>1143</v>
      </c>
      <c r="AA7557" t="s">
        <v>1340</v>
      </c>
      <c r="AB7557" t="s">
        <v>439</v>
      </c>
      <c r="AC7557">
        <v>34.119999999999997</v>
      </c>
      <c r="AD7557">
        <v>30.36</v>
      </c>
      <c r="AE7557">
        <v>31.56</v>
      </c>
      <c r="AF7557">
        <v>31.56</v>
      </c>
      <c r="AG7557">
        <v>31.51</v>
      </c>
      <c r="AH7557">
        <v>32.96</v>
      </c>
      <c r="AI7557">
        <v>31.5</v>
      </c>
      <c r="AJ7557">
        <v>31.5</v>
      </c>
      <c r="AK7557">
        <v>31.5</v>
      </c>
      <c r="AL7557">
        <v>31.5</v>
      </c>
      <c r="AM7557">
        <v>31.5</v>
      </c>
      <c r="AN7557">
        <v>31.5</v>
      </c>
    </row>
    <row r="7558" spans="1:40" x14ac:dyDescent="0.35">
      <c r="A7558" t="s">
        <v>1485</v>
      </c>
      <c r="B7558" t="s">
        <v>1497</v>
      </c>
      <c r="C7558" t="s">
        <v>1466</v>
      </c>
      <c r="D7558" t="s">
        <v>1499</v>
      </c>
      <c r="E7558" t="s">
        <v>3340</v>
      </c>
      <c r="F7558" t="s">
        <v>1501</v>
      </c>
      <c r="G7558" t="s">
        <v>1462</v>
      </c>
      <c r="H7558" t="s">
        <v>1502</v>
      </c>
      <c r="I7558" t="s">
        <v>2283</v>
      </c>
      <c r="J7558" t="s">
        <v>1504</v>
      </c>
      <c r="K7558" t="s">
        <v>1327</v>
      </c>
      <c r="L7558" t="s">
        <v>436</v>
      </c>
      <c r="M7558" t="s">
        <v>1328</v>
      </c>
      <c r="O7558" t="s">
        <v>1329</v>
      </c>
      <c r="P7558" t="s">
        <v>1374</v>
      </c>
      <c r="Q7558" t="s">
        <v>1375</v>
      </c>
      <c r="R7558" t="s">
        <v>1906</v>
      </c>
      <c r="S7558" t="s">
        <v>1333</v>
      </c>
      <c r="T7558" t="s">
        <v>4011</v>
      </c>
      <c r="U7558" t="s">
        <v>1334</v>
      </c>
      <c r="V7558" t="s">
        <v>101</v>
      </c>
      <c r="W7558" t="s">
        <v>1517</v>
      </c>
      <c r="X7558" t="s">
        <v>1512</v>
      </c>
      <c r="Y7558" t="s">
        <v>1511</v>
      </c>
      <c r="Z7558" t="s">
        <v>1143</v>
      </c>
      <c r="AA7558" t="s">
        <v>1339</v>
      </c>
      <c r="AB7558" t="s">
        <v>439</v>
      </c>
      <c r="AC7558">
        <v>0</v>
      </c>
      <c r="AD7558">
        <v>0</v>
      </c>
      <c r="AE7558">
        <v>0</v>
      </c>
      <c r="AF7558">
        <v>0</v>
      </c>
      <c r="AG7558">
        <v>0</v>
      </c>
      <c r="AH7558">
        <v>0</v>
      </c>
      <c r="AI7558">
        <v>5547.1584000000003</v>
      </c>
      <c r="AJ7558">
        <v>5547.1584000000003</v>
      </c>
      <c r="AK7558">
        <v>5547.1584000000003</v>
      </c>
      <c r="AL7558">
        <v>5547.1584000000003</v>
      </c>
      <c r="AM7558">
        <v>5547.1584000000003</v>
      </c>
      <c r="AN7558">
        <v>5547.1584000000003</v>
      </c>
    </row>
    <row r="7559" spans="1:40" x14ac:dyDescent="0.35">
      <c r="A7559" t="s">
        <v>1485</v>
      </c>
      <c r="B7559" t="s">
        <v>1497</v>
      </c>
      <c r="C7559" t="s">
        <v>1466</v>
      </c>
      <c r="D7559" t="s">
        <v>1499</v>
      </c>
      <c r="E7559" t="s">
        <v>3340</v>
      </c>
      <c r="F7559" t="s">
        <v>1501</v>
      </c>
      <c r="G7559" t="s">
        <v>1462</v>
      </c>
      <c r="H7559" t="s">
        <v>1502</v>
      </c>
      <c r="I7559" t="s">
        <v>2283</v>
      </c>
      <c r="J7559" t="s">
        <v>1504</v>
      </c>
      <c r="K7559" t="s">
        <v>1327</v>
      </c>
      <c r="L7559" t="s">
        <v>436</v>
      </c>
      <c r="M7559" t="s">
        <v>1328</v>
      </c>
      <c r="O7559" t="s">
        <v>1329</v>
      </c>
      <c r="P7559" t="s">
        <v>1374</v>
      </c>
      <c r="Q7559" t="s">
        <v>1375</v>
      </c>
      <c r="R7559" t="s">
        <v>1906</v>
      </c>
      <c r="S7559" t="s">
        <v>1333</v>
      </c>
      <c r="T7559" t="s">
        <v>4011</v>
      </c>
      <c r="U7559" t="s">
        <v>1334</v>
      </c>
      <c r="V7559" t="s">
        <v>101</v>
      </c>
      <c r="W7559" t="s">
        <v>1517</v>
      </c>
      <c r="X7559" t="s">
        <v>1512</v>
      </c>
      <c r="Y7559" t="s">
        <v>1959</v>
      </c>
      <c r="Z7559" t="s">
        <v>1143</v>
      </c>
      <c r="AA7559" t="s">
        <v>1339</v>
      </c>
      <c r="AB7559" t="s">
        <v>439</v>
      </c>
      <c r="AC7559">
        <v>0</v>
      </c>
      <c r="AD7559">
        <v>0</v>
      </c>
      <c r="AE7559">
        <v>0</v>
      </c>
      <c r="AF7559">
        <v>0</v>
      </c>
      <c r="AG7559">
        <v>0</v>
      </c>
      <c r="AH7559">
        <v>0</v>
      </c>
      <c r="AI7559">
        <v>3312</v>
      </c>
      <c r="AJ7559">
        <v>3312</v>
      </c>
      <c r="AK7559">
        <v>3312</v>
      </c>
      <c r="AL7559">
        <v>3312</v>
      </c>
      <c r="AM7559">
        <v>3312</v>
      </c>
      <c r="AN7559">
        <v>3312</v>
      </c>
    </row>
    <row r="7560" spans="1:40" x14ac:dyDescent="0.35">
      <c r="A7560" t="s">
        <v>1485</v>
      </c>
      <c r="B7560" t="s">
        <v>1497</v>
      </c>
      <c r="C7560" t="s">
        <v>1466</v>
      </c>
      <c r="D7560" t="s">
        <v>1499</v>
      </c>
      <c r="E7560" t="s">
        <v>3340</v>
      </c>
      <c r="F7560" t="s">
        <v>1501</v>
      </c>
      <c r="G7560" t="s">
        <v>1462</v>
      </c>
      <c r="H7560" t="s">
        <v>1502</v>
      </c>
      <c r="I7560" t="s">
        <v>2283</v>
      </c>
      <c r="J7560" t="s">
        <v>1504</v>
      </c>
      <c r="K7560" t="s">
        <v>1327</v>
      </c>
      <c r="L7560" t="s">
        <v>436</v>
      </c>
      <c r="M7560" t="s">
        <v>1328</v>
      </c>
      <c r="O7560" t="s">
        <v>1329</v>
      </c>
      <c r="P7560" t="s">
        <v>1374</v>
      </c>
      <c r="Q7560" t="s">
        <v>1375</v>
      </c>
      <c r="R7560" t="s">
        <v>1906</v>
      </c>
      <c r="S7560" t="s">
        <v>1333</v>
      </c>
      <c r="T7560" t="s">
        <v>4011</v>
      </c>
      <c r="U7560" t="s">
        <v>1334</v>
      </c>
      <c r="V7560" t="s">
        <v>101</v>
      </c>
      <c r="W7560" t="s">
        <v>1517</v>
      </c>
      <c r="X7560" t="s">
        <v>1516</v>
      </c>
      <c r="Y7560" t="s">
        <v>1337</v>
      </c>
      <c r="Z7560" t="s">
        <v>1143</v>
      </c>
      <c r="AA7560" t="s">
        <v>1340</v>
      </c>
      <c r="AB7560" t="s">
        <v>439</v>
      </c>
      <c r="AC7560">
        <v>0.03</v>
      </c>
      <c r="AD7560">
        <v>0.02</v>
      </c>
      <c r="AE7560">
        <v>0.28000000000000003</v>
      </c>
      <c r="AF7560">
        <v>0.28000000000000003</v>
      </c>
      <c r="AG7560">
        <v>3.28</v>
      </c>
      <c r="AH7560">
        <v>1.7749999999999999</v>
      </c>
      <c r="AI7560">
        <v>0</v>
      </c>
      <c r="AJ7560">
        <v>0</v>
      </c>
      <c r="AK7560">
        <v>0</v>
      </c>
      <c r="AL7560">
        <v>0</v>
      </c>
      <c r="AM7560">
        <v>0</v>
      </c>
      <c r="AN7560">
        <v>0</v>
      </c>
    </row>
    <row r="7561" spans="1:40" x14ac:dyDescent="0.35">
      <c r="A7561" t="s">
        <v>1485</v>
      </c>
      <c r="B7561" t="s">
        <v>1497</v>
      </c>
      <c r="C7561" t="s">
        <v>1466</v>
      </c>
      <c r="D7561" t="s">
        <v>1569</v>
      </c>
      <c r="E7561" t="s">
        <v>3340</v>
      </c>
      <c r="F7561" t="s">
        <v>1570</v>
      </c>
      <c r="G7561" t="s">
        <v>3362</v>
      </c>
      <c r="H7561" t="s">
        <v>1324</v>
      </c>
      <c r="I7561" t="s">
        <v>1873</v>
      </c>
      <c r="J7561" t="s">
        <v>1602</v>
      </c>
      <c r="K7561" t="s">
        <v>1327</v>
      </c>
      <c r="L7561" t="s">
        <v>436</v>
      </c>
      <c r="M7561" t="s">
        <v>1328</v>
      </c>
      <c r="O7561" t="s">
        <v>1329</v>
      </c>
      <c r="P7561" t="s">
        <v>399</v>
      </c>
      <c r="Q7561" t="s">
        <v>1874</v>
      </c>
      <c r="R7561" t="s">
        <v>1875</v>
      </c>
      <c r="S7561" t="s">
        <v>1333</v>
      </c>
      <c r="T7561" t="s">
        <v>4011</v>
      </c>
      <c r="U7561" t="s">
        <v>1334</v>
      </c>
      <c r="V7561" t="s">
        <v>84</v>
      </c>
      <c r="W7561" t="s">
        <v>3008</v>
      </c>
      <c r="X7561" t="s">
        <v>1605</v>
      </c>
      <c r="Y7561" t="s">
        <v>1337</v>
      </c>
      <c r="Z7561" t="s">
        <v>1144</v>
      </c>
      <c r="AA7561" t="s">
        <v>1339</v>
      </c>
      <c r="AB7561" t="s">
        <v>439</v>
      </c>
      <c r="AC7561">
        <v>84646.030624000006</v>
      </c>
      <c r="AD7561">
        <v>70223.031373699996</v>
      </c>
      <c r="AE7561">
        <v>63479.741942200002</v>
      </c>
      <c r="AF7561">
        <v>73630.503265700012</v>
      </c>
      <c r="AG7561">
        <v>68881.272084600001</v>
      </c>
      <c r="AH7561">
        <v>101058.14541139999</v>
      </c>
      <c r="AI7561">
        <v>89110.438049041681</v>
      </c>
      <c r="AJ7561">
        <v>91636.216939715188</v>
      </c>
      <c r="AK7561">
        <v>91636.216939715188</v>
      </c>
      <c r="AL7561">
        <v>91636.216939715188</v>
      </c>
      <c r="AM7561">
        <v>91636.216939715188</v>
      </c>
      <c r="AN7561">
        <v>91636.216939715188</v>
      </c>
    </row>
    <row r="7562" spans="1:40" x14ac:dyDescent="0.35">
      <c r="A7562" t="s">
        <v>1485</v>
      </c>
      <c r="B7562" t="s">
        <v>1497</v>
      </c>
      <c r="C7562" t="s">
        <v>1466</v>
      </c>
      <c r="D7562" t="s">
        <v>1569</v>
      </c>
      <c r="E7562" t="s">
        <v>3340</v>
      </c>
      <c r="F7562" t="s">
        <v>1570</v>
      </c>
      <c r="G7562" t="s">
        <v>3362</v>
      </c>
      <c r="H7562" t="s">
        <v>1324</v>
      </c>
      <c r="I7562" t="s">
        <v>1873</v>
      </c>
      <c r="J7562" t="s">
        <v>1602</v>
      </c>
      <c r="K7562" t="s">
        <v>1327</v>
      </c>
      <c r="L7562" t="s">
        <v>436</v>
      </c>
      <c r="M7562" t="s">
        <v>1328</v>
      </c>
      <c r="O7562" t="s">
        <v>1329</v>
      </c>
      <c r="P7562" t="s">
        <v>399</v>
      </c>
      <c r="Q7562" t="s">
        <v>1874</v>
      </c>
      <c r="R7562" t="s">
        <v>1875</v>
      </c>
      <c r="S7562" t="s">
        <v>1333</v>
      </c>
      <c r="T7562" t="s">
        <v>4011</v>
      </c>
      <c r="U7562" t="s">
        <v>1334</v>
      </c>
      <c r="V7562" t="s">
        <v>84</v>
      </c>
      <c r="W7562" t="s">
        <v>3008</v>
      </c>
      <c r="X7562" t="s">
        <v>1605</v>
      </c>
      <c r="Y7562" t="s">
        <v>1337</v>
      </c>
      <c r="Z7562" t="s">
        <v>1144</v>
      </c>
      <c r="AA7562" t="s">
        <v>1340</v>
      </c>
      <c r="AB7562" t="s">
        <v>439</v>
      </c>
      <c r="AC7562">
        <v>24.75</v>
      </c>
      <c r="AD7562">
        <v>25.25</v>
      </c>
      <c r="AE7562">
        <v>25.5</v>
      </c>
      <c r="AF7562">
        <v>24</v>
      </c>
      <c r="AG7562">
        <v>22.25</v>
      </c>
      <c r="AH7562">
        <v>22.25</v>
      </c>
      <c r="AI7562">
        <v>24.02</v>
      </c>
      <c r="AJ7562">
        <v>24.02</v>
      </c>
      <c r="AK7562">
        <v>25.67</v>
      </c>
      <c r="AL7562">
        <v>25.67</v>
      </c>
      <c r="AM7562">
        <v>25.67</v>
      </c>
      <c r="AN7562">
        <v>23.91</v>
      </c>
    </row>
    <row r="7563" spans="1:40" x14ac:dyDescent="0.35">
      <c r="A7563" t="s">
        <v>1485</v>
      </c>
      <c r="B7563" t="s">
        <v>1497</v>
      </c>
      <c r="C7563" t="s">
        <v>1466</v>
      </c>
      <c r="D7563" t="s">
        <v>1569</v>
      </c>
      <c r="E7563" t="s">
        <v>3340</v>
      </c>
      <c r="F7563" t="s">
        <v>1570</v>
      </c>
      <c r="G7563" t="s">
        <v>3362</v>
      </c>
      <c r="H7563" t="s">
        <v>1324</v>
      </c>
      <c r="I7563" t="s">
        <v>1873</v>
      </c>
      <c r="J7563" t="s">
        <v>1602</v>
      </c>
      <c r="K7563" t="s">
        <v>1327</v>
      </c>
      <c r="L7563" t="s">
        <v>436</v>
      </c>
      <c r="M7563" t="s">
        <v>1328</v>
      </c>
      <c r="O7563" t="s">
        <v>1329</v>
      </c>
      <c r="P7563" t="s">
        <v>399</v>
      </c>
      <c r="Q7563" t="s">
        <v>1874</v>
      </c>
      <c r="R7563" t="s">
        <v>1875</v>
      </c>
      <c r="S7563" t="s">
        <v>1333</v>
      </c>
      <c r="T7563" t="s">
        <v>4011</v>
      </c>
      <c r="U7563" t="s">
        <v>1334</v>
      </c>
      <c r="V7563" t="s">
        <v>84</v>
      </c>
      <c r="W7563" t="s">
        <v>3008</v>
      </c>
      <c r="X7563" t="s">
        <v>1605</v>
      </c>
      <c r="Y7563" t="s">
        <v>1337</v>
      </c>
      <c r="Z7563" t="s">
        <v>1144</v>
      </c>
      <c r="AA7563" t="s">
        <v>1514</v>
      </c>
      <c r="AB7563" t="s">
        <v>439</v>
      </c>
      <c r="AC7563">
        <v>16</v>
      </c>
      <c r="AD7563">
        <v>16</v>
      </c>
      <c r="AE7563">
        <v>16</v>
      </c>
      <c r="AF7563">
        <v>16</v>
      </c>
      <c r="AG7563">
        <v>16</v>
      </c>
      <c r="AH7563">
        <v>16</v>
      </c>
      <c r="AI7563">
        <v>0</v>
      </c>
      <c r="AJ7563">
        <v>0</v>
      </c>
      <c r="AK7563">
        <v>0</v>
      </c>
      <c r="AL7563">
        <v>0</v>
      </c>
      <c r="AM7563">
        <v>0</v>
      </c>
      <c r="AN7563">
        <v>0</v>
      </c>
    </row>
    <row r="7564" spans="1:40" x14ac:dyDescent="0.35">
      <c r="A7564" t="s">
        <v>1485</v>
      </c>
      <c r="B7564" t="s">
        <v>1497</v>
      </c>
      <c r="C7564" t="s">
        <v>1466</v>
      </c>
      <c r="D7564" t="s">
        <v>1569</v>
      </c>
      <c r="E7564" t="s">
        <v>3340</v>
      </c>
      <c r="F7564" t="s">
        <v>1570</v>
      </c>
      <c r="G7564" t="s">
        <v>3369</v>
      </c>
      <c r="H7564" t="s">
        <v>1324</v>
      </c>
      <c r="I7564" t="s">
        <v>1873</v>
      </c>
      <c r="J7564" t="s">
        <v>1571</v>
      </c>
      <c r="K7564" t="s">
        <v>1327</v>
      </c>
      <c r="L7564" t="s">
        <v>436</v>
      </c>
      <c r="M7564" t="s">
        <v>1328</v>
      </c>
      <c r="O7564" t="s">
        <v>1329</v>
      </c>
      <c r="P7564" t="s">
        <v>399</v>
      </c>
      <c r="Q7564" t="s">
        <v>1874</v>
      </c>
      <c r="R7564" t="s">
        <v>1875</v>
      </c>
      <c r="S7564" t="s">
        <v>1333</v>
      </c>
      <c r="T7564" t="s">
        <v>4011</v>
      </c>
      <c r="U7564" t="s">
        <v>1334</v>
      </c>
      <c r="V7564" t="s">
        <v>129</v>
      </c>
      <c r="W7564" t="s">
        <v>2173</v>
      </c>
      <c r="X7564" t="s">
        <v>2174</v>
      </c>
      <c r="Y7564" t="s">
        <v>1337</v>
      </c>
      <c r="Z7564" t="s">
        <v>1145</v>
      </c>
      <c r="AA7564" t="s">
        <v>1339</v>
      </c>
      <c r="AB7564" t="s">
        <v>439</v>
      </c>
      <c r="AC7564">
        <v>261554.04</v>
      </c>
      <c r="AD7564">
        <v>163422.59</v>
      </c>
      <c r="AE7564">
        <v>339400.82</v>
      </c>
      <c r="AF7564">
        <v>236750.4</v>
      </c>
      <c r="AG7564">
        <v>202338.75</v>
      </c>
      <c r="AH7564">
        <v>320739.13</v>
      </c>
      <c r="AI7564">
        <v>197413.0551008101</v>
      </c>
      <c r="AJ7564">
        <v>175927.77456938589</v>
      </c>
      <c r="AK7564">
        <v>175923.63996532391</v>
      </c>
      <c r="AL7564">
        <v>215769.92398722851</v>
      </c>
      <c r="AM7564">
        <v>220085.3224669731</v>
      </c>
      <c r="AN7564">
        <v>217348.82694137309</v>
      </c>
    </row>
    <row r="7565" spans="1:40" x14ac:dyDescent="0.35">
      <c r="A7565" t="s">
        <v>1485</v>
      </c>
      <c r="B7565" t="s">
        <v>1497</v>
      </c>
      <c r="C7565" t="s">
        <v>1466</v>
      </c>
      <c r="D7565" t="s">
        <v>1569</v>
      </c>
      <c r="E7565" t="s">
        <v>3340</v>
      </c>
      <c r="F7565" t="s">
        <v>1570</v>
      </c>
      <c r="G7565" t="s">
        <v>3369</v>
      </c>
      <c r="H7565" t="s">
        <v>1324</v>
      </c>
      <c r="I7565" t="s">
        <v>1873</v>
      </c>
      <c r="J7565" t="s">
        <v>1571</v>
      </c>
      <c r="K7565" t="s">
        <v>1327</v>
      </c>
      <c r="L7565" t="s">
        <v>436</v>
      </c>
      <c r="M7565" t="s">
        <v>1328</v>
      </c>
      <c r="O7565" t="s">
        <v>1329</v>
      </c>
      <c r="P7565" t="s">
        <v>399</v>
      </c>
      <c r="Q7565" t="s">
        <v>1874</v>
      </c>
      <c r="R7565" t="s">
        <v>1875</v>
      </c>
      <c r="S7565" t="s">
        <v>1333</v>
      </c>
      <c r="T7565" t="s">
        <v>4011</v>
      </c>
      <c r="U7565" t="s">
        <v>1334</v>
      </c>
      <c r="V7565" t="s">
        <v>129</v>
      </c>
      <c r="W7565" t="s">
        <v>2173</v>
      </c>
      <c r="X7565" t="s">
        <v>2174</v>
      </c>
      <c r="Y7565" t="s">
        <v>1337</v>
      </c>
      <c r="Z7565" t="s">
        <v>1145</v>
      </c>
      <c r="AA7565" t="s">
        <v>1340</v>
      </c>
      <c r="AB7565" t="s">
        <v>439</v>
      </c>
      <c r="AC7565">
        <v>181.5</v>
      </c>
      <c r="AD7565">
        <v>191.5</v>
      </c>
      <c r="AE7565">
        <v>193.5</v>
      </c>
      <c r="AF7565">
        <v>181</v>
      </c>
      <c r="AG7565">
        <v>175.5</v>
      </c>
      <c r="AH7565">
        <v>171.5</v>
      </c>
      <c r="AI7565">
        <v>125.7007299270073</v>
      </c>
      <c r="AJ7565">
        <v>121.48673395429179</v>
      </c>
      <c r="AK7565">
        <v>119.0585750225823</v>
      </c>
      <c r="AL7565">
        <v>151.04846474323111</v>
      </c>
      <c r="AM7565">
        <v>164.74930190256171</v>
      </c>
      <c r="AN7565">
        <v>157.6191497489171</v>
      </c>
    </row>
    <row r="7566" spans="1:40" x14ac:dyDescent="0.35">
      <c r="A7566" t="s">
        <v>1485</v>
      </c>
      <c r="B7566" t="s">
        <v>1497</v>
      </c>
      <c r="C7566" t="s">
        <v>1466</v>
      </c>
      <c r="D7566" t="s">
        <v>1569</v>
      </c>
      <c r="E7566" t="s">
        <v>3340</v>
      </c>
      <c r="F7566" t="s">
        <v>1570</v>
      </c>
      <c r="G7566" t="s">
        <v>3369</v>
      </c>
      <c r="H7566" t="s">
        <v>1324</v>
      </c>
      <c r="I7566" t="s">
        <v>1873</v>
      </c>
      <c r="J7566" t="s">
        <v>1571</v>
      </c>
      <c r="K7566" t="s">
        <v>1327</v>
      </c>
      <c r="L7566" t="s">
        <v>436</v>
      </c>
      <c r="M7566" t="s">
        <v>1328</v>
      </c>
      <c r="O7566" t="s">
        <v>1329</v>
      </c>
      <c r="P7566" t="s">
        <v>399</v>
      </c>
      <c r="Q7566" t="s">
        <v>1874</v>
      </c>
      <c r="R7566" t="s">
        <v>1875</v>
      </c>
      <c r="S7566" t="s">
        <v>1333</v>
      </c>
      <c r="T7566" t="s">
        <v>4011</v>
      </c>
      <c r="U7566" t="s">
        <v>1334</v>
      </c>
      <c r="V7566" t="s">
        <v>129</v>
      </c>
      <c r="W7566" t="s">
        <v>2173</v>
      </c>
      <c r="X7566" t="s">
        <v>2174</v>
      </c>
      <c r="Y7566" t="s">
        <v>1337</v>
      </c>
      <c r="Z7566" t="s">
        <v>1145</v>
      </c>
      <c r="AA7566" t="s">
        <v>1514</v>
      </c>
      <c r="AB7566" t="s">
        <v>439</v>
      </c>
      <c r="AC7566">
        <v>144</v>
      </c>
      <c r="AD7566">
        <v>112</v>
      </c>
      <c r="AE7566">
        <v>112</v>
      </c>
      <c r="AF7566">
        <v>112</v>
      </c>
      <c r="AG7566">
        <v>112</v>
      </c>
      <c r="AH7566">
        <v>112</v>
      </c>
      <c r="AI7566">
        <v>99</v>
      </c>
      <c r="AJ7566">
        <v>99</v>
      </c>
      <c r="AK7566">
        <v>99</v>
      </c>
      <c r="AL7566">
        <v>135.10657251908941</v>
      </c>
      <c r="AM7566">
        <v>128.46162431131489</v>
      </c>
      <c r="AN7566">
        <v>140.46689102760021</v>
      </c>
    </row>
    <row r="7567" spans="1:40" x14ac:dyDescent="0.35">
      <c r="A7567" t="s">
        <v>1485</v>
      </c>
      <c r="B7567" t="s">
        <v>1497</v>
      </c>
      <c r="C7567" t="s">
        <v>1466</v>
      </c>
      <c r="D7567" t="s">
        <v>1569</v>
      </c>
      <c r="E7567" t="s">
        <v>3340</v>
      </c>
      <c r="F7567" t="s">
        <v>1570</v>
      </c>
      <c r="G7567" t="s">
        <v>3369</v>
      </c>
      <c r="H7567" t="s">
        <v>1324</v>
      </c>
      <c r="I7567" t="s">
        <v>1873</v>
      </c>
      <c r="J7567" t="s">
        <v>1571</v>
      </c>
      <c r="K7567" t="s">
        <v>1327</v>
      </c>
      <c r="L7567" t="s">
        <v>436</v>
      </c>
      <c r="M7567" t="s">
        <v>1328</v>
      </c>
      <c r="O7567" t="s">
        <v>1329</v>
      </c>
      <c r="P7567" t="s">
        <v>399</v>
      </c>
      <c r="Q7567" t="s">
        <v>1874</v>
      </c>
      <c r="R7567" t="s">
        <v>1875</v>
      </c>
      <c r="S7567" t="s">
        <v>1333</v>
      </c>
      <c r="T7567" t="s">
        <v>4011</v>
      </c>
      <c r="U7567" t="s">
        <v>1334</v>
      </c>
      <c r="V7567" t="s">
        <v>129</v>
      </c>
      <c r="W7567" t="s">
        <v>1664</v>
      </c>
      <c r="X7567" t="s">
        <v>2174</v>
      </c>
      <c r="Y7567" t="s">
        <v>1337</v>
      </c>
      <c r="Z7567" t="s">
        <v>1145</v>
      </c>
      <c r="AA7567" t="s">
        <v>1339</v>
      </c>
      <c r="AB7567" t="s">
        <v>439</v>
      </c>
      <c r="AC7567">
        <v>0</v>
      </c>
      <c r="AD7567">
        <v>0</v>
      </c>
      <c r="AE7567">
        <v>0</v>
      </c>
      <c r="AF7567">
        <v>0</v>
      </c>
      <c r="AG7567">
        <v>0</v>
      </c>
      <c r="AH7567">
        <v>0</v>
      </c>
      <c r="AI7567">
        <v>35654.771726527993</v>
      </c>
      <c r="AJ7567">
        <v>32065.622383229831</v>
      </c>
      <c r="AK7567">
        <v>32705.654032980779</v>
      </c>
      <c r="AL7567">
        <v>73854.950496983496</v>
      </c>
      <c r="AM7567">
        <v>75332.049506923198</v>
      </c>
      <c r="AN7567">
        <v>74964.576094694305</v>
      </c>
    </row>
    <row r="7568" spans="1:40" x14ac:dyDescent="0.35">
      <c r="A7568" t="s">
        <v>1485</v>
      </c>
      <c r="B7568" t="s">
        <v>1497</v>
      </c>
      <c r="C7568" t="s">
        <v>1466</v>
      </c>
      <c r="D7568" t="s">
        <v>1569</v>
      </c>
      <c r="E7568" t="s">
        <v>3340</v>
      </c>
      <c r="F7568" t="s">
        <v>1570</v>
      </c>
      <c r="G7568" t="s">
        <v>3369</v>
      </c>
      <c r="H7568" t="s">
        <v>1324</v>
      </c>
      <c r="I7568" t="s">
        <v>1873</v>
      </c>
      <c r="J7568" t="s">
        <v>1571</v>
      </c>
      <c r="K7568" t="s">
        <v>1327</v>
      </c>
      <c r="L7568" t="s">
        <v>436</v>
      </c>
      <c r="M7568" t="s">
        <v>1328</v>
      </c>
      <c r="O7568" t="s">
        <v>1329</v>
      </c>
      <c r="P7568" t="s">
        <v>399</v>
      </c>
      <c r="Q7568" t="s">
        <v>1874</v>
      </c>
      <c r="R7568" t="s">
        <v>1875</v>
      </c>
      <c r="S7568" t="s">
        <v>1333</v>
      </c>
      <c r="T7568" t="s">
        <v>4011</v>
      </c>
      <c r="U7568" t="s">
        <v>1334</v>
      </c>
      <c r="V7568" t="s">
        <v>129</v>
      </c>
      <c r="W7568" t="s">
        <v>1664</v>
      </c>
      <c r="X7568" t="s">
        <v>2174</v>
      </c>
      <c r="Y7568" t="s">
        <v>1337</v>
      </c>
      <c r="Z7568" t="s">
        <v>1145</v>
      </c>
      <c r="AA7568" t="s">
        <v>1340</v>
      </c>
      <c r="AB7568" t="s">
        <v>439</v>
      </c>
      <c r="AC7568">
        <v>0</v>
      </c>
      <c r="AD7568">
        <v>0</v>
      </c>
      <c r="AE7568">
        <v>0</v>
      </c>
      <c r="AF7568">
        <v>0</v>
      </c>
      <c r="AG7568">
        <v>0</v>
      </c>
      <c r="AH7568">
        <v>0</v>
      </c>
      <c r="AI7568">
        <v>26.779270072992698</v>
      </c>
      <c r="AJ7568">
        <v>25.764262078787631</v>
      </c>
      <c r="AK7568">
        <v>25.158546907451111</v>
      </c>
      <c r="AL7568">
        <v>43.838455725183707</v>
      </c>
      <c r="AM7568">
        <v>60.165888395290629</v>
      </c>
      <c r="AN7568">
        <v>44.070041664119657</v>
      </c>
    </row>
    <row r="7569" spans="1:40" x14ac:dyDescent="0.35">
      <c r="A7569" t="s">
        <v>1485</v>
      </c>
      <c r="B7569" t="s">
        <v>1497</v>
      </c>
      <c r="C7569" t="s">
        <v>1466</v>
      </c>
      <c r="D7569" t="s">
        <v>1569</v>
      </c>
      <c r="E7569" t="s">
        <v>3340</v>
      </c>
      <c r="F7569" t="s">
        <v>1570</v>
      </c>
      <c r="G7569" t="s">
        <v>1462</v>
      </c>
      <c r="H7569" t="s">
        <v>2048</v>
      </c>
      <c r="I7569" t="s">
        <v>2091</v>
      </c>
      <c r="J7569" t="s">
        <v>1749</v>
      </c>
      <c r="K7569" t="s">
        <v>1327</v>
      </c>
      <c r="L7569" t="s">
        <v>436</v>
      </c>
      <c r="M7569" t="s">
        <v>1328</v>
      </c>
      <c r="O7569" t="s">
        <v>1329</v>
      </c>
      <c r="P7569" t="s">
        <v>1374</v>
      </c>
      <c r="Q7569" t="s">
        <v>1375</v>
      </c>
      <c r="R7569" t="s">
        <v>1521</v>
      </c>
      <c r="S7569" t="s">
        <v>1333</v>
      </c>
      <c r="T7569" t="s">
        <v>4011</v>
      </c>
      <c r="U7569" t="s">
        <v>1334</v>
      </c>
      <c r="V7569" t="s">
        <v>101</v>
      </c>
      <c r="W7569" t="s">
        <v>1506</v>
      </c>
      <c r="X7569" t="s">
        <v>1507</v>
      </c>
      <c r="Y7569" t="s">
        <v>1337</v>
      </c>
      <c r="Z7569" t="s">
        <v>1146</v>
      </c>
      <c r="AA7569" t="s">
        <v>1339</v>
      </c>
      <c r="AB7569" t="s">
        <v>439</v>
      </c>
      <c r="AC7569">
        <v>12860</v>
      </c>
      <c r="AD7569">
        <v>13290</v>
      </c>
      <c r="AE7569">
        <v>13115</v>
      </c>
      <c r="AF7569">
        <v>9700</v>
      </c>
      <c r="AG7569">
        <v>9440</v>
      </c>
      <c r="AH7569">
        <v>15960</v>
      </c>
      <c r="AI7569">
        <v>6835</v>
      </c>
      <c r="AJ7569">
        <v>4940</v>
      </c>
      <c r="AK7569">
        <v>4940</v>
      </c>
      <c r="AL7569">
        <v>4940</v>
      </c>
      <c r="AM7569">
        <v>4940</v>
      </c>
      <c r="AN7569">
        <v>4940</v>
      </c>
    </row>
    <row r="7570" spans="1:40" x14ac:dyDescent="0.35">
      <c r="A7570" t="s">
        <v>1485</v>
      </c>
      <c r="B7570" t="s">
        <v>1497</v>
      </c>
      <c r="C7570" t="s">
        <v>1466</v>
      </c>
      <c r="D7570" t="s">
        <v>1569</v>
      </c>
      <c r="E7570" t="s">
        <v>3340</v>
      </c>
      <c r="F7570" t="s">
        <v>1570</v>
      </c>
      <c r="G7570" t="s">
        <v>1462</v>
      </c>
      <c r="H7570" t="s">
        <v>2048</v>
      </c>
      <c r="I7570" t="s">
        <v>2091</v>
      </c>
      <c r="J7570" t="s">
        <v>1749</v>
      </c>
      <c r="K7570" t="s">
        <v>1327</v>
      </c>
      <c r="L7570" t="s">
        <v>436</v>
      </c>
      <c r="M7570" t="s">
        <v>1328</v>
      </c>
      <c r="O7570" t="s">
        <v>1329</v>
      </c>
      <c r="P7570" t="s">
        <v>1374</v>
      </c>
      <c r="Q7570" t="s">
        <v>1375</v>
      </c>
      <c r="R7570" t="s">
        <v>1521</v>
      </c>
      <c r="S7570" t="s">
        <v>1333</v>
      </c>
      <c r="T7570" t="s">
        <v>4011</v>
      </c>
      <c r="U7570" t="s">
        <v>1334</v>
      </c>
      <c r="V7570" t="s">
        <v>101</v>
      </c>
      <c r="W7570" t="s">
        <v>1506</v>
      </c>
      <c r="X7570" t="s">
        <v>1512</v>
      </c>
      <c r="Y7570" t="s">
        <v>1337</v>
      </c>
      <c r="Z7570" t="s">
        <v>1146</v>
      </c>
      <c r="AA7570" t="s">
        <v>1339</v>
      </c>
      <c r="AB7570" t="s">
        <v>439</v>
      </c>
      <c r="AC7570">
        <v>0</v>
      </c>
      <c r="AD7570">
        <v>0</v>
      </c>
      <c r="AE7570">
        <v>0</v>
      </c>
      <c r="AF7570">
        <v>0</v>
      </c>
      <c r="AG7570">
        <v>-2305.7496000000001</v>
      </c>
      <c r="AH7570">
        <v>-2305.7496000000001</v>
      </c>
      <c r="AI7570">
        <v>0</v>
      </c>
      <c r="AJ7570">
        <v>0</v>
      </c>
      <c r="AK7570">
        <v>0</v>
      </c>
      <c r="AL7570">
        <v>0</v>
      </c>
      <c r="AM7570">
        <v>0</v>
      </c>
      <c r="AN7570">
        <v>0</v>
      </c>
    </row>
    <row r="7571" spans="1:40" x14ac:dyDescent="0.35">
      <c r="A7571" t="s">
        <v>1485</v>
      </c>
      <c r="B7571" t="s">
        <v>1497</v>
      </c>
      <c r="C7571" t="s">
        <v>1466</v>
      </c>
      <c r="D7571" t="s">
        <v>1569</v>
      </c>
      <c r="E7571" t="s">
        <v>3340</v>
      </c>
      <c r="F7571" t="s">
        <v>1570</v>
      </c>
      <c r="G7571" t="s">
        <v>1462</v>
      </c>
      <c r="H7571" t="s">
        <v>2048</v>
      </c>
      <c r="I7571" t="s">
        <v>2091</v>
      </c>
      <c r="J7571" t="s">
        <v>1749</v>
      </c>
      <c r="K7571" t="s">
        <v>1327</v>
      </c>
      <c r="L7571" t="s">
        <v>436</v>
      </c>
      <c r="M7571" t="s">
        <v>1328</v>
      </c>
      <c r="O7571" t="s">
        <v>1329</v>
      </c>
      <c r="P7571" t="s">
        <v>1374</v>
      </c>
      <c r="Q7571" t="s">
        <v>1375</v>
      </c>
      <c r="R7571" t="s">
        <v>1521</v>
      </c>
      <c r="S7571" t="s">
        <v>1333</v>
      </c>
      <c r="T7571" t="s">
        <v>4011</v>
      </c>
      <c r="U7571" t="s">
        <v>1334</v>
      </c>
      <c r="V7571" t="s">
        <v>101</v>
      </c>
      <c r="W7571" t="s">
        <v>1506</v>
      </c>
      <c r="X7571" t="s">
        <v>1512</v>
      </c>
      <c r="Y7571" t="s">
        <v>1511</v>
      </c>
      <c r="Z7571" t="s">
        <v>1146</v>
      </c>
      <c r="AA7571" t="s">
        <v>1339</v>
      </c>
      <c r="AB7571" t="s">
        <v>439</v>
      </c>
      <c r="AC7571">
        <v>0</v>
      </c>
      <c r="AD7571">
        <v>0</v>
      </c>
      <c r="AE7571">
        <v>0</v>
      </c>
      <c r="AF7571">
        <v>0</v>
      </c>
      <c r="AG7571">
        <v>2305.7496000000001</v>
      </c>
      <c r="AH7571">
        <v>2305.7496000000001</v>
      </c>
      <c r="AI7571">
        <v>0</v>
      </c>
      <c r="AJ7571">
        <v>0</v>
      </c>
      <c r="AK7571">
        <v>0</v>
      </c>
      <c r="AL7571">
        <v>0</v>
      </c>
      <c r="AM7571">
        <v>0</v>
      </c>
      <c r="AN7571">
        <v>0</v>
      </c>
    </row>
    <row r="7572" spans="1:40" x14ac:dyDescent="0.35">
      <c r="A7572" t="s">
        <v>1485</v>
      </c>
      <c r="B7572" t="s">
        <v>1497</v>
      </c>
      <c r="C7572" t="s">
        <v>1466</v>
      </c>
      <c r="D7572" t="s">
        <v>1569</v>
      </c>
      <c r="E7572" t="s">
        <v>3340</v>
      </c>
      <c r="F7572" t="s">
        <v>1570</v>
      </c>
      <c r="G7572" t="s">
        <v>1462</v>
      </c>
      <c r="H7572" t="s">
        <v>2048</v>
      </c>
      <c r="I7572" t="s">
        <v>2091</v>
      </c>
      <c r="J7572" t="s">
        <v>1749</v>
      </c>
      <c r="K7572" t="s">
        <v>1327</v>
      </c>
      <c r="L7572" t="s">
        <v>436</v>
      </c>
      <c r="M7572" t="s">
        <v>1328</v>
      </c>
      <c r="O7572" t="s">
        <v>1329</v>
      </c>
      <c r="P7572" t="s">
        <v>1374</v>
      </c>
      <c r="Q7572" t="s">
        <v>1375</v>
      </c>
      <c r="R7572" t="s">
        <v>1521</v>
      </c>
      <c r="S7572" t="s">
        <v>1333</v>
      </c>
      <c r="T7572" t="s">
        <v>4011</v>
      </c>
      <c r="U7572" t="s">
        <v>1334</v>
      </c>
      <c r="V7572" t="s">
        <v>101</v>
      </c>
      <c r="W7572" t="s">
        <v>1513</v>
      </c>
      <c r="X7572" t="s">
        <v>1512</v>
      </c>
      <c r="Y7572" t="s">
        <v>1337</v>
      </c>
      <c r="Z7572" t="s">
        <v>1146</v>
      </c>
      <c r="AA7572" t="s">
        <v>1340</v>
      </c>
      <c r="AB7572" t="s">
        <v>439</v>
      </c>
      <c r="AC7572">
        <v>2.5099999999999998</v>
      </c>
      <c r="AD7572">
        <v>3</v>
      </c>
      <c r="AE7572">
        <v>4</v>
      </c>
      <c r="AF7572">
        <v>3.5</v>
      </c>
      <c r="AG7572">
        <v>3.5</v>
      </c>
      <c r="AH7572">
        <v>3.5</v>
      </c>
      <c r="AI7572">
        <v>4</v>
      </c>
      <c r="AJ7572">
        <v>4</v>
      </c>
      <c r="AK7572">
        <v>4</v>
      </c>
      <c r="AL7572">
        <v>4</v>
      </c>
      <c r="AM7572">
        <v>4</v>
      </c>
      <c r="AN7572">
        <v>4</v>
      </c>
    </row>
    <row r="7573" spans="1:40" x14ac:dyDescent="0.35">
      <c r="A7573" t="s">
        <v>1485</v>
      </c>
      <c r="B7573" t="s">
        <v>1497</v>
      </c>
      <c r="C7573" t="s">
        <v>1466</v>
      </c>
      <c r="D7573" t="s">
        <v>1569</v>
      </c>
      <c r="E7573" t="s">
        <v>3340</v>
      </c>
      <c r="F7573" t="s">
        <v>1570</v>
      </c>
      <c r="G7573" t="s">
        <v>1462</v>
      </c>
      <c r="H7573" t="s">
        <v>2048</v>
      </c>
      <c r="I7573" t="s">
        <v>2091</v>
      </c>
      <c r="J7573" t="s">
        <v>1749</v>
      </c>
      <c r="K7573" t="s">
        <v>1327</v>
      </c>
      <c r="L7573" t="s">
        <v>436</v>
      </c>
      <c r="M7573" t="s">
        <v>1328</v>
      </c>
      <c r="O7573" t="s">
        <v>1329</v>
      </c>
      <c r="P7573" t="s">
        <v>1374</v>
      </c>
      <c r="Q7573" t="s">
        <v>1375</v>
      </c>
      <c r="R7573" t="s">
        <v>1521</v>
      </c>
      <c r="S7573" t="s">
        <v>1333</v>
      </c>
      <c r="T7573" t="s">
        <v>4011</v>
      </c>
      <c r="U7573" t="s">
        <v>1334</v>
      </c>
      <c r="V7573" t="s">
        <v>101</v>
      </c>
      <c r="W7573" t="s">
        <v>1513</v>
      </c>
      <c r="X7573" t="s">
        <v>1512</v>
      </c>
      <c r="Y7573" t="s">
        <v>1337</v>
      </c>
      <c r="Z7573" t="s">
        <v>1146</v>
      </c>
      <c r="AA7573" t="s">
        <v>1514</v>
      </c>
      <c r="AB7573" t="s">
        <v>439</v>
      </c>
      <c r="AC7573">
        <v>3.51</v>
      </c>
      <c r="AD7573">
        <v>3</v>
      </c>
      <c r="AE7573">
        <v>4</v>
      </c>
      <c r="AF7573">
        <v>3.5</v>
      </c>
      <c r="AG7573">
        <v>3.5</v>
      </c>
      <c r="AH7573">
        <v>3.5</v>
      </c>
      <c r="AI7573">
        <v>4</v>
      </c>
      <c r="AJ7573">
        <v>4</v>
      </c>
      <c r="AK7573">
        <v>4</v>
      </c>
      <c r="AL7573">
        <v>4</v>
      </c>
      <c r="AM7573">
        <v>4</v>
      </c>
      <c r="AN7573">
        <v>4</v>
      </c>
    </row>
    <row r="7574" spans="1:40" x14ac:dyDescent="0.35">
      <c r="A7574" t="s">
        <v>1485</v>
      </c>
      <c r="B7574" t="s">
        <v>1497</v>
      </c>
      <c r="C7574" t="s">
        <v>1466</v>
      </c>
      <c r="D7574" t="s">
        <v>1569</v>
      </c>
      <c r="E7574" t="s">
        <v>3340</v>
      </c>
      <c r="F7574" t="s">
        <v>1570</v>
      </c>
      <c r="G7574" t="s">
        <v>1462</v>
      </c>
      <c r="H7574" t="s">
        <v>2048</v>
      </c>
      <c r="I7574" t="s">
        <v>2091</v>
      </c>
      <c r="J7574" t="s">
        <v>1749</v>
      </c>
      <c r="K7574" t="s">
        <v>1327</v>
      </c>
      <c r="L7574" t="s">
        <v>436</v>
      </c>
      <c r="M7574" t="s">
        <v>1328</v>
      </c>
      <c r="O7574" t="s">
        <v>1329</v>
      </c>
      <c r="P7574" t="s">
        <v>1374</v>
      </c>
      <c r="Q7574" t="s">
        <v>1375</v>
      </c>
      <c r="R7574" t="s">
        <v>1521</v>
      </c>
      <c r="S7574" t="s">
        <v>1333</v>
      </c>
      <c r="T7574" t="s">
        <v>4011</v>
      </c>
      <c r="U7574" t="s">
        <v>1334</v>
      </c>
      <c r="V7574" t="s">
        <v>101</v>
      </c>
      <c r="W7574" t="s">
        <v>1517</v>
      </c>
      <c r="X7574" t="s">
        <v>1512</v>
      </c>
      <c r="Y7574" t="s">
        <v>1337</v>
      </c>
      <c r="Z7574" t="s">
        <v>1146</v>
      </c>
      <c r="AA7574" t="s">
        <v>1339</v>
      </c>
      <c r="AB7574" t="s">
        <v>439</v>
      </c>
      <c r="AC7574">
        <v>0</v>
      </c>
      <c r="AD7574">
        <v>0</v>
      </c>
      <c r="AE7574">
        <v>0</v>
      </c>
      <c r="AF7574">
        <v>0</v>
      </c>
      <c r="AG7574">
        <v>0</v>
      </c>
      <c r="AH7574">
        <v>0</v>
      </c>
      <c r="AI7574">
        <v>-2305.7496000000001</v>
      </c>
      <c r="AJ7574">
        <v>-2305.7496000000001</v>
      </c>
      <c r="AK7574">
        <v>-2305.7496000000001</v>
      </c>
      <c r="AL7574">
        <v>-2305.7496000000001</v>
      </c>
      <c r="AM7574">
        <v>-2305.7496000000001</v>
      </c>
      <c r="AN7574">
        <v>-2305.7496000000001</v>
      </c>
    </row>
    <row r="7575" spans="1:40" x14ac:dyDescent="0.35">
      <c r="A7575" t="s">
        <v>1485</v>
      </c>
      <c r="B7575" t="s">
        <v>1497</v>
      </c>
      <c r="C7575" t="s">
        <v>1466</v>
      </c>
      <c r="D7575" t="s">
        <v>1569</v>
      </c>
      <c r="E7575" t="s">
        <v>3340</v>
      </c>
      <c r="F7575" t="s">
        <v>1570</v>
      </c>
      <c r="G7575" t="s">
        <v>1462</v>
      </c>
      <c r="H7575" t="s">
        <v>2048</v>
      </c>
      <c r="I7575" t="s">
        <v>2091</v>
      </c>
      <c r="J7575" t="s">
        <v>1749</v>
      </c>
      <c r="K7575" t="s">
        <v>1327</v>
      </c>
      <c r="L7575" t="s">
        <v>436</v>
      </c>
      <c r="M7575" t="s">
        <v>1328</v>
      </c>
      <c r="O7575" t="s">
        <v>1329</v>
      </c>
      <c r="P7575" t="s">
        <v>1374</v>
      </c>
      <c r="Q7575" t="s">
        <v>1375</v>
      </c>
      <c r="R7575" t="s">
        <v>1521</v>
      </c>
      <c r="S7575" t="s">
        <v>1333</v>
      </c>
      <c r="T7575" t="s">
        <v>4011</v>
      </c>
      <c r="U7575" t="s">
        <v>1334</v>
      </c>
      <c r="V7575" t="s">
        <v>101</v>
      </c>
      <c r="W7575" t="s">
        <v>1517</v>
      </c>
      <c r="X7575" t="s">
        <v>1512</v>
      </c>
      <c r="Y7575" t="s">
        <v>1337</v>
      </c>
      <c r="Z7575" t="s">
        <v>1146</v>
      </c>
      <c r="AA7575" t="s">
        <v>1340</v>
      </c>
      <c r="AB7575" t="s">
        <v>439</v>
      </c>
      <c r="AC7575">
        <v>0.5</v>
      </c>
      <c r="AD7575">
        <v>0.21</v>
      </c>
      <c r="AE7575">
        <v>0.51</v>
      </c>
      <c r="AF7575">
        <v>0.61</v>
      </c>
      <c r="AG7575">
        <v>1</v>
      </c>
      <c r="AH7575">
        <v>1.5</v>
      </c>
      <c r="AI7575">
        <v>0</v>
      </c>
      <c r="AJ7575">
        <v>0</v>
      </c>
      <c r="AK7575">
        <v>0</v>
      </c>
      <c r="AL7575">
        <v>0</v>
      </c>
      <c r="AM7575">
        <v>0</v>
      </c>
      <c r="AN7575">
        <v>0</v>
      </c>
    </row>
    <row r="7576" spans="1:40" x14ac:dyDescent="0.35">
      <c r="A7576" t="s">
        <v>1485</v>
      </c>
      <c r="B7576" t="s">
        <v>1497</v>
      </c>
      <c r="C7576" t="s">
        <v>1466</v>
      </c>
      <c r="D7576" t="s">
        <v>1569</v>
      </c>
      <c r="E7576" t="s">
        <v>3340</v>
      </c>
      <c r="F7576" t="s">
        <v>1570</v>
      </c>
      <c r="G7576" t="s">
        <v>1462</v>
      </c>
      <c r="H7576" t="s">
        <v>2048</v>
      </c>
      <c r="I7576" t="s">
        <v>2091</v>
      </c>
      <c r="J7576" t="s">
        <v>1749</v>
      </c>
      <c r="K7576" t="s">
        <v>1327</v>
      </c>
      <c r="L7576" t="s">
        <v>436</v>
      </c>
      <c r="M7576" t="s">
        <v>1328</v>
      </c>
      <c r="O7576" t="s">
        <v>1329</v>
      </c>
      <c r="P7576" t="s">
        <v>1374</v>
      </c>
      <c r="Q7576" t="s">
        <v>1375</v>
      </c>
      <c r="R7576" t="s">
        <v>1521</v>
      </c>
      <c r="S7576" t="s">
        <v>1333</v>
      </c>
      <c r="T7576" t="s">
        <v>4011</v>
      </c>
      <c r="U7576" t="s">
        <v>1334</v>
      </c>
      <c r="V7576" t="s">
        <v>101</v>
      </c>
      <c r="W7576" t="s">
        <v>1517</v>
      </c>
      <c r="X7576" t="s">
        <v>1512</v>
      </c>
      <c r="Y7576" t="s">
        <v>1511</v>
      </c>
      <c r="Z7576" t="s">
        <v>1146</v>
      </c>
      <c r="AA7576" t="s">
        <v>1339</v>
      </c>
      <c r="AB7576" t="s">
        <v>439</v>
      </c>
      <c r="AC7576">
        <v>0</v>
      </c>
      <c r="AD7576">
        <v>0</v>
      </c>
      <c r="AE7576">
        <v>0</v>
      </c>
      <c r="AF7576">
        <v>0</v>
      </c>
      <c r="AG7576">
        <v>0</v>
      </c>
      <c r="AH7576">
        <v>0</v>
      </c>
      <c r="AI7576">
        <v>2305.7496000000001</v>
      </c>
      <c r="AJ7576">
        <v>2305.7496000000001</v>
      </c>
      <c r="AK7576">
        <v>2305.7496000000001</v>
      </c>
      <c r="AL7576">
        <v>2305.7496000000001</v>
      </c>
      <c r="AM7576">
        <v>2305.7496000000001</v>
      </c>
      <c r="AN7576">
        <v>2305.7496000000001</v>
      </c>
    </row>
    <row r="7577" spans="1:40" x14ac:dyDescent="0.35">
      <c r="A7577" t="s">
        <v>1485</v>
      </c>
      <c r="B7577" t="s">
        <v>1497</v>
      </c>
      <c r="C7577" t="s">
        <v>1466</v>
      </c>
      <c r="D7577" t="s">
        <v>1569</v>
      </c>
      <c r="E7577" t="s">
        <v>3340</v>
      </c>
      <c r="F7577" t="s">
        <v>1570</v>
      </c>
      <c r="G7577" t="s">
        <v>1462</v>
      </c>
      <c r="H7577" t="s">
        <v>2048</v>
      </c>
      <c r="I7577" t="s">
        <v>2091</v>
      </c>
      <c r="J7577" t="s">
        <v>1749</v>
      </c>
      <c r="K7577" t="s">
        <v>1327</v>
      </c>
      <c r="L7577" t="s">
        <v>436</v>
      </c>
      <c r="M7577" t="s">
        <v>1328</v>
      </c>
      <c r="O7577" t="s">
        <v>1329</v>
      </c>
      <c r="P7577" t="s">
        <v>1374</v>
      </c>
      <c r="Q7577" t="s">
        <v>1375</v>
      </c>
      <c r="R7577" t="s">
        <v>1521</v>
      </c>
      <c r="S7577" t="s">
        <v>1333</v>
      </c>
      <c r="T7577" t="s">
        <v>4011</v>
      </c>
      <c r="U7577" t="s">
        <v>1334</v>
      </c>
      <c r="V7577" t="s">
        <v>101</v>
      </c>
      <c r="W7577" t="s">
        <v>1519</v>
      </c>
      <c r="X7577" t="s">
        <v>1507</v>
      </c>
      <c r="Y7577" t="s">
        <v>1337</v>
      </c>
      <c r="Z7577" t="s">
        <v>1146</v>
      </c>
      <c r="AA7577" t="s">
        <v>1340</v>
      </c>
      <c r="AB7577" t="s">
        <v>439</v>
      </c>
      <c r="AC7577">
        <v>0</v>
      </c>
      <c r="AD7577">
        <v>0.05</v>
      </c>
      <c r="AE7577">
        <v>0.05</v>
      </c>
      <c r="AF7577">
        <v>0.05</v>
      </c>
      <c r="AG7577">
        <v>0.05</v>
      </c>
      <c r="AH7577">
        <v>0.05</v>
      </c>
      <c r="AI7577">
        <v>0</v>
      </c>
      <c r="AJ7577">
        <v>0</v>
      </c>
      <c r="AK7577">
        <v>0</v>
      </c>
      <c r="AL7577">
        <v>0</v>
      </c>
      <c r="AM7577">
        <v>0</v>
      </c>
      <c r="AN7577">
        <v>0</v>
      </c>
    </row>
    <row r="7578" spans="1:40" x14ac:dyDescent="0.35">
      <c r="A7578" t="s">
        <v>1485</v>
      </c>
      <c r="B7578" t="s">
        <v>1497</v>
      </c>
      <c r="C7578" t="s">
        <v>1466</v>
      </c>
      <c r="D7578" t="s">
        <v>1569</v>
      </c>
      <c r="E7578" t="s">
        <v>3340</v>
      </c>
      <c r="F7578" t="s">
        <v>1570</v>
      </c>
      <c r="G7578" t="s">
        <v>1462</v>
      </c>
      <c r="H7578" t="s">
        <v>1324</v>
      </c>
      <c r="I7578" t="s">
        <v>2057</v>
      </c>
      <c r="J7578" t="s">
        <v>1571</v>
      </c>
      <c r="K7578" t="s">
        <v>1327</v>
      </c>
      <c r="L7578" t="s">
        <v>436</v>
      </c>
      <c r="M7578" t="s">
        <v>1480</v>
      </c>
      <c r="O7578" t="s">
        <v>1329</v>
      </c>
      <c r="P7578" t="s">
        <v>1330</v>
      </c>
      <c r="Q7578" t="s">
        <v>1331</v>
      </c>
      <c r="R7578" t="s">
        <v>1332</v>
      </c>
      <c r="S7578" t="s">
        <v>1333</v>
      </c>
      <c r="T7578" t="s">
        <v>4011</v>
      </c>
      <c r="U7578" t="s">
        <v>1334</v>
      </c>
      <c r="V7578" t="s">
        <v>94</v>
      </c>
      <c r="W7578" t="s">
        <v>1572</v>
      </c>
      <c r="X7578" t="s">
        <v>1573</v>
      </c>
      <c r="Y7578" t="s">
        <v>1552</v>
      </c>
      <c r="Z7578" t="s">
        <v>1147</v>
      </c>
      <c r="AA7578" t="s">
        <v>1339</v>
      </c>
      <c r="AB7578" t="s">
        <v>439</v>
      </c>
      <c r="AC7578">
        <v>2826</v>
      </c>
      <c r="AD7578">
        <v>2418</v>
      </c>
      <c r="AE7578">
        <v>1764</v>
      </c>
      <c r="AF7578">
        <v>1422</v>
      </c>
      <c r="AG7578">
        <v>1350</v>
      </c>
      <c r="AH7578">
        <v>1356</v>
      </c>
      <c r="AI7578">
        <v>1326</v>
      </c>
      <c r="AJ7578">
        <v>1326</v>
      </c>
      <c r="AK7578">
        <v>1326</v>
      </c>
      <c r="AL7578">
        <v>1326</v>
      </c>
      <c r="AM7578">
        <v>1326</v>
      </c>
      <c r="AN7578">
        <v>1326</v>
      </c>
    </row>
    <row r="7579" spans="1:40" x14ac:dyDescent="0.35">
      <c r="A7579" t="s">
        <v>1485</v>
      </c>
      <c r="B7579" t="s">
        <v>1497</v>
      </c>
      <c r="C7579" t="s">
        <v>1466</v>
      </c>
      <c r="D7579" t="s">
        <v>1569</v>
      </c>
      <c r="E7579" t="s">
        <v>3340</v>
      </c>
      <c r="F7579" t="s">
        <v>1570</v>
      </c>
      <c r="G7579" t="s">
        <v>1462</v>
      </c>
      <c r="H7579" t="s">
        <v>1324</v>
      </c>
      <c r="I7579" t="s">
        <v>2057</v>
      </c>
      <c r="J7579" t="s">
        <v>1571</v>
      </c>
      <c r="K7579" t="s">
        <v>1327</v>
      </c>
      <c r="L7579" t="s">
        <v>436</v>
      </c>
      <c r="M7579" t="s">
        <v>1480</v>
      </c>
      <c r="O7579" t="s">
        <v>1329</v>
      </c>
      <c r="P7579" t="s">
        <v>1330</v>
      </c>
      <c r="Q7579" t="s">
        <v>1331</v>
      </c>
      <c r="R7579" t="s">
        <v>1332</v>
      </c>
      <c r="S7579" t="s">
        <v>1333</v>
      </c>
      <c r="T7579" t="s">
        <v>4011</v>
      </c>
      <c r="U7579" t="s">
        <v>1334</v>
      </c>
      <c r="V7579" t="s">
        <v>94</v>
      </c>
      <c r="W7579" t="s">
        <v>1572</v>
      </c>
      <c r="X7579" t="s">
        <v>1573</v>
      </c>
      <c r="Y7579" t="s">
        <v>1337</v>
      </c>
      <c r="Z7579" t="s">
        <v>1147</v>
      </c>
      <c r="AA7579" t="s">
        <v>1339</v>
      </c>
      <c r="AB7579" t="s">
        <v>439</v>
      </c>
      <c r="AC7579">
        <v>-2826</v>
      </c>
      <c r="AD7579">
        <v>-2418</v>
      </c>
      <c r="AE7579">
        <v>-1764</v>
      </c>
      <c r="AF7579">
        <v>-1422</v>
      </c>
      <c r="AG7579">
        <v>-1350</v>
      </c>
      <c r="AH7579">
        <v>-1356</v>
      </c>
      <c r="AI7579">
        <v>189678.43625</v>
      </c>
      <c r="AJ7579">
        <v>181548.00207508501</v>
      </c>
      <c r="AK7579">
        <v>188125.6730948248</v>
      </c>
      <c r="AL7579">
        <v>179574.421496341</v>
      </c>
      <c r="AM7579">
        <v>181070.11309163491</v>
      </c>
      <c r="AN7579">
        <v>184712.09082922511</v>
      </c>
    </row>
    <row r="7580" spans="1:40" x14ac:dyDescent="0.35">
      <c r="A7580" t="s">
        <v>1485</v>
      </c>
      <c r="B7580" t="s">
        <v>1497</v>
      </c>
      <c r="C7580" t="s">
        <v>1466</v>
      </c>
      <c r="D7580" t="s">
        <v>1569</v>
      </c>
      <c r="E7580" t="s">
        <v>3340</v>
      </c>
      <c r="F7580" t="s">
        <v>1570</v>
      </c>
      <c r="G7580" t="s">
        <v>1462</v>
      </c>
      <c r="H7580" t="s">
        <v>1324</v>
      </c>
      <c r="I7580" t="s">
        <v>2057</v>
      </c>
      <c r="J7580" t="s">
        <v>1571</v>
      </c>
      <c r="K7580" t="s">
        <v>1327</v>
      </c>
      <c r="L7580" t="s">
        <v>436</v>
      </c>
      <c r="M7580" t="s">
        <v>1480</v>
      </c>
      <c r="O7580" t="s">
        <v>1329</v>
      </c>
      <c r="P7580" t="s">
        <v>1330</v>
      </c>
      <c r="Q7580" t="s">
        <v>1331</v>
      </c>
      <c r="R7580" t="s">
        <v>1332</v>
      </c>
      <c r="S7580" t="s">
        <v>1333</v>
      </c>
      <c r="T7580" t="s">
        <v>4011</v>
      </c>
      <c r="U7580" t="s">
        <v>1334</v>
      </c>
      <c r="V7580" t="s">
        <v>94</v>
      </c>
      <c r="W7580" t="s">
        <v>1572</v>
      </c>
      <c r="X7580" t="s">
        <v>1573</v>
      </c>
      <c r="Y7580" t="s">
        <v>1337</v>
      </c>
      <c r="Z7580" t="s">
        <v>1147</v>
      </c>
      <c r="AA7580" t="s">
        <v>1340</v>
      </c>
      <c r="AB7580" t="s">
        <v>439</v>
      </c>
      <c r="AC7580">
        <v>3</v>
      </c>
      <c r="AD7580">
        <v>3</v>
      </c>
      <c r="AE7580">
        <v>3</v>
      </c>
      <c r="AF7580">
        <v>6</v>
      </c>
      <c r="AG7580">
        <v>2</v>
      </c>
      <c r="AH7580">
        <v>2</v>
      </c>
      <c r="AI7580">
        <v>162.32</v>
      </c>
      <c r="AJ7580">
        <v>170.188439453125</v>
      </c>
      <c r="AK7580">
        <v>174.70687890625001</v>
      </c>
      <c r="AL7580">
        <v>164.56</v>
      </c>
      <c r="AM7580">
        <v>156.72999999999999</v>
      </c>
      <c r="AN7580">
        <v>148.91</v>
      </c>
    </row>
    <row r="7581" spans="1:40" x14ac:dyDescent="0.35">
      <c r="A7581" t="s">
        <v>1485</v>
      </c>
      <c r="B7581" t="s">
        <v>1497</v>
      </c>
      <c r="C7581" t="s">
        <v>1466</v>
      </c>
      <c r="D7581" t="s">
        <v>1569</v>
      </c>
      <c r="E7581" t="s">
        <v>3340</v>
      </c>
      <c r="F7581" t="s">
        <v>1570</v>
      </c>
      <c r="G7581" t="s">
        <v>1462</v>
      </c>
      <c r="H7581" t="s">
        <v>1324</v>
      </c>
      <c r="I7581" t="s">
        <v>2057</v>
      </c>
      <c r="J7581" t="s">
        <v>1571</v>
      </c>
      <c r="K7581" t="s">
        <v>1327</v>
      </c>
      <c r="L7581" t="s">
        <v>436</v>
      </c>
      <c r="M7581" t="s">
        <v>1480</v>
      </c>
      <c r="O7581" t="s">
        <v>1329</v>
      </c>
      <c r="P7581" t="s">
        <v>1330</v>
      </c>
      <c r="Q7581" t="s">
        <v>1331</v>
      </c>
      <c r="R7581" t="s">
        <v>1332</v>
      </c>
      <c r="S7581" t="s">
        <v>1333</v>
      </c>
      <c r="T7581" t="s">
        <v>4011</v>
      </c>
      <c r="U7581" t="s">
        <v>1334</v>
      </c>
      <c r="V7581" t="s">
        <v>94</v>
      </c>
      <c r="W7581" t="s">
        <v>1572</v>
      </c>
      <c r="X7581" t="s">
        <v>1573</v>
      </c>
      <c r="Y7581" t="s">
        <v>1337</v>
      </c>
      <c r="Z7581" t="s">
        <v>1147</v>
      </c>
      <c r="AA7581" t="s">
        <v>1514</v>
      </c>
      <c r="AB7581" t="s">
        <v>439</v>
      </c>
      <c r="AC7581">
        <v>24</v>
      </c>
      <c r="AD7581">
        <v>30</v>
      </c>
      <c r="AE7581">
        <v>30</v>
      </c>
      <c r="AF7581">
        <v>95</v>
      </c>
      <c r="AG7581">
        <v>105</v>
      </c>
      <c r="AH7581">
        <v>105</v>
      </c>
      <c r="AI7581">
        <v>105</v>
      </c>
      <c r="AJ7581">
        <v>105</v>
      </c>
      <c r="AK7581">
        <v>105</v>
      </c>
      <c r="AL7581">
        <v>105</v>
      </c>
      <c r="AM7581">
        <v>105</v>
      </c>
      <c r="AN7581">
        <v>105</v>
      </c>
    </row>
    <row r="7582" spans="1:40" x14ac:dyDescent="0.35">
      <c r="A7582" t="s">
        <v>1485</v>
      </c>
      <c r="B7582" t="s">
        <v>1497</v>
      </c>
      <c r="C7582" t="s">
        <v>1466</v>
      </c>
      <c r="D7582" t="s">
        <v>1569</v>
      </c>
      <c r="E7582" t="s">
        <v>3340</v>
      </c>
      <c r="F7582" t="s">
        <v>1570</v>
      </c>
      <c r="G7582" t="s">
        <v>1462</v>
      </c>
      <c r="H7582" t="s">
        <v>1324</v>
      </c>
      <c r="I7582" t="s">
        <v>2057</v>
      </c>
      <c r="J7582" t="s">
        <v>1571</v>
      </c>
      <c r="K7582" t="s">
        <v>1327</v>
      </c>
      <c r="L7582" t="s">
        <v>436</v>
      </c>
      <c r="M7582" t="s">
        <v>1480</v>
      </c>
      <c r="O7582" t="s">
        <v>1329</v>
      </c>
      <c r="P7582" t="s">
        <v>1330</v>
      </c>
      <c r="Q7582" t="s">
        <v>1331</v>
      </c>
      <c r="R7582" t="s">
        <v>1332</v>
      </c>
      <c r="S7582" t="s">
        <v>1333</v>
      </c>
      <c r="T7582" t="s">
        <v>4011</v>
      </c>
      <c r="U7582" t="s">
        <v>1334</v>
      </c>
      <c r="V7582" t="s">
        <v>94</v>
      </c>
      <c r="W7582" t="s">
        <v>1575</v>
      </c>
      <c r="X7582" t="s">
        <v>1573</v>
      </c>
      <c r="Y7582" t="s">
        <v>1337</v>
      </c>
      <c r="Z7582" t="s">
        <v>1147</v>
      </c>
      <c r="AA7582" t="s">
        <v>1339</v>
      </c>
      <c r="AB7582" t="s">
        <v>439</v>
      </c>
      <c r="AC7582">
        <v>369646.44</v>
      </c>
      <c r="AD7582">
        <v>194844.73</v>
      </c>
      <c r="AE7582">
        <v>225706.69</v>
      </c>
      <c r="AF7582">
        <v>188794.42</v>
      </c>
      <c r="AG7582">
        <v>224587</v>
      </c>
      <c r="AH7582">
        <v>249113.84</v>
      </c>
      <c r="AI7582">
        <v>0</v>
      </c>
      <c r="AJ7582">
        <v>0</v>
      </c>
      <c r="AK7582">
        <v>0</v>
      </c>
      <c r="AL7582">
        <v>0</v>
      </c>
      <c r="AM7582">
        <v>0</v>
      </c>
      <c r="AN7582">
        <v>0</v>
      </c>
    </row>
    <row r="7583" spans="1:40" x14ac:dyDescent="0.35">
      <c r="A7583" t="s">
        <v>1485</v>
      </c>
      <c r="B7583" t="s">
        <v>1497</v>
      </c>
      <c r="C7583" t="s">
        <v>1466</v>
      </c>
      <c r="D7583" t="s">
        <v>1569</v>
      </c>
      <c r="E7583" t="s">
        <v>3340</v>
      </c>
      <c r="F7583" t="s">
        <v>1570</v>
      </c>
      <c r="G7583" t="s">
        <v>1462</v>
      </c>
      <c r="H7583" t="s">
        <v>1324</v>
      </c>
      <c r="I7583" t="s">
        <v>2057</v>
      </c>
      <c r="J7583" t="s">
        <v>1571</v>
      </c>
      <c r="K7583" t="s">
        <v>1327</v>
      </c>
      <c r="L7583" t="s">
        <v>436</v>
      </c>
      <c r="M7583" t="s">
        <v>1480</v>
      </c>
      <c r="O7583" t="s">
        <v>1329</v>
      </c>
      <c r="P7583" t="s">
        <v>1330</v>
      </c>
      <c r="Q7583" t="s">
        <v>1331</v>
      </c>
      <c r="R7583" t="s">
        <v>1332</v>
      </c>
      <c r="S7583" t="s">
        <v>1333</v>
      </c>
      <c r="T7583" t="s">
        <v>4011</v>
      </c>
      <c r="U7583" t="s">
        <v>1334</v>
      </c>
      <c r="V7583" t="s">
        <v>94</v>
      </c>
      <c r="W7583" t="s">
        <v>1575</v>
      </c>
      <c r="X7583" t="s">
        <v>1573</v>
      </c>
      <c r="Y7583" t="s">
        <v>1337</v>
      </c>
      <c r="Z7583" t="s">
        <v>1147</v>
      </c>
      <c r="AA7583" t="s">
        <v>1340</v>
      </c>
      <c r="AB7583" t="s">
        <v>439</v>
      </c>
      <c r="AC7583">
        <v>432</v>
      </c>
      <c r="AD7583">
        <v>354.5</v>
      </c>
      <c r="AE7583">
        <v>229</v>
      </c>
      <c r="AF7583">
        <v>218.5</v>
      </c>
      <c r="AG7583">
        <v>218.75</v>
      </c>
      <c r="AH7583">
        <v>204</v>
      </c>
      <c r="AI7583">
        <v>0</v>
      </c>
      <c r="AJ7583">
        <v>0</v>
      </c>
      <c r="AK7583">
        <v>0</v>
      </c>
      <c r="AL7583">
        <v>0</v>
      </c>
      <c r="AM7583">
        <v>0</v>
      </c>
      <c r="AN7583">
        <v>0</v>
      </c>
    </row>
    <row r="7584" spans="1:40" x14ac:dyDescent="0.35">
      <c r="A7584" t="s">
        <v>1485</v>
      </c>
      <c r="B7584" t="s">
        <v>1497</v>
      </c>
      <c r="C7584" t="s">
        <v>1466</v>
      </c>
      <c r="D7584" t="s">
        <v>1569</v>
      </c>
      <c r="E7584" t="s">
        <v>3340</v>
      </c>
      <c r="F7584" t="s">
        <v>1570</v>
      </c>
      <c r="G7584" t="s">
        <v>1462</v>
      </c>
      <c r="H7584" t="s">
        <v>1324</v>
      </c>
      <c r="I7584" t="s">
        <v>1873</v>
      </c>
      <c r="J7584" t="s">
        <v>1571</v>
      </c>
      <c r="K7584" t="s">
        <v>1327</v>
      </c>
      <c r="L7584" t="s">
        <v>436</v>
      </c>
      <c r="M7584" t="s">
        <v>1328</v>
      </c>
      <c r="O7584" t="s">
        <v>1329</v>
      </c>
      <c r="P7584" t="s">
        <v>399</v>
      </c>
      <c r="Q7584" t="s">
        <v>1874</v>
      </c>
      <c r="R7584" t="s">
        <v>1875</v>
      </c>
      <c r="S7584" t="s">
        <v>1333</v>
      </c>
      <c r="T7584" t="s">
        <v>4011</v>
      </c>
      <c r="U7584" t="s">
        <v>1334</v>
      </c>
      <c r="V7584" t="s">
        <v>98</v>
      </c>
      <c r="W7584" t="s">
        <v>1582</v>
      </c>
      <c r="X7584" t="s">
        <v>1583</v>
      </c>
      <c r="Y7584" t="s">
        <v>1337</v>
      </c>
      <c r="Z7584" t="s">
        <v>1148</v>
      </c>
      <c r="AA7584" t="s">
        <v>1339</v>
      </c>
      <c r="AB7584" t="s">
        <v>439</v>
      </c>
      <c r="AC7584">
        <v>27840.704000000002</v>
      </c>
      <c r="AD7584">
        <v>12665.563</v>
      </c>
      <c r="AE7584">
        <v>72073.842999999993</v>
      </c>
      <c r="AF7584">
        <v>78633.216</v>
      </c>
      <c r="AG7584">
        <v>41114.229999999996</v>
      </c>
      <c r="AH7584">
        <v>50309.063999999998</v>
      </c>
      <c r="AI7584">
        <v>182585.0065944666</v>
      </c>
      <c r="AJ7584">
        <v>149916.22549363971</v>
      </c>
      <c r="AK7584">
        <v>159926.00496446929</v>
      </c>
      <c r="AL7584">
        <v>75403.72575501111</v>
      </c>
      <c r="AM7584">
        <v>69244.941987419865</v>
      </c>
      <c r="AN7584">
        <v>84182.680912260155</v>
      </c>
    </row>
    <row r="7585" spans="1:40" x14ac:dyDescent="0.35">
      <c r="A7585" t="s">
        <v>1485</v>
      </c>
      <c r="B7585" t="s">
        <v>1497</v>
      </c>
      <c r="C7585" t="s">
        <v>1466</v>
      </c>
      <c r="D7585" t="s">
        <v>1569</v>
      </c>
      <c r="E7585" t="s">
        <v>3340</v>
      </c>
      <c r="F7585" t="s">
        <v>1570</v>
      </c>
      <c r="G7585" t="s">
        <v>1462</v>
      </c>
      <c r="H7585" t="s">
        <v>1324</v>
      </c>
      <c r="I7585" t="s">
        <v>1873</v>
      </c>
      <c r="J7585" t="s">
        <v>1571</v>
      </c>
      <c r="K7585" t="s">
        <v>1327</v>
      </c>
      <c r="L7585" t="s">
        <v>436</v>
      </c>
      <c r="M7585" t="s">
        <v>1328</v>
      </c>
      <c r="O7585" t="s">
        <v>1329</v>
      </c>
      <c r="P7585" t="s">
        <v>399</v>
      </c>
      <c r="Q7585" t="s">
        <v>1874</v>
      </c>
      <c r="R7585" t="s">
        <v>1875</v>
      </c>
      <c r="S7585" t="s">
        <v>1333</v>
      </c>
      <c r="T7585" t="s">
        <v>4011</v>
      </c>
      <c r="U7585" t="s">
        <v>1334</v>
      </c>
      <c r="V7585" t="s">
        <v>98</v>
      </c>
      <c r="W7585" t="s">
        <v>1582</v>
      </c>
      <c r="X7585" t="s">
        <v>1583</v>
      </c>
      <c r="Y7585" t="s">
        <v>1337</v>
      </c>
      <c r="Z7585" t="s">
        <v>1148</v>
      </c>
      <c r="AA7585" t="s">
        <v>1340</v>
      </c>
      <c r="AB7585" t="s">
        <v>439</v>
      </c>
      <c r="AC7585">
        <v>87</v>
      </c>
      <c r="AD7585">
        <v>98</v>
      </c>
      <c r="AE7585">
        <v>92.5</v>
      </c>
      <c r="AF7585">
        <v>92.5</v>
      </c>
      <c r="AG7585">
        <v>127</v>
      </c>
      <c r="AH7585">
        <v>196.5</v>
      </c>
      <c r="AI7585">
        <v>193.11</v>
      </c>
      <c r="AJ7585">
        <v>186.38499999999999</v>
      </c>
      <c r="AK7585">
        <v>179.82232500000001</v>
      </c>
      <c r="AL7585">
        <v>65.583619873243322</v>
      </c>
      <c r="AM7585">
        <v>85.919987078313582</v>
      </c>
      <c r="AN7585">
        <v>82.475587595181025</v>
      </c>
    </row>
    <row r="7586" spans="1:40" x14ac:dyDescent="0.35">
      <c r="A7586" t="s">
        <v>1485</v>
      </c>
      <c r="B7586" t="s">
        <v>1497</v>
      </c>
      <c r="C7586" t="s">
        <v>1466</v>
      </c>
      <c r="D7586" t="s">
        <v>1569</v>
      </c>
      <c r="E7586" t="s">
        <v>3340</v>
      </c>
      <c r="F7586" t="s">
        <v>1570</v>
      </c>
      <c r="G7586" t="s">
        <v>1462</v>
      </c>
      <c r="H7586" t="s">
        <v>1324</v>
      </c>
      <c r="I7586" t="s">
        <v>1873</v>
      </c>
      <c r="J7586" t="s">
        <v>1571</v>
      </c>
      <c r="K7586" t="s">
        <v>1327</v>
      </c>
      <c r="L7586" t="s">
        <v>436</v>
      </c>
      <c r="M7586" t="s">
        <v>1328</v>
      </c>
      <c r="O7586" t="s">
        <v>1329</v>
      </c>
      <c r="P7586" t="s">
        <v>399</v>
      </c>
      <c r="Q7586" t="s">
        <v>1874</v>
      </c>
      <c r="R7586" t="s">
        <v>1875</v>
      </c>
      <c r="S7586" t="s">
        <v>1333</v>
      </c>
      <c r="T7586" t="s">
        <v>4011</v>
      </c>
      <c r="U7586" t="s">
        <v>1334</v>
      </c>
      <c r="V7586" t="s">
        <v>98</v>
      </c>
      <c r="W7586" t="s">
        <v>1582</v>
      </c>
      <c r="X7586" t="s">
        <v>1583</v>
      </c>
      <c r="Y7586" t="s">
        <v>1337</v>
      </c>
      <c r="Z7586" t="s">
        <v>1148</v>
      </c>
      <c r="AA7586" t="s">
        <v>1514</v>
      </c>
      <c r="AB7586" t="s">
        <v>439</v>
      </c>
      <c r="AC7586">
        <v>0</v>
      </c>
      <c r="AD7586">
        <v>0</v>
      </c>
      <c r="AE7586">
        <v>66</v>
      </c>
      <c r="AF7586">
        <v>66</v>
      </c>
      <c r="AG7586">
        <v>113</v>
      </c>
      <c r="AH7586">
        <v>149</v>
      </c>
      <c r="AI7586">
        <v>95.664799999999985</v>
      </c>
      <c r="AJ7586">
        <v>81.356799999999978</v>
      </c>
      <c r="AK7586">
        <v>80.320799999999991</v>
      </c>
      <c r="AL7586">
        <v>40.913600000000002</v>
      </c>
      <c r="AM7586">
        <v>37.116799999999998</v>
      </c>
      <c r="AN7586">
        <v>48.960799999999978</v>
      </c>
    </row>
    <row r="7587" spans="1:40" x14ac:dyDescent="0.35">
      <c r="A7587" t="s">
        <v>1485</v>
      </c>
      <c r="B7587" t="s">
        <v>1497</v>
      </c>
      <c r="C7587" t="s">
        <v>1466</v>
      </c>
      <c r="D7587" t="s">
        <v>1569</v>
      </c>
      <c r="E7587" t="s">
        <v>3340</v>
      </c>
      <c r="F7587" t="s">
        <v>1570</v>
      </c>
      <c r="G7587" t="s">
        <v>1462</v>
      </c>
      <c r="H7587" t="s">
        <v>1324</v>
      </c>
      <c r="I7587" t="s">
        <v>1873</v>
      </c>
      <c r="J7587" t="s">
        <v>1571</v>
      </c>
      <c r="K7587" t="s">
        <v>1327</v>
      </c>
      <c r="L7587" t="s">
        <v>436</v>
      </c>
      <c r="M7587" t="s">
        <v>1328</v>
      </c>
      <c r="O7587" t="s">
        <v>1329</v>
      </c>
      <c r="P7587" t="s">
        <v>399</v>
      </c>
      <c r="Q7587" t="s">
        <v>1874</v>
      </c>
      <c r="R7587" t="s">
        <v>1875</v>
      </c>
      <c r="S7587" t="s">
        <v>1333</v>
      </c>
      <c r="T7587" t="s">
        <v>4011</v>
      </c>
      <c r="U7587" t="s">
        <v>1334</v>
      </c>
      <c r="V7587" t="s">
        <v>98</v>
      </c>
      <c r="W7587" t="s">
        <v>1539</v>
      </c>
      <c r="X7587" t="s">
        <v>1545</v>
      </c>
      <c r="Y7587" t="s">
        <v>1337</v>
      </c>
      <c r="Z7587" t="s">
        <v>1148</v>
      </c>
      <c r="AA7587" t="s">
        <v>1514</v>
      </c>
      <c r="AB7587" t="s">
        <v>439</v>
      </c>
      <c r="AC7587">
        <v>175</v>
      </c>
      <c r="AD7587">
        <v>175</v>
      </c>
      <c r="AE7587">
        <v>175</v>
      </c>
      <c r="AF7587">
        <v>175</v>
      </c>
      <c r="AG7587">
        <v>190</v>
      </c>
      <c r="AH7587">
        <v>275</v>
      </c>
      <c r="AI7587">
        <v>0</v>
      </c>
      <c r="AJ7587">
        <v>0</v>
      </c>
      <c r="AK7587">
        <v>0</v>
      </c>
      <c r="AL7587">
        <v>0</v>
      </c>
      <c r="AM7587">
        <v>0</v>
      </c>
      <c r="AN7587">
        <v>0</v>
      </c>
    </row>
    <row r="7588" spans="1:40" x14ac:dyDescent="0.35">
      <c r="A7588" t="s">
        <v>1485</v>
      </c>
      <c r="B7588" t="s">
        <v>1497</v>
      </c>
      <c r="C7588" t="s">
        <v>1466</v>
      </c>
      <c r="D7588" t="s">
        <v>1569</v>
      </c>
      <c r="E7588" t="s">
        <v>3340</v>
      </c>
      <c r="F7588" t="s">
        <v>1570</v>
      </c>
      <c r="G7588" t="s">
        <v>1462</v>
      </c>
      <c r="H7588" t="s">
        <v>1324</v>
      </c>
      <c r="I7588" t="s">
        <v>1873</v>
      </c>
      <c r="J7588" t="s">
        <v>1571</v>
      </c>
      <c r="K7588" t="s">
        <v>1327</v>
      </c>
      <c r="L7588" t="s">
        <v>436</v>
      </c>
      <c r="M7588" t="s">
        <v>1328</v>
      </c>
      <c r="O7588" t="s">
        <v>1329</v>
      </c>
      <c r="P7588" t="s">
        <v>399</v>
      </c>
      <c r="Q7588" t="s">
        <v>1874</v>
      </c>
      <c r="R7588" t="s">
        <v>1875</v>
      </c>
      <c r="S7588" t="s">
        <v>1333</v>
      </c>
      <c r="T7588" t="s">
        <v>4011</v>
      </c>
      <c r="U7588" t="s">
        <v>1334</v>
      </c>
      <c r="V7588" t="s">
        <v>98</v>
      </c>
      <c r="W7588" t="s">
        <v>1539</v>
      </c>
      <c r="X7588" t="s">
        <v>1540</v>
      </c>
      <c r="Y7588" t="s">
        <v>1337</v>
      </c>
      <c r="Z7588" t="s">
        <v>1148</v>
      </c>
      <c r="AA7588" t="s">
        <v>1339</v>
      </c>
      <c r="AB7588" t="s">
        <v>439</v>
      </c>
      <c r="AC7588">
        <v>504659.89499999996</v>
      </c>
      <c r="AD7588">
        <v>232059.58399999997</v>
      </c>
      <c r="AE7588">
        <v>299980.43799999997</v>
      </c>
      <c r="AF7588">
        <v>550408.21</v>
      </c>
      <c r="AG7588">
        <v>520604.54800000001</v>
      </c>
      <c r="AH7588">
        <v>774255.28200000012</v>
      </c>
      <c r="AI7588">
        <v>325778.83563545463</v>
      </c>
      <c r="AJ7588">
        <v>282815.31728765531</v>
      </c>
      <c r="AK7588">
        <v>313044.94875230629</v>
      </c>
      <c r="AL7588">
        <v>273645.29797492432</v>
      </c>
      <c r="AM7588">
        <v>273423.53933526872</v>
      </c>
      <c r="AN7588">
        <v>251090.11365847639</v>
      </c>
    </row>
    <row r="7589" spans="1:40" x14ac:dyDescent="0.35">
      <c r="A7589" t="s">
        <v>1485</v>
      </c>
      <c r="B7589" t="s">
        <v>1497</v>
      </c>
      <c r="C7589" t="s">
        <v>1466</v>
      </c>
      <c r="D7589" t="s">
        <v>1569</v>
      </c>
      <c r="E7589" t="s">
        <v>3340</v>
      </c>
      <c r="F7589" t="s">
        <v>1570</v>
      </c>
      <c r="G7589" t="s">
        <v>1462</v>
      </c>
      <c r="H7589" t="s">
        <v>1324</v>
      </c>
      <c r="I7589" t="s">
        <v>1873</v>
      </c>
      <c r="J7589" t="s">
        <v>1571</v>
      </c>
      <c r="K7589" t="s">
        <v>1327</v>
      </c>
      <c r="L7589" t="s">
        <v>436</v>
      </c>
      <c r="M7589" t="s">
        <v>1328</v>
      </c>
      <c r="O7589" t="s">
        <v>1329</v>
      </c>
      <c r="P7589" t="s">
        <v>399</v>
      </c>
      <c r="Q7589" t="s">
        <v>1874</v>
      </c>
      <c r="R7589" t="s">
        <v>1875</v>
      </c>
      <c r="S7589" t="s">
        <v>1333</v>
      </c>
      <c r="T7589" t="s">
        <v>4011</v>
      </c>
      <c r="U7589" t="s">
        <v>1334</v>
      </c>
      <c r="V7589" t="s">
        <v>98</v>
      </c>
      <c r="W7589" t="s">
        <v>1539</v>
      </c>
      <c r="X7589" t="s">
        <v>1540</v>
      </c>
      <c r="Y7589" t="s">
        <v>1337</v>
      </c>
      <c r="Z7589" t="s">
        <v>1148</v>
      </c>
      <c r="AA7589" t="s">
        <v>1340</v>
      </c>
      <c r="AB7589" t="s">
        <v>439</v>
      </c>
      <c r="AC7589">
        <v>311</v>
      </c>
      <c r="AD7589">
        <v>308.5</v>
      </c>
      <c r="AE7589">
        <v>293.5</v>
      </c>
      <c r="AF7589">
        <v>307.5</v>
      </c>
      <c r="AG7589">
        <v>370</v>
      </c>
      <c r="AH7589">
        <v>403</v>
      </c>
      <c r="AI7589">
        <v>362.21</v>
      </c>
      <c r="AJ7589">
        <v>244.56781369085621</v>
      </c>
      <c r="AK7589">
        <v>235.51084945284231</v>
      </c>
      <c r="AL7589">
        <v>237.57188272258821</v>
      </c>
      <c r="AM7589">
        <v>289.63852748107712</v>
      </c>
      <c r="AN7589">
        <v>278.90603520978777</v>
      </c>
    </row>
    <row r="7590" spans="1:40" x14ac:dyDescent="0.35">
      <c r="A7590" t="s">
        <v>1485</v>
      </c>
      <c r="B7590" t="s">
        <v>1497</v>
      </c>
      <c r="C7590" t="s">
        <v>1466</v>
      </c>
      <c r="D7590" t="s">
        <v>1569</v>
      </c>
      <c r="E7590" t="s">
        <v>3340</v>
      </c>
      <c r="F7590" t="s">
        <v>1570</v>
      </c>
      <c r="G7590" t="s">
        <v>1462</v>
      </c>
      <c r="H7590" t="s">
        <v>1324</v>
      </c>
      <c r="I7590" t="s">
        <v>1873</v>
      </c>
      <c r="J7590" t="s">
        <v>1571</v>
      </c>
      <c r="K7590" t="s">
        <v>1327</v>
      </c>
      <c r="L7590" t="s">
        <v>436</v>
      </c>
      <c r="M7590" t="s">
        <v>1328</v>
      </c>
      <c r="O7590" t="s">
        <v>1329</v>
      </c>
      <c r="P7590" t="s">
        <v>399</v>
      </c>
      <c r="Q7590" t="s">
        <v>1874</v>
      </c>
      <c r="R7590" t="s">
        <v>1875</v>
      </c>
      <c r="S7590" t="s">
        <v>1333</v>
      </c>
      <c r="T7590" t="s">
        <v>4011</v>
      </c>
      <c r="U7590" t="s">
        <v>1334</v>
      </c>
      <c r="V7590" t="s">
        <v>98</v>
      </c>
      <c r="W7590" t="s">
        <v>1539</v>
      </c>
      <c r="X7590" t="s">
        <v>1540</v>
      </c>
      <c r="Y7590" t="s">
        <v>1337</v>
      </c>
      <c r="Z7590" t="s">
        <v>1148</v>
      </c>
      <c r="AA7590" t="s">
        <v>1514</v>
      </c>
      <c r="AB7590" t="s">
        <v>439</v>
      </c>
      <c r="AC7590">
        <v>0</v>
      </c>
      <c r="AD7590">
        <v>0</v>
      </c>
      <c r="AE7590">
        <v>0</v>
      </c>
      <c r="AF7590">
        <v>0</v>
      </c>
      <c r="AG7590">
        <v>0</v>
      </c>
      <c r="AH7590">
        <v>0</v>
      </c>
      <c r="AI7590">
        <v>224.22909090909079</v>
      </c>
      <c r="AJ7590">
        <v>164.11181818181811</v>
      </c>
      <c r="AK7590">
        <v>164.5827272727272</v>
      </c>
      <c r="AL7590">
        <v>151.56272727272719</v>
      </c>
      <c r="AM7590">
        <v>144.77909090909091</v>
      </c>
      <c r="AN7590">
        <v>145.82909090909101</v>
      </c>
    </row>
    <row r="7591" spans="1:40" x14ac:dyDescent="0.35">
      <c r="A7591" t="s">
        <v>1485</v>
      </c>
      <c r="B7591" t="s">
        <v>1497</v>
      </c>
      <c r="C7591" t="s">
        <v>1466</v>
      </c>
      <c r="D7591" t="s">
        <v>1569</v>
      </c>
      <c r="E7591" t="s">
        <v>3340</v>
      </c>
      <c r="F7591" t="s">
        <v>1570</v>
      </c>
      <c r="G7591" t="s">
        <v>1462</v>
      </c>
      <c r="H7591" t="s">
        <v>1324</v>
      </c>
      <c r="I7591" t="s">
        <v>1873</v>
      </c>
      <c r="J7591" t="s">
        <v>1571</v>
      </c>
      <c r="K7591" t="s">
        <v>1327</v>
      </c>
      <c r="L7591" t="s">
        <v>436</v>
      </c>
      <c r="M7591" t="s">
        <v>1328</v>
      </c>
      <c r="O7591" t="s">
        <v>1329</v>
      </c>
      <c r="P7591" t="s">
        <v>399</v>
      </c>
      <c r="Q7591" t="s">
        <v>1874</v>
      </c>
      <c r="R7591" t="s">
        <v>1875</v>
      </c>
      <c r="S7591" t="s">
        <v>1333</v>
      </c>
      <c r="T7591" t="s">
        <v>4011</v>
      </c>
      <c r="U7591" t="s">
        <v>1334</v>
      </c>
      <c r="V7591" t="s">
        <v>123</v>
      </c>
      <c r="W7591" t="s">
        <v>1984</v>
      </c>
      <c r="X7591" t="s">
        <v>1985</v>
      </c>
      <c r="Y7591" t="s">
        <v>1337</v>
      </c>
      <c r="Z7591" t="s">
        <v>1149</v>
      </c>
      <c r="AA7591" t="s">
        <v>1339</v>
      </c>
      <c r="AB7591" t="s">
        <v>439</v>
      </c>
      <c r="AC7591">
        <v>48264.668594100003</v>
      </c>
      <c r="AD7591">
        <v>95034.136417199989</v>
      </c>
      <c r="AE7591">
        <v>131979.89399289998</v>
      </c>
      <c r="AF7591">
        <v>117521.7239533</v>
      </c>
      <c r="AG7591">
        <v>132960.04818489999</v>
      </c>
      <c r="AH7591">
        <v>139198.1079343</v>
      </c>
      <c r="AI7591">
        <v>116153.4334567114</v>
      </c>
      <c r="AJ7591">
        <v>106869.5313982721</v>
      </c>
      <c r="AK7591">
        <v>115216.8271594492</v>
      </c>
      <c r="AL7591">
        <v>116915.4312977456</v>
      </c>
      <c r="AM7591">
        <v>118358.60118780749</v>
      </c>
      <c r="AN7591">
        <v>101128.39994955109</v>
      </c>
    </row>
    <row r="7592" spans="1:40" x14ac:dyDescent="0.35">
      <c r="A7592" t="s">
        <v>1485</v>
      </c>
      <c r="B7592" t="s">
        <v>1497</v>
      </c>
      <c r="C7592" t="s">
        <v>1466</v>
      </c>
      <c r="D7592" t="s">
        <v>1569</v>
      </c>
      <c r="E7592" t="s">
        <v>3340</v>
      </c>
      <c r="F7592" t="s">
        <v>1570</v>
      </c>
      <c r="G7592" t="s">
        <v>1462</v>
      </c>
      <c r="H7592" t="s">
        <v>1324</v>
      </c>
      <c r="I7592" t="s">
        <v>1873</v>
      </c>
      <c r="J7592" t="s">
        <v>1571</v>
      </c>
      <c r="K7592" t="s">
        <v>1327</v>
      </c>
      <c r="L7592" t="s">
        <v>436</v>
      </c>
      <c r="M7592" t="s">
        <v>1328</v>
      </c>
      <c r="O7592" t="s">
        <v>1329</v>
      </c>
      <c r="P7592" t="s">
        <v>399</v>
      </c>
      <c r="Q7592" t="s">
        <v>1874</v>
      </c>
      <c r="R7592" t="s">
        <v>1875</v>
      </c>
      <c r="S7592" t="s">
        <v>1333</v>
      </c>
      <c r="T7592" t="s">
        <v>4011</v>
      </c>
      <c r="U7592" t="s">
        <v>1334</v>
      </c>
      <c r="V7592" t="s">
        <v>123</v>
      </c>
      <c r="W7592" t="s">
        <v>1984</v>
      </c>
      <c r="X7592" t="s">
        <v>1985</v>
      </c>
      <c r="Y7592" t="s">
        <v>1337</v>
      </c>
      <c r="Z7592" t="s">
        <v>1149</v>
      </c>
      <c r="AA7592" t="s">
        <v>1340</v>
      </c>
      <c r="AB7592" t="s">
        <v>439</v>
      </c>
      <c r="AC7592">
        <v>34.75</v>
      </c>
      <c r="AD7592">
        <v>35</v>
      </c>
      <c r="AE7592">
        <v>35</v>
      </c>
      <c r="AF7592">
        <v>37.5</v>
      </c>
      <c r="AG7592">
        <v>41.25</v>
      </c>
      <c r="AH7592">
        <v>39.75</v>
      </c>
      <c r="AI7592">
        <v>38.229999999999997</v>
      </c>
      <c r="AJ7592">
        <v>40.045436103155993</v>
      </c>
      <c r="AK7592">
        <v>38.51009429286011</v>
      </c>
      <c r="AL7592">
        <v>36.302371474001411</v>
      </c>
      <c r="AM7592">
        <v>35.123539138891907</v>
      </c>
      <c r="AN7592">
        <v>32.318542275578089</v>
      </c>
    </row>
    <row r="7593" spans="1:40" x14ac:dyDescent="0.35">
      <c r="A7593" t="s">
        <v>1485</v>
      </c>
      <c r="B7593" t="s">
        <v>1497</v>
      </c>
      <c r="C7593" t="s">
        <v>1466</v>
      </c>
      <c r="D7593" t="s">
        <v>1569</v>
      </c>
      <c r="E7593" t="s">
        <v>3340</v>
      </c>
      <c r="F7593" t="s">
        <v>1570</v>
      </c>
      <c r="G7593" t="s">
        <v>1462</v>
      </c>
      <c r="H7593" t="s">
        <v>1324</v>
      </c>
      <c r="I7593" t="s">
        <v>1873</v>
      </c>
      <c r="J7593" t="s">
        <v>1571</v>
      </c>
      <c r="K7593" t="s">
        <v>1327</v>
      </c>
      <c r="L7593" t="s">
        <v>436</v>
      </c>
      <c r="M7593" t="s">
        <v>1328</v>
      </c>
      <c r="O7593" t="s">
        <v>1329</v>
      </c>
      <c r="P7593" t="s">
        <v>399</v>
      </c>
      <c r="Q7593" t="s">
        <v>1874</v>
      </c>
      <c r="R7593" t="s">
        <v>1875</v>
      </c>
      <c r="S7593" t="s">
        <v>1333</v>
      </c>
      <c r="T7593" t="s">
        <v>4011</v>
      </c>
      <c r="U7593" t="s">
        <v>1334</v>
      </c>
      <c r="V7593" t="s">
        <v>123</v>
      </c>
      <c r="W7593" t="s">
        <v>1984</v>
      </c>
      <c r="X7593" t="s">
        <v>1985</v>
      </c>
      <c r="Y7593" t="s">
        <v>1337</v>
      </c>
      <c r="Z7593" t="s">
        <v>1149</v>
      </c>
      <c r="AA7593" t="s">
        <v>1514</v>
      </c>
      <c r="AB7593" t="s">
        <v>439</v>
      </c>
      <c r="AC7593">
        <v>15</v>
      </c>
      <c r="AD7593">
        <v>15</v>
      </c>
      <c r="AE7593">
        <v>15</v>
      </c>
      <c r="AF7593">
        <v>15</v>
      </c>
      <c r="AG7593">
        <v>15</v>
      </c>
      <c r="AH7593">
        <v>15</v>
      </c>
      <c r="AI7593">
        <v>15</v>
      </c>
      <c r="AJ7593">
        <v>15</v>
      </c>
      <c r="AK7593">
        <v>15</v>
      </c>
      <c r="AL7593">
        <v>15</v>
      </c>
      <c r="AM7593">
        <v>15</v>
      </c>
      <c r="AN7593">
        <v>15</v>
      </c>
    </row>
    <row r="7594" spans="1:40" x14ac:dyDescent="0.35">
      <c r="A7594" t="s">
        <v>1485</v>
      </c>
      <c r="B7594" t="s">
        <v>1497</v>
      </c>
      <c r="C7594" t="s">
        <v>1466</v>
      </c>
      <c r="D7594" t="s">
        <v>1569</v>
      </c>
      <c r="E7594" t="s">
        <v>3340</v>
      </c>
      <c r="F7594" t="s">
        <v>1570</v>
      </c>
      <c r="G7594" t="s">
        <v>1462</v>
      </c>
      <c r="H7594" t="s">
        <v>1324</v>
      </c>
      <c r="I7594" t="s">
        <v>1873</v>
      </c>
      <c r="J7594" t="s">
        <v>1571</v>
      </c>
      <c r="K7594" t="s">
        <v>1327</v>
      </c>
      <c r="L7594" t="s">
        <v>436</v>
      </c>
      <c r="M7594" t="s">
        <v>1328</v>
      </c>
      <c r="O7594" t="s">
        <v>1329</v>
      </c>
      <c r="P7594" t="s">
        <v>399</v>
      </c>
      <c r="Q7594" t="s">
        <v>1874</v>
      </c>
      <c r="R7594" t="s">
        <v>1875</v>
      </c>
      <c r="S7594" t="s">
        <v>1333</v>
      </c>
      <c r="T7594" t="s">
        <v>4011</v>
      </c>
      <c r="U7594" t="s">
        <v>1334</v>
      </c>
      <c r="V7594" t="s">
        <v>129</v>
      </c>
      <c r="W7594" t="s">
        <v>1867</v>
      </c>
      <c r="X7594" t="s">
        <v>1868</v>
      </c>
      <c r="Y7594" t="s">
        <v>1337</v>
      </c>
      <c r="Z7594" t="s">
        <v>1150</v>
      </c>
      <c r="AA7594" t="s">
        <v>1339</v>
      </c>
      <c r="AB7594" t="s">
        <v>439</v>
      </c>
      <c r="AC7594">
        <v>0</v>
      </c>
      <c r="AD7594">
        <v>0</v>
      </c>
      <c r="AE7594">
        <v>0</v>
      </c>
      <c r="AF7594">
        <v>103922.32</v>
      </c>
      <c r="AG7594">
        <v>0</v>
      </c>
      <c r="AH7594">
        <v>0</v>
      </c>
      <c r="AI7594">
        <v>0</v>
      </c>
      <c r="AJ7594">
        <v>0</v>
      </c>
      <c r="AK7594">
        <v>0</v>
      </c>
      <c r="AL7594">
        <v>0</v>
      </c>
      <c r="AM7594">
        <v>0</v>
      </c>
      <c r="AN7594">
        <v>0</v>
      </c>
    </row>
    <row r="7595" spans="1:40" x14ac:dyDescent="0.35">
      <c r="A7595" t="s">
        <v>1485</v>
      </c>
      <c r="B7595" t="s">
        <v>1497</v>
      </c>
      <c r="C7595" t="s">
        <v>1466</v>
      </c>
      <c r="D7595" t="s">
        <v>1569</v>
      </c>
      <c r="E7595" t="s">
        <v>3340</v>
      </c>
      <c r="F7595" t="s">
        <v>1570</v>
      </c>
      <c r="G7595" t="s">
        <v>1462</v>
      </c>
      <c r="H7595" t="s">
        <v>1324</v>
      </c>
      <c r="I7595" t="s">
        <v>1873</v>
      </c>
      <c r="J7595" t="s">
        <v>1571</v>
      </c>
      <c r="K7595" t="s">
        <v>1327</v>
      </c>
      <c r="L7595" t="s">
        <v>436</v>
      </c>
      <c r="M7595" t="s">
        <v>1328</v>
      </c>
      <c r="O7595" t="s">
        <v>1329</v>
      </c>
      <c r="P7595" t="s">
        <v>399</v>
      </c>
      <c r="Q7595" t="s">
        <v>1874</v>
      </c>
      <c r="R7595" t="s">
        <v>1875</v>
      </c>
      <c r="S7595" t="s">
        <v>1333</v>
      </c>
      <c r="T7595" t="s">
        <v>4011</v>
      </c>
      <c r="U7595" t="s">
        <v>1334</v>
      </c>
      <c r="V7595" t="s">
        <v>129</v>
      </c>
      <c r="W7595" t="s">
        <v>2173</v>
      </c>
      <c r="X7595" t="s">
        <v>2174</v>
      </c>
      <c r="Y7595" t="s">
        <v>1337</v>
      </c>
      <c r="Z7595" t="s">
        <v>1150</v>
      </c>
      <c r="AA7595" t="s">
        <v>1339</v>
      </c>
      <c r="AB7595" t="s">
        <v>439</v>
      </c>
      <c r="AC7595">
        <v>272919</v>
      </c>
      <c r="AD7595">
        <v>238177.13</v>
      </c>
      <c r="AE7595">
        <v>239470.25</v>
      </c>
      <c r="AF7595">
        <v>14665</v>
      </c>
      <c r="AG7595">
        <v>266719.38</v>
      </c>
      <c r="AH7595">
        <v>390034.8</v>
      </c>
      <c r="AI7595">
        <v>216405.44709372829</v>
      </c>
      <c r="AJ7595">
        <v>175567.66295435291</v>
      </c>
      <c r="AK7595">
        <v>169855.38133064349</v>
      </c>
      <c r="AL7595">
        <v>168481.01784414469</v>
      </c>
      <c r="AM7595">
        <v>171850.6382010275</v>
      </c>
      <c r="AN7595">
        <v>168545.81823562321</v>
      </c>
    </row>
    <row r="7596" spans="1:40" x14ac:dyDescent="0.35">
      <c r="A7596" t="s">
        <v>1485</v>
      </c>
      <c r="B7596" t="s">
        <v>1497</v>
      </c>
      <c r="C7596" t="s">
        <v>1466</v>
      </c>
      <c r="D7596" t="s">
        <v>1569</v>
      </c>
      <c r="E7596" t="s">
        <v>3340</v>
      </c>
      <c r="F7596" t="s">
        <v>1570</v>
      </c>
      <c r="G7596" t="s">
        <v>1462</v>
      </c>
      <c r="H7596" t="s">
        <v>1324</v>
      </c>
      <c r="I7596" t="s">
        <v>1873</v>
      </c>
      <c r="J7596" t="s">
        <v>1571</v>
      </c>
      <c r="K7596" t="s">
        <v>1327</v>
      </c>
      <c r="L7596" t="s">
        <v>436</v>
      </c>
      <c r="M7596" t="s">
        <v>1328</v>
      </c>
      <c r="O7596" t="s">
        <v>1329</v>
      </c>
      <c r="P7596" t="s">
        <v>399</v>
      </c>
      <c r="Q7596" t="s">
        <v>1874</v>
      </c>
      <c r="R7596" t="s">
        <v>1875</v>
      </c>
      <c r="S7596" t="s">
        <v>1333</v>
      </c>
      <c r="T7596" t="s">
        <v>4011</v>
      </c>
      <c r="U7596" t="s">
        <v>1334</v>
      </c>
      <c r="V7596" t="s">
        <v>129</v>
      </c>
      <c r="W7596" t="s">
        <v>2173</v>
      </c>
      <c r="X7596" t="s">
        <v>2174</v>
      </c>
      <c r="Y7596" t="s">
        <v>1337</v>
      </c>
      <c r="Z7596" t="s">
        <v>1150</v>
      </c>
      <c r="AA7596" t="s">
        <v>1340</v>
      </c>
      <c r="AB7596" t="s">
        <v>439</v>
      </c>
      <c r="AC7596">
        <v>146</v>
      </c>
      <c r="AD7596">
        <v>144</v>
      </c>
      <c r="AE7596">
        <v>147.5</v>
      </c>
      <c r="AF7596">
        <v>167.5</v>
      </c>
      <c r="AG7596">
        <v>217</v>
      </c>
      <c r="AH7596">
        <v>211</v>
      </c>
      <c r="AI7596">
        <v>142</v>
      </c>
      <c r="AJ7596">
        <v>108.0488570489355</v>
      </c>
      <c r="AK7596">
        <v>99.079671153668386</v>
      </c>
      <c r="AL7596">
        <v>101.0707033979693</v>
      </c>
      <c r="AM7596">
        <v>140.87518372104091</v>
      </c>
      <c r="AN7596">
        <v>110.8290922049261</v>
      </c>
    </row>
    <row r="7597" spans="1:40" x14ac:dyDescent="0.35">
      <c r="A7597" t="s">
        <v>1485</v>
      </c>
      <c r="B7597" t="s">
        <v>1497</v>
      </c>
      <c r="C7597" t="s">
        <v>1466</v>
      </c>
      <c r="D7597" t="s">
        <v>1569</v>
      </c>
      <c r="E7597" t="s">
        <v>3340</v>
      </c>
      <c r="F7597" t="s">
        <v>1570</v>
      </c>
      <c r="G7597" t="s">
        <v>1462</v>
      </c>
      <c r="H7597" t="s">
        <v>1324</v>
      </c>
      <c r="I7597" t="s">
        <v>1873</v>
      </c>
      <c r="J7597" t="s">
        <v>1571</v>
      </c>
      <c r="K7597" t="s">
        <v>1327</v>
      </c>
      <c r="L7597" t="s">
        <v>436</v>
      </c>
      <c r="M7597" t="s">
        <v>1328</v>
      </c>
      <c r="O7597" t="s">
        <v>1329</v>
      </c>
      <c r="P7597" t="s">
        <v>399</v>
      </c>
      <c r="Q7597" t="s">
        <v>1874</v>
      </c>
      <c r="R7597" t="s">
        <v>1875</v>
      </c>
      <c r="S7597" t="s">
        <v>1333</v>
      </c>
      <c r="T7597" t="s">
        <v>4011</v>
      </c>
      <c r="U7597" t="s">
        <v>1334</v>
      </c>
      <c r="V7597" t="s">
        <v>129</v>
      </c>
      <c r="W7597" t="s">
        <v>2173</v>
      </c>
      <c r="X7597" t="s">
        <v>2174</v>
      </c>
      <c r="Y7597" t="s">
        <v>1337</v>
      </c>
      <c r="Z7597" t="s">
        <v>1150</v>
      </c>
      <c r="AA7597" t="s">
        <v>1514</v>
      </c>
      <c r="AB7597" t="s">
        <v>439</v>
      </c>
      <c r="AC7597">
        <v>76</v>
      </c>
      <c r="AD7597">
        <v>76</v>
      </c>
      <c r="AE7597">
        <v>76</v>
      </c>
      <c r="AF7597">
        <v>76</v>
      </c>
      <c r="AG7597">
        <v>76</v>
      </c>
      <c r="AH7597">
        <v>76</v>
      </c>
      <c r="AI7597">
        <v>76</v>
      </c>
      <c r="AJ7597">
        <v>76</v>
      </c>
      <c r="AK7597">
        <v>76</v>
      </c>
      <c r="AL7597">
        <v>94.856153846153831</v>
      </c>
      <c r="AM7597">
        <v>95.698461538461544</v>
      </c>
      <c r="AN7597">
        <v>104.4930769230769</v>
      </c>
    </row>
    <row r="7598" spans="1:40" x14ac:dyDescent="0.35">
      <c r="A7598" t="s">
        <v>1485</v>
      </c>
      <c r="B7598" t="s">
        <v>1497</v>
      </c>
      <c r="C7598" t="s">
        <v>1466</v>
      </c>
      <c r="D7598" t="s">
        <v>1569</v>
      </c>
      <c r="E7598" t="s">
        <v>3340</v>
      </c>
      <c r="F7598" t="s">
        <v>1570</v>
      </c>
      <c r="G7598" t="s">
        <v>1462</v>
      </c>
      <c r="H7598" t="s">
        <v>1324</v>
      </c>
      <c r="I7598" t="s">
        <v>1873</v>
      </c>
      <c r="J7598" t="s">
        <v>1571</v>
      </c>
      <c r="K7598" t="s">
        <v>1327</v>
      </c>
      <c r="L7598" t="s">
        <v>436</v>
      </c>
      <c r="M7598" t="s">
        <v>1328</v>
      </c>
      <c r="O7598" t="s">
        <v>1329</v>
      </c>
      <c r="P7598" t="s">
        <v>399</v>
      </c>
      <c r="Q7598" t="s">
        <v>1874</v>
      </c>
      <c r="R7598" t="s">
        <v>1875</v>
      </c>
      <c r="S7598" t="s">
        <v>1333</v>
      </c>
      <c r="T7598" t="s">
        <v>4011</v>
      </c>
      <c r="U7598" t="s">
        <v>1334</v>
      </c>
      <c r="V7598" t="s">
        <v>129</v>
      </c>
      <c r="W7598" t="s">
        <v>1664</v>
      </c>
      <c r="X7598" t="s">
        <v>2174</v>
      </c>
      <c r="Y7598" t="s">
        <v>1337</v>
      </c>
      <c r="Z7598" t="s">
        <v>1150</v>
      </c>
      <c r="AA7598" t="s">
        <v>1339</v>
      </c>
      <c r="AB7598" t="s">
        <v>439</v>
      </c>
      <c r="AC7598">
        <v>0</v>
      </c>
      <c r="AD7598">
        <v>0</v>
      </c>
      <c r="AE7598">
        <v>0</v>
      </c>
      <c r="AF7598">
        <v>0</v>
      </c>
      <c r="AG7598">
        <v>0</v>
      </c>
      <c r="AH7598">
        <v>0</v>
      </c>
      <c r="AI7598">
        <v>39860.378319083713</v>
      </c>
      <c r="AJ7598">
        <v>43981.411157346702</v>
      </c>
      <c r="AK7598">
        <v>47024.189566246707</v>
      </c>
      <c r="AL7598">
        <v>52300.886207031079</v>
      </c>
      <c r="AM7598">
        <v>53346.903931171677</v>
      </c>
      <c r="AN7598">
        <v>53174.80812096232</v>
      </c>
    </row>
    <row r="7599" spans="1:40" x14ac:dyDescent="0.35">
      <c r="A7599" t="s">
        <v>1485</v>
      </c>
      <c r="B7599" t="s">
        <v>1497</v>
      </c>
      <c r="C7599" t="s">
        <v>1466</v>
      </c>
      <c r="D7599" t="s">
        <v>1569</v>
      </c>
      <c r="E7599" t="s">
        <v>3340</v>
      </c>
      <c r="F7599" t="s">
        <v>1570</v>
      </c>
      <c r="G7599" t="s">
        <v>1462</v>
      </c>
      <c r="H7599" t="s">
        <v>1324</v>
      </c>
      <c r="I7599" t="s">
        <v>1873</v>
      </c>
      <c r="J7599" t="s">
        <v>1571</v>
      </c>
      <c r="K7599" t="s">
        <v>1327</v>
      </c>
      <c r="L7599" t="s">
        <v>436</v>
      </c>
      <c r="M7599" t="s">
        <v>1328</v>
      </c>
      <c r="O7599" t="s">
        <v>1329</v>
      </c>
      <c r="P7599" t="s">
        <v>399</v>
      </c>
      <c r="Q7599" t="s">
        <v>1874</v>
      </c>
      <c r="R7599" t="s">
        <v>1875</v>
      </c>
      <c r="S7599" t="s">
        <v>1333</v>
      </c>
      <c r="T7599" t="s">
        <v>4011</v>
      </c>
      <c r="U7599" t="s">
        <v>1334</v>
      </c>
      <c r="V7599" t="s">
        <v>129</v>
      </c>
      <c r="W7599" t="s">
        <v>1664</v>
      </c>
      <c r="X7599" t="s">
        <v>2174</v>
      </c>
      <c r="Y7599" t="s">
        <v>1337</v>
      </c>
      <c r="Z7599" t="s">
        <v>1150</v>
      </c>
      <c r="AA7599" t="s">
        <v>1340</v>
      </c>
      <c r="AB7599" t="s">
        <v>439</v>
      </c>
      <c r="AC7599">
        <v>0</v>
      </c>
      <c r="AD7599">
        <v>0</v>
      </c>
      <c r="AE7599">
        <v>0</v>
      </c>
      <c r="AF7599">
        <v>0</v>
      </c>
      <c r="AG7599">
        <v>0</v>
      </c>
      <c r="AH7599">
        <v>0</v>
      </c>
      <c r="AI7599">
        <v>24</v>
      </c>
      <c r="AJ7599">
        <v>24.000000000000011</v>
      </c>
      <c r="AK7599">
        <v>24</v>
      </c>
      <c r="AL7599">
        <v>41.914261409140458</v>
      </c>
      <c r="AM7599">
        <v>42.582650961774227</v>
      </c>
      <c r="AN7599">
        <v>46.084688249588268</v>
      </c>
    </row>
    <row r="7600" spans="1:40" x14ac:dyDescent="0.35">
      <c r="A7600" t="s">
        <v>1485</v>
      </c>
      <c r="B7600" t="s">
        <v>1497</v>
      </c>
      <c r="C7600" t="s">
        <v>1466</v>
      </c>
      <c r="D7600" t="s">
        <v>1569</v>
      </c>
      <c r="E7600" t="s">
        <v>3340</v>
      </c>
      <c r="F7600" t="s">
        <v>1570</v>
      </c>
      <c r="G7600" t="s">
        <v>1462</v>
      </c>
      <c r="H7600" t="s">
        <v>1324</v>
      </c>
      <c r="I7600" t="s">
        <v>1948</v>
      </c>
      <c r="J7600" t="s">
        <v>1571</v>
      </c>
      <c r="K7600" t="s">
        <v>1327</v>
      </c>
      <c r="L7600" t="s">
        <v>436</v>
      </c>
      <c r="M7600" t="s">
        <v>1328</v>
      </c>
      <c r="O7600" t="s">
        <v>1674</v>
      </c>
      <c r="P7600" t="s">
        <v>1355</v>
      </c>
      <c r="Q7600" t="s">
        <v>1356</v>
      </c>
      <c r="R7600" t="s">
        <v>1357</v>
      </c>
      <c r="S7600" t="s">
        <v>1333</v>
      </c>
      <c r="T7600" t="s">
        <v>4011</v>
      </c>
      <c r="U7600" t="s">
        <v>1334</v>
      </c>
      <c r="V7600" t="s">
        <v>94</v>
      </c>
      <c r="W7600" t="s">
        <v>1572</v>
      </c>
      <c r="X7600" t="s">
        <v>1573</v>
      </c>
      <c r="Y7600" t="s">
        <v>1337</v>
      </c>
      <c r="Z7600" t="s">
        <v>1151</v>
      </c>
      <c r="AA7600" t="s">
        <v>1339</v>
      </c>
      <c r="AB7600" t="s">
        <v>439</v>
      </c>
      <c r="AC7600">
        <v>58000</v>
      </c>
      <c r="AD7600">
        <v>66330</v>
      </c>
      <c r="AE7600">
        <v>62534.108</v>
      </c>
      <c r="AF7600">
        <v>15235.244000000001</v>
      </c>
      <c r="AG7600">
        <v>-63703.182000000001</v>
      </c>
      <c r="AH7600">
        <v>-60.844000000000001</v>
      </c>
      <c r="AI7600">
        <v>62230</v>
      </c>
      <c r="AJ7600">
        <v>62230</v>
      </c>
      <c r="AK7600">
        <v>62230</v>
      </c>
      <c r="AL7600">
        <v>62230</v>
      </c>
      <c r="AM7600">
        <v>62230</v>
      </c>
      <c r="AN7600">
        <v>62230</v>
      </c>
    </row>
    <row r="7601" spans="1:40" x14ac:dyDescent="0.35">
      <c r="A7601" t="s">
        <v>1485</v>
      </c>
      <c r="B7601" t="s">
        <v>1497</v>
      </c>
      <c r="C7601" t="s">
        <v>1466</v>
      </c>
      <c r="D7601" t="s">
        <v>1569</v>
      </c>
      <c r="E7601" t="s">
        <v>3340</v>
      </c>
      <c r="F7601" t="s">
        <v>1570</v>
      </c>
      <c r="G7601" t="s">
        <v>1462</v>
      </c>
      <c r="H7601" t="s">
        <v>1324</v>
      </c>
      <c r="I7601" t="s">
        <v>1948</v>
      </c>
      <c r="J7601" t="s">
        <v>1571</v>
      </c>
      <c r="K7601" t="s">
        <v>1327</v>
      </c>
      <c r="L7601" t="s">
        <v>436</v>
      </c>
      <c r="M7601" t="s">
        <v>1328</v>
      </c>
      <c r="O7601" t="s">
        <v>1674</v>
      </c>
      <c r="P7601" t="s">
        <v>1355</v>
      </c>
      <c r="Q7601" t="s">
        <v>1356</v>
      </c>
      <c r="R7601" t="s">
        <v>1357</v>
      </c>
      <c r="S7601" t="s">
        <v>1333</v>
      </c>
      <c r="T7601" t="s">
        <v>4011</v>
      </c>
      <c r="U7601" t="s">
        <v>1334</v>
      </c>
      <c r="V7601" t="s">
        <v>94</v>
      </c>
      <c r="W7601" t="s">
        <v>1572</v>
      </c>
      <c r="X7601" t="s">
        <v>1573</v>
      </c>
      <c r="Y7601" t="s">
        <v>1337</v>
      </c>
      <c r="Z7601" t="s">
        <v>1151</v>
      </c>
      <c r="AA7601" t="s">
        <v>1340</v>
      </c>
      <c r="AB7601" t="s">
        <v>439</v>
      </c>
      <c r="AC7601">
        <v>0</v>
      </c>
      <c r="AD7601">
        <v>0</v>
      </c>
      <c r="AE7601">
        <v>0</v>
      </c>
      <c r="AF7601">
        <v>0</v>
      </c>
      <c r="AG7601">
        <v>26</v>
      </c>
      <c r="AH7601">
        <v>51</v>
      </c>
      <c r="AI7601">
        <v>59.650000000000027</v>
      </c>
      <c r="AJ7601">
        <v>57.22500000000003</v>
      </c>
      <c r="AK7601">
        <v>61.500000000000021</v>
      </c>
      <c r="AL7601">
        <v>47.350000000000037</v>
      </c>
      <c r="AM7601">
        <v>46.150000000000027</v>
      </c>
      <c r="AN7601">
        <v>45.100000000000037</v>
      </c>
    </row>
    <row r="7602" spans="1:40" x14ac:dyDescent="0.35">
      <c r="A7602" t="s">
        <v>1485</v>
      </c>
      <c r="B7602" t="s">
        <v>1497</v>
      </c>
      <c r="C7602" t="s">
        <v>1466</v>
      </c>
      <c r="D7602" t="s">
        <v>1569</v>
      </c>
      <c r="E7602" t="s">
        <v>3340</v>
      </c>
      <c r="F7602" t="s">
        <v>1570</v>
      </c>
      <c r="G7602" t="s">
        <v>1462</v>
      </c>
      <c r="H7602" t="s">
        <v>1324</v>
      </c>
      <c r="I7602" t="s">
        <v>1948</v>
      </c>
      <c r="J7602" t="s">
        <v>1571</v>
      </c>
      <c r="K7602" t="s">
        <v>1327</v>
      </c>
      <c r="L7602" t="s">
        <v>436</v>
      </c>
      <c r="M7602" t="s">
        <v>1328</v>
      </c>
      <c r="O7602" t="s">
        <v>1674</v>
      </c>
      <c r="P7602" t="s">
        <v>1355</v>
      </c>
      <c r="Q7602" t="s">
        <v>1356</v>
      </c>
      <c r="R7602" t="s">
        <v>1357</v>
      </c>
      <c r="S7602" t="s">
        <v>1333</v>
      </c>
      <c r="T7602" t="s">
        <v>4011</v>
      </c>
      <c r="U7602" t="s">
        <v>1334</v>
      </c>
      <c r="V7602" t="s">
        <v>94</v>
      </c>
      <c r="W7602" t="s">
        <v>1572</v>
      </c>
      <c r="X7602" t="s">
        <v>1573</v>
      </c>
      <c r="Y7602" t="s">
        <v>1337</v>
      </c>
      <c r="Z7602" t="s">
        <v>1151</v>
      </c>
      <c r="AA7602" t="s">
        <v>1514</v>
      </c>
      <c r="AB7602" t="s">
        <v>439</v>
      </c>
      <c r="AC7602">
        <v>43</v>
      </c>
      <c r="AD7602">
        <v>56</v>
      </c>
      <c r="AE7602">
        <v>56</v>
      </c>
      <c r="AF7602">
        <v>43</v>
      </c>
      <c r="AG7602">
        <v>43</v>
      </c>
      <c r="AH7602">
        <v>43</v>
      </c>
      <c r="AI7602">
        <v>46</v>
      </c>
      <c r="AJ7602">
        <v>46</v>
      </c>
      <c r="AK7602">
        <v>46</v>
      </c>
      <c r="AL7602">
        <v>46</v>
      </c>
      <c r="AM7602">
        <v>46</v>
      </c>
      <c r="AN7602">
        <v>46</v>
      </c>
    </row>
    <row r="7603" spans="1:40" x14ac:dyDescent="0.35">
      <c r="A7603" t="s">
        <v>1485</v>
      </c>
      <c r="B7603" t="s">
        <v>1497</v>
      </c>
      <c r="C7603" t="s">
        <v>1466</v>
      </c>
      <c r="D7603" t="s">
        <v>1569</v>
      </c>
      <c r="E7603" t="s">
        <v>3340</v>
      </c>
      <c r="F7603" t="s">
        <v>1570</v>
      </c>
      <c r="G7603" t="s">
        <v>1462</v>
      </c>
      <c r="H7603" t="s">
        <v>1324</v>
      </c>
      <c r="I7603" t="s">
        <v>1948</v>
      </c>
      <c r="J7603" t="s">
        <v>1571</v>
      </c>
      <c r="K7603" t="s">
        <v>1327</v>
      </c>
      <c r="L7603" t="s">
        <v>436</v>
      </c>
      <c r="M7603" t="s">
        <v>1328</v>
      </c>
      <c r="O7603" t="s">
        <v>1674</v>
      </c>
      <c r="P7603" t="s">
        <v>1355</v>
      </c>
      <c r="Q7603" t="s">
        <v>1356</v>
      </c>
      <c r="R7603" t="s">
        <v>1357</v>
      </c>
      <c r="S7603" t="s">
        <v>1333</v>
      </c>
      <c r="T7603" t="s">
        <v>4011</v>
      </c>
      <c r="U7603" t="s">
        <v>1334</v>
      </c>
      <c r="V7603" t="s">
        <v>94</v>
      </c>
      <c r="W7603" t="s">
        <v>3245</v>
      </c>
      <c r="X7603" t="s">
        <v>1573</v>
      </c>
      <c r="Y7603" t="s">
        <v>1337</v>
      </c>
      <c r="Z7603" t="s">
        <v>1151</v>
      </c>
      <c r="AA7603" t="s">
        <v>1339</v>
      </c>
      <c r="AB7603" t="s">
        <v>439</v>
      </c>
      <c r="AC7603">
        <v>0</v>
      </c>
      <c r="AD7603">
        <v>0</v>
      </c>
      <c r="AE7603">
        <v>20293</v>
      </c>
      <c r="AF7603">
        <v>66643.5</v>
      </c>
      <c r="AG7603">
        <v>146555.25</v>
      </c>
      <c r="AH7603">
        <v>79932.88</v>
      </c>
      <c r="AI7603">
        <v>0</v>
      </c>
      <c r="AJ7603">
        <v>0</v>
      </c>
      <c r="AK7603">
        <v>0</v>
      </c>
      <c r="AL7603">
        <v>0</v>
      </c>
      <c r="AM7603">
        <v>0</v>
      </c>
      <c r="AN7603">
        <v>0</v>
      </c>
    </row>
    <row r="7604" spans="1:40" x14ac:dyDescent="0.35">
      <c r="A7604" t="s">
        <v>1485</v>
      </c>
      <c r="B7604" t="s">
        <v>1497</v>
      </c>
      <c r="C7604" t="s">
        <v>1466</v>
      </c>
      <c r="D7604" t="s">
        <v>1569</v>
      </c>
      <c r="E7604" t="s">
        <v>3340</v>
      </c>
      <c r="F7604" t="s">
        <v>1570</v>
      </c>
      <c r="G7604" t="s">
        <v>1462</v>
      </c>
      <c r="H7604" t="s">
        <v>1324</v>
      </c>
      <c r="I7604" t="s">
        <v>1948</v>
      </c>
      <c r="J7604" t="s">
        <v>1571</v>
      </c>
      <c r="K7604" t="s">
        <v>1327</v>
      </c>
      <c r="L7604" t="s">
        <v>436</v>
      </c>
      <c r="M7604" t="s">
        <v>1328</v>
      </c>
      <c r="O7604" t="s">
        <v>1674</v>
      </c>
      <c r="P7604" t="s">
        <v>1355</v>
      </c>
      <c r="Q7604" t="s">
        <v>1356</v>
      </c>
      <c r="R7604" t="s">
        <v>1357</v>
      </c>
      <c r="S7604" t="s">
        <v>1333</v>
      </c>
      <c r="T7604" t="s">
        <v>4011</v>
      </c>
      <c r="U7604" t="s">
        <v>1334</v>
      </c>
      <c r="V7604" t="s">
        <v>98</v>
      </c>
      <c r="W7604" t="s">
        <v>1539</v>
      </c>
      <c r="X7604" t="s">
        <v>1545</v>
      </c>
      <c r="Y7604" t="s">
        <v>1337</v>
      </c>
      <c r="Z7604" t="s">
        <v>1152</v>
      </c>
      <c r="AA7604" t="s">
        <v>1514</v>
      </c>
      <c r="AB7604" t="s">
        <v>439</v>
      </c>
      <c r="AC7604">
        <v>0</v>
      </c>
      <c r="AD7604">
        <v>43</v>
      </c>
      <c r="AE7604">
        <v>43</v>
      </c>
      <c r="AF7604">
        <v>43</v>
      </c>
      <c r="AG7604">
        <v>43</v>
      </c>
      <c r="AH7604">
        <v>43</v>
      </c>
      <c r="AI7604">
        <v>0</v>
      </c>
      <c r="AJ7604">
        <v>0</v>
      </c>
      <c r="AK7604">
        <v>0</v>
      </c>
      <c r="AL7604">
        <v>0</v>
      </c>
      <c r="AM7604">
        <v>0</v>
      </c>
      <c r="AN7604">
        <v>0</v>
      </c>
    </row>
    <row r="7605" spans="1:40" x14ac:dyDescent="0.35">
      <c r="A7605" t="s">
        <v>1485</v>
      </c>
      <c r="B7605" t="s">
        <v>1497</v>
      </c>
      <c r="C7605" t="s">
        <v>1466</v>
      </c>
      <c r="D7605" t="s">
        <v>1569</v>
      </c>
      <c r="E7605" t="s">
        <v>3340</v>
      </c>
      <c r="F7605" t="s">
        <v>1570</v>
      </c>
      <c r="G7605" t="s">
        <v>1462</v>
      </c>
      <c r="H7605" t="s">
        <v>1324</v>
      </c>
      <c r="I7605" t="s">
        <v>1948</v>
      </c>
      <c r="J7605" t="s">
        <v>1571</v>
      </c>
      <c r="K7605" t="s">
        <v>1327</v>
      </c>
      <c r="L7605" t="s">
        <v>436</v>
      </c>
      <c r="M7605" t="s">
        <v>1328</v>
      </c>
      <c r="O7605" t="s">
        <v>1674</v>
      </c>
      <c r="P7605" t="s">
        <v>1355</v>
      </c>
      <c r="Q7605" t="s">
        <v>1356</v>
      </c>
      <c r="R7605" t="s">
        <v>1357</v>
      </c>
      <c r="S7605" t="s">
        <v>1333</v>
      </c>
      <c r="T7605" t="s">
        <v>4011</v>
      </c>
      <c r="U7605" t="s">
        <v>1334</v>
      </c>
      <c r="V7605" t="s">
        <v>98</v>
      </c>
      <c r="W7605" t="s">
        <v>1539</v>
      </c>
      <c r="X7605" t="s">
        <v>1540</v>
      </c>
      <c r="Y7605" t="s">
        <v>1337</v>
      </c>
      <c r="Z7605" t="s">
        <v>1152</v>
      </c>
      <c r="AA7605" t="s">
        <v>1339</v>
      </c>
      <c r="AB7605" t="s">
        <v>439</v>
      </c>
      <c r="AC7605">
        <v>23000</v>
      </c>
      <c r="AD7605">
        <v>53519</v>
      </c>
      <c r="AE7605">
        <v>13685.398999999999</v>
      </c>
      <c r="AF7605">
        <v>27097.284</v>
      </c>
      <c r="AG7605">
        <v>-23510.644</v>
      </c>
      <c r="AH7605">
        <v>1088.787</v>
      </c>
      <c r="AI7605">
        <v>14634</v>
      </c>
      <c r="AJ7605">
        <v>14634</v>
      </c>
      <c r="AK7605">
        <v>5149</v>
      </c>
      <c r="AL7605">
        <v>23035</v>
      </c>
      <c r="AM7605">
        <v>23035</v>
      </c>
      <c r="AN7605">
        <v>23035</v>
      </c>
    </row>
    <row r="7606" spans="1:40" x14ac:dyDescent="0.35">
      <c r="A7606" t="s">
        <v>1485</v>
      </c>
      <c r="B7606" t="s">
        <v>1497</v>
      </c>
      <c r="C7606" t="s">
        <v>1466</v>
      </c>
      <c r="D7606" t="s">
        <v>1569</v>
      </c>
      <c r="E7606" t="s">
        <v>3340</v>
      </c>
      <c r="F7606" t="s">
        <v>1570</v>
      </c>
      <c r="G7606" t="s">
        <v>1462</v>
      </c>
      <c r="H7606" t="s">
        <v>1324</v>
      </c>
      <c r="I7606" t="s">
        <v>1948</v>
      </c>
      <c r="J7606" t="s">
        <v>1571</v>
      </c>
      <c r="K7606" t="s">
        <v>1327</v>
      </c>
      <c r="L7606" t="s">
        <v>436</v>
      </c>
      <c r="M7606" t="s">
        <v>1328</v>
      </c>
      <c r="O7606" t="s">
        <v>1674</v>
      </c>
      <c r="P7606" t="s">
        <v>1355</v>
      </c>
      <c r="Q7606" t="s">
        <v>1356</v>
      </c>
      <c r="R7606" t="s">
        <v>1357</v>
      </c>
      <c r="S7606" t="s">
        <v>1333</v>
      </c>
      <c r="T7606" t="s">
        <v>4011</v>
      </c>
      <c r="U7606" t="s">
        <v>1334</v>
      </c>
      <c r="V7606" t="s">
        <v>98</v>
      </c>
      <c r="W7606" t="s">
        <v>1539</v>
      </c>
      <c r="X7606" t="s">
        <v>1540</v>
      </c>
      <c r="Y7606" t="s">
        <v>1337</v>
      </c>
      <c r="Z7606" t="s">
        <v>1152</v>
      </c>
      <c r="AA7606" t="s">
        <v>1340</v>
      </c>
      <c r="AB7606" t="s">
        <v>439</v>
      </c>
      <c r="AC7606">
        <v>0</v>
      </c>
      <c r="AD7606">
        <v>0</v>
      </c>
      <c r="AE7606">
        <v>0</v>
      </c>
      <c r="AF7606">
        <v>0</v>
      </c>
      <c r="AG7606">
        <v>0</v>
      </c>
      <c r="AH7606">
        <v>0</v>
      </c>
      <c r="AI7606">
        <v>13.972500000000011</v>
      </c>
      <c r="AJ7606">
        <v>13.56750000000001</v>
      </c>
      <c r="AK7606">
        <v>13.09500000000001</v>
      </c>
      <c r="AL7606">
        <v>30.050000000000018</v>
      </c>
      <c r="AM7606">
        <v>28.850000000000019</v>
      </c>
      <c r="AN7606">
        <v>27.800000000000029</v>
      </c>
    </row>
    <row r="7607" spans="1:40" x14ac:dyDescent="0.35">
      <c r="A7607" t="s">
        <v>1485</v>
      </c>
      <c r="B7607" t="s">
        <v>1497</v>
      </c>
      <c r="C7607" t="s">
        <v>1466</v>
      </c>
      <c r="D7607" t="s">
        <v>1569</v>
      </c>
      <c r="E7607" t="s">
        <v>3340</v>
      </c>
      <c r="F7607" t="s">
        <v>1570</v>
      </c>
      <c r="G7607" t="s">
        <v>1462</v>
      </c>
      <c r="H7607" t="s">
        <v>1324</v>
      </c>
      <c r="I7607" t="s">
        <v>1948</v>
      </c>
      <c r="J7607" t="s">
        <v>1571</v>
      </c>
      <c r="K7607" t="s">
        <v>1327</v>
      </c>
      <c r="L7607" t="s">
        <v>436</v>
      </c>
      <c r="M7607" t="s">
        <v>1328</v>
      </c>
      <c r="O7607" t="s">
        <v>1674</v>
      </c>
      <c r="P7607" t="s">
        <v>1355</v>
      </c>
      <c r="Q7607" t="s">
        <v>1356</v>
      </c>
      <c r="R7607" t="s">
        <v>1357</v>
      </c>
      <c r="S7607" t="s">
        <v>1333</v>
      </c>
      <c r="T7607" t="s">
        <v>4011</v>
      </c>
      <c r="U7607" t="s">
        <v>1334</v>
      </c>
      <c r="V7607" t="s">
        <v>98</v>
      </c>
      <c r="W7607" t="s">
        <v>1539</v>
      </c>
      <c r="X7607" t="s">
        <v>1540</v>
      </c>
      <c r="Y7607" t="s">
        <v>1337</v>
      </c>
      <c r="Z7607" t="s">
        <v>1152</v>
      </c>
      <c r="AA7607" t="s">
        <v>1514</v>
      </c>
      <c r="AB7607" t="s">
        <v>439</v>
      </c>
      <c r="AC7607">
        <v>0</v>
      </c>
      <c r="AD7607">
        <v>0</v>
      </c>
      <c r="AE7607">
        <v>0</v>
      </c>
      <c r="AF7607">
        <v>0</v>
      </c>
      <c r="AG7607">
        <v>0</v>
      </c>
      <c r="AH7607">
        <v>0</v>
      </c>
      <c r="AI7607">
        <v>43</v>
      </c>
      <c r="AJ7607">
        <v>43</v>
      </c>
      <c r="AK7607">
        <v>43</v>
      </c>
      <c r="AL7607">
        <v>43</v>
      </c>
      <c r="AM7607">
        <v>43</v>
      </c>
      <c r="AN7607">
        <v>43</v>
      </c>
    </row>
    <row r="7608" spans="1:40" x14ac:dyDescent="0.35">
      <c r="A7608" t="s">
        <v>1485</v>
      </c>
      <c r="B7608" t="s">
        <v>1497</v>
      </c>
      <c r="C7608" t="s">
        <v>1466</v>
      </c>
      <c r="D7608" t="s">
        <v>1569</v>
      </c>
      <c r="E7608" t="s">
        <v>3340</v>
      </c>
      <c r="F7608" t="s">
        <v>1570</v>
      </c>
      <c r="G7608" t="s">
        <v>1462</v>
      </c>
      <c r="H7608" t="s">
        <v>1324</v>
      </c>
      <c r="I7608" t="s">
        <v>1948</v>
      </c>
      <c r="J7608" t="s">
        <v>1571</v>
      </c>
      <c r="K7608" t="s">
        <v>1327</v>
      </c>
      <c r="L7608" t="s">
        <v>436</v>
      </c>
      <c r="M7608" t="s">
        <v>1328</v>
      </c>
      <c r="O7608" t="s">
        <v>1674</v>
      </c>
      <c r="P7608" t="s">
        <v>1355</v>
      </c>
      <c r="Q7608" t="s">
        <v>1356</v>
      </c>
      <c r="R7608" t="s">
        <v>1357</v>
      </c>
      <c r="S7608" t="s">
        <v>1333</v>
      </c>
      <c r="T7608" t="s">
        <v>4011</v>
      </c>
      <c r="U7608" t="s">
        <v>1334</v>
      </c>
      <c r="V7608" t="s">
        <v>98</v>
      </c>
      <c r="W7608" t="s">
        <v>1949</v>
      </c>
      <c r="X7608" t="s">
        <v>1950</v>
      </c>
      <c r="Y7608" t="s">
        <v>1337</v>
      </c>
      <c r="Z7608" t="s">
        <v>1152</v>
      </c>
      <c r="AA7608" t="s">
        <v>1339</v>
      </c>
      <c r="AB7608" t="s">
        <v>439</v>
      </c>
      <c r="AC7608">
        <v>0</v>
      </c>
      <c r="AD7608">
        <v>0</v>
      </c>
      <c r="AE7608">
        <v>20357</v>
      </c>
      <c r="AF7608">
        <v>11215</v>
      </c>
      <c r="AG7608">
        <v>61071.75</v>
      </c>
      <c r="AH7608">
        <v>37465.879999999997</v>
      </c>
      <c r="AI7608">
        <v>0</v>
      </c>
      <c r="AJ7608">
        <v>0</v>
      </c>
      <c r="AK7608">
        <v>0</v>
      </c>
      <c r="AL7608">
        <v>0</v>
      </c>
      <c r="AM7608">
        <v>0</v>
      </c>
      <c r="AN7608">
        <v>0</v>
      </c>
    </row>
    <row r="7609" spans="1:40" x14ac:dyDescent="0.35">
      <c r="A7609" t="s">
        <v>1485</v>
      </c>
      <c r="B7609" t="s">
        <v>1497</v>
      </c>
      <c r="C7609" t="s">
        <v>1466</v>
      </c>
      <c r="D7609" t="s">
        <v>1569</v>
      </c>
      <c r="E7609" t="s">
        <v>3340</v>
      </c>
      <c r="F7609" t="s">
        <v>1570</v>
      </c>
      <c r="G7609" t="s">
        <v>1462</v>
      </c>
      <c r="H7609" t="s">
        <v>1324</v>
      </c>
      <c r="I7609" t="s">
        <v>2148</v>
      </c>
      <c r="J7609" t="s">
        <v>1571</v>
      </c>
      <c r="K7609" t="s">
        <v>1327</v>
      </c>
      <c r="L7609" t="s">
        <v>436</v>
      </c>
      <c r="M7609" t="s">
        <v>1328</v>
      </c>
      <c r="O7609" t="s">
        <v>1329</v>
      </c>
      <c r="P7609" t="s">
        <v>1374</v>
      </c>
      <c r="Q7609" t="s">
        <v>1375</v>
      </c>
      <c r="R7609" t="s">
        <v>1645</v>
      </c>
      <c r="S7609" t="s">
        <v>1333</v>
      </c>
      <c r="T7609" t="s">
        <v>4011</v>
      </c>
      <c r="U7609" t="s">
        <v>1334</v>
      </c>
      <c r="V7609" t="s">
        <v>118</v>
      </c>
      <c r="W7609" t="s">
        <v>2010</v>
      </c>
      <c r="X7609" t="s">
        <v>1636</v>
      </c>
      <c r="Y7609" t="s">
        <v>1337</v>
      </c>
      <c r="Z7609" t="s">
        <v>4102</v>
      </c>
      <c r="AA7609" t="s">
        <v>1339</v>
      </c>
      <c r="AB7609" t="s">
        <v>439</v>
      </c>
      <c r="AC7609">
        <v>0</v>
      </c>
      <c r="AD7609">
        <v>0</v>
      </c>
      <c r="AE7609">
        <v>0</v>
      </c>
      <c r="AF7609">
        <v>0</v>
      </c>
      <c r="AG7609">
        <v>0</v>
      </c>
      <c r="AH7609">
        <v>241662</v>
      </c>
      <c r="AI7609">
        <v>0</v>
      </c>
      <c r="AJ7609">
        <v>0</v>
      </c>
      <c r="AK7609">
        <v>0</v>
      </c>
      <c r="AL7609">
        <v>0</v>
      </c>
      <c r="AM7609">
        <v>0</v>
      </c>
      <c r="AN7609">
        <v>0</v>
      </c>
    </row>
    <row r="7610" spans="1:40" x14ac:dyDescent="0.35">
      <c r="A7610" t="s">
        <v>1485</v>
      </c>
      <c r="B7610" t="s">
        <v>1497</v>
      </c>
      <c r="C7610" t="s">
        <v>1466</v>
      </c>
      <c r="D7610" t="s">
        <v>1569</v>
      </c>
      <c r="E7610" t="s">
        <v>3340</v>
      </c>
      <c r="F7610" t="s">
        <v>1570</v>
      </c>
      <c r="G7610" t="s">
        <v>3345</v>
      </c>
      <c r="H7610" t="s">
        <v>1324</v>
      </c>
      <c r="I7610" t="s">
        <v>1873</v>
      </c>
      <c r="J7610" t="s">
        <v>1571</v>
      </c>
      <c r="K7610" t="s">
        <v>1327</v>
      </c>
      <c r="L7610" t="s">
        <v>436</v>
      </c>
      <c r="M7610" t="s">
        <v>1328</v>
      </c>
      <c r="O7610" t="s">
        <v>1329</v>
      </c>
      <c r="P7610" t="s">
        <v>399</v>
      </c>
      <c r="Q7610" t="s">
        <v>1874</v>
      </c>
      <c r="R7610" t="s">
        <v>1875</v>
      </c>
      <c r="S7610" t="s">
        <v>1333</v>
      </c>
      <c r="T7610" t="s">
        <v>4011</v>
      </c>
      <c r="U7610" t="s">
        <v>1334</v>
      </c>
      <c r="V7610" t="s">
        <v>84</v>
      </c>
      <c r="W7610" t="s">
        <v>3008</v>
      </c>
      <c r="X7610" t="s">
        <v>1605</v>
      </c>
      <c r="Y7610" t="s">
        <v>1337</v>
      </c>
      <c r="Z7610" t="s">
        <v>1153</v>
      </c>
      <c r="AA7610" t="s">
        <v>1339</v>
      </c>
      <c r="AB7610" t="s">
        <v>439</v>
      </c>
      <c r="AC7610">
        <v>93612.114787300001</v>
      </c>
      <c r="AD7610">
        <v>100786.4600064</v>
      </c>
      <c r="AE7610">
        <v>95870.588928199999</v>
      </c>
      <c r="AF7610">
        <v>96881.825677200002</v>
      </c>
      <c r="AG7610">
        <v>89124.276689100006</v>
      </c>
      <c r="AH7610">
        <v>86026.210514999999</v>
      </c>
      <c r="AI7610">
        <v>16135.675103134181</v>
      </c>
      <c r="AJ7610">
        <v>19344.190257285409</v>
      </c>
      <c r="AK7610">
        <v>19143.776793968282</v>
      </c>
      <c r="AL7610">
        <v>14843.837166650759</v>
      </c>
      <c r="AM7610">
        <v>14953.39188694977</v>
      </c>
      <c r="AN7610">
        <v>13597.75697631207</v>
      </c>
    </row>
    <row r="7611" spans="1:40" x14ac:dyDescent="0.35">
      <c r="A7611" t="s">
        <v>1485</v>
      </c>
      <c r="B7611" t="s">
        <v>1497</v>
      </c>
      <c r="C7611" t="s">
        <v>1466</v>
      </c>
      <c r="D7611" t="s">
        <v>1569</v>
      </c>
      <c r="E7611" t="s">
        <v>3340</v>
      </c>
      <c r="F7611" t="s">
        <v>1570</v>
      </c>
      <c r="G7611" t="s">
        <v>3345</v>
      </c>
      <c r="H7611" t="s">
        <v>1324</v>
      </c>
      <c r="I7611" t="s">
        <v>1873</v>
      </c>
      <c r="J7611" t="s">
        <v>1571</v>
      </c>
      <c r="K7611" t="s">
        <v>1327</v>
      </c>
      <c r="L7611" t="s">
        <v>436</v>
      </c>
      <c r="M7611" t="s">
        <v>1328</v>
      </c>
      <c r="O7611" t="s">
        <v>1329</v>
      </c>
      <c r="P7611" t="s">
        <v>399</v>
      </c>
      <c r="Q7611" t="s">
        <v>1874</v>
      </c>
      <c r="R7611" t="s">
        <v>1875</v>
      </c>
      <c r="S7611" t="s">
        <v>1333</v>
      </c>
      <c r="T7611" t="s">
        <v>4011</v>
      </c>
      <c r="U7611" t="s">
        <v>1334</v>
      </c>
      <c r="V7611" t="s">
        <v>84</v>
      </c>
      <c r="W7611" t="s">
        <v>3008</v>
      </c>
      <c r="X7611" t="s">
        <v>1605</v>
      </c>
      <c r="Y7611" t="s">
        <v>1337</v>
      </c>
      <c r="Z7611" t="s">
        <v>1153</v>
      </c>
      <c r="AA7611" t="s">
        <v>1340</v>
      </c>
      <c r="AB7611" t="s">
        <v>439</v>
      </c>
      <c r="AC7611">
        <v>9.75</v>
      </c>
      <c r="AD7611">
        <v>9.75</v>
      </c>
      <c r="AE7611">
        <v>9.5</v>
      </c>
      <c r="AF7611">
        <v>10</v>
      </c>
      <c r="AG7611">
        <v>10.5</v>
      </c>
      <c r="AH7611">
        <v>9</v>
      </c>
      <c r="AI7611">
        <v>7.169999999999999</v>
      </c>
      <c r="AJ7611">
        <v>6.9492075959257731</v>
      </c>
      <c r="AK7611">
        <v>6.197771042994737</v>
      </c>
      <c r="AL7611">
        <v>4.3701476200176206</v>
      </c>
      <c r="AM7611">
        <v>4.2229883827733792</v>
      </c>
      <c r="AN7611">
        <v>4.1380627786496644</v>
      </c>
    </row>
    <row r="7612" spans="1:40" x14ac:dyDescent="0.35">
      <c r="A7612" t="s">
        <v>1485</v>
      </c>
      <c r="B7612" t="s">
        <v>1497</v>
      </c>
      <c r="C7612" t="s">
        <v>1466</v>
      </c>
      <c r="D7612" t="s">
        <v>1569</v>
      </c>
      <c r="E7612" t="s">
        <v>3340</v>
      </c>
      <c r="F7612" t="s">
        <v>1570</v>
      </c>
      <c r="G7612" t="s">
        <v>3345</v>
      </c>
      <c r="H7612" t="s">
        <v>1324</v>
      </c>
      <c r="I7612" t="s">
        <v>1873</v>
      </c>
      <c r="J7612" t="s">
        <v>1571</v>
      </c>
      <c r="K7612" t="s">
        <v>1327</v>
      </c>
      <c r="L7612" t="s">
        <v>436</v>
      </c>
      <c r="M7612" t="s">
        <v>1328</v>
      </c>
      <c r="O7612" t="s">
        <v>1329</v>
      </c>
      <c r="P7612" t="s">
        <v>399</v>
      </c>
      <c r="Q7612" t="s">
        <v>1874</v>
      </c>
      <c r="R7612" t="s">
        <v>1875</v>
      </c>
      <c r="S7612" t="s">
        <v>1333</v>
      </c>
      <c r="T7612" t="s">
        <v>4011</v>
      </c>
      <c r="U7612" t="s">
        <v>1334</v>
      </c>
      <c r="V7612" t="s">
        <v>84</v>
      </c>
      <c r="W7612" t="s">
        <v>3008</v>
      </c>
      <c r="X7612" t="s">
        <v>1605</v>
      </c>
      <c r="Y7612" t="s">
        <v>1337</v>
      </c>
      <c r="Z7612" t="s">
        <v>1153</v>
      </c>
      <c r="AA7612" t="s">
        <v>1514</v>
      </c>
      <c r="AB7612" t="s">
        <v>439</v>
      </c>
      <c r="AC7612">
        <v>15</v>
      </c>
      <c r="AD7612">
        <v>15</v>
      </c>
      <c r="AE7612">
        <v>15</v>
      </c>
      <c r="AF7612">
        <v>15</v>
      </c>
      <c r="AG7612">
        <v>15</v>
      </c>
      <c r="AH7612">
        <v>15</v>
      </c>
      <c r="AI7612">
        <v>7</v>
      </c>
      <c r="AJ7612">
        <v>7</v>
      </c>
      <c r="AK7612">
        <v>7</v>
      </c>
      <c r="AL7612">
        <v>7</v>
      </c>
      <c r="AM7612">
        <v>7</v>
      </c>
      <c r="AN7612">
        <v>7</v>
      </c>
    </row>
    <row r="7613" spans="1:40" x14ac:dyDescent="0.35">
      <c r="A7613" t="s">
        <v>1485</v>
      </c>
      <c r="B7613" t="s">
        <v>1497</v>
      </c>
      <c r="C7613" t="s">
        <v>1466</v>
      </c>
      <c r="D7613" t="s">
        <v>1569</v>
      </c>
      <c r="E7613" t="s">
        <v>3340</v>
      </c>
      <c r="F7613" t="s">
        <v>1570</v>
      </c>
      <c r="G7613" t="s">
        <v>3345</v>
      </c>
      <c r="H7613" t="s">
        <v>1324</v>
      </c>
      <c r="I7613" t="s">
        <v>1873</v>
      </c>
      <c r="J7613" t="s">
        <v>1571</v>
      </c>
      <c r="K7613" t="s">
        <v>1327</v>
      </c>
      <c r="L7613" t="s">
        <v>436</v>
      </c>
      <c r="M7613" t="s">
        <v>1328</v>
      </c>
      <c r="O7613" t="s">
        <v>1329</v>
      </c>
      <c r="P7613" t="s">
        <v>399</v>
      </c>
      <c r="Q7613" t="s">
        <v>1874</v>
      </c>
      <c r="R7613" t="s">
        <v>1875</v>
      </c>
      <c r="S7613" t="s">
        <v>1333</v>
      </c>
      <c r="T7613" t="s">
        <v>4011</v>
      </c>
      <c r="U7613" t="s">
        <v>1334</v>
      </c>
      <c r="V7613" t="s">
        <v>84</v>
      </c>
      <c r="W7613" t="s">
        <v>2929</v>
      </c>
      <c r="X7613" t="s">
        <v>1605</v>
      </c>
      <c r="Y7613" t="s">
        <v>1337</v>
      </c>
      <c r="Z7613" t="s">
        <v>1153</v>
      </c>
      <c r="AA7613" t="s">
        <v>1340</v>
      </c>
      <c r="AB7613" t="s">
        <v>439</v>
      </c>
      <c r="AC7613">
        <v>12.5</v>
      </c>
      <c r="AD7613">
        <v>12.25</v>
      </c>
      <c r="AE7613">
        <v>10.75</v>
      </c>
      <c r="AF7613">
        <v>9.75</v>
      </c>
      <c r="AG7613">
        <v>9.25</v>
      </c>
      <c r="AH7613">
        <v>8.5</v>
      </c>
      <c r="AI7613">
        <v>0</v>
      </c>
      <c r="AJ7613">
        <v>0</v>
      </c>
      <c r="AK7613">
        <v>0</v>
      </c>
      <c r="AL7613">
        <v>0</v>
      </c>
      <c r="AM7613">
        <v>0</v>
      </c>
      <c r="AN7613">
        <v>0</v>
      </c>
    </row>
    <row r="7614" spans="1:40" x14ac:dyDescent="0.35">
      <c r="A7614" t="s">
        <v>1485</v>
      </c>
      <c r="B7614" t="s">
        <v>1497</v>
      </c>
      <c r="C7614" t="s">
        <v>1466</v>
      </c>
      <c r="D7614" t="s">
        <v>1569</v>
      </c>
      <c r="E7614" t="s">
        <v>3340</v>
      </c>
      <c r="F7614" t="s">
        <v>1570</v>
      </c>
      <c r="G7614" t="s">
        <v>3345</v>
      </c>
      <c r="H7614" t="s">
        <v>1324</v>
      </c>
      <c r="I7614" t="s">
        <v>1873</v>
      </c>
      <c r="J7614" t="s">
        <v>1571</v>
      </c>
      <c r="K7614" t="s">
        <v>1327</v>
      </c>
      <c r="L7614" t="s">
        <v>436</v>
      </c>
      <c r="M7614" t="s">
        <v>1328</v>
      </c>
      <c r="O7614" t="s">
        <v>1329</v>
      </c>
      <c r="P7614" t="s">
        <v>399</v>
      </c>
      <c r="Q7614" t="s">
        <v>1874</v>
      </c>
      <c r="R7614" t="s">
        <v>1875</v>
      </c>
      <c r="S7614" t="s">
        <v>1333</v>
      </c>
      <c r="T7614" t="s">
        <v>4011</v>
      </c>
      <c r="U7614" t="s">
        <v>1334</v>
      </c>
      <c r="V7614" t="s">
        <v>84</v>
      </c>
      <c r="W7614" t="s">
        <v>1606</v>
      </c>
      <c r="X7614" t="s">
        <v>1605</v>
      </c>
      <c r="Y7614" t="s">
        <v>1337</v>
      </c>
      <c r="Z7614" t="s">
        <v>1153</v>
      </c>
      <c r="AA7614" t="s">
        <v>1339</v>
      </c>
      <c r="AB7614" t="s">
        <v>439</v>
      </c>
      <c r="AC7614">
        <v>7249.1519432000005</v>
      </c>
      <c r="AD7614">
        <v>5386.1644713999995</v>
      </c>
      <c r="AE7614">
        <v>-10846.1216405</v>
      </c>
      <c r="AF7614">
        <v>7118.0233427999992</v>
      </c>
      <c r="AG7614">
        <v>11756.8786807</v>
      </c>
      <c r="AH7614">
        <v>-1034.8806082000001</v>
      </c>
      <c r="AI7614">
        <v>26696.661314028031</v>
      </c>
      <c r="AJ7614">
        <v>19570.096598922461</v>
      </c>
      <c r="AK7614">
        <v>21489.096687503661</v>
      </c>
      <c r="AL7614">
        <v>22113.605914513792</v>
      </c>
      <c r="AM7614">
        <v>22271.417611119119</v>
      </c>
      <c r="AN7614">
        <v>20220.116374480709</v>
      </c>
    </row>
    <row r="7615" spans="1:40" x14ac:dyDescent="0.35">
      <c r="A7615" t="s">
        <v>1485</v>
      </c>
      <c r="B7615" t="s">
        <v>1497</v>
      </c>
      <c r="C7615" t="s">
        <v>1466</v>
      </c>
      <c r="D7615" t="s">
        <v>1569</v>
      </c>
      <c r="E7615" t="s">
        <v>3340</v>
      </c>
      <c r="F7615" t="s">
        <v>1570</v>
      </c>
      <c r="G7615" t="s">
        <v>3345</v>
      </c>
      <c r="H7615" t="s">
        <v>1324</v>
      </c>
      <c r="I7615" t="s">
        <v>1873</v>
      </c>
      <c r="J7615" t="s">
        <v>1571</v>
      </c>
      <c r="K7615" t="s">
        <v>1327</v>
      </c>
      <c r="L7615" t="s">
        <v>436</v>
      </c>
      <c r="M7615" t="s">
        <v>1328</v>
      </c>
      <c r="O7615" t="s">
        <v>1329</v>
      </c>
      <c r="P7615" t="s">
        <v>399</v>
      </c>
      <c r="Q7615" t="s">
        <v>1874</v>
      </c>
      <c r="R7615" t="s">
        <v>1875</v>
      </c>
      <c r="S7615" t="s">
        <v>1333</v>
      </c>
      <c r="T7615" t="s">
        <v>4011</v>
      </c>
      <c r="U7615" t="s">
        <v>1334</v>
      </c>
      <c r="V7615" t="s">
        <v>84</v>
      </c>
      <c r="W7615" t="s">
        <v>1606</v>
      </c>
      <c r="X7615" t="s">
        <v>1605</v>
      </c>
      <c r="Y7615" t="s">
        <v>1337</v>
      </c>
      <c r="Z7615" t="s">
        <v>1153</v>
      </c>
      <c r="AA7615" t="s">
        <v>1340</v>
      </c>
      <c r="AB7615" t="s">
        <v>439</v>
      </c>
      <c r="AC7615">
        <v>12</v>
      </c>
      <c r="AD7615">
        <v>11.75</v>
      </c>
      <c r="AE7615">
        <v>11</v>
      </c>
      <c r="AF7615">
        <v>10.5</v>
      </c>
      <c r="AG7615">
        <v>9.5</v>
      </c>
      <c r="AH7615">
        <v>9.75</v>
      </c>
      <c r="AI7615">
        <v>8.9</v>
      </c>
      <c r="AJ7615">
        <v>7.5043379058956807</v>
      </c>
      <c r="AK7615">
        <v>7.2652227197476389</v>
      </c>
      <c r="AL7615">
        <v>6.9594601389413526</v>
      </c>
      <c r="AM7615">
        <v>6.7360954071822539</v>
      </c>
      <c r="AN7615">
        <v>6.6002745806627781</v>
      </c>
    </row>
    <row r="7616" spans="1:40" x14ac:dyDescent="0.35">
      <c r="A7616" t="s">
        <v>1485</v>
      </c>
      <c r="B7616" t="s">
        <v>1497</v>
      </c>
      <c r="C7616" t="s">
        <v>1466</v>
      </c>
      <c r="D7616" t="s">
        <v>1569</v>
      </c>
      <c r="E7616" t="s">
        <v>3340</v>
      </c>
      <c r="F7616" t="s">
        <v>1570</v>
      </c>
      <c r="G7616" t="s">
        <v>3345</v>
      </c>
      <c r="H7616" t="s">
        <v>1324</v>
      </c>
      <c r="I7616" t="s">
        <v>1873</v>
      </c>
      <c r="J7616" t="s">
        <v>1571</v>
      </c>
      <c r="K7616" t="s">
        <v>1327</v>
      </c>
      <c r="L7616" t="s">
        <v>436</v>
      </c>
      <c r="M7616" t="s">
        <v>1328</v>
      </c>
      <c r="O7616" t="s">
        <v>1329</v>
      </c>
      <c r="P7616" t="s">
        <v>399</v>
      </c>
      <c r="Q7616" t="s">
        <v>1874</v>
      </c>
      <c r="R7616" t="s">
        <v>1875</v>
      </c>
      <c r="S7616" t="s">
        <v>1333</v>
      </c>
      <c r="T7616" t="s">
        <v>4011</v>
      </c>
      <c r="U7616" t="s">
        <v>1334</v>
      </c>
      <c r="V7616" t="s">
        <v>84</v>
      </c>
      <c r="W7616" t="s">
        <v>1726</v>
      </c>
      <c r="X7616" t="s">
        <v>1605</v>
      </c>
      <c r="Y7616" t="s">
        <v>1337</v>
      </c>
      <c r="Z7616" t="s">
        <v>1153</v>
      </c>
      <c r="AA7616" t="s">
        <v>1339</v>
      </c>
      <c r="AB7616" t="s">
        <v>439</v>
      </c>
      <c r="AC7616">
        <v>11645.2575222</v>
      </c>
      <c r="AD7616">
        <v>-3469.8447371000002</v>
      </c>
      <c r="AE7616">
        <v>7386.2576292000003</v>
      </c>
      <c r="AF7616">
        <v>-3679.2472426999998</v>
      </c>
      <c r="AG7616">
        <v>-3101.5301423999999</v>
      </c>
      <c r="AH7616">
        <v>1150.3597815000001</v>
      </c>
      <c r="AI7616">
        <v>42168.108424787599</v>
      </c>
      <c r="AJ7616">
        <v>42923.720304649753</v>
      </c>
      <c r="AK7616">
        <v>43067.514893558466</v>
      </c>
      <c r="AL7616">
        <v>24505.580635923965</v>
      </c>
      <c r="AM7616">
        <v>24693.514738274327</v>
      </c>
      <c r="AN7616">
        <v>22295.920997536836</v>
      </c>
    </row>
    <row r="7617" spans="1:40" x14ac:dyDescent="0.35">
      <c r="A7617" t="s">
        <v>1485</v>
      </c>
      <c r="B7617" t="s">
        <v>1497</v>
      </c>
      <c r="C7617" t="s">
        <v>1466</v>
      </c>
      <c r="D7617" t="s">
        <v>1569</v>
      </c>
      <c r="E7617" t="s">
        <v>3340</v>
      </c>
      <c r="F7617" t="s">
        <v>1570</v>
      </c>
      <c r="G7617" t="s">
        <v>3345</v>
      </c>
      <c r="H7617" t="s">
        <v>1324</v>
      </c>
      <c r="I7617" t="s">
        <v>1873</v>
      </c>
      <c r="J7617" t="s">
        <v>1571</v>
      </c>
      <c r="K7617" t="s">
        <v>1327</v>
      </c>
      <c r="L7617" t="s">
        <v>436</v>
      </c>
      <c r="M7617" t="s">
        <v>1328</v>
      </c>
      <c r="O7617" t="s">
        <v>1329</v>
      </c>
      <c r="P7617" t="s">
        <v>399</v>
      </c>
      <c r="Q7617" t="s">
        <v>1874</v>
      </c>
      <c r="R7617" t="s">
        <v>1875</v>
      </c>
      <c r="S7617" t="s">
        <v>1333</v>
      </c>
      <c r="T7617" t="s">
        <v>4011</v>
      </c>
      <c r="U7617" t="s">
        <v>1334</v>
      </c>
      <c r="V7617" t="s">
        <v>84</v>
      </c>
      <c r="W7617" t="s">
        <v>1726</v>
      </c>
      <c r="X7617" t="s">
        <v>1605</v>
      </c>
      <c r="Y7617" t="s">
        <v>1337</v>
      </c>
      <c r="Z7617" t="s">
        <v>1153</v>
      </c>
      <c r="AA7617" t="s">
        <v>1340</v>
      </c>
      <c r="AB7617" t="s">
        <v>439</v>
      </c>
      <c r="AC7617">
        <v>0</v>
      </c>
      <c r="AD7617">
        <v>0</v>
      </c>
      <c r="AE7617">
        <v>0</v>
      </c>
      <c r="AF7617">
        <v>0</v>
      </c>
      <c r="AG7617">
        <v>0</v>
      </c>
      <c r="AH7617">
        <v>0</v>
      </c>
      <c r="AI7617">
        <v>10.17</v>
      </c>
      <c r="AJ7617">
        <v>9.8395055374026033</v>
      </c>
      <c r="AK7617">
        <v>9.5415608350426222</v>
      </c>
      <c r="AL7617">
        <v>9.2004744341378313</v>
      </c>
      <c r="AM7617">
        <v>8.9410713323889812</v>
      </c>
      <c r="AN7617">
        <v>8.761181626491636</v>
      </c>
    </row>
    <row r="7618" spans="1:40" x14ac:dyDescent="0.35">
      <c r="A7618" t="s">
        <v>1485</v>
      </c>
      <c r="B7618" t="s">
        <v>1497</v>
      </c>
      <c r="C7618" t="s">
        <v>1466</v>
      </c>
      <c r="D7618" t="s">
        <v>1569</v>
      </c>
      <c r="E7618" t="s">
        <v>3340</v>
      </c>
      <c r="F7618" t="s">
        <v>1570</v>
      </c>
      <c r="G7618" t="s">
        <v>3345</v>
      </c>
      <c r="H7618" t="s">
        <v>1324</v>
      </c>
      <c r="I7618" t="s">
        <v>1873</v>
      </c>
      <c r="J7618" t="s">
        <v>1571</v>
      </c>
      <c r="K7618" t="s">
        <v>1327</v>
      </c>
      <c r="L7618" t="s">
        <v>436</v>
      </c>
      <c r="M7618" t="s">
        <v>1328</v>
      </c>
      <c r="O7618" t="s">
        <v>1329</v>
      </c>
      <c r="P7618" t="s">
        <v>399</v>
      </c>
      <c r="Q7618" t="s">
        <v>1874</v>
      </c>
      <c r="R7618" t="s">
        <v>1875</v>
      </c>
      <c r="S7618" t="s">
        <v>1333</v>
      </c>
      <c r="T7618" t="s">
        <v>4011</v>
      </c>
      <c r="U7618" t="s">
        <v>1334</v>
      </c>
      <c r="V7618" t="s">
        <v>123</v>
      </c>
      <c r="W7618" t="s">
        <v>1984</v>
      </c>
      <c r="X7618" t="s">
        <v>1985</v>
      </c>
      <c r="Y7618" t="s">
        <v>1337</v>
      </c>
      <c r="Z7618" t="s">
        <v>1154</v>
      </c>
      <c r="AA7618" t="s">
        <v>1339</v>
      </c>
      <c r="AB7618" t="s">
        <v>439</v>
      </c>
      <c r="AC7618">
        <v>675512.2004497</v>
      </c>
      <c r="AD7618">
        <v>630977.77813470003</v>
      </c>
      <c r="AE7618">
        <v>660500.50754889997</v>
      </c>
      <c r="AF7618">
        <v>806823.60209870001</v>
      </c>
      <c r="AG7618">
        <v>744745.31213169999</v>
      </c>
      <c r="AH7618">
        <v>855874.75961019995</v>
      </c>
      <c r="AI7618">
        <v>763150.84299434675</v>
      </c>
      <c r="AJ7618">
        <v>677817.90765238332</v>
      </c>
      <c r="AK7618">
        <v>733724.25559895078</v>
      </c>
      <c r="AL7618">
        <v>799184.92241106171</v>
      </c>
      <c r="AM7618">
        <v>822041.6577053871</v>
      </c>
      <c r="AN7618">
        <v>725820.52220216289</v>
      </c>
    </row>
    <row r="7619" spans="1:40" x14ac:dyDescent="0.35">
      <c r="A7619" t="s">
        <v>1485</v>
      </c>
      <c r="B7619" t="s">
        <v>1497</v>
      </c>
      <c r="C7619" t="s">
        <v>1466</v>
      </c>
      <c r="D7619" t="s">
        <v>1569</v>
      </c>
      <c r="E7619" t="s">
        <v>3340</v>
      </c>
      <c r="F7619" t="s">
        <v>1570</v>
      </c>
      <c r="G7619" t="s">
        <v>3345</v>
      </c>
      <c r="H7619" t="s">
        <v>1324</v>
      </c>
      <c r="I7619" t="s">
        <v>1873</v>
      </c>
      <c r="J7619" t="s">
        <v>1571</v>
      </c>
      <c r="K7619" t="s">
        <v>1327</v>
      </c>
      <c r="L7619" t="s">
        <v>436</v>
      </c>
      <c r="M7619" t="s">
        <v>1328</v>
      </c>
      <c r="O7619" t="s">
        <v>1329</v>
      </c>
      <c r="P7619" t="s">
        <v>399</v>
      </c>
      <c r="Q7619" t="s">
        <v>1874</v>
      </c>
      <c r="R7619" t="s">
        <v>1875</v>
      </c>
      <c r="S7619" t="s">
        <v>1333</v>
      </c>
      <c r="T7619" t="s">
        <v>4011</v>
      </c>
      <c r="U7619" t="s">
        <v>1334</v>
      </c>
      <c r="V7619" t="s">
        <v>123</v>
      </c>
      <c r="W7619" t="s">
        <v>1984</v>
      </c>
      <c r="X7619" t="s">
        <v>1985</v>
      </c>
      <c r="Y7619" t="s">
        <v>1337</v>
      </c>
      <c r="Z7619" t="s">
        <v>1154</v>
      </c>
      <c r="AA7619" t="s">
        <v>1340</v>
      </c>
      <c r="AB7619" t="s">
        <v>439</v>
      </c>
      <c r="AC7619">
        <v>311</v>
      </c>
      <c r="AD7619">
        <v>311.75</v>
      </c>
      <c r="AE7619">
        <v>289.75</v>
      </c>
      <c r="AF7619">
        <v>283.25</v>
      </c>
      <c r="AG7619">
        <v>309</v>
      </c>
      <c r="AH7619">
        <v>322.5</v>
      </c>
      <c r="AI7619">
        <v>276.08339280731138</v>
      </c>
      <c r="AJ7619">
        <v>269.01475553223497</v>
      </c>
      <c r="AK7619">
        <v>261.50487077570682</v>
      </c>
      <c r="AL7619">
        <v>285.78369097043333</v>
      </c>
      <c r="AM7619">
        <v>295.54977013092622</v>
      </c>
      <c r="AN7619">
        <v>317.20057285042981</v>
      </c>
    </row>
    <row r="7620" spans="1:40" x14ac:dyDescent="0.35">
      <c r="A7620" t="s">
        <v>1485</v>
      </c>
      <c r="B7620" t="s">
        <v>1497</v>
      </c>
      <c r="C7620" t="s">
        <v>1466</v>
      </c>
      <c r="D7620" t="s">
        <v>1569</v>
      </c>
      <c r="E7620" t="s">
        <v>3340</v>
      </c>
      <c r="F7620" t="s">
        <v>1570</v>
      </c>
      <c r="G7620" t="s">
        <v>3345</v>
      </c>
      <c r="H7620" t="s">
        <v>1324</v>
      </c>
      <c r="I7620" t="s">
        <v>1873</v>
      </c>
      <c r="J7620" t="s">
        <v>1571</v>
      </c>
      <c r="K7620" t="s">
        <v>1327</v>
      </c>
      <c r="L7620" t="s">
        <v>436</v>
      </c>
      <c r="M7620" t="s">
        <v>1328</v>
      </c>
      <c r="O7620" t="s">
        <v>1329</v>
      </c>
      <c r="P7620" t="s">
        <v>399</v>
      </c>
      <c r="Q7620" t="s">
        <v>1874</v>
      </c>
      <c r="R7620" t="s">
        <v>1875</v>
      </c>
      <c r="S7620" t="s">
        <v>1333</v>
      </c>
      <c r="T7620" t="s">
        <v>4011</v>
      </c>
      <c r="U7620" t="s">
        <v>1334</v>
      </c>
      <c r="V7620" t="s">
        <v>123</v>
      </c>
      <c r="W7620" t="s">
        <v>1984</v>
      </c>
      <c r="X7620" t="s">
        <v>1985</v>
      </c>
      <c r="Y7620" t="s">
        <v>1337</v>
      </c>
      <c r="Z7620" t="s">
        <v>1154</v>
      </c>
      <c r="AA7620" t="s">
        <v>1514</v>
      </c>
      <c r="AB7620" t="s">
        <v>439</v>
      </c>
      <c r="AC7620">
        <v>217</v>
      </c>
      <c r="AD7620">
        <v>216</v>
      </c>
      <c r="AE7620">
        <v>236</v>
      </c>
      <c r="AF7620">
        <v>236</v>
      </c>
      <c r="AG7620">
        <v>236</v>
      </c>
      <c r="AH7620">
        <v>236</v>
      </c>
      <c r="AI7620">
        <v>236</v>
      </c>
      <c r="AJ7620">
        <v>236</v>
      </c>
      <c r="AK7620">
        <v>236</v>
      </c>
      <c r="AL7620">
        <v>296</v>
      </c>
      <c r="AM7620">
        <v>296</v>
      </c>
      <c r="AN7620">
        <v>296</v>
      </c>
    </row>
    <row r="7621" spans="1:40" x14ac:dyDescent="0.35">
      <c r="A7621" t="s">
        <v>1485</v>
      </c>
      <c r="B7621" t="s">
        <v>1497</v>
      </c>
      <c r="C7621" t="s">
        <v>1466</v>
      </c>
      <c r="D7621" t="s">
        <v>1569</v>
      </c>
      <c r="E7621" t="s">
        <v>3340</v>
      </c>
      <c r="F7621" t="s">
        <v>1570</v>
      </c>
      <c r="G7621" t="s">
        <v>3345</v>
      </c>
      <c r="H7621" t="s">
        <v>1324</v>
      </c>
      <c r="I7621" t="s">
        <v>1873</v>
      </c>
      <c r="J7621" t="s">
        <v>1571</v>
      </c>
      <c r="K7621" t="s">
        <v>1327</v>
      </c>
      <c r="L7621" t="s">
        <v>436</v>
      </c>
      <c r="M7621" t="s">
        <v>1328</v>
      </c>
      <c r="O7621" t="s">
        <v>1329</v>
      </c>
      <c r="P7621" t="s">
        <v>399</v>
      </c>
      <c r="Q7621" t="s">
        <v>1874</v>
      </c>
      <c r="R7621" t="s">
        <v>1875</v>
      </c>
      <c r="S7621" t="s">
        <v>1333</v>
      </c>
      <c r="T7621" t="s">
        <v>4011</v>
      </c>
      <c r="U7621" t="s">
        <v>1334</v>
      </c>
      <c r="V7621" t="s">
        <v>125</v>
      </c>
      <c r="W7621" t="s">
        <v>1999</v>
      </c>
      <c r="X7621" t="s">
        <v>1707</v>
      </c>
      <c r="Y7621" t="s">
        <v>1337</v>
      </c>
      <c r="Z7621" t="s">
        <v>1155</v>
      </c>
      <c r="AA7621" t="s">
        <v>1340</v>
      </c>
      <c r="AB7621" t="s">
        <v>439</v>
      </c>
      <c r="AC7621">
        <v>21</v>
      </c>
      <c r="AD7621">
        <v>21</v>
      </c>
      <c r="AE7621">
        <v>20.5</v>
      </c>
      <c r="AF7621">
        <v>17</v>
      </c>
      <c r="AG7621">
        <v>13.5</v>
      </c>
      <c r="AH7621">
        <v>12</v>
      </c>
      <c r="AI7621">
        <v>0</v>
      </c>
      <c r="AJ7621">
        <v>0</v>
      </c>
      <c r="AK7621">
        <v>0</v>
      </c>
      <c r="AL7621">
        <v>0</v>
      </c>
      <c r="AM7621">
        <v>0</v>
      </c>
      <c r="AN7621">
        <v>0</v>
      </c>
    </row>
    <row r="7622" spans="1:40" x14ac:dyDescent="0.35">
      <c r="A7622" t="s">
        <v>1485</v>
      </c>
      <c r="B7622" t="s">
        <v>1497</v>
      </c>
      <c r="C7622" t="s">
        <v>1466</v>
      </c>
      <c r="D7622" t="s">
        <v>1569</v>
      </c>
      <c r="E7622" t="s">
        <v>3340</v>
      </c>
      <c r="F7622" t="s">
        <v>1570</v>
      </c>
      <c r="G7622" t="s">
        <v>3345</v>
      </c>
      <c r="H7622" t="s">
        <v>1324</v>
      </c>
      <c r="I7622" t="s">
        <v>1873</v>
      </c>
      <c r="J7622" t="s">
        <v>1571</v>
      </c>
      <c r="K7622" t="s">
        <v>1327</v>
      </c>
      <c r="L7622" t="s">
        <v>436</v>
      </c>
      <c r="M7622" t="s">
        <v>1328</v>
      </c>
      <c r="O7622" t="s">
        <v>1329</v>
      </c>
      <c r="P7622" t="s">
        <v>399</v>
      </c>
      <c r="Q7622" t="s">
        <v>1874</v>
      </c>
      <c r="R7622" t="s">
        <v>1875</v>
      </c>
      <c r="S7622" t="s">
        <v>1333</v>
      </c>
      <c r="T7622" t="s">
        <v>4011</v>
      </c>
      <c r="U7622" t="s">
        <v>1334</v>
      </c>
      <c r="V7622" t="s">
        <v>125</v>
      </c>
      <c r="W7622" t="s">
        <v>1706</v>
      </c>
      <c r="X7622" t="s">
        <v>1707</v>
      </c>
      <c r="Y7622" t="s">
        <v>1337</v>
      </c>
      <c r="Z7622" t="s">
        <v>1155</v>
      </c>
      <c r="AA7622" t="s">
        <v>1339</v>
      </c>
      <c r="AB7622" t="s">
        <v>439</v>
      </c>
      <c r="AC7622">
        <v>515026.25400000002</v>
      </c>
      <c r="AD7622">
        <v>423836.90399999998</v>
      </c>
      <c r="AE7622">
        <v>427973.48200000002</v>
      </c>
      <c r="AF7622">
        <v>462865.10599999997</v>
      </c>
      <c r="AG7622">
        <v>447955.859</v>
      </c>
      <c r="AH7622">
        <v>615569.36200000008</v>
      </c>
      <c r="AI7622">
        <v>469931.94027342473</v>
      </c>
      <c r="AJ7622">
        <v>396100.36616726097</v>
      </c>
      <c r="AK7622">
        <v>417469.68983958638</v>
      </c>
      <c r="AL7622">
        <v>420808.8078537148</v>
      </c>
      <c r="AM7622">
        <v>426395.3014927812</v>
      </c>
      <c r="AN7622">
        <v>411325.83704234078</v>
      </c>
    </row>
    <row r="7623" spans="1:40" x14ac:dyDescent="0.35">
      <c r="A7623" t="s">
        <v>1485</v>
      </c>
      <c r="B7623" t="s">
        <v>1497</v>
      </c>
      <c r="C7623" t="s">
        <v>1466</v>
      </c>
      <c r="D7623" t="s">
        <v>1569</v>
      </c>
      <c r="E7623" t="s">
        <v>3340</v>
      </c>
      <c r="F7623" t="s">
        <v>1570</v>
      </c>
      <c r="G7623" t="s">
        <v>3345</v>
      </c>
      <c r="H7623" t="s">
        <v>1324</v>
      </c>
      <c r="I7623" t="s">
        <v>1873</v>
      </c>
      <c r="J7623" t="s">
        <v>1571</v>
      </c>
      <c r="K7623" t="s">
        <v>1327</v>
      </c>
      <c r="L7623" t="s">
        <v>436</v>
      </c>
      <c r="M7623" t="s">
        <v>1328</v>
      </c>
      <c r="O7623" t="s">
        <v>1329</v>
      </c>
      <c r="P7623" t="s">
        <v>399</v>
      </c>
      <c r="Q7623" t="s">
        <v>1874</v>
      </c>
      <c r="R7623" t="s">
        <v>1875</v>
      </c>
      <c r="S7623" t="s">
        <v>1333</v>
      </c>
      <c r="T7623" t="s">
        <v>4011</v>
      </c>
      <c r="U7623" t="s">
        <v>1334</v>
      </c>
      <c r="V7623" t="s">
        <v>125</v>
      </c>
      <c r="W7623" t="s">
        <v>1706</v>
      </c>
      <c r="X7623" t="s">
        <v>1707</v>
      </c>
      <c r="Y7623" t="s">
        <v>1337</v>
      </c>
      <c r="Z7623" t="s">
        <v>1155</v>
      </c>
      <c r="AA7623" t="s">
        <v>1340</v>
      </c>
      <c r="AB7623" t="s">
        <v>439</v>
      </c>
      <c r="AC7623">
        <v>108.5</v>
      </c>
      <c r="AD7623">
        <v>107</v>
      </c>
      <c r="AE7623">
        <v>105.5</v>
      </c>
      <c r="AF7623">
        <v>96</v>
      </c>
      <c r="AG7623">
        <v>99.5</v>
      </c>
      <c r="AH7623">
        <v>113.5</v>
      </c>
      <c r="AI7623">
        <v>105.77505279888651</v>
      </c>
      <c r="AJ7623">
        <v>100.4524909092835</v>
      </c>
      <c r="AK7623">
        <v>97.595804036853949</v>
      </c>
      <c r="AL7623">
        <v>96.205423099346277</v>
      </c>
      <c r="AM7623">
        <v>96.775088238976323</v>
      </c>
      <c r="AN7623">
        <v>97.618185772828085</v>
      </c>
    </row>
    <row r="7624" spans="1:40" x14ac:dyDescent="0.35">
      <c r="A7624" t="s">
        <v>1485</v>
      </c>
      <c r="B7624" t="s">
        <v>1497</v>
      </c>
      <c r="C7624" t="s">
        <v>1466</v>
      </c>
      <c r="D7624" t="s">
        <v>1569</v>
      </c>
      <c r="E7624" t="s">
        <v>3340</v>
      </c>
      <c r="F7624" t="s">
        <v>1570</v>
      </c>
      <c r="G7624" t="s">
        <v>3345</v>
      </c>
      <c r="H7624" t="s">
        <v>1324</v>
      </c>
      <c r="I7624" t="s">
        <v>1873</v>
      </c>
      <c r="J7624" t="s">
        <v>1571</v>
      </c>
      <c r="K7624" t="s">
        <v>1327</v>
      </c>
      <c r="L7624" t="s">
        <v>436</v>
      </c>
      <c r="M7624" t="s">
        <v>1328</v>
      </c>
      <c r="O7624" t="s">
        <v>1329</v>
      </c>
      <c r="P7624" t="s">
        <v>399</v>
      </c>
      <c r="Q7624" t="s">
        <v>1874</v>
      </c>
      <c r="R7624" t="s">
        <v>1875</v>
      </c>
      <c r="S7624" t="s">
        <v>1333</v>
      </c>
      <c r="T7624" t="s">
        <v>4011</v>
      </c>
      <c r="U7624" t="s">
        <v>1334</v>
      </c>
      <c r="V7624" t="s">
        <v>125</v>
      </c>
      <c r="W7624" t="s">
        <v>1706</v>
      </c>
      <c r="X7624" t="s">
        <v>1707</v>
      </c>
      <c r="Y7624" t="s">
        <v>1337</v>
      </c>
      <c r="Z7624" t="s">
        <v>1155</v>
      </c>
      <c r="AA7624" t="s">
        <v>1514</v>
      </c>
      <c r="AB7624" t="s">
        <v>439</v>
      </c>
      <c r="AC7624">
        <v>63</v>
      </c>
      <c r="AD7624">
        <v>63</v>
      </c>
      <c r="AE7624">
        <v>63</v>
      </c>
      <c r="AF7624">
        <v>63</v>
      </c>
      <c r="AG7624">
        <v>63</v>
      </c>
      <c r="AH7624">
        <v>63</v>
      </c>
      <c r="AI7624">
        <v>63</v>
      </c>
      <c r="AJ7624">
        <v>63</v>
      </c>
      <c r="AK7624">
        <v>63</v>
      </c>
      <c r="AL7624">
        <v>63</v>
      </c>
      <c r="AM7624">
        <v>63</v>
      </c>
      <c r="AN7624">
        <v>63</v>
      </c>
    </row>
    <row r="7625" spans="1:40" x14ac:dyDescent="0.35">
      <c r="A7625" t="s">
        <v>1485</v>
      </c>
      <c r="B7625" t="s">
        <v>1497</v>
      </c>
      <c r="C7625" t="s">
        <v>1466</v>
      </c>
      <c r="D7625" t="s">
        <v>1569</v>
      </c>
      <c r="E7625" t="s">
        <v>3340</v>
      </c>
      <c r="F7625" t="s">
        <v>1570</v>
      </c>
      <c r="G7625" t="s">
        <v>3345</v>
      </c>
      <c r="H7625" t="s">
        <v>1324</v>
      </c>
      <c r="I7625" t="s">
        <v>1873</v>
      </c>
      <c r="J7625" t="s">
        <v>1571</v>
      </c>
      <c r="K7625" t="s">
        <v>1327</v>
      </c>
      <c r="L7625" t="s">
        <v>436</v>
      </c>
      <c r="M7625" t="s">
        <v>1328</v>
      </c>
      <c r="O7625" t="s">
        <v>1329</v>
      </c>
      <c r="P7625" t="s">
        <v>399</v>
      </c>
      <c r="Q7625" t="s">
        <v>1874</v>
      </c>
      <c r="R7625" t="s">
        <v>1875</v>
      </c>
      <c r="S7625" t="s">
        <v>1333</v>
      </c>
      <c r="T7625" t="s">
        <v>4011</v>
      </c>
      <c r="U7625" t="s">
        <v>1334</v>
      </c>
      <c r="V7625" t="s">
        <v>125</v>
      </c>
      <c r="W7625" t="s">
        <v>1708</v>
      </c>
      <c r="X7625" t="s">
        <v>1707</v>
      </c>
      <c r="Y7625" t="s">
        <v>1337</v>
      </c>
      <c r="Z7625" t="s">
        <v>1155</v>
      </c>
      <c r="AA7625" t="s">
        <v>1339</v>
      </c>
      <c r="AB7625" t="s">
        <v>439</v>
      </c>
      <c r="AC7625">
        <v>0</v>
      </c>
      <c r="AD7625">
        <v>0</v>
      </c>
      <c r="AE7625">
        <v>0</v>
      </c>
      <c r="AF7625">
        <v>0</v>
      </c>
      <c r="AG7625">
        <v>0</v>
      </c>
      <c r="AH7625">
        <v>0</v>
      </c>
      <c r="AI7625">
        <v>15967.979437334339</v>
      </c>
      <c r="AJ7625">
        <v>14393.745778037381</v>
      </c>
      <c r="AK7625">
        <v>15224.98851616321</v>
      </c>
      <c r="AL7625">
        <v>15575.93461591935</v>
      </c>
      <c r="AM7625">
        <v>16118.858329304379</v>
      </c>
      <c r="AN7625">
        <v>14996.84400085358</v>
      </c>
    </row>
    <row r="7626" spans="1:40" x14ac:dyDescent="0.35">
      <c r="A7626" t="s">
        <v>1485</v>
      </c>
      <c r="B7626" t="s">
        <v>1497</v>
      </c>
      <c r="C7626" t="s">
        <v>1466</v>
      </c>
      <c r="D7626" t="s">
        <v>1569</v>
      </c>
      <c r="E7626" t="s">
        <v>3340</v>
      </c>
      <c r="F7626" t="s">
        <v>1570</v>
      </c>
      <c r="G7626" t="s">
        <v>3345</v>
      </c>
      <c r="H7626" t="s">
        <v>1324</v>
      </c>
      <c r="I7626" t="s">
        <v>1873</v>
      </c>
      <c r="J7626" t="s">
        <v>1571</v>
      </c>
      <c r="K7626" t="s">
        <v>1327</v>
      </c>
      <c r="L7626" t="s">
        <v>436</v>
      </c>
      <c r="M7626" t="s">
        <v>1328</v>
      </c>
      <c r="O7626" t="s">
        <v>1329</v>
      </c>
      <c r="P7626" t="s">
        <v>399</v>
      </c>
      <c r="Q7626" t="s">
        <v>1874</v>
      </c>
      <c r="R7626" t="s">
        <v>1875</v>
      </c>
      <c r="S7626" t="s">
        <v>1333</v>
      </c>
      <c r="T7626" t="s">
        <v>4011</v>
      </c>
      <c r="U7626" t="s">
        <v>1334</v>
      </c>
      <c r="V7626" t="s">
        <v>125</v>
      </c>
      <c r="W7626" t="s">
        <v>1708</v>
      </c>
      <c r="X7626" t="s">
        <v>1707</v>
      </c>
      <c r="Y7626" t="s">
        <v>1337</v>
      </c>
      <c r="Z7626" t="s">
        <v>1155</v>
      </c>
      <c r="AA7626" t="s">
        <v>1340</v>
      </c>
      <c r="AB7626" t="s">
        <v>439</v>
      </c>
      <c r="AC7626">
        <v>0</v>
      </c>
      <c r="AD7626">
        <v>0</v>
      </c>
      <c r="AE7626">
        <v>0</v>
      </c>
      <c r="AF7626">
        <v>0</v>
      </c>
      <c r="AG7626">
        <v>0</v>
      </c>
      <c r="AH7626">
        <v>0</v>
      </c>
      <c r="AI7626">
        <v>3.45</v>
      </c>
      <c r="AJ7626">
        <v>3.45</v>
      </c>
      <c r="AK7626">
        <v>3.45</v>
      </c>
      <c r="AL7626">
        <v>3.45</v>
      </c>
      <c r="AM7626">
        <v>3.45</v>
      </c>
      <c r="AN7626">
        <v>3.45</v>
      </c>
    </row>
    <row r="7627" spans="1:40" x14ac:dyDescent="0.35">
      <c r="A7627" t="s">
        <v>1485</v>
      </c>
      <c r="B7627" t="s">
        <v>1497</v>
      </c>
      <c r="C7627" t="s">
        <v>1466</v>
      </c>
      <c r="D7627" t="s">
        <v>1569</v>
      </c>
      <c r="E7627" t="s">
        <v>3340</v>
      </c>
      <c r="F7627" t="s">
        <v>1570</v>
      </c>
      <c r="G7627" t="s">
        <v>3346</v>
      </c>
      <c r="H7627" t="s">
        <v>1324</v>
      </c>
      <c r="I7627" t="s">
        <v>1873</v>
      </c>
      <c r="J7627" t="s">
        <v>1571</v>
      </c>
      <c r="K7627" t="s">
        <v>1327</v>
      </c>
      <c r="L7627" t="s">
        <v>436</v>
      </c>
      <c r="M7627" t="s">
        <v>1328</v>
      </c>
      <c r="O7627" t="s">
        <v>1329</v>
      </c>
      <c r="P7627" t="s">
        <v>399</v>
      </c>
      <c r="Q7627" t="s">
        <v>1874</v>
      </c>
      <c r="R7627" t="s">
        <v>1875</v>
      </c>
      <c r="S7627" t="s">
        <v>1333</v>
      </c>
      <c r="T7627" t="s">
        <v>4011</v>
      </c>
      <c r="U7627" t="s">
        <v>1334</v>
      </c>
      <c r="V7627" t="s">
        <v>98</v>
      </c>
      <c r="W7627" t="s">
        <v>1843</v>
      </c>
      <c r="X7627" t="s">
        <v>1543</v>
      </c>
      <c r="Y7627" t="s">
        <v>1337</v>
      </c>
      <c r="Z7627" t="s">
        <v>1156</v>
      </c>
      <c r="AA7627" t="s">
        <v>1339</v>
      </c>
      <c r="AB7627" t="s">
        <v>439</v>
      </c>
      <c r="AC7627">
        <v>185379.47899999999</v>
      </c>
      <c r="AD7627">
        <v>225016.68</v>
      </c>
      <c r="AE7627">
        <v>202398.92600000001</v>
      </c>
      <c r="AF7627">
        <v>113835.901</v>
      </c>
      <c r="AG7627">
        <v>238224.53899999999</v>
      </c>
      <c r="AH7627">
        <v>174099.33899999998</v>
      </c>
      <c r="AI7627">
        <v>187279.304720079</v>
      </c>
      <c r="AJ7627">
        <v>170473.77857612859</v>
      </c>
      <c r="AK7627">
        <v>180264.52731905921</v>
      </c>
      <c r="AL7627">
        <v>185894.76226474799</v>
      </c>
      <c r="AM7627">
        <v>187589.92379219492</v>
      </c>
      <c r="AN7627">
        <v>180030.36216089106</v>
      </c>
    </row>
    <row r="7628" spans="1:40" x14ac:dyDescent="0.35">
      <c r="A7628" t="s">
        <v>1485</v>
      </c>
      <c r="B7628" t="s">
        <v>1497</v>
      </c>
      <c r="C7628" t="s">
        <v>1466</v>
      </c>
      <c r="D7628" t="s">
        <v>1569</v>
      </c>
      <c r="E7628" t="s">
        <v>3340</v>
      </c>
      <c r="F7628" t="s">
        <v>1570</v>
      </c>
      <c r="G7628" t="s">
        <v>3346</v>
      </c>
      <c r="H7628" t="s">
        <v>1324</v>
      </c>
      <c r="I7628" t="s">
        <v>1873</v>
      </c>
      <c r="J7628" t="s">
        <v>1571</v>
      </c>
      <c r="K7628" t="s">
        <v>1327</v>
      </c>
      <c r="L7628" t="s">
        <v>436</v>
      </c>
      <c r="M7628" t="s">
        <v>1328</v>
      </c>
      <c r="O7628" t="s">
        <v>1329</v>
      </c>
      <c r="P7628" t="s">
        <v>399</v>
      </c>
      <c r="Q7628" t="s">
        <v>1874</v>
      </c>
      <c r="R7628" t="s">
        <v>1875</v>
      </c>
      <c r="S7628" t="s">
        <v>1333</v>
      </c>
      <c r="T7628" t="s">
        <v>4011</v>
      </c>
      <c r="U7628" t="s">
        <v>1334</v>
      </c>
      <c r="V7628" t="s">
        <v>98</v>
      </c>
      <c r="W7628" t="s">
        <v>1843</v>
      </c>
      <c r="X7628" t="s">
        <v>1543</v>
      </c>
      <c r="Y7628" t="s">
        <v>1337</v>
      </c>
      <c r="Z7628" t="s">
        <v>1156</v>
      </c>
      <c r="AA7628" t="s">
        <v>1340</v>
      </c>
      <c r="AB7628" t="s">
        <v>439</v>
      </c>
      <c r="AC7628">
        <v>200</v>
      </c>
      <c r="AD7628">
        <v>192</v>
      </c>
      <c r="AE7628">
        <v>171</v>
      </c>
      <c r="AF7628">
        <v>161</v>
      </c>
      <c r="AG7628">
        <v>167.5</v>
      </c>
      <c r="AH7628">
        <v>212.5</v>
      </c>
      <c r="AI7628">
        <v>235.62602741960001</v>
      </c>
      <c r="AJ7628">
        <v>229.028656964677</v>
      </c>
      <c r="AK7628">
        <v>222.66646637263261</v>
      </c>
      <c r="AL7628">
        <v>216.64667554002841</v>
      </c>
      <c r="AM7628">
        <v>210.47275187322279</v>
      </c>
      <c r="AN7628">
        <v>204.67794735419079</v>
      </c>
    </row>
    <row r="7629" spans="1:40" x14ac:dyDescent="0.35">
      <c r="A7629" t="s">
        <v>1485</v>
      </c>
      <c r="B7629" t="s">
        <v>1497</v>
      </c>
      <c r="C7629" t="s">
        <v>1466</v>
      </c>
      <c r="D7629" t="s">
        <v>1569</v>
      </c>
      <c r="E7629" t="s">
        <v>3340</v>
      </c>
      <c r="F7629" t="s">
        <v>1570</v>
      </c>
      <c r="G7629" t="s">
        <v>3346</v>
      </c>
      <c r="H7629" t="s">
        <v>1324</v>
      </c>
      <c r="I7629" t="s">
        <v>1873</v>
      </c>
      <c r="J7629" t="s">
        <v>1571</v>
      </c>
      <c r="K7629" t="s">
        <v>1327</v>
      </c>
      <c r="L7629" t="s">
        <v>436</v>
      </c>
      <c r="M7629" t="s">
        <v>1328</v>
      </c>
      <c r="O7629" t="s">
        <v>1329</v>
      </c>
      <c r="P7629" t="s">
        <v>399</v>
      </c>
      <c r="Q7629" t="s">
        <v>1874</v>
      </c>
      <c r="R7629" t="s">
        <v>1875</v>
      </c>
      <c r="S7629" t="s">
        <v>1333</v>
      </c>
      <c r="T7629" t="s">
        <v>4011</v>
      </c>
      <c r="U7629" t="s">
        <v>1334</v>
      </c>
      <c r="V7629" t="s">
        <v>98</v>
      </c>
      <c r="W7629" t="s">
        <v>1843</v>
      </c>
      <c r="X7629" t="s">
        <v>1543</v>
      </c>
      <c r="Y7629" t="s">
        <v>1337</v>
      </c>
      <c r="Z7629" t="s">
        <v>1156</v>
      </c>
      <c r="AA7629" t="s">
        <v>1514</v>
      </c>
      <c r="AB7629" t="s">
        <v>439</v>
      </c>
      <c r="AC7629">
        <v>26.5</v>
      </c>
      <c r="AD7629">
        <v>26.5</v>
      </c>
      <c r="AE7629">
        <v>26.5</v>
      </c>
      <c r="AF7629">
        <v>26.5</v>
      </c>
      <c r="AG7629">
        <v>26.5</v>
      </c>
      <c r="AH7629">
        <v>26.5</v>
      </c>
      <c r="AI7629">
        <v>26.500000000000011</v>
      </c>
      <c r="AJ7629">
        <v>26.5</v>
      </c>
      <c r="AK7629">
        <v>26.5</v>
      </c>
      <c r="AL7629">
        <v>26.5</v>
      </c>
      <c r="AM7629">
        <v>26.5</v>
      </c>
      <c r="AN7629">
        <v>26.5</v>
      </c>
    </row>
    <row r="7630" spans="1:40" x14ac:dyDescent="0.35">
      <c r="A7630" t="s">
        <v>1485</v>
      </c>
      <c r="B7630" t="s">
        <v>1497</v>
      </c>
      <c r="C7630" t="s">
        <v>1466</v>
      </c>
      <c r="D7630" t="s">
        <v>1569</v>
      </c>
      <c r="E7630" t="s">
        <v>3340</v>
      </c>
      <c r="F7630" t="s">
        <v>1570</v>
      </c>
      <c r="G7630" t="s">
        <v>3346</v>
      </c>
      <c r="H7630" t="s">
        <v>1324</v>
      </c>
      <c r="I7630" t="s">
        <v>1873</v>
      </c>
      <c r="J7630" t="s">
        <v>1571</v>
      </c>
      <c r="K7630" t="s">
        <v>1327</v>
      </c>
      <c r="L7630" t="s">
        <v>436</v>
      </c>
      <c r="M7630" t="s">
        <v>1328</v>
      </c>
      <c r="O7630" t="s">
        <v>1329</v>
      </c>
      <c r="P7630" t="s">
        <v>399</v>
      </c>
      <c r="Q7630" t="s">
        <v>1874</v>
      </c>
      <c r="R7630" t="s">
        <v>1875</v>
      </c>
      <c r="S7630" t="s">
        <v>1333</v>
      </c>
      <c r="T7630" t="s">
        <v>4011</v>
      </c>
      <c r="U7630" t="s">
        <v>1334</v>
      </c>
      <c r="V7630" t="s">
        <v>98</v>
      </c>
      <c r="W7630" t="s">
        <v>1843</v>
      </c>
      <c r="X7630" t="s">
        <v>1543</v>
      </c>
      <c r="Y7630" t="s">
        <v>1337</v>
      </c>
      <c r="Z7630" t="s">
        <v>1157</v>
      </c>
      <c r="AA7630" t="s">
        <v>1339</v>
      </c>
      <c r="AB7630" t="s">
        <v>439</v>
      </c>
      <c r="AC7630">
        <v>354551.06699999998</v>
      </c>
      <c r="AD7630">
        <v>318541.37599999999</v>
      </c>
      <c r="AE7630">
        <v>377917.79499999998</v>
      </c>
      <c r="AF7630">
        <v>986713.25</v>
      </c>
      <c r="AG7630">
        <v>540238.53</v>
      </c>
      <c r="AH7630">
        <v>593556.31799999997</v>
      </c>
      <c r="AI7630">
        <v>307317.57267840911</v>
      </c>
      <c r="AJ7630">
        <v>253121.40927345431</v>
      </c>
      <c r="AK7630">
        <v>285760.026089049</v>
      </c>
      <c r="AL7630">
        <v>300361.28490597149</v>
      </c>
      <c r="AM7630">
        <v>329576.19772433047</v>
      </c>
      <c r="AN7630">
        <v>335670.82222173479</v>
      </c>
    </row>
    <row r="7631" spans="1:40" x14ac:dyDescent="0.35">
      <c r="A7631" t="s">
        <v>1485</v>
      </c>
      <c r="B7631" t="s">
        <v>1497</v>
      </c>
      <c r="C7631" t="s">
        <v>1466</v>
      </c>
      <c r="D7631" t="s">
        <v>1569</v>
      </c>
      <c r="E7631" t="s">
        <v>3340</v>
      </c>
      <c r="F7631" t="s">
        <v>1570</v>
      </c>
      <c r="G7631" t="s">
        <v>3346</v>
      </c>
      <c r="H7631" t="s">
        <v>1324</v>
      </c>
      <c r="I7631" t="s">
        <v>1873</v>
      </c>
      <c r="J7631" t="s">
        <v>1571</v>
      </c>
      <c r="K7631" t="s">
        <v>1327</v>
      </c>
      <c r="L7631" t="s">
        <v>436</v>
      </c>
      <c r="M7631" t="s">
        <v>1328</v>
      </c>
      <c r="O7631" t="s">
        <v>1329</v>
      </c>
      <c r="P7631" t="s">
        <v>399</v>
      </c>
      <c r="Q7631" t="s">
        <v>1874</v>
      </c>
      <c r="R7631" t="s">
        <v>1875</v>
      </c>
      <c r="S7631" t="s">
        <v>1333</v>
      </c>
      <c r="T7631" t="s">
        <v>4011</v>
      </c>
      <c r="U7631" t="s">
        <v>1334</v>
      </c>
      <c r="V7631" t="s">
        <v>98</v>
      </c>
      <c r="W7631" t="s">
        <v>1843</v>
      </c>
      <c r="X7631" t="s">
        <v>1543</v>
      </c>
      <c r="Y7631" t="s">
        <v>1337</v>
      </c>
      <c r="Z7631" t="s">
        <v>1157</v>
      </c>
      <c r="AA7631" t="s">
        <v>1340</v>
      </c>
      <c r="AB7631" t="s">
        <v>439</v>
      </c>
      <c r="AC7631">
        <v>254</v>
      </c>
      <c r="AD7631">
        <v>255.5</v>
      </c>
      <c r="AE7631">
        <v>238.5</v>
      </c>
      <c r="AF7631">
        <v>227</v>
      </c>
      <c r="AG7631">
        <v>227</v>
      </c>
      <c r="AH7631">
        <v>227.5</v>
      </c>
      <c r="AI7631">
        <v>188.35069277472741</v>
      </c>
      <c r="AJ7631">
        <v>171.0570459305884</v>
      </c>
      <c r="AK7631">
        <v>165.27882623796609</v>
      </c>
      <c r="AL7631">
        <v>163.7505570402455</v>
      </c>
      <c r="AM7631">
        <v>184.34339421602971</v>
      </c>
      <c r="AN7631">
        <v>179.4358903561106</v>
      </c>
    </row>
    <row r="7632" spans="1:40" x14ac:dyDescent="0.35">
      <c r="A7632" t="s">
        <v>1485</v>
      </c>
      <c r="B7632" t="s">
        <v>1497</v>
      </c>
      <c r="C7632" t="s">
        <v>1466</v>
      </c>
      <c r="D7632" t="s">
        <v>1569</v>
      </c>
      <c r="E7632" t="s">
        <v>3340</v>
      </c>
      <c r="F7632" t="s">
        <v>1570</v>
      </c>
      <c r="G7632" t="s">
        <v>3346</v>
      </c>
      <c r="H7632" t="s">
        <v>1324</v>
      </c>
      <c r="I7632" t="s">
        <v>1873</v>
      </c>
      <c r="J7632" t="s">
        <v>1571</v>
      </c>
      <c r="K7632" t="s">
        <v>1327</v>
      </c>
      <c r="L7632" t="s">
        <v>436</v>
      </c>
      <c r="M7632" t="s">
        <v>1328</v>
      </c>
      <c r="O7632" t="s">
        <v>1329</v>
      </c>
      <c r="P7632" t="s">
        <v>399</v>
      </c>
      <c r="Q7632" t="s">
        <v>1874</v>
      </c>
      <c r="R7632" t="s">
        <v>1875</v>
      </c>
      <c r="S7632" t="s">
        <v>1333</v>
      </c>
      <c r="T7632" t="s">
        <v>4011</v>
      </c>
      <c r="U7632" t="s">
        <v>1334</v>
      </c>
      <c r="V7632" t="s">
        <v>98</v>
      </c>
      <c r="W7632" t="s">
        <v>1843</v>
      </c>
      <c r="X7632" t="s">
        <v>1543</v>
      </c>
      <c r="Y7632" t="s">
        <v>1337</v>
      </c>
      <c r="Z7632" t="s">
        <v>1157</v>
      </c>
      <c r="AA7632" t="s">
        <v>1514</v>
      </c>
      <c r="AB7632" t="s">
        <v>439</v>
      </c>
      <c r="AC7632">
        <v>25.25</v>
      </c>
      <c r="AD7632">
        <v>75.75</v>
      </c>
      <c r="AE7632">
        <v>50.5</v>
      </c>
      <c r="AF7632">
        <v>50.5</v>
      </c>
      <c r="AG7632">
        <v>50.5</v>
      </c>
      <c r="AH7632">
        <v>50.5</v>
      </c>
      <c r="AI7632">
        <v>18.588888888888889</v>
      </c>
      <c r="AJ7632">
        <v>13.16666666666665</v>
      </c>
      <c r="AK7632">
        <v>15.211111111111119</v>
      </c>
      <c r="AL7632">
        <v>50.5</v>
      </c>
      <c r="AM7632">
        <v>50.5</v>
      </c>
      <c r="AN7632">
        <v>50.5</v>
      </c>
    </row>
    <row r="7633" spans="1:40" x14ac:dyDescent="0.35">
      <c r="A7633" t="s">
        <v>1485</v>
      </c>
      <c r="B7633" t="s">
        <v>1497</v>
      </c>
      <c r="C7633" t="s">
        <v>1466</v>
      </c>
      <c r="D7633" t="s">
        <v>1569</v>
      </c>
      <c r="E7633" t="s">
        <v>3340</v>
      </c>
      <c r="F7633" t="s">
        <v>1570</v>
      </c>
      <c r="G7633" t="s">
        <v>3346</v>
      </c>
      <c r="H7633" t="s">
        <v>1324</v>
      </c>
      <c r="I7633" t="s">
        <v>1873</v>
      </c>
      <c r="J7633" t="s">
        <v>1571</v>
      </c>
      <c r="K7633" t="s">
        <v>1327</v>
      </c>
      <c r="L7633" t="s">
        <v>436</v>
      </c>
      <c r="M7633" t="s">
        <v>1328</v>
      </c>
      <c r="O7633" t="s">
        <v>1329</v>
      </c>
      <c r="P7633" t="s">
        <v>399</v>
      </c>
      <c r="Q7633" t="s">
        <v>1874</v>
      </c>
      <c r="R7633" t="s">
        <v>1875</v>
      </c>
      <c r="S7633" t="s">
        <v>1333</v>
      </c>
      <c r="T7633" t="s">
        <v>4011</v>
      </c>
      <c r="U7633" t="s">
        <v>1334</v>
      </c>
      <c r="V7633" t="s">
        <v>98</v>
      </c>
      <c r="W7633" t="s">
        <v>1993</v>
      </c>
      <c r="X7633" t="s">
        <v>1543</v>
      </c>
      <c r="Y7633" t="s">
        <v>1337</v>
      </c>
      <c r="Z7633" t="s">
        <v>1157</v>
      </c>
      <c r="AA7633" t="s">
        <v>1339</v>
      </c>
      <c r="AB7633" t="s">
        <v>439</v>
      </c>
      <c r="AC7633">
        <v>0</v>
      </c>
      <c r="AD7633">
        <v>0</v>
      </c>
      <c r="AE7633">
        <v>0</v>
      </c>
      <c r="AF7633">
        <v>0</v>
      </c>
      <c r="AG7633">
        <v>0</v>
      </c>
      <c r="AH7633">
        <v>0</v>
      </c>
      <c r="AI7633">
        <v>72730.951861870039</v>
      </c>
      <c r="AJ7633">
        <v>79554.526552229785</v>
      </c>
      <c r="AK7633">
        <v>80512.616011090839</v>
      </c>
      <c r="AL7633">
        <v>0</v>
      </c>
      <c r="AM7633">
        <v>0</v>
      </c>
      <c r="AN7633">
        <v>0</v>
      </c>
    </row>
    <row r="7634" spans="1:40" x14ac:dyDescent="0.35">
      <c r="A7634" t="s">
        <v>1485</v>
      </c>
      <c r="B7634" t="s">
        <v>1497</v>
      </c>
      <c r="C7634" t="s">
        <v>1466</v>
      </c>
      <c r="D7634" t="s">
        <v>1569</v>
      </c>
      <c r="E7634" t="s">
        <v>3340</v>
      </c>
      <c r="F7634" t="s">
        <v>1570</v>
      </c>
      <c r="G7634" t="s">
        <v>3346</v>
      </c>
      <c r="H7634" t="s">
        <v>1324</v>
      </c>
      <c r="I7634" t="s">
        <v>1873</v>
      </c>
      <c r="J7634" t="s">
        <v>1571</v>
      </c>
      <c r="K7634" t="s">
        <v>1327</v>
      </c>
      <c r="L7634" t="s">
        <v>436</v>
      </c>
      <c r="M7634" t="s">
        <v>1328</v>
      </c>
      <c r="O7634" t="s">
        <v>1329</v>
      </c>
      <c r="P7634" t="s">
        <v>399</v>
      </c>
      <c r="Q7634" t="s">
        <v>1874</v>
      </c>
      <c r="R7634" t="s">
        <v>1875</v>
      </c>
      <c r="S7634" t="s">
        <v>1333</v>
      </c>
      <c r="T7634" t="s">
        <v>4011</v>
      </c>
      <c r="U7634" t="s">
        <v>1334</v>
      </c>
      <c r="V7634" t="s">
        <v>98</v>
      </c>
      <c r="W7634" t="s">
        <v>1993</v>
      </c>
      <c r="X7634" t="s">
        <v>1543</v>
      </c>
      <c r="Y7634" t="s">
        <v>1337</v>
      </c>
      <c r="Z7634" t="s">
        <v>1157</v>
      </c>
      <c r="AA7634" t="s">
        <v>1340</v>
      </c>
      <c r="AB7634" t="s">
        <v>439</v>
      </c>
      <c r="AC7634">
        <v>1.5</v>
      </c>
      <c r="AD7634">
        <v>2</v>
      </c>
      <c r="AE7634">
        <v>2</v>
      </c>
      <c r="AF7634">
        <v>2</v>
      </c>
      <c r="AG7634">
        <v>2</v>
      </c>
      <c r="AH7634">
        <v>2</v>
      </c>
      <c r="AI7634">
        <v>63.007174998928782</v>
      </c>
      <c r="AJ7634">
        <v>61.941808877890708</v>
      </c>
      <c r="AK7634">
        <v>61.474549051788692</v>
      </c>
      <c r="AL7634">
        <v>0</v>
      </c>
      <c r="AM7634">
        <v>0</v>
      </c>
      <c r="AN7634">
        <v>0</v>
      </c>
    </row>
    <row r="7635" spans="1:40" x14ac:dyDescent="0.35">
      <c r="A7635" t="s">
        <v>1485</v>
      </c>
      <c r="B7635" t="s">
        <v>1497</v>
      </c>
      <c r="C7635" t="s">
        <v>1466</v>
      </c>
      <c r="D7635" t="s">
        <v>1569</v>
      </c>
      <c r="E7635" t="s">
        <v>3340</v>
      </c>
      <c r="F7635" t="s">
        <v>1570</v>
      </c>
      <c r="G7635" t="s">
        <v>3346</v>
      </c>
      <c r="H7635" t="s">
        <v>1324</v>
      </c>
      <c r="I7635" t="s">
        <v>1873</v>
      </c>
      <c r="J7635" t="s">
        <v>1571</v>
      </c>
      <c r="K7635" t="s">
        <v>1327</v>
      </c>
      <c r="L7635" t="s">
        <v>436</v>
      </c>
      <c r="M7635" t="s">
        <v>1328</v>
      </c>
      <c r="O7635" t="s">
        <v>1329</v>
      </c>
      <c r="P7635" t="s">
        <v>399</v>
      </c>
      <c r="Q7635" t="s">
        <v>1874</v>
      </c>
      <c r="R7635" t="s">
        <v>1875</v>
      </c>
      <c r="S7635" t="s">
        <v>1333</v>
      </c>
      <c r="T7635" t="s">
        <v>4011</v>
      </c>
      <c r="U7635" t="s">
        <v>1334</v>
      </c>
      <c r="V7635" t="s">
        <v>98</v>
      </c>
      <c r="W7635" t="s">
        <v>1993</v>
      </c>
      <c r="X7635" t="s">
        <v>1543</v>
      </c>
      <c r="Y7635" t="s">
        <v>1337</v>
      </c>
      <c r="Z7635" t="s">
        <v>1157</v>
      </c>
      <c r="AA7635" t="s">
        <v>1514</v>
      </c>
      <c r="AB7635" t="s">
        <v>439</v>
      </c>
      <c r="AC7635">
        <v>0</v>
      </c>
      <c r="AD7635">
        <v>0</v>
      </c>
      <c r="AE7635">
        <v>0</v>
      </c>
      <c r="AF7635">
        <v>0</v>
      </c>
      <c r="AG7635">
        <v>0</v>
      </c>
      <c r="AH7635">
        <v>0</v>
      </c>
      <c r="AI7635">
        <v>31.911111111111111</v>
      </c>
      <c r="AJ7635">
        <v>37.333333333333343</v>
      </c>
      <c r="AK7635">
        <v>35.288888888888891</v>
      </c>
      <c r="AL7635">
        <v>0</v>
      </c>
      <c r="AM7635">
        <v>0</v>
      </c>
      <c r="AN7635">
        <v>0</v>
      </c>
    </row>
    <row r="7636" spans="1:40" x14ac:dyDescent="0.35">
      <c r="A7636" t="s">
        <v>1485</v>
      </c>
      <c r="B7636" t="s">
        <v>1497</v>
      </c>
      <c r="C7636" t="s">
        <v>1466</v>
      </c>
      <c r="D7636" t="s">
        <v>1569</v>
      </c>
      <c r="E7636" t="s">
        <v>3340</v>
      </c>
      <c r="F7636" t="s">
        <v>1570</v>
      </c>
      <c r="G7636" t="s">
        <v>3346</v>
      </c>
      <c r="H7636" t="s">
        <v>1324</v>
      </c>
      <c r="I7636" t="s">
        <v>1873</v>
      </c>
      <c r="J7636" t="s">
        <v>1571</v>
      </c>
      <c r="K7636" t="s">
        <v>1327</v>
      </c>
      <c r="L7636" t="s">
        <v>436</v>
      </c>
      <c r="M7636" t="s">
        <v>1328</v>
      </c>
      <c r="O7636" t="s">
        <v>1329</v>
      </c>
      <c r="P7636" t="s">
        <v>399</v>
      </c>
      <c r="Q7636" t="s">
        <v>1874</v>
      </c>
      <c r="R7636" t="s">
        <v>1875</v>
      </c>
      <c r="S7636" t="s">
        <v>1333</v>
      </c>
      <c r="T7636" t="s">
        <v>4011</v>
      </c>
      <c r="U7636" t="s">
        <v>1334</v>
      </c>
      <c r="V7636" t="s">
        <v>98</v>
      </c>
      <c r="W7636" t="s">
        <v>1539</v>
      </c>
      <c r="X7636" t="s">
        <v>1540</v>
      </c>
      <c r="Y7636" t="s">
        <v>1337</v>
      </c>
      <c r="Z7636" t="s">
        <v>1157</v>
      </c>
      <c r="AA7636" t="s">
        <v>1339</v>
      </c>
      <c r="AB7636" t="s">
        <v>439</v>
      </c>
      <c r="AC7636">
        <v>0</v>
      </c>
      <c r="AD7636">
        <v>-116.28</v>
      </c>
      <c r="AE7636">
        <v>0</v>
      </c>
      <c r="AF7636">
        <v>0</v>
      </c>
      <c r="AG7636">
        <v>0</v>
      </c>
      <c r="AH7636">
        <v>0</v>
      </c>
      <c r="AI7636">
        <v>0</v>
      </c>
      <c r="AJ7636">
        <v>0</v>
      </c>
      <c r="AK7636">
        <v>0</v>
      </c>
      <c r="AL7636">
        <v>0</v>
      </c>
      <c r="AM7636">
        <v>0</v>
      </c>
      <c r="AN7636">
        <v>0</v>
      </c>
    </row>
    <row r="7637" spans="1:40" x14ac:dyDescent="0.35">
      <c r="A7637" t="s">
        <v>1485</v>
      </c>
      <c r="B7637" t="s">
        <v>1497</v>
      </c>
      <c r="C7637" t="s">
        <v>1466</v>
      </c>
      <c r="D7637" t="s">
        <v>1569</v>
      </c>
      <c r="E7637" t="s">
        <v>3340</v>
      </c>
      <c r="F7637" t="s">
        <v>1570</v>
      </c>
      <c r="G7637" t="s">
        <v>3346</v>
      </c>
      <c r="H7637" t="s">
        <v>1324</v>
      </c>
      <c r="I7637" t="s">
        <v>1873</v>
      </c>
      <c r="J7637" t="s">
        <v>1571</v>
      </c>
      <c r="K7637" t="s">
        <v>1327</v>
      </c>
      <c r="L7637" t="s">
        <v>436</v>
      </c>
      <c r="M7637" t="s">
        <v>1328</v>
      </c>
      <c r="O7637" t="s">
        <v>1329</v>
      </c>
      <c r="P7637" t="s">
        <v>399</v>
      </c>
      <c r="Q7637" t="s">
        <v>1874</v>
      </c>
      <c r="R7637" t="s">
        <v>1875</v>
      </c>
      <c r="S7637" t="s">
        <v>1333</v>
      </c>
      <c r="T7637" t="s">
        <v>4011</v>
      </c>
      <c r="U7637" t="s">
        <v>1334</v>
      </c>
      <c r="V7637" t="s">
        <v>98</v>
      </c>
      <c r="W7637" t="s">
        <v>1558</v>
      </c>
      <c r="X7637" t="s">
        <v>1559</v>
      </c>
      <c r="Y7637" t="s">
        <v>1337</v>
      </c>
      <c r="Z7637" t="s">
        <v>1156</v>
      </c>
      <c r="AA7637" t="s">
        <v>1340</v>
      </c>
      <c r="AB7637" t="s">
        <v>439</v>
      </c>
      <c r="AC7637">
        <v>0</v>
      </c>
      <c r="AD7637">
        <v>0</v>
      </c>
      <c r="AE7637">
        <v>0.5</v>
      </c>
      <c r="AF7637">
        <v>0</v>
      </c>
      <c r="AG7637">
        <v>0</v>
      </c>
      <c r="AH7637">
        <v>0</v>
      </c>
      <c r="AI7637">
        <v>0</v>
      </c>
      <c r="AJ7637">
        <v>0</v>
      </c>
      <c r="AK7637">
        <v>0</v>
      </c>
      <c r="AL7637">
        <v>0</v>
      </c>
      <c r="AM7637">
        <v>0</v>
      </c>
      <c r="AN7637">
        <v>0</v>
      </c>
    </row>
    <row r="7638" spans="1:40" x14ac:dyDescent="0.35">
      <c r="A7638" t="s">
        <v>1485</v>
      </c>
      <c r="B7638" t="s">
        <v>1497</v>
      </c>
      <c r="C7638" t="s">
        <v>1466</v>
      </c>
      <c r="D7638" t="s">
        <v>1569</v>
      </c>
      <c r="E7638" t="s">
        <v>3340</v>
      </c>
      <c r="F7638" t="s">
        <v>1570</v>
      </c>
      <c r="G7638" t="s">
        <v>3346</v>
      </c>
      <c r="H7638" t="s">
        <v>1324</v>
      </c>
      <c r="I7638" t="s">
        <v>1873</v>
      </c>
      <c r="J7638" t="s">
        <v>1571</v>
      </c>
      <c r="K7638" t="s">
        <v>1327</v>
      </c>
      <c r="L7638" t="s">
        <v>436</v>
      </c>
      <c r="M7638" t="s">
        <v>1328</v>
      </c>
      <c r="O7638" t="s">
        <v>1329</v>
      </c>
      <c r="P7638" t="s">
        <v>399</v>
      </c>
      <c r="Q7638" t="s">
        <v>1874</v>
      </c>
      <c r="R7638" t="s">
        <v>1875</v>
      </c>
      <c r="S7638" t="s">
        <v>1333</v>
      </c>
      <c r="T7638" t="s">
        <v>4011</v>
      </c>
      <c r="U7638" t="s">
        <v>1334</v>
      </c>
      <c r="V7638" t="s">
        <v>98</v>
      </c>
      <c r="W7638" t="s">
        <v>3352</v>
      </c>
      <c r="X7638" t="s">
        <v>1648</v>
      </c>
      <c r="Y7638" t="s">
        <v>1337</v>
      </c>
      <c r="Z7638" t="s">
        <v>1157</v>
      </c>
      <c r="AA7638" t="s">
        <v>1339</v>
      </c>
      <c r="AB7638" t="s">
        <v>439</v>
      </c>
      <c r="AC7638">
        <v>-116.28</v>
      </c>
      <c r="AD7638">
        <v>116.28</v>
      </c>
      <c r="AE7638">
        <v>0</v>
      </c>
      <c r="AF7638">
        <v>0</v>
      </c>
      <c r="AG7638">
        <v>0</v>
      </c>
      <c r="AH7638">
        <v>0</v>
      </c>
      <c r="AI7638">
        <v>0</v>
      </c>
      <c r="AJ7638">
        <v>0</v>
      </c>
      <c r="AK7638">
        <v>0</v>
      </c>
      <c r="AL7638">
        <v>0</v>
      </c>
      <c r="AM7638">
        <v>0</v>
      </c>
      <c r="AN7638">
        <v>0</v>
      </c>
    </row>
    <row r="7639" spans="1:40" x14ac:dyDescent="0.35">
      <c r="A7639" t="s">
        <v>1485</v>
      </c>
      <c r="B7639" t="s">
        <v>1497</v>
      </c>
      <c r="C7639" t="s">
        <v>1466</v>
      </c>
      <c r="D7639" t="s">
        <v>1569</v>
      </c>
      <c r="E7639" t="s">
        <v>3340</v>
      </c>
      <c r="F7639" t="s">
        <v>1570</v>
      </c>
      <c r="G7639" t="s">
        <v>3370</v>
      </c>
      <c r="H7639" t="s">
        <v>1324</v>
      </c>
      <c r="I7639" t="s">
        <v>1873</v>
      </c>
      <c r="J7639" t="s">
        <v>1571</v>
      </c>
      <c r="K7639" t="s">
        <v>1327</v>
      </c>
      <c r="L7639" t="s">
        <v>436</v>
      </c>
      <c r="M7639" t="s">
        <v>1328</v>
      </c>
      <c r="O7639" t="s">
        <v>1329</v>
      </c>
      <c r="P7639" t="s">
        <v>399</v>
      </c>
      <c r="Q7639" t="s">
        <v>1874</v>
      </c>
      <c r="R7639" t="s">
        <v>1875</v>
      </c>
      <c r="S7639" t="s">
        <v>1333</v>
      </c>
      <c r="T7639" t="s">
        <v>4011</v>
      </c>
      <c r="U7639" t="s">
        <v>1334</v>
      </c>
      <c r="V7639" t="s">
        <v>98</v>
      </c>
      <c r="W7639" t="s">
        <v>1843</v>
      </c>
      <c r="X7639" t="s">
        <v>1543</v>
      </c>
      <c r="Y7639" t="s">
        <v>1337</v>
      </c>
      <c r="Z7639" t="s">
        <v>1158</v>
      </c>
      <c r="AA7639" t="s">
        <v>1339</v>
      </c>
      <c r="AB7639" t="s">
        <v>439</v>
      </c>
      <c r="AC7639">
        <v>61606.89</v>
      </c>
      <c r="AD7639">
        <v>84343.29</v>
      </c>
      <c r="AE7639">
        <v>25775.73</v>
      </c>
      <c r="AF7639">
        <v>75258.710000000006</v>
      </c>
      <c r="AG7639">
        <v>89087.63</v>
      </c>
      <c r="AH7639">
        <v>82312.33</v>
      </c>
      <c r="AI7639">
        <v>208840.94354507729</v>
      </c>
      <c r="AJ7639">
        <v>189319.13059789641</v>
      </c>
      <c r="AK7639">
        <v>192405.1851706657</v>
      </c>
      <c r="AL7639">
        <v>172549.07960884328</v>
      </c>
      <c r="AM7639">
        <v>161409.61569375481</v>
      </c>
      <c r="AN7639">
        <v>151501.65689293339</v>
      </c>
    </row>
    <row r="7640" spans="1:40" x14ac:dyDescent="0.35">
      <c r="A7640" t="s">
        <v>1485</v>
      </c>
      <c r="B7640" t="s">
        <v>1497</v>
      </c>
      <c r="C7640" t="s">
        <v>1466</v>
      </c>
      <c r="D7640" t="s">
        <v>1569</v>
      </c>
      <c r="E7640" t="s">
        <v>3340</v>
      </c>
      <c r="F7640" t="s">
        <v>1570</v>
      </c>
      <c r="G7640" t="s">
        <v>3370</v>
      </c>
      <c r="H7640" t="s">
        <v>1324</v>
      </c>
      <c r="I7640" t="s">
        <v>1873</v>
      </c>
      <c r="J7640" t="s">
        <v>1571</v>
      </c>
      <c r="K7640" t="s">
        <v>1327</v>
      </c>
      <c r="L7640" t="s">
        <v>436</v>
      </c>
      <c r="M7640" t="s">
        <v>1328</v>
      </c>
      <c r="O7640" t="s">
        <v>1329</v>
      </c>
      <c r="P7640" t="s">
        <v>399</v>
      </c>
      <c r="Q7640" t="s">
        <v>1874</v>
      </c>
      <c r="R7640" t="s">
        <v>1875</v>
      </c>
      <c r="S7640" t="s">
        <v>1333</v>
      </c>
      <c r="T7640" t="s">
        <v>4011</v>
      </c>
      <c r="U7640" t="s">
        <v>1334</v>
      </c>
      <c r="V7640" t="s">
        <v>98</v>
      </c>
      <c r="W7640" t="s">
        <v>1843</v>
      </c>
      <c r="X7640" t="s">
        <v>1543</v>
      </c>
      <c r="Y7640" t="s">
        <v>1337</v>
      </c>
      <c r="Z7640" t="s">
        <v>1158</v>
      </c>
      <c r="AA7640" t="s">
        <v>1340</v>
      </c>
      <c r="AB7640" t="s">
        <v>439</v>
      </c>
      <c r="AC7640">
        <v>104.5</v>
      </c>
      <c r="AD7640">
        <v>106</v>
      </c>
      <c r="AE7640">
        <v>111.5</v>
      </c>
      <c r="AF7640">
        <v>124.5</v>
      </c>
      <c r="AG7640">
        <v>128</v>
      </c>
      <c r="AH7640">
        <v>163.5</v>
      </c>
      <c r="AI7640">
        <v>210.29</v>
      </c>
      <c r="AJ7640">
        <v>194.24802480707069</v>
      </c>
      <c r="AK7640">
        <v>187.18836312401709</v>
      </c>
      <c r="AL7640">
        <v>167.59034845602</v>
      </c>
      <c r="AM7640">
        <v>154.73548545363491</v>
      </c>
      <c r="AN7640">
        <v>187.18688497279359</v>
      </c>
    </row>
    <row r="7641" spans="1:40" x14ac:dyDescent="0.35">
      <c r="A7641" t="s">
        <v>1485</v>
      </c>
      <c r="B7641" t="s">
        <v>1497</v>
      </c>
      <c r="C7641" t="s">
        <v>1466</v>
      </c>
      <c r="D7641" t="s">
        <v>1569</v>
      </c>
      <c r="E7641" t="s">
        <v>3340</v>
      </c>
      <c r="F7641" t="s">
        <v>1570</v>
      </c>
      <c r="G7641" t="s">
        <v>3370</v>
      </c>
      <c r="H7641" t="s">
        <v>1324</v>
      </c>
      <c r="I7641" t="s">
        <v>1873</v>
      </c>
      <c r="J7641" t="s">
        <v>1571</v>
      </c>
      <c r="K7641" t="s">
        <v>1327</v>
      </c>
      <c r="L7641" t="s">
        <v>436</v>
      </c>
      <c r="M7641" t="s">
        <v>1328</v>
      </c>
      <c r="O7641" t="s">
        <v>1329</v>
      </c>
      <c r="P7641" t="s">
        <v>399</v>
      </c>
      <c r="Q7641" t="s">
        <v>1874</v>
      </c>
      <c r="R7641" t="s">
        <v>1875</v>
      </c>
      <c r="S7641" t="s">
        <v>1333</v>
      </c>
      <c r="T7641" t="s">
        <v>4011</v>
      </c>
      <c r="U7641" t="s">
        <v>1334</v>
      </c>
      <c r="V7641" t="s">
        <v>98</v>
      </c>
      <c r="W7641" t="s">
        <v>1843</v>
      </c>
      <c r="X7641" t="s">
        <v>1543</v>
      </c>
      <c r="Y7641" t="s">
        <v>1337</v>
      </c>
      <c r="Z7641" t="s">
        <v>1158</v>
      </c>
      <c r="AA7641" t="s">
        <v>1514</v>
      </c>
      <c r="AB7641" t="s">
        <v>439</v>
      </c>
      <c r="AC7641">
        <v>78</v>
      </c>
      <c r="AD7641">
        <v>78</v>
      </c>
      <c r="AE7641">
        <v>78</v>
      </c>
      <c r="AF7641">
        <v>78</v>
      </c>
      <c r="AG7641">
        <v>78</v>
      </c>
      <c r="AH7641">
        <v>78</v>
      </c>
      <c r="AI7641">
        <v>77.999999999999986</v>
      </c>
      <c r="AJ7641">
        <v>77.999999999999986</v>
      </c>
      <c r="AK7641">
        <v>78</v>
      </c>
      <c r="AL7641">
        <v>78</v>
      </c>
      <c r="AM7641">
        <v>78</v>
      </c>
      <c r="AN7641">
        <v>78</v>
      </c>
    </row>
    <row r="7642" spans="1:40" x14ac:dyDescent="0.35">
      <c r="A7642" t="s">
        <v>1485</v>
      </c>
      <c r="B7642" t="s">
        <v>1497</v>
      </c>
      <c r="C7642" t="s">
        <v>1466</v>
      </c>
      <c r="D7642" t="s">
        <v>1569</v>
      </c>
      <c r="E7642" t="s">
        <v>3340</v>
      </c>
      <c r="F7642" t="s">
        <v>1570</v>
      </c>
      <c r="G7642" t="s">
        <v>3370</v>
      </c>
      <c r="H7642" t="s">
        <v>1324</v>
      </c>
      <c r="I7642" t="s">
        <v>1873</v>
      </c>
      <c r="J7642" t="s">
        <v>1571</v>
      </c>
      <c r="K7642" t="s">
        <v>1327</v>
      </c>
      <c r="L7642" t="s">
        <v>436</v>
      </c>
      <c r="M7642" t="s">
        <v>1328</v>
      </c>
      <c r="O7642" t="s">
        <v>1329</v>
      </c>
      <c r="P7642" t="s">
        <v>399</v>
      </c>
      <c r="Q7642" t="s">
        <v>1874</v>
      </c>
      <c r="R7642" t="s">
        <v>1875</v>
      </c>
      <c r="S7642" t="s">
        <v>1333</v>
      </c>
      <c r="T7642" t="s">
        <v>4011</v>
      </c>
      <c r="U7642" t="s">
        <v>1334</v>
      </c>
      <c r="V7642" t="s">
        <v>98</v>
      </c>
      <c r="W7642" t="s">
        <v>1993</v>
      </c>
      <c r="X7642" t="s">
        <v>1543</v>
      </c>
      <c r="Y7642" t="s">
        <v>1337</v>
      </c>
      <c r="Z7642" t="s">
        <v>1158</v>
      </c>
      <c r="AA7642" t="s">
        <v>1340</v>
      </c>
      <c r="AB7642" t="s">
        <v>439</v>
      </c>
      <c r="AC7642">
        <v>0</v>
      </c>
      <c r="AD7642">
        <v>7</v>
      </c>
      <c r="AE7642">
        <v>11</v>
      </c>
      <c r="AF7642">
        <v>8</v>
      </c>
      <c r="AG7642">
        <v>8</v>
      </c>
      <c r="AH7642">
        <v>5</v>
      </c>
      <c r="AI7642">
        <v>0</v>
      </c>
      <c r="AJ7642">
        <v>0</v>
      </c>
      <c r="AK7642">
        <v>0</v>
      </c>
      <c r="AL7642">
        <v>0</v>
      </c>
      <c r="AM7642">
        <v>0</v>
      </c>
      <c r="AN7642">
        <v>0</v>
      </c>
    </row>
    <row r="7643" spans="1:40" x14ac:dyDescent="0.35">
      <c r="A7643" t="s">
        <v>1485</v>
      </c>
      <c r="B7643" t="s">
        <v>1497</v>
      </c>
      <c r="C7643" t="s">
        <v>1466</v>
      </c>
      <c r="D7643" t="s">
        <v>1569</v>
      </c>
      <c r="E7643" t="s">
        <v>3340</v>
      </c>
      <c r="F7643" t="s">
        <v>1570</v>
      </c>
      <c r="G7643" t="s">
        <v>3370</v>
      </c>
      <c r="H7643" t="s">
        <v>1324</v>
      </c>
      <c r="I7643" t="s">
        <v>1873</v>
      </c>
      <c r="J7643" t="s">
        <v>1571</v>
      </c>
      <c r="K7643" t="s">
        <v>1327</v>
      </c>
      <c r="L7643" t="s">
        <v>436</v>
      </c>
      <c r="M7643" t="s">
        <v>1328</v>
      </c>
      <c r="O7643" t="s">
        <v>1329</v>
      </c>
      <c r="P7643" t="s">
        <v>399</v>
      </c>
      <c r="Q7643" t="s">
        <v>1874</v>
      </c>
      <c r="R7643" t="s">
        <v>1875</v>
      </c>
      <c r="S7643" t="s">
        <v>1333</v>
      </c>
      <c r="T7643" t="s">
        <v>4011</v>
      </c>
      <c r="U7643" t="s">
        <v>1334</v>
      </c>
      <c r="V7643" t="s">
        <v>98</v>
      </c>
      <c r="W7643" t="s">
        <v>1876</v>
      </c>
      <c r="X7643" t="s">
        <v>1877</v>
      </c>
      <c r="Y7643" t="s">
        <v>1337</v>
      </c>
      <c r="Z7643" t="s">
        <v>1158</v>
      </c>
      <c r="AA7643" t="s">
        <v>1339</v>
      </c>
      <c r="AB7643" t="s">
        <v>439</v>
      </c>
      <c r="AC7643">
        <v>70907.820000000007</v>
      </c>
      <c r="AD7643">
        <v>127981.44</v>
      </c>
      <c r="AE7643">
        <v>120503.72</v>
      </c>
      <c r="AF7643">
        <v>107934.96</v>
      </c>
      <c r="AG7643">
        <v>124977.97</v>
      </c>
      <c r="AH7643">
        <v>0</v>
      </c>
      <c r="AI7643">
        <v>0</v>
      </c>
      <c r="AJ7643">
        <v>0</v>
      </c>
      <c r="AK7643">
        <v>0</v>
      </c>
      <c r="AL7643">
        <v>0</v>
      </c>
      <c r="AM7643">
        <v>0</v>
      </c>
      <c r="AN7643">
        <v>0</v>
      </c>
    </row>
    <row r="7644" spans="1:40" x14ac:dyDescent="0.35">
      <c r="A7644" t="s">
        <v>1485</v>
      </c>
      <c r="B7644" t="s">
        <v>1497</v>
      </c>
      <c r="C7644" t="s">
        <v>1466</v>
      </c>
      <c r="D7644" t="s">
        <v>1569</v>
      </c>
      <c r="E7644" t="s">
        <v>3340</v>
      </c>
      <c r="F7644" t="s">
        <v>1570</v>
      </c>
      <c r="G7644" t="s">
        <v>3370</v>
      </c>
      <c r="H7644" t="s">
        <v>1324</v>
      </c>
      <c r="I7644" t="s">
        <v>1873</v>
      </c>
      <c r="J7644" t="s">
        <v>1571</v>
      </c>
      <c r="K7644" t="s">
        <v>1327</v>
      </c>
      <c r="L7644" t="s">
        <v>436</v>
      </c>
      <c r="M7644" t="s">
        <v>1328</v>
      </c>
      <c r="O7644" t="s">
        <v>1329</v>
      </c>
      <c r="P7644" t="s">
        <v>399</v>
      </c>
      <c r="Q7644" t="s">
        <v>1874</v>
      </c>
      <c r="R7644" t="s">
        <v>1875</v>
      </c>
      <c r="S7644" t="s">
        <v>1333</v>
      </c>
      <c r="T7644" t="s">
        <v>4011</v>
      </c>
      <c r="U7644" t="s">
        <v>1334</v>
      </c>
      <c r="V7644" t="s">
        <v>98</v>
      </c>
      <c r="W7644" t="s">
        <v>1582</v>
      </c>
      <c r="X7644" t="s">
        <v>1583</v>
      </c>
      <c r="Y7644" t="s">
        <v>1522</v>
      </c>
      <c r="Z7644" t="s">
        <v>1158</v>
      </c>
      <c r="AA7644" t="s">
        <v>1339</v>
      </c>
      <c r="AB7644" t="s">
        <v>439</v>
      </c>
      <c r="AC7644">
        <v>2180</v>
      </c>
      <c r="AD7644">
        <v>2180</v>
      </c>
      <c r="AE7644">
        <v>2180</v>
      </c>
      <c r="AF7644">
        <v>2180</v>
      </c>
      <c r="AG7644">
        <v>2180</v>
      </c>
      <c r="AH7644">
        <v>2180</v>
      </c>
      <c r="AI7644">
        <v>2180</v>
      </c>
      <c r="AJ7644">
        <v>2180</v>
      </c>
      <c r="AK7644">
        <v>2180</v>
      </c>
      <c r="AL7644">
        <v>2180</v>
      </c>
      <c r="AM7644">
        <v>2180</v>
      </c>
      <c r="AN7644">
        <v>2180</v>
      </c>
    </row>
    <row r="7645" spans="1:40" x14ac:dyDescent="0.35">
      <c r="A7645" t="s">
        <v>1485</v>
      </c>
      <c r="B7645" t="s">
        <v>1497</v>
      </c>
      <c r="C7645" t="s">
        <v>1466</v>
      </c>
      <c r="D7645" t="s">
        <v>1569</v>
      </c>
      <c r="E7645" t="s">
        <v>3340</v>
      </c>
      <c r="F7645" t="s">
        <v>1570</v>
      </c>
      <c r="G7645" t="s">
        <v>3370</v>
      </c>
      <c r="H7645" t="s">
        <v>1324</v>
      </c>
      <c r="I7645" t="s">
        <v>1873</v>
      </c>
      <c r="J7645" t="s">
        <v>1571</v>
      </c>
      <c r="K7645" t="s">
        <v>1327</v>
      </c>
      <c r="L7645" t="s">
        <v>436</v>
      </c>
      <c r="M7645" t="s">
        <v>1328</v>
      </c>
      <c r="O7645" t="s">
        <v>1329</v>
      </c>
      <c r="P7645" t="s">
        <v>399</v>
      </c>
      <c r="Q7645" t="s">
        <v>1874</v>
      </c>
      <c r="R7645" t="s">
        <v>1875</v>
      </c>
      <c r="S7645" t="s">
        <v>1333</v>
      </c>
      <c r="T7645" t="s">
        <v>4011</v>
      </c>
      <c r="U7645" t="s">
        <v>1334</v>
      </c>
      <c r="V7645" t="s">
        <v>98</v>
      </c>
      <c r="W7645" t="s">
        <v>1582</v>
      </c>
      <c r="X7645" t="s">
        <v>1583</v>
      </c>
      <c r="Y7645" t="s">
        <v>1337</v>
      </c>
      <c r="Z7645" t="s">
        <v>1158</v>
      </c>
      <c r="AA7645" t="s">
        <v>1339</v>
      </c>
      <c r="AB7645" t="s">
        <v>439</v>
      </c>
      <c r="AC7645">
        <v>63306.57</v>
      </c>
      <c r="AD7645">
        <v>62083.81</v>
      </c>
      <c r="AE7645">
        <v>164300.94</v>
      </c>
      <c r="AF7645">
        <v>101755.48</v>
      </c>
      <c r="AG7645">
        <v>116350.8</v>
      </c>
      <c r="AH7645">
        <v>347284.95</v>
      </c>
      <c r="AI7645">
        <v>410039.25099108228</v>
      </c>
      <c r="AJ7645">
        <v>219849.18632423141</v>
      </c>
      <c r="AK7645">
        <v>238030.68099794569</v>
      </c>
      <c r="AL7645">
        <v>215702.84311455771</v>
      </c>
      <c r="AM7645">
        <v>202494.37544993981</v>
      </c>
      <c r="AN7645">
        <v>190746.14820663841</v>
      </c>
    </row>
    <row r="7646" spans="1:40" x14ac:dyDescent="0.35">
      <c r="A7646" t="s">
        <v>1485</v>
      </c>
      <c r="B7646" t="s">
        <v>1497</v>
      </c>
      <c r="C7646" t="s">
        <v>1466</v>
      </c>
      <c r="D7646" t="s">
        <v>1569</v>
      </c>
      <c r="E7646" t="s">
        <v>3340</v>
      </c>
      <c r="F7646" t="s">
        <v>1570</v>
      </c>
      <c r="G7646" t="s">
        <v>3370</v>
      </c>
      <c r="H7646" t="s">
        <v>1324</v>
      </c>
      <c r="I7646" t="s">
        <v>1873</v>
      </c>
      <c r="J7646" t="s">
        <v>1571</v>
      </c>
      <c r="K7646" t="s">
        <v>1327</v>
      </c>
      <c r="L7646" t="s">
        <v>436</v>
      </c>
      <c r="M7646" t="s">
        <v>1328</v>
      </c>
      <c r="O7646" t="s">
        <v>1329</v>
      </c>
      <c r="P7646" t="s">
        <v>399</v>
      </c>
      <c r="Q7646" t="s">
        <v>1874</v>
      </c>
      <c r="R7646" t="s">
        <v>1875</v>
      </c>
      <c r="S7646" t="s">
        <v>1333</v>
      </c>
      <c r="T7646" t="s">
        <v>4011</v>
      </c>
      <c r="U7646" t="s">
        <v>1334</v>
      </c>
      <c r="V7646" t="s">
        <v>98</v>
      </c>
      <c r="W7646" t="s">
        <v>1582</v>
      </c>
      <c r="X7646" t="s">
        <v>1583</v>
      </c>
      <c r="Y7646" t="s">
        <v>1337</v>
      </c>
      <c r="Z7646" t="s">
        <v>1158</v>
      </c>
      <c r="AA7646" t="s">
        <v>1340</v>
      </c>
      <c r="AB7646" t="s">
        <v>439</v>
      </c>
      <c r="AC7646">
        <v>60.5</v>
      </c>
      <c r="AD7646">
        <v>59.5</v>
      </c>
      <c r="AE7646">
        <v>100</v>
      </c>
      <c r="AF7646">
        <v>178</v>
      </c>
      <c r="AG7646">
        <v>252.5</v>
      </c>
      <c r="AH7646">
        <v>293.5</v>
      </c>
      <c r="AI7646">
        <v>262.95</v>
      </c>
      <c r="AJ7646">
        <v>214.28544581408491</v>
      </c>
      <c r="AK7646">
        <v>215.62765801116811</v>
      </c>
      <c r="AL7646">
        <v>205.37866689047101</v>
      </c>
      <c r="AM7646">
        <v>188.7912449034153</v>
      </c>
      <c r="AN7646">
        <v>274.30175105701909</v>
      </c>
    </row>
    <row r="7647" spans="1:40" x14ac:dyDescent="0.35">
      <c r="A7647" t="s">
        <v>1485</v>
      </c>
      <c r="B7647" t="s">
        <v>1497</v>
      </c>
      <c r="C7647" t="s">
        <v>1466</v>
      </c>
      <c r="D7647" t="s">
        <v>1569</v>
      </c>
      <c r="E7647" t="s">
        <v>3340</v>
      </c>
      <c r="F7647" t="s">
        <v>1570</v>
      </c>
      <c r="G7647" t="s">
        <v>3370</v>
      </c>
      <c r="H7647" t="s">
        <v>1324</v>
      </c>
      <c r="I7647" t="s">
        <v>1873</v>
      </c>
      <c r="J7647" t="s">
        <v>1571</v>
      </c>
      <c r="K7647" t="s">
        <v>1327</v>
      </c>
      <c r="L7647" t="s">
        <v>436</v>
      </c>
      <c r="M7647" t="s">
        <v>1328</v>
      </c>
      <c r="O7647" t="s">
        <v>1329</v>
      </c>
      <c r="P7647" t="s">
        <v>399</v>
      </c>
      <c r="Q7647" t="s">
        <v>1874</v>
      </c>
      <c r="R7647" t="s">
        <v>1875</v>
      </c>
      <c r="S7647" t="s">
        <v>1333</v>
      </c>
      <c r="T7647" t="s">
        <v>4011</v>
      </c>
      <c r="U7647" t="s">
        <v>1334</v>
      </c>
      <c r="V7647" t="s">
        <v>98</v>
      </c>
      <c r="W7647" t="s">
        <v>1582</v>
      </c>
      <c r="X7647" t="s">
        <v>1583</v>
      </c>
      <c r="Y7647" t="s">
        <v>1337</v>
      </c>
      <c r="Z7647" t="s">
        <v>1158</v>
      </c>
      <c r="AA7647" t="s">
        <v>1514</v>
      </c>
      <c r="AB7647" t="s">
        <v>439</v>
      </c>
      <c r="AC7647">
        <v>98</v>
      </c>
      <c r="AD7647">
        <v>98</v>
      </c>
      <c r="AE7647">
        <v>77</v>
      </c>
      <c r="AF7647">
        <v>77</v>
      </c>
      <c r="AG7647">
        <v>206</v>
      </c>
      <c r="AH7647">
        <v>107</v>
      </c>
      <c r="AI7647">
        <v>107</v>
      </c>
      <c r="AJ7647">
        <v>107</v>
      </c>
      <c r="AK7647">
        <v>107</v>
      </c>
      <c r="AL7647">
        <v>107</v>
      </c>
      <c r="AM7647">
        <v>105.7</v>
      </c>
      <c r="AN7647">
        <v>106.0248</v>
      </c>
    </row>
    <row r="7648" spans="1:40" x14ac:dyDescent="0.35">
      <c r="A7648" t="s">
        <v>1485</v>
      </c>
      <c r="B7648" t="s">
        <v>1497</v>
      </c>
      <c r="C7648" t="s">
        <v>1466</v>
      </c>
      <c r="D7648" t="s">
        <v>1569</v>
      </c>
      <c r="E7648" t="s">
        <v>3340</v>
      </c>
      <c r="F7648" t="s">
        <v>1570</v>
      </c>
      <c r="G7648" t="s">
        <v>3370</v>
      </c>
      <c r="H7648" t="s">
        <v>1324</v>
      </c>
      <c r="I7648" t="s">
        <v>1873</v>
      </c>
      <c r="J7648" t="s">
        <v>1571</v>
      </c>
      <c r="K7648" t="s">
        <v>1327</v>
      </c>
      <c r="L7648" t="s">
        <v>436</v>
      </c>
      <c r="M7648" t="s">
        <v>1328</v>
      </c>
      <c r="O7648" t="s">
        <v>1329</v>
      </c>
      <c r="P7648" t="s">
        <v>399</v>
      </c>
      <c r="Q7648" t="s">
        <v>1874</v>
      </c>
      <c r="R7648" t="s">
        <v>1875</v>
      </c>
      <c r="S7648" t="s">
        <v>1333</v>
      </c>
      <c r="T7648" t="s">
        <v>4011</v>
      </c>
      <c r="U7648" t="s">
        <v>1334</v>
      </c>
      <c r="V7648" t="s">
        <v>98</v>
      </c>
      <c r="W7648" t="s">
        <v>1558</v>
      </c>
      <c r="X7648" t="s">
        <v>1559</v>
      </c>
      <c r="Y7648" t="s">
        <v>1337</v>
      </c>
      <c r="Z7648" t="s">
        <v>1158</v>
      </c>
      <c r="AA7648" t="s">
        <v>1340</v>
      </c>
      <c r="AB7648" t="s">
        <v>439</v>
      </c>
      <c r="AC7648">
        <v>0</v>
      </c>
      <c r="AD7648">
        <v>0</v>
      </c>
      <c r="AE7648">
        <v>0</v>
      </c>
      <c r="AF7648">
        <v>0</v>
      </c>
      <c r="AG7648">
        <v>0.5</v>
      </c>
      <c r="AH7648">
        <v>0</v>
      </c>
      <c r="AI7648">
        <v>0</v>
      </c>
      <c r="AJ7648">
        <v>0</v>
      </c>
      <c r="AK7648">
        <v>0</v>
      </c>
      <c r="AL7648">
        <v>0</v>
      </c>
      <c r="AM7648">
        <v>0</v>
      </c>
      <c r="AN7648">
        <v>0</v>
      </c>
    </row>
    <row r="7649" spans="1:40" x14ac:dyDescent="0.35">
      <c r="A7649" t="s">
        <v>1485</v>
      </c>
      <c r="B7649" t="s">
        <v>1497</v>
      </c>
      <c r="C7649" t="s">
        <v>1466</v>
      </c>
      <c r="D7649" t="s">
        <v>1569</v>
      </c>
      <c r="E7649" t="s">
        <v>3340</v>
      </c>
      <c r="F7649" t="s">
        <v>1570</v>
      </c>
      <c r="G7649" t="s">
        <v>3370</v>
      </c>
      <c r="H7649" t="s">
        <v>1324</v>
      </c>
      <c r="I7649" t="s">
        <v>1873</v>
      </c>
      <c r="J7649" t="s">
        <v>1571</v>
      </c>
      <c r="K7649" t="s">
        <v>1327</v>
      </c>
      <c r="L7649" t="s">
        <v>436</v>
      </c>
      <c r="M7649" t="s">
        <v>1328</v>
      </c>
      <c r="O7649" t="s">
        <v>1329</v>
      </c>
      <c r="P7649" t="s">
        <v>399</v>
      </c>
      <c r="Q7649" t="s">
        <v>1874</v>
      </c>
      <c r="R7649" t="s">
        <v>1875</v>
      </c>
      <c r="S7649" t="s">
        <v>1333</v>
      </c>
      <c r="T7649" t="s">
        <v>4011</v>
      </c>
      <c r="U7649" t="s">
        <v>1334</v>
      </c>
      <c r="V7649" t="s">
        <v>129</v>
      </c>
      <c r="W7649" t="s">
        <v>1860</v>
      </c>
      <c r="X7649" t="s">
        <v>1861</v>
      </c>
      <c r="Y7649" t="s">
        <v>1337</v>
      </c>
      <c r="Z7649" t="s">
        <v>1159</v>
      </c>
      <c r="AA7649" t="s">
        <v>1339</v>
      </c>
      <c r="AB7649" t="s">
        <v>439</v>
      </c>
      <c r="AC7649">
        <v>508434.21</v>
      </c>
      <c r="AD7649">
        <v>467109.32</v>
      </c>
      <c r="AE7649">
        <v>409123.16000000003</v>
      </c>
      <c r="AF7649">
        <v>456306.92000000004</v>
      </c>
      <c r="AG7649">
        <v>461568.31</v>
      </c>
      <c r="AH7649">
        <v>567098.87</v>
      </c>
      <c r="AI7649">
        <v>335523.23975961312</v>
      </c>
      <c r="AJ7649">
        <v>281101.11749440531</v>
      </c>
      <c r="AK7649">
        <v>288178.50894617097</v>
      </c>
      <c r="AL7649">
        <v>188511.826944567</v>
      </c>
      <c r="AM7649">
        <v>189168.0005443478</v>
      </c>
      <c r="AN7649">
        <v>187853.94636514029</v>
      </c>
    </row>
    <row r="7650" spans="1:40" x14ac:dyDescent="0.35">
      <c r="A7650" t="s">
        <v>1485</v>
      </c>
      <c r="B7650" t="s">
        <v>1497</v>
      </c>
      <c r="C7650" t="s">
        <v>1466</v>
      </c>
      <c r="D7650" t="s">
        <v>1569</v>
      </c>
      <c r="E7650" t="s">
        <v>3340</v>
      </c>
      <c r="F7650" t="s">
        <v>1570</v>
      </c>
      <c r="G7650" t="s">
        <v>3370</v>
      </c>
      <c r="H7650" t="s">
        <v>1324</v>
      </c>
      <c r="I7650" t="s">
        <v>1873</v>
      </c>
      <c r="J7650" t="s">
        <v>1571</v>
      </c>
      <c r="K7650" t="s">
        <v>1327</v>
      </c>
      <c r="L7650" t="s">
        <v>436</v>
      </c>
      <c r="M7650" t="s">
        <v>1328</v>
      </c>
      <c r="O7650" t="s">
        <v>1329</v>
      </c>
      <c r="P7650" t="s">
        <v>399</v>
      </c>
      <c r="Q7650" t="s">
        <v>1874</v>
      </c>
      <c r="R7650" t="s">
        <v>1875</v>
      </c>
      <c r="S7650" t="s">
        <v>1333</v>
      </c>
      <c r="T7650" t="s">
        <v>4011</v>
      </c>
      <c r="U7650" t="s">
        <v>1334</v>
      </c>
      <c r="V7650" t="s">
        <v>129</v>
      </c>
      <c r="W7650" t="s">
        <v>1860</v>
      </c>
      <c r="X7650" t="s">
        <v>1861</v>
      </c>
      <c r="Y7650" t="s">
        <v>1337</v>
      </c>
      <c r="Z7650" t="s">
        <v>1159</v>
      </c>
      <c r="AA7650" t="s">
        <v>1340</v>
      </c>
      <c r="AB7650" t="s">
        <v>439</v>
      </c>
      <c r="AC7650">
        <v>261.5</v>
      </c>
      <c r="AD7650">
        <v>264.5</v>
      </c>
      <c r="AE7650">
        <v>261</v>
      </c>
      <c r="AF7650">
        <v>278</v>
      </c>
      <c r="AG7650">
        <v>314.5</v>
      </c>
      <c r="AH7650">
        <v>311.5</v>
      </c>
      <c r="AI7650">
        <v>259.57669367612772</v>
      </c>
      <c r="AJ7650">
        <v>214.27010171646609</v>
      </c>
      <c r="AK7650">
        <v>206.98549390978059</v>
      </c>
      <c r="AL7650">
        <v>138.87932441221659</v>
      </c>
      <c r="AM7650">
        <v>139.76038332359229</v>
      </c>
      <c r="AN7650">
        <v>132.2835010087698</v>
      </c>
    </row>
    <row r="7651" spans="1:40" x14ac:dyDescent="0.35">
      <c r="A7651" t="s">
        <v>1485</v>
      </c>
      <c r="B7651" t="s">
        <v>1497</v>
      </c>
      <c r="C7651" t="s">
        <v>1466</v>
      </c>
      <c r="D7651" t="s">
        <v>1569</v>
      </c>
      <c r="E7651" t="s">
        <v>3340</v>
      </c>
      <c r="F7651" t="s">
        <v>1570</v>
      </c>
      <c r="G7651" t="s">
        <v>3370</v>
      </c>
      <c r="H7651" t="s">
        <v>1324</v>
      </c>
      <c r="I7651" t="s">
        <v>1873</v>
      </c>
      <c r="J7651" t="s">
        <v>1571</v>
      </c>
      <c r="K7651" t="s">
        <v>1327</v>
      </c>
      <c r="L7651" t="s">
        <v>436</v>
      </c>
      <c r="M7651" t="s">
        <v>1328</v>
      </c>
      <c r="O7651" t="s">
        <v>1329</v>
      </c>
      <c r="P7651" t="s">
        <v>399</v>
      </c>
      <c r="Q7651" t="s">
        <v>1874</v>
      </c>
      <c r="R7651" t="s">
        <v>1875</v>
      </c>
      <c r="S7651" t="s">
        <v>1333</v>
      </c>
      <c r="T7651" t="s">
        <v>4011</v>
      </c>
      <c r="U7651" t="s">
        <v>1334</v>
      </c>
      <c r="V7651" t="s">
        <v>129</v>
      </c>
      <c r="W7651" t="s">
        <v>1860</v>
      </c>
      <c r="X7651" t="s">
        <v>1861</v>
      </c>
      <c r="Y7651" t="s">
        <v>1337</v>
      </c>
      <c r="Z7651" t="s">
        <v>1159</v>
      </c>
      <c r="AA7651" t="s">
        <v>1514</v>
      </c>
      <c r="AB7651" t="s">
        <v>439</v>
      </c>
      <c r="AC7651">
        <v>0</v>
      </c>
      <c r="AD7651">
        <v>0</v>
      </c>
      <c r="AE7651">
        <v>0</v>
      </c>
      <c r="AF7651">
        <v>0</v>
      </c>
      <c r="AG7651">
        <v>0</v>
      </c>
      <c r="AH7651">
        <v>35</v>
      </c>
      <c r="AI7651">
        <v>219</v>
      </c>
      <c r="AJ7651">
        <v>219</v>
      </c>
      <c r="AK7651">
        <v>219</v>
      </c>
      <c r="AL7651">
        <v>95.351482644285198</v>
      </c>
      <c r="AM7651">
        <v>93.206871780772502</v>
      </c>
      <c r="AN7651">
        <v>96.499712997407315</v>
      </c>
    </row>
    <row r="7652" spans="1:40" x14ac:dyDescent="0.35">
      <c r="A7652" t="s">
        <v>1485</v>
      </c>
      <c r="B7652" t="s">
        <v>1497</v>
      </c>
      <c r="C7652" t="s">
        <v>1466</v>
      </c>
      <c r="D7652" t="s">
        <v>1569</v>
      </c>
      <c r="E7652" t="s">
        <v>3340</v>
      </c>
      <c r="F7652" t="s">
        <v>1570</v>
      </c>
      <c r="G7652" t="s">
        <v>3370</v>
      </c>
      <c r="H7652" t="s">
        <v>1324</v>
      </c>
      <c r="I7652" t="s">
        <v>1873</v>
      </c>
      <c r="J7652" t="s">
        <v>1571</v>
      </c>
      <c r="K7652" t="s">
        <v>1327</v>
      </c>
      <c r="L7652" t="s">
        <v>436</v>
      </c>
      <c r="M7652" t="s">
        <v>1328</v>
      </c>
      <c r="O7652" t="s">
        <v>1329</v>
      </c>
      <c r="P7652" t="s">
        <v>399</v>
      </c>
      <c r="Q7652" t="s">
        <v>1874</v>
      </c>
      <c r="R7652" t="s">
        <v>1875</v>
      </c>
      <c r="S7652" t="s">
        <v>1333</v>
      </c>
      <c r="T7652" t="s">
        <v>4011</v>
      </c>
      <c r="U7652" t="s">
        <v>1334</v>
      </c>
      <c r="V7652" t="s">
        <v>129</v>
      </c>
      <c r="W7652" t="s">
        <v>1869</v>
      </c>
      <c r="X7652" t="s">
        <v>1864</v>
      </c>
      <c r="Y7652" t="s">
        <v>1522</v>
      </c>
      <c r="Z7652" t="s">
        <v>1159</v>
      </c>
      <c r="AA7652" t="s">
        <v>1339</v>
      </c>
      <c r="AB7652" t="s">
        <v>439</v>
      </c>
      <c r="AC7652">
        <v>0</v>
      </c>
      <c r="AD7652">
        <v>0</v>
      </c>
      <c r="AE7652">
        <v>0</v>
      </c>
      <c r="AF7652">
        <v>0</v>
      </c>
      <c r="AG7652">
        <v>0</v>
      </c>
      <c r="AH7652">
        <v>0</v>
      </c>
      <c r="AI7652">
        <v>3160</v>
      </c>
      <c r="AJ7652">
        <v>3160</v>
      </c>
      <c r="AK7652">
        <v>3160</v>
      </c>
      <c r="AL7652">
        <v>3160</v>
      </c>
      <c r="AM7652">
        <v>3160</v>
      </c>
      <c r="AN7652">
        <v>3160</v>
      </c>
    </row>
    <row r="7653" spans="1:40" x14ac:dyDescent="0.35">
      <c r="A7653" t="s">
        <v>1485</v>
      </c>
      <c r="B7653" t="s">
        <v>1497</v>
      </c>
      <c r="C7653" t="s">
        <v>1466</v>
      </c>
      <c r="D7653" t="s">
        <v>1569</v>
      </c>
      <c r="E7653" t="s">
        <v>3340</v>
      </c>
      <c r="F7653" t="s">
        <v>1570</v>
      </c>
      <c r="G7653" t="s">
        <v>3370</v>
      </c>
      <c r="H7653" t="s">
        <v>1324</v>
      </c>
      <c r="I7653" t="s">
        <v>1873</v>
      </c>
      <c r="J7653" t="s">
        <v>1571</v>
      </c>
      <c r="K7653" t="s">
        <v>1327</v>
      </c>
      <c r="L7653" t="s">
        <v>436</v>
      </c>
      <c r="M7653" t="s">
        <v>1328</v>
      </c>
      <c r="O7653" t="s">
        <v>1329</v>
      </c>
      <c r="P7653" t="s">
        <v>399</v>
      </c>
      <c r="Q7653" t="s">
        <v>1874</v>
      </c>
      <c r="R7653" t="s">
        <v>1875</v>
      </c>
      <c r="S7653" t="s">
        <v>1333</v>
      </c>
      <c r="T7653" t="s">
        <v>4011</v>
      </c>
      <c r="U7653" t="s">
        <v>1334</v>
      </c>
      <c r="V7653" t="s">
        <v>129</v>
      </c>
      <c r="W7653" t="s">
        <v>1869</v>
      </c>
      <c r="X7653" t="s">
        <v>1864</v>
      </c>
      <c r="Y7653" t="s">
        <v>1337</v>
      </c>
      <c r="Z7653" t="s">
        <v>1159</v>
      </c>
      <c r="AA7653" t="s">
        <v>1339</v>
      </c>
      <c r="AB7653" t="s">
        <v>439</v>
      </c>
      <c r="AC7653">
        <v>0</v>
      </c>
      <c r="AD7653">
        <v>0</v>
      </c>
      <c r="AE7653">
        <v>0</v>
      </c>
      <c r="AF7653">
        <v>0</v>
      </c>
      <c r="AG7653">
        <v>0</v>
      </c>
      <c r="AH7653">
        <v>0</v>
      </c>
      <c r="AI7653">
        <v>-3160</v>
      </c>
      <c r="AJ7653">
        <v>-3160</v>
      </c>
      <c r="AK7653">
        <v>-3160</v>
      </c>
      <c r="AL7653">
        <v>-3160</v>
      </c>
      <c r="AM7653">
        <v>-3160</v>
      </c>
      <c r="AN7653">
        <v>-3160</v>
      </c>
    </row>
    <row r="7654" spans="1:40" x14ac:dyDescent="0.35">
      <c r="A7654" t="s">
        <v>1485</v>
      </c>
      <c r="B7654" t="s">
        <v>1497</v>
      </c>
      <c r="C7654" t="s">
        <v>1466</v>
      </c>
      <c r="D7654" t="s">
        <v>1569</v>
      </c>
      <c r="E7654" t="s">
        <v>3340</v>
      </c>
      <c r="F7654" t="s">
        <v>1570</v>
      </c>
      <c r="G7654" t="s">
        <v>3370</v>
      </c>
      <c r="H7654" t="s">
        <v>1324</v>
      </c>
      <c r="I7654" t="s">
        <v>1873</v>
      </c>
      <c r="J7654" t="s">
        <v>1571</v>
      </c>
      <c r="K7654" t="s">
        <v>1327</v>
      </c>
      <c r="L7654" t="s">
        <v>436</v>
      </c>
      <c r="M7654" t="s">
        <v>1328</v>
      </c>
      <c r="O7654" t="s">
        <v>1329</v>
      </c>
      <c r="P7654" t="s">
        <v>399</v>
      </c>
      <c r="Q7654" t="s">
        <v>1874</v>
      </c>
      <c r="R7654" t="s">
        <v>1875</v>
      </c>
      <c r="S7654" t="s">
        <v>1333</v>
      </c>
      <c r="T7654" t="s">
        <v>4011</v>
      </c>
      <c r="U7654" t="s">
        <v>1334</v>
      </c>
      <c r="V7654" t="s">
        <v>129</v>
      </c>
      <c r="W7654" t="s">
        <v>1869</v>
      </c>
      <c r="X7654" t="s">
        <v>1686</v>
      </c>
      <c r="Y7654" t="s">
        <v>1522</v>
      </c>
      <c r="Z7654" t="s">
        <v>1159</v>
      </c>
      <c r="AA7654" t="s">
        <v>1339</v>
      </c>
      <c r="AB7654" t="s">
        <v>439</v>
      </c>
      <c r="AC7654">
        <v>3780</v>
      </c>
      <c r="AD7654">
        <v>0</v>
      </c>
      <c r="AE7654">
        <v>1660</v>
      </c>
      <c r="AF7654">
        <v>1660</v>
      </c>
      <c r="AG7654">
        <v>3160</v>
      </c>
      <c r="AH7654">
        <v>3240</v>
      </c>
      <c r="AI7654">
        <v>0</v>
      </c>
      <c r="AJ7654">
        <v>0</v>
      </c>
      <c r="AK7654">
        <v>0</v>
      </c>
      <c r="AL7654">
        <v>0</v>
      </c>
      <c r="AM7654">
        <v>0</v>
      </c>
      <c r="AN7654">
        <v>0</v>
      </c>
    </row>
    <row r="7655" spans="1:40" x14ac:dyDescent="0.35">
      <c r="A7655" t="s">
        <v>1485</v>
      </c>
      <c r="B7655" t="s">
        <v>1497</v>
      </c>
      <c r="C7655" t="s">
        <v>1466</v>
      </c>
      <c r="D7655" t="s">
        <v>1569</v>
      </c>
      <c r="E7655" t="s">
        <v>3340</v>
      </c>
      <c r="F7655" t="s">
        <v>1570</v>
      </c>
      <c r="G7655" t="s">
        <v>3370</v>
      </c>
      <c r="H7655" t="s">
        <v>1324</v>
      </c>
      <c r="I7655" t="s">
        <v>1873</v>
      </c>
      <c r="J7655" t="s">
        <v>1571</v>
      </c>
      <c r="K7655" t="s">
        <v>1327</v>
      </c>
      <c r="L7655" t="s">
        <v>436</v>
      </c>
      <c r="M7655" t="s">
        <v>1328</v>
      </c>
      <c r="O7655" t="s">
        <v>1329</v>
      </c>
      <c r="P7655" t="s">
        <v>399</v>
      </c>
      <c r="Q7655" t="s">
        <v>1874</v>
      </c>
      <c r="R7655" t="s">
        <v>1875</v>
      </c>
      <c r="S7655" t="s">
        <v>1333</v>
      </c>
      <c r="T7655" t="s">
        <v>4011</v>
      </c>
      <c r="U7655" t="s">
        <v>1334</v>
      </c>
      <c r="V7655" t="s">
        <v>129</v>
      </c>
      <c r="W7655" t="s">
        <v>1869</v>
      </c>
      <c r="X7655" t="s">
        <v>1686</v>
      </c>
      <c r="Y7655" t="s">
        <v>1337</v>
      </c>
      <c r="Z7655" t="s">
        <v>1159</v>
      </c>
      <c r="AA7655" t="s">
        <v>1339</v>
      </c>
      <c r="AB7655" t="s">
        <v>439</v>
      </c>
      <c r="AC7655">
        <v>-3780</v>
      </c>
      <c r="AD7655">
        <v>0</v>
      </c>
      <c r="AE7655">
        <v>-1660</v>
      </c>
      <c r="AF7655">
        <v>-1660</v>
      </c>
      <c r="AG7655">
        <v>-3160</v>
      </c>
      <c r="AH7655">
        <v>-3240</v>
      </c>
      <c r="AI7655">
        <v>0</v>
      </c>
      <c r="AJ7655">
        <v>0</v>
      </c>
      <c r="AK7655">
        <v>0</v>
      </c>
      <c r="AL7655">
        <v>0</v>
      </c>
      <c r="AM7655">
        <v>0</v>
      </c>
      <c r="AN7655">
        <v>0</v>
      </c>
    </row>
    <row r="7656" spans="1:40" x14ac:dyDescent="0.35">
      <c r="A7656" t="s">
        <v>1485</v>
      </c>
      <c r="B7656" t="s">
        <v>1497</v>
      </c>
      <c r="C7656" t="s">
        <v>1466</v>
      </c>
      <c r="D7656" t="s">
        <v>1569</v>
      </c>
      <c r="E7656" t="s">
        <v>3340</v>
      </c>
      <c r="F7656" t="s">
        <v>1570</v>
      </c>
      <c r="G7656" t="s">
        <v>3370</v>
      </c>
      <c r="H7656" t="s">
        <v>1324</v>
      </c>
      <c r="I7656" t="s">
        <v>1873</v>
      </c>
      <c r="J7656" t="s">
        <v>1571</v>
      </c>
      <c r="K7656" t="s">
        <v>1327</v>
      </c>
      <c r="L7656" t="s">
        <v>436</v>
      </c>
      <c r="M7656" t="s">
        <v>1328</v>
      </c>
      <c r="O7656" t="s">
        <v>1329</v>
      </c>
      <c r="P7656" t="s">
        <v>399</v>
      </c>
      <c r="Q7656" t="s">
        <v>1874</v>
      </c>
      <c r="R7656" t="s">
        <v>1875</v>
      </c>
      <c r="S7656" t="s">
        <v>1333</v>
      </c>
      <c r="T7656" t="s">
        <v>4011</v>
      </c>
      <c r="U7656" t="s">
        <v>1334</v>
      </c>
      <c r="V7656" t="s">
        <v>129</v>
      </c>
      <c r="W7656" t="s">
        <v>2140</v>
      </c>
      <c r="X7656" t="s">
        <v>2139</v>
      </c>
      <c r="Y7656" t="s">
        <v>1337</v>
      </c>
      <c r="Z7656" t="s">
        <v>1159</v>
      </c>
      <c r="AA7656" t="s">
        <v>1340</v>
      </c>
      <c r="AB7656" t="s">
        <v>439</v>
      </c>
      <c r="AC7656">
        <v>9</v>
      </c>
      <c r="AD7656">
        <v>9</v>
      </c>
      <c r="AE7656">
        <v>8</v>
      </c>
      <c r="AF7656">
        <v>7</v>
      </c>
      <c r="AG7656">
        <v>6.5</v>
      </c>
      <c r="AH7656">
        <v>7</v>
      </c>
      <c r="AI7656">
        <v>0</v>
      </c>
      <c r="AJ7656">
        <v>0</v>
      </c>
      <c r="AK7656">
        <v>0</v>
      </c>
      <c r="AL7656">
        <v>0</v>
      </c>
      <c r="AM7656">
        <v>0</v>
      </c>
      <c r="AN7656">
        <v>0</v>
      </c>
    </row>
    <row r="7657" spans="1:40" x14ac:dyDescent="0.35">
      <c r="A7657" t="s">
        <v>1485</v>
      </c>
      <c r="B7657" t="s">
        <v>1497</v>
      </c>
      <c r="C7657" t="s">
        <v>1466</v>
      </c>
      <c r="D7657" t="s">
        <v>1569</v>
      </c>
      <c r="E7657" t="s">
        <v>3340</v>
      </c>
      <c r="F7657" t="s">
        <v>1570</v>
      </c>
      <c r="G7657" t="s">
        <v>3370</v>
      </c>
      <c r="H7657" t="s">
        <v>1324</v>
      </c>
      <c r="I7657" t="s">
        <v>1873</v>
      </c>
      <c r="J7657" t="s">
        <v>1571</v>
      </c>
      <c r="K7657" t="s">
        <v>1327</v>
      </c>
      <c r="L7657" t="s">
        <v>436</v>
      </c>
      <c r="M7657" t="s">
        <v>1328</v>
      </c>
      <c r="O7657" t="s">
        <v>1329</v>
      </c>
      <c r="P7657" t="s">
        <v>399</v>
      </c>
      <c r="Q7657" t="s">
        <v>1874</v>
      </c>
      <c r="R7657" t="s">
        <v>1875</v>
      </c>
      <c r="S7657" t="s">
        <v>1333</v>
      </c>
      <c r="T7657" t="s">
        <v>4011</v>
      </c>
      <c r="U7657" t="s">
        <v>1334</v>
      </c>
      <c r="V7657" t="s">
        <v>129</v>
      </c>
      <c r="W7657" t="s">
        <v>2140</v>
      </c>
      <c r="X7657" t="s">
        <v>2139</v>
      </c>
      <c r="Y7657" t="s">
        <v>1337</v>
      </c>
      <c r="Z7657" t="s">
        <v>1159</v>
      </c>
      <c r="AA7657" t="s">
        <v>1514</v>
      </c>
      <c r="AB7657" t="s">
        <v>439</v>
      </c>
      <c r="AC7657">
        <v>184</v>
      </c>
      <c r="AD7657">
        <v>184</v>
      </c>
      <c r="AE7657">
        <v>184</v>
      </c>
      <c r="AF7657">
        <v>184</v>
      </c>
      <c r="AG7657">
        <v>205</v>
      </c>
      <c r="AH7657">
        <v>211</v>
      </c>
      <c r="AI7657">
        <v>0</v>
      </c>
      <c r="AJ7657">
        <v>0</v>
      </c>
      <c r="AK7657">
        <v>0</v>
      </c>
      <c r="AL7657">
        <v>0</v>
      </c>
      <c r="AM7657">
        <v>0</v>
      </c>
      <c r="AN7657">
        <v>0</v>
      </c>
    </row>
    <row r="7658" spans="1:40" x14ac:dyDescent="0.35">
      <c r="A7658" t="s">
        <v>1485</v>
      </c>
      <c r="B7658" t="s">
        <v>1497</v>
      </c>
      <c r="C7658" t="s">
        <v>1466</v>
      </c>
      <c r="D7658" t="s">
        <v>1569</v>
      </c>
      <c r="E7658" t="s">
        <v>3340</v>
      </c>
      <c r="F7658" t="s">
        <v>1570</v>
      </c>
      <c r="G7658" t="s">
        <v>3370</v>
      </c>
      <c r="H7658" t="s">
        <v>1324</v>
      </c>
      <c r="I7658" t="s">
        <v>1873</v>
      </c>
      <c r="J7658" t="s">
        <v>1571</v>
      </c>
      <c r="K7658" t="s">
        <v>1327</v>
      </c>
      <c r="L7658" t="s">
        <v>436</v>
      </c>
      <c r="M7658" t="s">
        <v>1328</v>
      </c>
      <c r="O7658" t="s">
        <v>1329</v>
      </c>
      <c r="P7658" t="s">
        <v>399</v>
      </c>
      <c r="Q7658" t="s">
        <v>1874</v>
      </c>
      <c r="R7658" t="s">
        <v>1875</v>
      </c>
      <c r="S7658" t="s">
        <v>1333</v>
      </c>
      <c r="T7658" t="s">
        <v>4011</v>
      </c>
      <c r="U7658" t="s">
        <v>1334</v>
      </c>
      <c r="V7658" t="s">
        <v>129</v>
      </c>
      <c r="W7658" t="s">
        <v>3261</v>
      </c>
      <c r="X7658" t="s">
        <v>3262</v>
      </c>
      <c r="Y7658" t="s">
        <v>1337</v>
      </c>
      <c r="Z7658" t="s">
        <v>1159</v>
      </c>
      <c r="AA7658" t="s">
        <v>1339</v>
      </c>
      <c r="AB7658" t="s">
        <v>439</v>
      </c>
      <c r="AC7658">
        <v>255623.6</v>
      </c>
      <c r="AD7658">
        <v>193564.92</v>
      </c>
      <c r="AE7658">
        <v>171406.86</v>
      </c>
      <c r="AF7658">
        <v>179806.29</v>
      </c>
      <c r="AG7658">
        <v>159940.67000000001</v>
      </c>
      <c r="AH7658">
        <v>228608.36</v>
      </c>
      <c r="AI7658">
        <v>125297.304265399</v>
      </c>
      <c r="AJ7658">
        <v>110525.4864860783</v>
      </c>
      <c r="AK7658">
        <v>109114.9048370769</v>
      </c>
      <c r="AL7658">
        <v>64625.6625826577</v>
      </c>
      <c r="AM7658">
        <v>64928.026431999533</v>
      </c>
      <c r="AN7658">
        <v>66437.319283380319</v>
      </c>
    </row>
    <row r="7659" spans="1:40" x14ac:dyDescent="0.35">
      <c r="A7659" t="s">
        <v>1485</v>
      </c>
      <c r="B7659" t="s">
        <v>1497</v>
      </c>
      <c r="C7659" t="s">
        <v>1466</v>
      </c>
      <c r="D7659" t="s">
        <v>1569</v>
      </c>
      <c r="E7659" t="s">
        <v>3340</v>
      </c>
      <c r="F7659" t="s">
        <v>1570</v>
      </c>
      <c r="G7659" t="s">
        <v>3370</v>
      </c>
      <c r="H7659" t="s">
        <v>1324</v>
      </c>
      <c r="I7659" t="s">
        <v>1873</v>
      </c>
      <c r="J7659" t="s">
        <v>1571</v>
      </c>
      <c r="K7659" t="s">
        <v>1327</v>
      </c>
      <c r="L7659" t="s">
        <v>436</v>
      </c>
      <c r="M7659" t="s">
        <v>1328</v>
      </c>
      <c r="O7659" t="s">
        <v>1329</v>
      </c>
      <c r="P7659" t="s">
        <v>399</v>
      </c>
      <c r="Q7659" t="s">
        <v>1874</v>
      </c>
      <c r="R7659" t="s">
        <v>1875</v>
      </c>
      <c r="S7659" t="s">
        <v>1333</v>
      </c>
      <c r="T7659" t="s">
        <v>4011</v>
      </c>
      <c r="U7659" t="s">
        <v>1334</v>
      </c>
      <c r="V7659" t="s">
        <v>129</v>
      </c>
      <c r="W7659" t="s">
        <v>3261</v>
      </c>
      <c r="X7659" t="s">
        <v>3262</v>
      </c>
      <c r="Y7659" t="s">
        <v>1337</v>
      </c>
      <c r="Z7659" t="s">
        <v>1159</v>
      </c>
      <c r="AA7659" t="s">
        <v>1340</v>
      </c>
      <c r="AB7659" t="s">
        <v>439</v>
      </c>
      <c r="AC7659">
        <v>108</v>
      </c>
      <c r="AD7659">
        <v>108</v>
      </c>
      <c r="AE7659">
        <v>106.5</v>
      </c>
      <c r="AF7659">
        <v>104</v>
      </c>
      <c r="AG7659">
        <v>127.5</v>
      </c>
      <c r="AH7659">
        <v>145.5</v>
      </c>
      <c r="AI7659">
        <v>77.33056732259999</v>
      </c>
      <c r="AJ7659">
        <v>73.770073549810519</v>
      </c>
      <c r="AK7659">
        <v>71.705418038346323</v>
      </c>
      <c r="AL7659">
        <v>35.420962564882061</v>
      </c>
      <c r="AM7659">
        <v>33.08111525013782</v>
      </c>
      <c r="AN7659">
        <v>36.280577647326297</v>
      </c>
    </row>
    <row r="7660" spans="1:40" x14ac:dyDescent="0.35">
      <c r="A7660" t="s">
        <v>1485</v>
      </c>
      <c r="B7660" t="s">
        <v>1497</v>
      </c>
      <c r="C7660" t="s">
        <v>1466</v>
      </c>
      <c r="D7660" t="s">
        <v>1569</v>
      </c>
      <c r="E7660" t="s">
        <v>3340</v>
      </c>
      <c r="F7660" t="s">
        <v>1570</v>
      </c>
      <c r="G7660" t="s">
        <v>3370</v>
      </c>
      <c r="H7660" t="s">
        <v>1324</v>
      </c>
      <c r="I7660" t="s">
        <v>1873</v>
      </c>
      <c r="J7660" t="s">
        <v>1571</v>
      </c>
      <c r="K7660" t="s">
        <v>1327</v>
      </c>
      <c r="L7660" t="s">
        <v>436</v>
      </c>
      <c r="M7660" t="s">
        <v>1328</v>
      </c>
      <c r="O7660" t="s">
        <v>1329</v>
      </c>
      <c r="P7660" t="s">
        <v>399</v>
      </c>
      <c r="Q7660" t="s">
        <v>1874</v>
      </c>
      <c r="R7660" t="s">
        <v>1875</v>
      </c>
      <c r="S7660" t="s">
        <v>1333</v>
      </c>
      <c r="T7660" t="s">
        <v>4011</v>
      </c>
      <c r="U7660" t="s">
        <v>1334</v>
      </c>
      <c r="V7660" t="s">
        <v>129</v>
      </c>
      <c r="W7660" t="s">
        <v>3261</v>
      </c>
      <c r="X7660" t="s">
        <v>3262</v>
      </c>
      <c r="Y7660" t="s">
        <v>1337</v>
      </c>
      <c r="Z7660" t="s">
        <v>1159</v>
      </c>
      <c r="AA7660" t="s">
        <v>1514</v>
      </c>
      <c r="AB7660" t="s">
        <v>439</v>
      </c>
      <c r="AC7660">
        <v>48.133333333333297</v>
      </c>
      <c r="AD7660">
        <v>40</v>
      </c>
      <c r="AE7660">
        <v>40</v>
      </c>
      <c r="AF7660">
        <v>40</v>
      </c>
      <c r="AG7660">
        <v>70</v>
      </c>
      <c r="AH7660">
        <v>70</v>
      </c>
      <c r="AI7660">
        <v>45</v>
      </c>
      <c r="AJ7660">
        <v>45</v>
      </c>
      <c r="AK7660">
        <v>45</v>
      </c>
      <c r="AL7660">
        <v>28.536470588235289</v>
      </c>
      <c r="AM7660">
        <v>27.297647058823529</v>
      </c>
      <c r="AN7660">
        <v>29.224705882352939</v>
      </c>
    </row>
    <row r="7661" spans="1:40" x14ac:dyDescent="0.35">
      <c r="A7661" t="s">
        <v>1485</v>
      </c>
      <c r="B7661" t="s">
        <v>1497</v>
      </c>
      <c r="C7661" t="s">
        <v>1466</v>
      </c>
      <c r="D7661" t="s">
        <v>1569</v>
      </c>
      <c r="E7661" t="s">
        <v>3340</v>
      </c>
      <c r="F7661" t="s">
        <v>1570</v>
      </c>
      <c r="G7661" t="s">
        <v>3370</v>
      </c>
      <c r="H7661" t="s">
        <v>1324</v>
      </c>
      <c r="I7661" t="s">
        <v>1873</v>
      </c>
      <c r="J7661" t="s">
        <v>1571</v>
      </c>
      <c r="K7661" t="s">
        <v>1327</v>
      </c>
      <c r="L7661" t="s">
        <v>436</v>
      </c>
      <c r="M7661" t="s">
        <v>1328</v>
      </c>
      <c r="O7661" t="s">
        <v>1329</v>
      </c>
      <c r="P7661" t="s">
        <v>399</v>
      </c>
      <c r="Q7661" t="s">
        <v>1874</v>
      </c>
      <c r="R7661" t="s">
        <v>1875</v>
      </c>
      <c r="S7661" t="s">
        <v>1333</v>
      </c>
      <c r="T7661" t="s">
        <v>4011</v>
      </c>
      <c r="U7661" t="s">
        <v>1334</v>
      </c>
      <c r="V7661" t="s">
        <v>129</v>
      </c>
      <c r="W7661" t="s">
        <v>1871</v>
      </c>
      <c r="X7661" t="s">
        <v>1686</v>
      </c>
      <c r="Y7661" t="s">
        <v>1337</v>
      </c>
      <c r="Z7661" t="s">
        <v>1159</v>
      </c>
      <c r="AA7661" t="s">
        <v>1340</v>
      </c>
      <c r="AB7661" t="s">
        <v>439</v>
      </c>
      <c r="AC7661">
        <v>61.5</v>
      </c>
      <c r="AD7661">
        <v>58.5</v>
      </c>
      <c r="AE7661">
        <v>67.5</v>
      </c>
      <c r="AF7661">
        <v>83.5</v>
      </c>
      <c r="AG7661">
        <v>88</v>
      </c>
      <c r="AH7661">
        <v>84.5</v>
      </c>
      <c r="AI7661">
        <v>0</v>
      </c>
      <c r="AJ7661">
        <v>0</v>
      </c>
      <c r="AK7661">
        <v>0</v>
      </c>
      <c r="AL7661">
        <v>0</v>
      </c>
      <c r="AM7661">
        <v>0</v>
      </c>
      <c r="AN7661">
        <v>0</v>
      </c>
    </row>
    <row r="7662" spans="1:40" x14ac:dyDescent="0.35">
      <c r="A7662" t="s">
        <v>1485</v>
      </c>
      <c r="B7662" t="s">
        <v>1497</v>
      </c>
      <c r="C7662" t="s">
        <v>1466</v>
      </c>
      <c r="D7662" t="s">
        <v>1569</v>
      </c>
      <c r="E7662" t="s">
        <v>3340</v>
      </c>
      <c r="F7662" t="s">
        <v>1570</v>
      </c>
      <c r="G7662" t="s">
        <v>3370</v>
      </c>
      <c r="H7662" t="s">
        <v>1324</v>
      </c>
      <c r="I7662" t="s">
        <v>1873</v>
      </c>
      <c r="J7662" t="s">
        <v>1571</v>
      </c>
      <c r="K7662" t="s">
        <v>1327</v>
      </c>
      <c r="L7662" t="s">
        <v>436</v>
      </c>
      <c r="M7662" t="s">
        <v>1328</v>
      </c>
      <c r="O7662" t="s">
        <v>1329</v>
      </c>
      <c r="P7662" t="s">
        <v>399</v>
      </c>
      <c r="Q7662" t="s">
        <v>1874</v>
      </c>
      <c r="R7662" t="s">
        <v>1875</v>
      </c>
      <c r="S7662" t="s">
        <v>1333</v>
      </c>
      <c r="T7662" t="s">
        <v>4011</v>
      </c>
      <c r="U7662" t="s">
        <v>1334</v>
      </c>
      <c r="V7662" t="s">
        <v>129</v>
      </c>
      <c r="W7662" t="s">
        <v>1664</v>
      </c>
      <c r="X7662" t="s">
        <v>1861</v>
      </c>
      <c r="Y7662" t="s">
        <v>1337</v>
      </c>
      <c r="Z7662" t="s">
        <v>1159</v>
      </c>
      <c r="AA7662" t="s">
        <v>1339</v>
      </c>
      <c r="AB7662" t="s">
        <v>439</v>
      </c>
      <c r="AC7662">
        <v>0</v>
      </c>
      <c r="AD7662">
        <v>0</v>
      </c>
      <c r="AE7662">
        <v>0</v>
      </c>
      <c r="AF7662">
        <v>0</v>
      </c>
      <c r="AG7662">
        <v>0</v>
      </c>
      <c r="AH7662">
        <v>0</v>
      </c>
      <c r="AI7662">
        <v>115655.2706106015</v>
      </c>
      <c r="AJ7662">
        <v>97208.427751820534</v>
      </c>
      <c r="AK7662">
        <v>99854.324590432458</v>
      </c>
      <c r="AL7662">
        <v>77251.076594669532</v>
      </c>
      <c r="AM7662">
        <v>77585.044473645583</v>
      </c>
      <c r="AN7662">
        <v>78019.401887608125</v>
      </c>
    </row>
    <row r="7663" spans="1:40" x14ac:dyDescent="0.35">
      <c r="A7663" t="s">
        <v>1485</v>
      </c>
      <c r="B7663" t="s">
        <v>1497</v>
      </c>
      <c r="C7663" t="s">
        <v>1466</v>
      </c>
      <c r="D7663" t="s">
        <v>1569</v>
      </c>
      <c r="E7663" t="s">
        <v>3340</v>
      </c>
      <c r="F7663" t="s">
        <v>1570</v>
      </c>
      <c r="G7663" t="s">
        <v>3370</v>
      </c>
      <c r="H7663" t="s">
        <v>1324</v>
      </c>
      <c r="I7663" t="s">
        <v>1873</v>
      </c>
      <c r="J7663" t="s">
        <v>1571</v>
      </c>
      <c r="K7663" t="s">
        <v>1327</v>
      </c>
      <c r="L7663" t="s">
        <v>436</v>
      </c>
      <c r="M7663" t="s">
        <v>1328</v>
      </c>
      <c r="O7663" t="s">
        <v>1329</v>
      </c>
      <c r="P7663" t="s">
        <v>399</v>
      </c>
      <c r="Q7663" t="s">
        <v>1874</v>
      </c>
      <c r="R7663" t="s">
        <v>1875</v>
      </c>
      <c r="S7663" t="s">
        <v>1333</v>
      </c>
      <c r="T7663" t="s">
        <v>4011</v>
      </c>
      <c r="U7663" t="s">
        <v>1334</v>
      </c>
      <c r="V7663" t="s">
        <v>129</v>
      </c>
      <c r="W7663" t="s">
        <v>1664</v>
      </c>
      <c r="X7663" t="s">
        <v>1861</v>
      </c>
      <c r="Y7663" t="s">
        <v>1337</v>
      </c>
      <c r="Z7663" t="s">
        <v>1159</v>
      </c>
      <c r="AA7663" t="s">
        <v>1340</v>
      </c>
      <c r="AB7663" t="s">
        <v>439</v>
      </c>
      <c r="AC7663">
        <v>0</v>
      </c>
      <c r="AD7663">
        <v>0</v>
      </c>
      <c r="AE7663">
        <v>0</v>
      </c>
      <c r="AF7663">
        <v>0</v>
      </c>
      <c r="AG7663">
        <v>0</v>
      </c>
      <c r="AH7663">
        <v>0</v>
      </c>
      <c r="AI7663">
        <v>79.330404657205634</v>
      </c>
      <c r="AJ7663">
        <v>68.627831572135293</v>
      </c>
      <c r="AK7663">
        <v>65.555213357337294</v>
      </c>
      <c r="AL7663">
        <v>58.807146171381781</v>
      </c>
      <c r="AM7663">
        <v>55.97498463935343</v>
      </c>
      <c r="AN7663">
        <v>59.235154571074183</v>
      </c>
    </row>
    <row r="7664" spans="1:40" x14ac:dyDescent="0.35">
      <c r="A7664" t="s">
        <v>1485</v>
      </c>
      <c r="B7664" t="s">
        <v>1497</v>
      </c>
      <c r="C7664" t="s">
        <v>1466</v>
      </c>
      <c r="D7664" t="s">
        <v>1569</v>
      </c>
      <c r="E7664" t="s">
        <v>3340</v>
      </c>
      <c r="F7664" t="s">
        <v>1570</v>
      </c>
      <c r="G7664" t="s">
        <v>3370</v>
      </c>
      <c r="H7664" t="s">
        <v>1324</v>
      </c>
      <c r="I7664" t="s">
        <v>1873</v>
      </c>
      <c r="J7664" t="s">
        <v>1571</v>
      </c>
      <c r="K7664" t="s">
        <v>1327</v>
      </c>
      <c r="L7664" t="s">
        <v>436</v>
      </c>
      <c r="M7664" t="s">
        <v>1328</v>
      </c>
      <c r="O7664" t="s">
        <v>1329</v>
      </c>
      <c r="P7664" t="s">
        <v>399</v>
      </c>
      <c r="Q7664" t="s">
        <v>1874</v>
      </c>
      <c r="R7664" t="s">
        <v>1875</v>
      </c>
      <c r="S7664" t="s">
        <v>1333</v>
      </c>
      <c r="T7664" t="s">
        <v>4011</v>
      </c>
      <c r="U7664" t="s">
        <v>1334</v>
      </c>
      <c r="V7664" t="s">
        <v>129</v>
      </c>
      <c r="W7664" t="s">
        <v>1664</v>
      </c>
      <c r="X7664" t="s">
        <v>3262</v>
      </c>
      <c r="Y7664" t="s">
        <v>1337</v>
      </c>
      <c r="Z7664" t="s">
        <v>1159</v>
      </c>
      <c r="AA7664" t="s">
        <v>1339</v>
      </c>
      <c r="AB7664" t="s">
        <v>439</v>
      </c>
      <c r="AC7664">
        <v>0</v>
      </c>
      <c r="AD7664">
        <v>0</v>
      </c>
      <c r="AE7664">
        <v>0</v>
      </c>
      <c r="AF7664">
        <v>0</v>
      </c>
      <c r="AG7664">
        <v>0</v>
      </c>
      <c r="AH7664">
        <v>0</v>
      </c>
      <c r="AI7664">
        <v>70821.721622735902</v>
      </c>
      <c r="AJ7664">
        <v>62318.904928844662</v>
      </c>
      <c r="AK7664">
        <v>62014.856850933829</v>
      </c>
      <c r="AL7664">
        <v>55165.602321548999</v>
      </c>
      <c r="AM7664">
        <v>55465.110556096901</v>
      </c>
      <c r="AN7664">
        <v>56603.023493695167</v>
      </c>
    </row>
    <row r="7665" spans="1:40" x14ac:dyDescent="0.35">
      <c r="A7665" t="s">
        <v>1485</v>
      </c>
      <c r="B7665" t="s">
        <v>1497</v>
      </c>
      <c r="C7665" t="s">
        <v>1466</v>
      </c>
      <c r="D7665" t="s">
        <v>1569</v>
      </c>
      <c r="E7665" t="s">
        <v>3340</v>
      </c>
      <c r="F7665" t="s">
        <v>1570</v>
      </c>
      <c r="G7665" t="s">
        <v>3370</v>
      </c>
      <c r="H7665" t="s">
        <v>1324</v>
      </c>
      <c r="I7665" t="s">
        <v>1873</v>
      </c>
      <c r="J7665" t="s">
        <v>1571</v>
      </c>
      <c r="K7665" t="s">
        <v>1327</v>
      </c>
      <c r="L7665" t="s">
        <v>436</v>
      </c>
      <c r="M7665" t="s">
        <v>1328</v>
      </c>
      <c r="O7665" t="s">
        <v>1329</v>
      </c>
      <c r="P7665" t="s">
        <v>399</v>
      </c>
      <c r="Q7665" t="s">
        <v>1874</v>
      </c>
      <c r="R7665" t="s">
        <v>1875</v>
      </c>
      <c r="S7665" t="s">
        <v>1333</v>
      </c>
      <c r="T7665" t="s">
        <v>4011</v>
      </c>
      <c r="U7665" t="s">
        <v>1334</v>
      </c>
      <c r="V7665" t="s">
        <v>129</v>
      </c>
      <c r="W7665" t="s">
        <v>1664</v>
      </c>
      <c r="X7665" t="s">
        <v>3262</v>
      </c>
      <c r="Y7665" t="s">
        <v>1337</v>
      </c>
      <c r="Z7665" t="s">
        <v>1159</v>
      </c>
      <c r="AA7665" t="s">
        <v>1340</v>
      </c>
      <c r="AB7665" t="s">
        <v>439</v>
      </c>
      <c r="AC7665">
        <v>0</v>
      </c>
      <c r="AD7665">
        <v>0</v>
      </c>
      <c r="AE7665">
        <v>0</v>
      </c>
      <c r="AF7665">
        <v>0</v>
      </c>
      <c r="AG7665">
        <v>0</v>
      </c>
      <c r="AH7665">
        <v>0</v>
      </c>
      <c r="AI7665">
        <v>37</v>
      </c>
      <c r="AJ7665">
        <v>34.995927350053961</v>
      </c>
      <c r="AK7665">
        <v>33.787052573919127</v>
      </c>
      <c r="AL7665">
        <v>34.099999999999987</v>
      </c>
      <c r="AM7665">
        <v>34.099999999999987</v>
      </c>
      <c r="AN7665">
        <v>34.099999999999987</v>
      </c>
    </row>
    <row r="7666" spans="1:40" x14ac:dyDescent="0.35">
      <c r="A7666" t="s">
        <v>1485</v>
      </c>
      <c r="B7666" t="s">
        <v>1497</v>
      </c>
      <c r="C7666" t="s">
        <v>1466</v>
      </c>
      <c r="D7666" t="s">
        <v>1569</v>
      </c>
      <c r="E7666" t="s">
        <v>3340</v>
      </c>
      <c r="F7666" t="s">
        <v>1570</v>
      </c>
      <c r="G7666" t="s">
        <v>3371</v>
      </c>
      <c r="H7666" t="s">
        <v>1324</v>
      </c>
      <c r="I7666" t="s">
        <v>1873</v>
      </c>
      <c r="J7666" t="s">
        <v>1571</v>
      </c>
      <c r="K7666" t="s">
        <v>1327</v>
      </c>
      <c r="L7666" t="s">
        <v>436</v>
      </c>
      <c r="M7666" t="s">
        <v>1328</v>
      </c>
      <c r="O7666" t="s">
        <v>1329</v>
      </c>
      <c r="P7666" t="s">
        <v>399</v>
      </c>
      <c r="Q7666" t="s">
        <v>1874</v>
      </c>
      <c r="R7666" t="s">
        <v>1875</v>
      </c>
      <c r="S7666" t="s">
        <v>1333</v>
      </c>
      <c r="T7666" t="s">
        <v>4011</v>
      </c>
      <c r="U7666" t="s">
        <v>1334</v>
      </c>
      <c r="V7666" t="s">
        <v>118</v>
      </c>
      <c r="W7666" t="s">
        <v>1897</v>
      </c>
      <c r="X7666" t="s">
        <v>1636</v>
      </c>
      <c r="Y7666" t="s">
        <v>1337</v>
      </c>
      <c r="Z7666" t="s">
        <v>1160</v>
      </c>
      <c r="AA7666" t="s">
        <v>1340</v>
      </c>
      <c r="AB7666" t="s">
        <v>439</v>
      </c>
      <c r="AC7666">
        <v>0.5</v>
      </c>
      <c r="AD7666">
        <v>0</v>
      </c>
      <c r="AE7666">
        <v>0</v>
      </c>
      <c r="AF7666">
        <v>0</v>
      </c>
      <c r="AG7666">
        <v>0</v>
      </c>
      <c r="AH7666">
        <v>0</v>
      </c>
      <c r="AI7666">
        <v>0</v>
      </c>
      <c r="AJ7666">
        <v>0</v>
      </c>
      <c r="AK7666">
        <v>0</v>
      </c>
      <c r="AL7666">
        <v>0</v>
      </c>
      <c r="AM7666">
        <v>0</v>
      </c>
      <c r="AN7666">
        <v>0</v>
      </c>
    </row>
    <row r="7667" spans="1:40" x14ac:dyDescent="0.35">
      <c r="A7667" t="s">
        <v>1485</v>
      </c>
      <c r="B7667" t="s">
        <v>1497</v>
      </c>
      <c r="C7667" t="s">
        <v>1466</v>
      </c>
      <c r="D7667" t="s">
        <v>1569</v>
      </c>
      <c r="E7667" t="s">
        <v>3340</v>
      </c>
      <c r="F7667" t="s">
        <v>1570</v>
      </c>
      <c r="G7667" t="s">
        <v>3371</v>
      </c>
      <c r="H7667" t="s">
        <v>1324</v>
      </c>
      <c r="I7667" t="s">
        <v>1873</v>
      </c>
      <c r="J7667" t="s">
        <v>1571</v>
      </c>
      <c r="K7667" t="s">
        <v>1327</v>
      </c>
      <c r="L7667" t="s">
        <v>436</v>
      </c>
      <c r="M7667" t="s">
        <v>1328</v>
      </c>
      <c r="O7667" t="s">
        <v>1329</v>
      </c>
      <c r="P7667" t="s">
        <v>399</v>
      </c>
      <c r="Q7667" t="s">
        <v>1874</v>
      </c>
      <c r="R7667" t="s">
        <v>1875</v>
      </c>
      <c r="S7667" t="s">
        <v>1333</v>
      </c>
      <c r="T7667" t="s">
        <v>4011</v>
      </c>
      <c r="U7667" t="s">
        <v>1334</v>
      </c>
      <c r="V7667" t="s">
        <v>118</v>
      </c>
      <c r="W7667" t="s">
        <v>1659</v>
      </c>
      <c r="X7667" t="s">
        <v>1636</v>
      </c>
      <c r="Y7667" t="s">
        <v>1337</v>
      </c>
      <c r="Z7667" t="s">
        <v>1160</v>
      </c>
      <c r="AA7667" t="s">
        <v>1339</v>
      </c>
      <c r="AB7667" t="s">
        <v>439</v>
      </c>
      <c r="AC7667">
        <v>169290.84700000001</v>
      </c>
      <c r="AD7667">
        <v>198206.856</v>
      </c>
      <c r="AE7667">
        <v>241808.45300000001</v>
      </c>
      <c r="AF7667">
        <v>227295.93799999999</v>
      </c>
      <c r="AG7667">
        <v>235341.57100000003</v>
      </c>
      <c r="AH7667">
        <v>137941.465</v>
      </c>
      <c r="AI7667">
        <v>232266.36597574671</v>
      </c>
      <c r="AJ7667">
        <v>110403.47494152881</v>
      </c>
      <c r="AK7667">
        <v>88578.567792375805</v>
      </c>
      <c r="AL7667">
        <v>92032.474906242845</v>
      </c>
      <c r="AM7667">
        <v>99295.99876792742</v>
      </c>
      <c r="AN7667">
        <v>113175.81914565933</v>
      </c>
    </row>
    <row r="7668" spans="1:40" x14ac:dyDescent="0.35">
      <c r="A7668" t="s">
        <v>1485</v>
      </c>
      <c r="B7668" t="s">
        <v>1497</v>
      </c>
      <c r="C7668" t="s">
        <v>1466</v>
      </c>
      <c r="D7668" t="s">
        <v>1569</v>
      </c>
      <c r="E7668" t="s">
        <v>3340</v>
      </c>
      <c r="F7668" t="s">
        <v>1570</v>
      </c>
      <c r="G7668" t="s">
        <v>3371</v>
      </c>
      <c r="H7668" t="s">
        <v>1324</v>
      </c>
      <c r="I7668" t="s">
        <v>1873</v>
      </c>
      <c r="J7668" t="s">
        <v>1571</v>
      </c>
      <c r="K7668" t="s">
        <v>1327</v>
      </c>
      <c r="L7668" t="s">
        <v>436</v>
      </c>
      <c r="M7668" t="s">
        <v>1328</v>
      </c>
      <c r="O7668" t="s">
        <v>1329</v>
      </c>
      <c r="P7668" t="s">
        <v>399</v>
      </c>
      <c r="Q7668" t="s">
        <v>1874</v>
      </c>
      <c r="R7668" t="s">
        <v>1875</v>
      </c>
      <c r="S7668" t="s">
        <v>1333</v>
      </c>
      <c r="T7668" t="s">
        <v>4011</v>
      </c>
      <c r="U7668" t="s">
        <v>1334</v>
      </c>
      <c r="V7668" t="s">
        <v>118</v>
      </c>
      <c r="W7668" t="s">
        <v>1659</v>
      </c>
      <c r="X7668" t="s">
        <v>1636</v>
      </c>
      <c r="Y7668" t="s">
        <v>1337</v>
      </c>
      <c r="Z7668" t="s">
        <v>1160</v>
      </c>
      <c r="AA7668" t="s">
        <v>1340</v>
      </c>
      <c r="AB7668" t="s">
        <v>439</v>
      </c>
      <c r="AC7668">
        <v>162.5</v>
      </c>
      <c r="AD7668">
        <v>198</v>
      </c>
      <c r="AE7668">
        <v>203.5</v>
      </c>
      <c r="AF7668">
        <v>175.5</v>
      </c>
      <c r="AG7668">
        <v>170.5</v>
      </c>
      <c r="AH7668">
        <v>166</v>
      </c>
      <c r="AI7668">
        <v>149.24</v>
      </c>
      <c r="AJ7668">
        <v>97.13</v>
      </c>
      <c r="AK7668">
        <v>83.550000000000011</v>
      </c>
      <c r="AL7668">
        <v>79.84</v>
      </c>
      <c r="AM7668">
        <v>76.47</v>
      </c>
      <c r="AN7668">
        <v>73.22</v>
      </c>
    </row>
    <row r="7669" spans="1:40" x14ac:dyDescent="0.35">
      <c r="A7669" t="s">
        <v>1485</v>
      </c>
      <c r="B7669" t="s">
        <v>1497</v>
      </c>
      <c r="C7669" t="s">
        <v>1466</v>
      </c>
      <c r="D7669" t="s">
        <v>1569</v>
      </c>
      <c r="E7669" t="s">
        <v>3340</v>
      </c>
      <c r="F7669" t="s">
        <v>1570</v>
      </c>
      <c r="G7669" t="s">
        <v>3371</v>
      </c>
      <c r="H7669" t="s">
        <v>1324</v>
      </c>
      <c r="I7669" t="s">
        <v>1873</v>
      </c>
      <c r="J7669" t="s">
        <v>1571</v>
      </c>
      <c r="K7669" t="s">
        <v>1327</v>
      </c>
      <c r="L7669" t="s">
        <v>436</v>
      </c>
      <c r="M7669" t="s">
        <v>1328</v>
      </c>
      <c r="O7669" t="s">
        <v>1329</v>
      </c>
      <c r="P7669" t="s">
        <v>399</v>
      </c>
      <c r="Q7669" t="s">
        <v>1874</v>
      </c>
      <c r="R7669" t="s">
        <v>1875</v>
      </c>
      <c r="S7669" t="s">
        <v>1333</v>
      </c>
      <c r="T7669" t="s">
        <v>4011</v>
      </c>
      <c r="U7669" t="s">
        <v>1334</v>
      </c>
      <c r="V7669" t="s">
        <v>118</v>
      </c>
      <c r="W7669" t="s">
        <v>1659</v>
      </c>
      <c r="X7669" t="s">
        <v>1636</v>
      </c>
      <c r="Y7669" t="s">
        <v>1337</v>
      </c>
      <c r="Z7669" t="s">
        <v>1160</v>
      </c>
      <c r="AA7669" t="s">
        <v>1514</v>
      </c>
      <c r="AB7669" t="s">
        <v>439</v>
      </c>
      <c r="AC7669">
        <v>124</v>
      </c>
      <c r="AD7669">
        <v>124</v>
      </c>
      <c r="AE7669">
        <v>125</v>
      </c>
      <c r="AF7669">
        <v>125</v>
      </c>
      <c r="AG7669">
        <v>125</v>
      </c>
      <c r="AH7669">
        <v>125</v>
      </c>
      <c r="AI7669">
        <v>90</v>
      </c>
      <c r="AJ7669">
        <v>70</v>
      </c>
      <c r="AK7669">
        <v>70</v>
      </c>
      <c r="AL7669">
        <v>70</v>
      </c>
      <c r="AM7669">
        <v>70</v>
      </c>
      <c r="AN7669">
        <v>70</v>
      </c>
    </row>
    <row r="7670" spans="1:40" x14ac:dyDescent="0.35">
      <c r="A7670" t="s">
        <v>1485</v>
      </c>
      <c r="B7670" t="s">
        <v>1497</v>
      </c>
      <c r="C7670" t="s">
        <v>1466</v>
      </c>
      <c r="D7670" t="s">
        <v>1569</v>
      </c>
      <c r="E7670" t="s">
        <v>3340</v>
      </c>
      <c r="F7670" t="s">
        <v>1570</v>
      </c>
      <c r="G7670" t="s">
        <v>3371</v>
      </c>
      <c r="H7670" t="s">
        <v>1324</v>
      </c>
      <c r="I7670" t="s">
        <v>1873</v>
      </c>
      <c r="J7670" t="s">
        <v>1571</v>
      </c>
      <c r="K7670" t="s">
        <v>1327</v>
      </c>
      <c r="L7670" t="s">
        <v>436</v>
      </c>
      <c r="M7670" t="s">
        <v>1328</v>
      </c>
      <c r="O7670" t="s">
        <v>1329</v>
      </c>
      <c r="P7670" t="s">
        <v>399</v>
      </c>
      <c r="Q7670" t="s">
        <v>1874</v>
      </c>
      <c r="R7670" t="s">
        <v>1875</v>
      </c>
      <c r="S7670" t="s">
        <v>1333</v>
      </c>
      <c r="T7670" t="s">
        <v>4011</v>
      </c>
      <c r="U7670" t="s">
        <v>1334</v>
      </c>
      <c r="V7670" t="s">
        <v>118</v>
      </c>
      <c r="W7670" t="s">
        <v>2021</v>
      </c>
      <c r="X7670" t="s">
        <v>1636</v>
      </c>
      <c r="Y7670" t="s">
        <v>1337</v>
      </c>
      <c r="Z7670" t="s">
        <v>1160</v>
      </c>
      <c r="AA7670" t="s">
        <v>1340</v>
      </c>
      <c r="AB7670" t="s">
        <v>439</v>
      </c>
      <c r="AC7670">
        <v>0</v>
      </c>
      <c r="AD7670">
        <v>1</v>
      </c>
      <c r="AE7670">
        <v>2</v>
      </c>
      <c r="AF7670">
        <v>2.5</v>
      </c>
      <c r="AG7670">
        <v>2</v>
      </c>
      <c r="AH7670">
        <v>2</v>
      </c>
      <c r="AI7670">
        <v>0</v>
      </c>
      <c r="AJ7670">
        <v>0</v>
      </c>
      <c r="AK7670">
        <v>0</v>
      </c>
      <c r="AL7670">
        <v>0</v>
      </c>
      <c r="AM7670">
        <v>0</v>
      </c>
      <c r="AN7670">
        <v>0</v>
      </c>
    </row>
    <row r="7671" spans="1:40" x14ac:dyDescent="0.35">
      <c r="A7671" t="s">
        <v>1485</v>
      </c>
      <c r="B7671" t="s">
        <v>1497</v>
      </c>
      <c r="C7671" t="s">
        <v>1466</v>
      </c>
      <c r="D7671" t="s">
        <v>1569</v>
      </c>
      <c r="E7671" t="s">
        <v>3340</v>
      </c>
      <c r="F7671" t="s">
        <v>1625</v>
      </c>
      <c r="G7671" t="s">
        <v>3372</v>
      </c>
      <c r="H7671" t="s">
        <v>1324</v>
      </c>
      <c r="I7671" t="s">
        <v>1873</v>
      </c>
      <c r="J7671" t="s">
        <v>1627</v>
      </c>
      <c r="K7671" t="s">
        <v>1327</v>
      </c>
      <c r="L7671" t="s">
        <v>436</v>
      </c>
      <c r="M7671" t="s">
        <v>1328</v>
      </c>
      <c r="O7671" t="s">
        <v>1329</v>
      </c>
      <c r="P7671" t="s">
        <v>399</v>
      </c>
      <c r="Q7671" t="s">
        <v>1874</v>
      </c>
      <c r="R7671" t="s">
        <v>1875</v>
      </c>
      <c r="S7671" t="s">
        <v>1333</v>
      </c>
      <c r="T7671" t="s">
        <v>4011</v>
      </c>
      <c r="U7671" t="s">
        <v>1334</v>
      </c>
      <c r="V7671" t="s">
        <v>118</v>
      </c>
      <c r="W7671" t="s">
        <v>1657</v>
      </c>
      <c r="X7671" t="s">
        <v>1636</v>
      </c>
      <c r="Y7671" t="s">
        <v>1337</v>
      </c>
      <c r="Z7671" t="s">
        <v>1161</v>
      </c>
      <c r="AA7671" t="s">
        <v>1340</v>
      </c>
      <c r="AB7671" t="s">
        <v>439</v>
      </c>
      <c r="AC7671">
        <v>1</v>
      </c>
      <c r="AD7671">
        <v>1</v>
      </c>
      <c r="AE7671">
        <v>1.5</v>
      </c>
      <c r="AF7671">
        <v>1</v>
      </c>
      <c r="AG7671">
        <v>1</v>
      </c>
      <c r="AH7671">
        <v>1</v>
      </c>
      <c r="AI7671">
        <v>0</v>
      </c>
      <c r="AJ7671">
        <v>0</v>
      </c>
      <c r="AK7671">
        <v>0</v>
      </c>
      <c r="AL7671">
        <v>0</v>
      </c>
      <c r="AM7671">
        <v>0</v>
      </c>
      <c r="AN7671">
        <v>0</v>
      </c>
    </row>
    <row r="7672" spans="1:40" x14ac:dyDescent="0.35">
      <c r="A7672" t="s">
        <v>1485</v>
      </c>
      <c r="B7672" t="s">
        <v>1497</v>
      </c>
      <c r="C7672" t="s">
        <v>1466</v>
      </c>
      <c r="D7672" t="s">
        <v>1569</v>
      </c>
      <c r="E7672" t="s">
        <v>3340</v>
      </c>
      <c r="F7672" t="s">
        <v>1625</v>
      </c>
      <c r="G7672" t="s">
        <v>3372</v>
      </c>
      <c r="H7672" t="s">
        <v>1324</v>
      </c>
      <c r="I7672" t="s">
        <v>1873</v>
      </c>
      <c r="J7672" t="s">
        <v>1627</v>
      </c>
      <c r="K7672" t="s">
        <v>1327</v>
      </c>
      <c r="L7672" t="s">
        <v>436</v>
      </c>
      <c r="M7672" t="s">
        <v>1328</v>
      </c>
      <c r="O7672" t="s">
        <v>1329</v>
      </c>
      <c r="P7672" t="s">
        <v>399</v>
      </c>
      <c r="Q7672" t="s">
        <v>1874</v>
      </c>
      <c r="R7672" t="s">
        <v>1875</v>
      </c>
      <c r="S7672" t="s">
        <v>1333</v>
      </c>
      <c r="T7672" t="s">
        <v>4011</v>
      </c>
      <c r="U7672" t="s">
        <v>1334</v>
      </c>
      <c r="V7672" t="s">
        <v>118</v>
      </c>
      <c r="W7672" t="s">
        <v>1897</v>
      </c>
      <c r="X7672" t="s">
        <v>1636</v>
      </c>
      <c r="Y7672" t="s">
        <v>1337</v>
      </c>
      <c r="Z7672" t="s">
        <v>1161</v>
      </c>
      <c r="AA7672" t="s">
        <v>1340</v>
      </c>
      <c r="AB7672" t="s">
        <v>439</v>
      </c>
      <c r="AC7672">
        <v>0</v>
      </c>
      <c r="AD7672">
        <v>0</v>
      </c>
      <c r="AE7672">
        <v>0.5</v>
      </c>
      <c r="AF7672">
        <v>0</v>
      </c>
      <c r="AG7672">
        <v>0</v>
      </c>
      <c r="AH7672">
        <v>0</v>
      </c>
      <c r="AI7672">
        <v>0</v>
      </c>
      <c r="AJ7672">
        <v>0</v>
      </c>
      <c r="AK7672">
        <v>0</v>
      </c>
      <c r="AL7672">
        <v>0</v>
      </c>
      <c r="AM7672">
        <v>0</v>
      </c>
      <c r="AN7672">
        <v>0</v>
      </c>
    </row>
    <row r="7673" spans="1:40" x14ac:dyDescent="0.35">
      <c r="A7673" t="s">
        <v>1485</v>
      </c>
      <c r="B7673" t="s">
        <v>1497</v>
      </c>
      <c r="C7673" t="s">
        <v>1466</v>
      </c>
      <c r="D7673" t="s">
        <v>1569</v>
      </c>
      <c r="E7673" t="s">
        <v>3340</v>
      </c>
      <c r="F7673" t="s">
        <v>1625</v>
      </c>
      <c r="G7673" t="s">
        <v>3372</v>
      </c>
      <c r="H7673" t="s">
        <v>1324</v>
      </c>
      <c r="I7673" t="s">
        <v>1873</v>
      </c>
      <c r="J7673" t="s">
        <v>1627</v>
      </c>
      <c r="K7673" t="s">
        <v>1327</v>
      </c>
      <c r="L7673" t="s">
        <v>436</v>
      </c>
      <c r="M7673" t="s">
        <v>1328</v>
      </c>
      <c r="O7673" t="s">
        <v>1329</v>
      </c>
      <c r="P7673" t="s">
        <v>399</v>
      </c>
      <c r="Q7673" t="s">
        <v>1874</v>
      </c>
      <c r="R7673" t="s">
        <v>1875</v>
      </c>
      <c r="S7673" t="s">
        <v>1333</v>
      </c>
      <c r="T7673" t="s">
        <v>4011</v>
      </c>
      <c r="U7673" t="s">
        <v>1334</v>
      </c>
      <c r="V7673" t="s">
        <v>118</v>
      </c>
      <c r="W7673" t="s">
        <v>1659</v>
      </c>
      <c r="X7673" t="s">
        <v>1636</v>
      </c>
      <c r="Y7673" t="s">
        <v>1337</v>
      </c>
      <c r="Z7673" t="s">
        <v>1161</v>
      </c>
      <c r="AA7673" t="s">
        <v>1339</v>
      </c>
      <c r="AB7673" t="s">
        <v>439</v>
      </c>
      <c r="AC7673">
        <v>814605.17500000005</v>
      </c>
      <c r="AD7673">
        <v>551904.72399999993</v>
      </c>
      <c r="AE7673">
        <v>892473.35300000012</v>
      </c>
      <c r="AF7673">
        <v>695414.48400000005</v>
      </c>
      <c r="AG7673">
        <v>1943880.6189999999</v>
      </c>
      <c r="AH7673">
        <v>1091335.1839999999</v>
      </c>
      <c r="AI7673">
        <v>784729.96274999995</v>
      </c>
      <c r="AJ7673">
        <v>564963.86270250008</v>
      </c>
      <c r="AK7673">
        <v>541687.90500299982</v>
      </c>
      <c r="AL7673">
        <v>822028.08447460574</v>
      </c>
      <c r="AM7673">
        <v>824026.54619303893</v>
      </c>
      <c r="AN7673">
        <v>828896.09428295377</v>
      </c>
    </row>
    <row r="7674" spans="1:40" x14ac:dyDescent="0.35">
      <c r="A7674" t="s">
        <v>1485</v>
      </c>
      <c r="B7674" t="s">
        <v>1497</v>
      </c>
      <c r="C7674" t="s">
        <v>1466</v>
      </c>
      <c r="D7674" t="s">
        <v>1569</v>
      </c>
      <c r="E7674" t="s">
        <v>3340</v>
      </c>
      <c r="F7674" t="s">
        <v>1625</v>
      </c>
      <c r="G7674" t="s">
        <v>3372</v>
      </c>
      <c r="H7674" t="s">
        <v>1324</v>
      </c>
      <c r="I7674" t="s">
        <v>1873</v>
      </c>
      <c r="J7674" t="s">
        <v>1627</v>
      </c>
      <c r="K7674" t="s">
        <v>1327</v>
      </c>
      <c r="L7674" t="s">
        <v>436</v>
      </c>
      <c r="M7674" t="s">
        <v>1328</v>
      </c>
      <c r="O7674" t="s">
        <v>1329</v>
      </c>
      <c r="P7674" t="s">
        <v>399</v>
      </c>
      <c r="Q7674" t="s">
        <v>1874</v>
      </c>
      <c r="R7674" t="s">
        <v>1875</v>
      </c>
      <c r="S7674" t="s">
        <v>1333</v>
      </c>
      <c r="T7674" t="s">
        <v>4011</v>
      </c>
      <c r="U7674" t="s">
        <v>1334</v>
      </c>
      <c r="V7674" t="s">
        <v>118</v>
      </c>
      <c r="W7674" t="s">
        <v>1659</v>
      </c>
      <c r="X7674" t="s">
        <v>1636</v>
      </c>
      <c r="Y7674" t="s">
        <v>1337</v>
      </c>
      <c r="Z7674" t="s">
        <v>1161</v>
      </c>
      <c r="AA7674" t="s">
        <v>1340</v>
      </c>
      <c r="AB7674" t="s">
        <v>439</v>
      </c>
      <c r="AC7674">
        <v>456</v>
      </c>
      <c r="AD7674">
        <v>484.5</v>
      </c>
      <c r="AE7674">
        <v>509</v>
      </c>
      <c r="AF7674">
        <v>529.5</v>
      </c>
      <c r="AG7674">
        <v>559</v>
      </c>
      <c r="AH7674">
        <v>545.5</v>
      </c>
      <c r="AI7674">
        <v>371.5800000000001</v>
      </c>
      <c r="AJ7674">
        <v>256.74</v>
      </c>
      <c r="AK7674">
        <v>209.01</v>
      </c>
      <c r="AL7674">
        <v>389.31670689397191</v>
      </c>
      <c r="AM7674">
        <v>385.41435796325311</v>
      </c>
      <c r="AN7674">
        <v>381.09224612906831</v>
      </c>
    </row>
    <row r="7675" spans="1:40" x14ac:dyDescent="0.35">
      <c r="A7675" t="s">
        <v>1485</v>
      </c>
      <c r="B7675" t="s">
        <v>1497</v>
      </c>
      <c r="C7675" t="s">
        <v>1466</v>
      </c>
      <c r="D7675" t="s">
        <v>1569</v>
      </c>
      <c r="E7675" t="s">
        <v>3340</v>
      </c>
      <c r="F7675" t="s">
        <v>1625</v>
      </c>
      <c r="G7675" t="s">
        <v>3372</v>
      </c>
      <c r="H7675" t="s">
        <v>1324</v>
      </c>
      <c r="I7675" t="s">
        <v>1873</v>
      </c>
      <c r="J7675" t="s">
        <v>1627</v>
      </c>
      <c r="K7675" t="s">
        <v>1327</v>
      </c>
      <c r="L7675" t="s">
        <v>436</v>
      </c>
      <c r="M7675" t="s">
        <v>1328</v>
      </c>
      <c r="O7675" t="s">
        <v>1329</v>
      </c>
      <c r="P7675" t="s">
        <v>399</v>
      </c>
      <c r="Q7675" t="s">
        <v>1874</v>
      </c>
      <c r="R7675" t="s">
        <v>1875</v>
      </c>
      <c r="S7675" t="s">
        <v>1333</v>
      </c>
      <c r="T7675" t="s">
        <v>4011</v>
      </c>
      <c r="U7675" t="s">
        <v>1334</v>
      </c>
      <c r="V7675" t="s">
        <v>118</v>
      </c>
      <c r="W7675" t="s">
        <v>1659</v>
      </c>
      <c r="X7675" t="s">
        <v>1636</v>
      </c>
      <c r="Y7675" t="s">
        <v>1337</v>
      </c>
      <c r="Z7675" t="s">
        <v>1161</v>
      </c>
      <c r="AA7675" t="s">
        <v>1514</v>
      </c>
      <c r="AB7675" t="s">
        <v>439</v>
      </c>
      <c r="AC7675">
        <v>352</v>
      </c>
      <c r="AD7675">
        <v>402</v>
      </c>
      <c r="AE7675">
        <v>402</v>
      </c>
      <c r="AF7675">
        <v>402</v>
      </c>
      <c r="AG7675">
        <v>402</v>
      </c>
      <c r="AH7675">
        <v>402</v>
      </c>
      <c r="AI7675">
        <v>195</v>
      </c>
      <c r="AJ7675">
        <v>117</v>
      </c>
      <c r="AK7675">
        <v>100</v>
      </c>
      <c r="AL7675">
        <v>100</v>
      </c>
      <c r="AM7675">
        <v>100</v>
      </c>
      <c r="AN7675">
        <v>100</v>
      </c>
    </row>
    <row r="7676" spans="1:40" x14ac:dyDescent="0.35">
      <c r="A7676" t="s">
        <v>1485</v>
      </c>
      <c r="B7676" t="s">
        <v>1497</v>
      </c>
      <c r="C7676" t="s">
        <v>1466</v>
      </c>
      <c r="D7676" t="s">
        <v>1569</v>
      </c>
      <c r="E7676" t="s">
        <v>3340</v>
      </c>
      <c r="F7676" t="s">
        <v>1625</v>
      </c>
      <c r="G7676" t="s">
        <v>3372</v>
      </c>
      <c r="H7676" t="s">
        <v>1324</v>
      </c>
      <c r="I7676" t="s">
        <v>1873</v>
      </c>
      <c r="J7676" t="s">
        <v>1627</v>
      </c>
      <c r="K7676" t="s">
        <v>1327</v>
      </c>
      <c r="L7676" t="s">
        <v>436</v>
      </c>
      <c r="M7676" t="s">
        <v>1328</v>
      </c>
      <c r="O7676" t="s">
        <v>1329</v>
      </c>
      <c r="P7676" t="s">
        <v>399</v>
      </c>
      <c r="Q7676" t="s">
        <v>1874</v>
      </c>
      <c r="R7676" t="s">
        <v>1875</v>
      </c>
      <c r="S7676" t="s">
        <v>1333</v>
      </c>
      <c r="T7676" t="s">
        <v>4011</v>
      </c>
      <c r="U7676" t="s">
        <v>1334</v>
      </c>
      <c r="V7676" t="s">
        <v>118</v>
      </c>
      <c r="W7676" t="s">
        <v>2021</v>
      </c>
      <c r="X7676" t="s">
        <v>1636</v>
      </c>
      <c r="Y7676" t="s">
        <v>1337</v>
      </c>
      <c r="Z7676" t="s">
        <v>1161</v>
      </c>
      <c r="AA7676" t="s">
        <v>1339</v>
      </c>
      <c r="AB7676" t="s">
        <v>439</v>
      </c>
      <c r="AC7676">
        <v>226469.68</v>
      </c>
      <c r="AD7676">
        <v>369785.41099999996</v>
      </c>
      <c r="AE7676">
        <v>442986.52399999998</v>
      </c>
      <c r="AF7676">
        <v>468292.58199999999</v>
      </c>
      <c r="AG7676">
        <v>-481890.40499999997</v>
      </c>
      <c r="AH7676">
        <v>53523.819000000003</v>
      </c>
      <c r="AI7676">
        <v>186878.2964895</v>
      </c>
      <c r="AJ7676">
        <v>91712.503547999993</v>
      </c>
      <c r="AK7676">
        <v>64517.711828999993</v>
      </c>
      <c r="AL7676">
        <v>64698.924959999989</v>
      </c>
      <c r="AM7676">
        <v>62946.993217499999</v>
      </c>
      <c r="AN7676">
        <v>58533.857459999992</v>
      </c>
    </row>
    <row r="7677" spans="1:40" x14ac:dyDescent="0.35">
      <c r="A7677" t="s">
        <v>1485</v>
      </c>
      <c r="B7677" t="s">
        <v>1497</v>
      </c>
      <c r="C7677" t="s">
        <v>1466</v>
      </c>
      <c r="D7677" t="s">
        <v>1569</v>
      </c>
      <c r="E7677" t="s">
        <v>3340</v>
      </c>
      <c r="F7677" t="s">
        <v>1625</v>
      </c>
      <c r="G7677" t="s">
        <v>3372</v>
      </c>
      <c r="H7677" t="s">
        <v>1324</v>
      </c>
      <c r="I7677" t="s">
        <v>1873</v>
      </c>
      <c r="J7677" t="s">
        <v>1627</v>
      </c>
      <c r="K7677" t="s">
        <v>1327</v>
      </c>
      <c r="L7677" t="s">
        <v>436</v>
      </c>
      <c r="M7677" t="s">
        <v>1328</v>
      </c>
      <c r="O7677" t="s">
        <v>1329</v>
      </c>
      <c r="P7677" t="s">
        <v>399</v>
      </c>
      <c r="Q7677" t="s">
        <v>1874</v>
      </c>
      <c r="R7677" t="s">
        <v>1875</v>
      </c>
      <c r="S7677" t="s">
        <v>1333</v>
      </c>
      <c r="T7677" t="s">
        <v>4011</v>
      </c>
      <c r="U7677" t="s">
        <v>1334</v>
      </c>
      <c r="V7677" t="s">
        <v>118</v>
      </c>
      <c r="W7677" t="s">
        <v>2021</v>
      </c>
      <c r="X7677" t="s">
        <v>1636</v>
      </c>
      <c r="Y7677" t="s">
        <v>1337</v>
      </c>
      <c r="Z7677" t="s">
        <v>1161</v>
      </c>
      <c r="AA7677" t="s">
        <v>1340</v>
      </c>
      <c r="AB7677" t="s">
        <v>439</v>
      </c>
      <c r="AC7677">
        <v>225.5</v>
      </c>
      <c r="AD7677">
        <v>226</v>
      </c>
      <c r="AE7677">
        <v>225.25</v>
      </c>
      <c r="AF7677">
        <v>231.25</v>
      </c>
      <c r="AG7677">
        <v>223.75</v>
      </c>
      <c r="AH7677">
        <v>207.75</v>
      </c>
      <c r="AI7677">
        <v>184.14</v>
      </c>
      <c r="AJ7677">
        <v>174.6</v>
      </c>
      <c r="AK7677">
        <v>165.64</v>
      </c>
      <c r="AL7677">
        <v>156.9</v>
      </c>
      <c r="AM7677">
        <v>148.62</v>
      </c>
      <c r="AN7677">
        <v>140.78</v>
      </c>
    </row>
    <row r="7678" spans="1:40" x14ac:dyDescent="0.35">
      <c r="A7678" t="s">
        <v>1485</v>
      </c>
      <c r="B7678" t="s">
        <v>1497</v>
      </c>
      <c r="C7678" t="s">
        <v>1466</v>
      </c>
      <c r="D7678" t="s">
        <v>1569</v>
      </c>
      <c r="E7678" t="s">
        <v>3340</v>
      </c>
      <c r="F7678" t="s">
        <v>1625</v>
      </c>
      <c r="G7678" t="s">
        <v>3372</v>
      </c>
      <c r="H7678" t="s">
        <v>1324</v>
      </c>
      <c r="I7678" t="s">
        <v>1873</v>
      </c>
      <c r="J7678" t="s">
        <v>1627</v>
      </c>
      <c r="K7678" t="s">
        <v>1327</v>
      </c>
      <c r="L7678" t="s">
        <v>436</v>
      </c>
      <c r="M7678" t="s">
        <v>1328</v>
      </c>
      <c r="O7678" t="s">
        <v>1329</v>
      </c>
      <c r="P7678" t="s">
        <v>399</v>
      </c>
      <c r="Q7678" t="s">
        <v>1874</v>
      </c>
      <c r="R7678" t="s">
        <v>1875</v>
      </c>
      <c r="S7678" t="s">
        <v>1333</v>
      </c>
      <c r="T7678" t="s">
        <v>4011</v>
      </c>
      <c r="U7678" t="s">
        <v>1334</v>
      </c>
      <c r="V7678" t="s">
        <v>118</v>
      </c>
      <c r="W7678" t="s">
        <v>2021</v>
      </c>
      <c r="X7678" t="s">
        <v>1636</v>
      </c>
      <c r="Y7678" t="s">
        <v>1337</v>
      </c>
      <c r="Z7678" t="s">
        <v>1161</v>
      </c>
      <c r="AA7678" t="s">
        <v>1514</v>
      </c>
      <c r="AB7678" t="s">
        <v>439</v>
      </c>
      <c r="AC7678">
        <v>237</v>
      </c>
      <c r="AD7678">
        <v>237</v>
      </c>
      <c r="AE7678">
        <v>237</v>
      </c>
      <c r="AF7678">
        <v>237</v>
      </c>
      <c r="AG7678">
        <v>237</v>
      </c>
      <c r="AH7678">
        <v>237</v>
      </c>
      <c r="AI7678">
        <v>130</v>
      </c>
      <c r="AJ7678">
        <v>130</v>
      </c>
      <c r="AK7678">
        <v>130</v>
      </c>
      <c r="AL7678">
        <v>130</v>
      </c>
      <c r="AM7678">
        <v>130</v>
      </c>
      <c r="AN7678">
        <v>130</v>
      </c>
    </row>
    <row r="7679" spans="1:40" x14ac:dyDescent="0.35">
      <c r="A7679" t="s">
        <v>1485</v>
      </c>
      <c r="B7679" t="s">
        <v>1497</v>
      </c>
      <c r="C7679" t="s">
        <v>1466</v>
      </c>
      <c r="D7679" t="s">
        <v>1569</v>
      </c>
      <c r="E7679" t="s">
        <v>3340</v>
      </c>
      <c r="F7679" t="s">
        <v>1625</v>
      </c>
      <c r="G7679" t="s">
        <v>1462</v>
      </c>
      <c r="H7679" t="s">
        <v>1324</v>
      </c>
      <c r="I7679" t="s">
        <v>2182</v>
      </c>
      <c r="J7679" t="s">
        <v>2033</v>
      </c>
      <c r="K7679" t="s">
        <v>1327</v>
      </c>
      <c r="L7679" t="s">
        <v>436</v>
      </c>
      <c r="M7679" t="s">
        <v>1328</v>
      </c>
      <c r="O7679" t="s">
        <v>1329</v>
      </c>
      <c r="P7679" t="s">
        <v>1355</v>
      </c>
      <c r="Q7679" t="s">
        <v>1362</v>
      </c>
      <c r="R7679" t="s">
        <v>1563</v>
      </c>
      <c r="S7679" t="s">
        <v>1333</v>
      </c>
      <c r="T7679" t="s">
        <v>4011</v>
      </c>
      <c r="U7679" t="s">
        <v>1334</v>
      </c>
      <c r="V7679" t="s">
        <v>90</v>
      </c>
      <c r="W7679" t="s">
        <v>2238</v>
      </c>
      <c r="X7679" t="s">
        <v>1666</v>
      </c>
      <c r="Y7679" t="s">
        <v>1337</v>
      </c>
      <c r="Z7679" t="s">
        <v>1162</v>
      </c>
      <c r="AA7679" t="s">
        <v>1339</v>
      </c>
      <c r="AB7679" t="s">
        <v>439</v>
      </c>
      <c r="AC7679">
        <v>112766.25</v>
      </c>
      <c r="AD7679">
        <v>150687.54999999999</v>
      </c>
      <c r="AE7679">
        <v>137173.35</v>
      </c>
      <c r="AF7679">
        <v>130964.97</v>
      </c>
      <c r="AG7679">
        <v>105435.99000000002</v>
      </c>
      <c r="AH7679">
        <v>110698.12</v>
      </c>
      <c r="AI7679">
        <v>108777.88416</v>
      </c>
      <c r="AJ7679">
        <v>93522</v>
      </c>
      <c r="AK7679">
        <v>103953.3</v>
      </c>
      <c r="AL7679">
        <v>106351.3</v>
      </c>
      <c r="AM7679">
        <v>93522</v>
      </c>
      <c r="AN7679">
        <v>93522</v>
      </c>
    </row>
    <row r="7680" spans="1:40" x14ac:dyDescent="0.35">
      <c r="A7680" t="s">
        <v>1485</v>
      </c>
      <c r="B7680" t="s">
        <v>1497</v>
      </c>
      <c r="C7680" t="s">
        <v>1466</v>
      </c>
      <c r="D7680" t="s">
        <v>1569</v>
      </c>
      <c r="E7680" t="s">
        <v>3340</v>
      </c>
      <c r="F7680" t="s">
        <v>1625</v>
      </c>
      <c r="G7680" t="s">
        <v>1462</v>
      </c>
      <c r="H7680" t="s">
        <v>1324</v>
      </c>
      <c r="I7680" t="s">
        <v>2182</v>
      </c>
      <c r="J7680" t="s">
        <v>2033</v>
      </c>
      <c r="K7680" t="s">
        <v>1327</v>
      </c>
      <c r="L7680" t="s">
        <v>436</v>
      </c>
      <c r="M7680" t="s">
        <v>1328</v>
      </c>
      <c r="O7680" t="s">
        <v>1329</v>
      </c>
      <c r="P7680" t="s">
        <v>1355</v>
      </c>
      <c r="Q7680" t="s">
        <v>1362</v>
      </c>
      <c r="R7680" t="s">
        <v>1563</v>
      </c>
      <c r="S7680" t="s">
        <v>1333</v>
      </c>
      <c r="T7680" t="s">
        <v>4011</v>
      </c>
      <c r="U7680" t="s">
        <v>1334</v>
      </c>
      <c r="V7680" t="s">
        <v>90</v>
      </c>
      <c r="W7680" t="s">
        <v>2238</v>
      </c>
      <c r="X7680" t="s">
        <v>1666</v>
      </c>
      <c r="Y7680" t="s">
        <v>1337</v>
      </c>
      <c r="Z7680" t="s">
        <v>1162</v>
      </c>
      <c r="AA7680" t="s">
        <v>1340</v>
      </c>
      <c r="AB7680" t="s">
        <v>439</v>
      </c>
      <c r="AC7680">
        <v>12.5</v>
      </c>
      <c r="AD7680">
        <v>12</v>
      </c>
      <c r="AE7680">
        <v>18.5</v>
      </c>
      <c r="AF7680">
        <v>24</v>
      </c>
      <c r="AG7680">
        <v>22.5</v>
      </c>
      <c r="AH7680">
        <v>20.5</v>
      </c>
      <c r="AI7680">
        <v>24.21942515540001</v>
      </c>
      <c r="AJ7680">
        <v>26.974203070750001</v>
      </c>
      <c r="AK7680">
        <v>27.025047034250001</v>
      </c>
      <c r="AL7680">
        <v>26.985839772999999</v>
      </c>
      <c r="AM7680">
        <v>26.852688735400001</v>
      </c>
      <c r="AN7680">
        <v>26.818842566400001</v>
      </c>
    </row>
    <row r="7681" spans="1:40" x14ac:dyDescent="0.35">
      <c r="A7681" t="s">
        <v>1485</v>
      </c>
      <c r="B7681" t="s">
        <v>1497</v>
      </c>
      <c r="C7681" t="s">
        <v>1466</v>
      </c>
      <c r="D7681" t="s">
        <v>1569</v>
      </c>
      <c r="E7681" t="s">
        <v>3340</v>
      </c>
      <c r="F7681" t="s">
        <v>1625</v>
      </c>
      <c r="G7681" t="s">
        <v>1462</v>
      </c>
      <c r="H7681" t="s">
        <v>1324</v>
      </c>
      <c r="I7681" t="s">
        <v>2182</v>
      </c>
      <c r="J7681" t="s">
        <v>2033</v>
      </c>
      <c r="K7681" t="s">
        <v>1327</v>
      </c>
      <c r="L7681" t="s">
        <v>436</v>
      </c>
      <c r="M7681" t="s">
        <v>1328</v>
      </c>
      <c r="O7681" t="s">
        <v>1329</v>
      </c>
      <c r="P7681" t="s">
        <v>1355</v>
      </c>
      <c r="Q7681" t="s">
        <v>1362</v>
      </c>
      <c r="R7681" t="s">
        <v>1563</v>
      </c>
      <c r="S7681" t="s">
        <v>1333</v>
      </c>
      <c r="T7681" t="s">
        <v>4011</v>
      </c>
      <c r="U7681" t="s">
        <v>1334</v>
      </c>
      <c r="V7681" t="s">
        <v>90</v>
      </c>
      <c r="W7681" t="s">
        <v>2238</v>
      </c>
      <c r="X7681" t="s">
        <v>1666</v>
      </c>
      <c r="Y7681" t="s">
        <v>1337</v>
      </c>
      <c r="Z7681" t="s">
        <v>1162</v>
      </c>
      <c r="AA7681" t="s">
        <v>1514</v>
      </c>
      <c r="AB7681" t="s">
        <v>439</v>
      </c>
      <c r="AC7681">
        <v>31</v>
      </c>
      <c r="AD7681">
        <v>31</v>
      </c>
      <c r="AE7681">
        <v>31</v>
      </c>
      <c r="AF7681">
        <v>31</v>
      </c>
      <c r="AG7681">
        <v>31</v>
      </c>
      <c r="AH7681">
        <v>31</v>
      </c>
      <c r="AI7681">
        <v>31</v>
      </c>
      <c r="AJ7681">
        <v>31</v>
      </c>
      <c r="AK7681">
        <v>31</v>
      </c>
      <c r="AL7681">
        <v>31</v>
      </c>
      <c r="AM7681">
        <v>31</v>
      </c>
      <c r="AN7681">
        <v>31</v>
      </c>
    </row>
    <row r="7682" spans="1:40" x14ac:dyDescent="0.35">
      <c r="A7682" t="s">
        <v>1485</v>
      </c>
      <c r="B7682" t="s">
        <v>1497</v>
      </c>
      <c r="C7682" t="s">
        <v>1466</v>
      </c>
      <c r="D7682" t="s">
        <v>1569</v>
      </c>
      <c r="E7682" t="s">
        <v>3340</v>
      </c>
      <c r="F7682" t="s">
        <v>1625</v>
      </c>
      <c r="G7682" t="s">
        <v>1462</v>
      </c>
      <c r="H7682" t="s">
        <v>1324</v>
      </c>
      <c r="I7682" t="s">
        <v>2182</v>
      </c>
      <c r="J7682" t="s">
        <v>2033</v>
      </c>
      <c r="K7682" t="s">
        <v>1327</v>
      </c>
      <c r="L7682" t="s">
        <v>436</v>
      </c>
      <c r="M7682" t="s">
        <v>1328</v>
      </c>
      <c r="O7682" t="s">
        <v>1329</v>
      </c>
      <c r="P7682" t="s">
        <v>1355</v>
      </c>
      <c r="Q7682" t="s">
        <v>1362</v>
      </c>
      <c r="R7682" t="s">
        <v>1563</v>
      </c>
      <c r="S7682" t="s">
        <v>1333</v>
      </c>
      <c r="T7682" t="s">
        <v>4011</v>
      </c>
      <c r="U7682" t="s">
        <v>1334</v>
      </c>
      <c r="V7682" t="s">
        <v>90</v>
      </c>
      <c r="W7682" t="s">
        <v>1668</v>
      </c>
      <c r="X7682" t="s">
        <v>1666</v>
      </c>
      <c r="Y7682" t="s">
        <v>1337</v>
      </c>
      <c r="Z7682" t="s">
        <v>1162</v>
      </c>
      <c r="AA7682" t="s">
        <v>1339</v>
      </c>
      <c r="AB7682" t="s">
        <v>439</v>
      </c>
      <c r="AC7682">
        <v>294087.95</v>
      </c>
      <c r="AD7682">
        <v>227568.72999999998</v>
      </c>
      <c r="AE7682">
        <v>189913.85</v>
      </c>
      <c r="AF7682">
        <v>269734.83</v>
      </c>
      <c r="AG7682">
        <v>241129.53999999998</v>
      </c>
      <c r="AH7682">
        <v>197115.28</v>
      </c>
      <c r="AI7682">
        <v>253815.06304000001</v>
      </c>
      <c r="AJ7682">
        <v>235428.45716922</v>
      </c>
      <c r="AK7682">
        <v>265501.81801632</v>
      </c>
      <c r="AL7682">
        <v>244311.73777380001</v>
      </c>
      <c r="AM7682">
        <v>219488.07889671999</v>
      </c>
      <c r="AN7682">
        <v>231840.36070367481</v>
      </c>
    </row>
    <row r="7683" spans="1:40" x14ac:dyDescent="0.35">
      <c r="A7683" t="s">
        <v>1485</v>
      </c>
      <c r="B7683" t="s">
        <v>1497</v>
      </c>
      <c r="C7683" t="s">
        <v>1466</v>
      </c>
      <c r="D7683" t="s">
        <v>1569</v>
      </c>
      <c r="E7683" t="s">
        <v>3340</v>
      </c>
      <c r="F7683" t="s">
        <v>1625</v>
      </c>
      <c r="G7683" t="s">
        <v>1462</v>
      </c>
      <c r="H7683" t="s">
        <v>1324</v>
      </c>
      <c r="I7683" t="s">
        <v>2182</v>
      </c>
      <c r="J7683" t="s">
        <v>2033</v>
      </c>
      <c r="K7683" t="s">
        <v>1327</v>
      </c>
      <c r="L7683" t="s">
        <v>436</v>
      </c>
      <c r="M7683" t="s">
        <v>1328</v>
      </c>
      <c r="O7683" t="s">
        <v>1329</v>
      </c>
      <c r="P7683" t="s">
        <v>1355</v>
      </c>
      <c r="Q7683" t="s">
        <v>1362</v>
      </c>
      <c r="R7683" t="s">
        <v>1563</v>
      </c>
      <c r="S7683" t="s">
        <v>1333</v>
      </c>
      <c r="T7683" t="s">
        <v>4011</v>
      </c>
      <c r="U7683" t="s">
        <v>1334</v>
      </c>
      <c r="V7683" t="s">
        <v>90</v>
      </c>
      <c r="W7683" t="s">
        <v>1668</v>
      </c>
      <c r="X7683" t="s">
        <v>1666</v>
      </c>
      <c r="Y7683" t="s">
        <v>1337</v>
      </c>
      <c r="Z7683" t="s">
        <v>1162</v>
      </c>
      <c r="AA7683" t="s">
        <v>1340</v>
      </c>
      <c r="AB7683" t="s">
        <v>439</v>
      </c>
      <c r="AC7683">
        <v>63</v>
      </c>
      <c r="AD7683">
        <v>61.5</v>
      </c>
      <c r="AE7683">
        <v>59</v>
      </c>
      <c r="AF7683">
        <v>58</v>
      </c>
      <c r="AG7683">
        <v>57.5</v>
      </c>
      <c r="AH7683">
        <v>56</v>
      </c>
      <c r="AI7683">
        <v>53.656383392953323</v>
      </c>
      <c r="AJ7683">
        <v>62.502883012906793</v>
      </c>
      <c r="AK7683">
        <v>66.171083310800455</v>
      </c>
      <c r="AL7683">
        <v>65.139635595733097</v>
      </c>
      <c r="AM7683">
        <v>63.44541939296316</v>
      </c>
      <c r="AN7683">
        <v>61.786215534525141</v>
      </c>
    </row>
    <row r="7684" spans="1:40" x14ac:dyDescent="0.35">
      <c r="A7684" t="s">
        <v>1485</v>
      </c>
      <c r="B7684" t="s">
        <v>1528</v>
      </c>
      <c r="C7684" t="s">
        <v>1466</v>
      </c>
      <c r="D7684" t="s">
        <v>1499</v>
      </c>
      <c r="E7684" t="s">
        <v>3340</v>
      </c>
      <c r="F7684" t="s">
        <v>1501</v>
      </c>
      <c r="G7684" t="s">
        <v>1462</v>
      </c>
      <c r="H7684" t="s">
        <v>1324</v>
      </c>
      <c r="I7684" t="s">
        <v>3373</v>
      </c>
      <c r="J7684" t="s">
        <v>1551</v>
      </c>
      <c r="K7684" t="s">
        <v>1327</v>
      </c>
      <c r="L7684" t="s">
        <v>436</v>
      </c>
      <c r="M7684" t="s">
        <v>1328</v>
      </c>
      <c r="O7684" t="s">
        <v>1329</v>
      </c>
      <c r="P7684" t="s">
        <v>1391</v>
      </c>
      <c r="Q7684" t="s">
        <v>1392</v>
      </c>
      <c r="R7684" t="s">
        <v>1393</v>
      </c>
      <c r="S7684" t="s">
        <v>1333</v>
      </c>
      <c r="T7684" t="s">
        <v>4011</v>
      </c>
      <c r="U7684" t="s">
        <v>1334</v>
      </c>
      <c r="V7684" t="s">
        <v>105</v>
      </c>
      <c r="W7684" t="s">
        <v>1519</v>
      </c>
      <c r="X7684" t="s">
        <v>1610</v>
      </c>
      <c r="Y7684" t="s">
        <v>1337</v>
      </c>
      <c r="Z7684" t="s">
        <v>3374</v>
      </c>
      <c r="AA7684" t="s">
        <v>1339</v>
      </c>
      <c r="AB7684" t="s">
        <v>439</v>
      </c>
      <c r="AC7684">
        <v>5200</v>
      </c>
      <c r="AD7684">
        <v>0</v>
      </c>
      <c r="AE7684">
        <v>-2229.0300000000002</v>
      </c>
      <c r="AF7684">
        <v>9018.44</v>
      </c>
      <c r="AG7684">
        <v>2589.6</v>
      </c>
      <c r="AH7684">
        <v>0</v>
      </c>
      <c r="AI7684">
        <v>5200</v>
      </c>
      <c r="AJ7684">
        <v>5200</v>
      </c>
      <c r="AK7684">
        <v>5200</v>
      </c>
      <c r="AL7684">
        <v>5200</v>
      </c>
      <c r="AM7684">
        <v>5200</v>
      </c>
      <c r="AN7684">
        <v>5200</v>
      </c>
    </row>
    <row r="7685" spans="1:40" x14ac:dyDescent="0.35">
      <c r="A7685" t="s">
        <v>1485</v>
      </c>
      <c r="B7685" t="s">
        <v>1528</v>
      </c>
      <c r="C7685" t="s">
        <v>1466</v>
      </c>
      <c r="D7685" t="s">
        <v>1499</v>
      </c>
      <c r="E7685" t="s">
        <v>3340</v>
      </c>
      <c r="F7685" t="s">
        <v>1501</v>
      </c>
      <c r="G7685" t="s">
        <v>1462</v>
      </c>
      <c r="H7685" t="s">
        <v>1324</v>
      </c>
      <c r="I7685" t="s">
        <v>3373</v>
      </c>
      <c r="J7685" t="s">
        <v>1551</v>
      </c>
      <c r="K7685" t="s">
        <v>1327</v>
      </c>
      <c r="L7685" t="s">
        <v>436</v>
      </c>
      <c r="M7685" t="s">
        <v>1328</v>
      </c>
      <c r="O7685" t="s">
        <v>1329</v>
      </c>
      <c r="P7685" t="s">
        <v>1391</v>
      </c>
      <c r="Q7685" t="s">
        <v>1392</v>
      </c>
      <c r="R7685" t="s">
        <v>1393</v>
      </c>
      <c r="S7685" t="s">
        <v>1333</v>
      </c>
      <c r="T7685" t="s">
        <v>4011</v>
      </c>
      <c r="U7685" t="s">
        <v>1334</v>
      </c>
      <c r="V7685" t="s">
        <v>105</v>
      </c>
      <c r="W7685" t="s">
        <v>1519</v>
      </c>
      <c r="X7685" t="s">
        <v>1610</v>
      </c>
      <c r="Y7685" t="s">
        <v>1337</v>
      </c>
      <c r="Z7685" t="s">
        <v>3374</v>
      </c>
      <c r="AA7685" t="s">
        <v>1340</v>
      </c>
      <c r="AB7685" t="s">
        <v>439</v>
      </c>
      <c r="AC7685">
        <v>0</v>
      </c>
      <c r="AD7685">
        <v>0</v>
      </c>
      <c r="AE7685">
        <v>0</v>
      </c>
      <c r="AF7685">
        <v>0</v>
      </c>
      <c r="AG7685">
        <v>0</v>
      </c>
      <c r="AH7685">
        <v>0</v>
      </c>
      <c r="AI7685">
        <v>0.77861318256830114</v>
      </c>
      <c r="AJ7685">
        <v>0.75421239556503228</v>
      </c>
      <c r="AK7685">
        <v>0.75949147414228724</v>
      </c>
      <c r="AL7685">
        <v>0.80451570497770164</v>
      </c>
      <c r="AM7685">
        <v>0.77874461528492145</v>
      </c>
      <c r="AN7685">
        <v>0.78315805429821395</v>
      </c>
    </row>
    <row r="7686" spans="1:40" x14ac:dyDescent="0.35">
      <c r="A7686" t="s">
        <v>1485</v>
      </c>
      <c r="B7686" t="s">
        <v>1528</v>
      </c>
      <c r="C7686" t="s">
        <v>1466</v>
      </c>
      <c r="D7686" t="s">
        <v>1499</v>
      </c>
      <c r="E7686" t="s">
        <v>3340</v>
      </c>
      <c r="F7686" t="s">
        <v>1501</v>
      </c>
      <c r="G7686" t="s">
        <v>1462</v>
      </c>
      <c r="H7686" t="s">
        <v>1324</v>
      </c>
      <c r="I7686" t="s">
        <v>3375</v>
      </c>
      <c r="J7686" t="s">
        <v>1551</v>
      </c>
      <c r="K7686" t="s">
        <v>1327</v>
      </c>
      <c r="L7686" t="s">
        <v>436</v>
      </c>
      <c r="M7686" t="s">
        <v>1328</v>
      </c>
      <c r="O7686" t="s">
        <v>1329</v>
      </c>
      <c r="P7686" t="s">
        <v>1391</v>
      </c>
      <c r="Q7686" t="s">
        <v>1763</v>
      </c>
      <c r="R7686" t="s">
        <v>1764</v>
      </c>
      <c r="S7686" t="s">
        <v>1333</v>
      </c>
      <c r="T7686" t="s">
        <v>4011</v>
      </c>
      <c r="U7686" t="s">
        <v>1334</v>
      </c>
      <c r="V7686" t="s">
        <v>889</v>
      </c>
      <c r="W7686" t="s">
        <v>1519</v>
      </c>
      <c r="X7686" t="s">
        <v>1765</v>
      </c>
      <c r="Y7686" t="s">
        <v>1337</v>
      </c>
      <c r="Z7686" t="s">
        <v>3376</v>
      </c>
      <c r="AA7686" t="s">
        <v>1339</v>
      </c>
      <c r="AB7686" t="s">
        <v>439</v>
      </c>
      <c r="AC7686">
        <v>0</v>
      </c>
      <c r="AD7686">
        <v>0</v>
      </c>
      <c r="AE7686">
        <v>0</v>
      </c>
      <c r="AF7686">
        <v>0</v>
      </c>
      <c r="AG7686">
        <v>0</v>
      </c>
      <c r="AH7686">
        <v>0</v>
      </c>
      <c r="AI7686">
        <v>286928</v>
      </c>
      <c r="AJ7686">
        <v>328990</v>
      </c>
      <c r="AK7686">
        <v>354600</v>
      </c>
      <c r="AL7686">
        <v>379933</v>
      </c>
      <c r="AM7686">
        <v>379933</v>
      </c>
      <c r="AN7686">
        <v>379934</v>
      </c>
    </row>
    <row r="7687" spans="1:40" x14ac:dyDescent="0.35">
      <c r="A7687" t="s">
        <v>1485</v>
      </c>
      <c r="B7687" t="s">
        <v>1528</v>
      </c>
      <c r="C7687" t="s">
        <v>1466</v>
      </c>
      <c r="D7687" t="s">
        <v>1499</v>
      </c>
      <c r="E7687" t="s">
        <v>3340</v>
      </c>
      <c r="F7687" t="s">
        <v>1501</v>
      </c>
      <c r="G7687" t="s">
        <v>1462</v>
      </c>
      <c r="H7687" t="s">
        <v>1324</v>
      </c>
      <c r="I7687" t="s">
        <v>3375</v>
      </c>
      <c r="J7687" t="s">
        <v>1551</v>
      </c>
      <c r="K7687" t="s">
        <v>1327</v>
      </c>
      <c r="L7687" t="s">
        <v>436</v>
      </c>
      <c r="M7687" t="s">
        <v>1328</v>
      </c>
      <c r="O7687" t="s">
        <v>1329</v>
      </c>
      <c r="P7687" t="s">
        <v>1391</v>
      </c>
      <c r="Q7687" t="s">
        <v>1763</v>
      </c>
      <c r="R7687" t="s">
        <v>1764</v>
      </c>
      <c r="S7687" t="s">
        <v>1333</v>
      </c>
      <c r="T7687" t="s">
        <v>4011</v>
      </c>
      <c r="U7687" t="s">
        <v>1334</v>
      </c>
      <c r="V7687" t="s">
        <v>889</v>
      </c>
      <c r="W7687" t="s">
        <v>1519</v>
      </c>
      <c r="X7687" t="s">
        <v>1765</v>
      </c>
      <c r="Y7687" t="s">
        <v>1337</v>
      </c>
      <c r="Z7687" t="s">
        <v>3376</v>
      </c>
      <c r="AA7687" t="s">
        <v>1340</v>
      </c>
      <c r="AB7687" t="s">
        <v>439</v>
      </c>
      <c r="AC7687">
        <v>15</v>
      </c>
      <c r="AD7687">
        <v>15</v>
      </c>
      <c r="AE7687">
        <v>15</v>
      </c>
      <c r="AF7687">
        <v>15</v>
      </c>
      <c r="AG7687">
        <v>15</v>
      </c>
      <c r="AH7687">
        <v>15</v>
      </c>
      <c r="AI7687">
        <v>14.87096774193548</v>
      </c>
      <c r="AJ7687">
        <v>16.928571428571431</v>
      </c>
      <c r="AK7687">
        <v>17</v>
      </c>
      <c r="AL7687">
        <v>17</v>
      </c>
      <c r="AM7687">
        <v>17</v>
      </c>
      <c r="AN7687">
        <v>17</v>
      </c>
    </row>
    <row r="7688" spans="1:40" x14ac:dyDescent="0.35">
      <c r="A7688" t="s">
        <v>1485</v>
      </c>
      <c r="B7688" t="s">
        <v>1528</v>
      </c>
      <c r="C7688" t="s">
        <v>1466</v>
      </c>
      <c r="D7688" t="s">
        <v>1499</v>
      </c>
      <c r="E7688" t="s">
        <v>3340</v>
      </c>
      <c r="F7688" t="s">
        <v>1501</v>
      </c>
      <c r="G7688" t="s">
        <v>1462</v>
      </c>
      <c r="H7688" t="s">
        <v>1324</v>
      </c>
      <c r="I7688" t="s">
        <v>3375</v>
      </c>
      <c r="J7688" t="s">
        <v>1551</v>
      </c>
      <c r="K7688" t="s">
        <v>1327</v>
      </c>
      <c r="L7688" t="s">
        <v>436</v>
      </c>
      <c r="M7688" t="s">
        <v>1328</v>
      </c>
      <c r="O7688" t="s">
        <v>1329</v>
      </c>
      <c r="P7688" t="s">
        <v>1391</v>
      </c>
      <c r="Q7688" t="s">
        <v>1763</v>
      </c>
      <c r="R7688" t="s">
        <v>1764</v>
      </c>
      <c r="S7688" t="s">
        <v>1333</v>
      </c>
      <c r="T7688" t="s">
        <v>4011</v>
      </c>
      <c r="U7688" t="s">
        <v>1334</v>
      </c>
      <c r="V7688" t="s">
        <v>889</v>
      </c>
      <c r="W7688" t="s">
        <v>1519</v>
      </c>
      <c r="X7688" t="s">
        <v>1610</v>
      </c>
      <c r="Y7688" t="s">
        <v>1337</v>
      </c>
      <c r="Z7688" t="s">
        <v>3376</v>
      </c>
      <c r="AA7688" t="s">
        <v>1339</v>
      </c>
      <c r="AB7688" t="s">
        <v>439</v>
      </c>
      <c r="AC7688">
        <v>255060.9</v>
      </c>
      <c r="AD7688">
        <v>294352.76</v>
      </c>
      <c r="AE7688">
        <v>265351.21999999997</v>
      </c>
      <c r="AF7688">
        <v>371685.26</v>
      </c>
      <c r="AG7688">
        <v>343837.54</v>
      </c>
      <c r="AH7688">
        <v>291441.55</v>
      </c>
      <c r="AI7688">
        <v>0</v>
      </c>
      <c r="AJ7688">
        <v>0</v>
      </c>
      <c r="AK7688">
        <v>0</v>
      </c>
      <c r="AL7688">
        <v>0</v>
      </c>
      <c r="AM7688">
        <v>0</v>
      </c>
      <c r="AN7688">
        <v>0</v>
      </c>
    </row>
    <row r="7689" spans="1:40" x14ac:dyDescent="0.35">
      <c r="A7689" t="s">
        <v>1485</v>
      </c>
      <c r="B7689" t="s">
        <v>1528</v>
      </c>
      <c r="C7689" t="s">
        <v>1466</v>
      </c>
      <c r="D7689" t="s">
        <v>1499</v>
      </c>
      <c r="E7689" t="s">
        <v>3340</v>
      </c>
      <c r="F7689" t="s">
        <v>1501</v>
      </c>
      <c r="G7689" t="s">
        <v>1462</v>
      </c>
      <c r="H7689" t="s">
        <v>1502</v>
      </c>
      <c r="I7689" t="s">
        <v>1881</v>
      </c>
      <c r="J7689" t="s">
        <v>1504</v>
      </c>
      <c r="K7689" t="s">
        <v>1327</v>
      </c>
      <c r="L7689" t="s">
        <v>436</v>
      </c>
      <c r="M7689" t="s">
        <v>1328</v>
      </c>
      <c r="O7689" t="s">
        <v>1329</v>
      </c>
      <c r="P7689" t="s">
        <v>1374</v>
      </c>
      <c r="Q7689" t="s">
        <v>1375</v>
      </c>
      <c r="R7689" t="s">
        <v>1906</v>
      </c>
      <c r="S7689" t="s">
        <v>1333</v>
      </c>
      <c r="T7689" t="s">
        <v>4011</v>
      </c>
      <c r="U7689" t="s">
        <v>1334</v>
      </c>
      <c r="V7689" t="s">
        <v>151</v>
      </c>
      <c r="W7689" t="s">
        <v>1513</v>
      </c>
      <c r="X7689" t="s">
        <v>1512</v>
      </c>
      <c r="Y7689" t="s">
        <v>1337</v>
      </c>
      <c r="Z7689" t="s">
        <v>1163</v>
      </c>
      <c r="AA7689" t="s">
        <v>1340</v>
      </c>
      <c r="AB7689" t="s">
        <v>439</v>
      </c>
      <c r="AC7689">
        <v>0</v>
      </c>
      <c r="AD7689">
        <v>0</v>
      </c>
      <c r="AE7689">
        <v>0.06</v>
      </c>
      <c r="AF7689">
        <v>0.02</v>
      </c>
      <c r="AG7689">
        <v>0.02</v>
      </c>
      <c r="AH7689">
        <v>0.01</v>
      </c>
      <c r="AI7689">
        <v>0</v>
      </c>
      <c r="AJ7689">
        <v>0</v>
      </c>
      <c r="AK7689">
        <v>0</v>
      </c>
      <c r="AL7689">
        <v>0</v>
      </c>
      <c r="AM7689">
        <v>0</v>
      </c>
      <c r="AN7689">
        <v>0</v>
      </c>
    </row>
    <row r="7690" spans="1:40" x14ac:dyDescent="0.35">
      <c r="A7690" t="s">
        <v>1485</v>
      </c>
      <c r="B7690" t="s">
        <v>1528</v>
      </c>
      <c r="C7690" t="s">
        <v>1466</v>
      </c>
      <c r="D7690" t="s">
        <v>1499</v>
      </c>
      <c r="E7690" t="s">
        <v>3340</v>
      </c>
      <c r="F7690" t="s">
        <v>1501</v>
      </c>
      <c r="G7690" t="s">
        <v>1462</v>
      </c>
      <c r="H7690" t="s">
        <v>1502</v>
      </c>
      <c r="I7690" t="s">
        <v>1881</v>
      </c>
      <c r="J7690" t="s">
        <v>1504</v>
      </c>
      <c r="K7690" t="s">
        <v>1327</v>
      </c>
      <c r="L7690" t="s">
        <v>436</v>
      </c>
      <c r="M7690" t="s">
        <v>1328</v>
      </c>
      <c r="O7690" t="s">
        <v>1329</v>
      </c>
      <c r="P7690" t="s">
        <v>1374</v>
      </c>
      <c r="Q7690" t="s">
        <v>1375</v>
      </c>
      <c r="R7690" t="s">
        <v>1906</v>
      </c>
      <c r="S7690" t="s">
        <v>1333</v>
      </c>
      <c r="T7690" t="s">
        <v>4011</v>
      </c>
      <c r="U7690" t="s">
        <v>1334</v>
      </c>
      <c r="V7690" t="s">
        <v>151</v>
      </c>
      <c r="W7690" t="s">
        <v>1513</v>
      </c>
      <c r="X7690" t="s">
        <v>1512</v>
      </c>
      <c r="Y7690" t="s">
        <v>1337</v>
      </c>
      <c r="Z7690" t="s">
        <v>1163</v>
      </c>
      <c r="AA7690" t="s">
        <v>1514</v>
      </c>
      <c r="AB7690" t="s">
        <v>439</v>
      </c>
      <c r="AC7690">
        <v>0</v>
      </c>
      <c r="AD7690">
        <v>0</v>
      </c>
      <c r="AE7690">
        <v>0.06</v>
      </c>
      <c r="AF7690">
        <v>0.02</v>
      </c>
      <c r="AG7690">
        <v>0.02</v>
      </c>
      <c r="AH7690">
        <v>0</v>
      </c>
      <c r="AI7690">
        <v>0</v>
      </c>
      <c r="AJ7690">
        <v>0</v>
      </c>
      <c r="AK7690">
        <v>0</v>
      </c>
      <c r="AL7690">
        <v>0</v>
      </c>
      <c r="AM7690">
        <v>0</v>
      </c>
      <c r="AN7690">
        <v>0</v>
      </c>
    </row>
    <row r="7691" spans="1:40" x14ac:dyDescent="0.35">
      <c r="A7691" t="s">
        <v>1485</v>
      </c>
      <c r="B7691" t="s">
        <v>1528</v>
      </c>
      <c r="C7691" t="s">
        <v>1466</v>
      </c>
      <c r="D7691" t="s">
        <v>1499</v>
      </c>
      <c r="E7691" t="s">
        <v>3340</v>
      </c>
      <c r="F7691" t="s">
        <v>1501</v>
      </c>
      <c r="G7691" t="s">
        <v>1462</v>
      </c>
      <c r="H7691" t="s">
        <v>1502</v>
      </c>
      <c r="I7691" t="s">
        <v>1881</v>
      </c>
      <c r="J7691" t="s">
        <v>1504</v>
      </c>
      <c r="K7691" t="s">
        <v>1327</v>
      </c>
      <c r="L7691" t="s">
        <v>436</v>
      </c>
      <c r="M7691" t="s">
        <v>1328</v>
      </c>
      <c r="O7691" t="s">
        <v>1329</v>
      </c>
      <c r="P7691" t="s">
        <v>1374</v>
      </c>
      <c r="Q7691" t="s">
        <v>1375</v>
      </c>
      <c r="R7691" t="s">
        <v>1906</v>
      </c>
      <c r="S7691" t="s">
        <v>1333</v>
      </c>
      <c r="T7691" t="s">
        <v>4011</v>
      </c>
      <c r="U7691" t="s">
        <v>1334</v>
      </c>
      <c r="V7691" t="s">
        <v>151</v>
      </c>
      <c r="W7691" t="s">
        <v>1517</v>
      </c>
      <c r="X7691" t="s">
        <v>1516</v>
      </c>
      <c r="Y7691" t="s">
        <v>1337</v>
      </c>
      <c r="Z7691" t="s">
        <v>1163</v>
      </c>
      <c r="AA7691" t="s">
        <v>1340</v>
      </c>
      <c r="AB7691" t="s">
        <v>439</v>
      </c>
      <c r="AC7691">
        <v>0.01</v>
      </c>
      <c r="AD7691">
        <v>0.01</v>
      </c>
      <c r="AE7691">
        <v>0.01</v>
      </c>
      <c r="AF7691">
        <v>0.01</v>
      </c>
      <c r="AG7691">
        <v>0.01</v>
      </c>
      <c r="AH7691">
        <v>0.01</v>
      </c>
      <c r="AI7691">
        <v>0</v>
      </c>
      <c r="AJ7691">
        <v>0</v>
      </c>
      <c r="AK7691">
        <v>0</v>
      </c>
      <c r="AL7691">
        <v>0</v>
      </c>
      <c r="AM7691">
        <v>0</v>
      </c>
      <c r="AN7691">
        <v>0</v>
      </c>
    </row>
    <row r="7692" spans="1:40" x14ac:dyDescent="0.35">
      <c r="A7692" t="s">
        <v>1485</v>
      </c>
      <c r="B7692" t="s">
        <v>1528</v>
      </c>
      <c r="C7692" t="s">
        <v>1466</v>
      </c>
      <c r="D7692" t="s">
        <v>1499</v>
      </c>
      <c r="E7692" t="s">
        <v>3340</v>
      </c>
      <c r="F7692" t="s">
        <v>1501</v>
      </c>
      <c r="G7692" t="s">
        <v>1462</v>
      </c>
      <c r="H7692" t="s">
        <v>1502</v>
      </c>
      <c r="I7692" t="s">
        <v>1881</v>
      </c>
      <c r="J7692" t="s">
        <v>1504</v>
      </c>
      <c r="K7692" t="s">
        <v>1327</v>
      </c>
      <c r="L7692" t="s">
        <v>436</v>
      </c>
      <c r="M7692" t="s">
        <v>1328</v>
      </c>
      <c r="O7692" t="s">
        <v>1329</v>
      </c>
      <c r="P7692" t="s">
        <v>1374</v>
      </c>
      <c r="Q7692" t="s">
        <v>1375</v>
      </c>
      <c r="R7692" t="s">
        <v>1906</v>
      </c>
      <c r="S7692" t="s">
        <v>1333</v>
      </c>
      <c r="T7692" t="s">
        <v>4011</v>
      </c>
      <c r="U7692" t="s">
        <v>1334</v>
      </c>
      <c r="V7692" t="s">
        <v>151</v>
      </c>
      <c r="W7692" t="s">
        <v>1529</v>
      </c>
      <c r="X7692" t="s">
        <v>1507</v>
      </c>
      <c r="Y7692" t="s">
        <v>1960</v>
      </c>
      <c r="Z7692" t="s">
        <v>1163</v>
      </c>
      <c r="AA7692" t="s">
        <v>1339</v>
      </c>
      <c r="AB7692" t="s">
        <v>439</v>
      </c>
      <c r="AC7692">
        <v>13929.410879999999</v>
      </c>
      <c r="AD7692">
        <v>12718.16</v>
      </c>
      <c r="AE7692">
        <v>17947.64</v>
      </c>
      <c r="AF7692">
        <v>19796.14</v>
      </c>
      <c r="AG7692">
        <v>15759.500480000001</v>
      </c>
      <c r="AH7692">
        <v>15625.500480000001</v>
      </c>
      <c r="AI7692">
        <v>0</v>
      </c>
      <c r="AJ7692">
        <v>0</v>
      </c>
      <c r="AK7692">
        <v>0</v>
      </c>
      <c r="AL7692">
        <v>0</v>
      </c>
      <c r="AM7692">
        <v>0</v>
      </c>
      <c r="AN7692">
        <v>0</v>
      </c>
    </row>
    <row r="7693" spans="1:40" x14ac:dyDescent="0.35">
      <c r="A7693" t="s">
        <v>1485</v>
      </c>
      <c r="B7693" t="s">
        <v>1528</v>
      </c>
      <c r="C7693" t="s">
        <v>1466</v>
      </c>
      <c r="D7693" t="s">
        <v>1499</v>
      </c>
      <c r="E7693" t="s">
        <v>3340</v>
      </c>
      <c r="F7693" t="s">
        <v>1501</v>
      </c>
      <c r="G7693" t="s">
        <v>1462</v>
      </c>
      <c r="H7693" t="s">
        <v>1502</v>
      </c>
      <c r="I7693" t="s">
        <v>1881</v>
      </c>
      <c r="J7693" t="s">
        <v>1504</v>
      </c>
      <c r="K7693" t="s">
        <v>1327</v>
      </c>
      <c r="L7693" t="s">
        <v>436</v>
      </c>
      <c r="M7693" t="s">
        <v>1328</v>
      </c>
      <c r="O7693" t="s">
        <v>1329</v>
      </c>
      <c r="P7693" t="s">
        <v>1374</v>
      </c>
      <c r="Q7693" t="s">
        <v>1375</v>
      </c>
      <c r="R7693" t="s">
        <v>1906</v>
      </c>
      <c r="S7693" t="s">
        <v>1333</v>
      </c>
      <c r="T7693" t="s">
        <v>4011</v>
      </c>
      <c r="U7693" t="s">
        <v>1334</v>
      </c>
      <c r="V7693" t="s">
        <v>151</v>
      </c>
      <c r="W7693" t="s">
        <v>1529</v>
      </c>
      <c r="X7693" t="s">
        <v>1507</v>
      </c>
      <c r="Y7693" t="s">
        <v>1337</v>
      </c>
      <c r="Z7693" t="s">
        <v>1163</v>
      </c>
      <c r="AA7693" t="s">
        <v>1339</v>
      </c>
      <c r="AB7693" t="s">
        <v>439</v>
      </c>
      <c r="AC7693">
        <v>-16167.9512</v>
      </c>
      <c r="AD7693">
        <v>-14466.16</v>
      </c>
      <c r="AE7693">
        <v>-19649.64</v>
      </c>
      <c r="AF7693">
        <v>-34570.14</v>
      </c>
      <c r="AG7693">
        <v>-21571.500479999999</v>
      </c>
      <c r="AH7693">
        <v>-20819.500479999999</v>
      </c>
      <c r="AI7693">
        <v>0</v>
      </c>
      <c r="AJ7693">
        <v>0</v>
      </c>
      <c r="AK7693">
        <v>0</v>
      </c>
      <c r="AL7693">
        <v>0</v>
      </c>
      <c r="AM7693">
        <v>0</v>
      </c>
      <c r="AN7693">
        <v>0</v>
      </c>
    </row>
    <row r="7694" spans="1:40" x14ac:dyDescent="0.35">
      <c r="A7694" t="s">
        <v>1485</v>
      </c>
      <c r="B7694" t="s">
        <v>1528</v>
      </c>
      <c r="C7694" t="s">
        <v>1466</v>
      </c>
      <c r="D7694" t="s">
        <v>1499</v>
      </c>
      <c r="E7694" t="s">
        <v>3340</v>
      </c>
      <c r="F7694" t="s">
        <v>1501</v>
      </c>
      <c r="G7694" t="s">
        <v>1462</v>
      </c>
      <c r="H7694" t="s">
        <v>1502</v>
      </c>
      <c r="I7694" t="s">
        <v>1881</v>
      </c>
      <c r="J7694" t="s">
        <v>1504</v>
      </c>
      <c r="K7694" t="s">
        <v>1327</v>
      </c>
      <c r="L7694" t="s">
        <v>436</v>
      </c>
      <c r="M7694" t="s">
        <v>1328</v>
      </c>
      <c r="O7694" t="s">
        <v>1329</v>
      </c>
      <c r="P7694" t="s">
        <v>1374</v>
      </c>
      <c r="Q7694" t="s">
        <v>1375</v>
      </c>
      <c r="R7694" t="s">
        <v>1906</v>
      </c>
      <c r="S7694" t="s">
        <v>1333</v>
      </c>
      <c r="T7694" t="s">
        <v>4011</v>
      </c>
      <c r="U7694" t="s">
        <v>1334</v>
      </c>
      <c r="V7694" t="s">
        <v>151</v>
      </c>
      <c r="W7694" t="s">
        <v>1529</v>
      </c>
      <c r="X7694" t="s">
        <v>1507</v>
      </c>
      <c r="Y7694" t="s">
        <v>1511</v>
      </c>
      <c r="Z7694" t="s">
        <v>1163</v>
      </c>
      <c r="AA7694" t="s">
        <v>1339</v>
      </c>
      <c r="AB7694" t="s">
        <v>439</v>
      </c>
      <c r="AC7694">
        <v>352.54032000000001</v>
      </c>
      <c r="AD7694">
        <v>0</v>
      </c>
      <c r="AE7694">
        <v>0</v>
      </c>
      <c r="AF7694">
        <v>12750</v>
      </c>
      <c r="AG7694">
        <v>2500</v>
      </c>
      <c r="AH7694">
        <v>2250</v>
      </c>
      <c r="AI7694">
        <v>0</v>
      </c>
      <c r="AJ7694">
        <v>0</v>
      </c>
      <c r="AK7694">
        <v>0</v>
      </c>
      <c r="AL7694">
        <v>0</v>
      </c>
      <c r="AM7694">
        <v>0</v>
      </c>
      <c r="AN7694">
        <v>0</v>
      </c>
    </row>
    <row r="7695" spans="1:40" x14ac:dyDescent="0.35">
      <c r="A7695" t="s">
        <v>1485</v>
      </c>
      <c r="B7695" t="s">
        <v>1528</v>
      </c>
      <c r="C7695" t="s">
        <v>1466</v>
      </c>
      <c r="D7695" t="s">
        <v>1499</v>
      </c>
      <c r="E7695" t="s">
        <v>3340</v>
      </c>
      <c r="F7695" t="s">
        <v>1501</v>
      </c>
      <c r="G7695" t="s">
        <v>1462</v>
      </c>
      <c r="H7695" t="s">
        <v>1502</v>
      </c>
      <c r="I7695" t="s">
        <v>1881</v>
      </c>
      <c r="J7695" t="s">
        <v>1504</v>
      </c>
      <c r="K7695" t="s">
        <v>1327</v>
      </c>
      <c r="L7695" t="s">
        <v>436</v>
      </c>
      <c r="M7695" t="s">
        <v>1328</v>
      </c>
      <c r="O7695" t="s">
        <v>1329</v>
      </c>
      <c r="P7695" t="s">
        <v>1374</v>
      </c>
      <c r="Q7695" t="s">
        <v>1375</v>
      </c>
      <c r="R7695" t="s">
        <v>1906</v>
      </c>
      <c r="S7695" t="s">
        <v>1333</v>
      </c>
      <c r="T7695" t="s">
        <v>4011</v>
      </c>
      <c r="U7695" t="s">
        <v>1334</v>
      </c>
      <c r="V7695" t="s">
        <v>151</v>
      </c>
      <c r="W7695" t="s">
        <v>1529</v>
      </c>
      <c r="X7695" t="s">
        <v>1507</v>
      </c>
      <c r="Y7695" t="s">
        <v>1959</v>
      </c>
      <c r="Z7695" t="s">
        <v>1163</v>
      </c>
      <c r="AA7695" t="s">
        <v>1339</v>
      </c>
      <c r="AB7695" t="s">
        <v>439</v>
      </c>
      <c r="AC7695">
        <v>1886</v>
      </c>
      <c r="AD7695">
        <v>1748</v>
      </c>
      <c r="AE7695">
        <v>1702</v>
      </c>
      <c r="AF7695">
        <v>2024</v>
      </c>
      <c r="AG7695">
        <v>3312</v>
      </c>
      <c r="AH7695">
        <v>2944</v>
      </c>
      <c r="AI7695">
        <v>0</v>
      </c>
      <c r="AJ7695">
        <v>0</v>
      </c>
      <c r="AK7695">
        <v>0</v>
      </c>
      <c r="AL7695">
        <v>0</v>
      </c>
      <c r="AM7695">
        <v>0</v>
      </c>
      <c r="AN7695">
        <v>0</v>
      </c>
    </row>
    <row r="7696" spans="1:40" x14ac:dyDescent="0.35">
      <c r="A7696" t="s">
        <v>1485</v>
      </c>
      <c r="B7696" t="s">
        <v>1528</v>
      </c>
      <c r="C7696" t="s">
        <v>1466</v>
      </c>
      <c r="D7696" t="s">
        <v>1499</v>
      </c>
      <c r="E7696" t="s">
        <v>3340</v>
      </c>
      <c r="F7696" t="s">
        <v>1501</v>
      </c>
      <c r="G7696" t="s">
        <v>1462</v>
      </c>
      <c r="H7696" t="s">
        <v>1502</v>
      </c>
      <c r="I7696" t="s">
        <v>1881</v>
      </c>
      <c r="J7696" t="s">
        <v>1504</v>
      </c>
      <c r="K7696" t="s">
        <v>1327</v>
      </c>
      <c r="L7696" t="s">
        <v>436</v>
      </c>
      <c r="M7696" t="s">
        <v>1328</v>
      </c>
      <c r="O7696" t="s">
        <v>1329</v>
      </c>
      <c r="P7696" t="s">
        <v>1374</v>
      </c>
      <c r="Q7696" t="s">
        <v>1375</v>
      </c>
      <c r="R7696" t="s">
        <v>1906</v>
      </c>
      <c r="S7696" t="s">
        <v>1333</v>
      </c>
      <c r="T7696" t="s">
        <v>4011</v>
      </c>
      <c r="U7696" t="s">
        <v>1334</v>
      </c>
      <c r="V7696" t="s">
        <v>151</v>
      </c>
      <c r="W7696" t="s">
        <v>1518</v>
      </c>
      <c r="X7696" t="s">
        <v>1507</v>
      </c>
      <c r="Y7696" t="s">
        <v>1337</v>
      </c>
      <c r="Z7696" t="s">
        <v>1163</v>
      </c>
      <c r="AA7696" t="s">
        <v>1339</v>
      </c>
      <c r="AB7696" t="s">
        <v>439</v>
      </c>
      <c r="AC7696">
        <v>0</v>
      </c>
      <c r="AD7696">
        <v>0</v>
      </c>
      <c r="AE7696">
        <v>0</v>
      </c>
      <c r="AF7696">
        <v>0</v>
      </c>
      <c r="AG7696">
        <v>0</v>
      </c>
      <c r="AH7696">
        <v>0</v>
      </c>
      <c r="AI7696">
        <v>230000</v>
      </c>
      <c r="AJ7696">
        <v>230000</v>
      </c>
      <c r="AK7696">
        <v>230000</v>
      </c>
      <c r="AL7696">
        <v>230000</v>
      </c>
      <c r="AM7696">
        <v>230000</v>
      </c>
      <c r="AN7696">
        <v>230000</v>
      </c>
    </row>
    <row r="7697" spans="1:40" x14ac:dyDescent="0.35">
      <c r="A7697" t="s">
        <v>1485</v>
      </c>
      <c r="B7697" t="s">
        <v>1528</v>
      </c>
      <c r="C7697" t="s">
        <v>1466</v>
      </c>
      <c r="D7697" t="s">
        <v>1499</v>
      </c>
      <c r="E7697" t="s">
        <v>3340</v>
      </c>
      <c r="F7697" t="s">
        <v>1501</v>
      </c>
      <c r="G7697" t="s">
        <v>1462</v>
      </c>
      <c r="H7697" t="s">
        <v>1502</v>
      </c>
      <c r="I7697" t="s">
        <v>1881</v>
      </c>
      <c r="J7697" t="s">
        <v>1504</v>
      </c>
      <c r="K7697" t="s">
        <v>1327</v>
      </c>
      <c r="L7697" t="s">
        <v>436</v>
      </c>
      <c r="M7697" t="s">
        <v>1328</v>
      </c>
      <c r="O7697" t="s">
        <v>1329</v>
      </c>
      <c r="P7697" t="s">
        <v>1374</v>
      </c>
      <c r="Q7697" t="s">
        <v>1375</v>
      </c>
      <c r="R7697" t="s">
        <v>1906</v>
      </c>
      <c r="S7697" t="s">
        <v>1333</v>
      </c>
      <c r="T7697" t="s">
        <v>4011</v>
      </c>
      <c r="U7697" t="s">
        <v>1334</v>
      </c>
      <c r="V7697" t="s">
        <v>151</v>
      </c>
      <c r="W7697" t="s">
        <v>1884</v>
      </c>
      <c r="X7697" t="s">
        <v>1507</v>
      </c>
      <c r="Y7697" t="s">
        <v>1337</v>
      </c>
      <c r="Z7697" t="s">
        <v>1163</v>
      </c>
      <c r="AA7697" t="s">
        <v>1339</v>
      </c>
      <c r="AB7697" t="s">
        <v>439</v>
      </c>
      <c r="AC7697">
        <v>180755.57</v>
      </c>
      <c r="AD7697">
        <v>191384.39</v>
      </c>
      <c r="AE7697">
        <v>86597.3</v>
      </c>
      <c r="AF7697">
        <v>251360.12</v>
      </c>
      <c r="AG7697">
        <v>103833.09</v>
      </c>
      <c r="AH7697">
        <v>175018.5</v>
      </c>
      <c r="AI7697">
        <v>0</v>
      </c>
      <c r="AJ7697">
        <v>0</v>
      </c>
      <c r="AK7697">
        <v>0</v>
      </c>
      <c r="AL7697">
        <v>0</v>
      </c>
      <c r="AM7697">
        <v>0</v>
      </c>
      <c r="AN7697">
        <v>0</v>
      </c>
    </row>
    <row r="7698" spans="1:40" x14ac:dyDescent="0.35">
      <c r="A7698" t="s">
        <v>1485</v>
      </c>
      <c r="B7698" t="s">
        <v>1528</v>
      </c>
      <c r="C7698" t="s">
        <v>1466</v>
      </c>
      <c r="D7698" t="s">
        <v>1499</v>
      </c>
      <c r="E7698" t="s">
        <v>3340</v>
      </c>
      <c r="F7698" t="s">
        <v>1501</v>
      </c>
      <c r="G7698" t="s">
        <v>1462</v>
      </c>
      <c r="H7698" t="s">
        <v>1502</v>
      </c>
      <c r="I7698" t="s">
        <v>1881</v>
      </c>
      <c r="J7698" t="s">
        <v>1504</v>
      </c>
      <c r="K7698" t="s">
        <v>1327</v>
      </c>
      <c r="L7698" t="s">
        <v>436</v>
      </c>
      <c r="M7698" t="s">
        <v>1328</v>
      </c>
      <c r="O7698" t="s">
        <v>1329</v>
      </c>
      <c r="P7698" t="s">
        <v>1374</v>
      </c>
      <c r="Q7698" t="s">
        <v>1375</v>
      </c>
      <c r="R7698" t="s">
        <v>1906</v>
      </c>
      <c r="S7698" t="s">
        <v>1333</v>
      </c>
      <c r="T7698" t="s">
        <v>4011</v>
      </c>
      <c r="U7698" t="s">
        <v>1334</v>
      </c>
      <c r="V7698" t="s">
        <v>151</v>
      </c>
      <c r="W7698" t="s">
        <v>1519</v>
      </c>
      <c r="X7698" t="s">
        <v>1507</v>
      </c>
      <c r="Y7698" t="s">
        <v>1960</v>
      </c>
      <c r="Z7698" t="s">
        <v>1163</v>
      </c>
      <c r="AA7698" t="s">
        <v>1339</v>
      </c>
      <c r="AB7698" t="s">
        <v>439</v>
      </c>
      <c r="AC7698">
        <v>0</v>
      </c>
      <c r="AD7698">
        <v>0</v>
      </c>
      <c r="AE7698">
        <v>0</v>
      </c>
      <c r="AF7698">
        <v>0</v>
      </c>
      <c r="AG7698">
        <v>0</v>
      </c>
      <c r="AH7698">
        <v>0</v>
      </c>
      <c r="AI7698">
        <v>17947.63984</v>
      </c>
      <c r="AJ7698">
        <v>17297.180799999998</v>
      </c>
      <c r="AK7698">
        <v>17947.63984</v>
      </c>
      <c r="AL7698">
        <v>17947.63984</v>
      </c>
      <c r="AM7698">
        <v>17947.63984</v>
      </c>
      <c r="AN7698">
        <v>17947.63984</v>
      </c>
    </row>
    <row r="7699" spans="1:40" x14ac:dyDescent="0.35">
      <c r="A7699" t="s">
        <v>1485</v>
      </c>
      <c r="B7699" t="s">
        <v>1528</v>
      </c>
      <c r="C7699" t="s">
        <v>1466</v>
      </c>
      <c r="D7699" t="s">
        <v>1499</v>
      </c>
      <c r="E7699" t="s">
        <v>3340</v>
      </c>
      <c r="F7699" t="s">
        <v>1501</v>
      </c>
      <c r="G7699" t="s">
        <v>1462</v>
      </c>
      <c r="H7699" t="s">
        <v>1502</v>
      </c>
      <c r="I7699" t="s">
        <v>1881</v>
      </c>
      <c r="J7699" t="s">
        <v>1504</v>
      </c>
      <c r="K7699" t="s">
        <v>1327</v>
      </c>
      <c r="L7699" t="s">
        <v>436</v>
      </c>
      <c r="M7699" t="s">
        <v>1328</v>
      </c>
      <c r="O7699" t="s">
        <v>1329</v>
      </c>
      <c r="P7699" t="s">
        <v>1374</v>
      </c>
      <c r="Q7699" t="s">
        <v>1375</v>
      </c>
      <c r="R7699" t="s">
        <v>1906</v>
      </c>
      <c r="S7699" t="s">
        <v>1333</v>
      </c>
      <c r="T7699" t="s">
        <v>4011</v>
      </c>
      <c r="U7699" t="s">
        <v>1334</v>
      </c>
      <c r="V7699" t="s">
        <v>151</v>
      </c>
      <c r="W7699" t="s">
        <v>1519</v>
      </c>
      <c r="X7699" t="s">
        <v>1507</v>
      </c>
      <c r="Y7699" t="s">
        <v>1337</v>
      </c>
      <c r="Z7699" t="s">
        <v>1163</v>
      </c>
      <c r="AA7699" t="s">
        <v>1339</v>
      </c>
      <c r="AB7699" t="s">
        <v>439</v>
      </c>
      <c r="AC7699">
        <v>0</v>
      </c>
      <c r="AD7699">
        <v>0</v>
      </c>
      <c r="AE7699">
        <v>0</v>
      </c>
      <c r="AF7699">
        <v>0</v>
      </c>
      <c r="AG7699">
        <v>0</v>
      </c>
      <c r="AH7699">
        <v>0</v>
      </c>
      <c r="AI7699">
        <v>-23899.63984</v>
      </c>
      <c r="AJ7699">
        <v>-23249.180799999998</v>
      </c>
      <c r="AK7699">
        <v>-23899.63984</v>
      </c>
      <c r="AL7699">
        <v>-23899.63984</v>
      </c>
      <c r="AM7699">
        <v>-23899.63984</v>
      </c>
      <c r="AN7699">
        <v>-23899.63984</v>
      </c>
    </row>
    <row r="7700" spans="1:40" x14ac:dyDescent="0.35">
      <c r="A7700" t="s">
        <v>1485</v>
      </c>
      <c r="B7700" t="s">
        <v>1528</v>
      </c>
      <c r="C7700" t="s">
        <v>1466</v>
      </c>
      <c r="D7700" t="s">
        <v>1499</v>
      </c>
      <c r="E7700" t="s">
        <v>3340</v>
      </c>
      <c r="F7700" t="s">
        <v>1501</v>
      </c>
      <c r="G7700" t="s">
        <v>1462</v>
      </c>
      <c r="H7700" t="s">
        <v>1502</v>
      </c>
      <c r="I7700" t="s">
        <v>1881</v>
      </c>
      <c r="J7700" t="s">
        <v>1504</v>
      </c>
      <c r="K7700" t="s">
        <v>1327</v>
      </c>
      <c r="L7700" t="s">
        <v>436</v>
      </c>
      <c r="M7700" t="s">
        <v>1328</v>
      </c>
      <c r="O7700" t="s">
        <v>1329</v>
      </c>
      <c r="P7700" t="s">
        <v>1374</v>
      </c>
      <c r="Q7700" t="s">
        <v>1375</v>
      </c>
      <c r="R7700" t="s">
        <v>1906</v>
      </c>
      <c r="S7700" t="s">
        <v>1333</v>
      </c>
      <c r="T7700" t="s">
        <v>4011</v>
      </c>
      <c r="U7700" t="s">
        <v>1334</v>
      </c>
      <c r="V7700" t="s">
        <v>151</v>
      </c>
      <c r="W7700" t="s">
        <v>1519</v>
      </c>
      <c r="X7700" t="s">
        <v>1507</v>
      </c>
      <c r="Y7700" t="s">
        <v>1337</v>
      </c>
      <c r="Z7700" t="s">
        <v>1163</v>
      </c>
      <c r="AA7700" t="s">
        <v>1340</v>
      </c>
      <c r="AB7700" t="s">
        <v>439</v>
      </c>
      <c r="AC7700">
        <v>18.649999999999999</v>
      </c>
      <c r="AD7700">
        <v>20.85</v>
      </c>
      <c r="AE7700">
        <v>22.85</v>
      </c>
      <c r="AF7700">
        <v>19.600000000000001</v>
      </c>
      <c r="AG7700">
        <v>21.6</v>
      </c>
      <c r="AH7700">
        <v>21.6</v>
      </c>
      <c r="AI7700">
        <v>12.25</v>
      </c>
      <c r="AJ7700">
        <v>12.25</v>
      </c>
      <c r="AK7700">
        <v>12.25</v>
      </c>
      <c r="AL7700">
        <v>12.25</v>
      </c>
      <c r="AM7700">
        <v>12.25</v>
      </c>
      <c r="AN7700">
        <v>12.25</v>
      </c>
    </row>
    <row r="7701" spans="1:40" x14ac:dyDescent="0.35">
      <c r="A7701" t="s">
        <v>1485</v>
      </c>
      <c r="B7701" t="s">
        <v>1528</v>
      </c>
      <c r="C7701" t="s">
        <v>1466</v>
      </c>
      <c r="D7701" t="s">
        <v>1499</v>
      </c>
      <c r="E7701" t="s">
        <v>3340</v>
      </c>
      <c r="F7701" t="s">
        <v>1501</v>
      </c>
      <c r="G7701" t="s">
        <v>1462</v>
      </c>
      <c r="H7701" t="s">
        <v>1502</v>
      </c>
      <c r="I7701" t="s">
        <v>1881</v>
      </c>
      <c r="J7701" t="s">
        <v>1504</v>
      </c>
      <c r="K7701" t="s">
        <v>1327</v>
      </c>
      <c r="L7701" t="s">
        <v>436</v>
      </c>
      <c r="M7701" t="s">
        <v>1328</v>
      </c>
      <c r="O7701" t="s">
        <v>1329</v>
      </c>
      <c r="P7701" t="s">
        <v>1374</v>
      </c>
      <c r="Q7701" t="s">
        <v>1375</v>
      </c>
      <c r="R7701" t="s">
        <v>1906</v>
      </c>
      <c r="S7701" t="s">
        <v>1333</v>
      </c>
      <c r="T7701" t="s">
        <v>4011</v>
      </c>
      <c r="U7701" t="s">
        <v>1334</v>
      </c>
      <c r="V7701" t="s">
        <v>151</v>
      </c>
      <c r="W7701" t="s">
        <v>1519</v>
      </c>
      <c r="X7701" t="s">
        <v>1507</v>
      </c>
      <c r="Y7701" t="s">
        <v>1511</v>
      </c>
      <c r="Z7701" t="s">
        <v>1163</v>
      </c>
      <c r="AA7701" t="s">
        <v>1339</v>
      </c>
      <c r="AB7701" t="s">
        <v>439</v>
      </c>
      <c r="AC7701">
        <v>0</v>
      </c>
      <c r="AD7701">
        <v>0</v>
      </c>
      <c r="AE7701">
        <v>0</v>
      </c>
      <c r="AF7701">
        <v>0</v>
      </c>
      <c r="AG7701">
        <v>0</v>
      </c>
      <c r="AH7701">
        <v>0</v>
      </c>
      <c r="AI7701">
        <v>4250</v>
      </c>
      <c r="AJ7701">
        <v>4250</v>
      </c>
      <c r="AK7701">
        <v>4250</v>
      </c>
      <c r="AL7701">
        <v>4250</v>
      </c>
      <c r="AM7701">
        <v>4250</v>
      </c>
      <c r="AN7701">
        <v>4250</v>
      </c>
    </row>
    <row r="7702" spans="1:40" x14ac:dyDescent="0.35">
      <c r="A7702" t="s">
        <v>1485</v>
      </c>
      <c r="B7702" t="s">
        <v>1528</v>
      </c>
      <c r="C7702" t="s">
        <v>1466</v>
      </c>
      <c r="D7702" t="s">
        <v>1499</v>
      </c>
      <c r="E7702" t="s">
        <v>3340</v>
      </c>
      <c r="F7702" t="s">
        <v>1501</v>
      </c>
      <c r="G7702" t="s">
        <v>1462</v>
      </c>
      <c r="H7702" t="s">
        <v>1502</v>
      </c>
      <c r="I7702" t="s">
        <v>1881</v>
      </c>
      <c r="J7702" t="s">
        <v>1504</v>
      </c>
      <c r="K7702" t="s">
        <v>1327</v>
      </c>
      <c r="L7702" t="s">
        <v>436</v>
      </c>
      <c r="M7702" t="s">
        <v>1328</v>
      </c>
      <c r="O7702" t="s">
        <v>1329</v>
      </c>
      <c r="P7702" t="s">
        <v>1374</v>
      </c>
      <c r="Q7702" t="s">
        <v>1375</v>
      </c>
      <c r="R7702" t="s">
        <v>1906</v>
      </c>
      <c r="S7702" t="s">
        <v>1333</v>
      </c>
      <c r="T7702" t="s">
        <v>4011</v>
      </c>
      <c r="U7702" t="s">
        <v>1334</v>
      </c>
      <c r="V7702" t="s">
        <v>151</v>
      </c>
      <c r="W7702" t="s">
        <v>1519</v>
      </c>
      <c r="X7702" t="s">
        <v>1507</v>
      </c>
      <c r="Y7702" t="s">
        <v>1959</v>
      </c>
      <c r="Z7702" t="s">
        <v>1163</v>
      </c>
      <c r="AA7702" t="s">
        <v>1339</v>
      </c>
      <c r="AB7702" t="s">
        <v>439</v>
      </c>
      <c r="AC7702">
        <v>0</v>
      </c>
      <c r="AD7702">
        <v>0</v>
      </c>
      <c r="AE7702">
        <v>0</v>
      </c>
      <c r="AF7702">
        <v>0</v>
      </c>
      <c r="AG7702">
        <v>0</v>
      </c>
      <c r="AH7702">
        <v>0</v>
      </c>
      <c r="AI7702">
        <v>1702</v>
      </c>
      <c r="AJ7702">
        <v>1702</v>
      </c>
      <c r="AK7702">
        <v>1702</v>
      </c>
      <c r="AL7702">
        <v>1702</v>
      </c>
      <c r="AM7702">
        <v>1702</v>
      </c>
      <c r="AN7702">
        <v>1702</v>
      </c>
    </row>
    <row r="7703" spans="1:40" x14ac:dyDescent="0.35">
      <c r="A7703" t="s">
        <v>1485</v>
      </c>
      <c r="B7703" t="s">
        <v>1318</v>
      </c>
      <c r="C7703" t="s">
        <v>1466</v>
      </c>
      <c r="D7703" t="s">
        <v>1499</v>
      </c>
      <c r="E7703" t="s">
        <v>3340</v>
      </c>
      <c r="F7703" t="s">
        <v>1554</v>
      </c>
      <c r="G7703" t="s">
        <v>1462</v>
      </c>
      <c r="H7703" t="s">
        <v>1324</v>
      </c>
      <c r="I7703" t="s">
        <v>2205</v>
      </c>
      <c r="J7703" t="s">
        <v>1556</v>
      </c>
      <c r="K7703" t="s">
        <v>1327</v>
      </c>
      <c r="L7703" t="s">
        <v>436</v>
      </c>
      <c r="M7703" t="s">
        <v>1328</v>
      </c>
      <c r="O7703" t="s">
        <v>1468</v>
      </c>
      <c r="P7703" t="s">
        <v>1355</v>
      </c>
      <c r="Q7703" t="s">
        <v>1362</v>
      </c>
      <c r="R7703" t="s">
        <v>1363</v>
      </c>
      <c r="S7703" t="s">
        <v>1333</v>
      </c>
      <c r="T7703" t="s">
        <v>4011</v>
      </c>
      <c r="U7703" t="s">
        <v>1334</v>
      </c>
      <c r="V7703" t="s">
        <v>98</v>
      </c>
      <c r="W7703" t="s">
        <v>1582</v>
      </c>
      <c r="X7703" t="s">
        <v>1583</v>
      </c>
      <c r="Y7703" t="s">
        <v>1337</v>
      </c>
      <c r="Z7703" t="s">
        <v>1164</v>
      </c>
      <c r="AA7703" t="s">
        <v>1339</v>
      </c>
      <c r="AB7703" t="s">
        <v>439</v>
      </c>
      <c r="AC7703">
        <v>64299.264000000003</v>
      </c>
      <c r="AD7703">
        <v>66915.807000000001</v>
      </c>
      <c r="AE7703">
        <v>71890</v>
      </c>
      <c r="AF7703">
        <v>-96036.070999999996</v>
      </c>
      <c r="AG7703">
        <v>-20179</v>
      </c>
      <c r="AH7703">
        <v>-2390</v>
      </c>
      <c r="AI7703">
        <v>84500</v>
      </c>
      <c r="AJ7703">
        <v>84500</v>
      </c>
      <c r="AK7703">
        <v>84500</v>
      </c>
      <c r="AL7703">
        <v>84500</v>
      </c>
      <c r="AM7703">
        <v>84500</v>
      </c>
      <c r="AN7703">
        <v>84500</v>
      </c>
    </row>
    <row r="7704" spans="1:40" x14ac:dyDescent="0.35">
      <c r="A7704" t="s">
        <v>1485</v>
      </c>
      <c r="B7704" t="s">
        <v>1318</v>
      </c>
      <c r="C7704" t="s">
        <v>1466</v>
      </c>
      <c r="D7704" t="s">
        <v>1499</v>
      </c>
      <c r="E7704" t="s">
        <v>3340</v>
      </c>
      <c r="F7704" t="s">
        <v>1554</v>
      </c>
      <c r="G7704" t="s">
        <v>1462</v>
      </c>
      <c r="H7704" t="s">
        <v>1324</v>
      </c>
      <c r="I7704" t="s">
        <v>2205</v>
      </c>
      <c r="J7704" t="s">
        <v>1556</v>
      </c>
      <c r="K7704" t="s">
        <v>1327</v>
      </c>
      <c r="L7704" t="s">
        <v>436</v>
      </c>
      <c r="M7704" t="s">
        <v>1328</v>
      </c>
      <c r="O7704" t="s">
        <v>1468</v>
      </c>
      <c r="P7704" t="s">
        <v>1355</v>
      </c>
      <c r="Q7704" t="s">
        <v>1362</v>
      </c>
      <c r="R7704" t="s">
        <v>1363</v>
      </c>
      <c r="S7704" t="s">
        <v>1333</v>
      </c>
      <c r="T7704" t="s">
        <v>4011</v>
      </c>
      <c r="U7704" t="s">
        <v>1334</v>
      </c>
      <c r="V7704" t="s">
        <v>98</v>
      </c>
      <c r="W7704" t="s">
        <v>1582</v>
      </c>
      <c r="X7704" t="s">
        <v>1583</v>
      </c>
      <c r="Y7704" t="s">
        <v>1337</v>
      </c>
      <c r="Z7704" t="s">
        <v>1164</v>
      </c>
      <c r="AA7704" t="s">
        <v>1340</v>
      </c>
      <c r="AB7704" t="s">
        <v>439</v>
      </c>
      <c r="AC7704">
        <v>37</v>
      </c>
      <c r="AD7704">
        <v>68.5</v>
      </c>
      <c r="AE7704">
        <v>66.5</v>
      </c>
      <c r="AF7704">
        <v>64.5</v>
      </c>
      <c r="AG7704">
        <v>63.5</v>
      </c>
      <c r="AH7704">
        <v>62.5</v>
      </c>
      <c r="AI7704">
        <v>70.261762471309794</v>
      </c>
      <c r="AJ7704">
        <v>70.379772352218609</v>
      </c>
      <c r="AK7704">
        <v>70.289375782606683</v>
      </c>
      <c r="AL7704">
        <v>70.265187275640159</v>
      </c>
      <c r="AM7704">
        <v>70.316989093903572</v>
      </c>
      <c r="AN7704">
        <v>70.322210061899824</v>
      </c>
    </row>
    <row r="7705" spans="1:40" x14ac:dyDescent="0.35">
      <c r="A7705" t="s">
        <v>1485</v>
      </c>
      <c r="B7705" t="s">
        <v>1318</v>
      </c>
      <c r="C7705" t="s">
        <v>1466</v>
      </c>
      <c r="D7705" t="s">
        <v>1499</v>
      </c>
      <c r="E7705" t="s">
        <v>3340</v>
      </c>
      <c r="F7705" t="s">
        <v>1554</v>
      </c>
      <c r="G7705" t="s">
        <v>1462</v>
      </c>
      <c r="H7705" t="s">
        <v>1324</v>
      </c>
      <c r="I7705" t="s">
        <v>2205</v>
      </c>
      <c r="J7705" t="s">
        <v>1556</v>
      </c>
      <c r="K7705" t="s">
        <v>1327</v>
      </c>
      <c r="L7705" t="s">
        <v>436</v>
      </c>
      <c r="M7705" t="s">
        <v>1328</v>
      </c>
      <c r="O7705" t="s">
        <v>1468</v>
      </c>
      <c r="P7705" t="s">
        <v>1355</v>
      </c>
      <c r="Q7705" t="s">
        <v>1362</v>
      </c>
      <c r="R7705" t="s">
        <v>1363</v>
      </c>
      <c r="S7705" t="s">
        <v>1333</v>
      </c>
      <c r="T7705" t="s">
        <v>4011</v>
      </c>
      <c r="U7705" t="s">
        <v>1334</v>
      </c>
      <c r="V7705" t="s">
        <v>98</v>
      </c>
      <c r="W7705" t="s">
        <v>1582</v>
      </c>
      <c r="X7705" t="s">
        <v>1583</v>
      </c>
      <c r="Y7705" t="s">
        <v>1337</v>
      </c>
      <c r="Z7705" t="s">
        <v>1164</v>
      </c>
      <c r="AA7705" t="s">
        <v>1514</v>
      </c>
      <c r="AB7705" t="s">
        <v>439</v>
      </c>
      <c r="AC7705">
        <v>0</v>
      </c>
      <c r="AD7705">
        <v>81</v>
      </c>
      <c r="AE7705">
        <v>45</v>
      </c>
      <c r="AF7705">
        <v>45</v>
      </c>
      <c r="AG7705">
        <v>45</v>
      </c>
      <c r="AH7705">
        <v>45</v>
      </c>
      <c r="AI7705">
        <v>45</v>
      </c>
      <c r="AJ7705">
        <v>45</v>
      </c>
      <c r="AK7705">
        <v>45</v>
      </c>
      <c r="AL7705">
        <v>45</v>
      </c>
      <c r="AM7705">
        <v>45</v>
      </c>
      <c r="AN7705">
        <v>45</v>
      </c>
    </row>
    <row r="7706" spans="1:40" x14ac:dyDescent="0.35">
      <c r="A7706" t="s">
        <v>1485</v>
      </c>
      <c r="B7706" t="s">
        <v>1318</v>
      </c>
      <c r="C7706" t="s">
        <v>1466</v>
      </c>
      <c r="D7706" t="s">
        <v>1499</v>
      </c>
      <c r="E7706" t="s">
        <v>3340</v>
      </c>
      <c r="F7706" t="s">
        <v>1554</v>
      </c>
      <c r="G7706" t="s">
        <v>1462</v>
      </c>
      <c r="H7706" t="s">
        <v>1324</v>
      </c>
      <c r="I7706" t="s">
        <v>2205</v>
      </c>
      <c r="J7706" t="s">
        <v>1556</v>
      </c>
      <c r="K7706" t="s">
        <v>1327</v>
      </c>
      <c r="L7706" t="s">
        <v>436</v>
      </c>
      <c r="M7706" t="s">
        <v>1328</v>
      </c>
      <c r="O7706" t="s">
        <v>1468</v>
      </c>
      <c r="P7706" t="s">
        <v>1355</v>
      </c>
      <c r="Q7706" t="s">
        <v>1362</v>
      </c>
      <c r="R7706" t="s">
        <v>1363</v>
      </c>
      <c r="S7706" t="s">
        <v>1333</v>
      </c>
      <c r="T7706" t="s">
        <v>4011</v>
      </c>
      <c r="U7706" t="s">
        <v>1334</v>
      </c>
      <c r="V7706" t="s">
        <v>98</v>
      </c>
      <c r="W7706" t="s">
        <v>1558</v>
      </c>
      <c r="X7706" t="s">
        <v>1559</v>
      </c>
      <c r="Y7706" t="s">
        <v>1337</v>
      </c>
      <c r="Z7706" t="s">
        <v>1164</v>
      </c>
      <c r="AA7706" t="s">
        <v>1339</v>
      </c>
      <c r="AB7706" t="s">
        <v>439</v>
      </c>
      <c r="AC7706">
        <v>73154.736000000004</v>
      </c>
      <c r="AD7706">
        <v>82656.442999999999</v>
      </c>
      <c r="AE7706">
        <v>71890</v>
      </c>
      <c r="AF7706">
        <v>-291051.179</v>
      </c>
      <c r="AG7706">
        <v>15000</v>
      </c>
      <c r="AH7706">
        <v>-2390</v>
      </c>
      <c r="AI7706">
        <v>84500</v>
      </c>
      <c r="AJ7706">
        <v>84500</v>
      </c>
      <c r="AK7706">
        <v>84500</v>
      </c>
      <c r="AL7706">
        <v>84500</v>
      </c>
      <c r="AM7706">
        <v>84500</v>
      </c>
      <c r="AN7706">
        <v>84500</v>
      </c>
    </row>
    <row r="7707" spans="1:40" x14ac:dyDescent="0.35">
      <c r="A7707" t="s">
        <v>1485</v>
      </c>
      <c r="B7707" t="s">
        <v>1318</v>
      </c>
      <c r="C7707" t="s">
        <v>1466</v>
      </c>
      <c r="D7707" t="s">
        <v>1499</v>
      </c>
      <c r="E7707" t="s">
        <v>3340</v>
      </c>
      <c r="F7707" t="s">
        <v>1554</v>
      </c>
      <c r="G7707" t="s">
        <v>1462</v>
      </c>
      <c r="H7707" t="s">
        <v>1324</v>
      </c>
      <c r="I7707" t="s">
        <v>2205</v>
      </c>
      <c r="J7707" t="s">
        <v>1556</v>
      </c>
      <c r="K7707" t="s">
        <v>1327</v>
      </c>
      <c r="L7707" t="s">
        <v>436</v>
      </c>
      <c r="M7707" t="s">
        <v>1328</v>
      </c>
      <c r="O7707" t="s">
        <v>1468</v>
      </c>
      <c r="P7707" t="s">
        <v>1355</v>
      </c>
      <c r="Q7707" t="s">
        <v>1362</v>
      </c>
      <c r="R7707" t="s">
        <v>1363</v>
      </c>
      <c r="S7707" t="s">
        <v>1333</v>
      </c>
      <c r="T7707" t="s">
        <v>4011</v>
      </c>
      <c r="U7707" t="s">
        <v>1334</v>
      </c>
      <c r="V7707" t="s">
        <v>98</v>
      </c>
      <c r="W7707" t="s">
        <v>1558</v>
      </c>
      <c r="X7707" t="s">
        <v>1559</v>
      </c>
      <c r="Y7707" t="s">
        <v>1337</v>
      </c>
      <c r="Z7707" t="s">
        <v>1164</v>
      </c>
      <c r="AA7707" t="s">
        <v>1340</v>
      </c>
      <c r="AB7707" t="s">
        <v>439</v>
      </c>
      <c r="AC7707">
        <v>44</v>
      </c>
      <c r="AD7707">
        <v>67</v>
      </c>
      <c r="AE7707">
        <v>66</v>
      </c>
      <c r="AF7707">
        <v>65</v>
      </c>
      <c r="AG7707">
        <v>64.5</v>
      </c>
      <c r="AH7707">
        <v>64</v>
      </c>
      <c r="AI7707">
        <v>65.486029552641867</v>
      </c>
      <c r="AJ7707">
        <v>65.466795116996764</v>
      </c>
      <c r="AK7707">
        <v>65.38543820434603</v>
      </c>
      <c r="AL7707">
        <v>65.363668548076163</v>
      </c>
      <c r="AM7707">
        <v>65.410290184513229</v>
      </c>
      <c r="AN7707">
        <v>65.414989055709853</v>
      </c>
    </row>
    <row r="7708" spans="1:40" x14ac:dyDescent="0.35">
      <c r="A7708" t="s">
        <v>1485</v>
      </c>
      <c r="B7708" t="s">
        <v>1318</v>
      </c>
      <c r="C7708" t="s">
        <v>1466</v>
      </c>
      <c r="D7708" t="s">
        <v>1499</v>
      </c>
      <c r="E7708" t="s">
        <v>3340</v>
      </c>
      <c r="F7708" t="s">
        <v>1554</v>
      </c>
      <c r="G7708" t="s">
        <v>1462</v>
      </c>
      <c r="H7708" t="s">
        <v>1324</v>
      </c>
      <c r="I7708" t="s">
        <v>2205</v>
      </c>
      <c r="J7708" t="s">
        <v>1556</v>
      </c>
      <c r="K7708" t="s">
        <v>1327</v>
      </c>
      <c r="L7708" t="s">
        <v>436</v>
      </c>
      <c r="M7708" t="s">
        <v>1328</v>
      </c>
      <c r="O7708" t="s">
        <v>1468</v>
      </c>
      <c r="P7708" t="s">
        <v>1355</v>
      </c>
      <c r="Q7708" t="s">
        <v>1362</v>
      </c>
      <c r="R7708" t="s">
        <v>1363</v>
      </c>
      <c r="S7708" t="s">
        <v>1333</v>
      </c>
      <c r="T7708" t="s">
        <v>4011</v>
      </c>
      <c r="U7708" t="s">
        <v>1334</v>
      </c>
      <c r="V7708" t="s">
        <v>98</v>
      </c>
      <c r="W7708" t="s">
        <v>1558</v>
      </c>
      <c r="X7708" t="s">
        <v>1559</v>
      </c>
      <c r="Y7708" t="s">
        <v>1337</v>
      </c>
      <c r="Z7708" t="s">
        <v>1164</v>
      </c>
      <c r="AA7708" t="s">
        <v>1514</v>
      </c>
      <c r="AB7708" t="s">
        <v>439</v>
      </c>
      <c r="AC7708">
        <v>43</v>
      </c>
      <c r="AD7708">
        <v>43</v>
      </c>
      <c r="AE7708">
        <v>43</v>
      </c>
      <c r="AF7708">
        <v>43</v>
      </c>
      <c r="AG7708">
        <v>43</v>
      </c>
      <c r="AH7708">
        <v>43</v>
      </c>
      <c r="AI7708">
        <v>43</v>
      </c>
      <c r="AJ7708">
        <v>43</v>
      </c>
      <c r="AK7708">
        <v>43</v>
      </c>
      <c r="AL7708">
        <v>43</v>
      </c>
      <c r="AM7708">
        <v>43</v>
      </c>
      <c r="AN7708">
        <v>43</v>
      </c>
    </row>
    <row r="7709" spans="1:40" x14ac:dyDescent="0.35">
      <c r="A7709" t="s">
        <v>1485</v>
      </c>
      <c r="B7709" t="s">
        <v>1318</v>
      </c>
      <c r="C7709" t="s">
        <v>1466</v>
      </c>
      <c r="D7709" t="s">
        <v>1499</v>
      </c>
      <c r="E7709" t="s">
        <v>3340</v>
      </c>
      <c r="F7709" t="s">
        <v>1554</v>
      </c>
      <c r="G7709" t="s">
        <v>1462</v>
      </c>
      <c r="H7709" t="s">
        <v>1324</v>
      </c>
      <c r="I7709" t="s">
        <v>2205</v>
      </c>
      <c r="J7709" t="s">
        <v>1556</v>
      </c>
      <c r="K7709" t="s">
        <v>1327</v>
      </c>
      <c r="L7709" t="s">
        <v>436</v>
      </c>
      <c r="M7709" t="s">
        <v>1328</v>
      </c>
      <c r="O7709" t="s">
        <v>1468</v>
      </c>
      <c r="P7709" t="s">
        <v>1355</v>
      </c>
      <c r="Q7709" t="s">
        <v>1362</v>
      </c>
      <c r="R7709" t="s">
        <v>1363</v>
      </c>
      <c r="S7709" t="s">
        <v>1333</v>
      </c>
      <c r="T7709" t="s">
        <v>4011</v>
      </c>
      <c r="U7709" t="s">
        <v>1334</v>
      </c>
      <c r="V7709" t="s">
        <v>98</v>
      </c>
      <c r="W7709" t="s">
        <v>1517</v>
      </c>
      <c r="X7709" t="s">
        <v>1543</v>
      </c>
      <c r="Y7709" t="s">
        <v>1337</v>
      </c>
      <c r="Z7709" t="s">
        <v>1164</v>
      </c>
      <c r="AA7709" t="s">
        <v>1339</v>
      </c>
      <c r="AB7709" t="s">
        <v>439</v>
      </c>
      <c r="AC7709">
        <v>0</v>
      </c>
      <c r="AD7709">
        <v>0</v>
      </c>
      <c r="AE7709">
        <v>0</v>
      </c>
      <c r="AF7709">
        <v>624581.15999999992</v>
      </c>
      <c r="AG7709">
        <v>148173</v>
      </c>
      <c r="AH7709">
        <v>167650.74</v>
      </c>
      <c r="AI7709">
        <v>5000</v>
      </c>
      <c r="AJ7709">
        <v>0</v>
      </c>
      <c r="AK7709">
        <v>0</v>
      </c>
      <c r="AL7709">
        <v>0</v>
      </c>
      <c r="AM7709">
        <v>0</v>
      </c>
      <c r="AN7709">
        <v>0</v>
      </c>
    </row>
    <row r="7710" spans="1:40" x14ac:dyDescent="0.35">
      <c r="A7710" t="s">
        <v>1485</v>
      </c>
      <c r="B7710" t="s">
        <v>1318</v>
      </c>
      <c r="C7710" t="s">
        <v>1466</v>
      </c>
      <c r="D7710" t="s">
        <v>1499</v>
      </c>
      <c r="E7710" t="s">
        <v>3340</v>
      </c>
      <c r="F7710" t="s">
        <v>1501</v>
      </c>
      <c r="G7710" t="s">
        <v>1462</v>
      </c>
      <c r="H7710" t="s">
        <v>1324</v>
      </c>
      <c r="I7710" t="s">
        <v>3377</v>
      </c>
      <c r="J7710" t="s">
        <v>1551</v>
      </c>
      <c r="K7710" t="s">
        <v>1327</v>
      </c>
      <c r="L7710" t="s">
        <v>436</v>
      </c>
      <c r="M7710" t="s">
        <v>1328</v>
      </c>
      <c r="O7710" t="s">
        <v>1329</v>
      </c>
      <c r="P7710" t="s">
        <v>1391</v>
      </c>
      <c r="Q7710" t="s">
        <v>1763</v>
      </c>
      <c r="R7710" t="s">
        <v>1764</v>
      </c>
      <c r="S7710" t="s">
        <v>1333</v>
      </c>
      <c r="T7710" t="s">
        <v>4011</v>
      </c>
      <c r="U7710" t="s">
        <v>1334</v>
      </c>
      <c r="V7710" t="s">
        <v>889</v>
      </c>
      <c r="W7710" t="s">
        <v>1519</v>
      </c>
      <c r="X7710" t="s">
        <v>1765</v>
      </c>
      <c r="Y7710" t="s">
        <v>1337</v>
      </c>
      <c r="Z7710" t="s">
        <v>3378</v>
      </c>
      <c r="AA7710" t="s">
        <v>1339</v>
      </c>
      <c r="AB7710" t="s">
        <v>439</v>
      </c>
      <c r="AC7710">
        <v>0</v>
      </c>
      <c r="AD7710">
        <v>0</v>
      </c>
      <c r="AE7710">
        <v>0</v>
      </c>
      <c r="AF7710">
        <v>0</v>
      </c>
      <c r="AG7710">
        <v>0</v>
      </c>
      <c r="AH7710">
        <v>0</v>
      </c>
      <c r="AI7710">
        <v>92574</v>
      </c>
      <c r="AJ7710">
        <v>97500</v>
      </c>
      <c r="AK7710">
        <v>97500</v>
      </c>
      <c r="AL7710">
        <v>130000</v>
      </c>
      <c r="AM7710">
        <v>133250</v>
      </c>
      <c r="AN7710">
        <v>138125</v>
      </c>
    </row>
    <row r="7711" spans="1:40" x14ac:dyDescent="0.35">
      <c r="A7711" t="s">
        <v>1485</v>
      </c>
      <c r="B7711" t="s">
        <v>1318</v>
      </c>
      <c r="C7711" t="s">
        <v>1466</v>
      </c>
      <c r="D7711" t="s">
        <v>1499</v>
      </c>
      <c r="E7711" t="s">
        <v>3340</v>
      </c>
      <c r="F7711" t="s">
        <v>1501</v>
      </c>
      <c r="G7711" t="s">
        <v>1462</v>
      </c>
      <c r="H7711" t="s">
        <v>1324</v>
      </c>
      <c r="I7711" t="s">
        <v>3377</v>
      </c>
      <c r="J7711" t="s">
        <v>1551</v>
      </c>
      <c r="K7711" t="s">
        <v>1327</v>
      </c>
      <c r="L7711" t="s">
        <v>436</v>
      </c>
      <c r="M7711" t="s">
        <v>1328</v>
      </c>
      <c r="O7711" t="s">
        <v>1329</v>
      </c>
      <c r="P7711" t="s">
        <v>1391</v>
      </c>
      <c r="Q7711" t="s">
        <v>1763</v>
      </c>
      <c r="R7711" t="s">
        <v>1764</v>
      </c>
      <c r="S7711" t="s">
        <v>1333</v>
      </c>
      <c r="T7711" t="s">
        <v>4011</v>
      </c>
      <c r="U7711" t="s">
        <v>1334</v>
      </c>
      <c r="V7711" t="s">
        <v>889</v>
      </c>
      <c r="W7711" t="s">
        <v>1519</v>
      </c>
      <c r="X7711" t="s">
        <v>1765</v>
      </c>
      <c r="Y7711" t="s">
        <v>1337</v>
      </c>
      <c r="Z7711" t="s">
        <v>3378</v>
      </c>
      <c r="AA7711" t="s">
        <v>1340</v>
      </c>
      <c r="AB7711" t="s">
        <v>439</v>
      </c>
      <c r="AC7711">
        <v>10</v>
      </c>
      <c r="AD7711">
        <v>10</v>
      </c>
      <c r="AE7711">
        <v>10</v>
      </c>
      <c r="AF7711">
        <v>10</v>
      </c>
      <c r="AG7711">
        <v>10</v>
      </c>
      <c r="AH7711">
        <v>9.5</v>
      </c>
      <c r="AI7711">
        <v>8</v>
      </c>
      <c r="AJ7711">
        <v>8</v>
      </c>
      <c r="AK7711">
        <v>8.064516129032258</v>
      </c>
      <c r="AL7711">
        <v>9</v>
      </c>
      <c r="AM7711">
        <v>9</v>
      </c>
      <c r="AN7711">
        <v>9</v>
      </c>
    </row>
    <row r="7712" spans="1:40" x14ac:dyDescent="0.35">
      <c r="A7712" t="s">
        <v>1485</v>
      </c>
      <c r="B7712" t="s">
        <v>1318</v>
      </c>
      <c r="C7712" t="s">
        <v>1466</v>
      </c>
      <c r="D7712" t="s">
        <v>1499</v>
      </c>
      <c r="E7712" t="s">
        <v>3340</v>
      </c>
      <c r="F7712" t="s">
        <v>1501</v>
      </c>
      <c r="G7712" t="s">
        <v>1462</v>
      </c>
      <c r="H7712" t="s">
        <v>1324</v>
      </c>
      <c r="I7712" t="s">
        <v>3377</v>
      </c>
      <c r="J7712" t="s">
        <v>1551</v>
      </c>
      <c r="K7712" t="s">
        <v>1327</v>
      </c>
      <c r="L7712" t="s">
        <v>436</v>
      </c>
      <c r="M7712" t="s">
        <v>1328</v>
      </c>
      <c r="O7712" t="s">
        <v>1329</v>
      </c>
      <c r="P7712" t="s">
        <v>1391</v>
      </c>
      <c r="Q7712" t="s">
        <v>1763</v>
      </c>
      <c r="R7712" t="s">
        <v>1764</v>
      </c>
      <c r="S7712" t="s">
        <v>1333</v>
      </c>
      <c r="T7712" t="s">
        <v>4011</v>
      </c>
      <c r="U7712" t="s">
        <v>1334</v>
      </c>
      <c r="V7712" t="s">
        <v>889</v>
      </c>
      <c r="W7712" t="s">
        <v>1519</v>
      </c>
      <c r="X7712" t="s">
        <v>1610</v>
      </c>
      <c r="Y7712" t="s">
        <v>1337</v>
      </c>
      <c r="Z7712" t="s">
        <v>3378</v>
      </c>
      <c r="AA7712" t="s">
        <v>1339</v>
      </c>
      <c r="AB7712" t="s">
        <v>439</v>
      </c>
      <c r="AC7712">
        <v>143057.91</v>
      </c>
      <c r="AD7712">
        <v>163664.85</v>
      </c>
      <c r="AE7712">
        <v>146135.38999999998</v>
      </c>
      <c r="AF7712">
        <v>130339.29999999999</v>
      </c>
      <c r="AG7712">
        <v>98302.209999999992</v>
      </c>
      <c r="AH7712">
        <v>101335.3</v>
      </c>
      <c r="AI7712">
        <v>0</v>
      </c>
      <c r="AJ7712">
        <v>0</v>
      </c>
      <c r="AK7712">
        <v>0</v>
      </c>
      <c r="AL7712">
        <v>0</v>
      </c>
      <c r="AM7712">
        <v>0</v>
      </c>
      <c r="AN7712">
        <v>0</v>
      </c>
    </row>
    <row r="7713" spans="1:40" x14ac:dyDescent="0.35">
      <c r="A7713" t="s">
        <v>1485</v>
      </c>
      <c r="B7713" t="s">
        <v>1318</v>
      </c>
      <c r="C7713" t="s">
        <v>1466</v>
      </c>
      <c r="D7713" t="s">
        <v>1499</v>
      </c>
      <c r="E7713" t="s">
        <v>3340</v>
      </c>
      <c r="F7713" t="s">
        <v>1501</v>
      </c>
      <c r="G7713" t="s">
        <v>1462</v>
      </c>
      <c r="H7713" t="s">
        <v>1324</v>
      </c>
      <c r="I7713" t="s">
        <v>3023</v>
      </c>
      <c r="J7713" t="s">
        <v>1551</v>
      </c>
      <c r="K7713" t="s">
        <v>1327</v>
      </c>
      <c r="L7713" t="s">
        <v>436</v>
      </c>
      <c r="M7713" t="s">
        <v>1328</v>
      </c>
      <c r="O7713" t="s">
        <v>1329</v>
      </c>
      <c r="P7713" t="s">
        <v>1391</v>
      </c>
      <c r="Q7713" t="s">
        <v>1763</v>
      </c>
      <c r="R7713" t="s">
        <v>1764</v>
      </c>
      <c r="S7713" t="s">
        <v>1333</v>
      </c>
      <c r="T7713" t="s">
        <v>4011</v>
      </c>
      <c r="U7713" t="s">
        <v>1334</v>
      </c>
      <c r="V7713" t="s">
        <v>129</v>
      </c>
      <c r="W7713" t="s">
        <v>1863</v>
      </c>
      <c r="X7713" t="s">
        <v>1643</v>
      </c>
      <c r="Y7713" t="s">
        <v>1337</v>
      </c>
      <c r="Z7713" t="s">
        <v>3379</v>
      </c>
      <c r="AA7713" t="s">
        <v>1339</v>
      </c>
      <c r="AB7713" t="s">
        <v>439</v>
      </c>
      <c r="AC7713">
        <v>13816</v>
      </c>
      <c r="AD7713">
        <v>0</v>
      </c>
      <c r="AE7713">
        <v>0</v>
      </c>
      <c r="AF7713">
        <v>0</v>
      </c>
      <c r="AG7713">
        <v>0</v>
      </c>
      <c r="AH7713">
        <v>0</v>
      </c>
      <c r="AI7713">
        <v>0</v>
      </c>
      <c r="AJ7713">
        <v>0</v>
      </c>
      <c r="AK7713">
        <v>0</v>
      </c>
      <c r="AL7713">
        <v>0</v>
      </c>
      <c r="AM7713">
        <v>0</v>
      </c>
      <c r="AN7713">
        <v>0</v>
      </c>
    </row>
    <row r="7714" spans="1:40" x14ac:dyDescent="0.35">
      <c r="A7714" t="s">
        <v>1485</v>
      </c>
      <c r="B7714" t="s">
        <v>1318</v>
      </c>
      <c r="C7714" t="s">
        <v>1466</v>
      </c>
      <c r="D7714" t="s">
        <v>1499</v>
      </c>
      <c r="E7714" t="s">
        <v>3340</v>
      </c>
      <c r="F7714" t="s">
        <v>1501</v>
      </c>
      <c r="G7714" t="s">
        <v>1462</v>
      </c>
      <c r="H7714" t="s">
        <v>1324</v>
      </c>
      <c r="I7714" t="s">
        <v>3023</v>
      </c>
      <c r="J7714" t="s">
        <v>1551</v>
      </c>
      <c r="K7714" t="s">
        <v>1327</v>
      </c>
      <c r="L7714" t="s">
        <v>436</v>
      </c>
      <c r="M7714" t="s">
        <v>1328</v>
      </c>
      <c r="O7714" t="s">
        <v>1329</v>
      </c>
      <c r="P7714" t="s">
        <v>1391</v>
      </c>
      <c r="Q7714" t="s">
        <v>1763</v>
      </c>
      <c r="R7714" t="s">
        <v>1764</v>
      </c>
      <c r="S7714" t="s">
        <v>1333</v>
      </c>
      <c r="T7714" t="s">
        <v>4011</v>
      </c>
      <c r="U7714" t="s">
        <v>1334</v>
      </c>
      <c r="V7714" t="s">
        <v>129</v>
      </c>
      <c r="W7714" t="s">
        <v>1871</v>
      </c>
      <c r="X7714" t="s">
        <v>1686</v>
      </c>
      <c r="Y7714" t="s">
        <v>1337</v>
      </c>
      <c r="Z7714" t="s">
        <v>3379</v>
      </c>
      <c r="AA7714" t="s">
        <v>1340</v>
      </c>
      <c r="AB7714" t="s">
        <v>439</v>
      </c>
      <c r="AC7714">
        <v>5</v>
      </c>
      <c r="AD7714">
        <v>5</v>
      </c>
      <c r="AE7714">
        <v>5</v>
      </c>
      <c r="AF7714">
        <v>5</v>
      </c>
      <c r="AG7714">
        <v>5</v>
      </c>
      <c r="AH7714">
        <v>5</v>
      </c>
      <c r="AI7714">
        <v>0</v>
      </c>
      <c r="AJ7714">
        <v>0</v>
      </c>
      <c r="AK7714">
        <v>0</v>
      </c>
      <c r="AL7714">
        <v>0</v>
      </c>
      <c r="AM7714">
        <v>0</v>
      </c>
      <c r="AN7714">
        <v>0</v>
      </c>
    </row>
    <row r="7715" spans="1:40" x14ac:dyDescent="0.35">
      <c r="A7715" t="s">
        <v>1485</v>
      </c>
      <c r="B7715" t="s">
        <v>1318</v>
      </c>
      <c r="C7715" t="s">
        <v>1466</v>
      </c>
      <c r="D7715" t="s">
        <v>1499</v>
      </c>
      <c r="E7715" t="s">
        <v>3340</v>
      </c>
      <c r="F7715" t="s">
        <v>1501</v>
      </c>
      <c r="G7715" t="s">
        <v>1462</v>
      </c>
      <c r="H7715" t="s">
        <v>1324</v>
      </c>
      <c r="I7715" t="s">
        <v>3023</v>
      </c>
      <c r="J7715" t="s">
        <v>1551</v>
      </c>
      <c r="K7715" t="s">
        <v>1327</v>
      </c>
      <c r="L7715" t="s">
        <v>436</v>
      </c>
      <c r="M7715" t="s">
        <v>1328</v>
      </c>
      <c r="O7715" t="s">
        <v>1329</v>
      </c>
      <c r="P7715" t="s">
        <v>1391</v>
      </c>
      <c r="Q7715" t="s">
        <v>1763</v>
      </c>
      <c r="R7715" t="s">
        <v>1764</v>
      </c>
      <c r="S7715" t="s">
        <v>1333</v>
      </c>
      <c r="T7715" t="s">
        <v>4011</v>
      </c>
      <c r="U7715" t="s">
        <v>1334</v>
      </c>
      <c r="V7715" t="s">
        <v>129</v>
      </c>
      <c r="W7715" t="s">
        <v>1664</v>
      </c>
      <c r="X7715" t="s">
        <v>1643</v>
      </c>
      <c r="Y7715" t="s">
        <v>1337</v>
      </c>
      <c r="Z7715" t="s">
        <v>3379</v>
      </c>
      <c r="AA7715" t="s">
        <v>1339</v>
      </c>
      <c r="AB7715" t="s">
        <v>439</v>
      </c>
      <c r="AC7715">
        <v>0</v>
      </c>
      <c r="AD7715">
        <v>0</v>
      </c>
      <c r="AE7715">
        <v>0</v>
      </c>
      <c r="AF7715">
        <v>0</v>
      </c>
      <c r="AG7715">
        <v>0</v>
      </c>
      <c r="AH7715">
        <v>0</v>
      </c>
      <c r="AI7715">
        <v>13503.063</v>
      </c>
      <c r="AJ7715">
        <v>13503.063</v>
      </c>
      <c r="AK7715">
        <v>13503.063</v>
      </c>
      <c r="AL7715">
        <v>13503.063</v>
      </c>
      <c r="AM7715">
        <v>13503.063</v>
      </c>
      <c r="AN7715">
        <v>13503.063</v>
      </c>
    </row>
    <row r="7716" spans="1:40" x14ac:dyDescent="0.35">
      <c r="A7716" t="s">
        <v>1485</v>
      </c>
      <c r="B7716" t="s">
        <v>1318</v>
      </c>
      <c r="C7716" t="s">
        <v>1466</v>
      </c>
      <c r="D7716" t="s">
        <v>1499</v>
      </c>
      <c r="E7716" t="s">
        <v>3340</v>
      </c>
      <c r="F7716" t="s">
        <v>1501</v>
      </c>
      <c r="G7716" t="s">
        <v>1462</v>
      </c>
      <c r="H7716" t="s">
        <v>1324</v>
      </c>
      <c r="I7716" t="s">
        <v>3023</v>
      </c>
      <c r="J7716" t="s">
        <v>1551</v>
      </c>
      <c r="K7716" t="s">
        <v>1327</v>
      </c>
      <c r="L7716" t="s">
        <v>436</v>
      </c>
      <c r="M7716" t="s">
        <v>1328</v>
      </c>
      <c r="O7716" t="s">
        <v>1329</v>
      </c>
      <c r="P7716" t="s">
        <v>1391</v>
      </c>
      <c r="Q7716" t="s">
        <v>1763</v>
      </c>
      <c r="R7716" t="s">
        <v>1764</v>
      </c>
      <c r="S7716" t="s">
        <v>1333</v>
      </c>
      <c r="T7716" t="s">
        <v>4011</v>
      </c>
      <c r="U7716" t="s">
        <v>1334</v>
      </c>
      <c r="V7716" t="s">
        <v>129</v>
      </c>
      <c r="W7716" t="s">
        <v>1664</v>
      </c>
      <c r="X7716" t="s">
        <v>1643</v>
      </c>
      <c r="Y7716" t="s">
        <v>1337</v>
      </c>
      <c r="Z7716" t="s">
        <v>3379</v>
      </c>
      <c r="AA7716" t="s">
        <v>1340</v>
      </c>
      <c r="AB7716" t="s">
        <v>439</v>
      </c>
      <c r="AC7716">
        <v>0</v>
      </c>
      <c r="AD7716">
        <v>0</v>
      </c>
      <c r="AE7716">
        <v>0</v>
      </c>
      <c r="AF7716">
        <v>0</v>
      </c>
      <c r="AG7716">
        <v>0</v>
      </c>
      <c r="AH7716">
        <v>0</v>
      </c>
      <c r="AI7716">
        <v>6</v>
      </c>
      <c r="AJ7716">
        <v>6</v>
      </c>
      <c r="AK7716">
        <v>6</v>
      </c>
      <c r="AL7716">
        <v>6</v>
      </c>
      <c r="AM7716">
        <v>6</v>
      </c>
      <c r="AN7716">
        <v>6</v>
      </c>
    </row>
    <row r="7717" spans="1:40" x14ac:dyDescent="0.35">
      <c r="A7717" t="s">
        <v>1485</v>
      </c>
      <c r="B7717" t="s">
        <v>1318</v>
      </c>
      <c r="C7717" t="s">
        <v>1466</v>
      </c>
      <c r="D7717" t="s">
        <v>1499</v>
      </c>
      <c r="E7717" t="s">
        <v>3340</v>
      </c>
      <c r="F7717" t="s">
        <v>1501</v>
      </c>
      <c r="G7717" t="s">
        <v>1462</v>
      </c>
      <c r="H7717" t="s">
        <v>1324</v>
      </c>
      <c r="I7717" t="s">
        <v>3023</v>
      </c>
      <c r="J7717" t="s">
        <v>1551</v>
      </c>
      <c r="K7717" t="s">
        <v>1327</v>
      </c>
      <c r="L7717" t="s">
        <v>436</v>
      </c>
      <c r="M7717" t="s">
        <v>1328</v>
      </c>
      <c r="O7717" t="s">
        <v>1329</v>
      </c>
      <c r="P7717" t="s">
        <v>1391</v>
      </c>
      <c r="Q7717" t="s">
        <v>1763</v>
      </c>
      <c r="R7717" t="s">
        <v>1764</v>
      </c>
      <c r="S7717" t="s">
        <v>1333</v>
      </c>
      <c r="T7717" t="s">
        <v>4011</v>
      </c>
      <c r="U7717" t="s">
        <v>1334</v>
      </c>
      <c r="V7717" t="s">
        <v>129</v>
      </c>
      <c r="W7717" t="s">
        <v>1664</v>
      </c>
      <c r="X7717" t="s">
        <v>1686</v>
      </c>
      <c r="Y7717" t="s">
        <v>1337</v>
      </c>
      <c r="Z7717" t="s">
        <v>3379</v>
      </c>
      <c r="AA7717" t="s">
        <v>1339</v>
      </c>
      <c r="AB7717" t="s">
        <v>439</v>
      </c>
      <c r="AC7717">
        <v>0</v>
      </c>
      <c r="AD7717">
        <v>13173.72</v>
      </c>
      <c r="AE7717">
        <v>13816</v>
      </c>
      <c r="AF7717">
        <v>13830.28</v>
      </c>
      <c r="AG7717">
        <v>11628</v>
      </c>
      <c r="AH7717">
        <v>12864</v>
      </c>
      <c r="AI7717">
        <v>0</v>
      </c>
      <c r="AJ7717">
        <v>0</v>
      </c>
      <c r="AK7717">
        <v>0</v>
      </c>
      <c r="AL7717">
        <v>0</v>
      </c>
      <c r="AM7717">
        <v>0</v>
      </c>
      <c r="AN7717">
        <v>0</v>
      </c>
    </row>
    <row r="7718" spans="1:40" x14ac:dyDescent="0.35">
      <c r="A7718" t="s">
        <v>1485</v>
      </c>
      <c r="B7718" t="s">
        <v>1318</v>
      </c>
      <c r="C7718" t="s">
        <v>1466</v>
      </c>
      <c r="D7718" t="s">
        <v>1569</v>
      </c>
      <c r="E7718" t="s">
        <v>3340</v>
      </c>
      <c r="F7718" t="s">
        <v>1570</v>
      </c>
      <c r="G7718" t="s">
        <v>1462</v>
      </c>
      <c r="H7718" t="s">
        <v>1324</v>
      </c>
      <c r="I7718" t="s">
        <v>1812</v>
      </c>
      <c r="J7718" t="s">
        <v>1571</v>
      </c>
      <c r="K7718" t="s">
        <v>1327</v>
      </c>
      <c r="L7718" t="s">
        <v>436</v>
      </c>
      <c r="M7718" t="s">
        <v>1328</v>
      </c>
      <c r="O7718" t="s">
        <v>1329</v>
      </c>
      <c r="P7718" t="s">
        <v>1355</v>
      </c>
      <c r="Q7718" t="s">
        <v>1362</v>
      </c>
      <c r="R7718" t="s">
        <v>2152</v>
      </c>
      <c r="S7718" t="s">
        <v>1333</v>
      </c>
      <c r="T7718" t="s">
        <v>4011</v>
      </c>
      <c r="U7718" t="s">
        <v>1334</v>
      </c>
      <c r="V7718" t="s">
        <v>98</v>
      </c>
      <c r="W7718" t="s">
        <v>1598</v>
      </c>
      <c r="X7718" t="s">
        <v>1599</v>
      </c>
      <c r="Y7718" t="s">
        <v>1337</v>
      </c>
      <c r="Z7718" t="s">
        <v>1165</v>
      </c>
      <c r="AA7718" t="s">
        <v>1340</v>
      </c>
      <c r="AB7718" t="s">
        <v>439</v>
      </c>
      <c r="AC7718">
        <v>1</v>
      </c>
      <c r="AD7718">
        <v>1</v>
      </c>
      <c r="AE7718">
        <v>1</v>
      </c>
      <c r="AF7718">
        <v>1</v>
      </c>
      <c r="AG7718">
        <v>1</v>
      </c>
      <c r="AH7718">
        <v>1</v>
      </c>
      <c r="AI7718">
        <v>0</v>
      </c>
      <c r="AJ7718">
        <v>0</v>
      </c>
      <c r="AK7718">
        <v>0</v>
      </c>
      <c r="AL7718">
        <v>0</v>
      </c>
      <c r="AM7718">
        <v>0</v>
      </c>
      <c r="AN7718">
        <v>0</v>
      </c>
    </row>
    <row r="7719" spans="1:40" x14ac:dyDescent="0.35">
      <c r="A7719" t="s">
        <v>1485</v>
      </c>
      <c r="B7719" t="s">
        <v>1318</v>
      </c>
      <c r="C7719" t="s">
        <v>1466</v>
      </c>
      <c r="D7719" t="s">
        <v>1569</v>
      </c>
      <c r="E7719" t="s">
        <v>3340</v>
      </c>
      <c r="F7719" t="s">
        <v>1570</v>
      </c>
      <c r="G7719" t="s">
        <v>1462</v>
      </c>
      <c r="H7719" t="s">
        <v>1324</v>
      </c>
      <c r="I7719" t="s">
        <v>1812</v>
      </c>
      <c r="J7719" t="s">
        <v>1571</v>
      </c>
      <c r="K7719" t="s">
        <v>1327</v>
      </c>
      <c r="L7719" t="s">
        <v>436</v>
      </c>
      <c r="M7719" t="s">
        <v>1328</v>
      </c>
      <c r="O7719" t="s">
        <v>1329</v>
      </c>
      <c r="P7719" t="s">
        <v>1355</v>
      </c>
      <c r="Q7719" t="s">
        <v>1362</v>
      </c>
      <c r="R7719" t="s">
        <v>2152</v>
      </c>
      <c r="S7719" t="s">
        <v>1333</v>
      </c>
      <c r="T7719" t="s">
        <v>4011</v>
      </c>
      <c r="U7719" t="s">
        <v>1334</v>
      </c>
      <c r="V7719" t="s">
        <v>98</v>
      </c>
      <c r="W7719" t="s">
        <v>1582</v>
      </c>
      <c r="X7719" t="s">
        <v>1583</v>
      </c>
      <c r="Y7719" t="s">
        <v>1337</v>
      </c>
      <c r="Z7719" t="s">
        <v>1165</v>
      </c>
      <c r="AA7719" t="s">
        <v>1339</v>
      </c>
      <c r="AB7719" t="s">
        <v>439</v>
      </c>
      <c r="AC7719">
        <v>206376.611</v>
      </c>
      <c r="AD7719">
        <v>506317.951</v>
      </c>
      <c r="AE7719">
        <v>229397.07</v>
      </c>
      <c r="AF7719">
        <v>576028.19999999995</v>
      </c>
      <c r="AG7719">
        <v>484167.49</v>
      </c>
      <c r="AH7719">
        <v>638787.20600000001</v>
      </c>
      <c r="AI7719">
        <v>209379.47352922999</v>
      </c>
      <c r="AJ7719">
        <v>145710.1910202</v>
      </c>
      <c r="AK7719">
        <v>163802.07502321</v>
      </c>
      <c r="AL7719">
        <v>186196.10502622</v>
      </c>
      <c r="AM7719">
        <v>185731.96677622001</v>
      </c>
      <c r="AN7719">
        <v>162594.65639821001</v>
      </c>
    </row>
    <row r="7720" spans="1:40" x14ac:dyDescent="0.35">
      <c r="A7720" t="s">
        <v>1485</v>
      </c>
      <c r="B7720" t="s">
        <v>1318</v>
      </c>
      <c r="C7720" t="s">
        <v>1466</v>
      </c>
      <c r="D7720" t="s">
        <v>1569</v>
      </c>
      <c r="E7720" t="s">
        <v>3340</v>
      </c>
      <c r="F7720" t="s">
        <v>1570</v>
      </c>
      <c r="G7720" t="s">
        <v>1462</v>
      </c>
      <c r="H7720" t="s">
        <v>1324</v>
      </c>
      <c r="I7720" t="s">
        <v>1812</v>
      </c>
      <c r="J7720" t="s">
        <v>1571</v>
      </c>
      <c r="K7720" t="s">
        <v>1327</v>
      </c>
      <c r="L7720" t="s">
        <v>436</v>
      </c>
      <c r="M7720" t="s">
        <v>1328</v>
      </c>
      <c r="O7720" t="s">
        <v>1329</v>
      </c>
      <c r="P7720" t="s">
        <v>1355</v>
      </c>
      <c r="Q7720" t="s">
        <v>1362</v>
      </c>
      <c r="R7720" t="s">
        <v>2152</v>
      </c>
      <c r="S7720" t="s">
        <v>1333</v>
      </c>
      <c r="T7720" t="s">
        <v>4011</v>
      </c>
      <c r="U7720" t="s">
        <v>1334</v>
      </c>
      <c r="V7720" t="s">
        <v>98</v>
      </c>
      <c r="W7720" t="s">
        <v>1582</v>
      </c>
      <c r="X7720" t="s">
        <v>1583</v>
      </c>
      <c r="Y7720" t="s">
        <v>1337</v>
      </c>
      <c r="Z7720" t="s">
        <v>1165</v>
      </c>
      <c r="AA7720" t="s">
        <v>1340</v>
      </c>
      <c r="AB7720" t="s">
        <v>439</v>
      </c>
      <c r="AC7720">
        <v>468.5</v>
      </c>
      <c r="AD7720">
        <v>462</v>
      </c>
      <c r="AE7720">
        <v>455</v>
      </c>
      <c r="AF7720">
        <v>459</v>
      </c>
      <c r="AG7720">
        <v>469.5</v>
      </c>
      <c r="AH7720">
        <v>463.5</v>
      </c>
      <c r="AI7720">
        <v>152.18406133319061</v>
      </c>
      <c r="AJ7720">
        <v>154.50406133319049</v>
      </c>
      <c r="AK7720">
        <v>153.5240613331905</v>
      </c>
      <c r="AL7720">
        <v>152.8540613331906</v>
      </c>
      <c r="AM7720">
        <v>152.53406133319049</v>
      </c>
      <c r="AN7720">
        <v>152.53406133319049</v>
      </c>
    </row>
    <row r="7721" spans="1:40" x14ac:dyDescent="0.35">
      <c r="A7721" t="s">
        <v>1485</v>
      </c>
      <c r="B7721" t="s">
        <v>1318</v>
      </c>
      <c r="C7721" t="s">
        <v>1466</v>
      </c>
      <c r="D7721" t="s">
        <v>1569</v>
      </c>
      <c r="E7721" t="s">
        <v>3340</v>
      </c>
      <c r="F7721" t="s">
        <v>1570</v>
      </c>
      <c r="G7721" t="s">
        <v>1462</v>
      </c>
      <c r="H7721" t="s">
        <v>1324</v>
      </c>
      <c r="I7721" t="s">
        <v>1812</v>
      </c>
      <c r="J7721" t="s">
        <v>1571</v>
      </c>
      <c r="K7721" t="s">
        <v>1327</v>
      </c>
      <c r="L7721" t="s">
        <v>436</v>
      </c>
      <c r="M7721" t="s">
        <v>1328</v>
      </c>
      <c r="O7721" t="s">
        <v>1329</v>
      </c>
      <c r="P7721" t="s">
        <v>1355</v>
      </c>
      <c r="Q7721" t="s">
        <v>1362</v>
      </c>
      <c r="R7721" t="s">
        <v>2152</v>
      </c>
      <c r="S7721" t="s">
        <v>1333</v>
      </c>
      <c r="T7721" t="s">
        <v>4011</v>
      </c>
      <c r="U7721" t="s">
        <v>1334</v>
      </c>
      <c r="V7721" t="s">
        <v>98</v>
      </c>
      <c r="W7721" t="s">
        <v>1582</v>
      </c>
      <c r="X7721" t="s">
        <v>1583</v>
      </c>
      <c r="Y7721" t="s">
        <v>1337</v>
      </c>
      <c r="Z7721" t="s">
        <v>1165</v>
      </c>
      <c r="AA7721" t="s">
        <v>1514</v>
      </c>
      <c r="AB7721" t="s">
        <v>439</v>
      </c>
      <c r="AC7721">
        <v>52</v>
      </c>
      <c r="AD7721">
        <v>52</v>
      </c>
      <c r="AE7721">
        <v>52</v>
      </c>
      <c r="AF7721">
        <v>52</v>
      </c>
      <c r="AG7721">
        <v>52</v>
      </c>
      <c r="AH7721">
        <v>52</v>
      </c>
      <c r="AI7721">
        <v>52</v>
      </c>
      <c r="AJ7721">
        <v>52</v>
      </c>
      <c r="AK7721">
        <v>52</v>
      </c>
      <c r="AL7721">
        <v>52</v>
      </c>
      <c r="AM7721">
        <v>52</v>
      </c>
      <c r="AN7721">
        <v>52</v>
      </c>
    </row>
    <row r="7722" spans="1:40" x14ac:dyDescent="0.35">
      <c r="A7722" t="s">
        <v>1485</v>
      </c>
      <c r="B7722" t="s">
        <v>1318</v>
      </c>
      <c r="C7722" t="s">
        <v>1466</v>
      </c>
      <c r="D7722" t="s">
        <v>1569</v>
      </c>
      <c r="E7722" t="s">
        <v>3340</v>
      </c>
      <c r="F7722" t="s">
        <v>1570</v>
      </c>
      <c r="G7722" t="s">
        <v>1462</v>
      </c>
      <c r="H7722" t="s">
        <v>1324</v>
      </c>
      <c r="I7722" t="s">
        <v>1812</v>
      </c>
      <c r="J7722" t="s">
        <v>1571</v>
      </c>
      <c r="K7722" t="s">
        <v>1327</v>
      </c>
      <c r="L7722" t="s">
        <v>436</v>
      </c>
      <c r="M7722" t="s">
        <v>1328</v>
      </c>
      <c r="O7722" t="s">
        <v>1329</v>
      </c>
      <c r="P7722" t="s">
        <v>1355</v>
      </c>
      <c r="Q7722" t="s">
        <v>1362</v>
      </c>
      <c r="R7722" t="s">
        <v>2152</v>
      </c>
      <c r="S7722" t="s">
        <v>1333</v>
      </c>
      <c r="T7722" t="s">
        <v>4011</v>
      </c>
      <c r="U7722" t="s">
        <v>1334</v>
      </c>
      <c r="V7722" t="s">
        <v>98</v>
      </c>
      <c r="W7722" t="s">
        <v>1517</v>
      </c>
      <c r="X7722" t="s">
        <v>1583</v>
      </c>
      <c r="Y7722" t="s">
        <v>1337</v>
      </c>
      <c r="Z7722" t="s">
        <v>1165</v>
      </c>
      <c r="AA7722" t="s">
        <v>1339</v>
      </c>
      <c r="AB7722" t="s">
        <v>439</v>
      </c>
      <c r="AC7722">
        <v>0</v>
      </c>
      <c r="AD7722">
        <v>0</v>
      </c>
      <c r="AE7722">
        <v>0</v>
      </c>
      <c r="AF7722">
        <v>0</v>
      </c>
      <c r="AG7722">
        <v>0</v>
      </c>
      <c r="AH7722">
        <v>0</v>
      </c>
      <c r="AI7722">
        <v>275346.59277600009</v>
      </c>
      <c r="AJ7722">
        <v>303143.27273999999</v>
      </c>
      <c r="AK7722">
        <v>315795.50125199999</v>
      </c>
      <c r="AL7722">
        <v>329083.90376399999</v>
      </c>
      <c r="AM7722">
        <v>328209.164514</v>
      </c>
      <c r="AN7722">
        <v>313290.56612700003</v>
      </c>
    </row>
    <row r="7723" spans="1:40" x14ac:dyDescent="0.35">
      <c r="A7723" t="s">
        <v>1485</v>
      </c>
      <c r="B7723" t="s">
        <v>1318</v>
      </c>
      <c r="C7723" t="s">
        <v>1466</v>
      </c>
      <c r="D7723" t="s">
        <v>1569</v>
      </c>
      <c r="E7723" t="s">
        <v>3340</v>
      </c>
      <c r="F7723" t="s">
        <v>1570</v>
      </c>
      <c r="G7723" t="s">
        <v>1462</v>
      </c>
      <c r="H7723" t="s">
        <v>1324</v>
      </c>
      <c r="I7723" t="s">
        <v>1812</v>
      </c>
      <c r="J7723" t="s">
        <v>1571</v>
      </c>
      <c r="K7723" t="s">
        <v>1327</v>
      </c>
      <c r="L7723" t="s">
        <v>436</v>
      </c>
      <c r="M7723" t="s">
        <v>1328</v>
      </c>
      <c r="O7723" t="s">
        <v>1329</v>
      </c>
      <c r="P7723" t="s">
        <v>1355</v>
      </c>
      <c r="Q7723" t="s">
        <v>1362</v>
      </c>
      <c r="R7723" t="s">
        <v>2152</v>
      </c>
      <c r="S7723" t="s">
        <v>1333</v>
      </c>
      <c r="T7723" t="s">
        <v>4011</v>
      </c>
      <c r="U7723" t="s">
        <v>1334</v>
      </c>
      <c r="V7723" t="s">
        <v>98</v>
      </c>
      <c r="W7723" t="s">
        <v>1517</v>
      </c>
      <c r="X7723" t="s">
        <v>1583</v>
      </c>
      <c r="Y7723" t="s">
        <v>1337</v>
      </c>
      <c r="Z7723" t="s">
        <v>1165</v>
      </c>
      <c r="AA7723" t="s">
        <v>1340</v>
      </c>
      <c r="AB7723" t="s">
        <v>439</v>
      </c>
      <c r="AC7723">
        <v>0</v>
      </c>
      <c r="AD7723">
        <v>0</v>
      </c>
      <c r="AE7723">
        <v>0</v>
      </c>
      <c r="AF7723">
        <v>0</v>
      </c>
      <c r="AG7723">
        <v>0</v>
      </c>
      <c r="AH7723">
        <v>0</v>
      </c>
      <c r="AI7723">
        <v>283.07000000000011</v>
      </c>
      <c r="AJ7723">
        <v>296.42</v>
      </c>
      <c r="AK7723">
        <v>286.13</v>
      </c>
      <c r="AL7723">
        <v>284.60000000000008</v>
      </c>
      <c r="AM7723">
        <v>283.83</v>
      </c>
      <c r="AN7723">
        <v>288.83</v>
      </c>
    </row>
    <row r="7724" spans="1:40" x14ac:dyDescent="0.35">
      <c r="A7724" t="s">
        <v>1485</v>
      </c>
      <c r="B7724" t="s">
        <v>1318</v>
      </c>
      <c r="C7724" t="s">
        <v>1466</v>
      </c>
      <c r="D7724" t="s">
        <v>1569</v>
      </c>
      <c r="E7724" t="s">
        <v>3340</v>
      </c>
      <c r="F7724" t="s">
        <v>1570</v>
      </c>
      <c r="G7724" t="s">
        <v>1462</v>
      </c>
      <c r="H7724" t="s">
        <v>1324</v>
      </c>
      <c r="I7724" t="s">
        <v>1812</v>
      </c>
      <c r="J7724" t="s">
        <v>1571</v>
      </c>
      <c r="K7724" t="s">
        <v>1327</v>
      </c>
      <c r="L7724" t="s">
        <v>436</v>
      </c>
      <c r="M7724" t="s">
        <v>1328</v>
      </c>
      <c r="O7724" t="s">
        <v>1329</v>
      </c>
      <c r="P7724" t="s">
        <v>1355</v>
      </c>
      <c r="Q7724" t="s">
        <v>1362</v>
      </c>
      <c r="R7724" t="s">
        <v>2152</v>
      </c>
      <c r="S7724" t="s">
        <v>1333</v>
      </c>
      <c r="T7724" t="s">
        <v>4011</v>
      </c>
      <c r="U7724" t="s">
        <v>1334</v>
      </c>
      <c r="V7724" t="s">
        <v>98</v>
      </c>
      <c r="W7724" t="s">
        <v>1517</v>
      </c>
      <c r="X7724" t="s">
        <v>1543</v>
      </c>
      <c r="Y7724" t="s">
        <v>1337</v>
      </c>
      <c r="Z7724" t="s">
        <v>1165</v>
      </c>
      <c r="AA7724" t="s">
        <v>1339</v>
      </c>
      <c r="AB7724" t="s">
        <v>439</v>
      </c>
      <c r="AC7724">
        <v>366415.81300000002</v>
      </c>
      <c r="AD7724">
        <v>-3387.2730000000001</v>
      </c>
      <c r="AE7724">
        <v>324145</v>
      </c>
      <c r="AF7724">
        <v>31786</v>
      </c>
      <c r="AG7724">
        <v>26706</v>
      </c>
      <c r="AH7724">
        <v>53165.091999999997</v>
      </c>
      <c r="AI7724">
        <v>0</v>
      </c>
      <c r="AJ7724">
        <v>0</v>
      </c>
      <c r="AK7724">
        <v>0</v>
      </c>
      <c r="AL7724">
        <v>0</v>
      </c>
      <c r="AM7724">
        <v>0</v>
      </c>
      <c r="AN7724">
        <v>0</v>
      </c>
    </row>
    <row r="7725" spans="1:40" x14ac:dyDescent="0.35">
      <c r="B7725"/>
      <c r="I7725"/>
      <c r="L7725"/>
      <c r="O7725"/>
      <c r="Q7725"/>
      <c r="V7725"/>
      <c r="W7725"/>
      <c r="X7725"/>
      <c r="Z7725"/>
      <c r="AA7725"/>
      <c r="AC7725"/>
      <c r="AD7725"/>
      <c r="AE7725"/>
      <c r="AF7725"/>
      <c r="AG7725"/>
      <c r="AH7725"/>
      <c r="AI7725"/>
      <c r="AJ7725"/>
      <c r="AK7725"/>
      <c r="AL7725"/>
      <c r="AM7725"/>
      <c r="AN7725"/>
    </row>
    <row r="7726" spans="1:40" x14ac:dyDescent="0.35">
      <c r="B7726"/>
      <c r="I7726"/>
      <c r="L7726"/>
      <c r="O7726"/>
      <c r="Q7726"/>
      <c r="V7726"/>
      <c r="W7726"/>
      <c r="X7726"/>
      <c r="Z7726"/>
      <c r="AA7726"/>
      <c r="AC7726"/>
      <c r="AD7726"/>
      <c r="AE7726"/>
      <c r="AF7726"/>
      <c r="AG7726"/>
      <c r="AH7726"/>
      <c r="AI7726"/>
      <c r="AJ7726"/>
      <c r="AK7726"/>
      <c r="AL7726"/>
      <c r="AM7726"/>
      <c r="AN7726"/>
    </row>
    <row r="7727" spans="1:40" x14ac:dyDescent="0.35">
      <c r="B7727"/>
      <c r="I7727"/>
      <c r="L7727"/>
      <c r="O7727"/>
      <c r="Q7727"/>
      <c r="V7727"/>
      <c r="W7727"/>
      <c r="X7727"/>
      <c r="Z7727"/>
      <c r="AA7727"/>
      <c r="AC7727"/>
      <c r="AD7727"/>
      <c r="AE7727"/>
      <c r="AF7727"/>
      <c r="AG7727"/>
      <c r="AH7727"/>
      <c r="AI7727"/>
      <c r="AJ7727"/>
      <c r="AK7727"/>
      <c r="AL7727"/>
      <c r="AM7727"/>
      <c r="AN7727"/>
    </row>
    <row r="7728" spans="1:40" x14ac:dyDescent="0.35">
      <c r="B7728"/>
      <c r="I7728"/>
      <c r="L7728"/>
      <c r="O7728"/>
      <c r="Q7728"/>
      <c r="V7728"/>
      <c r="W7728"/>
      <c r="X7728"/>
      <c r="Z7728"/>
      <c r="AA7728"/>
      <c r="AC7728"/>
      <c r="AD7728"/>
      <c r="AE7728"/>
      <c r="AF7728"/>
      <c r="AG7728"/>
      <c r="AH7728"/>
      <c r="AI7728"/>
      <c r="AJ7728"/>
      <c r="AK7728"/>
      <c r="AL7728"/>
      <c r="AM7728"/>
      <c r="AN7728"/>
    </row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16D9-A928-4C12-92A8-6761428AD6B7}">
  <dimension ref="A1:B41"/>
  <sheetViews>
    <sheetView topLeftCell="A24" workbookViewId="0">
      <selection activeCell="D12" sqref="D12"/>
    </sheetView>
  </sheetViews>
  <sheetFormatPr defaultRowHeight="14.5" x14ac:dyDescent="0.35"/>
  <cols>
    <col min="1" max="1" width="24.08984375" bestFit="1" customWidth="1"/>
  </cols>
  <sheetData>
    <row r="1" spans="1:2" x14ac:dyDescent="0.35">
      <c r="A1" t="s">
        <v>3380</v>
      </c>
      <c r="B1" t="s">
        <v>3381</v>
      </c>
    </row>
    <row r="2" spans="1:2" x14ac:dyDescent="0.35">
      <c r="A2" t="s">
        <v>1277</v>
      </c>
      <c r="B2" t="s">
        <v>3384</v>
      </c>
    </row>
    <row r="3" spans="1:2" x14ac:dyDescent="0.35">
      <c r="A3" t="s">
        <v>1278</v>
      </c>
      <c r="B3" t="s">
        <v>3384</v>
      </c>
    </row>
    <row r="4" spans="1:2" x14ac:dyDescent="0.35">
      <c r="A4" t="s">
        <v>1279</v>
      </c>
      <c r="B4" t="s">
        <v>3384</v>
      </c>
    </row>
    <row r="5" spans="1:2" x14ac:dyDescent="0.35">
      <c r="A5" t="s">
        <v>1280</v>
      </c>
      <c r="B5" t="s">
        <v>3384</v>
      </c>
    </row>
    <row r="6" spans="1:2" x14ac:dyDescent="0.35">
      <c r="A6" t="s">
        <v>1281</v>
      </c>
      <c r="B6" t="s">
        <v>3384</v>
      </c>
    </row>
    <row r="7" spans="1:2" x14ac:dyDescent="0.35">
      <c r="A7" t="s">
        <v>1282</v>
      </c>
      <c r="B7" t="s">
        <v>3384</v>
      </c>
    </row>
    <row r="8" spans="1:2" x14ac:dyDescent="0.35">
      <c r="A8" t="s">
        <v>1283</v>
      </c>
      <c r="B8" t="s">
        <v>3384</v>
      </c>
    </row>
    <row r="9" spans="1:2" x14ac:dyDescent="0.35">
      <c r="A9" t="s">
        <v>1284</v>
      </c>
      <c r="B9" t="s">
        <v>3384</v>
      </c>
    </row>
    <row r="10" spans="1:2" x14ac:dyDescent="0.35">
      <c r="A10" t="s">
        <v>1285</v>
      </c>
      <c r="B10" t="s">
        <v>3382</v>
      </c>
    </row>
    <row r="11" spans="1:2" x14ac:dyDescent="0.35">
      <c r="A11" t="s">
        <v>1286</v>
      </c>
      <c r="B11" t="s">
        <v>3382</v>
      </c>
    </row>
    <row r="12" spans="1:2" x14ac:dyDescent="0.35">
      <c r="A12" t="s">
        <v>1287</v>
      </c>
      <c r="B12" t="s">
        <v>3384</v>
      </c>
    </row>
    <row r="13" spans="1:2" x14ac:dyDescent="0.35">
      <c r="A13" t="s">
        <v>1288</v>
      </c>
      <c r="B13" t="s">
        <v>3382</v>
      </c>
    </row>
    <row r="14" spans="1:2" x14ac:dyDescent="0.35">
      <c r="A14" t="s">
        <v>1289</v>
      </c>
      <c r="B14" t="s">
        <v>3384</v>
      </c>
    </row>
    <row r="15" spans="1:2" x14ac:dyDescent="0.35">
      <c r="A15" t="s">
        <v>1290</v>
      </c>
      <c r="B15" t="s">
        <v>3384</v>
      </c>
    </row>
    <row r="16" spans="1:2" x14ac:dyDescent="0.35">
      <c r="A16" t="s">
        <v>1291</v>
      </c>
      <c r="B16" t="s">
        <v>3384</v>
      </c>
    </row>
    <row r="17" spans="1:2" x14ac:dyDescent="0.35">
      <c r="A17" t="s">
        <v>1292</v>
      </c>
      <c r="B17" t="s">
        <v>3384</v>
      </c>
    </row>
    <row r="18" spans="1:2" x14ac:dyDescent="0.35">
      <c r="A18" t="s">
        <v>1293</v>
      </c>
      <c r="B18" t="s">
        <v>3382</v>
      </c>
    </row>
    <row r="19" spans="1:2" x14ac:dyDescent="0.35">
      <c r="A19" t="s">
        <v>1294</v>
      </c>
      <c r="B19" t="s">
        <v>3384</v>
      </c>
    </row>
    <row r="20" spans="1:2" x14ac:dyDescent="0.35">
      <c r="A20" t="s">
        <v>1295</v>
      </c>
      <c r="B20" t="s">
        <v>3384</v>
      </c>
    </row>
    <row r="21" spans="1:2" x14ac:dyDescent="0.35">
      <c r="A21" t="s">
        <v>1296</v>
      </c>
      <c r="B21" t="s">
        <v>3382</v>
      </c>
    </row>
    <row r="22" spans="1:2" x14ac:dyDescent="0.35">
      <c r="A22" t="s">
        <v>1297</v>
      </c>
      <c r="B22" t="s">
        <v>3384</v>
      </c>
    </row>
    <row r="23" spans="1:2" x14ac:dyDescent="0.35">
      <c r="A23" t="s">
        <v>1298</v>
      </c>
      <c r="B23" t="s">
        <v>3382</v>
      </c>
    </row>
    <row r="24" spans="1:2" x14ac:dyDescent="0.35">
      <c r="A24" t="s">
        <v>1299</v>
      </c>
      <c r="B24" t="s">
        <v>3382</v>
      </c>
    </row>
    <row r="25" spans="1:2" x14ac:dyDescent="0.35">
      <c r="A25" t="s">
        <v>1300</v>
      </c>
      <c r="B25" t="s">
        <v>3382</v>
      </c>
    </row>
    <row r="26" spans="1:2" x14ac:dyDescent="0.35">
      <c r="A26" t="s">
        <v>1301</v>
      </c>
      <c r="B26" t="s">
        <v>3384</v>
      </c>
    </row>
    <row r="27" spans="1:2" x14ac:dyDescent="0.35">
      <c r="A27" t="s">
        <v>1302</v>
      </c>
      <c r="B27" t="s">
        <v>3382</v>
      </c>
    </row>
    <row r="28" spans="1:2" x14ac:dyDescent="0.35">
      <c r="A28" t="s">
        <v>1303</v>
      </c>
      <c r="B28" s="15" t="s">
        <v>3399</v>
      </c>
    </row>
    <row r="29" spans="1:2" x14ac:dyDescent="0.35">
      <c r="A29" t="s">
        <v>1304</v>
      </c>
      <c r="B29" t="s">
        <v>3382</v>
      </c>
    </row>
    <row r="30" spans="1:2" x14ac:dyDescent="0.35">
      <c r="A30" t="s">
        <v>1305</v>
      </c>
      <c r="B30" t="s">
        <v>3382</v>
      </c>
    </row>
    <row r="31" spans="1:2" x14ac:dyDescent="0.35">
      <c r="A31" t="s">
        <v>1306</v>
      </c>
      <c r="B31" t="s">
        <v>3382</v>
      </c>
    </row>
    <row r="32" spans="1:2" x14ac:dyDescent="0.35">
      <c r="A32" t="s">
        <v>1307</v>
      </c>
      <c r="B32" t="s">
        <v>3382</v>
      </c>
    </row>
    <row r="33" spans="1:2" x14ac:dyDescent="0.35">
      <c r="A33" t="s">
        <v>1308</v>
      </c>
      <c r="B33" t="s">
        <v>3382</v>
      </c>
    </row>
    <row r="34" spans="1:2" x14ac:dyDescent="0.35">
      <c r="A34" t="s">
        <v>1309</v>
      </c>
      <c r="B34" t="s">
        <v>3382</v>
      </c>
    </row>
    <row r="35" spans="1:2" x14ac:dyDescent="0.35">
      <c r="A35" t="s">
        <v>1310</v>
      </c>
      <c r="B35" t="s">
        <v>3382</v>
      </c>
    </row>
    <row r="36" spans="1:2" x14ac:dyDescent="0.35">
      <c r="A36" t="s">
        <v>1311</v>
      </c>
      <c r="B36" t="s">
        <v>3382</v>
      </c>
    </row>
    <row r="37" spans="1:2" x14ac:dyDescent="0.35">
      <c r="A37" t="s">
        <v>1312</v>
      </c>
      <c r="B37" t="s">
        <v>3382</v>
      </c>
    </row>
    <row r="38" spans="1:2" x14ac:dyDescent="0.35">
      <c r="A38" t="s">
        <v>1313</v>
      </c>
      <c r="B38" t="s">
        <v>3382</v>
      </c>
    </row>
    <row r="39" spans="1:2" x14ac:dyDescent="0.35">
      <c r="A39" t="s">
        <v>1314</v>
      </c>
      <c r="B39" t="s">
        <v>3382</v>
      </c>
    </row>
    <row r="40" spans="1:2" x14ac:dyDescent="0.35">
      <c r="A40" t="s">
        <v>1315</v>
      </c>
      <c r="B40" t="s">
        <v>3382</v>
      </c>
    </row>
    <row r="41" spans="1:2" x14ac:dyDescent="0.35">
      <c r="A41" t="s">
        <v>1316</v>
      </c>
      <c r="B41" t="s">
        <v>3382</v>
      </c>
    </row>
  </sheetData>
  <autoFilter ref="A1:B41" xr:uid="{9FDE16D9-A928-4C12-92A8-6761428AD6B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E612-1910-4C8C-8F6F-0C0699FE6F3D}">
  <dimension ref="A1:AD76"/>
  <sheetViews>
    <sheetView topLeftCell="A52" zoomScale="77" workbookViewId="0">
      <selection activeCell="E68" sqref="E68"/>
    </sheetView>
  </sheetViews>
  <sheetFormatPr defaultRowHeight="14.5" x14ac:dyDescent="0.35"/>
  <cols>
    <col min="1" max="1" width="10.26953125" bestFit="1" customWidth="1"/>
    <col min="2" max="2" width="10.26953125" customWidth="1"/>
    <col min="3" max="3" width="24.26953125" customWidth="1"/>
    <col min="4" max="4" width="34.453125" customWidth="1"/>
    <col min="5" max="5" width="29.26953125" customWidth="1"/>
    <col min="6" max="6" width="20.54296875" bestFit="1" customWidth="1"/>
    <col min="7" max="7" width="13.54296875" customWidth="1"/>
    <col min="8" max="8" width="12.453125" bestFit="1" customWidth="1"/>
    <col min="9" max="9" width="20.453125" bestFit="1" customWidth="1"/>
    <col min="13" max="13" width="8.81640625" bestFit="1" customWidth="1"/>
  </cols>
  <sheetData>
    <row r="1" spans="1:30" x14ac:dyDescent="0.35">
      <c r="A1" t="s">
        <v>1166</v>
      </c>
      <c r="B1" t="s">
        <v>0</v>
      </c>
      <c r="C1" t="s">
        <v>1169</v>
      </c>
      <c r="D1" t="s">
        <v>1171</v>
      </c>
      <c r="E1" t="s">
        <v>1167</v>
      </c>
      <c r="F1" t="s">
        <v>1170</v>
      </c>
      <c r="G1" t="s">
        <v>1</v>
      </c>
      <c r="H1" t="s">
        <v>435</v>
      </c>
      <c r="I1" t="s">
        <v>3</v>
      </c>
      <c r="J1" t="s">
        <v>165</v>
      </c>
      <c r="K1" t="s">
        <v>434</v>
      </c>
      <c r="L1" t="s">
        <v>389</v>
      </c>
      <c r="M1" t="s">
        <v>166</v>
      </c>
      <c r="N1" t="s">
        <v>390</v>
      </c>
      <c r="O1" t="s">
        <v>391</v>
      </c>
      <c r="P1" t="s">
        <v>1168</v>
      </c>
      <c r="Q1" t="s">
        <v>160</v>
      </c>
      <c r="R1" s="11" t="s">
        <v>4</v>
      </c>
      <c r="S1" s="11" t="s">
        <v>5</v>
      </c>
      <c r="T1" s="11" t="s">
        <v>6</v>
      </c>
      <c r="U1" s="11" t="s">
        <v>7</v>
      </c>
      <c r="V1" s="11" t="s">
        <v>8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1" t="s">
        <v>15</v>
      </c>
    </row>
    <row r="2" spans="1:30" x14ac:dyDescent="0.35">
      <c r="C2" t="s">
        <v>1276</v>
      </c>
      <c r="D2" t="s">
        <v>441</v>
      </c>
      <c r="E2" t="s">
        <v>98</v>
      </c>
      <c r="F2" t="s">
        <v>440</v>
      </c>
    </row>
    <row r="3" spans="1:30" x14ac:dyDescent="0.35">
      <c r="E3" t="s">
        <v>101</v>
      </c>
    </row>
    <row r="4" spans="1:30" x14ac:dyDescent="0.35">
      <c r="E4" t="s">
        <v>111</v>
      </c>
    </row>
    <row r="6" spans="1:30" x14ac:dyDescent="0.35">
      <c r="E6" t="s">
        <v>3383</v>
      </c>
    </row>
    <row r="8" spans="1:30" x14ac:dyDescent="0.35">
      <c r="C8" s="15"/>
      <c r="D8" s="15"/>
      <c r="E8" s="15"/>
      <c r="F8" s="15"/>
      <c r="G8" s="15"/>
    </row>
    <row r="9" spans="1:30" x14ac:dyDescent="0.35">
      <c r="A9" s="13" t="s">
        <v>1166</v>
      </c>
      <c r="B9" s="13" t="s">
        <v>0</v>
      </c>
      <c r="C9" s="15" t="s">
        <v>3409</v>
      </c>
      <c r="D9" s="13" t="s">
        <v>3400</v>
      </c>
      <c r="E9" s="15" t="s">
        <v>3388</v>
      </c>
      <c r="F9" s="13" t="s">
        <v>3387</v>
      </c>
      <c r="G9" s="13" t="s">
        <v>2</v>
      </c>
      <c r="H9" s="13" t="s">
        <v>1</v>
      </c>
      <c r="I9" s="18" t="s">
        <v>3386</v>
      </c>
      <c r="J9" s="18" t="s">
        <v>3385</v>
      </c>
      <c r="K9" s="18" t="s">
        <v>165</v>
      </c>
      <c r="L9" s="18" t="s">
        <v>434</v>
      </c>
      <c r="M9" s="18" t="s">
        <v>389</v>
      </c>
      <c r="N9" s="18" t="s">
        <v>166</v>
      </c>
      <c r="O9" s="15"/>
      <c r="P9" s="15"/>
      <c r="Q9" s="15"/>
      <c r="R9" s="18" t="s">
        <v>160</v>
      </c>
      <c r="S9" s="14" t="s">
        <v>4</v>
      </c>
      <c r="T9" s="14" t="s">
        <v>5</v>
      </c>
      <c r="U9" s="14" t="s">
        <v>6</v>
      </c>
      <c r="V9" s="14" t="s">
        <v>7</v>
      </c>
      <c r="W9" s="14" t="s">
        <v>8</v>
      </c>
      <c r="X9" s="14" t="s">
        <v>9</v>
      </c>
      <c r="Y9" s="14" t="s">
        <v>10</v>
      </c>
      <c r="Z9" s="14" t="s">
        <v>11</v>
      </c>
      <c r="AA9" s="14" t="s">
        <v>12</v>
      </c>
      <c r="AB9" s="14" t="s">
        <v>13</v>
      </c>
      <c r="AC9" s="14" t="s">
        <v>14</v>
      </c>
      <c r="AD9" s="14" t="s">
        <v>15</v>
      </c>
    </row>
    <row r="10" spans="1:30" x14ac:dyDescent="0.35">
      <c r="C10" s="15" t="s">
        <v>3395</v>
      </c>
      <c r="D10" s="15" t="s">
        <v>98</v>
      </c>
      <c r="F10" s="15" t="s">
        <v>440</v>
      </c>
      <c r="G10" s="15"/>
      <c r="I10" s="7"/>
      <c r="J10" s="7"/>
      <c r="K10" s="7"/>
      <c r="L10" s="7"/>
      <c r="M10" s="7"/>
      <c r="N10" s="7"/>
      <c r="R10" s="7"/>
    </row>
    <row r="11" spans="1:30" ht="14.5" customHeight="1" x14ac:dyDescent="0.35">
      <c r="C11" s="15"/>
      <c r="D11" s="15" t="s">
        <v>101</v>
      </c>
      <c r="F11" s="15" t="s">
        <v>472</v>
      </c>
      <c r="G11" s="15"/>
      <c r="I11" s="30" t="s">
        <v>3390</v>
      </c>
      <c r="J11" s="30"/>
      <c r="K11" s="30" t="s">
        <v>3389</v>
      </c>
      <c r="L11" s="30"/>
      <c r="M11" s="30"/>
      <c r="N11" s="30"/>
      <c r="R11" s="30" t="s">
        <v>3391</v>
      </c>
    </row>
    <row r="12" spans="1:30" x14ac:dyDescent="0.35">
      <c r="C12" s="15" t="s">
        <v>1276</v>
      </c>
      <c r="D12" s="15" t="s">
        <v>111</v>
      </c>
      <c r="F12" s="15" t="s">
        <v>397</v>
      </c>
      <c r="G12" s="15"/>
      <c r="I12" s="30"/>
      <c r="J12" s="30"/>
      <c r="K12" s="30"/>
      <c r="L12" s="30"/>
      <c r="M12" s="30"/>
      <c r="N12" s="30"/>
      <c r="R12" s="30"/>
    </row>
    <row r="13" spans="1:30" x14ac:dyDescent="0.35">
      <c r="C13" s="15" t="s">
        <v>3393</v>
      </c>
      <c r="D13" s="31" t="s">
        <v>3392</v>
      </c>
      <c r="E13" s="15"/>
      <c r="F13" s="15" t="s">
        <v>3396</v>
      </c>
      <c r="G13" s="15"/>
      <c r="I13" s="30"/>
      <c r="J13" s="30"/>
      <c r="K13" s="30"/>
      <c r="L13" s="30"/>
      <c r="M13" s="30"/>
      <c r="N13" s="30"/>
      <c r="R13" s="30"/>
    </row>
    <row r="14" spans="1:30" x14ac:dyDescent="0.35">
      <c r="C14" s="15" t="s">
        <v>3394</v>
      </c>
      <c r="D14" s="31"/>
      <c r="E14" s="15"/>
      <c r="F14" s="15"/>
      <c r="G14" s="15"/>
      <c r="I14" s="30"/>
      <c r="J14" s="30"/>
      <c r="K14" s="30"/>
      <c r="L14" s="30"/>
      <c r="M14" s="30"/>
      <c r="N14" s="30"/>
      <c r="R14" s="30"/>
    </row>
    <row r="15" spans="1:30" x14ac:dyDescent="0.35">
      <c r="C15" s="15" t="s">
        <v>3393</v>
      </c>
      <c r="D15" s="31" t="s">
        <v>3398</v>
      </c>
      <c r="E15" s="15"/>
      <c r="F15" s="15"/>
      <c r="G15" s="15"/>
      <c r="I15" s="30"/>
      <c r="J15" s="30"/>
      <c r="K15" s="30"/>
      <c r="L15" s="30"/>
      <c r="M15" s="30"/>
      <c r="N15" s="30"/>
      <c r="R15" s="30"/>
    </row>
    <row r="16" spans="1:30" x14ac:dyDescent="0.35">
      <c r="C16" s="15"/>
      <c r="D16" s="31"/>
      <c r="E16" s="15"/>
      <c r="F16" s="15"/>
      <c r="G16" s="15"/>
      <c r="I16" s="30"/>
      <c r="J16" s="30"/>
      <c r="K16" s="30"/>
      <c r="L16" s="30"/>
      <c r="M16" s="30"/>
      <c r="N16" s="30"/>
      <c r="R16" s="30"/>
    </row>
    <row r="17" spans="3:18" x14ac:dyDescent="0.35">
      <c r="C17" s="15"/>
      <c r="D17" s="31"/>
      <c r="E17" s="15"/>
      <c r="F17" s="15"/>
      <c r="G17" s="15"/>
      <c r="I17" s="30"/>
      <c r="J17" s="30"/>
      <c r="K17" s="30"/>
      <c r="L17" s="30"/>
      <c r="M17" s="30"/>
      <c r="N17" s="30"/>
      <c r="R17" s="30"/>
    </row>
    <row r="18" spans="3:18" x14ac:dyDescent="0.35">
      <c r="C18" s="15"/>
      <c r="D18" s="15"/>
      <c r="E18" s="15"/>
      <c r="F18" s="15"/>
      <c r="G18" s="15"/>
    </row>
    <row r="19" spans="3:18" x14ac:dyDescent="0.35">
      <c r="C19" s="15"/>
      <c r="D19" s="15"/>
      <c r="E19" s="15"/>
      <c r="F19" s="15"/>
      <c r="G19" s="15"/>
    </row>
    <row r="20" spans="3:18" x14ac:dyDescent="0.35">
      <c r="C20" s="15"/>
      <c r="D20" s="15"/>
      <c r="E20" s="15"/>
      <c r="F20" s="15"/>
      <c r="G20" s="15"/>
    </row>
    <row r="21" spans="3:18" x14ac:dyDescent="0.35">
      <c r="C21" s="15"/>
      <c r="D21" s="15"/>
      <c r="E21" s="15"/>
      <c r="F21" s="15"/>
      <c r="G21" s="15"/>
    </row>
    <row r="22" spans="3:18" x14ac:dyDescent="0.35">
      <c r="C22" s="15"/>
      <c r="D22" s="15"/>
      <c r="E22" s="15"/>
      <c r="F22" s="15"/>
      <c r="G22" s="15"/>
    </row>
    <row r="23" spans="3:18" x14ac:dyDescent="0.35">
      <c r="F23" t="s">
        <v>3406</v>
      </c>
    </row>
    <row r="24" spans="3:18" x14ac:dyDescent="0.35">
      <c r="C24" t="s">
        <v>3401</v>
      </c>
      <c r="D24" t="s">
        <v>3407</v>
      </c>
      <c r="E24" t="s">
        <v>3401</v>
      </c>
      <c r="F24" t="s">
        <v>3401</v>
      </c>
      <c r="G24" t="s">
        <v>3401</v>
      </c>
    </row>
    <row r="25" spans="3:18" x14ac:dyDescent="0.35">
      <c r="C25" t="s">
        <v>3408</v>
      </c>
      <c r="E25" t="s">
        <v>3402</v>
      </c>
      <c r="F25" s="15" t="s">
        <v>440</v>
      </c>
      <c r="G25" s="15" t="s">
        <v>441</v>
      </c>
    </row>
    <row r="26" spans="3:18" x14ac:dyDescent="0.35">
      <c r="E26" t="s">
        <v>3403</v>
      </c>
      <c r="F26" s="15" t="s">
        <v>472</v>
      </c>
      <c r="G26" s="15" t="s">
        <v>3397</v>
      </c>
    </row>
    <row r="27" spans="3:18" x14ac:dyDescent="0.35">
      <c r="C27" t="s">
        <v>3411</v>
      </c>
      <c r="E27" t="s">
        <v>3404</v>
      </c>
      <c r="F27" s="15" t="s">
        <v>397</v>
      </c>
      <c r="G27" s="15" t="s">
        <v>486</v>
      </c>
    </row>
    <row r="28" spans="3:18" x14ac:dyDescent="0.35">
      <c r="F28" s="15" t="s">
        <v>3396</v>
      </c>
    </row>
    <row r="29" spans="3:18" x14ac:dyDescent="0.35">
      <c r="E29" t="s">
        <v>3405</v>
      </c>
    </row>
    <row r="31" spans="3:18" x14ac:dyDescent="0.35">
      <c r="C31" s="11" t="s">
        <v>3414</v>
      </c>
      <c r="D31" s="11" t="s">
        <v>3413</v>
      </c>
      <c r="E31" s="11" t="s">
        <v>3415</v>
      </c>
    </row>
    <row r="32" spans="3:18" x14ac:dyDescent="0.35">
      <c r="C32" t="s">
        <v>3416</v>
      </c>
      <c r="D32" t="s">
        <v>3417</v>
      </c>
      <c r="E32" t="s">
        <v>3418</v>
      </c>
    </row>
    <row r="33" spans="3:12" x14ac:dyDescent="0.35">
      <c r="C33" t="s">
        <v>3422</v>
      </c>
      <c r="D33" t="s">
        <v>3412</v>
      </c>
      <c r="E33" t="s">
        <v>3419</v>
      </c>
      <c r="H33" t="s">
        <v>3418</v>
      </c>
    </row>
    <row r="34" spans="3:12" x14ac:dyDescent="0.35">
      <c r="C34" t="s">
        <v>3420</v>
      </c>
      <c r="D34" t="s">
        <v>3423</v>
      </c>
      <c r="H34" t="s">
        <v>3425</v>
      </c>
    </row>
    <row r="35" spans="3:12" x14ac:dyDescent="0.35">
      <c r="C35" t="s">
        <v>3421</v>
      </c>
      <c r="D35" t="s">
        <v>3424</v>
      </c>
      <c r="H35" t="s">
        <v>3426</v>
      </c>
    </row>
    <row r="37" spans="3:12" x14ac:dyDescent="0.35">
      <c r="C37" t="s">
        <v>3427</v>
      </c>
      <c r="D37" t="s">
        <v>3428</v>
      </c>
    </row>
    <row r="39" spans="3:12" x14ac:dyDescent="0.35">
      <c r="G39" t="s">
        <v>3416</v>
      </c>
      <c r="H39" t="s">
        <v>3431</v>
      </c>
      <c r="I39" t="s">
        <v>3437</v>
      </c>
      <c r="K39" t="s">
        <v>3427</v>
      </c>
    </row>
    <row r="40" spans="3:12" x14ac:dyDescent="0.35">
      <c r="F40" t="s">
        <v>161</v>
      </c>
      <c r="G40">
        <v>1200</v>
      </c>
    </row>
    <row r="41" spans="3:12" x14ac:dyDescent="0.35">
      <c r="F41" t="s">
        <v>162</v>
      </c>
      <c r="G41">
        <v>100</v>
      </c>
    </row>
    <row r="42" spans="3:12" x14ac:dyDescent="0.35">
      <c r="F42" t="s">
        <v>3433</v>
      </c>
      <c r="G42" s="19">
        <f>G40-G41</f>
        <v>1100</v>
      </c>
    </row>
    <row r="43" spans="3:12" x14ac:dyDescent="0.35">
      <c r="E43" t="s">
        <v>3434</v>
      </c>
      <c r="F43" t="s">
        <v>399</v>
      </c>
      <c r="G43">
        <v>800</v>
      </c>
      <c r="H43">
        <v>900</v>
      </c>
      <c r="I43" s="19">
        <f>IF(H43&gt;G43,(G43-H43),0)</f>
        <v>-100</v>
      </c>
      <c r="J43" s="19">
        <f>IF(H43&gt;G43,H43,G43)</f>
        <v>900</v>
      </c>
    </row>
    <row r="44" spans="3:12" x14ac:dyDescent="0.35">
      <c r="E44" t="s">
        <v>3435</v>
      </c>
      <c r="F44" t="s">
        <v>3429</v>
      </c>
      <c r="G44">
        <v>100</v>
      </c>
      <c r="H44">
        <v>50</v>
      </c>
      <c r="I44" s="19">
        <f t="shared" ref="I44:I45" si="0">IF(H44&gt;G44,(G44-H44),0)</f>
        <v>0</v>
      </c>
      <c r="J44" s="19">
        <f t="shared" ref="J44:J45" si="1">IF(H44&gt;G44,H44,G44)</f>
        <v>100</v>
      </c>
    </row>
    <row r="45" spans="3:12" x14ac:dyDescent="0.35">
      <c r="E45" t="s">
        <v>3436</v>
      </c>
      <c r="F45" t="s">
        <v>3430</v>
      </c>
      <c r="G45" s="19">
        <f>G42-SUM(G43:G44)</f>
        <v>200</v>
      </c>
      <c r="H45">
        <v>300</v>
      </c>
      <c r="I45" s="19">
        <f t="shared" si="0"/>
        <v>-100</v>
      </c>
      <c r="J45" s="19">
        <f t="shared" si="1"/>
        <v>300</v>
      </c>
    </row>
    <row r="47" spans="3:12" x14ac:dyDescent="0.35">
      <c r="G47" s="11">
        <f>SUM(G43:G45)</f>
        <v>1100</v>
      </c>
      <c r="H47" s="11">
        <f t="shared" ref="H47:J47" si="2">SUM(H43:H45)</f>
        <v>1250</v>
      </c>
      <c r="I47" s="11">
        <f t="shared" si="2"/>
        <v>-200</v>
      </c>
      <c r="J47" s="11">
        <f t="shared" si="2"/>
        <v>1300</v>
      </c>
      <c r="L47" t="s">
        <v>3432</v>
      </c>
    </row>
    <row r="55" spans="5:7" x14ac:dyDescent="0.35">
      <c r="E55" s="12" t="s">
        <v>3998</v>
      </c>
      <c r="F55" t="s">
        <v>3995</v>
      </c>
      <c r="G55" t="s">
        <v>4010</v>
      </c>
    </row>
    <row r="56" spans="5:7" x14ac:dyDescent="0.35">
      <c r="E56" s="12" t="s">
        <v>3999</v>
      </c>
      <c r="F56" t="s">
        <v>3995</v>
      </c>
      <c r="G56" t="s">
        <v>4010</v>
      </c>
    </row>
    <row r="57" spans="5:7" x14ac:dyDescent="0.35">
      <c r="E57" s="12" t="s">
        <v>4000</v>
      </c>
      <c r="F57" t="s">
        <v>3995</v>
      </c>
      <c r="G57" t="s">
        <v>4010</v>
      </c>
    </row>
    <row r="59" spans="5:7" x14ac:dyDescent="0.35">
      <c r="E59" s="12" t="s">
        <v>4001</v>
      </c>
      <c r="F59" t="s">
        <v>3996</v>
      </c>
      <c r="G59" t="s">
        <v>3997</v>
      </c>
    </row>
    <row r="60" spans="5:7" x14ac:dyDescent="0.35">
      <c r="E60" s="12" t="s">
        <v>4002</v>
      </c>
      <c r="F60" t="s">
        <v>3996</v>
      </c>
      <c r="G60" t="s">
        <v>3997</v>
      </c>
    </row>
    <row r="61" spans="5:7" x14ac:dyDescent="0.35">
      <c r="E61" s="12" t="s">
        <v>4003</v>
      </c>
      <c r="F61" t="s">
        <v>3996</v>
      </c>
      <c r="G61" t="s">
        <v>3997</v>
      </c>
    </row>
    <row r="64" spans="5:7" x14ac:dyDescent="0.35">
      <c r="E64" s="12" t="s">
        <v>4004</v>
      </c>
      <c r="F64" t="s">
        <v>3996</v>
      </c>
      <c r="G64" t="s">
        <v>3997</v>
      </c>
    </row>
    <row r="65" spans="4:7" x14ac:dyDescent="0.35">
      <c r="E65" s="12" t="s">
        <v>4005</v>
      </c>
      <c r="F65" t="s">
        <v>3996</v>
      </c>
      <c r="G65" t="s">
        <v>3997</v>
      </c>
    </row>
    <row r="66" spans="4:7" x14ac:dyDescent="0.35">
      <c r="E66" s="12" t="s">
        <v>4006</v>
      </c>
      <c r="F66" t="s">
        <v>3996</v>
      </c>
      <c r="G66" t="s">
        <v>3997</v>
      </c>
    </row>
    <row r="71" spans="4:7" x14ac:dyDescent="0.35">
      <c r="D71" s="12" t="s">
        <v>4004</v>
      </c>
      <c r="E71" t="s">
        <v>4008</v>
      </c>
    </row>
    <row r="72" spans="4:7" x14ac:dyDescent="0.35">
      <c r="D72" s="12" t="s">
        <v>4005</v>
      </c>
    </row>
    <row r="73" spans="4:7" x14ac:dyDescent="0.35">
      <c r="D73" s="12" t="s">
        <v>4006</v>
      </c>
    </row>
    <row r="76" spans="4:7" x14ac:dyDescent="0.35">
      <c r="D76" t="s">
        <v>4007</v>
      </c>
      <c r="E76" t="s">
        <v>4009</v>
      </c>
    </row>
  </sheetData>
  <mergeCells count="5">
    <mergeCell ref="R11:R17"/>
    <mergeCell ref="D15:D17"/>
    <mergeCell ref="D13:D14"/>
    <mergeCell ref="K11:N17"/>
    <mergeCell ref="I11:J17"/>
  </mergeCells>
  <phoneticPr fontId="8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3E4B-3613-493C-80F0-093AA79A0F86}">
  <dimension ref="A1:N241"/>
  <sheetViews>
    <sheetView zoomScale="70" zoomScaleNormal="70" workbookViewId="0">
      <selection activeCell="M13" sqref="M13"/>
    </sheetView>
  </sheetViews>
  <sheetFormatPr defaultRowHeight="14.5" x14ac:dyDescent="0.35"/>
  <cols>
    <col min="1" max="1" width="13.36328125" bestFit="1" customWidth="1"/>
    <col min="2" max="2" width="28.6328125" bestFit="1" customWidth="1"/>
    <col min="3" max="3" width="37.54296875" bestFit="1" customWidth="1"/>
    <col min="4" max="4" width="16.6328125" bestFit="1" customWidth="1"/>
    <col min="5" max="5" width="10.453125" bestFit="1" customWidth="1"/>
    <col min="6" max="6" width="10.453125" customWidth="1"/>
    <col min="7" max="7" width="27.08984375" bestFit="1" customWidth="1"/>
    <col min="8" max="8" width="11.81640625" bestFit="1" customWidth="1"/>
    <col min="9" max="9" width="13.81640625" bestFit="1" customWidth="1"/>
    <col min="10" max="10" width="13.81640625" customWidth="1"/>
    <col min="11" max="11" width="20.6328125" bestFit="1" customWidth="1"/>
    <col min="12" max="12" width="10.81640625" customWidth="1"/>
    <col min="13" max="13" width="38.453125" bestFit="1" customWidth="1"/>
    <col min="14" max="14" width="10.26953125" bestFit="1" customWidth="1"/>
  </cols>
  <sheetData>
    <row r="1" spans="1:14" x14ac:dyDescent="0.35">
      <c r="A1" s="20" t="s">
        <v>1</v>
      </c>
      <c r="B1" s="20" t="s">
        <v>3438</v>
      </c>
      <c r="C1" s="20" t="s">
        <v>3</v>
      </c>
      <c r="D1" s="20" t="s">
        <v>435</v>
      </c>
      <c r="E1" s="20" t="s">
        <v>3439</v>
      </c>
      <c r="F1" s="20" t="s">
        <v>3410</v>
      </c>
      <c r="G1" s="20" t="s">
        <v>2</v>
      </c>
      <c r="H1" s="21" t="s">
        <v>1339</v>
      </c>
      <c r="I1" s="21" t="s">
        <v>3440</v>
      </c>
      <c r="J1" s="21" t="s">
        <v>3441</v>
      </c>
      <c r="K1" s="21" t="s">
        <v>3442</v>
      </c>
      <c r="L1" s="21" t="s">
        <v>3974</v>
      </c>
      <c r="M1" s="22" t="s">
        <v>3443</v>
      </c>
      <c r="N1" s="29" t="s">
        <v>3973</v>
      </c>
    </row>
    <row r="2" spans="1:14" x14ac:dyDescent="0.35">
      <c r="A2" s="23" t="s">
        <v>16</v>
      </c>
      <c r="B2" s="23" t="s">
        <v>85</v>
      </c>
      <c r="C2" s="23" t="s">
        <v>3444</v>
      </c>
      <c r="D2" s="23" t="s">
        <v>922</v>
      </c>
      <c r="E2" s="23" t="s">
        <v>472</v>
      </c>
      <c r="F2" s="23" t="s">
        <v>84</v>
      </c>
      <c r="G2" s="23" t="s">
        <v>473</v>
      </c>
      <c r="H2" s="24">
        <v>3026594.0891701328</v>
      </c>
      <c r="I2" s="25">
        <v>59</v>
      </c>
      <c r="J2" s="25">
        <v>209</v>
      </c>
      <c r="K2" s="25">
        <v>130</v>
      </c>
      <c r="L2" s="26" t="s">
        <v>391</v>
      </c>
      <c r="M2" s="27" t="s">
        <v>472</v>
      </c>
    </row>
    <row r="3" spans="1:14" x14ac:dyDescent="0.35">
      <c r="A3" s="23" t="s">
        <v>17</v>
      </c>
      <c r="B3" s="23" t="s">
        <v>86</v>
      </c>
      <c r="C3" s="23" t="s">
        <v>3445</v>
      </c>
      <c r="D3" s="23" t="s">
        <v>474</v>
      </c>
      <c r="E3" s="23" t="s">
        <v>472</v>
      </c>
      <c r="F3" s="23" t="s">
        <v>84</v>
      </c>
      <c r="G3" s="23" t="s">
        <v>473</v>
      </c>
      <c r="H3" s="24">
        <v>3116507.1941048712</v>
      </c>
      <c r="I3" s="25">
        <v>62</v>
      </c>
      <c r="J3" s="25">
        <v>90</v>
      </c>
      <c r="K3" s="25">
        <v>148</v>
      </c>
      <c r="L3" s="26" t="s">
        <v>391</v>
      </c>
      <c r="M3" s="27" t="s">
        <v>472</v>
      </c>
    </row>
    <row r="4" spans="1:14" x14ac:dyDescent="0.35">
      <c r="A4" s="23" t="s">
        <v>18</v>
      </c>
      <c r="B4" s="23" t="s">
        <v>87</v>
      </c>
      <c r="C4" s="23" t="s">
        <v>3446</v>
      </c>
      <c r="D4" s="23" t="s">
        <v>474</v>
      </c>
      <c r="E4" s="23" t="s">
        <v>472</v>
      </c>
      <c r="F4" s="23" t="s">
        <v>84</v>
      </c>
      <c r="G4" s="23" t="s">
        <v>473</v>
      </c>
      <c r="H4" s="24">
        <v>25224563.87138189</v>
      </c>
      <c r="I4" s="25">
        <v>275</v>
      </c>
      <c r="J4" s="25">
        <v>538</v>
      </c>
      <c r="K4" s="25">
        <v>1292</v>
      </c>
      <c r="L4" s="26" t="s">
        <v>391</v>
      </c>
      <c r="M4" s="27" t="s">
        <v>472</v>
      </c>
    </row>
    <row r="5" spans="1:14" x14ac:dyDescent="0.35">
      <c r="A5" s="23" t="s">
        <v>19</v>
      </c>
      <c r="B5" s="23" t="s">
        <v>89</v>
      </c>
      <c r="C5" s="23" t="s">
        <v>3447</v>
      </c>
      <c r="D5" s="23" t="s">
        <v>894</v>
      </c>
      <c r="E5" s="23" t="s">
        <v>472</v>
      </c>
      <c r="F5" s="23" t="s">
        <v>88</v>
      </c>
      <c r="G5" s="23" t="s">
        <v>893</v>
      </c>
      <c r="H5" s="24">
        <v>8813044.9934114963</v>
      </c>
      <c r="I5" s="25">
        <v>174</v>
      </c>
      <c r="J5" s="25">
        <v>210</v>
      </c>
      <c r="K5" s="25">
        <v>219</v>
      </c>
      <c r="L5" s="26" t="s">
        <v>391</v>
      </c>
      <c r="M5" s="27" t="s">
        <v>472</v>
      </c>
    </row>
    <row r="6" spans="1:14" x14ac:dyDescent="0.35">
      <c r="A6" s="23" t="s">
        <v>1184</v>
      </c>
      <c r="B6" s="23" t="s">
        <v>3448</v>
      </c>
      <c r="C6" s="23" t="s">
        <v>3449</v>
      </c>
      <c r="D6" s="23" t="s">
        <v>1187</v>
      </c>
      <c r="E6" s="23" t="s">
        <v>472</v>
      </c>
      <c r="F6" s="23" t="s">
        <v>1185</v>
      </c>
      <c r="G6" s="23" t="s">
        <v>1186</v>
      </c>
      <c r="H6" s="24">
        <v>148230</v>
      </c>
      <c r="I6" s="25">
        <v>0</v>
      </c>
      <c r="J6" s="25">
        <v>0</v>
      </c>
      <c r="K6" s="25">
        <v>0</v>
      </c>
      <c r="L6" s="26" t="s">
        <v>391</v>
      </c>
      <c r="M6" s="27" t="s">
        <v>472</v>
      </c>
    </row>
    <row r="7" spans="1:14" x14ac:dyDescent="0.35">
      <c r="A7" s="23" t="s">
        <v>3450</v>
      </c>
      <c r="B7" s="23" t="s">
        <v>3451</v>
      </c>
      <c r="C7" s="23" t="s">
        <v>3452</v>
      </c>
      <c r="D7" s="23" t="s">
        <v>1190</v>
      </c>
      <c r="E7" s="23" t="s">
        <v>472</v>
      </c>
      <c r="F7" s="23" t="s">
        <v>1185</v>
      </c>
      <c r="G7" s="23" t="s">
        <v>1186</v>
      </c>
      <c r="H7" s="24">
        <v>88236.825229799986</v>
      </c>
      <c r="I7" s="25">
        <v>0</v>
      </c>
      <c r="J7" s="25">
        <v>0</v>
      </c>
      <c r="K7" s="25">
        <v>10</v>
      </c>
      <c r="L7" s="26" t="s">
        <v>391</v>
      </c>
      <c r="M7" s="27" t="s">
        <v>472</v>
      </c>
    </row>
    <row r="8" spans="1:14" x14ac:dyDescent="0.35">
      <c r="A8" s="23" t="s">
        <v>20</v>
      </c>
      <c r="B8" s="23" t="s">
        <v>91</v>
      </c>
      <c r="C8" s="23" t="s">
        <v>3453</v>
      </c>
      <c r="D8" s="23" t="s">
        <v>482</v>
      </c>
      <c r="E8" s="23" t="s">
        <v>472</v>
      </c>
      <c r="F8" s="23" t="s">
        <v>90</v>
      </c>
      <c r="G8" s="23" t="s">
        <v>481</v>
      </c>
      <c r="H8" s="24">
        <v>33984229.532962523</v>
      </c>
      <c r="I8" s="25">
        <v>1282</v>
      </c>
      <c r="J8" s="25">
        <v>1359</v>
      </c>
      <c r="K8" s="25">
        <v>1460</v>
      </c>
      <c r="L8" s="26" t="s">
        <v>391</v>
      </c>
      <c r="M8" s="27" t="s">
        <v>472</v>
      </c>
    </row>
    <row r="9" spans="1:14" x14ac:dyDescent="0.35">
      <c r="A9" s="23" t="s">
        <v>21</v>
      </c>
      <c r="B9" s="23" t="s">
        <v>92</v>
      </c>
      <c r="C9" s="23" t="s">
        <v>3454</v>
      </c>
      <c r="D9" s="23" t="s">
        <v>484</v>
      </c>
      <c r="E9" s="23" t="s">
        <v>472</v>
      </c>
      <c r="F9" s="23" t="s">
        <v>90</v>
      </c>
      <c r="G9" s="23" t="s">
        <v>481</v>
      </c>
      <c r="H9" s="24">
        <v>25476011.337681454</v>
      </c>
      <c r="I9" s="25">
        <v>481</v>
      </c>
      <c r="J9" s="25">
        <v>511</v>
      </c>
      <c r="K9" s="25">
        <v>470</v>
      </c>
      <c r="L9" s="26" t="s">
        <v>391</v>
      </c>
      <c r="M9" s="27" t="s">
        <v>472</v>
      </c>
    </row>
    <row r="10" spans="1:14" x14ac:dyDescent="0.35">
      <c r="A10" s="23" t="s">
        <v>22</v>
      </c>
      <c r="B10" s="23" t="s">
        <v>93</v>
      </c>
      <c r="C10" s="23" t="s">
        <v>3455</v>
      </c>
      <c r="D10" s="23" t="s">
        <v>484</v>
      </c>
      <c r="E10" s="23" t="s">
        <v>472</v>
      </c>
      <c r="F10" s="23" t="s">
        <v>90</v>
      </c>
      <c r="G10" s="23" t="s">
        <v>481</v>
      </c>
      <c r="H10" s="24">
        <v>101032936.03248833</v>
      </c>
      <c r="I10" s="25">
        <v>2443</v>
      </c>
      <c r="J10" s="25">
        <v>2597</v>
      </c>
      <c r="K10" s="25">
        <v>3697</v>
      </c>
      <c r="L10" s="26" t="s">
        <v>391</v>
      </c>
      <c r="M10" s="27" t="s">
        <v>472</v>
      </c>
    </row>
    <row r="11" spans="1:14" x14ac:dyDescent="0.35">
      <c r="A11" s="23" t="s">
        <v>23</v>
      </c>
      <c r="B11" s="23" t="s">
        <v>95</v>
      </c>
      <c r="C11" s="23" t="s">
        <v>3456</v>
      </c>
      <c r="D11" s="23" t="s">
        <v>487</v>
      </c>
      <c r="E11" s="23" t="s">
        <v>472</v>
      </c>
      <c r="F11" s="23" t="s">
        <v>94</v>
      </c>
      <c r="G11" s="23" t="s">
        <v>486</v>
      </c>
      <c r="H11" s="24">
        <v>32004563.877952259</v>
      </c>
      <c r="I11" s="25">
        <v>1358</v>
      </c>
      <c r="J11" s="25">
        <v>1184</v>
      </c>
      <c r="K11" s="25">
        <v>1502</v>
      </c>
      <c r="L11" s="26" t="s">
        <v>391</v>
      </c>
      <c r="M11" s="27" t="s">
        <v>472</v>
      </c>
    </row>
    <row r="12" spans="1:14" x14ac:dyDescent="0.35">
      <c r="A12" s="23" t="s">
        <v>26</v>
      </c>
      <c r="B12" s="23" t="s">
        <v>97</v>
      </c>
      <c r="C12" s="23" t="s">
        <v>3457</v>
      </c>
      <c r="D12" s="23" t="s">
        <v>487</v>
      </c>
      <c r="E12" s="23" t="s">
        <v>472</v>
      </c>
      <c r="F12" s="23" t="s">
        <v>94</v>
      </c>
      <c r="G12" s="23" t="s">
        <v>486</v>
      </c>
      <c r="H12" s="24">
        <v>29632187.489538312</v>
      </c>
      <c r="I12" s="25">
        <v>826</v>
      </c>
      <c r="J12" s="25">
        <v>1066</v>
      </c>
      <c r="K12" s="25">
        <v>1329</v>
      </c>
      <c r="L12" s="26" t="s">
        <v>391</v>
      </c>
      <c r="M12" s="27" t="s">
        <v>472</v>
      </c>
    </row>
    <row r="13" spans="1:14" x14ac:dyDescent="0.35">
      <c r="A13" s="23" t="s">
        <v>24</v>
      </c>
      <c r="B13" s="23" t="s">
        <v>96</v>
      </c>
      <c r="C13" s="23" t="s">
        <v>3458</v>
      </c>
      <c r="D13" s="23" t="s">
        <v>498</v>
      </c>
      <c r="E13" s="23" t="s">
        <v>472</v>
      </c>
      <c r="F13" s="23" t="s">
        <v>94</v>
      </c>
      <c r="G13" s="23" t="s">
        <v>486</v>
      </c>
      <c r="H13" s="24">
        <v>23767189.247503635</v>
      </c>
      <c r="I13" s="25">
        <v>903</v>
      </c>
      <c r="J13" s="25">
        <v>1120</v>
      </c>
      <c r="K13" s="25">
        <v>1011</v>
      </c>
      <c r="L13" s="26" t="s">
        <v>391</v>
      </c>
      <c r="M13" s="27" t="s">
        <v>472</v>
      </c>
    </row>
    <row r="14" spans="1:14" x14ac:dyDescent="0.35">
      <c r="A14" s="23" t="s">
        <v>80</v>
      </c>
      <c r="B14" s="23" t="s">
        <v>155</v>
      </c>
      <c r="C14" s="23" t="s">
        <v>3459</v>
      </c>
      <c r="D14" s="23" t="s">
        <v>598</v>
      </c>
      <c r="E14" s="23" t="s">
        <v>472</v>
      </c>
      <c r="F14" s="23" t="s">
        <v>98</v>
      </c>
      <c r="G14" s="23" t="s">
        <v>441</v>
      </c>
      <c r="H14" s="24">
        <v>6071157.9743335359</v>
      </c>
      <c r="I14" s="25">
        <v>243</v>
      </c>
      <c r="J14" s="25">
        <v>613</v>
      </c>
      <c r="K14" s="25">
        <v>530</v>
      </c>
      <c r="L14" s="26" t="s">
        <v>391</v>
      </c>
      <c r="M14" s="27" t="s">
        <v>472</v>
      </c>
    </row>
    <row r="15" spans="1:14" x14ac:dyDescent="0.35">
      <c r="A15" s="23" t="s">
        <v>3460</v>
      </c>
      <c r="B15" s="23" t="s">
        <v>3461</v>
      </c>
      <c r="C15" s="23" t="s">
        <v>3462</v>
      </c>
      <c r="D15" s="23" t="s">
        <v>598</v>
      </c>
      <c r="E15" s="23" t="s">
        <v>472</v>
      </c>
      <c r="F15" s="23" t="s">
        <v>98</v>
      </c>
      <c r="G15" s="23" t="s">
        <v>441</v>
      </c>
      <c r="H15" s="24">
        <v>0</v>
      </c>
      <c r="I15" s="25">
        <v>0</v>
      </c>
      <c r="J15" s="25">
        <v>0</v>
      </c>
      <c r="K15" s="25">
        <v>1</v>
      </c>
      <c r="L15" s="26" t="s">
        <v>391</v>
      </c>
      <c r="M15" s="27" t="s">
        <v>472</v>
      </c>
    </row>
    <row r="16" spans="1:14" x14ac:dyDescent="0.35">
      <c r="A16" s="23" t="s">
        <v>27</v>
      </c>
      <c r="B16" s="23" t="s">
        <v>99</v>
      </c>
      <c r="C16" s="23" t="s">
        <v>3463</v>
      </c>
      <c r="D16" s="23" t="s">
        <v>567</v>
      </c>
      <c r="E16" s="23" t="s">
        <v>472</v>
      </c>
      <c r="F16" s="23" t="s">
        <v>98</v>
      </c>
      <c r="G16" s="23" t="s">
        <v>441</v>
      </c>
      <c r="H16" s="24">
        <v>1760221.0614409617</v>
      </c>
      <c r="I16" s="25">
        <v>207</v>
      </c>
      <c r="J16" s="25">
        <v>337</v>
      </c>
      <c r="K16" s="25">
        <v>272</v>
      </c>
      <c r="L16" s="26" t="s">
        <v>391</v>
      </c>
      <c r="M16" s="27" t="s">
        <v>472</v>
      </c>
    </row>
    <row r="17" spans="1:13" x14ac:dyDescent="0.35">
      <c r="A17" s="23" t="s">
        <v>28</v>
      </c>
      <c r="B17" s="23" t="s">
        <v>3464</v>
      </c>
      <c r="C17" s="23" t="s">
        <v>3465</v>
      </c>
      <c r="D17" s="23" t="s">
        <v>567</v>
      </c>
      <c r="E17" s="23" t="s">
        <v>472</v>
      </c>
      <c r="F17" s="23" t="s">
        <v>98</v>
      </c>
      <c r="G17" s="23" t="s">
        <v>441</v>
      </c>
      <c r="H17" s="24">
        <v>0</v>
      </c>
      <c r="I17" s="25">
        <v>0</v>
      </c>
      <c r="J17" s="25">
        <v>0</v>
      </c>
      <c r="K17" s="25">
        <v>0</v>
      </c>
      <c r="L17" s="26" t="s">
        <v>391</v>
      </c>
      <c r="M17" s="27" t="s">
        <v>472</v>
      </c>
    </row>
    <row r="18" spans="1:13" x14ac:dyDescent="0.35">
      <c r="A18" s="23" t="s">
        <v>36</v>
      </c>
      <c r="B18" s="23" t="s">
        <v>108</v>
      </c>
      <c r="C18" s="23" t="s">
        <v>3466</v>
      </c>
      <c r="D18" s="23" t="s">
        <v>501</v>
      </c>
      <c r="E18" s="23" t="s">
        <v>472</v>
      </c>
      <c r="F18" s="23" t="s">
        <v>98</v>
      </c>
      <c r="G18" s="23" t="s">
        <v>441</v>
      </c>
      <c r="H18" s="24">
        <v>0</v>
      </c>
      <c r="I18" s="25">
        <v>0</v>
      </c>
      <c r="J18" s="25">
        <v>303</v>
      </c>
      <c r="K18" s="25">
        <v>0</v>
      </c>
      <c r="L18" s="26" t="s">
        <v>391</v>
      </c>
      <c r="M18" s="27" t="s">
        <v>472</v>
      </c>
    </row>
    <row r="19" spans="1:13" x14ac:dyDescent="0.35">
      <c r="A19" s="23" t="s">
        <v>29</v>
      </c>
      <c r="B19" s="23" t="s">
        <v>100</v>
      </c>
      <c r="C19" s="23" t="s">
        <v>3467</v>
      </c>
      <c r="D19" s="23" t="s">
        <v>501</v>
      </c>
      <c r="E19" s="23" t="s">
        <v>472</v>
      </c>
      <c r="F19" s="23" t="s">
        <v>98</v>
      </c>
      <c r="G19" s="23" t="s">
        <v>441</v>
      </c>
      <c r="H19" s="24">
        <v>41635765.560703494</v>
      </c>
      <c r="I19" s="25">
        <v>1693</v>
      </c>
      <c r="J19" s="25">
        <v>1288</v>
      </c>
      <c r="K19" s="25">
        <v>3739</v>
      </c>
      <c r="L19" s="26" t="s">
        <v>391</v>
      </c>
      <c r="M19" s="27" t="s">
        <v>472</v>
      </c>
    </row>
    <row r="20" spans="1:13" x14ac:dyDescent="0.35">
      <c r="A20" s="23" t="s">
        <v>32</v>
      </c>
      <c r="B20" s="23" t="s">
        <v>103</v>
      </c>
      <c r="C20" s="23" t="s">
        <v>3468</v>
      </c>
      <c r="D20" s="23" t="s">
        <v>501</v>
      </c>
      <c r="E20" s="23" t="s">
        <v>472</v>
      </c>
      <c r="F20" s="23" t="s">
        <v>98</v>
      </c>
      <c r="G20" s="23" t="s">
        <v>441</v>
      </c>
      <c r="H20" s="24">
        <v>1854600.3509090911</v>
      </c>
      <c r="I20" s="25">
        <v>148</v>
      </c>
      <c r="J20" s="25">
        <v>34</v>
      </c>
      <c r="K20" s="25">
        <v>0</v>
      </c>
      <c r="L20" s="26" t="s">
        <v>391</v>
      </c>
      <c r="M20" s="27" t="s">
        <v>472</v>
      </c>
    </row>
    <row r="21" spans="1:13" x14ac:dyDescent="0.35">
      <c r="A21" s="23" t="s">
        <v>33</v>
      </c>
      <c r="B21" s="23" t="s">
        <v>104</v>
      </c>
      <c r="C21" s="23" t="s">
        <v>3469</v>
      </c>
      <c r="D21" s="23" t="s">
        <v>501</v>
      </c>
      <c r="E21" s="23" t="s">
        <v>472</v>
      </c>
      <c r="F21" s="23" t="s">
        <v>98</v>
      </c>
      <c r="G21" s="23" t="s">
        <v>441</v>
      </c>
      <c r="H21" s="24">
        <v>15773522.769295173</v>
      </c>
      <c r="I21" s="25">
        <v>568</v>
      </c>
      <c r="J21" s="25">
        <v>602</v>
      </c>
      <c r="K21" s="25">
        <v>1785</v>
      </c>
      <c r="L21" s="26" t="s">
        <v>391</v>
      </c>
      <c r="M21" s="27" t="s">
        <v>472</v>
      </c>
    </row>
    <row r="22" spans="1:13" x14ac:dyDescent="0.35">
      <c r="A22" s="23" t="s">
        <v>31</v>
      </c>
      <c r="B22" s="23" t="s">
        <v>102</v>
      </c>
      <c r="C22" s="23" t="s">
        <v>3470</v>
      </c>
      <c r="D22" s="23" t="s">
        <v>501</v>
      </c>
      <c r="E22" s="23" t="s">
        <v>472</v>
      </c>
      <c r="F22" s="23" t="s">
        <v>98</v>
      </c>
      <c r="G22" s="23" t="s">
        <v>441</v>
      </c>
      <c r="H22" s="24">
        <v>26964706.569755506</v>
      </c>
      <c r="I22" s="25">
        <v>1000</v>
      </c>
      <c r="J22" s="25">
        <v>1735</v>
      </c>
      <c r="K22" s="25">
        <v>3759</v>
      </c>
      <c r="L22" s="26" t="s">
        <v>391</v>
      </c>
      <c r="M22" s="27" t="s">
        <v>472</v>
      </c>
    </row>
    <row r="23" spans="1:13" x14ac:dyDescent="0.35">
      <c r="A23" s="23" t="s">
        <v>47</v>
      </c>
      <c r="B23" s="23" t="s">
        <v>117</v>
      </c>
      <c r="C23" s="23" t="s">
        <v>3471</v>
      </c>
      <c r="D23" s="23" t="s">
        <v>510</v>
      </c>
      <c r="E23" s="23" t="s">
        <v>472</v>
      </c>
      <c r="F23" s="23" t="s">
        <v>98</v>
      </c>
      <c r="G23" s="23" t="s">
        <v>441</v>
      </c>
      <c r="H23" s="24">
        <v>30985182.000097018</v>
      </c>
      <c r="I23" s="25">
        <v>1148</v>
      </c>
      <c r="J23" s="25">
        <v>759</v>
      </c>
      <c r="K23" s="25">
        <v>3488</v>
      </c>
      <c r="L23" s="26" t="s">
        <v>391</v>
      </c>
      <c r="M23" s="27" t="s">
        <v>472</v>
      </c>
    </row>
    <row r="24" spans="1:13" x14ac:dyDescent="0.35">
      <c r="A24" s="23" t="s">
        <v>46</v>
      </c>
      <c r="B24" s="23" t="s">
        <v>116</v>
      </c>
      <c r="C24" s="23" t="s">
        <v>3472</v>
      </c>
      <c r="D24" s="23" t="s">
        <v>510</v>
      </c>
      <c r="E24" s="23" t="s">
        <v>472</v>
      </c>
      <c r="F24" s="23" t="s">
        <v>98</v>
      </c>
      <c r="G24" s="23" t="s">
        <v>441</v>
      </c>
      <c r="H24" s="24">
        <v>11992148.689741999</v>
      </c>
      <c r="I24" s="25">
        <v>522</v>
      </c>
      <c r="J24" s="25">
        <v>1135</v>
      </c>
      <c r="K24" s="25">
        <v>894</v>
      </c>
      <c r="L24" s="26" t="s">
        <v>391</v>
      </c>
      <c r="M24" s="27" t="s">
        <v>472</v>
      </c>
    </row>
    <row r="25" spans="1:13" x14ac:dyDescent="0.35">
      <c r="A25" s="23" t="s">
        <v>43</v>
      </c>
      <c r="B25" s="23" t="s">
        <v>3473</v>
      </c>
      <c r="C25" s="23" t="s">
        <v>3474</v>
      </c>
      <c r="D25" s="23" t="s">
        <v>443</v>
      </c>
      <c r="E25" s="23" t="s">
        <v>472</v>
      </c>
      <c r="F25" s="23" t="s">
        <v>98</v>
      </c>
      <c r="G25" s="23" t="s">
        <v>441</v>
      </c>
      <c r="H25" s="24">
        <v>40197049.201649159</v>
      </c>
      <c r="I25" s="25">
        <v>607</v>
      </c>
      <c r="J25" s="25">
        <v>688</v>
      </c>
      <c r="K25" s="25">
        <v>1340</v>
      </c>
      <c r="L25" s="26" t="s">
        <v>391</v>
      </c>
      <c r="M25" s="27" t="s">
        <v>472</v>
      </c>
    </row>
    <row r="26" spans="1:13" x14ac:dyDescent="0.35">
      <c r="A26" s="23" t="s">
        <v>40</v>
      </c>
      <c r="B26" s="23" t="s">
        <v>113</v>
      </c>
      <c r="C26" s="23" t="s">
        <v>3475</v>
      </c>
      <c r="D26" s="23" t="s">
        <v>443</v>
      </c>
      <c r="E26" s="23" t="s">
        <v>472</v>
      </c>
      <c r="F26" s="23" t="s">
        <v>98</v>
      </c>
      <c r="G26" s="23" t="s">
        <v>441</v>
      </c>
      <c r="H26" s="24">
        <v>35970538.71938736</v>
      </c>
      <c r="I26" s="25">
        <v>1406</v>
      </c>
      <c r="J26" s="25">
        <v>1293</v>
      </c>
      <c r="K26" s="25">
        <v>4530</v>
      </c>
      <c r="L26" s="26" t="s">
        <v>391</v>
      </c>
      <c r="M26" s="27" t="s">
        <v>472</v>
      </c>
    </row>
    <row r="27" spans="1:13" x14ac:dyDescent="0.35">
      <c r="A27" s="23" t="s">
        <v>82</v>
      </c>
      <c r="B27" s="23" t="s">
        <v>156</v>
      </c>
      <c r="C27" s="23" t="s">
        <v>3476</v>
      </c>
      <c r="D27" s="23" t="s">
        <v>443</v>
      </c>
      <c r="E27" s="23" t="s">
        <v>472</v>
      </c>
      <c r="F27" s="23" t="s">
        <v>98</v>
      </c>
      <c r="G27" s="23" t="s">
        <v>441</v>
      </c>
      <c r="H27" s="24">
        <v>3368215.517112501</v>
      </c>
      <c r="I27" s="25">
        <v>215</v>
      </c>
      <c r="J27" s="25">
        <v>813</v>
      </c>
      <c r="K27" s="25">
        <v>0</v>
      </c>
      <c r="L27" s="26" t="s">
        <v>391</v>
      </c>
      <c r="M27" s="27" t="s">
        <v>472</v>
      </c>
    </row>
    <row r="28" spans="1:13" x14ac:dyDescent="0.35">
      <c r="A28" s="23" t="s">
        <v>3477</v>
      </c>
      <c r="B28" s="23" t="s">
        <v>3478</v>
      </c>
      <c r="C28" s="23" t="s">
        <v>3479</v>
      </c>
      <c r="D28" s="23" t="s">
        <v>443</v>
      </c>
      <c r="E28" s="23" t="s">
        <v>472</v>
      </c>
      <c r="F28" s="23" t="s">
        <v>98</v>
      </c>
      <c r="G28" s="23" t="s">
        <v>441</v>
      </c>
      <c r="H28" s="24">
        <v>0</v>
      </c>
      <c r="I28" s="25">
        <v>0</v>
      </c>
      <c r="J28" s="25">
        <v>0</v>
      </c>
      <c r="K28" s="25">
        <v>0</v>
      </c>
      <c r="L28" s="26" t="s">
        <v>391</v>
      </c>
      <c r="M28" s="27" t="s">
        <v>472</v>
      </c>
    </row>
    <row r="29" spans="1:13" x14ac:dyDescent="0.35">
      <c r="A29" s="23" t="s">
        <v>38</v>
      </c>
      <c r="B29" s="23" t="s">
        <v>110</v>
      </c>
      <c r="C29" s="23" t="s">
        <v>3480</v>
      </c>
      <c r="D29" s="23" t="s">
        <v>514</v>
      </c>
      <c r="E29" s="23" t="s">
        <v>472</v>
      </c>
      <c r="F29" s="23" t="s">
        <v>98</v>
      </c>
      <c r="G29" s="23" t="s">
        <v>441</v>
      </c>
      <c r="H29" s="24">
        <v>35508327.144839928</v>
      </c>
      <c r="I29" s="25">
        <v>1230</v>
      </c>
      <c r="J29" s="25">
        <v>1635</v>
      </c>
      <c r="K29" s="25">
        <v>3026</v>
      </c>
      <c r="L29" s="26" t="s">
        <v>391</v>
      </c>
      <c r="M29" s="27" t="s">
        <v>472</v>
      </c>
    </row>
    <row r="30" spans="1:13" x14ac:dyDescent="0.35">
      <c r="A30" s="23" t="s">
        <v>37</v>
      </c>
      <c r="B30" s="23" t="s">
        <v>109</v>
      </c>
      <c r="C30" s="23" t="s">
        <v>3481</v>
      </c>
      <c r="D30" s="23" t="s">
        <v>514</v>
      </c>
      <c r="E30" s="23" t="s">
        <v>472</v>
      </c>
      <c r="F30" s="23" t="s">
        <v>98</v>
      </c>
      <c r="G30" s="23" t="s">
        <v>441</v>
      </c>
      <c r="H30" s="24">
        <v>14297757.558540292</v>
      </c>
      <c r="I30" s="25">
        <v>630</v>
      </c>
      <c r="J30" s="25">
        <v>852</v>
      </c>
      <c r="K30" s="25">
        <v>1174</v>
      </c>
      <c r="L30" s="26" t="s">
        <v>391</v>
      </c>
      <c r="M30" s="27" t="s">
        <v>472</v>
      </c>
    </row>
    <row r="31" spans="1:13" x14ac:dyDescent="0.35">
      <c r="A31" s="23" t="s">
        <v>1220</v>
      </c>
      <c r="B31" s="23" t="s">
        <v>1221</v>
      </c>
      <c r="C31" s="23" t="s">
        <v>3482</v>
      </c>
      <c r="D31" s="23" t="s">
        <v>3483</v>
      </c>
      <c r="E31" s="23" t="s">
        <v>472</v>
      </c>
      <c r="F31" s="23" t="s">
        <v>159</v>
      </c>
      <c r="G31" s="23" t="s">
        <v>441</v>
      </c>
      <c r="H31" s="24">
        <v>0</v>
      </c>
      <c r="I31" s="25">
        <v>0</v>
      </c>
      <c r="J31" s="25">
        <v>0</v>
      </c>
      <c r="K31" s="25">
        <v>0</v>
      </c>
      <c r="L31" s="26" t="s">
        <v>391</v>
      </c>
      <c r="M31" s="27" t="s">
        <v>472</v>
      </c>
    </row>
    <row r="32" spans="1:13" x14ac:dyDescent="0.35">
      <c r="A32" s="23" t="s">
        <v>48</v>
      </c>
      <c r="B32" s="23" t="s">
        <v>119</v>
      </c>
      <c r="C32" s="23" t="s">
        <v>3484</v>
      </c>
      <c r="D32" s="23" t="s">
        <v>572</v>
      </c>
      <c r="E32" s="23" t="s">
        <v>472</v>
      </c>
      <c r="F32" s="23" t="s">
        <v>118</v>
      </c>
      <c r="G32" s="23" t="s">
        <v>531</v>
      </c>
      <c r="H32" s="24">
        <v>14901877.890987903</v>
      </c>
      <c r="I32" s="25">
        <v>913</v>
      </c>
      <c r="J32" s="25">
        <v>941</v>
      </c>
      <c r="K32" s="25">
        <v>705</v>
      </c>
      <c r="L32" s="26" t="s">
        <v>391</v>
      </c>
      <c r="M32" s="27" t="s">
        <v>472</v>
      </c>
    </row>
    <row r="33" spans="1:13" x14ac:dyDescent="0.35">
      <c r="A33" s="23" t="s">
        <v>52</v>
      </c>
      <c r="B33" s="23" t="s">
        <v>3485</v>
      </c>
      <c r="C33" s="23" t="s">
        <v>3486</v>
      </c>
      <c r="D33" s="23" t="s">
        <v>572</v>
      </c>
      <c r="E33" s="23" t="s">
        <v>472</v>
      </c>
      <c r="F33" s="23" t="s">
        <v>118</v>
      </c>
      <c r="G33" s="23" t="s">
        <v>531</v>
      </c>
      <c r="H33" s="24">
        <v>26967468.85350411</v>
      </c>
      <c r="I33" s="25">
        <v>913</v>
      </c>
      <c r="J33" s="25">
        <v>1022</v>
      </c>
      <c r="K33" s="25">
        <v>1343</v>
      </c>
      <c r="L33" s="26" t="s">
        <v>391</v>
      </c>
      <c r="M33" s="27" t="s">
        <v>472</v>
      </c>
    </row>
    <row r="34" spans="1:13" x14ac:dyDescent="0.35">
      <c r="A34" s="23" t="s">
        <v>49</v>
      </c>
      <c r="B34" s="23" t="s">
        <v>120</v>
      </c>
      <c r="C34" s="23" t="s">
        <v>3487</v>
      </c>
      <c r="D34" s="23" t="s">
        <v>532</v>
      </c>
      <c r="E34" s="23" t="s">
        <v>472</v>
      </c>
      <c r="F34" s="23" t="s">
        <v>118</v>
      </c>
      <c r="G34" s="23" t="s">
        <v>531</v>
      </c>
      <c r="H34" s="24">
        <v>32889597.64254719</v>
      </c>
      <c r="I34" s="25">
        <v>1181</v>
      </c>
      <c r="J34" s="25">
        <v>1110</v>
      </c>
      <c r="K34" s="25">
        <v>1074</v>
      </c>
      <c r="L34" s="26" t="s">
        <v>391</v>
      </c>
      <c r="M34" s="27" t="s">
        <v>472</v>
      </c>
    </row>
    <row r="35" spans="1:13" x14ac:dyDescent="0.35">
      <c r="A35" s="23" t="s">
        <v>50</v>
      </c>
      <c r="B35" s="23" t="s">
        <v>121</v>
      </c>
      <c r="C35" s="23" t="s">
        <v>3488</v>
      </c>
      <c r="D35" s="23" t="s">
        <v>532</v>
      </c>
      <c r="E35" s="23" t="s">
        <v>472</v>
      </c>
      <c r="F35" s="23" t="s">
        <v>118</v>
      </c>
      <c r="G35" s="23" t="s">
        <v>531</v>
      </c>
      <c r="H35" s="24">
        <v>15738649.090111814</v>
      </c>
      <c r="I35" s="25">
        <v>601</v>
      </c>
      <c r="J35" s="25">
        <v>789</v>
      </c>
      <c r="K35" s="25">
        <v>820</v>
      </c>
      <c r="L35" s="26" t="s">
        <v>391</v>
      </c>
      <c r="M35" s="27" t="s">
        <v>472</v>
      </c>
    </row>
    <row r="36" spans="1:13" x14ac:dyDescent="0.35">
      <c r="A36" s="23" t="s">
        <v>51</v>
      </c>
      <c r="B36" s="23" t="s">
        <v>122</v>
      </c>
      <c r="C36" s="23" t="s">
        <v>3489</v>
      </c>
      <c r="D36" s="23" t="s">
        <v>663</v>
      </c>
      <c r="E36" s="23" t="s">
        <v>472</v>
      </c>
      <c r="F36" s="23" t="s">
        <v>118</v>
      </c>
      <c r="G36" s="23" t="s">
        <v>531</v>
      </c>
      <c r="H36" s="24">
        <v>19929599.513176106</v>
      </c>
      <c r="I36" s="25">
        <v>832</v>
      </c>
      <c r="J36" s="25">
        <v>874</v>
      </c>
      <c r="K36" s="25">
        <v>1401</v>
      </c>
      <c r="L36" s="26" t="s">
        <v>391</v>
      </c>
      <c r="M36" s="27" t="s">
        <v>472</v>
      </c>
    </row>
    <row r="37" spans="1:13" x14ac:dyDescent="0.35">
      <c r="A37" s="23" t="s">
        <v>53</v>
      </c>
      <c r="B37" s="23" t="s">
        <v>124</v>
      </c>
      <c r="C37" s="23" t="s">
        <v>3490</v>
      </c>
      <c r="D37" s="23" t="s">
        <v>575</v>
      </c>
      <c r="E37" s="23" t="s">
        <v>472</v>
      </c>
      <c r="F37" s="23" t="s">
        <v>123</v>
      </c>
      <c r="G37" s="23" t="s">
        <v>574</v>
      </c>
      <c r="H37" s="24">
        <v>16853355.507136501</v>
      </c>
      <c r="I37" s="25">
        <v>430</v>
      </c>
      <c r="J37" s="25">
        <v>503</v>
      </c>
      <c r="K37" s="25">
        <v>522</v>
      </c>
      <c r="L37" s="26" t="s">
        <v>391</v>
      </c>
      <c r="M37" s="27" t="s">
        <v>472</v>
      </c>
    </row>
    <row r="38" spans="1:13" x14ac:dyDescent="0.35">
      <c r="A38" s="23" t="s">
        <v>54</v>
      </c>
      <c r="B38" s="23" t="s">
        <v>126</v>
      </c>
      <c r="C38" s="23" t="s">
        <v>3491</v>
      </c>
      <c r="D38" s="23" t="s">
        <v>3492</v>
      </c>
      <c r="E38" s="23" t="s">
        <v>472</v>
      </c>
      <c r="F38" s="23" t="s">
        <v>125</v>
      </c>
      <c r="G38" s="23" t="s">
        <v>540</v>
      </c>
      <c r="H38" s="24">
        <v>13159665.364660986</v>
      </c>
      <c r="I38" s="25">
        <v>266</v>
      </c>
      <c r="J38" s="25">
        <v>306</v>
      </c>
      <c r="K38" s="25">
        <v>303</v>
      </c>
      <c r="L38" s="26" t="s">
        <v>391</v>
      </c>
      <c r="M38" s="27" t="s">
        <v>472</v>
      </c>
    </row>
    <row r="39" spans="1:13" x14ac:dyDescent="0.35">
      <c r="A39" s="23" t="s">
        <v>55</v>
      </c>
      <c r="B39" s="23" t="s">
        <v>128</v>
      </c>
      <c r="C39" s="23" t="s">
        <v>3493</v>
      </c>
      <c r="D39" s="23" t="s">
        <v>880</v>
      </c>
      <c r="E39" s="23" t="s">
        <v>472</v>
      </c>
      <c r="F39" s="23" t="s">
        <v>127</v>
      </c>
      <c r="G39" s="23" t="s">
        <v>879</v>
      </c>
      <c r="H39" s="24">
        <v>6546544.0182517795</v>
      </c>
      <c r="I39" s="25">
        <v>23</v>
      </c>
      <c r="J39" s="25">
        <v>96</v>
      </c>
      <c r="K39" s="25">
        <v>262</v>
      </c>
      <c r="L39" s="26" t="s">
        <v>391</v>
      </c>
      <c r="M39" s="27" t="s">
        <v>472</v>
      </c>
    </row>
    <row r="40" spans="1:13" x14ac:dyDescent="0.35">
      <c r="A40" s="23" t="s">
        <v>63</v>
      </c>
      <c r="B40" s="23" t="s">
        <v>137</v>
      </c>
      <c r="C40" s="23" t="s">
        <v>3494</v>
      </c>
      <c r="D40" s="23" t="s">
        <v>581</v>
      </c>
      <c r="E40" s="23" t="s">
        <v>472</v>
      </c>
      <c r="F40" s="23" t="s">
        <v>129</v>
      </c>
      <c r="G40" s="23" t="s">
        <v>541</v>
      </c>
      <c r="H40" s="24">
        <v>1843639.6156669001</v>
      </c>
      <c r="I40" s="25">
        <v>50</v>
      </c>
      <c r="J40" s="25">
        <v>350</v>
      </c>
      <c r="K40" s="25">
        <v>715</v>
      </c>
      <c r="L40" s="26" t="s">
        <v>391</v>
      </c>
      <c r="M40" s="27" t="s">
        <v>472</v>
      </c>
    </row>
    <row r="41" spans="1:13" x14ac:dyDescent="0.35">
      <c r="A41" s="23" t="s">
        <v>64</v>
      </c>
      <c r="B41" s="23" t="s">
        <v>138</v>
      </c>
      <c r="C41" s="23" t="s">
        <v>3495</v>
      </c>
      <c r="D41" s="23" t="s">
        <v>581</v>
      </c>
      <c r="E41" s="23" t="s">
        <v>472</v>
      </c>
      <c r="F41" s="23" t="s">
        <v>129</v>
      </c>
      <c r="G41" s="23" t="s">
        <v>541</v>
      </c>
      <c r="H41" s="24">
        <v>26601230.079489265</v>
      </c>
      <c r="I41" s="25">
        <v>1041</v>
      </c>
      <c r="J41" s="25">
        <v>983</v>
      </c>
      <c r="K41" s="25">
        <v>1010</v>
      </c>
      <c r="L41" s="26" t="s">
        <v>391</v>
      </c>
      <c r="M41" s="27" t="s">
        <v>472</v>
      </c>
    </row>
    <row r="42" spans="1:13" x14ac:dyDescent="0.35">
      <c r="A42" s="23" t="s">
        <v>70</v>
      </c>
      <c r="B42" s="23" t="s">
        <v>144</v>
      </c>
      <c r="C42" s="23" t="s">
        <v>3496</v>
      </c>
      <c r="D42" s="23" t="s">
        <v>671</v>
      </c>
      <c r="E42" s="23" t="s">
        <v>472</v>
      </c>
      <c r="F42" s="23" t="s">
        <v>129</v>
      </c>
      <c r="G42" s="23" t="s">
        <v>541</v>
      </c>
      <c r="H42" s="24">
        <v>8290407.0575646153</v>
      </c>
      <c r="I42" s="25">
        <v>299</v>
      </c>
      <c r="J42" s="25">
        <v>471</v>
      </c>
      <c r="K42" s="25">
        <v>447</v>
      </c>
      <c r="L42" s="26" t="s">
        <v>391</v>
      </c>
      <c r="M42" s="27" t="s">
        <v>472</v>
      </c>
    </row>
    <row r="43" spans="1:13" x14ac:dyDescent="0.35">
      <c r="A43" s="23" t="s">
        <v>57</v>
      </c>
      <c r="B43" s="23" t="s">
        <v>131</v>
      </c>
      <c r="C43" s="23" t="s">
        <v>3497</v>
      </c>
      <c r="D43" s="23" t="s">
        <v>556</v>
      </c>
      <c r="E43" s="23" t="s">
        <v>472</v>
      </c>
      <c r="F43" s="23" t="s">
        <v>129</v>
      </c>
      <c r="G43" s="23" t="s">
        <v>541</v>
      </c>
      <c r="H43" s="24">
        <v>7153192.9097595569</v>
      </c>
      <c r="I43" s="25">
        <v>232</v>
      </c>
      <c r="J43" s="25">
        <v>488</v>
      </c>
      <c r="K43" s="25">
        <v>677</v>
      </c>
      <c r="L43" s="26" t="s">
        <v>391</v>
      </c>
      <c r="M43" s="27" t="s">
        <v>472</v>
      </c>
    </row>
    <row r="44" spans="1:13" x14ac:dyDescent="0.35">
      <c r="A44" s="23" t="s">
        <v>58</v>
      </c>
      <c r="B44" s="23" t="s">
        <v>132</v>
      </c>
      <c r="C44" s="23" t="s">
        <v>3498</v>
      </c>
      <c r="D44" s="23" t="s">
        <v>556</v>
      </c>
      <c r="E44" s="23" t="s">
        <v>472</v>
      </c>
      <c r="F44" s="23" t="s">
        <v>129</v>
      </c>
      <c r="G44" s="23" t="s">
        <v>541</v>
      </c>
      <c r="H44" s="24">
        <v>22377127.048294201</v>
      </c>
      <c r="I44" s="25">
        <v>786</v>
      </c>
      <c r="J44" s="25">
        <v>646</v>
      </c>
      <c r="K44" s="25">
        <v>1201</v>
      </c>
      <c r="L44" s="26" t="s">
        <v>391</v>
      </c>
      <c r="M44" s="27" t="s">
        <v>472</v>
      </c>
    </row>
    <row r="45" spans="1:13" x14ac:dyDescent="0.35">
      <c r="A45" s="23" t="s">
        <v>59</v>
      </c>
      <c r="B45" s="23" t="s">
        <v>133</v>
      </c>
      <c r="C45" s="23" t="s">
        <v>3499</v>
      </c>
      <c r="D45" s="23" t="s">
        <v>556</v>
      </c>
      <c r="E45" s="23" t="s">
        <v>472</v>
      </c>
      <c r="F45" s="23" t="s">
        <v>129</v>
      </c>
      <c r="G45" s="23" t="s">
        <v>541</v>
      </c>
      <c r="H45" s="24">
        <v>10271318.119777909</v>
      </c>
      <c r="I45" s="25">
        <v>517</v>
      </c>
      <c r="J45" s="25">
        <v>527</v>
      </c>
      <c r="K45" s="25">
        <v>642</v>
      </c>
      <c r="L45" s="26" t="s">
        <v>391</v>
      </c>
      <c r="M45" s="27" t="s">
        <v>472</v>
      </c>
    </row>
    <row r="46" spans="1:13" x14ac:dyDescent="0.35">
      <c r="A46" s="23" t="s">
        <v>60</v>
      </c>
      <c r="B46" s="23" t="s">
        <v>134</v>
      </c>
      <c r="C46" s="23" t="s">
        <v>3500</v>
      </c>
      <c r="D46" s="23" t="s">
        <v>556</v>
      </c>
      <c r="E46" s="23" t="s">
        <v>472</v>
      </c>
      <c r="F46" s="23" t="s">
        <v>129</v>
      </c>
      <c r="G46" s="23" t="s">
        <v>541</v>
      </c>
      <c r="H46" s="24">
        <v>48134805.121093675</v>
      </c>
      <c r="I46" s="25">
        <v>1936</v>
      </c>
      <c r="J46" s="25">
        <v>2506</v>
      </c>
      <c r="K46" s="25">
        <v>3383</v>
      </c>
      <c r="L46" s="26" t="s">
        <v>391</v>
      </c>
      <c r="M46" s="27" t="s">
        <v>472</v>
      </c>
    </row>
    <row r="47" spans="1:13" x14ac:dyDescent="0.35">
      <c r="A47" s="23" t="s">
        <v>71</v>
      </c>
      <c r="B47" s="23" t="s">
        <v>145</v>
      </c>
      <c r="C47" s="23" t="s">
        <v>3501</v>
      </c>
      <c r="D47" s="23" t="s">
        <v>542</v>
      </c>
      <c r="E47" s="23" t="s">
        <v>472</v>
      </c>
      <c r="F47" s="23" t="s">
        <v>129</v>
      </c>
      <c r="G47" s="23" t="s">
        <v>541</v>
      </c>
      <c r="H47" s="24">
        <v>11821686.400836714</v>
      </c>
      <c r="I47" s="25">
        <v>808</v>
      </c>
      <c r="J47" s="25">
        <v>1022</v>
      </c>
      <c r="K47" s="25">
        <v>1376</v>
      </c>
      <c r="L47" s="26" t="s">
        <v>391</v>
      </c>
      <c r="M47" s="27" t="s">
        <v>472</v>
      </c>
    </row>
    <row r="48" spans="1:13" x14ac:dyDescent="0.35">
      <c r="A48" s="23" t="s">
        <v>72</v>
      </c>
      <c r="B48" s="23" t="s">
        <v>146</v>
      </c>
      <c r="C48" s="23" t="s">
        <v>3502</v>
      </c>
      <c r="D48" s="23" t="s">
        <v>542</v>
      </c>
      <c r="E48" s="23" t="s">
        <v>472</v>
      </c>
      <c r="F48" s="23" t="s">
        <v>129</v>
      </c>
      <c r="G48" s="23" t="s">
        <v>541</v>
      </c>
      <c r="H48" s="24">
        <v>15105515.335791696</v>
      </c>
      <c r="I48" s="25">
        <v>492</v>
      </c>
      <c r="J48" s="25">
        <v>1025</v>
      </c>
      <c r="K48" s="25">
        <v>627</v>
      </c>
      <c r="L48" s="26" t="s">
        <v>391</v>
      </c>
      <c r="M48" s="27" t="s">
        <v>472</v>
      </c>
    </row>
    <row r="49" spans="1:13" x14ac:dyDescent="0.35">
      <c r="A49" s="23" t="s">
        <v>81</v>
      </c>
      <c r="B49" s="23" t="s">
        <v>3503</v>
      </c>
      <c r="C49" s="23" t="s">
        <v>3504</v>
      </c>
      <c r="D49" s="23" t="s">
        <v>847</v>
      </c>
      <c r="E49" s="23" t="s">
        <v>472</v>
      </c>
      <c r="F49" s="23" t="s">
        <v>129</v>
      </c>
      <c r="G49" s="23" t="s">
        <v>541</v>
      </c>
      <c r="H49" s="24">
        <v>1152515.8650224346</v>
      </c>
      <c r="I49" s="25">
        <v>125</v>
      </c>
      <c r="J49" s="25">
        <v>304</v>
      </c>
      <c r="K49" s="25">
        <v>44</v>
      </c>
      <c r="L49" s="26" t="s">
        <v>391</v>
      </c>
      <c r="M49" s="27" t="s">
        <v>472</v>
      </c>
    </row>
    <row r="50" spans="1:13" x14ac:dyDescent="0.35">
      <c r="A50" s="23" t="s">
        <v>61</v>
      </c>
      <c r="B50" s="23" t="s">
        <v>135</v>
      </c>
      <c r="C50" s="23" t="s">
        <v>3505</v>
      </c>
      <c r="D50" s="23" t="s">
        <v>843</v>
      </c>
      <c r="E50" s="23" t="s">
        <v>472</v>
      </c>
      <c r="F50" s="23" t="s">
        <v>129</v>
      </c>
      <c r="G50" s="23" t="s">
        <v>541</v>
      </c>
      <c r="H50" s="24">
        <v>24843230.965811271</v>
      </c>
      <c r="I50" s="25">
        <v>803</v>
      </c>
      <c r="J50" s="25">
        <v>807</v>
      </c>
      <c r="K50" s="25">
        <v>1707</v>
      </c>
      <c r="L50" s="26" t="s">
        <v>391</v>
      </c>
      <c r="M50" s="27" t="s">
        <v>472</v>
      </c>
    </row>
    <row r="51" spans="1:13" x14ac:dyDescent="0.35">
      <c r="A51" s="23" t="s">
        <v>56</v>
      </c>
      <c r="B51" s="23" t="s">
        <v>130</v>
      </c>
      <c r="C51" s="23" t="s">
        <v>3506</v>
      </c>
      <c r="D51" s="23" t="s">
        <v>3507</v>
      </c>
      <c r="E51" s="23" t="s">
        <v>472</v>
      </c>
      <c r="F51" s="23" t="s">
        <v>129</v>
      </c>
      <c r="G51" s="23" t="s">
        <v>541</v>
      </c>
      <c r="H51" s="24">
        <v>47499922.801418543</v>
      </c>
      <c r="I51" s="25">
        <v>1687</v>
      </c>
      <c r="J51" s="25">
        <v>2084</v>
      </c>
      <c r="K51" s="25">
        <v>2630</v>
      </c>
      <c r="L51" s="26" t="s">
        <v>391</v>
      </c>
      <c r="M51" s="27" t="s">
        <v>472</v>
      </c>
    </row>
    <row r="52" spans="1:13" x14ac:dyDescent="0.35">
      <c r="A52" s="23" t="s">
        <v>69</v>
      </c>
      <c r="B52" s="23" t="s">
        <v>143</v>
      </c>
      <c r="C52" s="23" t="s">
        <v>3508</v>
      </c>
      <c r="D52" s="23" t="s">
        <v>3509</v>
      </c>
      <c r="E52" s="23" t="s">
        <v>472</v>
      </c>
      <c r="F52" s="23" t="s">
        <v>129</v>
      </c>
      <c r="G52" s="23" t="s">
        <v>541</v>
      </c>
      <c r="H52" s="24">
        <v>24942701.651303191</v>
      </c>
      <c r="I52" s="25">
        <v>642</v>
      </c>
      <c r="J52" s="25">
        <v>770</v>
      </c>
      <c r="K52" s="25">
        <v>1480</v>
      </c>
      <c r="L52" s="26" t="s">
        <v>391</v>
      </c>
      <c r="M52" s="27" t="s">
        <v>472</v>
      </c>
    </row>
    <row r="53" spans="1:13" x14ac:dyDescent="0.35">
      <c r="A53" s="23" t="s">
        <v>62</v>
      </c>
      <c r="B53" s="23" t="s">
        <v>136</v>
      </c>
      <c r="C53" s="23" t="s">
        <v>3510</v>
      </c>
      <c r="D53" s="23" t="s">
        <v>1011</v>
      </c>
      <c r="E53" s="23" t="s">
        <v>472</v>
      </c>
      <c r="F53" s="23" t="s">
        <v>129</v>
      </c>
      <c r="G53" s="23" t="s">
        <v>541</v>
      </c>
      <c r="H53" s="24">
        <v>5256573.2549731499</v>
      </c>
      <c r="I53" s="25">
        <v>262</v>
      </c>
      <c r="J53" s="25">
        <v>402</v>
      </c>
      <c r="K53" s="25">
        <v>607</v>
      </c>
      <c r="L53" s="26" t="s">
        <v>391</v>
      </c>
      <c r="M53" s="27" t="s">
        <v>472</v>
      </c>
    </row>
    <row r="54" spans="1:13" x14ac:dyDescent="0.35">
      <c r="A54" s="23" t="s">
        <v>65</v>
      </c>
      <c r="B54" s="23" t="s">
        <v>139</v>
      </c>
      <c r="C54" s="23" t="s">
        <v>3511</v>
      </c>
      <c r="D54" s="23" t="s">
        <v>546</v>
      </c>
      <c r="E54" s="23" t="s">
        <v>472</v>
      </c>
      <c r="F54" s="23" t="s">
        <v>129</v>
      </c>
      <c r="G54" s="23" t="s">
        <v>541</v>
      </c>
      <c r="H54" s="24">
        <v>6504731.551807154</v>
      </c>
      <c r="I54" s="25">
        <v>214</v>
      </c>
      <c r="J54" s="25">
        <v>407</v>
      </c>
      <c r="K54" s="25">
        <v>215</v>
      </c>
      <c r="L54" s="26" t="s">
        <v>391</v>
      </c>
      <c r="M54" s="27" t="s">
        <v>472</v>
      </c>
    </row>
    <row r="55" spans="1:13" x14ac:dyDescent="0.35">
      <c r="A55" s="23" t="s">
        <v>66</v>
      </c>
      <c r="B55" s="23" t="s">
        <v>140</v>
      </c>
      <c r="C55" s="23" t="s">
        <v>3512</v>
      </c>
      <c r="D55" s="23" t="s">
        <v>546</v>
      </c>
      <c r="E55" s="23" t="s">
        <v>472</v>
      </c>
      <c r="F55" s="23" t="s">
        <v>129</v>
      </c>
      <c r="G55" s="23" t="s">
        <v>541</v>
      </c>
      <c r="H55" s="24">
        <v>14452029.132512825</v>
      </c>
      <c r="I55" s="25">
        <v>510</v>
      </c>
      <c r="J55" s="25">
        <v>407</v>
      </c>
      <c r="K55" s="25">
        <v>736</v>
      </c>
      <c r="L55" s="26" t="s">
        <v>391</v>
      </c>
      <c r="M55" s="27" t="s">
        <v>472</v>
      </c>
    </row>
    <row r="56" spans="1:13" x14ac:dyDescent="0.35">
      <c r="A56" s="23" t="s">
        <v>67</v>
      </c>
      <c r="B56" s="23" t="s">
        <v>141</v>
      </c>
      <c r="C56" s="23" t="s">
        <v>3513</v>
      </c>
      <c r="D56" s="23" t="s">
        <v>546</v>
      </c>
      <c r="E56" s="23" t="s">
        <v>472</v>
      </c>
      <c r="F56" s="23" t="s">
        <v>129</v>
      </c>
      <c r="G56" s="23" t="s">
        <v>541</v>
      </c>
      <c r="H56" s="24">
        <v>15411792.747670285</v>
      </c>
      <c r="I56" s="25">
        <v>633</v>
      </c>
      <c r="J56" s="25">
        <v>551</v>
      </c>
      <c r="K56" s="25">
        <v>1078</v>
      </c>
      <c r="L56" s="26" t="s">
        <v>391</v>
      </c>
      <c r="M56" s="27" t="s">
        <v>472</v>
      </c>
    </row>
    <row r="57" spans="1:13" x14ac:dyDescent="0.35">
      <c r="A57" s="23" t="s">
        <v>68</v>
      </c>
      <c r="B57" s="23" t="s">
        <v>142</v>
      </c>
      <c r="C57" s="23" t="s">
        <v>3514</v>
      </c>
      <c r="D57" s="23" t="s">
        <v>546</v>
      </c>
      <c r="E57" s="23" t="s">
        <v>472</v>
      </c>
      <c r="F57" s="23" t="s">
        <v>129</v>
      </c>
      <c r="G57" s="23" t="s">
        <v>541</v>
      </c>
      <c r="H57" s="24">
        <v>22686109.652147617</v>
      </c>
      <c r="I57" s="25">
        <v>800</v>
      </c>
      <c r="J57" s="25">
        <v>1019</v>
      </c>
      <c r="K57" s="25">
        <v>1492</v>
      </c>
      <c r="L57" s="26" t="s">
        <v>391</v>
      </c>
      <c r="M57" s="27" t="s">
        <v>472</v>
      </c>
    </row>
    <row r="58" spans="1:13" x14ac:dyDescent="0.35">
      <c r="A58" s="23" t="s">
        <v>3515</v>
      </c>
      <c r="B58" s="23" t="s">
        <v>3516</v>
      </c>
      <c r="C58" s="23" t="s">
        <v>3517</v>
      </c>
      <c r="D58" s="23" t="s">
        <v>3518</v>
      </c>
      <c r="E58" s="23" t="s">
        <v>472</v>
      </c>
      <c r="F58" s="23" t="s">
        <v>699</v>
      </c>
      <c r="G58" s="23" t="s">
        <v>1247</v>
      </c>
      <c r="H58" s="24">
        <v>0</v>
      </c>
      <c r="I58" s="25">
        <v>0</v>
      </c>
      <c r="J58" s="25">
        <v>0</v>
      </c>
      <c r="K58" s="25">
        <v>6</v>
      </c>
      <c r="L58" s="26" t="s">
        <v>391</v>
      </c>
      <c r="M58" s="27" t="s">
        <v>472</v>
      </c>
    </row>
    <row r="59" spans="1:13" x14ac:dyDescent="0.35">
      <c r="A59" s="23" t="s">
        <v>3519</v>
      </c>
      <c r="B59" s="23" t="s">
        <v>3520</v>
      </c>
      <c r="C59" s="23" t="s">
        <v>3521</v>
      </c>
      <c r="D59" s="23" t="s">
        <v>703</v>
      </c>
      <c r="E59" s="23" t="s">
        <v>472</v>
      </c>
      <c r="F59" s="23" t="s">
        <v>699</v>
      </c>
      <c r="G59" s="23" t="s">
        <v>1247</v>
      </c>
      <c r="H59" s="24">
        <v>0</v>
      </c>
      <c r="I59" s="25">
        <v>0</v>
      </c>
      <c r="J59" s="25">
        <v>0</v>
      </c>
      <c r="K59" s="25">
        <v>11</v>
      </c>
      <c r="L59" s="26" t="s">
        <v>391</v>
      </c>
      <c r="M59" s="27" t="s">
        <v>472</v>
      </c>
    </row>
    <row r="60" spans="1:13" x14ac:dyDescent="0.35">
      <c r="A60" s="23" t="s">
        <v>74</v>
      </c>
      <c r="B60" s="23" t="s">
        <v>660</v>
      </c>
      <c r="C60" s="23" t="s">
        <v>3522</v>
      </c>
      <c r="D60" s="23" t="s">
        <v>660</v>
      </c>
      <c r="E60" s="23" t="s">
        <v>472</v>
      </c>
      <c r="F60" s="23" t="s">
        <v>147</v>
      </c>
      <c r="G60" s="23" t="s">
        <v>659</v>
      </c>
      <c r="H60" s="24">
        <v>106570.3538762141</v>
      </c>
      <c r="I60" s="25">
        <v>8</v>
      </c>
      <c r="J60" s="25">
        <v>171</v>
      </c>
      <c r="K60" s="25">
        <v>0</v>
      </c>
      <c r="L60" s="26" t="s">
        <v>391</v>
      </c>
      <c r="M60" s="27" t="s">
        <v>472</v>
      </c>
    </row>
    <row r="61" spans="1:13" x14ac:dyDescent="0.35">
      <c r="A61" s="23" t="s">
        <v>73</v>
      </c>
      <c r="B61" s="23" t="s">
        <v>148</v>
      </c>
      <c r="C61" s="23" t="s">
        <v>3523</v>
      </c>
      <c r="D61" s="23" t="s">
        <v>148</v>
      </c>
      <c r="E61" s="23" t="s">
        <v>472</v>
      </c>
      <c r="F61" s="23" t="s">
        <v>147</v>
      </c>
      <c r="G61" s="23" t="s">
        <v>659</v>
      </c>
      <c r="H61" s="24">
        <v>1557871.3790326652</v>
      </c>
      <c r="I61" s="25">
        <v>70</v>
      </c>
      <c r="J61" s="25">
        <v>76</v>
      </c>
      <c r="K61" s="25">
        <v>138</v>
      </c>
      <c r="L61" s="26" t="s">
        <v>391</v>
      </c>
      <c r="M61" s="27" t="s">
        <v>472</v>
      </c>
    </row>
    <row r="62" spans="1:13" x14ac:dyDescent="0.35">
      <c r="A62" s="23" t="s">
        <v>3524</v>
      </c>
      <c r="B62" s="23" t="s">
        <v>3525</v>
      </c>
      <c r="C62" s="23" t="s">
        <v>3526</v>
      </c>
      <c r="D62" s="23" t="s">
        <v>3527</v>
      </c>
      <c r="E62" s="23" t="s">
        <v>472</v>
      </c>
      <c r="F62" s="23" t="s">
        <v>1257</v>
      </c>
      <c r="G62" s="23" t="s">
        <v>1258</v>
      </c>
      <c r="H62" s="24">
        <v>-74506.841438599979</v>
      </c>
      <c r="I62" s="25">
        <v>0</v>
      </c>
      <c r="J62" s="25">
        <v>0</v>
      </c>
      <c r="K62" s="25">
        <v>9</v>
      </c>
      <c r="L62" s="26" t="s">
        <v>391</v>
      </c>
      <c r="M62" s="27" t="s">
        <v>472</v>
      </c>
    </row>
    <row r="63" spans="1:13" x14ac:dyDescent="0.35">
      <c r="A63" s="23" t="s">
        <v>3528</v>
      </c>
      <c r="B63" s="23" t="s">
        <v>3529</v>
      </c>
      <c r="C63" s="23" t="s">
        <v>3530</v>
      </c>
      <c r="D63" s="23" t="s">
        <v>3527</v>
      </c>
      <c r="E63" s="23" t="s">
        <v>472</v>
      </c>
      <c r="F63" s="23" t="s">
        <v>1257</v>
      </c>
      <c r="G63" s="23" t="s">
        <v>1258</v>
      </c>
      <c r="H63" s="24">
        <v>1188625.1840672996</v>
      </c>
      <c r="I63" s="25">
        <v>17</v>
      </c>
      <c r="J63" s="25">
        <v>0</v>
      </c>
      <c r="K63" s="25">
        <v>17</v>
      </c>
      <c r="L63" s="26" t="s">
        <v>391</v>
      </c>
      <c r="M63" s="27" t="s">
        <v>472</v>
      </c>
    </row>
    <row r="64" spans="1:13" x14ac:dyDescent="0.35">
      <c r="A64" s="23" t="s">
        <v>75</v>
      </c>
      <c r="B64" s="23" t="s">
        <v>149</v>
      </c>
      <c r="C64" s="23" t="s">
        <v>3531</v>
      </c>
      <c r="D64" s="23" t="s">
        <v>551</v>
      </c>
      <c r="E64" s="23" t="s">
        <v>472</v>
      </c>
      <c r="F64" s="23" t="s">
        <v>557</v>
      </c>
      <c r="G64" s="23" t="s">
        <v>3397</v>
      </c>
      <c r="H64" s="24">
        <v>843998.07499999995</v>
      </c>
      <c r="I64" s="25">
        <v>16</v>
      </c>
      <c r="J64" s="25">
        <v>20</v>
      </c>
      <c r="K64" s="25">
        <v>4</v>
      </c>
      <c r="L64" s="26" t="s">
        <v>391</v>
      </c>
      <c r="M64" s="27" t="s">
        <v>472</v>
      </c>
    </row>
    <row r="65" spans="1:13" x14ac:dyDescent="0.35">
      <c r="A65" s="23" t="s">
        <v>3532</v>
      </c>
      <c r="B65" s="23" t="s">
        <v>3533</v>
      </c>
      <c r="C65" s="23" t="s">
        <v>3534</v>
      </c>
      <c r="D65" s="23" t="s">
        <v>3535</v>
      </c>
      <c r="E65" s="23" t="s">
        <v>472</v>
      </c>
      <c r="F65" s="23" t="s">
        <v>105</v>
      </c>
      <c r="G65" s="23" t="s">
        <v>3397</v>
      </c>
      <c r="H65" s="24">
        <v>3883465.7632182329</v>
      </c>
      <c r="I65" s="25">
        <v>101</v>
      </c>
      <c r="J65" s="25">
        <v>0</v>
      </c>
      <c r="K65" s="25">
        <v>0</v>
      </c>
      <c r="L65" s="26" t="s">
        <v>391</v>
      </c>
      <c r="M65" s="27" t="s">
        <v>472</v>
      </c>
    </row>
    <row r="66" spans="1:13" x14ac:dyDescent="0.35">
      <c r="A66" s="23" t="s">
        <v>34</v>
      </c>
      <c r="B66" s="23" t="s">
        <v>106</v>
      </c>
      <c r="C66" s="23" t="s">
        <v>3536</v>
      </c>
      <c r="D66" s="23" t="s">
        <v>782</v>
      </c>
      <c r="E66" s="23" t="s">
        <v>472</v>
      </c>
      <c r="F66" s="23" t="s">
        <v>105</v>
      </c>
      <c r="G66" s="23" t="s">
        <v>3397</v>
      </c>
      <c r="H66" s="24">
        <v>383463.5642569164</v>
      </c>
      <c r="I66" s="25">
        <v>4</v>
      </c>
      <c r="J66" s="25">
        <v>27</v>
      </c>
      <c r="K66" s="25">
        <v>54</v>
      </c>
      <c r="L66" s="26" t="s">
        <v>391</v>
      </c>
      <c r="M66" s="27" t="s">
        <v>472</v>
      </c>
    </row>
    <row r="67" spans="1:13" x14ac:dyDescent="0.35">
      <c r="A67" s="23" t="s">
        <v>35</v>
      </c>
      <c r="B67" s="23" t="s">
        <v>107</v>
      </c>
      <c r="C67" s="23" t="s">
        <v>3537</v>
      </c>
      <c r="D67" s="23" t="s">
        <v>782</v>
      </c>
      <c r="E67" s="23" t="s">
        <v>472</v>
      </c>
      <c r="F67" s="23" t="s">
        <v>105</v>
      </c>
      <c r="G67" s="23" t="s">
        <v>3397</v>
      </c>
      <c r="H67" s="24">
        <v>17873635.58295</v>
      </c>
      <c r="I67" s="25">
        <v>173</v>
      </c>
      <c r="J67" s="25">
        <v>208</v>
      </c>
      <c r="K67" s="25">
        <v>140</v>
      </c>
      <c r="L67" s="26" t="s">
        <v>391</v>
      </c>
      <c r="M67" s="27" t="s">
        <v>472</v>
      </c>
    </row>
    <row r="68" spans="1:13" x14ac:dyDescent="0.35">
      <c r="A68" s="23" t="s">
        <v>83</v>
      </c>
      <c r="B68" s="23" t="s">
        <v>157</v>
      </c>
      <c r="C68" s="23" t="s">
        <v>3538</v>
      </c>
      <c r="D68" s="23" t="s">
        <v>1272</v>
      </c>
      <c r="E68" s="23" t="s">
        <v>472</v>
      </c>
      <c r="F68" s="23" t="s">
        <v>105</v>
      </c>
      <c r="G68" s="23" t="s">
        <v>3397</v>
      </c>
      <c r="H68" s="24">
        <v>1313448.3159327004</v>
      </c>
      <c r="I68" s="25">
        <v>0</v>
      </c>
      <c r="J68" s="25">
        <v>37</v>
      </c>
      <c r="K68" s="25">
        <v>7</v>
      </c>
      <c r="L68" s="26" t="s">
        <v>391</v>
      </c>
      <c r="M68" s="27" t="s">
        <v>472</v>
      </c>
    </row>
    <row r="69" spans="1:13" x14ac:dyDescent="0.35">
      <c r="A69" s="23" t="s">
        <v>3539</v>
      </c>
      <c r="B69" s="23" t="s">
        <v>3540</v>
      </c>
      <c r="C69" s="23" t="s">
        <v>3541</v>
      </c>
      <c r="D69" s="23" t="s">
        <v>3542</v>
      </c>
      <c r="E69" s="23" t="s">
        <v>472</v>
      </c>
      <c r="F69" s="23" t="s">
        <v>105</v>
      </c>
      <c r="G69" s="23" t="s">
        <v>3397</v>
      </c>
      <c r="H69" s="24">
        <v>78978.58</v>
      </c>
      <c r="I69" s="25">
        <v>0</v>
      </c>
      <c r="J69" s="25">
        <v>0</v>
      </c>
      <c r="K69" s="25">
        <v>0</v>
      </c>
      <c r="L69" s="26" t="s">
        <v>391</v>
      </c>
      <c r="M69" s="27" t="s">
        <v>472</v>
      </c>
    </row>
    <row r="70" spans="1:13" x14ac:dyDescent="0.35">
      <c r="A70" s="23" t="s">
        <v>78</v>
      </c>
      <c r="B70" s="23" t="s">
        <v>153</v>
      </c>
      <c r="C70" s="23" t="s">
        <v>3543</v>
      </c>
      <c r="D70" s="23" t="s">
        <v>569</v>
      </c>
      <c r="E70" s="23" t="s">
        <v>440</v>
      </c>
      <c r="F70" s="23" t="s">
        <v>151</v>
      </c>
      <c r="G70" s="23" t="s">
        <v>3397</v>
      </c>
      <c r="H70" s="24">
        <v>0</v>
      </c>
      <c r="I70" s="25">
        <v>2</v>
      </c>
      <c r="J70" s="25">
        <v>10</v>
      </c>
      <c r="K70" s="25">
        <v>3</v>
      </c>
      <c r="L70" s="26" t="s">
        <v>391</v>
      </c>
      <c r="M70" s="27" t="s">
        <v>472</v>
      </c>
    </row>
    <row r="71" spans="1:13" x14ac:dyDescent="0.35">
      <c r="A71" s="23" t="s">
        <v>44</v>
      </c>
      <c r="B71" s="23" t="s">
        <v>1271</v>
      </c>
      <c r="C71" s="23" t="s">
        <v>3544</v>
      </c>
      <c r="D71" s="23" t="s">
        <v>1271</v>
      </c>
      <c r="E71" s="23" t="s">
        <v>472</v>
      </c>
      <c r="F71" s="23" t="s">
        <v>105</v>
      </c>
      <c r="G71" s="23" t="s">
        <v>3397</v>
      </c>
      <c r="H71" s="24">
        <v>35424982.229937568</v>
      </c>
      <c r="I71" s="25">
        <v>0</v>
      </c>
      <c r="J71" s="25">
        <v>10</v>
      </c>
      <c r="K71" s="25">
        <v>147</v>
      </c>
      <c r="L71" s="26" t="s">
        <v>391</v>
      </c>
      <c r="M71" s="27" t="s">
        <v>472</v>
      </c>
    </row>
    <row r="72" spans="1:13" x14ac:dyDescent="0.35">
      <c r="A72" s="23" t="s">
        <v>76</v>
      </c>
      <c r="B72" s="23" t="s">
        <v>150</v>
      </c>
      <c r="C72" s="23" t="s">
        <v>3545</v>
      </c>
      <c r="D72" s="23" t="s">
        <v>548</v>
      </c>
      <c r="E72" s="23" t="s">
        <v>472</v>
      </c>
      <c r="F72" s="23" t="s">
        <v>105</v>
      </c>
      <c r="G72" s="23" t="s">
        <v>3397</v>
      </c>
      <c r="H72" s="24">
        <v>3451445.52</v>
      </c>
      <c r="I72" s="25">
        <v>30</v>
      </c>
      <c r="J72" s="25">
        <v>35</v>
      </c>
      <c r="K72" s="25">
        <v>39</v>
      </c>
      <c r="L72" s="26" t="s">
        <v>391</v>
      </c>
      <c r="M72" s="27" t="s">
        <v>472</v>
      </c>
    </row>
    <row r="73" spans="1:13" x14ac:dyDescent="0.35">
      <c r="A73" s="23" t="s">
        <v>3546</v>
      </c>
      <c r="B73" s="23" t="s">
        <v>3547</v>
      </c>
      <c r="C73" s="23" t="s">
        <v>3548</v>
      </c>
      <c r="D73" s="23" t="s">
        <v>514</v>
      </c>
      <c r="E73" s="23" t="s">
        <v>472</v>
      </c>
      <c r="F73" s="23" t="s">
        <v>98</v>
      </c>
      <c r="G73" s="23" t="s">
        <v>441</v>
      </c>
      <c r="H73" s="24">
        <v>109976.68149420001</v>
      </c>
      <c r="I73" s="25">
        <v>0</v>
      </c>
      <c r="J73" s="25">
        <v>0</v>
      </c>
      <c r="K73" s="25">
        <v>8</v>
      </c>
      <c r="L73" s="26" t="s">
        <v>391</v>
      </c>
      <c r="M73" s="27" t="s">
        <v>3549</v>
      </c>
    </row>
    <row r="74" spans="1:13" x14ac:dyDescent="0.35">
      <c r="A74" s="23" t="s">
        <v>30</v>
      </c>
      <c r="B74" s="23" t="s">
        <v>3550</v>
      </c>
      <c r="C74" s="23" t="s">
        <v>3551</v>
      </c>
      <c r="D74" s="23" t="s">
        <v>501</v>
      </c>
      <c r="E74" s="23" t="s">
        <v>440</v>
      </c>
      <c r="F74" s="23" t="s">
        <v>101</v>
      </c>
      <c r="G74" s="23" t="s">
        <v>441</v>
      </c>
      <c r="H74" s="24">
        <v>1318393.72</v>
      </c>
      <c r="I74" s="25">
        <v>463</v>
      </c>
      <c r="J74" s="25">
        <v>470</v>
      </c>
      <c r="K74" s="25">
        <v>0</v>
      </c>
      <c r="L74" s="26" t="s">
        <v>391</v>
      </c>
      <c r="M74" s="27" t="s">
        <v>440</v>
      </c>
    </row>
    <row r="75" spans="1:13" x14ac:dyDescent="0.35">
      <c r="A75" s="23" t="s">
        <v>41</v>
      </c>
      <c r="B75" s="23" t="s">
        <v>114</v>
      </c>
      <c r="C75" s="23" t="s">
        <v>3552</v>
      </c>
      <c r="D75" s="23" t="s">
        <v>443</v>
      </c>
      <c r="E75" s="23" t="s">
        <v>440</v>
      </c>
      <c r="F75" s="23" t="s">
        <v>101</v>
      </c>
      <c r="G75" s="23" t="s">
        <v>441</v>
      </c>
      <c r="H75" s="24">
        <v>3509568.8345454545</v>
      </c>
      <c r="I75" s="25">
        <v>108</v>
      </c>
      <c r="J75" s="25">
        <v>752</v>
      </c>
      <c r="K75" s="25">
        <v>83</v>
      </c>
      <c r="L75" s="26" t="s">
        <v>391</v>
      </c>
      <c r="M75" s="27" t="s">
        <v>440</v>
      </c>
    </row>
    <row r="76" spans="1:13" x14ac:dyDescent="0.35">
      <c r="A76" s="23" t="s">
        <v>42</v>
      </c>
      <c r="B76" s="23" t="s">
        <v>3553</v>
      </c>
      <c r="C76" s="23" t="s">
        <v>3554</v>
      </c>
      <c r="D76" s="23" t="s">
        <v>443</v>
      </c>
      <c r="E76" s="23" t="s">
        <v>440</v>
      </c>
      <c r="F76" s="23" t="s">
        <v>101</v>
      </c>
      <c r="G76" s="23" t="s">
        <v>441</v>
      </c>
      <c r="H76" s="24">
        <v>102000.00000000012</v>
      </c>
      <c r="I76" s="25">
        <v>268</v>
      </c>
      <c r="J76" s="25">
        <v>280</v>
      </c>
      <c r="K76" s="25">
        <v>8</v>
      </c>
      <c r="L76" s="26" t="s">
        <v>391</v>
      </c>
      <c r="M76" s="27" t="s">
        <v>440</v>
      </c>
    </row>
    <row r="77" spans="1:13" x14ac:dyDescent="0.35">
      <c r="A77" s="23" t="s">
        <v>77</v>
      </c>
      <c r="B77" s="23" t="s">
        <v>152</v>
      </c>
      <c r="C77" s="23" t="s">
        <v>3555</v>
      </c>
      <c r="D77" s="23" t="s">
        <v>528</v>
      </c>
      <c r="E77" s="23" t="s">
        <v>440</v>
      </c>
      <c r="F77" s="23" t="s">
        <v>151</v>
      </c>
      <c r="G77" s="23" t="s">
        <v>3397</v>
      </c>
      <c r="H77" s="24">
        <v>131622872.77963722</v>
      </c>
      <c r="I77" s="25">
        <v>94</v>
      </c>
      <c r="J77" s="25">
        <v>106</v>
      </c>
      <c r="K77" s="25">
        <v>84</v>
      </c>
      <c r="L77" s="26" t="s">
        <v>391</v>
      </c>
      <c r="M77" s="27" t="s">
        <v>440</v>
      </c>
    </row>
    <row r="78" spans="1:13" x14ac:dyDescent="0.35">
      <c r="A78" s="23" t="s">
        <v>79</v>
      </c>
      <c r="B78" s="23" t="s">
        <v>154</v>
      </c>
      <c r="C78" s="23" t="s">
        <v>3556</v>
      </c>
      <c r="D78" s="23" t="s">
        <v>570</v>
      </c>
      <c r="E78" s="23" t="s">
        <v>440</v>
      </c>
      <c r="F78" s="23" t="s">
        <v>151</v>
      </c>
      <c r="G78" s="23" t="s">
        <v>3397</v>
      </c>
      <c r="H78" s="24">
        <v>19539884.490000002</v>
      </c>
      <c r="I78" s="25">
        <v>50</v>
      </c>
      <c r="J78" s="25">
        <v>57</v>
      </c>
      <c r="K78" s="25">
        <v>65</v>
      </c>
      <c r="L78" s="26" t="s">
        <v>391</v>
      </c>
      <c r="M78" s="27" t="s">
        <v>440</v>
      </c>
    </row>
    <row r="79" spans="1:13" x14ac:dyDescent="0.35">
      <c r="A79" s="23" t="s">
        <v>45</v>
      </c>
      <c r="B79" s="23" t="s">
        <v>115</v>
      </c>
      <c r="C79" s="23" t="s">
        <v>3557</v>
      </c>
      <c r="D79" s="23" t="s">
        <v>510</v>
      </c>
      <c r="E79" s="23" t="s">
        <v>3396</v>
      </c>
      <c r="F79" s="23" t="s">
        <v>111</v>
      </c>
      <c r="G79" s="23" t="s">
        <v>441</v>
      </c>
      <c r="H79" s="24">
        <v>471377</v>
      </c>
      <c r="I79" s="25">
        <v>33</v>
      </c>
      <c r="J79" s="25">
        <v>114</v>
      </c>
      <c r="K79" s="25">
        <v>108</v>
      </c>
      <c r="L79" s="26" t="s">
        <v>391</v>
      </c>
      <c r="M79" s="27" t="s">
        <v>3396</v>
      </c>
    </row>
    <row r="80" spans="1:13" x14ac:dyDescent="0.35">
      <c r="A80" s="23" t="s">
        <v>39</v>
      </c>
      <c r="B80" s="23" t="s">
        <v>112</v>
      </c>
      <c r="C80" s="23" t="s">
        <v>3558</v>
      </c>
      <c r="D80" s="23" t="s">
        <v>514</v>
      </c>
      <c r="E80" s="23" t="s">
        <v>3396</v>
      </c>
      <c r="F80" s="23" t="s">
        <v>111</v>
      </c>
      <c r="G80" s="23" t="s">
        <v>441</v>
      </c>
      <c r="H80" s="24">
        <v>388803.76</v>
      </c>
      <c r="I80" s="25">
        <v>17</v>
      </c>
      <c r="J80" s="25">
        <v>18</v>
      </c>
      <c r="K80" s="25">
        <v>50</v>
      </c>
      <c r="L80" s="26" t="s">
        <v>391</v>
      </c>
      <c r="M80" s="27" t="s">
        <v>3396</v>
      </c>
    </row>
    <row r="81" spans="1:14" x14ac:dyDescent="0.35">
      <c r="A81" s="23" t="s">
        <v>627</v>
      </c>
      <c r="B81" s="23" t="s">
        <v>629</v>
      </c>
      <c r="C81" s="23" t="s">
        <v>3559</v>
      </c>
      <c r="D81" s="23" t="s">
        <v>510</v>
      </c>
      <c r="E81" s="23" t="s">
        <v>472</v>
      </c>
      <c r="F81" s="23" t="s">
        <v>98</v>
      </c>
      <c r="G81" s="23" t="s">
        <v>441</v>
      </c>
      <c r="H81" s="24">
        <v>1141539.3130000001</v>
      </c>
      <c r="I81" s="25">
        <v>10</v>
      </c>
      <c r="J81" s="25">
        <v>0</v>
      </c>
      <c r="K81" s="25">
        <v>173</v>
      </c>
      <c r="L81" s="26" t="s">
        <v>3560</v>
      </c>
      <c r="M81" s="27" t="s">
        <v>3561</v>
      </c>
      <c r="N81" t="s">
        <v>46</v>
      </c>
    </row>
    <row r="82" spans="1:14" x14ac:dyDescent="0.35">
      <c r="A82" s="23" t="s">
        <v>437</v>
      </c>
      <c r="B82" s="23" t="s">
        <v>442</v>
      </c>
      <c r="C82" s="23" t="s">
        <v>3562</v>
      </c>
      <c r="D82" s="23" t="s">
        <v>443</v>
      </c>
      <c r="E82" s="23" t="s">
        <v>440</v>
      </c>
      <c r="F82" s="23" t="s">
        <v>101</v>
      </c>
      <c r="G82" s="23" t="s">
        <v>441</v>
      </c>
      <c r="H82" s="24">
        <v>4224546.6581818182</v>
      </c>
      <c r="I82" s="25">
        <v>948</v>
      </c>
      <c r="J82" s="25">
        <v>0</v>
      </c>
      <c r="K82" s="25">
        <v>2530</v>
      </c>
      <c r="L82" s="26" t="s">
        <v>3560</v>
      </c>
      <c r="M82" s="27" t="s">
        <v>3563</v>
      </c>
      <c r="N82" t="s">
        <v>40</v>
      </c>
    </row>
    <row r="83" spans="1:14" x14ac:dyDescent="0.35">
      <c r="A83" s="23" t="s">
        <v>1208</v>
      </c>
      <c r="B83" s="23" t="s">
        <v>1207</v>
      </c>
      <c r="C83" s="23" t="s">
        <v>3564</v>
      </c>
      <c r="D83" s="23" t="s">
        <v>501</v>
      </c>
      <c r="E83" s="23" t="s">
        <v>472</v>
      </c>
      <c r="F83" s="23" t="s">
        <v>98</v>
      </c>
      <c r="G83" s="23" t="s">
        <v>441</v>
      </c>
      <c r="H83" s="24">
        <v>3074640.57</v>
      </c>
      <c r="I83" s="25">
        <v>0</v>
      </c>
      <c r="J83" s="25">
        <v>0</v>
      </c>
      <c r="K83" s="25">
        <v>0</v>
      </c>
      <c r="L83" s="26" t="s">
        <v>3560</v>
      </c>
      <c r="M83" s="27" t="s">
        <v>3565</v>
      </c>
      <c r="N83" t="s">
        <v>31</v>
      </c>
    </row>
    <row r="84" spans="1:14" x14ac:dyDescent="0.35">
      <c r="A84" s="23" t="s">
        <v>1209</v>
      </c>
      <c r="B84" s="23" t="s">
        <v>1210</v>
      </c>
      <c r="C84" s="23" t="s">
        <v>3566</v>
      </c>
      <c r="D84" s="23" t="s">
        <v>501</v>
      </c>
      <c r="E84" s="23" t="s">
        <v>472</v>
      </c>
      <c r="F84" s="23" t="s">
        <v>98</v>
      </c>
      <c r="G84" s="23" t="s">
        <v>441</v>
      </c>
      <c r="H84" s="24">
        <v>38065.86</v>
      </c>
      <c r="I84" s="25">
        <v>0</v>
      </c>
      <c r="J84" s="25">
        <v>0</v>
      </c>
      <c r="K84" s="25">
        <v>0</v>
      </c>
      <c r="L84" s="26" t="s">
        <v>3560</v>
      </c>
      <c r="M84" s="27" t="s">
        <v>3565</v>
      </c>
      <c r="N84" t="s">
        <v>31</v>
      </c>
    </row>
    <row r="85" spans="1:14" x14ac:dyDescent="0.35">
      <c r="A85" s="23" t="s">
        <v>3567</v>
      </c>
      <c r="B85" s="23" t="s">
        <v>3568</v>
      </c>
      <c r="C85" s="23" t="s">
        <v>3569</v>
      </c>
      <c r="D85" s="23" t="s">
        <v>501</v>
      </c>
      <c r="E85" s="23" t="s">
        <v>472</v>
      </c>
      <c r="F85" s="23" t="s">
        <v>98</v>
      </c>
      <c r="G85" s="23" t="s">
        <v>441</v>
      </c>
      <c r="H85" s="24">
        <v>33600</v>
      </c>
      <c r="I85" s="25">
        <v>0</v>
      </c>
      <c r="J85" s="25">
        <v>0</v>
      </c>
      <c r="K85" s="25">
        <v>0</v>
      </c>
      <c r="L85" s="26" t="s">
        <v>3560</v>
      </c>
      <c r="M85" s="27" t="s">
        <v>3565</v>
      </c>
      <c r="N85" t="s">
        <v>31</v>
      </c>
    </row>
    <row r="86" spans="1:14" x14ac:dyDescent="0.35">
      <c r="A86" s="23" t="s">
        <v>3570</v>
      </c>
      <c r="B86" s="23" t="s">
        <v>3571</v>
      </c>
      <c r="C86" s="23" t="s">
        <v>3572</v>
      </c>
      <c r="D86" s="23" t="s">
        <v>501</v>
      </c>
      <c r="E86" s="23" t="s">
        <v>472</v>
      </c>
      <c r="F86" s="23" t="s">
        <v>98</v>
      </c>
      <c r="G86" s="23" t="s">
        <v>441</v>
      </c>
      <c r="H86" s="24">
        <v>24252.61</v>
      </c>
      <c r="I86" s="25">
        <v>0</v>
      </c>
      <c r="J86" s="25">
        <v>0</v>
      </c>
      <c r="K86" s="25">
        <v>0</v>
      </c>
      <c r="L86" s="26" t="s">
        <v>3560</v>
      </c>
      <c r="M86" s="27" t="s">
        <v>3565</v>
      </c>
      <c r="N86" t="s">
        <v>31</v>
      </c>
    </row>
    <row r="87" spans="1:14" x14ac:dyDescent="0.35">
      <c r="A87" s="23" t="s">
        <v>3573</v>
      </c>
      <c r="B87" s="23" t="s">
        <v>3574</v>
      </c>
      <c r="C87" s="23" t="s">
        <v>3575</v>
      </c>
      <c r="D87" s="23" t="s">
        <v>501</v>
      </c>
      <c r="E87" s="23" t="s">
        <v>472</v>
      </c>
      <c r="F87" s="23" t="s">
        <v>98</v>
      </c>
      <c r="G87" s="23" t="s">
        <v>441</v>
      </c>
      <c r="H87" s="24">
        <v>73270.39</v>
      </c>
      <c r="I87" s="25">
        <v>0</v>
      </c>
      <c r="J87" s="25">
        <v>0</v>
      </c>
      <c r="K87" s="25">
        <v>0</v>
      </c>
      <c r="L87" s="26" t="s">
        <v>3560</v>
      </c>
      <c r="M87" s="27" t="s">
        <v>3565</v>
      </c>
      <c r="N87" t="s">
        <v>31</v>
      </c>
    </row>
    <row r="88" spans="1:14" x14ac:dyDescent="0.35">
      <c r="A88" s="23" t="s">
        <v>163</v>
      </c>
      <c r="B88" s="23" t="s">
        <v>100</v>
      </c>
      <c r="C88" s="23" t="s">
        <v>3576</v>
      </c>
      <c r="D88" s="23" t="s">
        <v>501</v>
      </c>
      <c r="E88" s="23" t="s">
        <v>440</v>
      </c>
      <c r="F88" s="23" t="s">
        <v>101</v>
      </c>
      <c r="G88" s="23" t="s">
        <v>441</v>
      </c>
      <c r="H88" s="24">
        <v>2641233</v>
      </c>
      <c r="I88" s="25">
        <v>374</v>
      </c>
      <c r="J88" s="25">
        <v>0</v>
      </c>
      <c r="K88" s="25">
        <v>1354</v>
      </c>
      <c r="L88" s="26" t="s">
        <v>3560</v>
      </c>
      <c r="M88" s="27" t="s">
        <v>3577</v>
      </c>
      <c r="N88" t="s">
        <v>30</v>
      </c>
    </row>
    <row r="89" spans="1:14" x14ac:dyDescent="0.35">
      <c r="A89" s="23" t="s">
        <v>1126</v>
      </c>
      <c r="B89" s="23" t="s">
        <v>1128</v>
      </c>
      <c r="C89" s="23" t="s">
        <v>3578</v>
      </c>
      <c r="D89" s="23" t="s">
        <v>598</v>
      </c>
      <c r="E89" s="23" t="s">
        <v>472</v>
      </c>
      <c r="F89" s="23" t="s">
        <v>98</v>
      </c>
      <c r="G89" s="23" t="s">
        <v>441</v>
      </c>
      <c r="H89" s="24">
        <v>2912363.4195599998</v>
      </c>
      <c r="I89" s="25">
        <v>34</v>
      </c>
      <c r="J89" s="25">
        <v>0</v>
      </c>
      <c r="K89" s="25">
        <v>428</v>
      </c>
      <c r="L89" s="26" t="s">
        <v>3560</v>
      </c>
      <c r="M89" s="27" t="s">
        <v>3579</v>
      </c>
      <c r="N89" t="s">
        <v>80</v>
      </c>
    </row>
    <row r="90" spans="1:14" x14ac:dyDescent="0.35">
      <c r="A90" s="23" t="s">
        <v>3580</v>
      </c>
      <c r="B90" s="23" t="s">
        <v>3581</v>
      </c>
      <c r="C90" s="23" t="s">
        <v>3582</v>
      </c>
      <c r="D90" s="23" t="s">
        <v>3583</v>
      </c>
      <c r="E90" s="23" t="s">
        <v>472</v>
      </c>
      <c r="F90" s="23" t="s">
        <v>127</v>
      </c>
      <c r="G90" s="23" t="s">
        <v>879</v>
      </c>
      <c r="H90" s="24">
        <v>176309.59530759999</v>
      </c>
      <c r="I90" s="25">
        <v>0</v>
      </c>
      <c r="J90" s="25">
        <v>0</v>
      </c>
      <c r="K90" s="25">
        <v>4</v>
      </c>
      <c r="L90" s="26" t="s">
        <v>3560</v>
      </c>
      <c r="M90" s="27" t="s">
        <v>3584</v>
      </c>
      <c r="N90" t="s">
        <v>55</v>
      </c>
    </row>
    <row r="91" spans="1:14" x14ac:dyDescent="0.35">
      <c r="A91" s="23" t="s">
        <v>1178</v>
      </c>
      <c r="B91" s="23" t="s">
        <v>1179</v>
      </c>
      <c r="C91" s="23" t="s">
        <v>3585</v>
      </c>
      <c r="D91" s="23" t="s">
        <v>3586</v>
      </c>
      <c r="E91" s="23" t="s">
        <v>472</v>
      </c>
      <c r="F91" s="23" t="s">
        <v>84</v>
      </c>
      <c r="G91" s="23" t="s">
        <v>473</v>
      </c>
      <c r="H91" s="24">
        <v>22960352.334822413</v>
      </c>
      <c r="I91" s="25">
        <v>0</v>
      </c>
      <c r="J91" s="25">
        <v>0</v>
      </c>
      <c r="K91" s="25">
        <v>0</v>
      </c>
      <c r="L91" s="26" t="s">
        <v>3586</v>
      </c>
      <c r="M91" s="27" t="s">
        <v>3587</v>
      </c>
    </row>
    <row r="92" spans="1:14" x14ac:dyDescent="0.35">
      <c r="A92" s="23" t="s">
        <v>1182</v>
      </c>
      <c r="B92" s="23" t="s">
        <v>1183</v>
      </c>
      <c r="C92" s="23" t="s">
        <v>3588</v>
      </c>
      <c r="D92" s="23" t="s">
        <v>3586</v>
      </c>
      <c r="E92" s="23" t="s">
        <v>472</v>
      </c>
      <c r="F92" s="23" t="s">
        <v>88</v>
      </c>
      <c r="G92" s="23" t="s">
        <v>893</v>
      </c>
      <c r="H92" s="24">
        <v>50718277.685699694</v>
      </c>
      <c r="I92" s="25">
        <v>0</v>
      </c>
      <c r="J92" s="25">
        <v>0</v>
      </c>
      <c r="K92" s="25">
        <v>1089</v>
      </c>
      <c r="L92" s="26" t="s">
        <v>3586</v>
      </c>
      <c r="M92" s="27" t="s">
        <v>3587</v>
      </c>
    </row>
    <row r="93" spans="1:14" x14ac:dyDescent="0.35">
      <c r="A93" s="23" t="s">
        <v>3589</v>
      </c>
      <c r="B93" s="23" t="s">
        <v>3590</v>
      </c>
      <c r="C93" s="23" t="s">
        <v>3591</v>
      </c>
      <c r="D93" s="23" t="s">
        <v>3586</v>
      </c>
      <c r="E93" s="23" t="s">
        <v>472</v>
      </c>
      <c r="F93" s="23" t="s">
        <v>88</v>
      </c>
      <c r="G93" s="23" t="s">
        <v>893</v>
      </c>
      <c r="H93" s="24">
        <v>0</v>
      </c>
      <c r="I93" s="25">
        <v>0</v>
      </c>
      <c r="J93" s="25">
        <v>0</v>
      </c>
      <c r="K93" s="25">
        <v>29</v>
      </c>
      <c r="L93" s="26" t="s">
        <v>3586</v>
      </c>
      <c r="M93" s="27" t="s">
        <v>3587</v>
      </c>
    </row>
    <row r="94" spans="1:14" x14ac:dyDescent="0.35">
      <c r="A94" s="23" t="s">
        <v>3592</v>
      </c>
      <c r="B94" s="23" t="s">
        <v>3593</v>
      </c>
      <c r="C94" s="23" t="s">
        <v>3594</v>
      </c>
      <c r="D94" s="23" t="s">
        <v>3586</v>
      </c>
      <c r="E94" s="23" t="s">
        <v>472</v>
      </c>
      <c r="F94" s="23" t="s">
        <v>88</v>
      </c>
      <c r="G94" s="23" t="s">
        <v>893</v>
      </c>
      <c r="H94" s="24">
        <v>0</v>
      </c>
      <c r="I94" s="25">
        <v>0</v>
      </c>
      <c r="J94" s="25">
        <v>0</v>
      </c>
      <c r="K94" s="25">
        <v>4</v>
      </c>
      <c r="L94" s="26" t="s">
        <v>3586</v>
      </c>
      <c r="M94" s="27" t="s">
        <v>3587</v>
      </c>
    </row>
    <row r="95" spans="1:14" x14ac:dyDescent="0.35">
      <c r="A95" s="23" t="s">
        <v>1191</v>
      </c>
      <c r="B95" s="23" t="s">
        <v>1192</v>
      </c>
      <c r="C95" s="23" t="s">
        <v>3595</v>
      </c>
      <c r="D95" s="23" t="s">
        <v>3586</v>
      </c>
      <c r="E95" s="23" t="s">
        <v>472</v>
      </c>
      <c r="F95" s="23" t="s">
        <v>1185</v>
      </c>
      <c r="G95" s="23" t="s">
        <v>1186</v>
      </c>
      <c r="H95" s="24">
        <v>786537.65356330713</v>
      </c>
      <c r="I95" s="25">
        <v>0</v>
      </c>
      <c r="J95" s="25">
        <v>0</v>
      </c>
      <c r="K95" s="25">
        <v>28</v>
      </c>
      <c r="L95" s="26" t="s">
        <v>3586</v>
      </c>
      <c r="M95" s="27" t="s">
        <v>3587</v>
      </c>
    </row>
    <row r="96" spans="1:14" x14ac:dyDescent="0.35">
      <c r="A96" s="23" t="s">
        <v>1195</v>
      </c>
      <c r="B96" s="23" t="s">
        <v>1196</v>
      </c>
      <c r="C96" s="23" t="s">
        <v>3596</v>
      </c>
      <c r="D96" s="23" t="s">
        <v>3586</v>
      </c>
      <c r="E96" s="23" t="s">
        <v>472</v>
      </c>
      <c r="F96" s="23" t="s">
        <v>90</v>
      </c>
      <c r="G96" s="23" t="s">
        <v>481</v>
      </c>
      <c r="H96" s="24">
        <v>13071645.025561858</v>
      </c>
      <c r="I96" s="25">
        <v>0</v>
      </c>
      <c r="J96" s="25">
        <v>0</v>
      </c>
      <c r="K96" s="25">
        <v>1086</v>
      </c>
      <c r="L96" s="26" t="s">
        <v>3586</v>
      </c>
      <c r="M96" s="27" t="s">
        <v>3587</v>
      </c>
    </row>
    <row r="97" spans="1:13" x14ac:dyDescent="0.35">
      <c r="A97" s="23" t="s">
        <v>1197</v>
      </c>
      <c r="B97" s="23" t="s">
        <v>1198</v>
      </c>
      <c r="C97" s="23" t="s">
        <v>3597</v>
      </c>
      <c r="D97" s="23" t="s">
        <v>3586</v>
      </c>
      <c r="E97" s="23" t="s">
        <v>472</v>
      </c>
      <c r="F97" s="23" t="s">
        <v>94</v>
      </c>
      <c r="G97" s="23" t="s">
        <v>486</v>
      </c>
      <c r="H97" s="24">
        <v>15067048.641895762</v>
      </c>
      <c r="I97" s="25">
        <v>0</v>
      </c>
      <c r="J97" s="25">
        <v>0</v>
      </c>
      <c r="K97" s="25">
        <v>809</v>
      </c>
      <c r="L97" s="26" t="s">
        <v>3586</v>
      </c>
      <c r="M97" s="27" t="s">
        <v>3587</v>
      </c>
    </row>
    <row r="98" spans="1:13" x14ac:dyDescent="0.35">
      <c r="A98" s="23" t="s">
        <v>1204</v>
      </c>
      <c r="B98" s="23" t="s">
        <v>1205</v>
      </c>
      <c r="C98" s="23" t="s">
        <v>3598</v>
      </c>
      <c r="D98" s="23" t="s">
        <v>3586</v>
      </c>
      <c r="E98" s="23" t="s">
        <v>472</v>
      </c>
      <c r="F98" s="23" t="s">
        <v>1200</v>
      </c>
      <c r="G98" s="23" t="s">
        <v>1201</v>
      </c>
      <c r="H98" s="24">
        <v>0</v>
      </c>
      <c r="I98" s="25">
        <v>0</v>
      </c>
      <c r="J98" s="25">
        <v>0</v>
      </c>
      <c r="K98" s="25">
        <v>1</v>
      </c>
      <c r="L98" s="26" t="s">
        <v>3586</v>
      </c>
      <c r="M98" s="27" t="s">
        <v>3587</v>
      </c>
    </row>
    <row r="99" spans="1:13" x14ac:dyDescent="0.35">
      <c r="A99" s="23" t="s">
        <v>582</v>
      </c>
      <c r="B99" s="23" t="s">
        <v>584</v>
      </c>
      <c r="C99" s="23" t="s">
        <v>3599</v>
      </c>
      <c r="D99" s="23" t="s">
        <v>3586</v>
      </c>
      <c r="E99" s="23" t="s">
        <v>472</v>
      </c>
      <c r="F99" s="23" t="s">
        <v>98</v>
      </c>
      <c r="G99" s="23" t="s">
        <v>441</v>
      </c>
      <c r="H99" s="24">
        <v>994651.44297450001</v>
      </c>
      <c r="I99" s="25">
        <v>1</v>
      </c>
      <c r="J99" s="25">
        <v>0</v>
      </c>
      <c r="K99" s="25">
        <v>0</v>
      </c>
      <c r="L99" s="26" t="s">
        <v>3586</v>
      </c>
      <c r="M99" s="27" t="s">
        <v>3587</v>
      </c>
    </row>
    <row r="100" spans="1:13" x14ac:dyDescent="0.35">
      <c r="A100" s="23" t="s">
        <v>604</v>
      </c>
      <c r="B100" s="23" t="s">
        <v>605</v>
      </c>
      <c r="C100" s="23" t="s">
        <v>3600</v>
      </c>
      <c r="D100" s="23" t="s">
        <v>3586</v>
      </c>
      <c r="E100" s="23" t="s">
        <v>472</v>
      </c>
      <c r="F100" s="23" t="s">
        <v>98</v>
      </c>
      <c r="G100" s="23" t="s">
        <v>441</v>
      </c>
      <c r="H100" s="24">
        <v>2255981.16</v>
      </c>
      <c r="I100" s="25">
        <v>0</v>
      </c>
      <c r="J100" s="25">
        <v>0</v>
      </c>
      <c r="K100" s="25">
        <v>0</v>
      </c>
      <c r="L100" s="26" t="s">
        <v>3586</v>
      </c>
      <c r="M100" s="27" t="s">
        <v>3587</v>
      </c>
    </row>
    <row r="101" spans="1:13" x14ac:dyDescent="0.35">
      <c r="A101" s="23" t="s">
        <v>1218</v>
      </c>
      <c r="B101" s="23" t="s">
        <v>1219</v>
      </c>
      <c r="C101" s="23" t="s">
        <v>3601</v>
      </c>
      <c r="D101" s="23" t="s">
        <v>3586</v>
      </c>
      <c r="E101" s="23" t="s">
        <v>472</v>
      </c>
      <c r="F101" s="23" t="s">
        <v>98</v>
      </c>
      <c r="G101" s="23" t="s">
        <v>441</v>
      </c>
      <c r="H101" s="24">
        <v>82922095.523072451</v>
      </c>
      <c r="I101" s="25">
        <v>0</v>
      </c>
      <c r="J101" s="25">
        <v>0</v>
      </c>
      <c r="K101" s="25">
        <v>0</v>
      </c>
      <c r="L101" s="26" t="s">
        <v>3586</v>
      </c>
      <c r="M101" s="27" t="s">
        <v>3587</v>
      </c>
    </row>
    <row r="102" spans="1:13" x14ac:dyDescent="0.35">
      <c r="A102" s="23" t="s">
        <v>1224</v>
      </c>
      <c r="B102" s="23" t="s">
        <v>1225</v>
      </c>
      <c r="C102" s="23" t="s">
        <v>3602</v>
      </c>
      <c r="D102" s="23" t="s">
        <v>3586</v>
      </c>
      <c r="E102" s="23" t="s">
        <v>472</v>
      </c>
      <c r="F102" s="23" t="s">
        <v>118</v>
      </c>
      <c r="G102" s="23" t="s">
        <v>531</v>
      </c>
      <c r="H102" s="24">
        <v>22555758.537575409</v>
      </c>
      <c r="I102" s="25">
        <v>0</v>
      </c>
      <c r="J102" s="25">
        <v>0</v>
      </c>
      <c r="K102" s="25">
        <v>367</v>
      </c>
      <c r="L102" s="26" t="s">
        <v>3586</v>
      </c>
      <c r="M102" s="27" t="s">
        <v>3587</v>
      </c>
    </row>
    <row r="103" spans="1:13" x14ac:dyDescent="0.35">
      <c r="A103" s="23" t="s">
        <v>1226</v>
      </c>
      <c r="B103" s="23" t="s">
        <v>1227</v>
      </c>
      <c r="C103" s="23" t="s">
        <v>3603</v>
      </c>
      <c r="D103" s="23" t="s">
        <v>3586</v>
      </c>
      <c r="E103" s="23" t="s">
        <v>472</v>
      </c>
      <c r="F103" s="23" t="s">
        <v>123</v>
      </c>
      <c r="G103" s="23" t="s">
        <v>574</v>
      </c>
      <c r="H103" s="24">
        <v>622718.74911660771</v>
      </c>
      <c r="I103" s="25">
        <v>0</v>
      </c>
      <c r="J103" s="25">
        <v>0</v>
      </c>
      <c r="K103" s="25">
        <v>0</v>
      </c>
      <c r="L103" s="26" t="s">
        <v>3586</v>
      </c>
      <c r="M103" s="27" t="s">
        <v>3587</v>
      </c>
    </row>
    <row r="104" spans="1:13" x14ac:dyDescent="0.35">
      <c r="A104" s="23" t="s">
        <v>1228</v>
      </c>
      <c r="B104" s="23" t="s">
        <v>1229</v>
      </c>
      <c r="C104" s="23" t="s">
        <v>3604</v>
      </c>
      <c r="D104" s="23" t="s">
        <v>3586</v>
      </c>
      <c r="E104" s="23" t="s">
        <v>472</v>
      </c>
      <c r="F104" s="23" t="s">
        <v>125</v>
      </c>
      <c r="G104" s="23" t="s">
        <v>540</v>
      </c>
      <c r="H104" s="24">
        <v>8058894.1744381888</v>
      </c>
      <c r="I104" s="25">
        <v>0</v>
      </c>
      <c r="J104" s="25">
        <v>0</v>
      </c>
      <c r="K104" s="25">
        <v>194</v>
      </c>
      <c r="L104" s="26" t="s">
        <v>3586</v>
      </c>
      <c r="M104" s="27" t="s">
        <v>3587</v>
      </c>
    </row>
    <row r="105" spans="1:13" x14ac:dyDescent="0.35">
      <c r="A105" s="23" t="s">
        <v>1231</v>
      </c>
      <c r="B105" s="23" t="s">
        <v>1232</v>
      </c>
      <c r="C105" s="23" t="s">
        <v>3605</v>
      </c>
      <c r="D105" s="23" t="s">
        <v>3586</v>
      </c>
      <c r="E105" s="23" t="s">
        <v>472</v>
      </c>
      <c r="F105" s="23" t="s">
        <v>127</v>
      </c>
      <c r="G105" s="23" t="s">
        <v>879</v>
      </c>
      <c r="H105" s="24">
        <v>2232352.121456</v>
      </c>
      <c r="I105" s="25">
        <v>0</v>
      </c>
      <c r="J105" s="25">
        <v>0</v>
      </c>
      <c r="K105" s="25">
        <v>19</v>
      </c>
      <c r="L105" s="26" t="s">
        <v>3586</v>
      </c>
      <c r="M105" s="27" t="s">
        <v>3587</v>
      </c>
    </row>
    <row r="106" spans="1:13" x14ac:dyDescent="0.35">
      <c r="A106" s="23" t="s">
        <v>3606</v>
      </c>
      <c r="B106" s="23" t="s">
        <v>3607</v>
      </c>
      <c r="C106" s="23" t="s">
        <v>3608</v>
      </c>
      <c r="D106" s="23" t="s">
        <v>3586</v>
      </c>
      <c r="E106" s="23" t="s">
        <v>472</v>
      </c>
      <c r="F106" s="23" t="s">
        <v>127</v>
      </c>
      <c r="G106" s="23" t="s">
        <v>879</v>
      </c>
      <c r="H106" s="24">
        <v>0</v>
      </c>
      <c r="I106" s="25">
        <v>0</v>
      </c>
      <c r="J106" s="25">
        <v>0</v>
      </c>
      <c r="K106" s="25">
        <v>1</v>
      </c>
      <c r="L106" s="26" t="s">
        <v>3586</v>
      </c>
      <c r="M106" s="27" t="s">
        <v>3587</v>
      </c>
    </row>
    <row r="107" spans="1:13" x14ac:dyDescent="0.35">
      <c r="A107" s="23" t="s">
        <v>1238</v>
      </c>
      <c r="B107" s="23" t="s">
        <v>1239</v>
      </c>
      <c r="C107" s="23" t="s">
        <v>3609</v>
      </c>
      <c r="D107" s="23" t="s">
        <v>3586</v>
      </c>
      <c r="E107" s="23" t="s">
        <v>472</v>
      </c>
      <c r="F107" s="23" t="s">
        <v>934</v>
      </c>
      <c r="G107" s="23" t="s">
        <v>3610</v>
      </c>
      <c r="H107" s="24">
        <v>320535.24</v>
      </c>
      <c r="I107" s="25">
        <v>0</v>
      </c>
      <c r="J107" s="25">
        <v>0</v>
      </c>
      <c r="K107" s="25">
        <v>1</v>
      </c>
      <c r="L107" s="26" t="s">
        <v>3586</v>
      </c>
      <c r="M107" s="27" t="s">
        <v>3587</v>
      </c>
    </row>
    <row r="108" spans="1:13" x14ac:dyDescent="0.35">
      <c r="A108" s="23" t="s">
        <v>3611</v>
      </c>
      <c r="B108" s="23" t="s">
        <v>3612</v>
      </c>
      <c r="C108" s="23" t="s">
        <v>3613</v>
      </c>
      <c r="D108" s="23" t="s">
        <v>3586</v>
      </c>
      <c r="E108" s="23" t="s">
        <v>472</v>
      </c>
      <c r="F108" s="23" t="s">
        <v>934</v>
      </c>
      <c r="G108" s="23" t="s">
        <v>3610</v>
      </c>
      <c r="H108" s="24">
        <v>4015790.9751850003</v>
      </c>
      <c r="I108" s="25">
        <v>0</v>
      </c>
      <c r="J108" s="25">
        <v>0</v>
      </c>
      <c r="K108" s="25">
        <v>0</v>
      </c>
      <c r="L108" s="26" t="s">
        <v>3586</v>
      </c>
      <c r="M108" s="27" t="s">
        <v>3587</v>
      </c>
    </row>
    <row r="109" spans="1:13" x14ac:dyDescent="0.35">
      <c r="A109" s="23" t="s">
        <v>3614</v>
      </c>
      <c r="B109" s="23" t="s">
        <v>3615</v>
      </c>
      <c r="C109" s="23" t="s">
        <v>3616</v>
      </c>
      <c r="D109" s="23" t="s">
        <v>3586</v>
      </c>
      <c r="E109" s="23" t="s">
        <v>472</v>
      </c>
      <c r="F109" s="23" t="s">
        <v>3617</v>
      </c>
      <c r="G109" s="23" t="s">
        <v>3618</v>
      </c>
      <c r="H109" s="24">
        <v>0</v>
      </c>
      <c r="I109" s="25">
        <v>0</v>
      </c>
      <c r="J109" s="25">
        <v>0</v>
      </c>
      <c r="K109" s="25">
        <v>0</v>
      </c>
      <c r="L109" s="26" t="s">
        <v>3586</v>
      </c>
      <c r="M109" s="27" t="s">
        <v>3587</v>
      </c>
    </row>
    <row r="110" spans="1:13" x14ac:dyDescent="0.35">
      <c r="A110" s="23" t="s">
        <v>1242</v>
      </c>
      <c r="B110" s="23" t="s">
        <v>1243</v>
      </c>
      <c r="C110" s="23" t="s">
        <v>3619</v>
      </c>
      <c r="D110" s="23" t="s">
        <v>3586</v>
      </c>
      <c r="E110" s="23" t="s">
        <v>472</v>
      </c>
      <c r="F110" s="23" t="s">
        <v>445</v>
      </c>
      <c r="G110" s="23" t="s">
        <v>541</v>
      </c>
      <c r="H110" s="24">
        <v>48353658.86294888</v>
      </c>
      <c r="I110" s="25">
        <v>0</v>
      </c>
      <c r="J110" s="25">
        <v>0</v>
      </c>
      <c r="K110" s="25">
        <v>0</v>
      </c>
      <c r="L110" s="26" t="s">
        <v>3586</v>
      </c>
      <c r="M110" s="27" t="s">
        <v>3587</v>
      </c>
    </row>
    <row r="111" spans="1:13" x14ac:dyDescent="0.35">
      <c r="A111" s="23" t="s">
        <v>1246</v>
      </c>
      <c r="B111" s="23" t="s">
        <v>1248</v>
      </c>
      <c r="C111" s="23" t="s">
        <v>3620</v>
      </c>
      <c r="D111" s="23" t="s">
        <v>3586</v>
      </c>
      <c r="E111" s="23" t="s">
        <v>472</v>
      </c>
      <c r="F111" s="23" t="s">
        <v>699</v>
      </c>
      <c r="G111" s="23" t="s">
        <v>1247</v>
      </c>
      <c r="H111" s="24">
        <v>2814485.9613167001</v>
      </c>
      <c r="I111" s="25">
        <v>0</v>
      </c>
      <c r="J111" s="25">
        <v>0</v>
      </c>
      <c r="K111" s="25">
        <v>0</v>
      </c>
      <c r="L111" s="26" t="s">
        <v>3586</v>
      </c>
      <c r="M111" s="27" t="s">
        <v>3587</v>
      </c>
    </row>
    <row r="112" spans="1:13" x14ac:dyDescent="0.35">
      <c r="A112" s="23" t="s">
        <v>3621</v>
      </c>
      <c r="B112" s="23" t="s">
        <v>3622</v>
      </c>
      <c r="C112" s="23" t="s">
        <v>3623</v>
      </c>
      <c r="D112" s="23" t="s">
        <v>3586</v>
      </c>
      <c r="E112" s="23" t="s">
        <v>472</v>
      </c>
      <c r="F112" s="23" t="s">
        <v>699</v>
      </c>
      <c r="G112" s="23" t="s">
        <v>1247</v>
      </c>
      <c r="H112" s="24">
        <v>1238582.7339574001</v>
      </c>
      <c r="I112" s="25">
        <v>0</v>
      </c>
      <c r="J112" s="25">
        <v>0</v>
      </c>
      <c r="K112" s="25">
        <v>0</v>
      </c>
      <c r="L112" s="26" t="s">
        <v>3586</v>
      </c>
      <c r="M112" s="27" t="s">
        <v>3587</v>
      </c>
    </row>
    <row r="113" spans="1:13" x14ac:dyDescent="0.35">
      <c r="A113" s="23" t="s">
        <v>1254</v>
      </c>
      <c r="B113" s="23" t="s">
        <v>1255</v>
      </c>
      <c r="C113" s="23" t="s">
        <v>3624</v>
      </c>
      <c r="D113" s="23" t="s">
        <v>3586</v>
      </c>
      <c r="E113" s="23" t="s">
        <v>472</v>
      </c>
      <c r="F113" s="23" t="s">
        <v>147</v>
      </c>
      <c r="G113" s="23" t="s">
        <v>659</v>
      </c>
      <c r="H113" s="24">
        <v>349839.58333333314</v>
      </c>
      <c r="I113" s="25">
        <v>0</v>
      </c>
      <c r="J113" s="25">
        <v>0</v>
      </c>
      <c r="K113" s="25">
        <v>0</v>
      </c>
      <c r="L113" s="26" t="s">
        <v>3586</v>
      </c>
      <c r="M113" s="27" t="s">
        <v>3587</v>
      </c>
    </row>
    <row r="114" spans="1:13" x14ac:dyDescent="0.35">
      <c r="A114" s="23" t="s">
        <v>1256</v>
      </c>
      <c r="B114" s="23" t="s">
        <v>3625</v>
      </c>
      <c r="C114" s="23" t="s">
        <v>3626</v>
      </c>
      <c r="D114" s="23" t="s">
        <v>3586</v>
      </c>
      <c r="E114" s="23" t="s">
        <v>472</v>
      </c>
      <c r="F114" s="23" t="s">
        <v>1257</v>
      </c>
      <c r="G114" s="23" t="s">
        <v>1258</v>
      </c>
      <c r="H114" s="24">
        <v>0</v>
      </c>
      <c r="I114" s="25">
        <v>0</v>
      </c>
      <c r="J114" s="25">
        <v>0</v>
      </c>
      <c r="K114" s="25">
        <v>13</v>
      </c>
      <c r="L114" s="26" t="s">
        <v>3586</v>
      </c>
      <c r="M114" s="27" t="s">
        <v>3587</v>
      </c>
    </row>
    <row r="115" spans="1:13" x14ac:dyDescent="0.35">
      <c r="A115" s="23" t="s">
        <v>3627</v>
      </c>
      <c r="B115" s="23" t="s">
        <v>3628</v>
      </c>
      <c r="C115" s="23" t="s">
        <v>3629</v>
      </c>
      <c r="D115" s="23" t="s">
        <v>3586</v>
      </c>
      <c r="E115" s="23" t="s">
        <v>472</v>
      </c>
      <c r="F115" s="23" t="s">
        <v>1257</v>
      </c>
      <c r="G115" s="23" t="s">
        <v>1258</v>
      </c>
      <c r="H115" s="24">
        <v>60920</v>
      </c>
      <c r="I115" s="25">
        <v>0</v>
      </c>
      <c r="J115" s="25">
        <v>0</v>
      </c>
      <c r="K115" s="25">
        <v>1</v>
      </c>
      <c r="L115" s="26" t="s">
        <v>3586</v>
      </c>
      <c r="M115" s="27" t="s">
        <v>3587</v>
      </c>
    </row>
    <row r="116" spans="1:13" x14ac:dyDescent="0.35">
      <c r="A116" s="23" t="s">
        <v>1262</v>
      </c>
      <c r="B116" s="23" t="s">
        <v>1263</v>
      </c>
      <c r="C116" s="23" t="s">
        <v>3630</v>
      </c>
      <c r="D116" s="23" t="s">
        <v>3586</v>
      </c>
      <c r="E116" s="23" t="s">
        <v>472</v>
      </c>
      <c r="F116" s="23" t="s">
        <v>557</v>
      </c>
      <c r="G116" s="23" t="s">
        <v>3397</v>
      </c>
      <c r="H116" s="24">
        <v>181994028.05986449</v>
      </c>
      <c r="I116" s="25">
        <v>0</v>
      </c>
      <c r="J116" s="25">
        <v>0</v>
      </c>
      <c r="K116" s="25">
        <v>3031</v>
      </c>
      <c r="L116" s="26" t="s">
        <v>3586</v>
      </c>
      <c r="M116" s="27" t="s">
        <v>3587</v>
      </c>
    </row>
    <row r="117" spans="1:13" x14ac:dyDescent="0.35">
      <c r="A117" s="23" t="s">
        <v>794</v>
      </c>
      <c r="B117" s="23" t="s">
        <v>796</v>
      </c>
      <c r="C117" s="23" t="s">
        <v>3631</v>
      </c>
      <c r="D117" s="23" t="s">
        <v>3586</v>
      </c>
      <c r="E117" s="23" t="s">
        <v>472</v>
      </c>
      <c r="F117" s="23" t="s">
        <v>105</v>
      </c>
      <c r="G117" s="23" t="s">
        <v>3397</v>
      </c>
      <c r="H117" s="24">
        <v>2334175.14</v>
      </c>
      <c r="I117" s="25">
        <v>28</v>
      </c>
      <c r="J117" s="25">
        <v>0</v>
      </c>
      <c r="K117" s="25">
        <v>332</v>
      </c>
      <c r="L117" s="26" t="s">
        <v>3586</v>
      </c>
      <c r="M117" s="27" t="s">
        <v>3587</v>
      </c>
    </row>
    <row r="118" spans="1:13" x14ac:dyDescent="0.35">
      <c r="A118" s="23" t="s">
        <v>3632</v>
      </c>
      <c r="B118" s="23" t="s">
        <v>3633</v>
      </c>
      <c r="C118" s="23" t="s">
        <v>3634</v>
      </c>
      <c r="D118" s="23" t="s">
        <v>3586</v>
      </c>
      <c r="E118" s="23" t="s">
        <v>472</v>
      </c>
      <c r="F118" s="23" t="s">
        <v>105</v>
      </c>
      <c r="G118" s="23" t="s">
        <v>3397</v>
      </c>
      <c r="H118" s="24">
        <v>0</v>
      </c>
      <c r="I118" s="25">
        <v>0</v>
      </c>
      <c r="J118" s="25">
        <v>0</v>
      </c>
      <c r="K118" s="25">
        <v>0</v>
      </c>
      <c r="L118" s="26" t="s">
        <v>3586</v>
      </c>
      <c r="M118" s="27" t="s">
        <v>3587</v>
      </c>
    </row>
    <row r="119" spans="1:13" x14ac:dyDescent="0.35">
      <c r="A119" s="23" t="s">
        <v>3635</v>
      </c>
      <c r="B119" s="23" t="s">
        <v>3636</v>
      </c>
      <c r="C119" s="23" t="s">
        <v>3637</v>
      </c>
      <c r="D119" s="23" t="s">
        <v>3586</v>
      </c>
      <c r="E119" s="23" t="s">
        <v>472</v>
      </c>
      <c r="F119" s="23" t="s">
        <v>105</v>
      </c>
      <c r="G119" s="23" t="s">
        <v>3397</v>
      </c>
      <c r="H119" s="24">
        <v>0</v>
      </c>
      <c r="I119" s="25">
        <v>0</v>
      </c>
      <c r="J119" s="25">
        <v>0</v>
      </c>
      <c r="K119" s="25">
        <v>20</v>
      </c>
      <c r="L119" s="26" t="s">
        <v>3586</v>
      </c>
      <c r="M119" s="27" t="s">
        <v>3587</v>
      </c>
    </row>
    <row r="120" spans="1:13" x14ac:dyDescent="0.35">
      <c r="A120" s="23" t="s">
        <v>3638</v>
      </c>
      <c r="B120" s="23" t="s">
        <v>3639</v>
      </c>
      <c r="C120" s="23" t="s">
        <v>3640</v>
      </c>
      <c r="D120" s="23" t="s">
        <v>3641</v>
      </c>
      <c r="E120" s="23" t="s">
        <v>440</v>
      </c>
      <c r="F120" s="23" t="s">
        <v>3642</v>
      </c>
      <c r="G120" s="23" t="s">
        <v>893</v>
      </c>
      <c r="H120" s="24">
        <v>0</v>
      </c>
      <c r="I120" s="25">
        <v>0</v>
      </c>
      <c r="J120" s="25">
        <v>0</v>
      </c>
      <c r="K120" s="25">
        <v>0</v>
      </c>
      <c r="L120" s="26" t="s">
        <v>3641</v>
      </c>
      <c r="M120" s="27" t="s">
        <v>440</v>
      </c>
    </row>
    <row r="121" spans="1:13" x14ac:dyDescent="0.35">
      <c r="A121" s="23" t="s">
        <v>3643</v>
      </c>
      <c r="B121" s="23" t="s">
        <v>3644</v>
      </c>
      <c r="C121" s="23" t="s">
        <v>3645</v>
      </c>
      <c r="D121" s="23" t="s">
        <v>3641</v>
      </c>
      <c r="E121" s="23" t="s">
        <v>440</v>
      </c>
      <c r="F121" s="23" t="s">
        <v>3646</v>
      </c>
      <c r="G121" s="23" t="s">
        <v>481</v>
      </c>
      <c r="H121" s="24">
        <v>1040864.5</v>
      </c>
      <c r="I121" s="25">
        <v>0</v>
      </c>
      <c r="J121" s="25">
        <v>0</v>
      </c>
      <c r="K121" s="25">
        <v>0</v>
      </c>
      <c r="L121" s="26" t="s">
        <v>3641</v>
      </c>
      <c r="M121" s="27" t="s">
        <v>440</v>
      </c>
    </row>
    <row r="122" spans="1:13" x14ac:dyDescent="0.35">
      <c r="A122" s="23" t="s">
        <v>3647</v>
      </c>
      <c r="B122" s="23" t="s">
        <v>3403</v>
      </c>
      <c r="C122" s="23" t="s">
        <v>3648</v>
      </c>
      <c r="D122" s="23" t="s">
        <v>3641</v>
      </c>
      <c r="E122" s="23" t="s">
        <v>440</v>
      </c>
      <c r="F122" s="23" t="s">
        <v>101</v>
      </c>
      <c r="G122" s="23" t="s">
        <v>441</v>
      </c>
      <c r="H122" s="24">
        <v>69891360.175736219</v>
      </c>
      <c r="I122" s="25">
        <v>0</v>
      </c>
      <c r="J122" s="25">
        <v>0</v>
      </c>
      <c r="K122" s="25">
        <v>0</v>
      </c>
      <c r="L122" s="26" t="s">
        <v>3641</v>
      </c>
      <c r="M122" s="27" t="s">
        <v>440</v>
      </c>
    </row>
    <row r="123" spans="1:13" x14ac:dyDescent="0.35">
      <c r="A123" s="23" t="s">
        <v>3649</v>
      </c>
      <c r="B123" s="23" t="s">
        <v>3650</v>
      </c>
      <c r="C123" s="23" t="s">
        <v>3651</v>
      </c>
      <c r="D123" s="23" t="s">
        <v>3641</v>
      </c>
      <c r="E123" s="23" t="s">
        <v>440</v>
      </c>
      <c r="F123" s="23" t="s">
        <v>3652</v>
      </c>
      <c r="G123" s="23" t="s">
        <v>531</v>
      </c>
      <c r="H123" s="24">
        <v>994725.35439999984</v>
      </c>
      <c r="I123" s="25">
        <v>0</v>
      </c>
      <c r="J123" s="25">
        <v>0</v>
      </c>
      <c r="K123" s="25">
        <v>0</v>
      </c>
      <c r="L123" s="26" t="s">
        <v>3641</v>
      </c>
      <c r="M123" s="27" t="s">
        <v>440</v>
      </c>
    </row>
    <row r="124" spans="1:13" x14ac:dyDescent="0.35">
      <c r="A124" s="23" t="s">
        <v>3653</v>
      </c>
      <c r="B124" s="23" t="s">
        <v>3654</v>
      </c>
      <c r="C124" s="23" t="s">
        <v>3655</v>
      </c>
      <c r="D124" s="23" t="s">
        <v>3641</v>
      </c>
      <c r="E124" s="23" t="s">
        <v>440</v>
      </c>
      <c r="F124" s="23" t="s">
        <v>3656</v>
      </c>
      <c r="G124" s="23" t="s">
        <v>3610</v>
      </c>
      <c r="H124" s="24">
        <v>-2515006.0359693998</v>
      </c>
      <c r="I124" s="25">
        <v>0</v>
      </c>
      <c r="J124" s="25">
        <v>0</v>
      </c>
      <c r="K124" s="25">
        <v>0</v>
      </c>
      <c r="L124" s="26" t="s">
        <v>3641</v>
      </c>
      <c r="M124" s="27" t="s">
        <v>440</v>
      </c>
    </row>
    <row r="125" spans="1:13" x14ac:dyDescent="0.35">
      <c r="A125" s="23" t="s">
        <v>3657</v>
      </c>
      <c r="B125" s="23" t="s">
        <v>3658</v>
      </c>
      <c r="C125" s="23" t="s">
        <v>3659</v>
      </c>
      <c r="D125" s="23" t="s">
        <v>3641</v>
      </c>
      <c r="E125" s="23" t="s">
        <v>440</v>
      </c>
      <c r="F125" s="23" t="s">
        <v>445</v>
      </c>
      <c r="G125" s="23" t="s">
        <v>541</v>
      </c>
      <c r="H125" s="24">
        <v>17454297.844509561</v>
      </c>
      <c r="I125" s="25">
        <v>0</v>
      </c>
      <c r="J125" s="25">
        <v>0</v>
      </c>
      <c r="K125" s="25">
        <v>0</v>
      </c>
      <c r="L125" s="26" t="s">
        <v>3641</v>
      </c>
      <c r="M125" s="27" t="s">
        <v>440</v>
      </c>
    </row>
    <row r="126" spans="1:13" x14ac:dyDescent="0.35">
      <c r="A126" s="23" t="s">
        <v>3660</v>
      </c>
      <c r="B126" s="23" t="s">
        <v>3661</v>
      </c>
      <c r="C126" s="23" t="s">
        <v>3662</v>
      </c>
      <c r="D126" s="23" t="s">
        <v>3641</v>
      </c>
      <c r="E126" s="23" t="s">
        <v>440</v>
      </c>
      <c r="F126" s="23" t="s">
        <v>151</v>
      </c>
      <c r="G126" s="23" t="s">
        <v>3397</v>
      </c>
      <c r="H126" s="24">
        <v>-87099907.638776422</v>
      </c>
      <c r="I126" s="25">
        <v>0</v>
      </c>
      <c r="J126" s="25">
        <v>0</v>
      </c>
      <c r="K126" s="25">
        <v>0</v>
      </c>
      <c r="L126" s="26" t="s">
        <v>3641</v>
      </c>
      <c r="M126" s="27" t="s">
        <v>440</v>
      </c>
    </row>
    <row r="127" spans="1:13" x14ac:dyDescent="0.35">
      <c r="A127" s="23" t="s">
        <v>3663</v>
      </c>
      <c r="B127" s="23" t="s">
        <v>3664</v>
      </c>
      <c r="C127" s="23" t="s">
        <v>3665</v>
      </c>
      <c r="D127" s="23" t="s">
        <v>3666</v>
      </c>
      <c r="E127" s="23" t="s">
        <v>472</v>
      </c>
      <c r="F127" s="23" t="s">
        <v>3667</v>
      </c>
      <c r="G127" s="23" t="s">
        <v>3668</v>
      </c>
      <c r="H127" s="24">
        <v>0</v>
      </c>
      <c r="I127" s="25">
        <v>0</v>
      </c>
      <c r="J127" s="25">
        <v>0</v>
      </c>
      <c r="K127" s="25">
        <v>0</v>
      </c>
      <c r="L127" s="26" t="s">
        <v>3669</v>
      </c>
      <c r="M127" s="27" t="s">
        <v>394</v>
      </c>
    </row>
    <row r="128" spans="1:13" x14ac:dyDescent="0.35">
      <c r="A128" s="23" t="s">
        <v>3670</v>
      </c>
      <c r="B128" s="23" t="s">
        <v>3671</v>
      </c>
      <c r="C128" s="23" t="s">
        <v>3672</v>
      </c>
      <c r="D128" s="23" t="s">
        <v>3673</v>
      </c>
      <c r="E128" s="23" t="s">
        <v>472</v>
      </c>
      <c r="F128" s="23" t="s">
        <v>3674</v>
      </c>
      <c r="G128" s="23" t="s">
        <v>3675</v>
      </c>
      <c r="H128" s="24">
        <v>0</v>
      </c>
      <c r="I128" s="25">
        <v>0</v>
      </c>
      <c r="J128" s="25">
        <v>0</v>
      </c>
      <c r="K128" s="25">
        <v>0</v>
      </c>
      <c r="L128" s="26" t="s">
        <v>3669</v>
      </c>
      <c r="M128" s="27" t="s">
        <v>394</v>
      </c>
    </row>
    <row r="129" spans="1:13" x14ac:dyDescent="0.35">
      <c r="A129" s="23" t="s">
        <v>3676</v>
      </c>
      <c r="B129" s="23" t="s">
        <v>3676</v>
      </c>
      <c r="C129" s="23" t="s">
        <v>3676</v>
      </c>
      <c r="D129" s="23" t="s">
        <v>3535</v>
      </c>
      <c r="E129" s="23" t="s">
        <v>472</v>
      </c>
      <c r="F129" s="23" t="s">
        <v>3677</v>
      </c>
      <c r="G129" s="23" t="s">
        <v>3535</v>
      </c>
      <c r="H129" s="24">
        <v>0</v>
      </c>
      <c r="I129" s="25">
        <v>0</v>
      </c>
      <c r="J129" s="25">
        <v>0</v>
      </c>
      <c r="K129" s="25">
        <v>0</v>
      </c>
      <c r="L129" s="26" t="s">
        <v>3669</v>
      </c>
      <c r="M129" s="27" t="s">
        <v>394</v>
      </c>
    </row>
    <row r="130" spans="1:13" x14ac:dyDescent="0.35">
      <c r="A130" s="23" t="s">
        <v>1199</v>
      </c>
      <c r="B130" s="23" t="s">
        <v>1202</v>
      </c>
      <c r="C130" s="23" t="s">
        <v>3678</v>
      </c>
      <c r="D130" s="23" t="s">
        <v>1203</v>
      </c>
      <c r="E130" s="23" t="s">
        <v>472</v>
      </c>
      <c r="F130" s="23" t="s">
        <v>1200</v>
      </c>
      <c r="G130" s="23" t="s">
        <v>1201</v>
      </c>
      <c r="H130" s="24">
        <v>0</v>
      </c>
      <c r="I130" s="25">
        <v>0</v>
      </c>
      <c r="J130" s="25">
        <v>0</v>
      </c>
      <c r="K130" s="25">
        <v>0</v>
      </c>
      <c r="L130" s="26" t="s">
        <v>3669</v>
      </c>
      <c r="M130" s="27" t="s">
        <v>394</v>
      </c>
    </row>
    <row r="131" spans="1:13" x14ac:dyDescent="0.35">
      <c r="A131" s="23" t="s">
        <v>1249</v>
      </c>
      <c r="B131" s="23" t="s">
        <v>1252</v>
      </c>
      <c r="C131" s="23" t="s">
        <v>3679</v>
      </c>
      <c r="D131" s="23" t="s">
        <v>1253</v>
      </c>
      <c r="E131" s="23" t="s">
        <v>472</v>
      </c>
      <c r="F131" s="23" t="s">
        <v>1250</v>
      </c>
      <c r="G131" s="23" t="s">
        <v>1251</v>
      </c>
      <c r="H131" s="24">
        <v>0</v>
      </c>
      <c r="I131" s="25">
        <v>0</v>
      </c>
      <c r="J131" s="25">
        <v>0</v>
      </c>
      <c r="K131" s="25">
        <v>0</v>
      </c>
      <c r="L131" s="26" t="s">
        <v>3669</v>
      </c>
      <c r="M131" s="27" t="s">
        <v>394</v>
      </c>
    </row>
    <row r="132" spans="1:13" x14ac:dyDescent="0.35">
      <c r="A132" s="23" t="s">
        <v>3680</v>
      </c>
      <c r="B132" s="23" t="s">
        <v>3681</v>
      </c>
      <c r="C132" s="23" t="s">
        <v>3682</v>
      </c>
      <c r="D132" s="23" t="s">
        <v>3683</v>
      </c>
      <c r="E132" s="23" t="s">
        <v>472</v>
      </c>
      <c r="F132" s="23" t="s">
        <v>3684</v>
      </c>
      <c r="G132" s="23" t="s">
        <v>3685</v>
      </c>
      <c r="H132" s="24">
        <v>0</v>
      </c>
      <c r="I132" s="25">
        <v>0</v>
      </c>
      <c r="J132" s="25">
        <v>0</v>
      </c>
      <c r="K132" s="25">
        <v>0</v>
      </c>
      <c r="L132" s="26" t="s">
        <v>3669</v>
      </c>
      <c r="M132" s="27" t="s">
        <v>394</v>
      </c>
    </row>
    <row r="133" spans="1:13" x14ac:dyDescent="0.35">
      <c r="A133" s="23" t="s">
        <v>3686</v>
      </c>
      <c r="B133" s="23" t="s">
        <v>3687</v>
      </c>
      <c r="C133" s="23" t="s">
        <v>3688</v>
      </c>
      <c r="D133" s="23" t="s">
        <v>3687</v>
      </c>
      <c r="E133" s="23" t="s">
        <v>472</v>
      </c>
      <c r="F133" s="23" t="s">
        <v>3689</v>
      </c>
      <c r="G133" s="23" t="s">
        <v>3690</v>
      </c>
      <c r="H133" s="24">
        <v>0</v>
      </c>
      <c r="I133" s="25">
        <v>0</v>
      </c>
      <c r="J133" s="25">
        <v>0</v>
      </c>
      <c r="K133" s="25">
        <v>0</v>
      </c>
      <c r="L133" s="26" t="s">
        <v>3669</v>
      </c>
      <c r="M133" s="27" t="s">
        <v>394</v>
      </c>
    </row>
    <row r="134" spans="1:13" x14ac:dyDescent="0.35">
      <c r="A134" s="23" t="s">
        <v>3691</v>
      </c>
      <c r="B134" s="23" t="s">
        <v>3692</v>
      </c>
      <c r="C134" s="23" t="s">
        <v>3693</v>
      </c>
      <c r="D134" s="23" t="s">
        <v>3694</v>
      </c>
      <c r="E134" s="23" t="s">
        <v>472</v>
      </c>
      <c r="F134" s="23" t="s">
        <v>2121</v>
      </c>
      <c r="G134" s="23" t="s">
        <v>3694</v>
      </c>
      <c r="H134" s="24">
        <v>282364.27883050003</v>
      </c>
      <c r="I134" s="25">
        <v>0</v>
      </c>
      <c r="J134" s="25">
        <v>0</v>
      </c>
      <c r="K134" s="25">
        <v>0</v>
      </c>
      <c r="L134" s="26" t="s">
        <v>3669</v>
      </c>
      <c r="M134" s="27" t="s">
        <v>394</v>
      </c>
    </row>
    <row r="135" spans="1:13" x14ac:dyDescent="0.35">
      <c r="A135" s="23" t="s">
        <v>3695</v>
      </c>
      <c r="B135" s="23" t="s">
        <v>3696</v>
      </c>
      <c r="C135" s="23" t="s">
        <v>3697</v>
      </c>
      <c r="D135" s="23" t="s">
        <v>3698</v>
      </c>
      <c r="E135" s="23" t="s">
        <v>472</v>
      </c>
      <c r="F135" s="23" t="s">
        <v>3699</v>
      </c>
      <c r="G135" s="23" t="s">
        <v>3700</v>
      </c>
      <c r="H135" s="24">
        <v>0</v>
      </c>
      <c r="I135" s="25">
        <v>0</v>
      </c>
      <c r="J135" s="25">
        <v>0</v>
      </c>
      <c r="K135" s="25">
        <v>0</v>
      </c>
      <c r="L135" s="26" t="s">
        <v>3669</v>
      </c>
      <c r="M135" s="27" t="s">
        <v>394</v>
      </c>
    </row>
    <row r="136" spans="1:13" x14ac:dyDescent="0.35">
      <c r="A136" s="23" t="s">
        <v>3701</v>
      </c>
      <c r="B136" s="23" t="s">
        <v>3702</v>
      </c>
      <c r="C136" s="23" t="s">
        <v>3703</v>
      </c>
      <c r="D136" s="23" t="s">
        <v>3704</v>
      </c>
      <c r="E136" s="23" t="s">
        <v>472</v>
      </c>
      <c r="F136" s="23" t="s">
        <v>3705</v>
      </c>
      <c r="G136" s="23" t="s">
        <v>3706</v>
      </c>
      <c r="H136" s="24">
        <v>0</v>
      </c>
      <c r="I136" s="25">
        <v>0</v>
      </c>
      <c r="J136" s="25">
        <v>0</v>
      </c>
      <c r="K136" s="25">
        <v>0</v>
      </c>
      <c r="L136" s="26" t="s">
        <v>3669</v>
      </c>
      <c r="M136" s="27" t="s">
        <v>394</v>
      </c>
    </row>
    <row r="137" spans="1:13" x14ac:dyDescent="0.35">
      <c r="A137" s="23" t="s">
        <v>3707</v>
      </c>
      <c r="B137" s="23" t="s">
        <v>3708</v>
      </c>
      <c r="C137" s="23" t="s">
        <v>3709</v>
      </c>
      <c r="D137" s="23" t="s">
        <v>3535</v>
      </c>
      <c r="E137" s="23" t="s">
        <v>472</v>
      </c>
      <c r="F137" s="23" t="s">
        <v>84</v>
      </c>
      <c r="G137" s="23" t="s">
        <v>473</v>
      </c>
      <c r="H137" s="24">
        <v>0</v>
      </c>
      <c r="I137" s="25">
        <v>0</v>
      </c>
      <c r="J137" s="25">
        <v>0</v>
      </c>
      <c r="K137" s="25">
        <v>0</v>
      </c>
      <c r="L137" s="26" t="s">
        <v>3669</v>
      </c>
      <c r="M137" s="27" t="s">
        <v>472</v>
      </c>
    </row>
    <row r="138" spans="1:13" x14ac:dyDescent="0.35">
      <c r="A138" s="23" t="s">
        <v>3710</v>
      </c>
      <c r="B138" s="23" t="s">
        <v>3711</v>
      </c>
      <c r="C138" s="23" t="s">
        <v>3712</v>
      </c>
      <c r="D138" s="23" t="s">
        <v>3535</v>
      </c>
      <c r="E138" s="23" t="s">
        <v>472</v>
      </c>
      <c r="F138" s="23" t="s">
        <v>88</v>
      </c>
      <c r="G138" s="23" t="s">
        <v>893</v>
      </c>
      <c r="H138" s="24">
        <v>0</v>
      </c>
      <c r="I138" s="25">
        <v>0</v>
      </c>
      <c r="J138" s="25">
        <v>0</v>
      </c>
      <c r="K138" s="25">
        <v>0</v>
      </c>
      <c r="L138" s="26" t="s">
        <v>3669</v>
      </c>
      <c r="M138" s="27" t="s">
        <v>472</v>
      </c>
    </row>
    <row r="139" spans="1:13" x14ac:dyDescent="0.35">
      <c r="A139" s="23" t="s">
        <v>3713</v>
      </c>
      <c r="B139" s="23" t="s">
        <v>3714</v>
      </c>
      <c r="C139" s="23" t="s">
        <v>3715</v>
      </c>
      <c r="D139" s="23" t="s">
        <v>3535</v>
      </c>
      <c r="E139" s="23" t="s">
        <v>472</v>
      </c>
      <c r="F139" s="23" t="s">
        <v>3716</v>
      </c>
      <c r="G139" s="23" t="s">
        <v>3717</v>
      </c>
      <c r="H139" s="24">
        <v>0</v>
      </c>
      <c r="I139" s="25">
        <v>0</v>
      </c>
      <c r="J139" s="25">
        <v>0</v>
      </c>
      <c r="K139" s="25">
        <v>0</v>
      </c>
      <c r="L139" s="26" t="s">
        <v>3669</v>
      </c>
      <c r="M139" s="27" t="s">
        <v>472</v>
      </c>
    </row>
    <row r="140" spans="1:13" x14ac:dyDescent="0.35">
      <c r="A140" s="23" t="s">
        <v>3718</v>
      </c>
      <c r="B140" s="23" t="s">
        <v>3719</v>
      </c>
      <c r="C140" s="23" t="s">
        <v>3720</v>
      </c>
      <c r="D140" s="23" t="s">
        <v>3535</v>
      </c>
      <c r="E140" s="23" t="s">
        <v>472</v>
      </c>
      <c r="F140" s="23" t="s">
        <v>3716</v>
      </c>
      <c r="G140" s="23" t="s">
        <v>3717</v>
      </c>
      <c r="H140" s="24">
        <v>0</v>
      </c>
      <c r="I140" s="25">
        <v>0</v>
      </c>
      <c r="J140" s="25">
        <v>0</v>
      </c>
      <c r="K140" s="25">
        <v>0</v>
      </c>
      <c r="L140" s="26" t="s">
        <v>3669</v>
      </c>
      <c r="M140" s="27" t="s">
        <v>472</v>
      </c>
    </row>
    <row r="141" spans="1:13" x14ac:dyDescent="0.35">
      <c r="A141" s="23" t="s">
        <v>3721</v>
      </c>
      <c r="B141" s="23" t="s">
        <v>3722</v>
      </c>
      <c r="C141" s="23" t="s">
        <v>3723</v>
      </c>
      <c r="D141" s="23" t="s">
        <v>3535</v>
      </c>
      <c r="E141" s="23" t="s">
        <v>472</v>
      </c>
      <c r="F141" s="23" t="s">
        <v>1185</v>
      </c>
      <c r="G141" s="23" t="s">
        <v>1186</v>
      </c>
      <c r="H141" s="24">
        <v>0</v>
      </c>
      <c r="I141" s="25">
        <v>0</v>
      </c>
      <c r="J141" s="25">
        <v>0</v>
      </c>
      <c r="K141" s="25">
        <v>0</v>
      </c>
      <c r="L141" s="26" t="s">
        <v>3669</v>
      </c>
      <c r="M141" s="27" t="s">
        <v>472</v>
      </c>
    </row>
    <row r="142" spans="1:13" x14ac:dyDescent="0.35">
      <c r="A142" s="23" t="s">
        <v>3724</v>
      </c>
      <c r="B142" s="23" t="s">
        <v>3725</v>
      </c>
      <c r="C142" s="23" t="s">
        <v>3726</v>
      </c>
      <c r="D142" s="23" t="s">
        <v>3535</v>
      </c>
      <c r="E142" s="23" t="s">
        <v>472</v>
      </c>
      <c r="F142" s="23" t="s">
        <v>90</v>
      </c>
      <c r="G142" s="23" t="s">
        <v>481</v>
      </c>
      <c r="H142" s="24">
        <v>0</v>
      </c>
      <c r="I142" s="25">
        <v>0</v>
      </c>
      <c r="J142" s="25">
        <v>0</v>
      </c>
      <c r="K142" s="25">
        <v>11</v>
      </c>
      <c r="L142" s="26" t="s">
        <v>3669</v>
      </c>
      <c r="M142" s="27" t="s">
        <v>472</v>
      </c>
    </row>
    <row r="143" spans="1:13" x14ac:dyDescent="0.35">
      <c r="A143" s="23" t="s">
        <v>3727</v>
      </c>
      <c r="B143" s="23" t="s">
        <v>3728</v>
      </c>
      <c r="C143" s="23" t="s">
        <v>3728</v>
      </c>
      <c r="D143" s="23" t="s">
        <v>3535</v>
      </c>
      <c r="E143" s="23" t="s">
        <v>472</v>
      </c>
      <c r="F143" s="23" t="s">
        <v>3677</v>
      </c>
      <c r="G143" s="23" t="s">
        <v>3535</v>
      </c>
      <c r="H143" s="24">
        <v>176138.079773</v>
      </c>
      <c r="I143" s="25">
        <v>0</v>
      </c>
      <c r="J143" s="25">
        <v>0</v>
      </c>
      <c r="K143" s="25">
        <v>0</v>
      </c>
      <c r="L143" s="26" t="s">
        <v>3669</v>
      </c>
      <c r="M143" s="27" t="s">
        <v>472</v>
      </c>
    </row>
    <row r="144" spans="1:13" x14ac:dyDescent="0.35">
      <c r="A144" s="23" t="s">
        <v>3729</v>
      </c>
      <c r="B144" s="23" t="s">
        <v>3730</v>
      </c>
      <c r="C144" s="23" t="s">
        <v>3731</v>
      </c>
      <c r="D144" s="23" t="s">
        <v>3535</v>
      </c>
      <c r="E144" s="23" t="s">
        <v>472</v>
      </c>
      <c r="F144" s="23" t="s">
        <v>94</v>
      </c>
      <c r="G144" s="23" t="s">
        <v>486</v>
      </c>
      <c r="H144" s="24">
        <v>0</v>
      </c>
      <c r="I144" s="25">
        <v>0</v>
      </c>
      <c r="J144" s="25">
        <v>0</v>
      </c>
      <c r="K144" s="25">
        <v>0</v>
      </c>
      <c r="L144" s="26" t="s">
        <v>3669</v>
      </c>
      <c r="M144" s="27" t="s">
        <v>472</v>
      </c>
    </row>
    <row r="145" spans="1:13" x14ac:dyDescent="0.35">
      <c r="A145" s="23" t="s">
        <v>3732</v>
      </c>
      <c r="B145" s="23" t="s">
        <v>3733</v>
      </c>
      <c r="C145" s="23" t="s">
        <v>3734</v>
      </c>
      <c r="D145" s="23" t="s">
        <v>3535</v>
      </c>
      <c r="E145" s="23" t="s">
        <v>472</v>
      </c>
      <c r="F145" s="23" t="s">
        <v>1200</v>
      </c>
      <c r="G145" s="23" t="s">
        <v>1201</v>
      </c>
      <c r="H145" s="24">
        <v>0</v>
      </c>
      <c r="I145" s="25">
        <v>0</v>
      </c>
      <c r="J145" s="25">
        <v>0</v>
      </c>
      <c r="K145" s="25">
        <v>0</v>
      </c>
      <c r="L145" s="26" t="s">
        <v>3669</v>
      </c>
      <c r="M145" s="27" t="s">
        <v>472</v>
      </c>
    </row>
    <row r="146" spans="1:13" x14ac:dyDescent="0.35">
      <c r="A146" s="23" t="s">
        <v>3735</v>
      </c>
      <c r="B146" s="23" t="s">
        <v>3736</v>
      </c>
      <c r="C146" s="23" t="s">
        <v>3737</v>
      </c>
      <c r="D146" s="23" t="s">
        <v>3535</v>
      </c>
      <c r="E146" s="23" t="s">
        <v>472</v>
      </c>
      <c r="F146" s="23" t="s">
        <v>98</v>
      </c>
      <c r="G146" s="23" t="s">
        <v>441</v>
      </c>
      <c r="H146" s="24">
        <v>0</v>
      </c>
      <c r="I146" s="25">
        <v>0</v>
      </c>
      <c r="J146" s="25">
        <v>0</v>
      </c>
      <c r="K146" s="25">
        <v>0</v>
      </c>
      <c r="L146" s="26" t="s">
        <v>3669</v>
      </c>
      <c r="M146" s="27" t="s">
        <v>472</v>
      </c>
    </row>
    <row r="147" spans="1:13" x14ac:dyDescent="0.35">
      <c r="A147" s="23" t="s">
        <v>3738</v>
      </c>
      <c r="B147" s="23" t="s">
        <v>3739</v>
      </c>
      <c r="C147" s="23" t="s">
        <v>3740</v>
      </c>
      <c r="D147" s="23" t="s">
        <v>3535</v>
      </c>
      <c r="E147" s="23" t="s">
        <v>472</v>
      </c>
      <c r="F147" s="23" t="s">
        <v>118</v>
      </c>
      <c r="G147" s="23" t="s">
        <v>531</v>
      </c>
      <c r="H147" s="24">
        <v>0</v>
      </c>
      <c r="I147" s="25">
        <v>0</v>
      </c>
      <c r="J147" s="25">
        <v>0</v>
      </c>
      <c r="K147" s="25">
        <v>0</v>
      </c>
      <c r="L147" s="26" t="s">
        <v>3669</v>
      </c>
      <c r="M147" s="27" t="s">
        <v>472</v>
      </c>
    </row>
    <row r="148" spans="1:13" x14ac:dyDescent="0.35">
      <c r="A148" s="23" t="s">
        <v>3741</v>
      </c>
      <c r="B148" s="23" t="s">
        <v>3742</v>
      </c>
      <c r="C148" s="23" t="s">
        <v>3743</v>
      </c>
      <c r="D148" s="23" t="s">
        <v>3535</v>
      </c>
      <c r="E148" s="23" t="s">
        <v>472</v>
      </c>
      <c r="F148" s="23" t="s">
        <v>123</v>
      </c>
      <c r="G148" s="23" t="s">
        <v>574</v>
      </c>
      <c r="H148" s="24">
        <v>0</v>
      </c>
      <c r="I148" s="25">
        <v>0</v>
      </c>
      <c r="J148" s="25">
        <v>0</v>
      </c>
      <c r="K148" s="25">
        <v>0</v>
      </c>
      <c r="L148" s="26" t="s">
        <v>3669</v>
      </c>
      <c r="M148" s="27" t="s">
        <v>472</v>
      </c>
    </row>
    <row r="149" spans="1:13" x14ac:dyDescent="0.35">
      <c r="A149" s="23" t="s">
        <v>3744</v>
      </c>
      <c r="B149" s="23" t="s">
        <v>3745</v>
      </c>
      <c r="C149" s="23" t="s">
        <v>3746</v>
      </c>
      <c r="D149" s="23" t="s">
        <v>3535</v>
      </c>
      <c r="E149" s="23" t="s">
        <v>472</v>
      </c>
      <c r="F149" s="23" t="s">
        <v>125</v>
      </c>
      <c r="G149" s="23" t="s">
        <v>540</v>
      </c>
      <c r="H149" s="24">
        <v>0</v>
      </c>
      <c r="I149" s="25">
        <v>0</v>
      </c>
      <c r="J149" s="25">
        <v>0</v>
      </c>
      <c r="K149" s="25">
        <v>0</v>
      </c>
      <c r="L149" s="26" t="s">
        <v>3669</v>
      </c>
      <c r="M149" s="27" t="s">
        <v>472</v>
      </c>
    </row>
    <row r="150" spans="1:13" x14ac:dyDescent="0.35">
      <c r="A150" s="23" t="s">
        <v>3747</v>
      </c>
      <c r="B150" s="23" t="s">
        <v>3748</v>
      </c>
      <c r="C150" s="23" t="s">
        <v>3749</v>
      </c>
      <c r="D150" s="23" t="s">
        <v>3535</v>
      </c>
      <c r="E150" s="23" t="s">
        <v>472</v>
      </c>
      <c r="F150" s="23" t="s">
        <v>127</v>
      </c>
      <c r="G150" s="23" t="s">
        <v>879</v>
      </c>
      <c r="H150" s="24">
        <v>0</v>
      </c>
      <c r="I150" s="25">
        <v>0</v>
      </c>
      <c r="J150" s="25">
        <v>0</v>
      </c>
      <c r="K150" s="25">
        <v>0</v>
      </c>
      <c r="L150" s="26" t="s">
        <v>3669</v>
      </c>
      <c r="M150" s="27" t="s">
        <v>472</v>
      </c>
    </row>
    <row r="151" spans="1:13" x14ac:dyDescent="0.35">
      <c r="A151" s="23" t="s">
        <v>3750</v>
      </c>
      <c r="B151" s="23" t="s">
        <v>3751</v>
      </c>
      <c r="C151" s="23" t="s">
        <v>3752</v>
      </c>
      <c r="D151" s="23" t="s">
        <v>3535</v>
      </c>
      <c r="E151" s="23" t="s">
        <v>472</v>
      </c>
      <c r="F151" s="23" t="s">
        <v>934</v>
      </c>
      <c r="G151" s="23" t="s">
        <v>3610</v>
      </c>
      <c r="H151" s="24">
        <v>0</v>
      </c>
      <c r="I151" s="25">
        <v>0</v>
      </c>
      <c r="J151" s="25">
        <v>0</v>
      </c>
      <c r="K151" s="25">
        <v>0</v>
      </c>
      <c r="L151" s="26" t="s">
        <v>3669</v>
      </c>
      <c r="M151" s="27" t="s">
        <v>472</v>
      </c>
    </row>
    <row r="152" spans="1:13" x14ac:dyDescent="0.35">
      <c r="A152" s="23" t="s">
        <v>3753</v>
      </c>
      <c r="B152" s="23" t="s">
        <v>3754</v>
      </c>
      <c r="C152" s="23" t="s">
        <v>3755</v>
      </c>
      <c r="D152" s="23" t="s">
        <v>3535</v>
      </c>
      <c r="E152" s="23" t="s">
        <v>472</v>
      </c>
      <c r="F152" s="23" t="s">
        <v>3617</v>
      </c>
      <c r="G152" s="23" t="s">
        <v>3618</v>
      </c>
      <c r="H152" s="24">
        <v>0</v>
      </c>
      <c r="I152" s="25">
        <v>0</v>
      </c>
      <c r="J152" s="25">
        <v>0</v>
      </c>
      <c r="K152" s="25">
        <v>0</v>
      </c>
      <c r="L152" s="26" t="s">
        <v>3669</v>
      </c>
      <c r="M152" s="27" t="s">
        <v>472</v>
      </c>
    </row>
    <row r="153" spans="1:13" x14ac:dyDescent="0.35">
      <c r="A153" s="23" t="s">
        <v>3756</v>
      </c>
      <c r="B153" s="23" t="s">
        <v>3757</v>
      </c>
      <c r="C153" s="23" t="s">
        <v>3758</v>
      </c>
      <c r="D153" s="23" t="s">
        <v>3535</v>
      </c>
      <c r="E153" s="23" t="s">
        <v>472</v>
      </c>
      <c r="F153" s="23" t="s">
        <v>129</v>
      </c>
      <c r="G153" s="23" t="s">
        <v>541</v>
      </c>
      <c r="H153" s="24">
        <v>0</v>
      </c>
      <c r="I153" s="25">
        <v>0</v>
      </c>
      <c r="J153" s="25">
        <v>0</v>
      </c>
      <c r="K153" s="25">
        <v>0</v>
      </c>
      <c r="L153" s="26" t="s">
        <v>3669</v>
      </c>
      <c r="M153" s="27" t="s">
        <v>472</v>
      </c>
    </row>
    <row r="154" spans="1:13" x14ac:dyDescent="0.35">
      <c r="A154" s="23" t="s">
        <v>3759</v>
      </c>
      <c r="B154" s="23" t="s">
        <v>3760</v>
      </c>
      <c r="C154" s="23" t="s">
        <v>3761</v>
      </c>
      <c r="D154" s="23" t="s">
        <v>3535</v>
      </c>
      <c r="E154" s="23" t="s">
        <v>472</v>
      </c>
      <c r="F154" s="23" t="s">
        <v>699</v>
      </c>
      <c r="G154" s="23" t="s">
        <v>1247</v>
      </c>
      <c r="H154" s="24">
        <v>0</v>
      </c>
      <c r="I154" s="25">
        <v>0</v>
      </c>
      <c r="J154" s="25">
        <v>0</v>
      </c>
      <c r="K154" s="25">
        <v>0</v>
      </c>
      <c r="L154" s="26" t="s">
        <v>3669</v>
      </c>
      <c r="M154" s="27" t="s">
        <v>472</v>
      </c>
    </row>
    <row r="155" spans="1:13" x14ac:dyDescent="0.35">
      <c r="A155" s="23" t="s">
        <v>3762</v>
      </c>
      <c r="B155" s="23" t="s">
        <v>3763</v>
      </c>
      <c r="C155" s="23" t="s">
        <v>3764</v>
      </c>
      <c r="D155" s="23" t="s">
        <v>3535</v>
      </c>
      <c r="E155" s="23" t="s">
        <v>472</v>
      </c>
      <c r="F155" s="23" t="s">
        <v>2121</v>
      </c>
      <c r="G155" s="23" t="s">
        <v>3694</v>
      </c>
      <c r="H155" s="24">
        <v>0</v>
      </c>
      <c r="I155" s="25">
        <v>0</v>
      </c>
      <c r="J155" s="25">
        <v>0</v>
      </c>
      <c r="K155" s="25">
        <v>0</v>
      </c>
      <c r="L155" s="26" t="s">
        <v>3669</v>
      </c>
      <c r="M155" s="27" t="s">
        <v>472</v>
      </c>
    </row>
    <row r="156" spans="1:13" x14ac:dyDescent="0.35">
      <c r="A156" s="23" t="s">
        <v>3765</v>
      </c>
      <c r="B156" s="23" t="s">
        <v>3766</v>
      </c>
      <c r="C156" s="23" t="s">
        <v>3767</v>
      </c>
      <c r="D156" s="23" t="s">
        <v>3535</v>
      </c>
      <c r="E156" s="23" t="s">
        <v>472</v>
      </c>
      <c r="F156" s="23" t="s">
        <v>3705</v>
      </c>
      <c r="G156" s="23" t="s">
        <v>3706</v>
      </c>
      <c r="H156" s="24">
        <v>0</v>
      </c>
      <c r="I156" s="25">
        <v>0</v>
      </c>
      <c r="J156" s="25">
        <v>0</v>
      </c>
      <c r="K156" s="25">
        <v>0</v>
      </c>
      <c r="L156" s="26" t="s">
        <v>3669</v>
      </c>
      <c r="M156" s="27" t="s">
        <v>472</v>
      </c>
    </row>
    <row r="157" spans="1:13" x14ac:dyDescent="0.35">
      <c r="A157" s="23" t="s">
        <v>1264</v>
      </c>
      <c r="B157" s="23" t="s">
        <v>1265</v>
      </c>
      <c r="C157" s="23" t="s">
        <v>3768</v>
      </c>
      <c r="D157" s="23" t="s">
        <v>3535</v>
      </c>
      <c r="E157" s="23" t="s">
        <v>472</v>
      </c>
      <c r="F157" s="23" t="s">
        <v>1257</v>
      </c>
      <c r="G157" s="23" t="s">
        <v>1258</v>
      </c>
      <c r="H157" s="24">
        <v>1984738.0539675776</v>
      </c>
      <c r="I157" s="25">
        <v>0</v>
      </c>
      <c r="J157" s="25">
        <v>0</v>
      </c>
      <c r="K157" s="25">
        <v>0</v>
      </c>
      <c r="L157" s="26" t="s">
        <v>3669</v>
      </c>
      <c r="M157" s="27" t="s">
        <v>472</v>
      </c>
    </row>
    <row r="158" spans="1:13" x14ac:dyDescent="0.35">
      <c r="A158" s="23" t="s">
        <v>558</v>
      </c>
      <c r="B158" s="23" t="s">
        <v>560</v>
      </c>
      <c r="C158" s="23" t="s">
        <v>3769</v>
      </c>
      <c r="D158" s="23" t="s">
        <v>3535</v>
      </c>
      <c r="E158" s="23" t="s">
        <v>472</v>
      </c>
      <c r="F158" s="23" t="s">
        <v>105</v>
      </c>
      <c r="G158" s="23" t="s">
        <v>3397</v>
      </c>
      <c r="H158" s="24">
        <v>859466.28</v>
      </c>
      <c r="I158" s="25">
        <v>5</v>
      </c>
      <c r="J158" s="25">
        <v>0</v>
      </c>
      <c r="K158" s="25">
        <v>0</v>
      </c>
      <c r="L158" s="26" t="s">
        <v>3669</v>
      </c>
      <c r="M158" s="27" t="s">
        <v>472</v>
      </c>
    </row>
    <row r="159" spans="1:13" x14ac:dyDescent="0.35">
      <c r="A159" s="23" t="s">
        <v>3770</v>
      </c>
      <c r="B159" s="23" t="s">
        <v>3771</v>
      </c>
      <c r="C159" s="23" t="s">
        <v>3772</v>
      </c>
      <c r="D159" s="23" t="s">
        <v>3535</v>
      </c>
      <c r="E159" s="23" t="s">
        <v>472</v>
      </c>
      <c r="F159" s="23" t="s">
        <v>105</v>
      </c>
      <c r="G159" s="23" t="s">
        <v>3397</v>
      </c>
      <c r="H159" s="24">
        <v>1847126.29</v>
      </c>
      <c r="I159" s="25">
        <v>0</v>
      </c>
      <c r="J159" s="25">
        <v>0</v>
      </c>
      <c r="K159" s="25">
        <v>0</v>
      </c>
      <c r="L159" s="26" t="s">
        <v>3669</v>
      </c>
      <c r="M159" s="27" t="s">
        <v>472</v>
      </c>
    </row>
    <row r="160" spans="1:13" x14ac:dyDescent="0.35">
      <c r="A160" s="23" t="s">
        <v>1233</v>
      </c>
      <c r="B160" s="23" t="s">
        <v>1234</v>
      </c>
      <c r="C160" s="23" t="s">
        <v>3773</v>
      </c>
      <c r="D160" s="23" t="s">
        <v>1235</v>
      </c>
      <c r="E160" s="23" t="s">
        <v>472</v>
      </c>
      <c r="F160" s="23" t="s">
        <v>934</v>
      </c>
      <c r="G160" s="23" t="s">
        <v>3610</v>
      </c>
      <c r="H160" s="24">
        <v>3372785.9420488002</v>
      </c>
      <c r="I160" s="25">
        <v>35</v>
      </c>
      <c r="J160" s="25">
        <v>0</v>
      </c>
      <c r="K160" s="25">
        <v>31</v>
      </c>
      <c r="L160" s="26" t="s">
        <v>3669</v>
      </c>
      <c r="M160" s="27" t="s">
        <v>3587</v>
      </c>
    </row>
    <row r="161" spans="1:14" x14ac:dyDescent="0.35">
      <c r="A161" s="23" t="s">
        <v>1236</v>
      </c>
      <c r="B161" s="23" t="s">
        <v>1237</v>
      </c>
      <c r="C161" s="23" t="s">
        <v>3774</v>
      </c>
      <c r="D161" s="23" t="s">
        <v>1235</v>
      </c>
      <c r="E161" s="23" t="s">
        <v>472</v>
      </c>
      <c r="F161" s="23" t="s">
        <v>934</v>
      </c>
      <c r="G161" s="23" t="s">
        <v>3610</v>
      </c>
      <c r="H161" s="24">
        <v>13540230.499714848</v>
      </c>
      <c r="I161" s="25">
        <v>0</v>
      </c>
      <c r="J161" s="25">
        <v>0</v>
      </c>
      <c r="K161" s="25">
        <v>225</v>
      </c>
      <c r="L161" s="26" t="s">
        <v>3669</v>
      </c>
      <c r="M161" s="27" t="s">
        <v>3587</v>
      </c>
    </row>
    <row r="162" spans="1:14" x14ac:dyDescent="0.35">
      <c r="A162" s="23" t="s">
        <v>700</v>
      </c>
      <c r="B162" s="23" t="s">
        <v>702</v>
      </c>
      <c r="C162" s="23" t="s">
        <v>3775</v>
      </c>
      <c r="D162" s="23" t="s">
        <v>703</v>
      </c>
      <c r="E162" s="23" t="s">
        <v>472</v>
      </c>
      <c r="F162" s="23" t="s">
        <v>699</v>
      </c>
      <c r="G162" s="23" t="s">
        <v>1247</v>
      </c>
      <c r="H162" s="24">
        <v>2188265.85</v>
      </c>
      <c r="I162" s="25">
        <v>13</v>
      </c>
      <c r="J162" s="25">
        <v>0</v>
      </c>
      <c r="K162" s="25">
        <v>9</v>
      </c>
      <c r="L162" s="26" t="s">
        <v>3669</v>
      </c>
      <c r="M162" s="27" t="s">
        <v>3587</v>
      </c>
    </row>
    <row r="163" spans="1:14" x14ac:dyDescent="0.35">
      <c r="A163" s="23" t="s">
        <v>3776</v>
      </c>
      <c r="B163" s="23" t="s">
        <v>3777</v>
      </c>
      <c r="C163" s="23" t="s">
        <v>3778</v>
      </c>
      <c r="D163" s="23" t="s">
        <v>3777</v>
      </c>
      <c r="E163" s="23" t="s">
        <v>472</v>
      </c>
      <c r="F163" s="23" t="s">
        <v>105</v>
      </c>
      <c r="G163" s="23" t="s">
        <v>3397</v>
      </c>
      <c r="H163" s="24">
        <v>0</v>
      </c>
      <c r="I163" s="25">
        <v>0</v>
      </c>
      <c r="J163" s="25">
        <v>0</v>
      </c>
      <c r="K163" s="25">
        <v>28</v>
      </c>
      <c r="L163" s="26" t="s">
        <v>3669</v>
      </c>
      <c r="M163" s="27" t="s">
        <v>3587</v>
      </c>
    </row>
    <row r="164" spans="1:14" x14ac:dyDescent="0.35">
      <c r="A164" s="23" t="s">
        <v>1176</v>
      </c>
      <c r="B164" s="23" t="s">
        <v>1177</v>
      </c>
      <c r="C164" s="23" t="s">
        <v>3779</v>
      </c>
      <c r="D164" s="23" t="s">
        <v>3780</v>
      </c>
      <c r="E164" s="23" t="s">
        <v>472</v>
      </c>
      <c r="F164" s="23" t="s">
        <v>84</v>
      </c>
      <c r="G164" s="23" t="s">
        <v>473</v>
      </c>
      <c r="H164" s="24">
        <v>0</v>
      </c>
      <c r="I164" s="25">
        <v>0</v>
      </c>
      <c r="J164" s="25">
        <v>0</v>
      </c>
      <c r="K164" s="25">
        <v>0</v>
      </c>
      <c r="L164" s="26" t="s">
        <v>3560</v>
      </c>
      <c r="M164" s="27" t="s">
        <v>3781</v>
      </c>
      <c r="N164" t="s">
        <v>1176</v>
      </c>
    </row>
    <row r="165" spans="1:14" x14ac:dyDescent="0.35">
      <c r="A165" s="23" t="s">
        <v>1172</v>
      </c>
      <c r="B165" s="23" t="s">
        <v>1173</v>
      </c>
      <c r="C165" s="23" t="s">
        <v>3782</v>
      </c>
      <c r="D165" s="23" t="s">
        <v>474</v>
      </c>
      <c r="E165" s="23" t="s">
        <v>472</v>
      </c>
      <c r="F165" s="23" t="s">
        <v>84</v>
      </c>
      <c r="G165" s="23" t="s">
        <v>473</v>
      </c>
      <c r="H165" s="24">
        <v>-613274.27674202598</v>
      </c>
      <c r="I165" s="25">
        <v>0</v>
      </c>
      <c r="J165" s="25">
        <v>0</v>
      </c>
      <c r="K165" s="25">
        <v>0</v>
      </c>
      <c r="L165" s="26" t="s">
        <v>3560</v>
      </c>
      <c r="M165" s="27" t="s">
        <v>3781</v>
      </c>
      <c r="N165" t="s">
        <v>1172</v>
      </c>
    </row>
    <row r="166" spans="1:14" x14ac:dyDescent="0.35">
      <c r="A166" s="23" t="s">
        <v>1174</v>
      </c>
      <c r="B166" s="23" t="s">
        <v>1175</v>
      </c>
      <c r="C166" s="23" t="s">
        <v>3783</v>
      </c>
      <c r="D166" s="23" t="s">
        <v>474</v>
      </c>
      <c r="E166" s="23" t="s">
        <v>472</v>
      </c>
      <c r="F166" s="23" t="s">
        <v>84</v>
      </c>
      <c r="G166" s="23" t="s">
        <v>473</v>
      </c>
      <c r="H166" s="24">
        <v>0</v>
      </c>
      <c r="I166" s="25">
        <v>0</v>
      </c>
      <c r="J166" s="25">
        <v>0</v>
      </c>
      <c r="K166" s="25">
        <v>0</v>
      </c>
      <c r="L166" s="26" t="s">
        <v>3560</v>
      </c>
      <c r="M166" s="27" t="s">
        <v>3781</v>
      </c>
      <c r="N166" t="s">
        <v>1174</v>
      </c>
    </row>
    <row r="167" spans="1:14" x14ac:dyDescent="0.35">
      <c r="A167" s="23" t="s">
        <v>3784</v>
      </c>
      <c r="B167" s="23" t="s">
        <v>3785</v>
      </c>
      <c r="C167" s="23" t="s">
        <v>3786</v>
      </c>
      <c r="D167" s="23" t="s">
        <v>474</v>
      </c>
      <c r="E167" s="23" t="s">
        <v>472</v>
      </c>
      <c r="F167" s="23" t="s">
        <v>84</v>
      </c>
      <c r="G167" s="23" t="s">
        <v>473</v>
      </c>
      <c r="H167" s="24">
        <v>0</v>
      </c>
      <c r="I167" s="25">
        <v>0</v>
      </c>
      <c r="J167" s="25">
        <v>0</v>
      </c>
      <c r="K167" s="25">
        <v>0</v>
      </c>
      <c r="L167" s="26" t="s">
        <v>3560</v>
      </c>
      <c r="M167" s="27" t="s">
        <v>3781</v>
      </c>
      <c r="N167" t="s">
        <v>3784</v>
      </c>
    </row>
    <row r="168" spans="1:14" x14ac:dyDescent="0.35">
      <c r="A168" s="23" t="s">
        <v>3787</v>
      </c>
      <c r="B168" s="23" t="s">
        <v>3788</v>
      </c>
      <c r="C168" s="23" t="s">
        <v>3789</v>
      </c>
      <c r="D168" s="23" t="s">
        <v>3790</v>
      </c>
      <c r="E168" s="23" t="s">
        <v>472</v>
      </c>
      <c r="F168" s="23" t="s">
        <v>88</v>
      </c>
      <c r="G168" s="23" t="s">
        <v>893</v>
      </c>
      <c r="H168" s="24">
        <v>0</v>
      </c>
      <c r="I168" s="25">
        <v>0</v>
      </c>
      <c r="J168" s="25">
        <v>0</v>
      </c>
      <c r="K168" s="25">
        <v>0</v>
      </c>
      <c r="L168" s="26" t="s">
        <v>3560</v>
      </c>
      <c r="M168" s="27" t="s">
        <v>3781</v>
      </c>
      <c r="N168" t="s">
        <v>3787</v>
      </c>
    </row>
    <row r="169" spans="1:14" x14ac:dyDescent="0.35">
      <c r="A169" s="23" t="s">
        <v>1180</v>
      </c>
      <c r="B169" s="23" t="s">
        <v>1181</v>
      </c>
      <c r="C169" s="23" t="s">
        <v>3791</v>
      </c>
      <c r="D169" s="23" t="s">
        <v>894</v>
      </c>
      <c r="E169" s="23" t="s">
        <v>472</v>
      </c>
      <c r="F169" s="23" t="s">
        <v>88</v>
      </c>
      <c r="G169" s="23" t="s">
        <v>893</v>
      </c>
      <c r="H169" s="24">
        <v>-2.9103830456733704E-11</v>
      </c>
      <c r="I169" s="25">
        <v>0</v>
      </c>
      <c r="J169" s="25">
        <v>0</v>
      </c>
      <c r="K169" s="25">
        <v>0</v>
      </c>
      <c r="L169" s="26" t="s">
        <v>3560</v>
      </c>
      <c r="M169" s="27" t="s">
        <v>3781</v>
      </c>
      <c r="N169" t="s">
        <v>1180</v>
      </c>
    </row>
    <row r="170" spans="1:14" x14ac:dyDescent="0.35">
      <c r="A170" s="23" t="s">
        <v>3792</v>
      </c>
      <c r="B170" s="23" t="s">
        <v>3793</v>
      </c>
      <c r="C170" s="23" t="s">
        <v>3794</v>
      </c>
      <c r="D170" s="23" t="s">
        <v>1187</v>
      </c>
      <c r="E170" s="23" t="s">
        <v>472</v>
      </c>
      <c r="F170" s="23" t="s">
        <v>1185</v>
      </c>
      <c r="G170" s="23" t="s">
        <v>1186</v>
      </c>
      <c r="H170" s="24">
        <v>0</v>
      </c>
      <c r="I170" s="25">
        <v>0</v>
      </c>
      <c r="J170" s="25">
        <v>0</v>
      </c>
      <c r="K170" s="25">
        <v>0</v>
      </c>
      <c r="L170" s="26" t="s">
        <v>3560</v>
      </c>
      <c r="M170" s="27" t="s">
        <v>3781</v>
      </c>
      <c r="N170" t="s">
        <v>3792</v>
      </c>
    </row>
    <row r="171" spans="1:14" x14ac:dyDescent="0.35">
      <c r="A171" s="23" t="s">
        <v>1188</v>
      </c>
      <c r="B171" s="23" t="s">
        <v>1189</v>
      </c>
      <c r="C171" s="23" t="s">
        <v>3795</v>
      </c>
      <c r="D171" s="23" t="s">
        <v>1190</v>
      </c>
      <c r="E171" s="23" t="s">
        <v>472</v>
      </c>
      <c r="F171" s="23" t="s">
        <v>1185</v>
      </c>
      <c r="G171" s="23" t="s">
        <v>1186</v>
      </c>
      <c r="H171" s="24">
        <v>0</v>
      </c>
      <c r="I171" s="25">
        <v>0</v>
      </c>
      <c r="J171" s="25">
        <v>0</v>
      </c>
      <c r="K171" s="25">
        <v>3</v>
      </c>
      <c r="L171" s="26" t="s">
        <v>3560</v>
      </c>
      <c r="M171" s="27" t="s">
        <v>3781</v>
      </c>
      <c r="N171" t="s">
        <v>1188</v>
      </c>
    </row>
    <row r="172" spans="1:14" x14ac:dyDescent="0.35">
      <c r="A172" s="23" t="s">
        <v>3796</v>
      </c>
      <c r="B172" s="23" t="s">
        <v>3797</v>
      </c>
      <c r="C172" s="23" t="s">
        <v>3798</v>
      </c>
      <c r="D172" s="23" t="s">
        <v>1190</v>
      </c>
      <c r="E172" s="23" t="s">
        <v>472</v>
      </c>
      <c r="F172" s="23" t="s">
        <v>1185</v>
      </c>
      <c r="G172" s="23" t="s">
        <v>1186</v>
      </c>
      <c r="H172" s="24">
        <v>0</v>
      </c>
      <c r="I172" s="25">
        <v>0</v>
      </c>
      <c r="J172" s="25">
        <v>0</v>
      </c>
      <c r="K172" s="25">
        <v>0</v>
      </c>
      <c r="L172" s="26" t="s">
        <v>3560</v>
      </c>
      <c r="M172" s="27" t="s">
        <v>3781</v>
      </c>
      <c r="N172" t="s">
        <v>3796</v>
      </c>
    </row>
    <row r="173" spans="1:14" x14ac:dyDescent="0.35">
      <c r="A173" s="23" t="s">
        <v>3799</v>
      </c>
      <c r="B173" s="23" t="s">
        <v>3800</v>
      </c>
      <c r="C173" s="23" t="s">
        <v>3801</v>
      </c>
      <c r="D173" s="23" t="s">
        <v>1190</v>
      </c>
      <c r="E173" s="23" t="s">
        <v>472</v>
      </c>
      <c r="F173" s="23" t="s">
        <v>1185</v>
      </c>
      <c r="G173" s="23" t="s">
        <v>1186</v>
      </c>
      <c r="H173" s="24">
        <v>0</v>
      </c>
      <c r="I173" s="25">
        <v>0</v>
      </c>
      <c r="J173" s="25">
        <v>0</v>
      </c>
      <c r="K173" s="25">
        <v>0</v>
      </c>
      <c r="L173" s="26" t="s">
        <v>3560</v>
      </c>
      <c r="M173" s="27" t="s">
        <v>3781</v>
      </c>
      <c r="N173" t="s">
        <v>3799</v>
      </c>
    </row>
    <row r="174" spans="1:14" x14ac:dyDescent="0.35">
      <c r="A174" s="23" t="s">
        <v>3802</v>
      </c>
      <c r="B174" s="23" t="s">
        <v>3803</v>
      </c>
      <c r="C174" s="23" t="s">
        <v>3804</v>
      </c>
      <c r="D174" s="23" t="s">
        <v>1190</v>
      </c>
      <c r="E174" s="23" t="s">
        <v>472</v>
      </c>
      <c r="F174" s="23" t="s">
        <v>1185</v>
      </c>
      <c r="G174" s="23" t="s">
        <v>1186</v>
      </c>
      <c r="H174" s="24">
        <v>0</v>
      </c>
      <c r="I174" s="25">
        <v>0</v>
      </c>
      <c r="J174" s="25">
        <v>0</v>
      </c>
      <c r="K174" s="25">
        <v>0</v>
      </c>
      <c r="L174" s="26" t="s">
        <v>3560</v>
      </c>
      <c r="M174" s="27" t="s">
        <v>3781</v>
      </c>
      <c r="N174" t="s">
        <v>3802</v>
      </c>
    </row>
    <row r="175" spans="1:14" x14ac:dyDescent="0.35">
      <c r="A175" s="23" t="s">
        <v>3805</v>
      </c>
      <c r="B175" s="23" t="s">
        <v>3806</v>
      </c>
      <c r="C175" s="23" t="s">
        <v>3807</v>
      </c>
      <c r="D175" s="23" t="s">
        <v>482</v>
      </c>
      <c r="E175" s="23" t="s">
        <v>472</v>
      </c>
      <c r="F175" s="23" t="s">
        <v>90</v>
      </c>
      <c r="G175" s="23" t="s">
        <v>481</v>
      </c>
      <c r="H175" s="24">
        <v>0</v>
      </c>
      <c r="I175" s="25">
        <v>0</v>
      </c>
      <c r="J175" s="25">
        <v>0</v>
      </c>
      <c r="K175" s="25">
        <v>0</v>
      </c>
      <c r="L175" s="26" t="s">
        <v>3560</v>
      </c>
      <c r="M175" s="27" t="s">
        <v>3781</v>
      </c>
      <c r="N175" t="s">
        <v>3805</v>
      </c>
    </row>
    <row r="176" spans="1:14" x14ac:dyDescent="0.35">
      <c r="A176" s="23" t="s">
        <v>759</v>
      </c>
      <c r="B176" s="23" t="s">
        <v>761</v>
      </c>
      <c r="C176" s="23" t="s">
        <v>3808</v>
      </c>
      <c r="D176" s="23" t="s">
        <v>484</v>
      </c>
      <c r="E176" s="23" t="s">
        <v>472</v>
      </c>
      <c r="F176" s="23" t="s">
        <v>90</v>
      </c>
      <c r="G176" s="23" t="s">
        <v>481</v>
      </c>
      <c r="H176" s="24">
        <v>42246</v>
      </c>
      <c r="I176" s="25">
        <v>2</v>
      </c>
      <c r="J176" s="25">
        <v>0</v>
      </c>
      <c r="K176" s="25">
        <v>0</v>
      </c>
      <c r="L176" s="26" t="s">
        <v>3560</v>
      </c>
      <c r="M176" s="27" t="s">
        <v>3781</v>
      </c>
      <c r="N176" t="s">
        <v>759</v>
      </c>
    </row>
    <row r="177" spans="1:14" x14ac:dyDescent="0.35">
      <c r="A177" s="23" t="s">
        <v>1193</v>
      </c>
      <c r="B177" s="23" t="s">
        <v>1194</v>
      </c>
      <c r="C177" s="23" t="s">
        <v>3809</v>
      </c>
      <c r="D177" s="23" t="s">
        <v>484</v>
      </c>
      <c r="E177" s="23" t="s">
        <v>472</v>
      </c>
      <c r="F177" s="23" t="s">
        <v>90</v>
      </c>
      <c r="G177" s="23" t="s">
        <v>481</v>
      </c>
      <c r="H177" s="24">
        <v>3879.2400000000016</v>
      </c>
      <c r="I177" s="25">
        <v>0</v>
      </c>
      <c r="J177" s="25">
        <v>0</v>
      </c>
      <c r="K177" s="25">
        <v>0</v>
      </c>
      <c r="L177" s="26" t="s">
        <v>3560</v>
      </c>
      <c r="M177" s="27" t="s">
        <v>3781</v>
      </c>
      <c r="N177" t="s">
        <v>1193</v>
      </c>
    </row>
    <row r="178" spans="1:14" x14ac:dyDescent="0.35">
      <c r="A178" s="23" t="s">
        <v>25</v>
      </c>
      <c r="B178" s="23" t="s">
        <v>3810</v>
      </c>
      <c r="C178" s="23" t="s">
        <v>3811</v>
      </c>
      <c r="D178" s="23" t="s">
        <v>487</v>
      </c>
      <c r="E178" s="23" t="s">
        <v>472</v>
      </c>
      <c r="F178" s="23" t="s">
        <v>94</v>
      </c>
      <c r="G178" s="23" t="s">
        <v>486</v>
      </c>
      <c r="H178" s="24">
        <v>959715.64199999999</v>
      </c>
      <c r="I178" s="25">
        <v>0</v>
      </c>
      <c r="J178" s="25">
        <v>30</v>
      </c>
      <c r="K178" s="25">
        <v>0</v>
      </c>
      <c r="L178" s="26" t="s">
        <v>3560</v>
      </c>
      <c r="M178" s="27" t="s">
        <v>3781</v>
      </c>
      <c r="N178" t="s">
        <v>25</v>
      </c>
    </row>
    <row r="179" spans="1:14" x14ac:dyDescent="0.35">
      <c r="A179" s="23" t="s">
        <v>3812</v>
      </c>
      <c r="B179" s="23" t="s">
        <v>3813</v>
      </c>
      <c r="C179" s="23" t="s">
        <v>3814</v>
      </c>
      <c r="D179" s="23" t="s">
        <v>598</v>
      </c>
      <c r="E179" s="23" t="s">
        <v>472</v>
      </c>
      <c r="F179" s="23" t="s">
        <v>98</v>
      </c>
      <c r="G179" s="23" t="s">
        <v>441</v>
      </c>
      <c r="H179" s="24">
        <v>0</v>
      </c>
      <c r="I179" s="25">
        <v>0</v>
      </c>
      <c r="J179" s="25">
        <v>0</v>
      </c>
      <c r="K179" s="25">
        <v>0</v>
      </c>
      <c r="L179" s="26" t="s">
        <v>3560</v>
      </c>
      <c r="M179" s="27" t="s">
        <v>3781</v>
      </c>
      <c r="N179" t="s">
        <v>3812</v>
      </c>
    </row>
    <row r="180" spans="1:14" x14ac:dyDescent="0.35">
      <c r="A180" s="23" t="s">
        <v>1206</v>
      </c>
      <c r="B180" s="23" t="s">
        <v>1207</v>
      </c>
      <c r="C180" s="23" t="s">
        <v>3564</v>
      </c>
      <c r="D180" s="23" t="s">
        <v>501</v>
      </c>
      <c r="E180" s="23" t="s">
        <v>472</v>
      </c>
      <c r="F180" s="23" t="s">
        <v>98</v>
      </c>
      <c r="G180" s="23" t="s">
        <v>441</v>
      </c>
      <c r="H180" s="24">
        <v>0</v>
      </c>
      <c r="I180" s="25">
        <v>0</v>
      </c>
      <c r="J180" s="25">
        <v>0</v>
      </c>
      <c r="K180" s="25">
        <v>0</v>
      </c>
      <c r="L180" s="26" t="s">
        <v>3560</v>
      </c>
      <c r="M180" s="27" t="s">
        <v>3781</v>
      </c>
      <c r="N180" t="s">
        <v>1206</v>
      </c>
    </row>
    <row r="181" spans="1:14" x14ac:dyDescent="0.35">
      <c r="A181" s="23" t="s">
        <v>3815</v>
      </c>
      <c r="B181" s="23" t="s">
        <v>3816</v>
      </c>
      <c r="C181" s="23" t="s">
        <v>3817</v>
      </c>
      <c r="D181" s="23" t="s">
        <v>501</v>
      </c>
      <c r="E181" s="23" t="s">
        <v>472</v>
      </c>
      <c r="F181" s="23" t="s">
        <v>98</v>
      </c>
      <c r="G181" s="23" t="s">
        <v>441</v>
      </c>
      <c r="H181" s="24">
        <v>0</v>
      </c>
      <c r="I181" s="25">
        <v>0</v>
      </c>
      <c r="J181" s="25">
        <v>0</v>
      </c>
      <c r="K181" s="25">
        <v>0</v>
      </c>
      <c r="L181" s="26" t="s">
        <v>3560</v>
      </c>
      <c r="M181" s="27" t="s">
        <v>3781</v>
      </c>
      <c r="N181" t="s">
        <v>3815</v>
      </c>
    </row>
    <row r="182" spans="1:14" x14ac:dyDescent="0.35">
      <c r="A182" s="23" t="s">
        <v>3818</v>
      </c>
      <c r="B182" s="23" t="s">
        <v>3819</v>
      </c>
      <c r="C182" s="23" t="s">
        <v>3820</v>
      </c>
      <c r="D182" s="23" t="s">
        <v>501</v>
      </c>
      <c r="E182" s="23" t="s">
        <v>472</v>
      </c>
      <c r="F182" s="23" t="s">
        <v>98</v>
      </c>
      <c r="G182" s="23" t="s">
        <v>441</v>
      </c>
      <c r="H182" s="24">
        <v>0</v>
      </c>
      <c r="I182" s="25">
        <v>0</v>
      </c>
      <c r="J182" s="25">
        <v>0</v>
      </c>
      <c r="K182" s="25">
        <v>0</v>
      </c>
      <c r="L182" s="26" t="s">
        <v>3560</v>
      </c>
      <c r="M182" s="27" t="s">
        <v>3781</v>
      </c>
      <c r="N182" t="s">
        <v>3818</v>
      </c>
    </row>
    <row r="183" spans="1:14" x14ac:dyDescent="0.35">
      <c r="A183" s="23" t="s">
        <v>3821</v>
      </c>
      <c r="B183" s="23" t="s">
        <v>3822</v>
      </c>
      <c r="C183" s="23" t="s">
        <v>3823</v>
      </c>
      <c r="D183" s="23" t="s">
        <v>501</v>
      </c>
      <c r="E183" s="23" t="s">
        <v>472</v>
      </c>
      <c r="F183" s="23" t="s">
        <v>98</v>
      </c>
      <c r="G183" s="23" t="s">
        <v>441</v>
      </c>
      <c r="H183" s="24">
        <v>0</v>
      </c>
      <c r="I183" s="25">
        <v>0</v>
      </c>
      <c r="J183" s="25">
        <v>0</v>
      </c>
      <c r="K183" s="25">
        <v>0</v>
      </c>
      <c r="L183" s="26" t="s">
        <v>3560</v>
      </c>
      <c r="M183" s="27" t="s">
        <v>3781</v>
      </c>
      <c r="N183" t="s">
        <v>3821</v>
      </c>
    </row>
    <row r="184" spans="1:14" x14ac:dyDescent="0.35">
      <c r="A184" s="23" t="s">
        <v>3824</v>
      </c>
      <c r="B184" s="23" t="s">
        <v>3825</v>
      </c>
      <c r="C184" s="23" t="s">
        <v>3826</v>
      </c>
      <c r="D184" s="23" t="s">
        <v>501</v>
      </c>
      <c r="E184" s="23" t="s">
        <v>472</v>
      </c>
      <c r="F184" s="23" t="s">
        <v>98</v>
      </c>
      <c r="G184" s="23" t="s">
        <v>441</v>
      </c>
      <c r="H184" s="24">
        <v>0</v>
      </c>
      <c r="I184" s="25">
        <v>0</v>
      </c>
      <c r="J184" s="25">
        <v>0</v>
      </c>
      <c r="K184" s="25">
        <v>0</v>
      </c>
      <c r="L184" s="26" t="s">
        <v>3560</v>
      </c>
      <c r="M184" s="27" t="s">
        <v>3781</v>
      </c>
      <c r="N184" t="s">
        <v>3824</v>
      </c>
    </row>
    <row r="185" spans="1:14" x14ac:dyDescent="0.35">
      <c r="A185" s="23" t="s">
        <v>3827</v>
      </c>
      <c r="B185" s="23" t="s">
        <v>3828</v>
      </c>
      <c r="C185" s="23" t="s">
        <v>3829</v>
      </c>
      <c r="D185" s="23" t="s">
        <v>501</v>
      </c>
      <c r="E185" s="23" t="s">
        <v>472</v>
      </c>
      <c r="F185" s="23" t="s">
        <v>98</v>
      </c>
      <c r="G185" s="23" t="s">
        <v>441</v>
      </c>
      <c r="H185" s="24">
        <v>0</v>
      </c>
      <c r="I185" s="25">
        <v>0</v>
      </c>
      <c r="J185" s="25">
        <v>0</v>
      </c>
      <c r="K185" s="25">
        <v>0</v>
      </c>
      <c r="L185" s="26" t="s">
        <v>3560</v>
      </c>
      <c r="M185" s="27" t="s">
        <v>3781</v>
      </c>
      <c r="N185" t="s">
        <v>3827</v>
      </c>
    </row>
    <row r="186" spans="1:14" x14ac:dyDescent="0.35">
      <c r="A186" s="23" t="s">
        <v>1211</v>
      </c>
      <c r="B186" s="23" t="s">
        <v>1212</v>
      </c>
      <c r="C186" s="23" t="s">
        <v>3830</v>
      </c>
      <c r="D186" s="23" t="s">
        <v>510</v>
      </c>
      <c r="E186" s="23" t="s">
        <v>472</v>
      </c>
      <c r="F186" s="23" t="s">
        <v>98</v>
      </c>
      <c r="G186" s="23" t="s">
        <v>441</v>
      </c>
      <c r="H186" s="24">
        <v>289.85000000000002</v>
      </c>
      <c r="I186" s="25">
        <v>0</v>
      </c>
      <c r="J186" s="25">
        <v>0</v>
      </c>
      <c r="K186" s="25">
        <v>0</v>
      </c>
      <c r="L186" s="26" t="s">
        <v>3560</v>
      </c>
      <c r="M186" s="27" t="s">
        <v>3781</v>
      </c>
      <c r="N186" t="s">
        <v>1211</v>
      </c>
    </row>
    <row r="187" spans="1:14" x14ac:dyDescent="0.35">
      <c r="A187" s="23" t="s">
        <v>3831</v>
      </c>
      <c r="B187" s="23" t="s">
        <v>3832</v>
      </c>
      <c r="C187" s="23" t="s">
        <v>3833</v>
      </c>
      <c r="D187" s="23" t="s">
        <v>510</v>
      </c>
      <c r="E187" s="23" t="s">
        <v>472</v>
      </c>
      <c r="F187" s="23" t="s">
        <v>98</v>
      </c>
      <c r="G187" s="23" t="s">
        <v>441</v>
      </c>
      <c r="H187" s="24">
        <v>0</v>
      </c>
      <c r="I187" s="25">
        <v>0</v>
      </c>
      <c r="J187" s="25">
        <v>0</v>
      </c>
      <c r="K187" s="25">
        <v>0</v>
      </c>
      <c r="L187" s="26" t="s">
        <v>3560</v>
      </c>
      <c r="M187" s="27" t="s">
        <v>3781</v>
      </c>
      <c r="N187" t="s">
        <v>3831</v>
      </c>
    </row>
    <row r="188" spans="1:14" x14ac:dyDescent="0.35">
      <c r="A188" s="23" t="s">
        <v>3834</v>
      </c>
      <c r="B188" s="23" t="s">
        <v>3835</v>
      </c>
      <c r="C188" s="23" t="s">
        <v>3836</v>
      </c>
      <c r="D188" s="23" t="s">
        <v>1273</v>
      </c>
      <c r="E188" s="23" t="s">
        <v>472</v>
      </c>
      <c r="F188" s="23" t="s">
        <v>98</v>
      </c>
      <c r="G188" s="23" t="s">
        <v>441</v>
      </c>
      <c r="H188" s="24">
        <v>589.26</v>
      </c>
      <c r="I188" s="25">
        <v>0</v>
      </c>
      <c r="J188" s="25">
        <v>0</v>
      </c>
      <c r="K188" s="25">
        <v>0</v>
      </c>
      <c r="L188" s="26" t="s">
        <v>3560</v>
      </c>
      <c r="M188" s="27" t="s">
        <v>3781</v>
      </c>
      <c r="N188" t="s">
        <v>3834</v>
      </c>
    </row>
    <row r="189" spans="1:14" x14ac:dyDescent="0.35">
      <c r="A189" s="23" t="s">
        <v>3837</v>
      </c>
      <c r="B189" s="23" t="s">
        <v>3838</v>
      </c>
      <c r="C189" s="23" t="s">
        <v>3839</v>
      </c>
      <c r="D189" s="23" t="s">
        <v>3535</v>
      </c>
      <c r="E189" s="23" t="s">
        <v>472</v>
      </c>
      <c r="F189" s="23" t="s">
        <v>98</v>
      </c>
      <c r="G189" s="23" t="s">
        <v>441</v>
      </c>
      <c r="H189" s="24">
        <v>0</v>
      </c>
      <c r="I189" s="25">
        <v>0</v>
      </c>
      <c r="J189" s="25">
        <v>0</v>
      </c>
      <c r="K189" s="25">
        <v>0</v>
      </c>
      <c r="L189" s="26" t="s">
        <v>3560</v>
      </c>
      <c r="M189" s="27" t="s">
        <v>3781</v>
      </c>
      <c r="N189" t="s">
        <v>3837</v>
      </c>
    </row>
    <row r="190" spans="1:14" x14ac:dyDescent="0.35">
      <c r="A190" s="23" t="s">
        <v>3840</v>
      </c>
      <c r="B190" s="23" t="s">
        <v>3841</v>
      </c>
      <c r="C190" s="23" t="s">
        <v>3842</v>
      </c>
      <c r="D190" s="23" t="s">
        <v>3535</v>
      </c>
      <c r="E190" s="23" t="s">
        <v>472</v>
      </c>
      <c r="F190" s="23" t="s">
        <v>98</v>
      </c>
      <c r="G190" s="23" t="s">
        <v>441</v>
      </c>
      <c r="H190" s="24">
        <v>0</v>
      </c>
      <c r="I190" s="25">
        <v>0</v>
      </c>
      <c r="J190" s="25">
        <v>0</v>
      </c>
      <c r="K190" s="25">
        <v>0</v>
      </c>
      <c r="L190" s="26" t="s">
        <v>3560</v>
      </c>
      <c r="M190" s="27" t="s">
        <v>3781</v>
      </c>
      <c r="N190" t="s">
        <v>3840</v>
      </c>
    </row>
    <row r="191" spans="1:14" x14ac:dyDescent="0.35">
      <c r="A191" s="23" t="s">
        <v>650</v>
      </c>
      <c r="B191" s="23" t="s">
        <v>652</v>
      </c>
      <c r="C191" s="23" t="s">
        <v>3843</v>
      </c>
      <c r="D191" s="23" t="s">
        <v>443</v>
      </c>
      <c r="E191" s="23" t="s">
        <v>472</v>
      </c>
      <c r="F191" s="23" t="s">
        <v>98</v>
      </c>
      <c r="G191" s="23" t="s">
        <v>441</v>
      </c>
      <c r="H191" s="24">
        <v>35074.991308700002</v>
      </c>
      <c r="I191" s="25">
        <v>4</v>
      </c>
      <c r="J191" s="25">
        <v>0</v>
      </c>
      <c r="K191" s="25">
        <v>3</v>
      </c>
      <c r="L191" s="26" t="s">
        <v>3560</v>
      </c>
      <c r="M191" s="27" t="s">
        <v>3781</v>
      </c>
      <c r="N191" t="s">
        <v>650</v>
      </c>
    </row>
    <row r="192" spans="1:14" x14ac:dyDescent="0.35">
      <c r="A192" s="23" t="s">
        <v>586</v>
      </c>
      <c r="B192" s="23" t="s">
        <v>588</v>
      </c>
      <c r="C192" s="23" t="s">
        <v>3844</v>
      </c>
      <c r="D192" s="23" t="s">
        <v>443</v>
      </c>
      <c r="E192" s="23" t="s">
        <v>472</v>
      </c>
      <c r="F192" s="23" t="s">
        <v>98</v>
      </c>
      <c r="G192" s="23" t="s">
        <v>441</v>
      </c>
      <c r="H192" s="24">
        <v>106250</v>
      </c>
      <c r="I192" s="25">
        <v>21</v>
      </c>
      <c r="J192" s="25">
        <v>0</v>
      </c>
      <c r="K192" s="25">
        <v>0</v>
      </c>
      <c r="L192" s="26" t="s">
        <v>3560</v>
      </c>
      <c r="M192" s="27" t="s">
        <v>3781</v>
      </c>
      <c r="N192" t="s">
        <v>586</v>
      </c>
    </row>
    <row r="193" spans="1:14" x14ac:dyDescent="0.35">
      <c r="A193" s="23" t="s">
        <v>561</v>
      </c>
      <c r="B193" s="23" t="s">
        <v>563</v>
      </c>
      <c r="C193" s="23" t="s">
        <v>3845</v>
      </c>
      <c r="D193" s="23" t="s">
        <v>443</v>
      </c>
      <c r="E193" s="23" t="s">
        <v>472</v>
      </c>
      <c r="F193" s="23" t="s">
        <v>98</v>
      </c>
      <c r="G193" s="23" t="s">
        <v>441</v>
      </c>
      <c r="H193" s="24">
        <v>57480</v>
      </c>
      <c r="I193" s="25">
        <v>5</v>
      </c>
      <c r="J193" s="25">
        <v>0</v>
      </c>
      <c r="K193" s="25">
        <v>0</v>
      </c>
      <c r="L193" s="26" t="s">
        <v>3560</v>
      </c>
      <c r="M193" s="27" t="s">
        <v>3781</v>
      </c>
      <c r="N193" t="s">
        <v>561</v>
      </c>
    </row>
    <row r="194" spans="1:14" x14ac:dyDescent="0.35">
      <c r="A194" s="23" t="s">
        <v>1222</v>
      </c>
      <c r="B194" s="23" t="s">
        <v>1223</v>
      </c>
      <c r="C194" s="23" t="s">
        <v>3846</v>
      </c>
      <c r="D194" s="23" t="s">
        <v>443</v>
      </c>
      <c r="E194" s="23" t="s">
        <v>440</v>
      </c>
      <c r="F194" s="23" t="s">
        <v>101</v>
      </c>
      <c r="G194" s="23" t="s">
        <v>441</v>
      </c>
      <c r="H194" s="24">
        <v>0</v>
      </c>
      <c r="I194" s="25">
        <v>0</v>
      </c>
      <c r="J194" s="25">
        <v>0</v>
      </c>
      <c r="K194" s="25">
        <v>0</v>
      </c>
      <c r="L194" s="26" t="s">
        <v>3560</v>
      </c>
      <c r="M194" s="27" t="s">
        <v>3781</v>
      </c>
      <c r="N194" t="s">
        <v>1222</v>
      </c>
    </row>
    <row r="195" spans="1:14" x14ac:dyDescent="0.35">
      <c r="A195" s="23" t="s">
        <v>3847</v>
      </c>
      <c r="B195" s="23" t="s">
        <v>3848</v>
      </c>
      <c r="C195" s="23" t="s">
        <v>3849</v>
      </c>
      <c r="D195" s="23" t="s">
        <v>443</v>
      </c>
      <c r="E195" s="23" t="s">
        <v>472</v>
      </c>
      <c r="F195" s="23" t="s">
        <v>98</v>
      </c>
      <c r="G195" s="23" t="s">
        <v>441</v>
      </c>
      <c r="H195" s="24">
        <v>0</v>
      </c>
      <c r="I195" s="25">
        <v>0</v>
      </c>
      <c r="J195" s="25">
        <v>0</v>
      </c>
      <c r="K195" s="25">
        <v>0</v>
      </c>
      <c r="L195" s="26" t="s">
        <v>3560</v>
      </c>
      <c r="M195" s="27" t="s">
        <v>3781</v>
      </c>
      <c r="N195" t="s">
        <v>3847</v>
      </c>
    </row>
    <row r="196" spans="1:14" x14ac:dyDescent="0.35">
      <c r="A196" s="23" t="s">
        <v>3850</v>
      </c>
      <c r="B196" s="23" t="s">
        <v>3851</v>
      </c>
      <c r="C196" s="23" t="s">
        <v>3852</v>
      </c>
      <c r="D196" s="23" t="s">
        <v>443</v>
      </c>
      <c r="E196" s="23" t="s">
        <v>472</v>
      </c>
      <c r="F196" s="23" t="s">
        <v>98</v>
      </c>
      <c r="G196" s="23" t="s">
        <v>441</v>
      </c>
      <c r="H196" s="24">
        <v>1125514.6251670539</v>
      </c>
      <c r="I196" s="25">
        <v>0</v>
      </c>
      <c r="J196" s="25">
        <v>0</v>
      </c>
      <c r="K196" s="25">
        <v>79</v>
      </c>
      <c r="L196" s="26" t="s">
        <v>3560</v>
      </c>
      <c r="M196" s="27" t="s">
        <v>3781</v>
      </c>
      <c r="N196" t="s">
        <v>3850</v>
      </c>
    </row>
    <row r="197" spans="1:14" x14ac:dyDescent="0.35">
      <c r="A197" s="23" t="s">
        <v>3853</v>
      </c>
      <c r="B197" s="23" t="s">
        <v>3854</v>
      </c>
      <c r="C197" s="23" t="s">
        <v>3855</v>
      </c>
      <c r="D197" s="23" t="s">
        <v>443</v>
      </c>
      <c r="E197" s="23" t="s">
        <v>472</v>
      </c>
      <c r="F197" s="23" t="s">
        <v>98</v>
      </c>
      <c r="G197" s="23" t="s">
        <v>441</v>
      </c>
      <c r="H197" s="24">
        <v>1306573.3444811413</v>
      </c>
      <c r="I197" s="25">
        <v>0</v>
      </c>
      <c r="J197" s="25">
        <v>0</v>
      </c>
      <c r="K197" s="25">
        <v>104</v>
      </c>
      <c r="L197" s="26" t="s">
        <v>3560</v>
      </c>
      <c r="M197" s="27" t="s">
        <v>3781</v>
      </c>
      <c r="N197" t="s">
        <v>3853</v>
      </c>
    </row>
    <row r="198" spans="1:14" x14ac:dyDescent="0.35">
      <c r="A198" s="23" t="s">
        <v>1213</v>
      </c>
      <c r="B198" s="23" t="s">
        <v>1214</v>
      </c>
      <c r="C198" s="23" t="s">
        <v>3856</v>
      </c>
      <c r="D198" s="23" t="s">
        <v>514</v>
      </c>
      <c r="E198" s="23" t="s">
        <v>472</v>
      </c>
      <c r="F198" s="23" t="s">
        <v>98</v>
      </c>
      <c r="G198" s="23" t="s">
        <v>441</v>
      </c>
      <c r="H198" s="24">
        <v>0</v>
      </c>
      <c r="I198" s="25">
        <v>0</v>
      </c>
      <c r="J198" s="25">
        <v>0</v>
      </c>
      <c r="K198" s="25">
        <v>0</v>
      </c>
      <c r="L198" s="26" t="s">
        <v>3560</v>
      </c>
      <c r="M198" s="27" t="s">
        <v>3781</v>
      </c>
      <c r="N198" t="s">
        <v>1213</v>
      </c>
    </row>
    <row r="199" spans="1:14" x14ac:dyDescent="0.35">
      <c r="A199" s="23" t="s">
        <v>3857</v>
      </c>
      <c r="B199" s="23" t="s">
        <v>3858</v>
      </c>
      <c r="C199" s="23" t="s">
        <v>3859</v>
      </c>
      <c r="D199" s="23" t="s">
        <v>514</v>
      </c>
      <c r="E199" s="23" t="s">
        <v>472</v>
      </c>
      <c r="F199" s="23" t="s">
        <v>98</v>
      </c>
      <c r="G199" s="23" t="s">
        <v>441</v>
      </c>
      <c r="H199" s="24">
        <v>0</v>
      </c>
      <c r="I199" s="25">
        <v>0</v>
      </c>
      <c r="J199" s="25">
        <v>0</v>
      </c>
      <c r="K199" s="25">
        <v>0</v>
      </c>
      <c r="L199" s="26" t="s">
        <v>3560</v>
      </c>
      <c r="M199" s="27" t="s">
        <v>3781</v>
      </c>
      <c r="N199" t="s">
        <v>3857</v>
      </c>
    </row>
    <row r="200" spans="1:14" x14ac:dyDescent="0.35">
      <c r="A200" s="23" t="s">
        <v>3860</v>
      </c>
      <c r="B200" s="23" t="s">
        <v>3861</v>
      </c>
      <c r="C200" s="23" t="s">
        <v>3862</v>
      </c>
      <c r="D200" s="23" t="s">
        <v>514</v>
      </c>
      <c r="E200" s="23" t="s">
        <v>472</v>
      </c>
      <c r="F200" s="23" t="s">
        <v>98</v>
      </c>
      <c r="G200" s="23" t="s">
        <v>441</v>
      </c>
      <c r="H200" s="24">
        <v>0</v>
      </c>
      <c r="I200" s="25">
        <v>0</v>
      </c>
      <c r="J200" s="25">
        <v>0</v>
      </c>
      <c r="K200" s="25">
        <v>0</v>
      </c>
      <c r="L200" s="26" t="s">
        <v>3560</v>
      </c>
      <c r="M200" s="27" t="s">
        <v>3781</v>
      </c>
      <c r="N200" t="s">
        <v>3860</v>
      </c>
    </row>
    <row r="201" spans="1:14" x14ac:dyDescent="0.35">
      <c r="A201" s="23" t="s">
        <v>3863</v>
      </c>
      <c r="B201" s="23" t="s">
        <v>3864</v>
      </c>
      <c r="C201" s="23" t="s">
        <v>3865</v>
      </c>
      <c r="D201" s="23" t="s">
        <v>514</v>
      </c>
      <c r="E201" s="23" t="s">
        <v>472</v>
      </c>
      <c r="F201" s="23" t="s">
        <v>98</v>
      </c>
      <c r="G201" s="23" t="s">
        <v>441</v>
      </c>
      <c r="H201" s="24">
        <v>0</v>
      </c>
      <c r="I201" s="25">
        <v>0</v>
      </c>
      <c r="J201" s="25">
        <v>0</v>
      </c>
      <c r="K201" s="25">
        <v>0</v>
      </c>
      <c r="L201" s="26" t="s">
        <v>3560</v>
      </c>
      <c r="M201" s="27" t="s">
        <v>3781</v>
      </c>
      <c r="N201" t="s">
        <v>3863</v>
      </c>
    </row>
    <row r="202" spans="1:14" x14ac:dyDescent="0.35">
      <c r="A202" s="23" t="s">
        <v>3866</v>
      </c>
      <c r="B202" s="23" t="s">
        <v>3867</v>
      </c>
      <c r="C202" s="23" t="s">
        <v>3868</v>
      </c>
      <c r="D202" s="23" t="s">
        <v>514</v>
      </c>
      <c r="E202" s="23" t="s">
        <v>472</v>
      </c>
      <c r="F202" s="23" t="s">
        <v>98</v>
      </c>
      <c r="G202" s="23" t="s">
        <v>441</v>
      </c>
      <c r="H202" s="24">
        <v>0</v>
      </c>
      <c r="I202" s="25">
        <v>0</v>
      </c>
      <c r="J202" s="25">
        <v>0</v>
      </c>
      <c r="K202" s="25">
        <v>0</v>
      </c>
      <c r="L202" s="26" t="s">
        <v>3560</v>
      </c>
      <c r="M202" s="27" t="s">
        <v>3781</v>
      </c>
      <c r="N202" t="s">
        <v>3866</v>
      </c>
    </row>
    <row r="203" spans="1:14" x14ac:dyDescent="0.35">
      <c r="A203" s="23" t="s">
        <v>1215</v>
      </c>
      <c r="B203" s="23" t="s">
        <v>1216</v>
      </c>
      <c r="C203" s="23" t="s">
        <v>3869</v>
      </c>
      <c r="D203" s="23" t="s">
        <v>1217</v>
      </c>
      <c r="E203" s="23" t="s">
        <v>472</v>
      </c>
      <c r="F203" s="23" t="s">
        <v>98</v>
      </c>
      <c r="G203" s="23" t="s">
        <v>441</v>
      </c>
      <c r="H203" s="24">
        <v>0</v>
      </c>
      <c r="I203" s="25">
        <v>0</v>
      </c>
      <c r="J203" s="25">
        <v>0</v>
      </c>
      <c r="K203" s="25">
        <v>0</v>
      </c>
      <c r="L203" s="26" t="s">
        <v>3560</v>
      </c>
      <c r="M203" s="27" t="s">
        <v>3781</v>
      </c>
      <c r="N203" t="s">
        <v>1215</v>
      </c>
    </row>
    <row r="204" spans="1:14" x14ac:dyDescent="0.35">
      <c r="A204" s="23" t="s">
        <v>1274</v>
      </c>
      <c r="B204" s="23" t="s">
        <v>1275</v>
      </c>
      <c r="C204" s="23" t="s">
        <v>3870</v>
      </c>
      <c r="D204" s="23" t="s">
        <v>572</v>
      </c>
      <c r="E204" s="23" t="s">
        <v>472</v>
      </c>
      <c r="F204" s="23" t="s">
        <v>118</v>
      </c>
      <c r="G204" s="23" t="s">
        <v>531</v>
      </c>
      <c r="H204" s="24">
        <v>2722398.2508</v>
      </c>
      <c r="I204" s="25">
        <v>-89</v>
      </c>
      <c r="J204" s="25">
        <v>0</v>
      </c>
      <c r="K204" s="25">
        <v>0</v>
      </c>
      <c r="L204" s="26" t="s">
        <v>3560</v>
      </c>
      <c r="M204" s="27" t="s">
        <v>3781</v>
      </c>
      <c r="N204" t="s">
        <v>1274</v>
      </c>
    </row>
    <row r="205" spans="1:14" x14ac:dyDescent="0.35">
      <c r="A205" s="23" t="s">
        <v>722</v>
      </c>
      <c r="B205" s="23" t="s">
        <v>724</v>
      </c>
      <c r="C205" s="23" t="s">
        <v>3871</v>
      </c>
      <c r="D205" s="23" t="s">
        <v>572</v>
      </c>
      <c r="E205" s="23" t="s">
        <v>472</v>
      </c>
      <c r="F205" s="23" t="s">
        <v>118</v>
      </c>
      <c r="G205" s="23" t="s">
        <v>531</v>
      </c>
      <c r="H205" s="24">
        <v>173650</v>
      </c>
      <c r="I205" s="25">
        <v>11</v>
      </c>
      <c r="J205" s="25">
        <v>0</v>
      </c>
      <c r="K205" s="25">
        <v>15</v>
      </c>
      <c r="L205" s="26" t="s">
        <v>3560</v>
      </c>
      <c r="M205" s="27" t="s">
        <v>3781</v>
      </c>
      <c r="N205" t="s">
        <v>722</v>
      </c>
    </row>
    <row r="206" spans="1:14" x14ac:dyDescent="0.35">
      <c r="A206" s="23" t="s">
        <v>3872</v>
      </c>
      <c r="B206" s="23" t="s">
        <v>3873</v>
      </c>
      <c r="C206" s="23" t="s">
        <v>3874</v>
      </c>
      <c r="D206" s="23" t="s">
        <v>663</v>
      </c>
      <c r="E206" s="23" t="s">
        <v>472</v>
      </c>
      <c r="F206" s="23" t="s">
        <v>118</v>
      </c>
      <c r="G206" s="23" t="s">
        <v>531</v>
      </c>
      <c r="H206" s="24">
        <v>0</v>
      </c>
      <c r="I206" s="25">
        <v>0</v>
      </c>
      <c r="J206" s="25">
        <v>0</v>
      </c>
      <c r="K206" s="25">
        <v>0</v>
      </c>
      <c r="L206" s="26" t="s">
        <v>3560</v>
      </c>
      <c r="M206" s="27" t="s">
        <v>3781</v>
      </c>
      <c r="N206" t="s">
        <v>3872</v>
      </c>
    </row>
    <row r="207" spans="1:14" x14ac:dyDescent="0.35">
      <c r="A207" s="23" t="s">
        <v>590</v>
      </c>
      <c r="B207" s="23" t="s">
        <v>592</v>
      </c>
      <c r="C207" s="23" t="s">
        <v>3875</v>
      </c>
      <c r="D207" s="23" t="s">
        <v>3876</v>
      </c>
      <c r="E207" s="23" t="s">
        <v>472</v>
      </c>
      <c r="F207" s="23" t="s">
        <v>125</v>
      </c>
      <c r="G207" s="23" t="s">
        <v>540</v>
      </c>
      <c r="H207" s="24">
        <v>1443912.6610994558</v>
      </c>
      <c r="I207" s="25">
        <v>45</v>
      </c>
      <c r="J207" s="25">
        <v>0</v>
      </c>
      <c r="K207" s="25">
        <v>14</v>
      </c>
      <c r="L207" s="26" t="s">
        <v>3560</v>
      </c>
      <c r="M207" s="27" t="s">
        <v>3781</v>
      </c>
      <c r="N207" t="s">
        <v>590</v>
      </c>
    </row>
    <row r="208" spans="1:14" x14ac:dyDescent="0.35">
      <c r="A208" s="23" t="s">
        <v>3877</v>
      </c>
      <c r="B208" s="23" t="s">
        <v>3878</v>
      </c>
      <c r="C208" s="23" t="s">
        <v>3879</v>
      </c>
      <c r="D208" s="23" t="s">
        <v>3876</v>
      </c>
      <c r="E208" s="23" t="s">
        <v>472</v>
      </c>
      <c r="F208" s="23" t="s">
        <v>125</v>
      </c>
      <c r="G208" s="23" t="s">
        <v>540</v>
      </c>
      <c r="H208" s="24">
        <v>-505</v>
      </c>
      <c r="I208" s="25">
        <v>0</v>
      </c>
      <c r="J208" s="25">
        <v>0</v>
      </c>
      <c r="K208" s="25">
        <v>2</v>
      </c>
      <c r="L208" s="26" t="s">
        <v>3560</v>
      </c>
      <c r="M208" s="27" t="s">
        <v>3781</v>
      </c>
      <c r="N208" t="s">
        <v>3877</v>
      </c>
    </row>
    <row r="209" spans="1:14" x14ac:dyDescent="0.35">
      <c r="A209" s="23" t="s">
        <v>1230</v>
      </c>
      <c r="B209" s="23" t="s">
        <v>3880</v>
      </c>
      <c r="C209" s="23" t="s">
        <v>3881</v>
      </c>
      <c r="D209" s="23" t="s">
        <v>880</v>
      </c>
      <c r="E209" s="23" t="s">
        <v>472</v>
      </c>
      <c r="F209" s="23" t="s">
        <v>127</v>
      </c>
      <c r="G209" s="23" t="s">
        <v>879</v>
      </c>
      <c r="H209" s="24">
        <v>0</v>
      </c>
      <c r="I209" s="25">
        <v>0</v>
      </c>
      <c r="J209" s="25">
        <v>0</v>
      </c>
      <c r="K209" s="25">
        <v>2</v>
      </c>
      <c r="L209" s="26" t="s">
        <v>3560</v>
      </c>
      <c r="M209" s="27" t="s">
        <v>3781</v>
      </c>
      <c r="N209" t="s">
        <v>1230</v>
      </c>
    </row>
    <row r="210" spans="1:14" x14ac:dyDescent="0.35">
      <c r="A210" s="23" t="s">
        <v>3882</v>
      </c>
      <c r="B210" s="23" t="s">
        <v>3883</v>
      </c>
      <c r="C210" s="23" t="s">
        <v>3884</v>
      </c>
      <c r="D210" s="23" t="s">
        <v>3535</v>
      </c>
      <c r="E210" s="23" t="s">
        <v>472</v>
      </c>
      <c r="F210" s="23" t="s">
        <v>934</v>
      </c>
      <c r="G210" s="23" t="s">
        <v>3610</v>
      </c>
      <c r="H210" s="24">
        <v>0</v>
      </c>
      <c r="I210" s="25">
        <v>0</v>
      </c>
      <c r="J210" s="25">
        <v>0</v>
      </c>
      <c r="K210" s="25">
        <v>0</v>
      </c>
      <c r="L210" s="26" t="s">
        <v>3560</v>
      </c>
      <c r="M210" s="27" t="s">
        <v>3781</v>
      </c>
      <c r="N210" t="s">
        <v>3882</v>
      </c>
    </row>
    <row r="211" spans="1:14" x14ac:dyDescent="0.35">
      <c r="A211" s="23" t="s">
        <v>3885</v>
      </c>
      <c r="B211" s="23" t="s">
        <v>3886</v>
      </c>
      <c r="C211" s="23" t="s">
        <v>3887</v>
      </c>
      <c r="D211" s="23" t="s">
        <v>3535</v>
      </c>
      <c r="E211" s="23" t="s">
        <v>472</v>
      </c>
      <c r="F211" s="23" t="s">
        <v>934</v>
      </c>
      <c r="G211" s="23" t="s">
        <v>3610</v>
      </c>
      <c r="H211" s="24">
        <v>0</v>
      </c>
      <c r="I211" s="25">
        <v>0</v>
      </c>
      <c r="J211" s="25">
        <v>0</v>
      </c>
      <c r="K211" s="25">
        <v>0</v>
      </c>
      <c r="L211" s="26" t="s">
        <v>3560</v>
      </c>
      <c r="M211" s="27" t="s">
        <v>3781</v>
      </c>
      <c r="N211" t="s">
        <v>3885</v>
      </c>
    </row>
    <row r="212" spans="1:14" x14ac:dyDescent="0.35">
      <c r="A212" s="23" t="s">
        <v>3888</v>
      </c>
      <c r="B212" s="23" t="s">
        <v>3889</v>
      </c>
      <c r="C212" s="23" t="s">
        <v>3890</v>
      </c>
      <c r="D212" s="23" t="s">
        <v>1235</v>
      </c>
      <c r="E212" s="23" t="s">
        <v>472</v>
      </c>
      <c r="F212" s="23" t="s">
        <v>934</v>
      </c>
      <c r="G212" s="23" t="s">
        <v>3610</v>
      </c>
      <c r="H212" s="24">
        <v>-59630.964</v>
      </c>
      <c r="I212" s="25">
        <v>0</v>
      </c>
      <c r="J212" s="25">
        <v>0</v>
      </c>
      <c r="K212" s="25">
        <v>0</v>
      </c>
      <c r="L212" s="26" t="s">
        <v>3560</v>
      </c>
      <c r="M212" s="27" t="s">
        <v>3781</v>
      </c>
      <c r="N212" t="s">
        <v>3888</v>
      </c>
    </row>
    <row r="213" spans="1:14" x14ac:dyDescent="0.35">
      <c r="A213" s="23" t="s">
        <v>3891</v>
      </c>
      <c r="B213" s="23" t="s">
        <v>3892</v>
      </c>
      <c r="C213" s="23" t="s">
        <v>3893</v>
      </c>
      <c r="D213" s="23" t="s">
        <v>3894</v>
      </c>
      <c r="E213" s="23" t="s">
        <v>472</v>
      </c>
      <c r="F213" s="23" t="s">
        <v>129</v>
      </c>
      <c r="G213" s="23" t="s">
        <v>541</v>
      </c>
      <c r="H213" s="24">
        <v>0</v>
      </c>
      <c r="I213" s="25">
        <v>0</v>
      </c>
      <c r="J213" s="25">
        <v>0</v>
      </c>
      <c r="K213" s="25">
        <v>0</v>
      </c>
      <c r="L213" s="26" t="s">
        <v>3560</v>
      </c>
      <c r="M213" s="27" t="s">
        <v>3781</v>
      </c>
      <c r="N213" t="s">
        <v>3891</v>
      </c>
    </row>
    <row r="214" spans="1:14" x14ac:dyDescent="0.35">
      <c r="A214" s="23" t="s">
        <v>1244</v>
      </c>
      <c r="B214" s="23" t="s">
        <v>1245</v>
      </c>
      <c r="C214" s="23" t="s">
        <v>3895</v>
      </c>
      <c r="D214" s="23" t="s">
        <v>3896</v>
      </c>
      <c r="E214" s="23" t="s">
        <v>472</v>
      </c>
      <c r="F214" s="23" t="s">
        <v>129</v>
      </c>
      <c r="G214" s="23" t="s">
        <v>541</v>
      </c>
      <c r="H214" s="24">
        <v>0</v>
      </c>
      <c r="I214" s="25">
        <v>0</v>
      </c>
      <c r="J214" s="25">
        <v>0</v>
      </c>
      <c r="K214" s="25">
        <v>0</v>
      </c>
      <c r="L214" s="26" t="s">
        <v>3560</v>
      </c>
      <c r="M214" s="27" t="s">
        <v>3781</v>
      </c>
      <c r="N214" t="s">
        <v>1244</v>
      </c>
    </row>
    <row r="215" spans="1:14" x14ac:dyDescent="0.35">
      <c r="A215" s="23" t="s">
        <v>1240</v>
      </c>
      <c r="B215" s="23" t="s">
        <v>1241</v>
      </c>
      <c r="C215" s="23" t="s">
        <v>3897</v>
      </c>
      <c r="D215" s="23" t="s">
        <v>671</v>
      </c>
      <c r="E215" s="23" t="s">
        <v>472</v>
      </c>
      <c r="F215" s="23" t="s">
        <v>129</v>
      </c>
      <c r="G215" s="23" t="s">
        <v>541</v>
      </c>
      <c r="H215" s="24">
        <v>0</v>
      </c>
      <c r="I215" s="25">
        <v>0</v>
      </c>
      <c r="J215" s="25">
        <v>0</v>
      </c>
      <c r="K215" s="25">
        <v>11</v>
      </c>
      <c r="L215" s="26" t="s">
        <v>3560</v>
      </c>
      <c r="M215" s="27" t="s">
        <v>3781</v>
      </c>
      <c r="N215" t="s">
        <v>1240</v>
      </c>
    </row>
    <row r="216" spans="1:14" x14ac:dyDescent="0.35">
      <c r="A216" s="23" t="s">
        <v>3898</v>
      </c>
      <c r="B216" s="23" t="s">
        <v>3899</v>
      </c>
      <c r="C216" s="23" t="s">
        <v>3900</v>
      </c>
      <c r="D216" s="23" t="s">
        <v>671</v>
      </c>
      <c r="E216" s="23" t="s">
        <v>472</v>
      </c>
      <c r="F216" s="23" t="s">
        <v>129</v>
      </c>
      <c r="G216" s="23" t="s">
        <v>541</v>
      </c>
      <c r="H216" s="24">
        <v>0</v>
      </c>
      <c r="I216" s="25">
        <v>0</v>
      </c>
      <c r="J216" s="25">
        <v>0</v>
      </c>
      <c r="K216" s="25">
        <v>0</v>
      </c>
      <c r="L216" s="26" t="s">
        <v>3560</v>
      </c>
      <c r="M216" s="27" t="s">
        <v>3781</v>
      </c>
      <c r="N216" t="s">
        <v>3898</v>
      </c>
    </row>
    <row r="217" spans="1:14" x14ac:dyDescent="0.35">
      <c r="A217" s="23" t="s">
        <v>624</v>
      </c>
      <c r="B217" s="23" t="s">
        <v>626</v>
      </c>
      <c r="C217" s="23" t="s">
        <v>3901</v>
      </c>
      <c r="D217" s="23" t="s">
        <v>556</v>
      </c>
      <c r="E217" s="23" t="s">
        <v>472</v>
      </c>
      <c r="F217" s="23" t="s">
        <v>129</v>
      </c>
      <c r="G217" s="23" t="s">
        <v>541</v>
      </c>
      <c r="H217" s="24">
        <v>136800</v>
      </c>
      <c r="I217" s="25">
        <v>8</v>
      </c>
      <c r="J217" s="25">
        <v>0</v>
      </c>
      <c r="K217" s="25">
        <v>33</v>
      </c>
      <c r="L217" s="26" t="s">
        <v>3560</v>
      </c>
      <c r="M217" s="27" t="s">
        <v>3781</v>
      </c>
      <c r="N217" t="s">
        <v>624</v>
      </c>
    </row>
    <row r="218" spans="1:14" x14ac:dyDescent="0.35">
      <c r="A218" s="23" t="s">
        <v>553</v>
      </c>
      <c r="B218" s="23" t="s">
        <v>555</v>
      </c>
      <c r="C218" s="23" t="s">
        <v>3902</v>
      </c>
      <c r="D218" s="23" t="s">
        <v>556</v>
      </c>
      <c r="E218" s="23" t="s">
        <v>472</v>
      </c>
      <c r="F218" s="23" t="s">
        <v>129</v>
      </c>
      <c r="G218" s="23" t="s">
        <v>541</v>
      </c>
      <c r="H218" s="24">
        <v>20500</v>
      </c>
      <c r="I218" s="25">
        <v>1</v>
      </c>
      <c r="J218" s="25">
        <v>0</v>
      </c>
      <c r="K218" s="25">
        <v>0</v>
      </c>
      <c r="L218" s="26" t="s">
        <v>3560</v>
      </c>
      <c r="M218" s="27" t="s">
        <v>3781</v>
      </c>
      <c r="N218" t="s">
        <v>553</v>
      </c>
    </row>
    <row r="219" spans="1:14" x14ac:dyDescent="0.35">
      <c r="A219" s="23" t="s">
        <v>3903</v>
      </c>
      <c r="B219" s="23" t="s">
        <v>3904</v>
      </c>
      <c r="C219" s="23" t="s">
        <v>3905</v>
      </c>
      <c r="D219" s="23" t="s">
        <v>556</v>
      </c>
      <c r="E219" s="23" t="s">
        <v>472</v>
      </c>
      <c r="F219" s="23" t="s">
        <v>129</v>
      </c>
      <c r="G219" s="23" t="s">
        <v>541</v>
      </c>
      <c r="H219" s="24">
        <v>0</v>
      </c>
      <c r="I219" s="25">
        <v>0</v>
      </c>
      <c r="J219" s="25">
        <v>0</v>
      </c>
      <c r="K219" s="25">
        <v>0</v>
      </c>
      <c r="L219" s="26" t="s">
        <v>3560</v>
      </c>
      <c r="M219" s="27" t="s">
        <v>3781</v>
      </c>
      <c r="N219" t="s">
        <v>3903</v>
      </c>
    </row>
    <row r="220" spans="1:14" x14ac:dyDescent="0.35">
      <c r="A220" s="23" t="s">
        <v>3906</v>
      </c>
      <c r="B220" s="23" t="s">
        <v>3907</v>
      </c>
      <c r="C220" s="23" t="s">
        <v>3908</v>
      </c>
      <c r="D220" s="23" t="s">
        <v>556</v>
      </c>
      <c r="E220" s="23" t="s">
        <v>472</v>
      </c>
      <c r="F220" s="23" t="s">
        <v>129</v>
      </c>
      <c r="G220" s="23" t="s">
        <v>541</v>
      </c>
      <c r="H220" s="24">
        <v>0</v>
      </c>
      <c r="I220" s="25">
        <v>0</v>
      </c>
      <c r="J220" s="25">
        <v>0</v>
      </c>
      <c r="K220" s="25">
        <v>0</v>
      </c>
      <c r="L220" s="26" t="s">
        <v>3560</v>
      </c>
      <c r="M220" s="27" t="s">
        <v>3781</v>
      </c>
      <c r="N220" t="s">
        <v>3906</v>
      </c>
    </row>
    <row r="221" spans="1:14" x14ac:dyDescent="0.35">
      <c r="A221" s="23" t="s">
        <v>3909</v>
      </c>
      <c r="B221" s="23" t="s">
        <v>3910</v>
      </c>
      <c r="C221" s="23" t="s">
        <v>3911</v>
      </c>
      <c r="D221" s="23" t="s">
        <v>3912</v>
      </c>
      <c r="E221" s="23" t="s">
        <v>472</v>
      </c>
      <c r="F221" s="23" t="s">
        <v>129</v>
      </c>
      <c r="G221" s="23" t="s">
        <v>541</v>
      </c>
      <c r="H221" s="24">
        <v>3197.8090000000047</v>
      </c>
      <c r="I221" s="25">
        <v>0</v>
      </c>
      <c r="J221" s="25">
        <v>0</v>
      </c>
      <c r="K221" s="25">
        <v>0</v>
      </c>
      <c r="L221" s="26" t="s">
        <v>3560</v>
      </c>
      <c r="M221" s="27" t="s">
        <v>3781</v>
      </c>
      <c r="N221" t="s">
        <v>3909</v>
      </c>
    </row>
    <row r="222" spans="1:14" x14ac:dyDescent="0.35">
      <c r="A222" s="23" t="s">
        <v>3913</v>
      </c>
      <c r="B222" s="23" t="s">
        <v>3914</v>
      </c>
      <c r="C222" s="23" t="s">
        <v>3915</v>
      </c>
      <c r="D222" s="23" t="s">
        <v>258</v>
      </c>
      <c r="E222" s="23" t="s">
        <v>472</v>
      </c>
      <c r="F222" s="23" t="s">
        <v>129</v>
      </c>
      <c r="G222" s="23" t="s">
        <v>541</v>
      </c>
      <c r="H222" s="24">
        <v>0</v>
      </c>
      <c r="I222" s="25">
        <v>0</v>
      </c>
      <c r="J222" s="25">
        <v>0</v>
      </c>
      <c r="K222" s="25">
        <v>0</v>
      </c>
      <c r="L222" s="26" t="s">
        <v>3560</v>
      </c>
      <c r="M222" s="27" t="s">
        <v>3781</v>
      </c>
      <c r="N222" t="s">
        <v>3913</v>
      </c>
    </row>
    <row r="223" spans="1:14" x14ac:dyDescent="0.35">
      <c r="A223" s="23" t="s">
        <v>3916</v>
      </c>
      <c r="B223" s="23" t="s">
        <v>3917</v>
      </c>
      <c r="C223" s="23" t="s">
        <v>3918</v>
      </c>
      <c r="D223" s="23" t="s">
        <v>258</v>
      </c>
      <c r="E223" s="23" t="s">
        <v>472</v>
      </c>
      <c r="F223" s="23" t="s">
        <v>129</v>
      </c>
      <c r="G223" s="23" t="s">
        <v>541</v>
      </c>
      <c r="H223" s="24">
        <v>0</v>
      </c>
      <c r="I223" s="25">
        <v>0</v>
      </c>
      <c r="J223" s="25">
        <v>0</v>
      </c>
      <c r="K223" s="25">
        <v>0</v>
      </c>
      <c r="L223" s="26" t="s">
        <v>3560</v>
      </c>
      <c r="M223" s="27" t="s">
        <v>3781</v>
      </c>
      <c r="N223" t="s">
        <v>3916</v>
      </c>
    </row>
    <row r="224" spans="1:14" x14ac:dyDescent="0.35">
      <c r="A224" s="23" t="s">
        <v>3919</v>
      </c>
      <c r="B224" s="23" t="s">
        <v>3920</v>
      </c>
      <c r="C224" s="23" t="s">
        <v>3921</v>
      </c>
      <c r="D224" s="23" t="s">
        <v>258</v>
      </c>
      <c r="E224" s="23" t="s">
        <v>472</v>
      </c>
      <c r="F224" s="23" t="s">
        <v>129</v>
      </c>
      <c r="G224" s="23" t="s">
        <v>541</v>
      </c>
      <c r="H224" s="24">
        <v>0</v>
      </c>
      <c r="I224" s="25">
        <v>0</v>
      </c>
      <c r="J224" s="25">
        <v>0</v>
      </c>
      <c r="K224" s="25">
        <v>0</v>
      </c>
      <c r="L224" s="26" t="s">
        <v>3560</v>
      </c>
      <c r="M224" s="27" t="s">
        <v>3781</v>
      </c>
      <c r="N224" t="s">
        <v>3919</v>
      </c>
    </row>
    <row r="225" spans="1:14" x14ac:dyDescent="0.35">
      <c r="A225" s="23" t="s">
        <v>3922</v>
      </c>
      <c r="B225" s="23" t="s">
        <v>3923</v>
      </c>
      <c r="C225" s="23" t="s">
        <v>3924</v>
      </c>
      <c r="D225" s="23" t="s">
        <v>258</v>
      </c>
      <c r="E225" s="23" t="s">
        <v>472</v>
      </c>
      <c r="F225" s="23" t="s">
        <v>129</v>
      </c>
      <c r="G225" s="23" t="s">
        <v>541</v>
      </c>
      <c r="H225" s="24">
        <v>0</v>
      </c>
      <c r="I225" s="25">
        <v>0</v>
      </c>
      <c r="J225" s="25">
        <v>0</v>
      </c>
      <c r="K225" s="25">
        <v>0</v>
      </c>
      <c r="L225" s="26" t="s">
        <v>3560</v>
      </c>
      <c r="M225" s="27" t="s">
        <v>3781</v>
      </c>
      <c r="N225" t="s">
        <v>3922</v>
      </c>
    </row>
    <row r="226" spans="1:14" x14ac:dyDescent="0.35">
      <c r="A226" s="23" t="s">
        <v>3925</v>
      </c>
      <c r="B226" s="23" t="s">
        <v>3926</v>
      </c>
      <c r="C226" s="23" t="s">
        <v>3927</v>
      </c>
      <c r="D226" s="23" t="s">
        <v>258</v>
      </c>
      <c r="E226" s="23" t="s">
        <v>472</v>
      </c>
      <c r="F226" s="23" t="s">
        <v>129</v>
      </c>
      <c r="G226" s="23" t="s">
        <v>541</v>
      </c>
      <c r="H226" s="24">
        <v>0</v>
      </c>
      <c r="I226" s="25">
        <v>0</v>
      </c>
      <c r="J226" s="25">
        <v>0</v>
      </c>
      <c r="K226" s="25">
        <v>0</v>
      </c>
      <c r="L226" s="26" t="s">
        <v>3560</v>
      </c>
      <c r="M226" s="27" t="s">
        <v>3781</v>
      </c>
      <c r="N226" t="s">
        <v>3925</v>
      </c>
    </row>
    <row r="227" spans="1:14" x14ac:dyDescent="0.35">
      <c r="A227" s="23" t="s">
        <v>3928</v>
      </c>
      <c r="B227" s="23" t="s">
        <v>3929</v>
      </c>
      <c r="C227" s="23" t="s">
        <v>3930</v>
      </c>
      <c r="D227" s="23" t="s">
        <v>3527</v>
      </c>
      <c r="E227" s="23" t="s">
        <v>472</v>
      </c>
      <c r="F227" s="23" t="s">
        <v>1257</v>
      </c>
      <c r="G227" s="23" t="s">
        <v>1258</v>
      </c>
      <c r="H227" s="24">
        <v>0</v>
      </c>
      <c r="I227" s="25">
        <v>0</v>
      </c>
      <c r="J227" s="25">
        <v>0</v>
      </c>
      <c r="K227" s="25">
        <v>0</v>
      </c>
      <c r="L227" s="26" t="s">
        <v>3560</v>
      </c>
      <c r="M227" s="27" t="s">
        <v>3781</v>
      </c>
      <c r="N227" t="s">
        <v>3928</v>
      </c>
    </row>
    <row r="228" spans="1:14" x14ac:dyDescent="0.35">
      <c r="A228" s="23" t="s">
        <v>3931</v>
      </c>
      <c r="B228" s="23" t="s">
        <v>3932</v>
      </c>
      <c r="C228" s="23" t="s">
        <v>3933</v>
      </c>
      <c r="D228" s="23" t="s">
        <v>3535</v>
      </c>
      <c r="E228" s="23" t="s">
        <v>472</v>
      </c>
      <c r="F228" s="23" t="s">
        <v>105</v>
      </c>
      <c r="G228" s="23" t="s">
        <v>3397</v>
      </c>
      <c r="H228" s="24">
        <v>0</v>
      </c>
      <c r="I228" s="25">
        <v>0</v>
      </c>
      <c r="J228" s="25">
        <v>0</v>
      </c>
      <c r="K228" s="25">
        <v>0</v>
      </c>
      <c r="L228" s="26" t="s">
        <v>3560</v>
      </c>
      <c r="M228" s="27" t="s">
        <v>3781</v>
      </c>
      <c r="N228" t="s">
        <v>3931</v>
      </c>
    </row>
    <row r="229" spans="1:14" x14ac:dyDescent="0.35">
      <c r="A229" s="23" t="s">
        <v>3934</v>
      </c>
      <c r="B229" s="23" t="s">
        <v>3935</v>
      </c>
      <c r="C229" s="23" t="s">
        <v>3936</v>
      </c>
      <c r="D229" s="23" t="s">
        <v>3535</v>
      </c>
      <c r="E229" s="23" t="s">
        <v>472</v>
      </c>
      <c r="F229" s="23" t="s">
        <v>105</v>
      </c>
      <c r="G229" s="23" t="s">
        <v>3397</v>
      </c>
      <c r="H229" s="24">
        <v>0</v>
      </c>
      <c r="I229" s="25">
        <v>0</v>
      </c>
      <c r="J229" s="25">
        <v>0</v>
      </c>
      <c r="K229" s="25">
        <v>0</v>
      </c>
      <c r="L229" s="26" t="s">
        <v>3560</v>
      </c>
      <c r="M229" s="27" t="s">
        <v>3781</v>
      </c>
      <c r="N229" t="s">
        <v>3934</v>
      </c>
    </row>
    <row r="230" spans="1:14" x14ac:dyDescent="0.35">
      <c r="A230" s="23" t="s">
        <v>3937</v>
      </c>
      <c r="B230" s="23" t="s">
        <v>3938</v>
      </c>
      <c r="C230" s="23" t="s">
        <v>3939</v>
      </c>
      <c r="D230" s="23" t="s">
        <v>3535</v>
      </c>
      <c r="E230" s="23" t="s">
        <v>472</v>
      </c>
      <c r="F230" s="23" t="s">
        <v>105</v>
      </c>
      <c r="G230" s="23" t="s">
        <v>3397</v>
      </c>
      <c r="H230" s="24">
        <v>0</v>
      </c>
      <c r="I230" s="25">
        <v>0</v>
      </c>
      <c r="J230" s="25">
        <v>0</v>
      </c>
      <c r="K230" s="25">
        <v>0</v>
      </c>
      <c r="L230" s="26" t="s">
        <v>3560</v>
      </c>
      <c r="M230" s="27" t="s">
        <v>3781</v>
      </c>
      <c r="N230" t="s">
        <v>3937</v>
      </c>
    </row>
    <row r="231" spans="1:14" x14ac:dyDescent="0.35">
      <c r="A231" s="23" t="s">
        <v>3940</v>
      </c>
      <c r="B231" s="23" t="s">
        <v>3941</v>
      </c>
      <c r="C231" s="23" t="s">
        <v>3942</v>
      </c>
      <c r="D231" s="23" t="s">
        <v>3535</v>
      </c>
      <c r="E231" s="23" t="s">
        <v>472</v>
      </c>
      <c r="F231" s="23" t="s">
        <v>105</v>
      </c>
      <c r="G231" s="23" t="s">
        <v>3397</v>
      </c>
      <c r="H231" s="24">
        <v>0</v>
      </c>
      <c r="I231" s="25">
        <v>0</v>
      </c>
      <c r="J231" s="25">
        <v>0</v>
      </c>
      <c r="K231" s="25">
        <v>0</v>
      </c>
      <c r="L231" s="26" t="s">
        <v>3560</v>
      </c>
      <c r="M231" s="27" t="s">
        <v>3781</v>
      </c>
      <c r="N231" t="s">
        <v>3940</v>
      </c>
    </row>
    <row r="232" spans="1:14" x14ac:dyDescent="0.35">
      <c r="A232" s="23" t="s">
        <v>1266</v>
      </c>
      <c r="B232" s="23" t="s">
        <v>1267</v>
      </c>
      <c r="C232" s="23" t="s">
        <v>3943</v>
      </c>
      <c r="D232" s="23" t="s">
        <v>1268</v>
      </c>
      <c r="E232" s="23" t="s">
        <v>472</v>
      </c>
      <c r="F232" s="23" t="s">
        <v>105</v>
      </c>
      <c r="G232" s="23" t="s">
        <v>3397</v>
      </c>
      <c r="H232" s="24">
        <v>0</v>
      </c>
      <c r="I232" s="25">
        <v>0</v>
      </c>
      <c r="J232" s="25">
        <v>0</v>
      </c>
      <c r="K232" s="25">
        <v>0</v>
      </c>
      <c r="L232" s="26" t="s">
        <v>3560</v>
      </c>
      <c r="M232" s="27" t="s">
        <v>3781</v>
      </c>
      <c r="N232" t="s">
        <v>1266</v>
      </c>
    </row>
    <row r="233" spans="1:14" x14ac:dyDescent="0.35">
      <c r="A233" s="23" t="s">
        <v>3944</v>
      </c>
      <c r="B233" s="23" t="s">
        <v>3945</v>
      </c>
      <c r="C233" s="23" t="s">
        <v>3946</v>
      </c>
      <c r="D233" s="23" t="s">
        <v>3947</v>
      </c>
      <c r="E233" s="23" t="s">
        <v>472</v>
      </c>
      <c r="F233" s="23" t="s">
        <v>105</v>
      </c>
      <c r="G233" s="23" t="s">
        <v>3397</v>
      </c>
      <c r="H233" s="24">
        <v>5734595.5520000011</v>
      </c>
      <c r="I233" s="25">
        <v>0</v>
      </c>
      <c r="J233" s="25">
        <v>0</v>
      </c>
      <c r="K233" s="25">
        <v>0</v>
      </c>
      <c r="L233" s="26" t="s">
        <v>3560</v>
      </c>
      <c r="M233" s="27" t="s">
        <v>3781</v>
      </c>
      <c r="N233" t="s">
        <v>3944</v>
      </c>
    </row>
    <row r="234" spans="1:14" x14ac:dyDescent="0.35">
      <c r="A234" s="23" t="s">
        <v>3948</v>
      </c>
      <c r="B234" s="23" t="s">
        <v>3949</v>
      </c>
      <c r="C234" s="23" t="s">
        <v>3950</v>
      </c>
      <c r="D234" s="23" t="s">
        <v>3947</v>
      </c>
      <c r="E234" s="23" t="s">
        <v>472</v>
      </c>
      <c r="F234" s="23" t="s">
        <v>105</v>
      </c>
      <c r="G234" s="23" t="s">
        <v>3397</v>
      </c>
      <c r="H234" s="24">
        <v>0</v>
      </c>
      <c r="I234" s="25">
        <v>0</v>
      </c>
      <c r="J234" s="25">
        <v>0</v>
      </c>
      <c r="K234" s="25">
        <v>0</v>
      </c>
      <c r="L234" s="26" t="s">
        <v>3560</v>
      </c>
      <c r="M234" s="27" t="s">
        <v>3781</v>
      </c>
      <c r="N234" t="s">
        <v>3948</v>
      </c>
    </row>
    <row r="235" spans="1:14" x14ac:dyDescent="0.35">
      <c r="A235" s="23" t="s">
        <v>3951</v>
      </c>
      <c r="B235" s="23" t="s">
        <v>3952</v>
      </c>
      <c r="C235" s="23" t="s">
        <v>3953</v>
      </c>
      <c r="D235" s="23" t="s">
        <v>3954</v>
      </c>
      <c r="E235" s="23" t="s">
        <v>472</v>
      </c>
      <c r="F235" s="23" t="s">
        <v>105</v>
      </c>
      <c r="G235" s="23" t="s">
        <v>3397</v>
      </c>
      <c r="H235" s="24">
        <v>0</v>
      </c>
      <c r="I235" s="25">
        <v>0</v>
      </c>
      <c r="J235" s="25">
        <v>0</v>
      </c>
      <c r="K235" s="25">
        <v>0</v>
      </c>
      <c r="L235" s="26" t="s">
        <v>3560</v>
      </c>
      <c r="M235" s="27" t="s">
        <v>3781</v>
      </c>
      <c r="N235" t="s">
        <v>3951</v>
      </c>
    </row>
    <row r="236" spans="1:14" x14ac:dyDescent="0.35">
      <c r="A236" s="23" t="s">
        <v>3955</v>
      </c>
      <c r="B236" s="23" t="s">
        <v>3956</v>
      </c>
      <c r="C236" s="23" t="s">
        <v>3957</v>
      </c>
      <c r="D236" s="23" t="s">
        <v>3958</v>
      </c>
      <c r="E236" s="23" t="s">
        <v>472</v>
      </c>
      <c r="F236" s="23" t="s">
        <v>105</v>
      </c>
      <c r="G236" s="23" t="s">
        <v>3397</v>
      </c>
      <c r="H236" s="24">
        <v>0</v>
      </c>
      <c r="I236" s="25">
        <v>0</v>
      </c>
      <c r="J236" s="25">
        <v>0</v>
      </c>
      <c r="K236" s="25">
        <v>0</v>
      </c>
      <c r="L236" s="26" t="s">
        <v>3560</v>
      </c>
      <c r="M236" s="27" t="s">
        <v>3781</v>
      </c>
      <c r="N236" t="s">
        <v>3955</v>
      </c>
    </row>
    <row r="237" spans="1:14" x14ac:dyDescent="0.35">
      <c r="A237" s="23" t="s">
        <v>1259</v>
      </c>
      <c r="B237" s="23" t="s">
        <v>1260</v>
      </c>
      <c r="C237" s="23" t="s">
        <v>3959</v>
      </c>
      <c r="D237" s="23" t="s">
        <v>1261</v>
      </c>
      <c r="E237" s="23" t="s">
        <v>472</v>
      </c>
      <c r="F237" s="23" t="s">
        <v>557</v>
      </c>
      <c r="G237" s="23" t="s">
        <v>3397</v>
      </c>
      <c r="H237" s="24">
        <v>337248.79000000004</v>
      </c>
      <c r="I237" s="25">
        <v>0</v>
      </c>
      <c r="J237" s="25">
        <v>0</v>
      </c>
      <c r="K237" s="25">
        <v>0</v>
      </c>
      <c r="L237" s="26" t="s">
        <v>3560</v>
      </c>
      <c r="M237" s="27" t="s">
        <v>3781</v>
      </c>
      <c r="N237" t="s">
        <v>1259</v>
      </c>
    </row>
    <row r="238" spans="1:14" x14ac:dyDescent="0.35">
      <c r="A238" s="23" t="s">
        <v>1269</v>
      </c>
      <c r="B238" s="23" t="s">
        <v>1270</v>
      </c>
      <c r="C238" s="23" t="s">
        <v>3960</v>
      </c>
      <c r="D238" s="23" t="s">
        <v>3961</v>
      </c>
      <c r="E238" s="23" t="s">
        <v>472</v>
      </c>
      <c r="F238" s="23" t="s">
        <v>105</v>
      </c>
      <c r="G238" s="23" t="s">
        <v>3397</v>
      </c>
      <c r="H238" s="24">
        <v>0</v>
      </c>
      <c r="I238" s="25">
        <v>0</v>
      </c>
      <c r="J238" s="25">
        <v>0</v>
      </c>
      <c r="K238" s="25">
        <v>0</v>
      </c>
      <c r="L238" s="26" t="s">
        <v>3560</v>
      </c>
      <c r="M238" s="27" t="s">
        <v>3781</v>
      </c>
      <c r="N238" t="s">
        <v>1269</v>
      </c>
    </row>
    <row r="239" spans="1:14" x14ac:dyDescent="0.35">
      <c r="A239" s="23" t="s">
        <v>3962</v>
      </c>
      <c r="B239" s="23" t="s">
        <v>3963</v>
      </c>
      <c r="C239" s="23" t="s">
        <v>3964</v>
      </c>
      <c r="D239" s="23" t="s">
        <v>3965</v>
      </c>
      <c r="E239" s="23" t="s">
        <v>472</v>
      </c>
      <c r="F239" s="23" t="s">
        <v>105</v>
      </c>
      <c r="G239" s="23" t="s">
        <v>3397</v>
      </c>
      <c r="H239" s="24">
        <v>0</v>
      </c>
      <c r="I239" s="25">
        <v>0</v>
      </c>
      <c r="J239" s="25">
        <v>0</v>
      </c>
      <c r="K239" s="25">
        <v>2</v>
      </c>
      <c r="L239" s="26" t="s">
        <v>3560</v>
      </c>
      <c r="M239" s="27" t="s">
        <v>3781</v>
      </c>
      <c r="N239" t="s">
        <v>3962</v>
      </c>
    </row>
    <row r="240" spans="1:14" x14ac:dyDescent="0.35">
      <c r="A240" s="23" t="s">
        <v>3966</v>
      </c>
      <c r="B240" s="23" t="s">
        <v>3967</v>
      </c>
      <c r="C240" s="23" t="s">
        <v>3968</v>
      </c>
      <c r="D240" s="23" t="s">
        <v>782</v>
      </c>
      <c r="E240" s="23" t="s">
        <v>472</v>
      </c>
      <c r="F240" s="23" t="s">
        <v>105</v>
      </c>
      <c r="G240" s="23" t="s">
        <v>3397</v>
      </c>
      <c r="H240" s="24">
        <v>0</v>
      </c>
      <c r="I240" s="25">
        <v>0</v>
      </c>
      <c r="J240" s="25">
        <v>0</v>
      </c>
      <c r="K240" s="25">
        <v>0</v>
      </c>
      <c r="L240" s="26" t="s">
        <v>3560</v>
      </c>
      <c r="M240" s="27" t="s">
        <v>3781</v>
      </c>
      <c r="N240" t="s">
        <v>3966</v>
      </c>
    </row>
    <row r="241" spans="1:14" x14ac:dyDescent="0.35">
      <c r="A241" s="23" t="s">
        <v>3969</v>
      </c>
      <c r="B241" s="23" t="s">
        <v>3970</v>
      </c>
      <c r="C241" s="23" t="s">
        <v>3971</v>
      </c>
      <c r="D241" s="23" t="s">
        <v>3972</v>
      </c>
      <c r="E241" s="23" t="s">
        <v>472</v>
      </c>
      <c r="F241" s="23" t="s">
        <v>105</v>
      </c>
      <c r="G241" s="23" t="s">
        <v>3397</v>
      </c>
      <c r="H241" s="24">
        <v>0</v>
      </c>
      <c r="I241" s="25">
        <v>0</v>
      </c>
      <c r="J241" s="25">
        <v>0</v>
      </c>
      <c r="K241" s="25">
        <v>0</v>
      </c>
      <c r="L241" s="26" t="s">
        <v>3560</v>
      </c>
      <c r="M241" s="27" t="s">
        <v>3781</v>
      </c>
      <c r="N241" t="s">
        <v>3969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2 A w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n Y D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A w W i i K R 7 g O A A A A E Q A A A B M A H A B G b 3 J t d W x h c y 9 T Z W N 0 a W 9 u M S 5 t I K I Y A C i g F A A A A A A A A A A A A A A A A A A A A A A A A A A A A C t O T S 7 J z M 9 T C I b Q h t Y A U E s B A i 0 A F A A C A A g A Z 2 A w W k U E 8 i C j A A A A 9 g A A A B I A A A A A A A A A A A A A A A A A A A A A A E N v b m Z p Z y 9 Q Y W N r Y W d l L n h t b F B L A Q I t A B Q A A g A I A G d g M F o P y u m r p A A A A O k A A A A T A A A A A A A A A A A A A A A A A O 8 A A A B b Q 2 9 u d G V u d F 9 U e X B l c 1 0 u e G 1 s U E s B A i 0 A F A A C A A g A Z 2 A w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e e n h a r 8 R B E q k T h g k n o 9 U Y A A A A A A g A A A A A A A 2 Y A A M A A A A A Q A A A A j B K k b u X D n I K P U y 2 s + p V v C A A A A A A E g A A A o A A A A B A A A A C G 3 z K u Q M o q 6 Q p 1 0 R + 4 G + 1 y U A A A A L z 2 y 0 K h 6 k I h F a G t r M F y 0 B s Y O / n H c Z Q P 5 8 7 Y o P r D E 4 D t q f a P A b F 9 j G t 8 8 b i k z y E X e 0 V q G C Q E C r l m 1 F Z d N Q W 2 V L m f l n q 7 R 9 c 5 O e e k 4 X J w N Q 3 Y F A A A A P 1 l 4 N 7 g S u 5 U 1 s C l y C l C L P H S 7 o V L < / D a t a M a s h u p > 
</file>

<file path=customXml/itemProps1.xml><?xml version="1.0" encoding="utf-8"?>
<ds:datastoreItem xmlns:ds="http://schemas.openxmlformats.org/officeDocument/2006/customXml" ds:itemID="{0B3CBB3C-9A79-44C7-80F4-1DB7979B9F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Capacity</vt:lpstr>
      <vt:lpstr>Support</vt:lpstr>
      <vt:lpstr>Zone Capacity</vt:lpstr>
      <vt:lpstr>Support Capacity</vt:lpstr>
      <vt:lpstr>BI Inputs</vt:lpstr>
      <vt:lpstr>Sheet1</vt:lpstr>
      <vt:lpstr>Format</vt:lpstr>
      <vt:lpstr>Mapping</vt:lpstr>
    </vt:vector>
  </TitlesOfParts>
  <Company>SutherlandGlobalService.com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Zeeshan</dc:creator>
  <cp:lastModifiedBy>Mohammed Zeeshan</cp:lastModifiedBy>
  <dcterms:created xsi:type="dcterms:W3CDTF">2025-01-15T14:12:13Z</dcterms:created>
  <dcterms:modified xsi:type="dcterms:W3CDTF">2025-02-03T09:58:33Z</dcterms:modified>
</cp:coreProperties>
</file>